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E158B2F6-13B8-41D5-AB1A-4E33BCCD7375}" xr6:coauthVersionLast="47" xr6:coauthVersionMax="47" xr10:uidLastSave="{00000000-0000-0000-0000-000000000000}"/>
  <workbookProtection workbookAlgorithmName="SHA-512" workbookHashValue="82FSDTFKucxi1pLftvvkeovo7fP3v7twv5458xnSYNSFeSvXy+ObzWIZg770i+4kNpaZmNfwbg8CVW7Sos2jRQ==" workbookSaltValue="LWQw/0DL29wprKZXKLtZPA==" workbookSpinCount="100000" lockStructure="1"/>
  <bookViews>
    <workbookView xWindow="0" yWindow="135" windowWidth="28785" windowHeight="15105" xr2:uid="{664F266C-08A9-4C44-A4CA-AD0BBC72ED68}"/>
  </bookViews>
  <sheets>
    <sheet name="目次" sheetId="118" r:id="rId1"/>
    <sheet name="BS_資産" sheetId="2" r:id="rId2"/>
    <sheet name="BS_負債・純資産" sheetId="5" r:id="rId3"/>
    <sheet name="PL" sheetId="8" r:id="rId4"/>
    <sheet name="CF" sheetId="11" r:id="rId5"/>
    <sheet name="OC" sheetId="14" r:id="rId6"/>
    <sheet name="SS" sheetId="17" r:id="rId7"/>
    <sheet name="負債構成比率" sheetId="22" r:id="rId8"/>
    <sheet name="インタレスト・カバレッジ・レーシオ" sheetId="23" r:id="rId9"/>
    <sheet name="残余キャッシュ・フロー" sheetId="24" r:id="rId10"/>
    <sheet name="業務活動キャッシュ・フロー" sheetId="25" r:id="rId11"/>
    <sheet name="流動比率（１）" sheetId="26" r:id="rId12"/>
    <sheet name="流動比率（２）" sheetId="27" r:id="rId13"/>
    <sheet name="当座比率（１）" sheetId="28" r:id="rId14"/>
    <sheet name="当座比率（２）" sheetId="29" r:id="rId15"/>
    <sheet name="貸倒比率（１）" sheetId="30" r:id="rId16"/>
    <sheet name="貸倒比率（２）" sheetId="31" r:id="rId17"/>
    <sheet name="貸倒比率（３）" sheetId="32" r:id="rId18"/>
    <sheet name="貸倒比率（４）" sheetId="33" r:id="rId19"/>
    <sheet name="未収学生納付金比率" sheetId="34" r:id="rId20"/>
    <sheet name="未収附属病院収入比率" sheetId="35" r:id="rId21"/>
    <sheet name="耐用年数経過度（１）" sheetId="36" r:id="rId22"/>
    <sheet name="耐用年数経過度（２）" sheetId="37" r:id="rId23"/>
    <sheet name="耐用年数経過度（３）" sheetId="38" r:id="rId24"/>
    <sheet name="耐用年数経過度（４）" sheetId="39" r:id="rId25"/>
    <sheet name="交付金依存度（１）" sheetId="40" r:id="rId26"/>
    <sheet name="交付金依存度（２）" sheetId="41" r:id="rId27"/>
    <sheet name="交付金依存度（３）" sheetId="42" r:id="rId28"/>
    <sheet name="公財政依存度（１）" sheetId="43" r:id="rId29"/>
    <sheet name="公財政依存度（２）" sheetId="44" r:id="rId30"/>
    <sheet name="教育研究経費率" sheetId="46" r:id="rId31"/>
    <sheet name="教育経費率（１）" sheetId="47" r:id="rId32"/>
    <sheet name="教育経費率（２）" sheetId="48" r:id="rId33"/>
    <sheet name="教育経費率（３）" sheetId="49" r:id="rId34"/>
    <sheet name="研究経費率（１）" sheetId="50" r:id="rId35"/>
    <sheet name="研究経費率（２）" sheetId="51" r:id="rId36"/>
    <sheet name="研究経費率（３）" sheetId="52" r:id="rId37"/>
    <sheet name="研究経費率（４）" sheetId="53" r:id="rId38"/>
    <sheet name="学生当たり教育経費" sheetId="54" r:id="rId39"/>
    <sheet name="常勤教員当たり研究経費（１）" sheetId="55" r:id="rId40"/>
    <sheet name="常勤教員当たり研究経費（２）" sheetId="56" r:id="rId41"/>
    <sheet name="教育研究支援経費率（１）" sheetId="57" r:id="rId42"/>
    <sheet name="教育研究支援経費率（２）" sheetId="58" r:id="rId43"/>
    <sheet name="教育研究支援経費率（３）" sheetId="59" r:id="rId44"/>
    <sheet name="学生当たり教育研究支援経費" sheetId="60" r:id="rId45"/>
    <sheet name="常勤教員当たり教育研究支援経費" sheetId="61" r:id="rId46"/>
    <sheet name="奨学費比率" sheetId="62" r:id="rId47"/>
    <sheet name="病院経費率" sheetId="63" r:id="rId48"/>
    <sheet name="業務費回収率（附属病院収入度合い）" sheetId="64" r:id="rId49"/>
    <sheet name="病院職員当たり業務費用" sheetId="65" r:id="rId50"/>
    <sheet name="病院職員当たり診療経費" sheetId="66" r:id="rId51"/>
    <sheet name="病院職員当たり附属病院収益" sheetId="67" r:id="rId52"/>
    <sheet name="自己収益比率（附属病院収益力）" sheetId="68" r:id="rId53"/>
    <sheet name="附属病院人件費率" sheetId="69" r:id="rId54"/>
    <sheet name="附属病院収益対人件費率" sheetId="70" r:id="rId55"/>
    <sheet name="附属病院資産収益率" sheetId="71" r:id="rId56"/>
    <sheet name="維持管理比率（１）" sheetId="72" r:id="rId57"/>
    <sheet name="維持管理比率（２）" sheetId="73" r:id="rId58"/>
    <sheet name="維持管理比率（３）" sheetId="74" r:id="rId59"/>
    <sheet name="外部資金依存率" sheetId="76" r:id="rId60"/>
    <sheet name="寄附金比率" sheetId="77" r:id="rId61"/>
    <sheet name="剰余金の繰越承認率" sheetId="78" r:id="rId62"/>
    <sheet name="経常収益の伸び率（１）" sheetId="79" r:id="rId63"/>
    <sheet name="経常収益の伸び率（２）" sheetId="80" r:id="rId64"/>
    <sheet name="外部資金の伸び率" sheetId="81" r:id="rId65"/>
    <sheet name="外部資金による業務実施可能率" sheetId="82" r:id="rId66"/>
    <sheet name="水道光熱費率（１）" sheetId="84" r:id="rId67"/>
    <sheet name="水道光熱費率（２）" sheetId="85" r:id="rId68"/>
    <sheet name="水道光熱費率（３）" sheetId="86" r:id="rId69"/>
    <sheet name="人件費率（１）" sheetId="87" r:id="rId70"/>
    <sheet name="人件費率（２）" sheetId="88" r:id="rId71"/>
    <sheet name="人件費率（３）" sheetId="89" r:id="rId72"/>
    <sheet name="人件費率（４）" sheetId="90" r:id="rId73"/>
    <sheet name="一般管理費率（１）" sheetId="91" r:id="rId74"/>
    <sheet name="一般管理費率（２）" sheetId="92" r:id="rId75"/>
    <sheet name="コスト回収率" sheetId="93" r:id="rId76"/>
    <sheet name="医薬品及び診療材料回転期間" sheetId="94" r:id="rId77"/>
    <sheet name="業務費の未払い率" sheetId="95" r:id="rId78"/>
    <sheet name="教育研究経費の予算差額比率" sheetId="96" r:id="rId79"/>
    <sheet name="自己収入の予算差額比率" sheetId="97" r:id="rId80"/>
    <sheet name="産学連携等及び寄附金収入の予算差額比率" sheetId="98" r:id="rId81"/>
    <sheet name="附属病院収入の予算差額比率" sheetId="99" r:id="rId82"/>
    <sheet name="資産収益率（１）" sheetId="100" r:id="rId83"/>
    <sheet name="資産収益率（２）" sheetId="101" r:id="rId84"/>
    <sheet name="資産収益率（３）" sheetId="102" r:id="rId85"/>
    <sheet name="純資産収益率" sheetId="103" r:id="rId86"/>
    <sheet name="常勤教員当たり人件費（１）" sheetId="104" r:id="rId87"/>
    <sheet name="常勤教員当たり人件費（２）" sheetId="105" r:id="rId88"/>
    <sheet name="常勤事務・技術職員当たり人件費" sheetId="106" r:id="rId89"/>
    <sheet name="常勤看護師当たり人件費" sheetId="107" r:id="rId90"/>
    <sheet name="業務の外部依存度（１）" sheetId="108" r:id="rId91"/>
    <sheet name="業務の外部依存度（２）" sheetId="109" r:id="rId92"/>
    <sheet name="業務の外部依存度（３）" sheetId="110" r:id="rId93"/>
    <sheet name="診療経費率" sheetId="112" r:id="rId94"/>
    <sheet name="受取利息比率" sheetId="113" r:id="rId95"/>
    <sheet name="自己収入比率" sheetId="114" r:id="rId96"/>
    <sheet name="学生納付金収益比率（１）" sheetId="115" r:id="rId97"/>
    <sheet name="学生納付金収益比率（２）" sheetId="116" r:id="rId98"/>
    <sheet name="自己収入対人件費比率" sheetId="117" r:id="rId99"/>
  </sheets>
  <definedNames>
    <definedName name="_xlnm._FilterDatabase" localSheetId="8" hidden="1">インタレスト・カバレッジ・レーシオ!$A$5:$M$94</definedName>
    <definedName name="_xlnm._FilterDatabase" localSheetId="75" hidden="1">コスト回収率!$A$5:$M$94</definedName>
    <definedName name="_xlnm._FilterDatabase" localSheetId="56" hidden="1">'維持管理比率（１）'!$A$5:$M$94</definedName>
    <definedName name="_xlnm._FilterDatabase" localSheetId="57" hidden="1">'維持管理比率（２）'!$A$5:$M$94</definedName>
    <definedName name="_xlnm._FilterDatabase" localSheetId="58" hidden="1">'維持管理比率（３）'!$A$5:$M$94</definedName>
    <definedName name="_xlnm._FilterDatabase" localSheetId="76" hidden="1">医薬品及び診療材料回転期間!$A$5:$M$94</definedName>
    <definedName name="_xlnm._FilterDatabase" localSheetId="73" hidden="1">'一般管理費率（１）'!$A$5:$M$94</definedName>
    <definedName name="_xlnm._FilterDatabase" localSheetId="74" hidden="1">'一般管理費率（２）'!$A$5:$M$94</definedName>
    <definedName name="_xlnm._FilterDatabase" localSheetId="65" hidden="1">外部資金による業務実施可能率!$A$5:$M$94</definedName>
    <definedName name="_xlnm._FilterDatabase" localSheetId="64" hidden="1">外部資金の伸び率!$A$5:$M$94</definedName>
    <definedName name="_xlnm._FilterDatabase" localSheetId="59" hidden="1">外部資金依存率!$A$5:$M$94</definedName>
    <definedName name="_xlnm._FilterDatabase" localSheetId="38" hidden="1">学生当たり教育経費!$A$5:$M$94</definedName>
    <definedName name="_xlnm._FilterDatabase" localSheetId="44" hidden="1">学生当たり教育研究支援経費!$A$5:$M$94</definedName>
    <definedName name="_xlnm._FilterDatabase" localSheetId="96" hidden="1">'学生納付金収益比率（１）'!$A$5:$M$94</definedName>
    <definedName name="_xlnm._FilterDatabase" localSheetId="97" hidden="1">'学生納付金収益比率（２）'!$A$5:$M$94</definedName>
    <definedName name="_xlnm._FilterDatabase" localSheetId="60" hidden="1">寄附金比率!$A$5:$M$94</definedName>
    <definedName name="_xlnm._FilterDatabase" localSheetId="31" hidden="1">'教育経費率（１）'!$A$5:$M$94</definedName>
    <definedName name="_xlnm._FilterDatabase" localSheetId="32" hidden="1">'教育経費率（２）'!$A$5:$M$94</definedName>
    <definedName name="_xlnm._FilterDatabase" localSheetId="33" hidden="1">'教育経費率（３）'!$A$5:$M$94</definedName>
    <definedName name="_xlnm._FilterDatabase" localSheetId="78" hidden="1">教育研究経費の予算差額比率!$A$5:$M$94</definedName>
    <definedName name="_xlnm._FilterDatabase" localSheetId="30" hidden="1">教育研究経費率!$A$5:$M$94</definedName>
    <definedName name="_xlnm._FilterDatabase" localSheetId="41" hidden="1">'教育研究支援経費率（１）'!$A$5:$M$94</definedName>
    <definedName name="_xlnm._FilterDatabase" localSheetId="42" hidden="1">'教育研究支援経費率（２）'!$A$5:$M$94</definedName>
    <definedName name="_xlnm._FilterDatabase" localSheetId="43" hidden="1">'教育研究支援経費率（３）'!$A$5:$M$94</definedName>
    <definedName name="_xlnm._FilterDatabase" localSheetId="90" hidden="1">'業務の外部依存度（１）'!$A$5:$M$94</definedName>
    <definedName name="_xlnm._FilterDatabase" localSheetId="91" hidden="1">'業務の外部依存度（２）'!$A$5:$M$94</definedName>
    <definedName name="_xlnm._FilterDatabase" localSheetId="92" hidden="1">'業務の外部依存度（３）'!$A$5:$M$94</definedName>
    <definedName name="_xlnm._FilterDatabase" localSheetId="10" hidden="1">業務活動キャッシュ・フロー!$A$5:$M$94</definedName>
    <definedName name="_xlnm._FilterDatabase" localSheetId="77" hidden="1">業務費の未払い率!$A$5:$M$94</definedName>
    <definedName name="_xlnm._FilterDatabase" localSheetId="48" hidden="1">'業務費回収率（附属病院収入度合い）'!$A$5:$M$94</definedName>
    <definedName name="_xlnm._FilterDatabase" localSheetId="62" hidden="1">'経常収益の伸び率（１）'!$A$5:$M$94</definedName>
    <definedName name="_xlnm._FilterDatabase" localSheetId="63" hidden="1">'経常収益の伸び率（２）'!$A$5:$M$94</definedName>
    <definedName name="_xlnm._FilterDatabase" localSheetId="34" hidden="1">'研究経費率（１）'!$A$5:$M$94</definedName>
    <definedName name="_xlnm._FilterDatabase" localSheetId="35" hidden="1">'研究経費率（２）'!$A$5:$M$94</definedName>
    <definedName name="_xlnm._FilterDatabase" localSheetId="36" hidden="1">'研究経費率（３）'!$A$5:$M$94</definedName>
    <definedName name="_xlnm._FilterDatabase" localSheetId="37" hidden="1">'研究経費率（４）'!$A$5:$M$94</definedName>
    <definedName name="_xlnm._FilterDatabase" localSheetId="25" hidden="1">'交付金依存度（１）'!$A$5:$M$94</definedName>
    <definedName name="_xlnm._FilterDatabase" localSheetId="26" hidden="1">'交付金依存度（２）'!$A$5:$M$94</definedName>
    <definedName name="_xlnm._FilterDatabase" localSheetId="27" hidden="1">'交付金依存度（３）'!$A$5:$M$94</definedName>
    <definedName name="_xlnm._FilterDatabase" localSheetId="28" hidden="1">'公財政依存度（１）'!$A$5:$M$94</definedName>
    <definedName name="_xlnm._FilterDatabase" localSheetId="29" hidden="1">'公財政依存度（２）'!$A$5:$M$94</definedName>
    <definedName name="_xlnm._FilterDatabase" localSheetId="80" hidden="1">産学連携等及び寄附金収入の予算差額比率!$A$5:$M$94</definedName>
    <definedName name="_xlnm._FilterDatabase" localSheetId="9" hidden="1">残余キャッシュ・フロー!$A$5:$M$94</definedName>
    <definedName name="_xlnm._FilterDatabase" localSheetId="82" hidden="1">'資産収益率（１）'!$A$5:$M$94</definedName>
    <definedName name="_xlnm._FilterDatabase" localSheetId="83" hidden="1">'資産収益率（２）'!$A$5:$M$94</definedName>
    <definedName name="_xlnm._FilterDatabase" localSheetId="84" hidden="1">'資産収益率（３）'!$A$5:$M$94</definedName>
    <definedName name="_xlnm._FilterDatabase" localSheetId="52" hidden="1">'自己収益比率（附属病院収益力）'!$A$5:$M$94</definedName>
    <definedName name="_xlnm._FilterDatabase" localSheetId="79" hidden="1">自己収入の予算差額比率!$A$5:$M$94</definedName>
    <definedName name="_xlnm._FilterDatabase" localSheetId="98" hidden="1">自己収入対人件費比率!$A$5:$M$94</definedName>
    <definedName name="_xlnm._FilterDatabase" localSheetId="95" hidden="1">自己収入比率!$A$5:$M$94</definedName>
    <definedName name="_xlnm._FilterDatabase" localSheetId="94" hidden="1">受取利息比率!$A$5:$M$94</definedName>
    <definedName name="_xlnm._FilterDatabase" localSheetId="85" hidden="1">純資産収益率!$A$5:$M$94</definedName>
    <definedName name="_xlnm._FilterDatabase" localSheetId="46" hidden="1">奨学費比率!$A$5:$M$94</definedName>
    <definedName name="_xlnm._FilterDatabase" localSheetId="61" hidden="1">剰余金の繰越承認率!$A$5:$M$94</definedName>
    <definedName name="_xlnm._FilterDatabase" localSheetId="89" hidden="1">常勤看護師当たり人件費!$A$5:$M$94</definedName>
    <definedName name="_xlnm._FilterDatabase" localSheetId="45" hidden="1">常勤教員当たり教育研究支援経費!$A$5:$M$94</definedName>
    <definedName name="_xlnm._FilterDatabase" localSheetId="39" hidden="1">'常勤教員当たり研究経費（１）'!$A$5:$M$94</definedName>
    <definedName name="_xlnm._FilterDatabase" localSheetId="40" hidden="1">'常勤教員当たり研究経費（２）'!$A$5:$M$94</definedName>
    <definedName name="_xlnm._FilterDatabase" localSheetId="86" hidden="1">'常勤教員当たり人件費（１）'!$A$5:$M$94</definedName>
    <definedName name="_xlnm._FilterDatabase" localSheetId="87" hidden="1">'常勤教員当たり人件費（２）'!$A$5:$M$94</definedName>
    <definedName name="_xlnm._FilterDatabase" localSheetId="88" hidden="1">常勤事務・技術職員当たり人件費!$A$5:$M$94</definedName>
    <definedName name="_xlnm._FilterDatabase" localSheetId="93" hidden="1">診療経費率!$A$5:$M$94</definedName>
    <definedName name="_xlnm._FilterDatabase" localSheetId="69" hidden="1">'人件費率（１）'!$A$5:$M$94</definedName>
    <definedName name="_xlnm._FilterDatabase" localSheetId="70" hidden="1">'人件費率（２）'!$A$5:$M$94</definedName>
    <definedName name="_xlnm._FilterDatabase" localSheetId="71" hidden="1">'人件費率（３）'!$A$5:$M$94</definedName>
    <definedName name="_xlnm._FilterDatabase" localSheetId="72" hidden="1">'人件費率（４）'!$A$5:$M$94</definedName>
    <definedName name="_xlnm._FilterDatabase" localSheetId="66" hidden="1">'水道光熱費率（１）'!$A$5:$M$94</definedName>
    <definedName name="_xlnm._FilterDatabase" localSheetId="67" hidden="1">'水道光熱費率（２）'!$A$5:$M$94</definedName>
    <definedName name="_xlnm._FilterDatabase" localSheetId="68" hidden="1">'水道光熱費率（３）'!$A$5:$M$94</definedName>
    <definedName name="_xlnm._FilterDatabase" localSheetId="21" hidden="1">'耐用年数経過度（１）'!$A$5:$M$94</definedName>
    <definedName name="_xlnm._FilterDatabase" localSheetId="22" hidden="1">'耐用年数経過度（２）'!$A$5:$M$94</definedName>
    <definedName name="_xlnm._FilterDatabase" localSheetId="23" hidden="1">'耐用年数経過度（３）'!$A$5:$M$94</definedName>
    <definedName name="_xlnm._FilterDatabase" localSheetId="24" hidden="1">'耐用年数経過度（４）'!$A$5:$M$94</definedName>
    <definedName name="_xlnm._FilterDatabase" localSheetId="15" hidden="1">'貸倒比率（１）'!$A$5:$M$94</definedName>
    <definedName name="_xlnm._FilterDatabase" localSheetId="16" hidden="1">'貸倒比率（２）'!$A$5:$M$94</definedName>
    <definedName name="_xlnm._FilterDatabase" localSheetId="17" hidden="1">'貸倒比率（３）'!$A$5:$M$94</definedName>
    <definedName name="_xlnm._FilterDatabase" localSheetId="18" hidden="1">'貸倒比率（４）'!$A$5:$M$94</definedName>
    <definedName name="_xlnm._FilterDatabase" localSheetId="13" hidden="1">'当座比率（１）'!$A$5:$M$94</definedName>
    <definedName name="_xlnm._FilterDatabase" localSheetId="14" hidden="1">'当座比率（２）'!$A$5:$M$94</definedName>
    <definedName name="_xlnm._FilterDatabase" localSheetId="47" hidden="1">病院経費率!$A$5:$M$94</definedName>
    <definedName name="_xlnm._FilterDatabase" localSheetId="49" hidden="1">病院職員当たり業務費用!$A$5:$M$94</definedName>
    <definedName name="_xlnm._FilterDatabase" localSheetId="50" hidden="1">病院職員当たり診療経費!$A$5:$M$94</definedName>
    <definedName name="_xlnm._FilterDatabase" localSheetId="51" hidden="1">病院職員当たり附属病院収益!$A$5:$M$94</definedName>
    <definedName name="_xlnm._FilterDatabase" localSheetId="7" hidden="1">負債構成比率!$A$5:$M$94</definedName>
    <definedName name="_xlnm._FilterDatabase" localSheetId="55" hidden="1">附属病院資産収益率!$A$5:$M$94</definedName>
    <definedName name="_xlnm._FilterDatabase" localSheetId="54" hidden="1">附属病院収益対人件費率!$A$5:$M$94</definedName>
    <definedName name="_xlnm._FilterDatabase" localSheetId="81" hidden="1">附属病院収入の予算差額比率!$A$5:$M$94</definedName>
    <definedName name="_xlnm._FilterDatabase" localSheetId="53" hidden="1">附属病院人件費率!$A$5:$M$94</definedName>
    <definedName name="_xlnm._FilterDatabase" localSheetId="19" hidden="1">未収学生納付金比率!$A$5:$M$94</definedName>
    <definedName name="_xlnm._FilterDatabase" localSheetId="20" hidden="1">未収附属病院収入比率!$A$5:$M$94</definedName>
    <definedName name="_xlnm._FilterDatabase" localSheetId="11" hidden="1">'流動比率（１）'!$A$5:$M$94</definedName>
    <definedName name="_xlnm._FilterDatabase" localSheetId="12" hidden="1">'流動比率（２）'!$A$5:$M$94</definedName>
    <definedName name="_xlnm.Print_Area" localSheetId="8">インタレスト・カバレッジ・レーシオ!$A$1:$M$97</definedName>
    <definedName name="_xlnm.Print_Area" localSheetId="75">コスト回収率!$A$1:$M$97</definedName>
    <definedName name="_xlnm.Print_Area" localSheetId="56">'維持管理比率（１）'!$A$1:$M$97</definedName>
    <definedName name="_xlnm.Print_Area" localSheetId="57">'維持管理比率（２）'!$A$1:$M$97</definedName>
    <definedName name="_xlnm.Print_Area" localSheetId="58">'維持管理比率（３）'!$A$1:$M$97</definedName>
    <definedName name="_xlnm.Print_Area" localSheetId="76">医薬品及び診療材料回転期間!$A$1:$M$97</definedName>
    <definedName name="_xlnm.Print_Area" localSheetId="73">'一般管理費率（１）'!$A$1:$M$97</definedName>
    <definedName name="_xlnm.Print_Area" localSheetId="74">'一般管理費率（２）'!$A$1:$M$97</definedName>
    <definedName name="_xlnm.Print_Area" localSheetId="65">外部資金による業務実施可能率!$A$1:$M$97</definedName>
    <definedName name="_xlnm.Print_Area" localSheetId="64">外部資金の伸び率!$A$1:$M$97</definedName>
    <definedName name="_xlnm.Print_Area" localSheetId="59">外部資金依存率!$A$1:$M$97</definedName>
    <definedName name="_xlnm.Print_Area" localSheetId="38">学生当たり教育経費!$A$1:$M$97</definedName>
    <definedName name="_xlnm.Print_Area" localSheetId="44">学生当たり教育研究支援経費!$A$1:$M$97</definedName>
    <definedName name="_xlnm.Print_Area" localSheetId="96">'学生納付金収益比率（１）'!$A$1:$M$97</definedName>
    <definedName name="_xlnm.Print_Area" localSheetId="97">'学生納付金収益比率（２）'!$A$1:$M$97</definedName>
    <definedName name="_xlnm.Print_Area" localSheetId="60">寄附金比率!$A$1:$M$97</definedName>
    <definedName name="_xlnm.Print_Area" localSheetId="31">'教育経費率（１）'!$A$1:$M$97</definedName>
    <definedName name="_xlnm.Print_Area" localSheetId="32">'教育経費率（２）'!$A$1:$M$97</definedName>
    <definedName name="_xlnm.Print_Area" localSheetId="33">'教育経費率（３）'!$A$1:$M$97</definedName>
    <definedName name="_xlnm.Print_Area" localSheetId="78">教育研究経費の予算差額比率!$A$1:$M$97</definedName>
    <definedName name="_xlnm.Print_Area" localSheetId="30">教育研究経費率!$A$1:$M$97</definedName>
    <definedName name="_xlnm.Print_Area" localSheetId="41">'教育研究支援経費率（１）'!$A$1:$M$97</definedName>
    <definedName name="_xlnm.Print_Area" localSheetId="42">'教育研究支援経費率（２）'!$A$1:$M$97</definedName>
    <definedName name="_xlnm.Print_Area" localSheetId="43">'教育研究支援経費率（３）'!$A$1:$M$97</definedName>
    <definedName name="_xlnm.Print_Area" localSheetId="90">'業務の外部依存度（１）'!$A$1:$M$97</definedName>
    <definedName name="_xlnm.Print_Area" localSheetId="91">'業務の外部依存度（２）'!$A$1:$M$97</definedName>
    <definedName name="_xlnm.Print_Area" localSheetId="92">'業務の外部依存度（３）'!$A$1:$M$97</definedName>
    <definedName name="_xlnm.Print_Area" localSheetId="10">業務活動キャッシュ・フロー!$A$1:$M$97</definedName>
    <definedName name="_xlnm.Print_Area" localSheetId="77">業務費の未払い率!$A$1:$M$97</definedName>
    <definedName name="_xlnm.Print_Area" localSheetId="48">'業務費回収率（附属病院収入度合い）'!$A$1:$M$97</definedName>
    <definedName name="_xlnm.Print_Area" localSheetId="62">'経常収益の伸び率（１）'!$A$1:$M$97</definedName>
    <definedName name="_xlnm.Print_Area" localSheetId="63">'経常収益の伸び率（２）'!$A$1:$M$97</definedName>
    <definedName name="_xlnm.Print_Area" localSheetId="34">'研究経費率（１）'!$A$1:$M$97</definedName>
    <definedName name="_xlnm.Print_Area" localSheetId="35">'研究経費率（２）'!$A$1:$M$97</definedName>
    <definedName name="_xlnm.Print_Area" localSheetId="36">'研究経費率（３）'!$A$1:$M$97</definedName>
    <definedName name="_xlnm.Print_Area" localSheetId="37">'研究経費率（４）'!$A$1:$M$97</definedName>
    <definedName name="_xlnm.Print_Area" localSheetId="25">'交付金依存度（１）'!$A$1:$M$97</definedName>
    <definedName name="_xlnm.Print_Area" localSheetId="26">'交付金依存度（２）'!$A$1:$M$97</definedName>
    <definedName name="_xlnm.Print_Area" localSheetId="27">'交付金依存度（３）'!$A$1:$M$97</definedName>
    <definedName name="_xlnm.Print_Area" localSheetId="28">'公財政依存度（１）'!$A$1:$M$97</definedName>
    <definedName name="_xlnm.Print_Area" localSheetId="29">'公財政依存度（２）'!$A$1:$M$97</definedName>
    <definedName name="_xlnm.Print_Area" localSheetId="80">産学連携等及び寄附金収入の予算差額比率!$A$1:$M$97</definedName>
    <definedName name="_xlnm.Print_Area" localSheetId="9">残余キャッシュ・フロー!$A$1:$M$97</definedName>
    <definedName name="_xlnm.Print_Area" localSheetId="82">'資産収益率（１）'!$A$1:$M$97</definedName>
    <definedName name="_xlnm.Print_Area" localSheetId="83">'資産収益率（２）'!$A$1:$M$97</definedName>
    <definedName name="_xlnm.Print_Area" localSheetId="84">'資産収益率（３）'!$A$1:$M$97</definedName>
    <definedName name="_xlnm.Print_Area" localSheetId="52">'自己収益比率（附属病院収益力）'!$A$1:$M$97</definedName>
    <definedName name="_xlnm.Print_Area" localSheetId="79">自己収入の予算差額比率!$A$1:$M$97</definedName>
    <definedName name="_xlnm.Print_Area" localSheetId="98">自己収入対人件費比率!$A$1:$M$97</definedName>
    <definedName name="_xlnm.Print_Area" localSheetId="95">自己収入比率!$A$1:$M$97</definedName>
    <definedName name="_xlnm.Print_Area" localSheetId="94">受取利息比率!$A$1:$M$97</definedName>
    <definedName name="_xlnm.Print_Area" localSheetId="85">純資産収益率!$A$1:$M$97</definedName>
    <definedName name="_xlnm.Print_Area" localSheetId="46">奨学費比率!$A$1:$M$97</definedName>
    <definedName name="_xlnm.Print_Area" localSheetId="61">剰余金の繰越承認率!$A$1:$M$97</definedName>
    <definedName name="_xlnm.Print_Area" localSheetId="89">常勤看護師当たり人件費!$A$1:$M$97</definedName>
    <definedName name="_xlnm.Print_Area" localSheetId="45">常勤教員当たり教育研究支援経費!$A$1:$M$97</definedName>
    <definedName name="_xlnm.Print_Area" localSheetId="39">'常勤教員当たり研究経費（１）'!$A$1:$M$97</definedName>
    <definedName name="_xlnm.Print_Area" localSheetId="40">'常勤教員当たり研究経費（２）'!$A$1:$M$97</definedName>
    <definedName name="_xlnm.Print_Area" localSheetId="86">'常勤教員当たり人件費（１）'!$A$1:$M$97</definedName>
    <definedName name="_xlnm.Print_Area" localSheetId="87">'常勤教員当たり人件費（２）'!$A$1:$M$97</definedName>
    <definedName name="_xlnm.Print_Area" localSheetId="88">常勤事務・技術職員当たり人件費!$A$1:$M$97</definedName>
    <definedName name="_xlnm.Print_Area" localSheetId="93">診療経費率!$A$1:$M$97</definedName>
    <definedName name="_xlnm.Print_Area" localSheetId="69">'人件費率（１）'!$A$1:$M$97</definedName>
    <definedName name="_xlnm.Print_Area" localSheetId="70">'人件費率（２）'!$A$1:$M$97</definedName>
    <definedName name="_xlnm.Print_Area" localSheetId="71">'人件費率（３）'!$A$1:$M$97</definedName>
    <definedName name="_xlnm.Print_Area" localSheetId="72">'人件費率（４）'!$A$1:$M$97</definedName>
    <definedName name="_xlnm.Print_Area" localSheetId="66">'水道光熱費率（１）'!$A$1:$M$97</definedName>
    <definedName name="_xlnm.Print_Area" localSheetId="67">'水道光熱費率（２）'!$A$1:$M$97</definedName>
    <definedName name="_xlnm.Print_Area" localSheetId="68">'水道光熱費率（３）'!$A$1:$M$97</definedName>
    <definedName name="_xlnm.Print_Area" localSheetId="21">'耐用年数経過度（１）'!$A$1:$M$97</definedName>
    <definedName name="_xlnm.Print_Area" localSheetId="22">'耐用年数経過度（２）'!$A$1:$M$97</definedName>
    <definedName name="_xlnm.Print_Area" localSheetId="23">'耐用年数経過度（３）'!$A$1:$M$97</definedName>
    <definedName name="_xlnm.Print_Area" localSheetId="24">'耐用年数経過度（４）'!$A$1:$M$97</definedName>
    <definedName name="_xlnm.Print_Area" localSheetId="15">'貸倒比率（１）'!$A$1:$M$97</definedName>
    <definedName name="_xlnm.Print_Area" localSheetId="16">'貸倒比率（２）'!$A$1:$M$97</definedName>
    <definedName name="_xlnm.Print_Area" localSheetId="17">'貸倒比率（３）'!$A$1:$M$97</definedName>
    <definedName name="_xlnm.Print_Area" localSheetId="18">'貸倒比率（４）'!$A$1:$M$97</definedName>
    <definedName name="_xlnm.Print_Area" localSheetId="13">'当座比率（１）'!$A$1:$M$97</definedName>
    <definedName name="_xlnm.Print_Area" localSheetId="14">'当座比率（２）'!$A$1:$M$97</definedName>
    <definedName name="_xlnm.Print_Area" localSheetId="47">病院経費率!$A$1:$M$97</definedName>
    <definedName name="_xlnm.Print_Area" localSheetId="49">病院職員当たり業務費用!$A$1:$M$97</definedName>
    <definedName name="_xlnm.Print_Area" localSheetId="50">病院職員当たり診療経費!$A$1:$M$97</definedName>
    <definedName name="_xlnm.Print_Area" localSheetId="51">病院職員当たり附属病院収益!$A$1:$M$97</definedName>
    <definedName name="_xlnm.Print_Area" localSheetId="7">負債構成比率!$A$1:$M$97</definedName>
    <definedName name="_xlnm.Print_Area" localSheetId="55">附属病院資産収益率!$A$1:$M$97</definedName>
    <definedName name="_xlnm.Print_Area" localSheetId="54">附属病院収益対人件費率!$A$1:$M$97</definedName>
    <definedName name="_xlnm.Print_Area" localSheetId="81">附属病院収入の予算差額比率!$A$1:$M$97</definedName>
    <definedName name="_xlnm.Print_Area" localSheetId="53">附属病院人件費率!$A$1:$M$97</definedName>
    <definedName name="_xlnm.Print_Area" localSheetId="19">未収学生納付金比率!$A$1:$M$97</definedName>
    <definedName name="_xlnm.Print_Area" localSheetId="20">未収附属病院収入比率!$A$1:$M$97</definedName>
    <definedName name="_xlnm.Print_Area" localSheetId="11">'流動比率（１）'!$A$1:$M$97</definedName>
    <definedName name="_xlnm.Print_Area" localSheetId="12">'流動比率（２）'!$A$1:$M$97</definedName>
    <definedName name="_xlnm.Print_Titles" localSheetId="8">インタレスト・カバレッジ・レーシオ!$1:$1</definedName>
    <definedName name="_xlnm.Print_Titles" localSheetId="75">コスト回収率!$1:$1</definedName>
    <definedName name="_xlnm.Print_Titles" localSheetId="56">'維持管理比率（１）'!$1:$1</definedName>
    <definedName name="_xlnm.Print_Titles" localSheetId="57">'維持管理比率（２）'!$1:$1</definedName>
    <definedName name="_xlnm.Print_Titles" localSheetId="58">'維持管理比率（３）'!$1:$1</definedName>
    <definedName name="_xlnm.Print_Titles" localSheetId="76">医薬品及び診療材料回転期間!$1:$1</definedName>
    <definedName name="_xlnm.Print_Titles" localSheetId="73">'一般管理費率（１）'!$1:$1</definedName>
    <definedName name="_xlnm.Print_Titles" localSheetId="74">'一般管理費率（２）'!$1:$1</definedName>
    <definedName name="_xlnm.Print_Titles" localSheetId="65">外部資金による業務実施可能率!$1:$1</definedName>
    <definedName name="_xlnm.Print_Titles" localSheetId="64">外部資金の伸び率!$1:$1</definedName>
    <definedName name="_xlnm.Print_Titles" localSheetId="59">外部資金依存率!$1:$1</definedName>
    <definedName name="_xlnm.Print_Titles" localSheetId="38">学生当たり教育経費!$1:$1</definedName>
    <definedName name="_xlnm.Print_Titles" localSheetId="44">学生当たり教育研究支援経費!$1:$1</definedName>
    <definedName name="_xlnm.Print_Titles" localSheetId="96">'学生納付金収益比率（１）'!$1:$1</definedName>
    <definedName name="_xlnm.Print_Titles" localSheetId="97">'学生納付金収益比率（２）'!$1:$1</definedName>
    <definedName name="_xlnm.Print_Titles" localSheetId="60">寄附金比率!$1:$1</definedName>
    <definedName name="_xlnm.Print_Titles" localSheetId="31">'教育経費率（１）'!$1:$1</definedName>
    <definedName name="_xlnm.Print_Titles" localSheetId="32">'教育経費率（２）'!$1:$1</definedName>
    <definedName name="_xlnm.Print_Titles" localSheetId="33">'教育経費率（３）'!$1:$1</definedName>
    <definedName name="_xlnm.Print_Titles" localSheetId="78">教育研究経費の予算差額比率!$1:$1</definedName>
    <definedName name="_xlnm.Print_Titles" localSheetId="30">教育研究経費率!$1:$1</definedName>
    <definedName name="_xlnm.Print_Titles" localSheetId="41">'教育研究支援経費率（１）'!$1:$1</definedName>
    <definedName name="_xlnm.Print_Titles" localSheetId="42">'教育研究支援経費率（２）'!$1:$1</definedName>
    <definedName name="_xlnm.Print_Titles" localSheetId="43">'教育研究支援経費率（３）'!$1:$1</definedName>
    <definedName name="_xlnm.Print_Titles" localSheetId="90">'業務の外部依存度（１）'!$1:$1</definedName>
    <definedName name="_xlnm.Print_Titles" localSheetId="91">'業務の外部依存度（２）'!$1:$1</definedName>
    <definedName name="_xlnm.Print_Titles" localSheetId="92">'業務の外部依存度（３）'!$1:$1</definedName>
    <definedName name="_xlnm.Print_Titles" localSheetId="10">業務活動キャッシュ・フロー!$1:$1</definedName>
    <definedName name="_xlnm.Print_Titles" localSheetId="77">業務費の未払い率!$1:$1</definedName>
    <definedName name="_xlnm.Print_Titles" localSheetId="48">'業務費回収率（附属病院収入度合い）'!$1:$1</definedName>
    <definedName name="_xlnm.Print_Titles" localSheetId="62">'経常収益の伸び率（１）'!$1:$1</definedName>
    <definedName name="_xlnm.Print_Titles" localSheetId="63">'経常収益の伸び率（２）'!$1:$1</definedName>
    <definedName name="_xlnm.Print_Titles" localSheetId="34">'研究経費率（１）'!$1:$1</definedName>
    <definedName name="_xlnm.Print_Titles" localSheetId="35">'研究経費率（２）'!$1:$1</definedName>
    <definedName name="_xlnm.Print_Titles" localSheetId="36">'研究経費率（３）'!$1:$1</definedName>
    <definedName name="_xlnm.Print_Titles" localSheetId="37">'研究経費率（４）'!$1:$1</definedName>
    <definedName name="_xlnm.Print_Titles" localSheetId="25">'交付金依存度（１）'!$1:$1</definedName>
    <definedName name="_xlnm.Print_Titles" localSheetId="26">'交付金依存度（２）'!$1:$1</definedName>
    <definedName name="_xlnm.Print_Titles" localSheetId="27">'交付金依存度（３）'!$1:$1</definedName>
    <definedName name="_xlnm.Print_Titles" localSheetId="28">'公財政依存度（１）'!$1:$1</definedName>
    <definedName name="_xlnm.Print_Titles" localSheetId="29">'公財政依存度（２）'!$1:$1</definedName>
    <definedName name="_xlnm.Print_Titles" localSheetId="80">産学連携等及び寄附金収入の予算差額比率!$1:$1</definedName>
    <definedName name="_xlnm.Print_Titles" localSheetId="9">残余キャッシュ・フロー!$1:$1</definedName>
    <definedName name="_xlnm.Print_Titles" localSheetId="82">'資産収益率（１）'!$1:$1</definedName>
    <definedName name="_xlnm.Print_Titles" localSheetId="83">'資産収益率（２）'!$1:$1</definedName>
    <definedName name="_xlnm.Print_Titles" localSheetId="84">'資産収益率（３）'!$1:$1</definedName>
    <definedName name="_xlnm.Print_Titles" localSheetId="52">'自己収益比率（附属病院収益力）'!$1:$1</definedName>
    <definedName name="_xlnm.Print_Titles" localSheetId="79">自己収入の予算差額比率!$1:$1</definedName>
    <definedName name="_xlnm.Print_Titles" localSheetId="98">自己収入対人件費比率!$1:$1</definedName>
    <definedName name="_xlnm.Print_Titles" localSheetId="95">自己収入比率!$1:$1</definedName>
    <definedName name="_xlnm.Print_Titles" localSheetId="94">受取利息比率!$1:$1</definedName>
    <definedName name="_xlnm.Print_Titles" localSheetId="85">純資産収益率!$1:$1</definedName>
    <definedName name="_xlnm.Print_Titles" localSheetId="46">奨学費比率!$1:$1</definedName>
    <definedName name="_xlnm.Print_Titles" localSheetId="61">剰余金の繰越承認率!$1:$1</definedName>
    <definedName name="_xlnm.Print_Titles" localSheetId="89">常勤看護師当たり人件費!$1:$1</definedName>
    <definedName name="_xlnm.Print_Titles" localSheetId="45">常勤教員当たり教育研究支援経費!$1:$1</definedName>
    <definedName name="_xlnm.Print_Titles" localSheetId="39">'常勤教員当たり研究経費（１）'!$1:$1</definedName>
    <definedName name="_xlnm.Print_Titles" localSheetId="40">'常勤教員当たり研究経費（２）'!$1:$1</definedName>
    <definedName name="_xlnm.Print_Titles" localSheetId="86">'常勤教員当たり人件費（１）'!$1:$1</definedName>
    <definedName name="_xlnm.Print_Titles" localSheetId="87">'常勤教員当たり人件費（２）'!$1:$1</definedName>
    <definedName name="_xlnm.Print_Titles" localSheetId="88">常勤事務・技術職員当たり人件費!$1:$1</definedName>
    <definedName name="_xlnm.Print_Titles" localSheetId="93">診療経費率!$1:$1</definedName>
    <definedName name="_xlnm.Print_Titles" localSheetId="69">'人件費率（１）'!$1:$1</definedName>
    <definedName name="_xlnm.Print_Titles" localSheetId="70">'人件費率（２）'!$1:$1</definedName>
    <definedName name="_xlnm.Print_Titles" localSheetId="71">'人件費率（３）'!$1:$1</definedName>
    <definedName name="_xlnm.Print_Titles" localSheetId="72">'人件費率（４）'!$1:$1</definedName>
    <definedName name="_xlnm.Print_Titles" localSheetId="66">'水道光熱費率（１）'!$1:$1</definedName>
    <definedName name="_xlnm.Print_Titles" localSheetId="67">'水道光熱費率（２）'!$1:$1</definedName>
    <definedName name="_xlnm.Print_Titles" localSheetId="68">'水道光熱費率（３）'!$1:$1</definedName>
    <definedName name="_xlnm.Print_Titles" localSheetId="21">'耐用年数経過度（１）'!$1:$1</definedName>
    <definedName name="_xlnm.Print_Titles" localSheetId="22">'耐用年数経過度（２）'!$1:$1</definedName>
    <definedName name="_xlnm.Print_Titles" localSheetId="23">'耐用年数経過度（３）'!$1:$1</definedName>
    <definedName name="_xlnm.Print_Titles" localSheetId="24">'耐用年数経過度（４）'!$1:$1</definedName>
    <definedName name="_xlnm.Print_Titles" localSheetId="15">'貸倒比率（１）'!$1:$1</definedName>
    <definedName name="_xlnm.Print_Titles" localSheetId="16">'貸倒比率（２）'!$1:$1</definedName>
    <definedName name="_xlnm.Print_Titles" localSheetId="17">'貸倒比率（３）'!$1:$1</definedName>
    <definedName name="_xlnm.Print_Titles" localSheetId="18">'貸倒比率（４）'!$1:$1</definedName>
    <definedName name="_xlnm.Print_Titles" localSheetId="13">'当座比率（１）'!$1:$1</definedName>
    <definedName name="_xlnm.Print_Titles" localSheetId="14">'当座比率（２）'!$1:$1</definedName>
    <definedName name="_xlnm.Print_Titles" localSheetId="47">病院経費率!$1:$1</definedName>
    <definedName name="_xlnm.Print_Titles" localSheetId="49">病院職員当たり業務費用!$1:$1</definedName>
    <definedName name="_xlnm.Print_Titles" localSheetId="50">病院職員当たり診療経費!$1:$1</definedName>
    <definedName name="_xlnm.Print_Titles" localSheetId="51">病院職員当たり附属病院収益!$1:$1</definedName>
    <definedName name="_xlnm.Print_Titles" localSheetId="7">負債構成比率!$1:$1</definedName>
    <definedName name="_xlnm.Print_Titles" localSheetId="55">附属病院資産収益率!$1:$1</definedName>
    <definedName name="_xlnm.Print_Titles" localSheetId="54">附属病院収益対人件費率!$1:$1</definedName>
    <definedName name="_xlnm.Print_Titles" localSheetId="81">附属病院収入の予算差額比率!$1:$1</definedName>
    <definedName name="_xlnm.Print_Titles" localSheetId="53">附属病院人件費率!$1:$1</definedName>
    <definedName name="_xlnm.Print_Titles" localSheetId="19">未収学生納付金比率!$1:$1</definedName>
    <definedName name="_xlnm.Print_Titles" localSheetId="20">未収附属病院収入比率!$1:$1</definedName>
    <definedName name="_xlnm.Print_Titles" localSheetId="11">'流動比率（１）'!$1:$1</definedName>
    <definedName name="_xlnm.Print_Titles" localSheetId="12">'流動比率（２）'!$1:$1</definedName>
    <definedName name="西暦表示">#REF!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96" i="117" l="1"/>
  <c r="E93" i="117"/>
  <c r="F93" i="117"/>
  <c r="G93" i="117"/>
  <c r="F96" i="116"/>
  <c r="E93" i="116"/>
  <c r="F93" i="116"/>
  <c r="G93" i="116"/>
  <c r="F96" i="115"/>
  <c r="E93" i="115"/>
  <c r="F93" i="115"/>
  <c r="G93" i="115"/>
  <c r="F96" i="114"/>
  <c r="E93" i="114"/>
  <c r="F93" i="114"/>
  <c r="G93" i="114"/>
  <c r="F96" i="113"/>
  <c r="E93" i="113"/>
  <c r="F93" i="113"/>
  <c r="G93" i="113"/>
  <c r="F96" i="112"/>
  <c r="E93" i="112"/>
  <c r="F93" i="112"/>
  <c r="G93" i="112"/>
  <c r="F96" i="110"/>
  <c r="E93" i="110"/>
  <c r="F93" i="110"/>
  <c r="G93" i="110"/>
  <c r="F96" i="109"/>
  <c r="E93" i="109"/>
  <c r="F93" i="109"/>
  <c r="G93" i="109"/>
  <c r="F96" i="108"/>
  <c r="E93" i="108"/>
  <c r="F93" i="108"/>
  <c r="G93" i="108"/>
  <c r="F96" i="107"/>
  <c r="G93" i="107"/>
  <c r="F96" i="106"/>
  <c r="G93" i="106"/>
  <c r="F96" i="105"/>
  <c r="G93" i="105"/>
  <c r="F96" i="104"/>
  <c r="E93" i="104"/>
  <c r="F93" i="104"/>
  <c r="G93" i="104"/>
  <c r="F96" i="103"/>
  <c r="E93" i="103"/>
  <c r="F93" i="103"/>
  <c r="G93" i="103"/>
  <c r="F96" i="102"/>
  <c r="E93" i="102"/>
  <c r="F93" i="102"/>
  <c r="G93" i="102"/>
  <c r="F96" i="101"/>
  <c r="E93" i="101"/>
  <c r="F93" i="101"/>
  <c r="G93" i="101"/>
  <c r="F96" i="100"/>
  <c r="E93" i="100"/>
  <c r="F93" i="100"/>
  <c r="G93" i="100"/>
  <c r="F96" i="99"/>
  <c r="E93" i="99"/>
  <c r="F93" i="99"/>
  <c r="G93" i="99"/>
  <c r="F96" i="98"/>
  <c r="E93" i="98"/>
  <c r="F93" i="98"/>
  <c r="G93" i="98"/>
  <c r="F96" i="97"/>
  <c r="E93" i="97"/>
  <c r="F93" i="97"/>
  <c r="G93" i="97"/>
  <c r="F96" i="96"/>
  <c r="E93" i="96"/>
  <c r="F93" i="96"/>
  <c r="G93" i="96"/>
  <c r="F96" i="95"/>
  <c r="E93" i="95"/>
  <c r="F93" i="95"/>
  <c r="G93" i="95"/>
  <c r="F96" i="94"/>
  <c r="E93" i="94"/>
  <c r="F93" i="94"/>
  <c r="G93" i="94"/>
  <c r="F96" i="93"/>
  <c r="E93" i="93"/>
  <c r="F93" i="93"/>
  <c r="G93" i="93"/>
  <c r="F96" i="92"/>
  <c r="E93" i="92"/>
  <c r="F93" i="92"/>
  <c r="G93" i="92"/>
  <c r="F96" i="91"/>
  <c r="E93" i="91"/>
  <c r="F93" i="91"/>
  <c r="G93" i="91"/>
  <c r="F96" i="90"/>
  <c r="E93" i="90"/>
  <c r="F93" i="90"/>
  <c r="G93" i="90"/>
  <c r="F96" i="89"/>
  <c r="E93" i="89"/>
  <c r="F93" i="89"/>
  <c r="G93" i="89"/>
  <c r="F96" i="88"/>
  <c r="E93" i="88"/>
  <c r="F93" i="88"/>
  <c r="G93" i="88"/>
  <c r="F96" i="87"/>
  <c r="E93" i="87"/>
  <c r="F93" i="87"/>
  <c r="G93" i="87"/>
  <c r="F96" i="86"/>
  <c r="E93" i="86"/>
  <c r="F93" i="86"/>
  <c r="G93" i="86"/>
  <c r="F96" i="85"/>
  <c r="E93" i="85"/>
  <c r="F93" i="85"/>
  <c r="G93" i="85"/>
  <c r="F96" i="84"/>
  <c r="E93" i="84"/>
  <c r="F93" i="84"/>
  <c r="G93" i="84"/>
  <c r="F96" i="82"/>
  <c r="E93" i="82"/>
  <c r="F93" i="82"/>
  <c r="G93" i="82"/>
  <c r="F96" i="81"/>
  <c r="E93" i="81"/>
  <c r="F93" i="81"/>
  <c r="G93" i="81"/>
  <c r="F96" i="80"/>
  <c r="E93" i="80"/>
  <c r="F93" i="80"/>
  <c r="G93" i="80"/>
  <c r="F96" i="79"/>
  <c r="E93" i="79"/>
  <c r="F93" i="79"/>
  <c r="G93" i="79"/>
  <c r="F96" i="78"/>
  <c r="E93" i="78"/>
  <c r="F93" i="78"/>
  <c r="G93" i="78"/>
  <c r="F96" i="77"/>
  <c r="E93" i="77"/>
  <c r="F93" i="77"/>
  <c r="G93" i="77"/>
  <c r="F96" i="76"/>
  <c r="E93" i="76"/>
  <c r="F93" i="76"/>
  <c r="G93" i="76"/>
  <c r="F96" i="74"/>
  <c r="E93" i="74"/>
  <c r="F93" i="74"/>
  <c r="G93" i="74"/>
  <c r="F96" i="73"/>
  <c r="E93" i="73"/>
  <c r="F93" i="73"/>
  <c r="G93" i="73"/>
  <c r="F96" i="72"/>
  <c r="E93" i="72"/>
  <c r="F93" i="72"/>
  <c r="G93" i="72"/>
  <c r="F96" i="71"/>
  <c r="E93" i="71"/>
  <c r="F93" i="71"/>
  <c r="G93" i="71"/>
  <c r="F96" i="70"/>
  <c r="E93" i="70"/>
  <c r="F93" i="70"/>
  <c r="G93" i="70"/>
  <c r="F96" i="69"/>
  <c r="E93" i="69"/>
  <c r="F93" i="69"/>
  <c r="G93" i="69"/>
  <c r="F96" i="68"/>
  <c r="E93" i="68"/>
  <c r="F93" i="68"/>
  <c r="G93" i="68"/>
  <c r="F96" i="67"/>
  <c r="E93" i="67"/>
  <c r="F93" i="67"/>
  <c r="G93" i="67"/>
  <c r="F96" i="66"/>
  <c r="E93" i="66"/>
  <c r="F93" i="66"/>
  <c r="G93" i="66"/>
  <c r="F96" i="65"/>
  <c r="E93" i="65"/>
  <c r="F93" i="65"/>
  <c r="G93" i="65"/>
  <c r="F96" i="64"/>
  <c r="E93" i="64"/>
  <c r="F93" i="64"/>
  <c r="G93" i="64"/>
  <c r="F96" i="63"/>
  <c r="E93" i="63"/>
  <c r="F93" i="63"/>
  <c r="G93" i="63"/>
  <c r="F96" i="62"/>
  <c r="E93" i="62"/>
  <c r="F93" i="62"/>
  <c r="G93" i="62"/>
  <c r="F96" i="61"/>
  <c r="E93" i="61"/>
  <c r="F93" i="61"/>
  <c r="G93" i="61"/>
  <c r="F96" i="60"/>
  <c r="E93" i="60"/>
  <c r="F93" i="60"/>
  <c r="G93" i="60"/>
  <c r="F96" i="59"/>
  <c r="E93" i="59"/>
  <c r="F93" i="59"/>
  <c r="G93" i="59"/>
  <c r="F96" i="58"/>
  <c r="E93" i="58"/>
  <c r="F93" i="58"/>
  <c r="G93" i="58"/>
  <c r="F96" i="57"/>
  <c r="E93" i="57"/>
  <c r="F93" i="57"/>
  <c r="G93" i="57"/>
  <c r="F96" i="56"/>
  <c r="E93" i="56"/>
  <c r="F93" i="56"/>
  <c r="G93" i="56"/>
  <c r="F96" i="55"/>
  <c r="E93" i="55"/>
  <c r="F93" i="55"/>
  <c r="G93" i="55"/>
  <c r="F96" i="54"/>
  <c r="E93" i="54"/>
  <c r="F93" i="54"/>
  <c r="G93" i="54"/>
  <c r="F96" i="53"/>
  <c r="E93" i="53"/>
  <c r="F93" i="53"/>
  <c r="G93" i="53"/>
  <c r="F96" i="52"/>
  <c r="E93" i="52"/>
  <c r="F93" i="52"/>
  <c r="G93" i="52"/>
  <c r="F96" i="51"/>
  <c r="E93" i="51"/>
  <c r="F93" i="51"/>
  <c r="G93" i="51"/>
  <c r="F96" i="50"/>
  <c r="E93" i="50"/>
  <c r="F93" i="50"/>
  <c r="G93" i="50"/>
  <c r="F96" i="49"/>
  <c r="E93" i="49"/>
  <c r="F93" i="49"/>
  <c r="G93" i="49"/>
  <c r="F96" i="48"/>
  <c r="E93" i="48"/>
  <c r="F93" i="48"/>
  <c r="G93" i="48"/>
  <c r="F96" i="47"/>
  <c r="E93" i="47"/>
  <c r="F93" i="47"/>
  <c r="G93" i="47"/>
  <c r="F96" i="46"/>
  <c r="E93" i="46"/>
  <c r="F93" i="46"/>
  <c r="G93" i="46"/>
  <c r="F96" i="44"/>
  <c r="E93" i="44"/>
  <c r="F93" i="44"/>
  <c r="G93" i="44"/>
  <c r="F96" i="43"/>
  <c r="E93" i="43"/>
  <c r="F93" i="43"/>
  <c r="G93" i="43"/>
  <c r="F96" i="42"/>
  <c r="E93" i="42"/>
  <c r="F93" i="42"/>
  <c r="G93" i="42"/>
  <c r="F96" i="41"/>
  <c r="E93" i="41"/>
  <c r="F93" i="41"/>
  <c r="G93" i="41"/>
  <c r="F96" i="40"/>
  <c r="E93" i="40"/>
  <c r="F93" i="40"/>
  <c r="G93" i="40"/>
  <c r="F96" i="39"/>
  <c r="E93" i="39"/>
  <c r="F93" i="39"/>
  <c r="G93" i="39"/>
  <c r="F96" i="38"/>
  <c r="E93" i="38"/>
  <c r="F93" i="38"/>
  <c r="G93" i="38"/>
  <c r="F96" i="37"/>
  <c r="E93" i="37"/>
  <c r="F93" i="37"/>
  <c r="G93" i="37"/>
  <c r="F96" i="36"/>
  <c r="E93" i="36"/>
  <c r="F93" i="36"/>
  <c r="G93" i="36"/>
  <c r="F96" i="35"/>
  <c r="E93" i="35"/>
  <c r="F93" i="35"/>
  <c r="G93" i="35"/>
  <c r="F96" i="34"/>
  <c r="E93" i="34"/>
  <c r="F93" i="34"/>
  <c r="G93" i="34"/>
  <c r="F96" i="33"/>
  <c r="E93" i="33"/>
  <c r="F93" i="33"/>
  <c r="G93" i="33"/>
  <c r="F96" i="32"/>
  <c r="E93" i="32"/>
  <c r="F93" i="32"/>
  <c r="G93" i="32"/>
  <c r="F96" i="31"/>
  <c r="E93" i="31"/>
  <c r="F93" i="31"/>
  <c r="G93" i="31"/>
  <c r="F96" i="30"/>
  <c r="E93" i="30"/>
  <c r="F93" i="30"/>
  <c r="G93" i="30"/>
  <c r="F96" i="29"/>
  <c r="E93" i="29"/>
  <c r="F93" i="29"/>
  <c r="G93" i="29"/>
  <c r="F96" i="28"/>
  <c r="E93" i="28"/>
  <c r="F93" i="28"/>
  <c r="G93" i="28"/>
  <c r="F96" i="27"/>
  <c r="E93" i="27"/>
  <c r="F93" i="27"/>
  <c r="G93" i="27"/>
  <c r="F96" i="26"/>
  <c r="E93" i="26"/>
  <c r="F93" i="26"/>
  <c r="G93" i="26"/>
  <c r="F96" i="25"/>
  <c r="E93" i="25"/>
  <c r="F93" i="25"/>
  <c r="G93" i="25"/>
  <c r="F96" i="24"/>
  <c r="E93" i="24"/>
  <c r="F93" i="24"/>
  <c r="G93" i="24"/>
  <c r="F96" i="23"/>
  <c r="E93" i="23"/>
  <c r="F93" i="23"/>
  <c r="G93" i="23"/>
  <c r="F96" i="22"/>
  <c r="E93" i="22"/>
  <c r="F93" i="22"/>
  <c r="G93" i="22"/>
</calcChain>
</file>

<file path=xl/sharedStrings.xml><?xml version="1.0" encoding="utf-8"?>
<sst xmlns="http://schemas.openxmlformats.org/spreadsheetml/2006/main" count="47439" uniqueCount="726">
  <si>
    <t>年度</t>
  </si>
  <si>
    <t>H27</t>
    <phoneticPr fontId="11"/>
  </si>
  <si>
    <t>H26</t>
    <phoneticPr fontId="11"/>
  </si>
  <si>
    <t>H25</t>
    <phoneticPr fontId="11"/>
  </si>
  <si>
    <t>H24</t>
  </si>
  <si>
    <t>H23</t>
  </si>
  <si>
    <t>H22</t>
  </si>
  <si>
    <t>番号</t>
  </si>
  <si>
    <t>大学名</t>
    <rPh sb="0" eb="3">
      <t>ダイガクメイ</t>
    </rPh>
    <phoneticPr fontId="11"/>
  </si>
  <si>
    <t>北海道大学</t>
  </si>
  <si>
    <t>北海道教育大学</t>
  </si>
  <si>
    <t>室蘭工業大学</t>
  </si>
  <si>
    <t>小樽商科大学</t>
  </si>
  <si>
    <t>帯広畜産大学</t>
  </si>
  <si>
    <t>旭川医科大学</t>
  </si>
  <si>
    <t>北見工業大学</t>
  </si>
  <si>
    <t>弘前大学</t>
  </si>
  <si>
    <t>岩手大学</t>
  </si>
  <si>
    <t>東北大学</t>
  </si>
  <si>
    <t>宮城教育大学</t>
  </si>
  <si>
    <t>秋田大学</t>
  </si>
  <si>
    <t>山形大学</t>
  </si>
  <si>
    <t>福島大学</t>
  </si>
  <si>
    <t>茨城大学</t>
  </si>
  <si>
    <t>筑波大学</t>
  </si>
  <si>
    <t>筑波技術大学</t>
  </si>
  <si>
    <t>宇都宮大学</t>
  </si>
  <si>
    <t>群馬大学</t>
  </si>
  <si>
    <t>埼玉大学</t>
  </si>
  <si>
    <t>千葉大学</t>
  </si>
  <si>
    <t>東京大学</t>
  </si>
  <si>
    <t>東京医科歯科大学</t>
  </si>
  <si>
    <t>東京外国語大学</t>
  </si>
  <si>
    <t>東京学芸大学</t>
  </si>
  <si>
    <t>東京農工大学</t>
  </si>
  <si>
    <t>東京芸術大学</t>
  </si>
  <si>
    <t>東京工業大学</t>
  </si>
  <si>
    <t>東京海洋大学</t>
  </si>
  <si>
    <t>お茶の水女子大学</t>
  </si>
  <si>
    <t>固定資産</t>
  </si>
  <si>
    <t>有形固定資産</t>
  </si>
  <si>
    <t>土地</t>
  </si>
  <si>
    <t>減損損失累計額</t>
  </si>
  <si>
    <t>建物及び附属設備</t>
  </si>
  <si>
    <t>建物および附属設備減価償却累計額</t>
  </si>
  <si>
    <t>建物及び附属設備減価償却累計額（資産除去債務）</t>
  </si>
  <si>
    <t>建物及び附属設備減損損失累計額</t>
  </si>
  <si>
    <t>構築物</t>
  </si>
  <si>
    <t>構築物減価償却累計額</t>
  </si>
  <si>
    <t>構築物減価償却累計額（資産除去債務）</t>
  </si>
  <si>
    <t>構築物減損損失累計額</t>
  </si>
  <si>
    <t>その他の有形固定資産</t>
  </si>
  <si>
    <t>その他の有形固定資産減価償却累計額</t>
  </si>
  <si>
    <t>その他の有形固定資産減価償却累計額（資産除去債務）</t>
  </si>
  <si>
    <t>その他の有形固定資産減損損失累計額</t>
  </si>
  <si>
    <t>建設仮勘定</t>
  </si>
  <si>
    <t>無形固定資産</t>
  </si>
  <si>
    <t>無形固定資産合計</t>
  </si>
  <si>
    <t>投資その他の資産</t>
  </si>
  <si>
    <t>投資有価証券</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</si>
  <si>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</si>
  <si>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</si>
  <si>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</si>
  <si>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</si>
  <si>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</si>
  <si>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</si>
  <si>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</si>
  <si>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</si>
  <si>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</si>
  <si>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</si>
  <si>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</si>
  <si>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</si>
  <si>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たな卸資産</t>
  </si>
  <si>
    <t>医薬品及び診療材料</t>
  </si>
  <si>
    <t>前渡金等</t>
  </si>
  <si>
    <t>前払費用</t>
  </si>
  <si>
    <t>未収収益</t>
  </si>
  <si>
    <t>その他の流動資産</t>
  </si>
  <si>
    <t>資産の部合計</t>
  </si>
  <si>
    <t>電気通信大学</t>
  </si>
  <si>
    <t>一橋大学</t>
  </si>
  <si>
    <t>横浜国立大学</t>
  </si>
  <si>
    <t>新潟大学</t>
  </si>
  <si>
    <t>長岡技術科学大学</t>
  </si>
  <si>
    <t>上越教育大学</t>
  </si>
  <si>
    <t>富山大学</t>
  </si>
  <si>
    <t>金沢大学</t>
  </si>
  <si>
    <t>福井大学</t>
  </si>
  <si>
    <t>山梨大学</t>
  </si>
  <si>
    <t>信州大学</t>
  </si>
  <si>
    <t>岐阜大学</t>
  </si>
  <si>
    <t>静岡大学</t>
  </si>
  <si>
    <t>浜松医科大学</t>
  </si>
  <si>
    <t>名古屋大学</t>
  </si>
  <si>
    <t>愛知教育大学</t>
  </si>
  <si>
    <t>名古屋工業大学</t>
  </si>
  <si>
    <t>豊橋技術科学大学</t>
  </si>
  <si>
    <t>三重大学</t>
  </si>
  <si>
    <t>滋賀大学</t>
  </si>
  <si>
    <t>滋賀医科大学</t>
  </si>
  <si>
    <t>京都大学</t>
  </si>
  <si>
    <t>京都教育大学</t>
  </si>
  <si>
    <t>京都工芸繊維大学</t>
  </si>
  <si>
    <t>大阪大学</t>
  </si>
  <si>
    <t>大阪教育大学</t>
  </si>
  <si>
    <t>兵庫教育大学</t>
  </si>
  <si>
    <t>神戸大学</t>
  </si>
  <si>
    <t>奈良教育大学</t>
  </si>
  <si>
    <t>奈良女子大学</t>
  </si>
  <si>
    <t>和歌山大学</t>
  </si>
  <si>
    <t>鳥取大学</t>
  </si>
  <si>
    <t>島根大学</t>
  </si>
  <si>
    <t>岡山大学</t>
  </si>
  <si>
    <t>広島大学</t>
  </si>
  <si>
    <t>山口大学</t>
  </si>
  <si>
    <t>徳島大学</t>
  </si>
  <si>
    <t>鳴門教育大学</t>
  </si>
  <si>
    <t>香川大学</t>
  </si>
  <si>
    <t>愛媛大学</t>
  </si>
  <si>
    <t>高知大学</t>
  </si>
  <si>
    <t>福岡教育大学</t>
  </si>
  <si>
    <t>九州大学</t>
  </si>
  <si>
    <t>九州工業大学</t>
  </si>
  <si>
    <t>佐賀大学</t>
  </si>
  <si>
    <t>長崎大学</t>
  </si>
  <si>
    <t>熊本大学</t>
  </si>
  <si>
    <t>大分大学</t>
  </si>
  <si>
    <t>宮崎大学</t>
  </si>
  <si>
    <t>鹿児島大学</t>
  </si>
  <si>
    <t>鹿屋体育大学</t>
  </si>
  <si>
    <t>琉球大学</t>
  </si>
  <si>
    <t>政策研究大学院
大学</t>
  </si>
  <si>
    <t>総合研究大学院
大学</t>
  </si>
  <si>
    <t>北陸先端科学技術
大学院大学</t>
  </si>
  <si>
    <t>奈良先端科学技術
大学院大学</t>
  </si>
  <si>
    <t>大学名</t>
  </si>
  <si>
    <t>固定負債</t>
  </si>
  <si>
    <t>資産見返負債</t>
  </si>
  <si>
    <t>長期寄附金債務</t>
  </si>
  <si>
    <t>長期前受受託研究費</t>
  </si>
  <si>
    <t>国立大学財務・経営センター債務負担金</t>
  </si>
  <si>
    <t>長期借入金</t>
  </si>
  <si>
    <t>退職給付引当金等</t>
  </si>
  <si>
    <t>資産除去債務</t>
  </si>
  <si>
    <t>長期未払金</t>
  </si>
  <si>
    <t>その他の固定負債</t>
  </si>
  <si>
    <t>流動負債</t>
  </si>
  <si>
    <t>運営費交付金債務</t>
  </si>
  <si>
    <t>預り科学研究費補助金等</t>
  </si>
  <si>
    <t>寄附金債務</t>
  </si>
  <si>
    <t>前受受託研究費等</t>
  </si>
  <si>
    <t>前受受託事業費等</t>
  </si>
  <si>
    <t>前受金</t>
  </si>
  <si>
    <t>1年以内返済予定長期借入金等</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</si>
  <si>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</si>
  <si>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</si>
  <si>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</si>
  <si>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</si>
  <si>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</si>
  <si>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</si>
  <si>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</si>
  <si>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</si>
  <si>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</si>
  <si>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</si>
  <si>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</si>
  <si>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</si>
  <si>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損益外有価証券損益累計額(確定)（±）</t>
  </si>
  <si>
    <t>損益外有価証券損益累計額(その他)（±）</t>
  </si>
  <si>
    <t>損益外利息費用累計額（－）</t>
  </si>
  <si>
    <t>民間出えん金</t>
  </si>
  <si>
    <t>利益剰余金</t>
  </si>
  <si>
    <t xml:space="preserve">旧法人承継積立金又は前中期目標期間繰越積立金 </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</si>
  <si>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</si>
  <si>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</si>
  <si>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</si>
  <si>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</si>
  <si>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</si>
  <si>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</si>
  <si>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</si>
  <si>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</si>
  <si>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</si>
  <si>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経常費用</t>
  </si>
  <si>
    <t>業務費</t>
  </si>
  <si>
    <t>教育経費</t>
  </si>
  <si>
    <t>研究経費</t>
  </si>
  <si>
    <t>診療経費</t>
  </si>
  <si>
    <t>教育研究支援経費</t>
  </si>
  <si>
    <t>受託研究費</t>
  </si>
  <si>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</si>
  <si>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</si>
  <si>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</si>
  <si>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</si>
  <si>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</si>
  <si>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</si>
  <si>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</si>
  <si>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</si>
  <si>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</si>
  <si>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</si>
  <si>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</si>
  <si>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</si>
  <si>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</si>
  <si>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受託研究等収益</t>
  </si>
  <si>
    <t>国及び地方公共団体</t>
  </si>
  <si>
    <t>研究関連収益</t>
  </si>
  <si>
    <t>受託事業等収益</t>
  </si>
  <si>
    <t>寄附金収益</t>
  </si>
  <si>
    <t>施設費収益</t>
  </si>
  <si>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</si>
  <si>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</si>
  <si>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</si>
  <si>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</si>
  <si>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</si>
  <si>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</si>
  <si>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</si>
  <si>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</si>
  <si>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</si>
  <si>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</si>
  <si>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</si>
  <si>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</si>
  <si>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</si>
  <si>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</si>
  <si>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</si>
  <si>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</si>
  <si>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</si>
  <si>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</si>
  <si>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</si>
  <si>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</si>
  <si>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</si>
  <si>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Ⅰ　業務活動によるキャッシュ・フロー</t>
  </si>
  <si>
    <t>人件費支出</t>
  </si>
  <si>
    <t>その他の業務支出</t>
  </si>
  <si>
    <t>運営費交付金収入</t>
  </si>
  <si>
    <t>授業料収入</t>
  </si>
  <si>
    <t>入学金収入</t>
  </si>
  <si>
    <t>検定料収入</t>
  </si>
  <si>
    <t>附属病院収入</t>
  </si>
  <si>
    <t>受託研究等収入</t>
  </si>
  <si>
    <t>受託事業等収入</t>
  </si>
  <si>
    <t>寄付金収入</t>
  </si>
  <si>
    <t>その他の業務収入</t>
  </si>
  <si>
    <t>その他収入</t>
  </si>
  <si>
    <t>国庫納付金の支払額</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</si>
  <si>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</si>
  <si>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</si>
  <si>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</si>
  <si>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</si>
  <si>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</si>
  <si>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</si>
  <si>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</si>
  <si>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</si>
  <si>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</si>
  <si>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</si>
  <si>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</si>
  <si>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</si>
  <si>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</si>
  <si>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</si>
  <si>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</si>
  <si>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</si>
  <si>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</si>
  <si>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</si>
  <si>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</si>
  <si>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</si>
  <si>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</si>
  <si>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</si>
  <si>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</si>
  <si>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資産見返負債戻入等</t>
  </si>
  <si>
    <t>Ⅱ　損益外減価償却等相当額</t>
  </si>
  <si>
    <t>Ⅲ　損益外減損損失相当額</t>
  </si>
  <si>
    <t>Ⅳ　損益外有価証券損益相当額(確定)</t>
    <phoneticPr fontId="11"/>
  </si>
  <si>
    <t>Ⅴ　損益外有価証券損益相当額(その他)</t>
    <phoneticPr fontId="11"/>
  </si>
  <si>
    <t>Ⅵ　損益外利息費用相当額</t>
    <phoneticPr fontId="11"/>
  </si>
  <si>
    <t>Ⅶ　損益外除売却差額相当額</t>
    <phoneticPr fontId="11"/>
  </si>
  <si>
    <t>Ⅷ　引当外賞与増加見積額</t>
    <phoneticPr fontId="11"/>
  </si>
  <si>
    <t>Ⅸ　引当外退職給付増加見積額</t>
    <phoneticPr fontId="11"/>
  </si>
  <si>
    <t>Ⅹ　機会費用</t>
    <phoneticPr fontId="11"/>
  </si>
  <si>
    <t>国又は地方公共団体の無償又は減額された使用料による貸借取引の機会費用</t>
  </si>
  <si>
    <t>政府出資等の機会費用</t>
  </si>
  <si>
    <t>無利子又は通常よりも有利な条件による融資取引の機会費用</t>
  </si>
  <si>
    <t>Ⅺ　（控除）国庫納付額</t>
    <phoneticPr fontId="11"/>
  </si>
  <si>
    <t>Ⅻ　国立大学法人等業務実施コスト</t>
    <phoneticPr fontId="11"/>
  </si>
  <si>
    <t xml:space="preserve">当期未処分利益(△損失) </t>
  </si>
  <si>
    <t xml:space="preserve">当期総利益(△損失) </t>
  </si>
  <si>
    <t>積立金振替額</t>
    <phoneticPr fontId="11"/>
  </si>
  <si>
    <t>前中期目標期間繰越積立金</t>
    <phoneticPr fontId="11"/>
  </si>
  <si>
    <t>目的積立金</t>
    <phoneticPr fontId="11"/>
  </si>
  <si>
    <t>全学一般目的積立金</t>
  </si>
  <si>
    <t>全学特定目的積立金</t>
  </si>
  <si>
    <t>利益処分額</t>
  </si>
  <si>
    <t>文部科学大臣の承認を受けようとする額</t>
  </si>
  <si>
    <t>全学一般目的積立金</t>
    <rPh sb="0" eb="9">
      <t>イッパン</t>
    </rPh>
    <phoneticPr fontId="11"/>
  </si>
  <si>
    <t xml:space="preserve">積立金 </t>
  </si>
  <si>
    <t xml:space="preserve">目的積立金・積立金取崩額 </t>
  </si>
  <si>
    <t>前期繰越欠損金</t>
  </si>
  <si>
    <t>次期繰越欠損金</t>
  </si>
  <si>
    <t>負債構成比率</t>
  </si>
  <si>
    <r>
      <t xml:space="preserve">【定義式】
</t>
    </r>
    <r>
      <rPr>
        <sz val="11.5"/>
        <rFont val="ＭＳ Ｐゴシック"/>
        <family val="3"/>
        <charset val="128"/>
      </rPr>
      <t>（①：【BS】負債合計－資産見返負債等－長期寄附金債務－寄附金債務－運営費交付金債務－授業料債務－承継剰余金債務(剰余金債務)－【借入金の明細】無利子借入金＜産投借入分＞）／（②：【BS】負債純資産合計)×100</t>
    </r>
  </si>
  <si>
    <t>全体</t>
    <rPh sb="0" eb="2">
      <t>ゼンタイ</t>
    </rPh>
    <phoneticPr fontId="26"/>
  </si>
  <si>
    <t>（千円）</t>
  </si>
  <si>
    <t>規模</t>
    <rPh sb="0" eb="2">
      <t>キボ</t>
    </rPh>
    <phoneticPr fontId="26"/>
  </si>
  <si>
    <t>No</t>
  </si>
  <si>
    <t>分類</t>
    <rPh sb="0" eb="2">
      <t>ブンルイ</t>
    </rPh>
    <phoneticPr fontId="26"/>
  </si>
  <si>
    <t>大学名</t>
    <rPh sb="0" eb="3">
      <t>ダイガクメイ</t>
    </rPh>
    <phoneticPr fontId="26"/>
  </si>
  <si>
    <t>①</t>
  </si>
  <si>
    <t>②</t>
  </si>
  <si>
    <t>③＝①／②</t>
  </si>
  <si>
    <t>26年度</t>
    <phoneticPr fontId="26"/>
  </si>
  <si>
    <t>25年度</t>
    <phoneticPr fontId="26"/>
  </si>
  <si>
    <t>24年度</t>
    <phoneticPr fontId="26"/>
  </si>
  <si>
    <t>23年度</t>
    <phoneticPr fontId="26"/>
  </si>
  <si>
    <t>22年度</t>
    <phoneticPr fontId="26"/>
  </si>
  <si>
    <t>⑧</t>
  </si>
  <si>
    <t>01</t>
  </si>
  <si>
    <t>旧帝大</t>
  </si>
  <si>
    <t>⑤</t>
  </si>
  <si>
    <t>02</t>
  </si>
  <si>
    <t>教育大</t>
  </si>
  <si>
    <t>③</t>
  </si>
  <si>
    <t>03</t>
  </si>
  <si>
    <t>理工大</t>
  </si>
  <si>
    <t>04</t>
  </si>
  <si>
    <t>文科大</t>
  </si>
  <si>
    <t>05</t>
  </si>
  <si>
    <t>06</t>
  </si>
  <si>
    <t>医科大</t>
  </si>
  <si>
    <t>07</t>
  </si>
  <si>
    <t>08</t>
  </si>
  <si>
    <t>医総大</t>
  </si>
  <si>
    <t>09</t>
  </si>
  <si>
    <t>医無総大</t>
  </si>
  <si>
    <t>10</t>
  </si>
  <si>
    <t>11</t>
  </si>
  <si>
    <t>④</t>
  </si>
  <si>
    <t>12</t>
  </si>
  <si>
    <t>⑥</t>
  </si>
  <si>
    <t>13</t>
  </si>
  <si>
    <t>14</t>
  </si>
  <si>
    <t>15</t>
  </si>
  <si>
    <t>⑦</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</si>
  <si>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</si>
  <si>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</si>
  <si>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</si>
  <si>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</si>
  <si>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</si>
  <si>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</si>
  <si>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</si>
  <si>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</si>
  <si>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</si>
  <si>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</si>
  <si>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</si>
  <si>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</si>
  <si>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</si>
  <si>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</si>
  <si>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</si>
  <si>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</si>
  <si>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</si>
  <si>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</si>
  <si>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</si>
  <si>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</si>
  <si>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</si>
  <si>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</si>
  <si>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</si>
  <si>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</si>
  <si>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</si>
  <si>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</si>
  <si>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</si>
  <si>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</si>
  <si>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</si>
  <si>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</si>
  <si>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</si>
  <si>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</si>
  <si>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</si>
  <si>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</si>
  <si>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</si>
  <si>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</si>
  <si>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</si>
  <si>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</si>
  <si>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</si>
  <si>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</si>
  <si>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</si>
  <si>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</si>
  <si>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</si>
  <si>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</si>
  <si>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</si>
  <si>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</si>
  <si>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</si>
  <si>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</si>
  <si>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</si>
  <si>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</si>
  <si>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</si>
  <si>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</si>
  <si>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</si>
  <si>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</si>
  <si>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</si>
  <si>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</si>
  <si>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</si>
  <si>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</si>
  <si>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</si>
  <si>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</si>
  <si>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</si>
  <si>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</si>
  <si>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</si>
  <si>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</si>
  <si>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</si>
  <si>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</si>
  <si>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</si>
  <si>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</si>
  <si>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大</t>
  </si>
  <si>
    <t>政策研究大学院大学</t>
  </si>
  <si>
    <t>84</t>
  </si>
  <si>
    <t>総合研究大学院大学</t>
  </si>
  <si>
    <t>85</t>
  </si>
  <si>
    <t>北陸先端科学技術大学院大学</t>
  </si>
  <si>
    <t>86</t>
  </si>
  <si>
    <t>奈良先端科学技術大学院大学</t>
  </si>
  <si>
    <t>合計</t>
    <rPh sb="0" eb="2">
      <t>ゴウケイ</t>
    </rPh>
    <phoneticPr fontId="26"/>
  </si>
  <si>
    <t>【全体平均】</t>
    <rPh sb="0" eb="6">
      <t>ゼンタイヘイキン</t>
    </rPh>
    <phoneticPr fontId="26"/>
  </si>
  <si>
    <r>
      <t xml:space="preserve">【定義式】
</t>
    </r>
    <r>
      <rPr>
        <sz val="11.5"/>
        <rFont val="ＭＳ Ｐゴシック"/>
        <family val="3"/>
        <charset val="128"/>
      </rPr>
      <t>（①：【CF】業務活動キャッシュ・フロー）／（②：【PL】支払利息－受取利息）</t>
    </r>
  </si>
  <si>
    <t>－</t>
  </si>
  <si>
    <t>－</t>
    <phoneticPr fontId="26"/>
  </si>
  <si>
    <t>残余キャッシュ・フロー</t>
  </si>
  <si>
    <r>
      <t xml:space="preserve">【定義式】
</t>
    </r>
    <r>
      <rPr>
        <sz val="11.5"/>
        <rFont val="ＭＳ Ｐゴシック"/>
        <family val="3"/>
        <charset val="128"/>
      </rPr>
      <t>（①：【CF】業務活動キャッシュ・フロー＋投資活動によるキャッシュ・フロー）／（②：【CF】業務活動キャッシュ・フロー）×100</t>
    </r>
  </si>
  <si>
    <t>業務活動キャッシュ・フロー</t>
  </si>
  <si>
    <r>
      <t xml:space="preserve">【定義式】
</t>
    </r>
    <r>
      <rPr>
        <sz val="11.5"/>
        <rFont val="ＭＳ Ｐゴシック"/>
        <family val="3"/>
        <charset val="128"/>
      </rPr>
      <t>（①：【CF】業務活動キャッシュ・フロー）／（②：【BS】負債合計－資産見返負債等－長期寄附金債務－寄附金債務－運営費交付金債務－授業料債務－承継剰余金債務（剰余金債務）－【借入金の明細】無利子借入金＜産投借入分＞）×100</t>
    </r>
  </si>
  <si>
    <t>流動比率（１）</t>
  </si>
  <si>
    <r>
      <t xml:space="preserve">【定義式】
</t>
    </r>
    <r>
      <rPr>
        <sz val="11.5"/>
        <rFont val="ＭＳ Ｐゴシック"/>
        <family val="3"/>
        <charset val="128"/>
      </rPr>
      <t>（①：【BS】流動資産）／（②：【BS】負債合計－資産見返負債等－長期寄附金債務－寄附金債務－運営費交付金債務－授業料債務－承継剰余金債務(剰余金債務)－【借入金の明細】無利子借入金＜産投借入分＞）×100</t>
    </r>
  </si>
  <si>
    <t>流動比率（２）</t>
  </si>
  <si>
    <r>
      <t xml:space="preserve">【定義式】
</t>
    </r>
    <r>
      <rPr>
        <sz val="11.5"/>
        <rFont val="ＭＳ Ｐゴシック"/>
        <family val="3"/>
        <charset val="128"/>
      </rPr>
      <t>（①：【BS】流動資産）／（②：【BS】流動負債）×100</t>
    </r>
  </si>
  <si>
    <t>当座比率（１）</t>
  </si>
  <si>
    <r>
      <t xml:space="preserve">【定義式】
</t>
    </r>
    <r>
      <rPr>
        <sz val="11.5"/>
        <rFont val="ＭＳ Ｐゴシック"/>
        <family val="3"/>
        <charset val="128"/>
      </rPr>
      <t>（①：【BS】現金及び預金＋＜流動資産に計上された＞有価証券）／（②：【BS】負債合計－資産見返負債等－長期寄附金債務－寄附金債務－運営費交付金債務－授業料債務－承継剰余金債務(剰余金債務)－【借入金の明細】無利子借入金＜産投借入分＞）×100</t>
    </r>
  </si>
  <si>
    <t>当座比率（２）</t>
  </si>
  <si>
    <r>
      <t xml:space="preserve">【定義式】
</t>
    </r>
    <r>
      <rPr>
        <sz val="11.5"/>
        <rFont val="ＭＳ Ｐゴシック"/>
        <family val="3"/>
        <charset val="128"/>
      </rPr>
      <t>（①：【BS】現金及び預金＋＜流動資産に計上された＞有価証券）／（②：【BS】流動負債）×100</t>
    </r>
  </si>
  <si>
    <t>貸倒比率（１）</t>
  </si>
  <si>
    <r>
      <t xml:space="preserve">【定義式】
</t>
    </r>
    <r>
      <rPr>
        <sz val="11.5"/>
        <rFont val="ＭＳ Ｐゴシック"/>
        <family val="3"/>
        <charset val="128"/>
      </rPr>
      <t>（①：【業務費及び一般管理費の明細】教育経費の徴収不能引当金繰入額＋教育経費の貸倒損失）＋（【引当金明細】＜学生納付金収入分の＞（期首徴収不能引当金＋期首貸倒引当金）－（期末徴収不能引当金＋期末貸倒引当金））／（②：【BS】未収学生納付金収入）×100</t>
    </r>
  </si>
  <si>
    <t>貸倒比率（２）*</t>
  </si>
  <si>
    <r>
      <t xml:space="preserve">【定義式】
</t>
    </r>
    <r>
      <rPr>
        <sz val="11.5"/>
        <rFont val="ＭＳ Ｐゴシック"/>
        <family val="3"/>
        <charset val="128"/>
      </rPr>
      <t>（①：【業務費及び一般管理費の明細】診療経費の徴収不能引当金繰入額＋診療経費の貸倒損失）＋（【引当金明細】＜附属病院収入分の＞（期首徴収不能引当金＋期首貸倒引当金）－（期末徴収不能引当金＋期末貸倒引当金））／（②：【BS】未収附属病院収入）×100</t>
    </r>
    <phoneticPr fontId="26"/>
  </si>
  <si>
    <t>貸倒比率（３）</t>
  </si>
  <si>
    <r>
      <t xml:space="preserve">【定義式】
</t>
    </r>
    <r>
      <rPr>
        <sz val="11.5"/>
        <rFont val="ＭＳ Ｐゴシック"/>
        <family val="3"/>
        <charset val="128"/>
      </rPr>
      <t>（①：【業務費及び一般管理費の明細】教育経費の徴収不能引当金繰入額＋教育経費の貸倒損失）／（②：【BS】未収学生納付金収入（徴収不能引当金差引前））×100</t>
    </r>
  </si>
  <si>
    <t>貸倒比率（４）*</t>
  </si>
  <si>
    <r>
      <t xml:space="preserve">【定義式】
</t>
    </r>
    <r>
      <rPr>
        <sz val="11.5"/>
        <rFont val="ＭＳ Ｐゴシック"/>
        <family val="3"/>
        <charset val="128"/>
      </rPr>
      <t>（①：【業務費及び一般管理費の明細】診療経費の徴収不能引当金繰入額＋診療経費の貸倒損失）／（②：【BS】未収附属病院収入（徴収不能引当金差引前））×100</t>
    </r>
  </si>
  <si>
    <t>未収学生納付金比率</t>
  </si>
  <si>
    <r>
      <t xml:space="preserve">【定義式】
</t>
    </r>
    <r>
      <rPr>
        <sz val="11.5"/>
        <rFont val="ＭＳ Ｐゴシック"/>
        <family val="3"/>
        <charset val="128"/>
      </rPr>
      <t>（①：【BS】未収学生納付金収入（徴収不能引当金差引前））／（②：【PL】授業料収益＋入学金収益＋検定料収益）×100</t>
    </r>
  </si>
  <si>
    <t>未収附属病院収入比率*</t>
  </si>
  <si>
    <r>
      <t xml:space="preserve">【定義式】
</t>
    </r>
    <r>
      <rPr>
        <sz val="11.5"/>
        <rFont val="ＭＳ Ｐゴシック"/>
        <family val="3"/>
        <charset val="128"/>
      </rPr>
      <t>（①：【BS】未収附属病院収入（徴収不能引当金差引前））／（②：【PL】附属病院収益）×100</t>
    </r>
  </si>
  <si>
    <t>耐用年数経過度（１）</t>
  </si>
  <si>
    <r>
      <t xml:space="preserve">【定義式】
</t>
    </r>
    <r>
      <rPr>
        <sz val="11.5"/>
        <rFont val="ＭＳ Ｐゴシック"/>
        <family val="3"/>
        <charset val="128"/>
      </rPr>
      <t>（①：【BS】建物及び附属設備・構築物・その他の減価償却対象資産の減価償却累計額）／（②：【BS】建物及び附属設備・構築物・その他の減価償却対象資産の償却前取得簿価＜含む損益外償却分＞）×100</t>
    </r>
    <phoneticPr fontId="26"/>
  </si>
  <si>
    <t>耐用年数経過度（２）</t>
  </si>
  <si>
    <r>
      <t xml:space="preserve">【定義式】
</t>
    </r>
    <r>
      <rPr>
        <sz val="11.5"/>
        <rFont val="ＭＳ Ｐゴシック"/>
        <family val="3"/>
        <charset val="128"/>
      </rPr>
      <t>（①：【BS】建物及び附属設備・構築物の減価償却累計額）／（②：【BS】建物及び附属設備・構築物の償却前取得簿価＜含む損益外償却分＞）×100</t>
    </r>
  </si>
  <si>
    <t>耐用年数経過度（３）</t>
  </si>
  <si>
    <r>
      <t xml:space="preserve">【定義式】
</t>
    </r>
    <r>
      <rPr>
        <sz val="11.5"/>
        <rFont val="ＭＳ Ｐゴシック"/>
        <family val="3"/>
        <charset val="128"/>
      </rPr>
      <t>（①：【BS】建物及び附属設備・構築物・その他の減価償却対象資産の減価償却累計額）／（②：【BS】建物及び附属設備・構築物・その他の減価償却対象資産の償却前取得簿価＜含む損益外償却分＞－減損損失累計額＜含む損益外損失分＞）×100</t>
    </r>
    <phoneticPr fontId="26"/>
  </si>
  <si>
    <t>耐用年数経過度（４）</t>
  </si>
  <si>
    <r>
      <t xml:space="preserve">【定義式】
</t>
    </r>
    <r>
      <rPr>
        <sz val="11.5"/>
        <rFont val="ＭＳ Ｐゴシック"/>
        <family val="3"/>
        <charset val="128"/>
      </rPr>
      <t>（①：【BS】建物及び附属設備・構築物の減価償却累計額）／（②：【BS】建物及び附属設備・構築物の償却前取得簿価＜含む損益外償却分＞－建物及び附属設備・構築物の減損損失累計額＜含む損益外損失分＞）×100</t>
    </r>
  </si>
  <si>
    <t>交付金依存度（１）</t>
  </si>
  <si>
    <r>
      <t xml:space="preserve">【定義式】
</t>
    </r>
    <r>
      <rPr>
        <sz val="11.5"/>
        <rFont val="ＭＳ Ｐゴシック"/>
        <family val="3"/>
        <charset val="128"/>
      </rPr>
      <t>（①：【PL】運営費交付金収益）／（②：【PL】経常収益）×100</t>
    </r>
  </si>
  <si>
    <t>交付金依存度（２）</t>
  </si>
  <si>
    <r>
      <t xml:space="preserve">【定義式】
</t>
    </r>
    <r>
      <rPr>
        <sz val="11.5"/>
        <rFont val="ＭＳ Ｐゴシック"/>
        <family val="3"/>
        <charset val="128"/>
      </rPr>
      <t>（①：【PL】運営費交付金収益）／（②：【PL】経常収益－附属病院収益）×100</t>
    </r>
  </si>
  <si>
    <t>交付金依存度（３）</t>
  </si>
  <si>
    <r>
      <t xml:space="preserve">【定義式】
</t>
    </r>
    <r>
      <rPr>
        <sz val="11.5"/>
        <rFont val="ＭＳ Ｐゴシック"/>
        <family val="3"/>
        <charset val="128"/>
      </rPr>
      <t>（①：【PL】運営費交付金収益－【セグメント情報】附属病院の運営費交付金収益）／（②：【PL】経常収益－【セグメント情報】附属病院の業務収益）×100</t>
    </r>
  </si>
  <si>
    <t>公財政依存度（１）</t>
  </si>
  <si>
    <r>
      <t xml:space="preserve">【定義式】
</t>
    </r>
    <r>
      <rPr>
        <sz val="11.5"/>
        <rFont val="ＭＳ Ｐゴシック"/>
        <family val="3"/>
        <charset val="128"/>
      </rPr>
      <t>（①：【決算報告書】運営費交付金＋施設費補助金＋船舶建造費補助金＋長期借入金収入）／（②：【決算報告書】収入計）×100</t>
    </r>
  </si>
  <si>
    <t>公財政依存度（２）</t>
  </si>
  <si>
    <r>
      <t xml:space="preserve">【定義式】
</t>
    </r>
    <r>
      <rPr>
        <sz val="11.5"/>
        <rFont val="ＭＳ Ｐゴシック"/>
        <family val="3"/>
        <charset val="128"/>
      </rPr>
      <t>（①：【PL】運営費交付金収益＋補助金等収益＋資産見返負債戻入＋受託研究等収益（国及び地方公共団体分）＋受託事業等収益（国及び地方公共団体分）／（②：【PL】経常収益）×100</t>
    </r>
    <phoneticPr fontId="26"/>
  </si>
  <si>
    <t>教育研究経費率</t>
  </si>
  <si>
    <r>
      <t xml:space="preserve">【定義式】
</t>
    </r>
    <r>
      <rPr>
        <sz val="11.5"/>
        <rFont val="ＭＳ Ｐゴシック"/>
        <family val="3"/>
        <charset val="128"/>
      </rPr>
      <t>（①：【決算報告書】教育研究経費）／（②：【決算報告書】支出計）×100</t>
    </r>
  </si>
  <si>
    <t>教育経費率（１）</t>
  </si>
  <si>
    <r>
      <t xml:space="preserve">【定義式】
</t>
    </r>
    <r>
      <rPr>
        <sz val="11.5"/>
        <rFont val="ＭＳ Ｐゴシック"/>
        <family val="3"/>
        <charset val="128"/>
      </rPr>
      <t>（①：【PL】教育経費）／（②：【PL】経常費用）×100</t>
    </r>
  </si>
  <si>
    <t>教育経費率（２）</t>
  </si>
  <si>
    <r>
      <t xml:space="preserve">【定義式】
</t>
    </r>
    <r>
      <rPr>
        <sz val="11.5"/>
        <rFont val="ＭＳ Ｐゴシック"/>
        <family val="3"/>
        <charset val="128"/>
      </rPr>
      <t>（①：【PL】教育経費）／（②：【PL】教育経費＋研究経費＋教育研究支援経費）×100</t>
    </r>
  </si>
  <si>
    <t>教育経費率（３）</t>
  </si>
  <si>
    <r>
      <t xml:space="preserve">【定義式】
</t>
    </r>
    <r>
      <rPr>
        <sz val="11.5"/>
        <rFont val="ＭＳ Ｐゴシック"/>
        <family val="3"/>
        <charset val="128"/>
      </rPr>
      <t>（①：【PL】教育経費－【セグメント情報】附属病院の教育経費））／（②：【PL】経常費用－【セグメント情報】附属病院の業務費用計）×100</t>
    </r>
  </si>
  <si>
    <t>研究経費率（１）</t>
  </si>
  <si>
    <r>
      <t xml:space="preserve">【定義式】
</t>
    </r>
    <r>
      <rPr>
        <sz val="11.5"/>
        <rFont val="ＭＳ Ｐゴシック"/>
        <family val="3"/>
        <charset val="128"/>
      </rPr>
      <t>（①：【PL】研究経費＋受託研究費＋【科学研究費補助金の明細】科研費等の直接経費）／（②：【PL】経常費用＋【科学研究費補助金の明細】科研費等の直接経費）×100</t>
    </r>
  </si>
  <si>
    <t>研究経費率（２）</t>
  </si>
  <si>
    <r>
      <t xml:space="preserve">【定義式】
</t>
    </r>
    <r>
      <rPr>
        <sz val="11.5"/>
        <rFont val="ＭＳ Ｐゴシック"/>
        <family val="3"/>
        <charset val="128"/>
      </rPr>
      <t>（①：【PL】研究経費）／（②：【PL】教育経費＋研究経費＋教育研究支援経費）×100</t>
    </r>
  </si>
  <si>
    <t>研究経費率（３）</t>
  </si>
  <si>
    <r>
      <t xml:space="preserve">【定義式】
</t>
    </r>
    <r>
      <rPr>
        <sz val="11.5"/>
        <rFont val="ＭＳ Ｐゴシック"/>
        <family val="3"/>
        <charset val="128"/>
      </rPr>
      <t>（①：【PL】研究経費－【セグメント情報】附属病院の研究経費）／（②：【PL】経常費用－【セグメント情報】附属病院の業務費用計）×100</t>
    </r>
  </si>
  <si>
    <t>研究経費率（４）</t>
  </si>
  <si>
    <r>
      <t xml:space="preserve">【定義式】
</t>
    </r>
    <r>
      <rPr>
        <sz val="11.5"/>
        <rFont val="ＭＳ Ｐゴシック"/>
        <family val="3"/>
        <charset val="128"/>
      </rPr>
      <t>（①：【PL】研究経費＋受託研究費＋【科学研究費補助金の明細】科研費等の直接経費－【セグメント情報】附属病院の研究経費－附属病院の受託研究費）／（②：【PL】経常費用＋【科学研究費補助金の明細】科研費等の直接経費－【セグメント情報】附属病院の業務費用計）×100</t>
    </r>
  </si>
  <si>
    <r>
      <t xml:space="preserve">【定義式】
</t>
    </r>
    <r>
      <rPr>
        <sz val="11.5"/>
        <rFont val="ＭＳ Ｐゴシック"/>
        <family val="3"/>
        <charset val="128"/>
      </rPr>
      <t>（①：【PL】教育経費）／（②：【学校基本調査】学生数（聴講生・選科生・研究生等を除く））
※平成22年度以前の学生数については、【業務実績報告書等】在籍学生数総数（附属学校を除く）＜現員数＞で計算している。</t>
    </r>
  </si>
  <si>
    <t>常勤教員当たり研究経費（１）</t>
  </si>
  <si>
    <r>
      <t xml:space="preserve">【定義式】
</t>
    </r>
    <r>
      <rPr>
        <sz val="11.5"/>
        <rFont val="ＭＳ Ｐゴシック"/>
        <family val="3"/>
        <charset val="128"/>
      </rPr>
      <t>（①：【PL】研究経費）／（②：【学校基本調査】教員数（本務者））
※平成22年度以前の教員数は、【事業報告書等】常勤教員数（附属学校を除く）を用いており、また平成23年度の教員数には学長・副学長を含めていない。</t>
    </r>
  </si>
  <si>
    <t>常勤教員当たり研究経費（２）</t>
  </si>
  <si>
    <r>
      <t xml:space="preserve">【定義式】
</t>
    </r>
    <r>
      <rPr>
        <sz val="11.5"/>
        <rFont val="ＭＳ Ｐゴシック"/>
        <family val="3"/>
        <charset val="128"/>
      </rPr>
      <t xml:space="preserve">（①：【PL】研究経費＋受託研究費＋【科学研究費補助金の明細】科研費等の直接経費）／（②：【学校基本調査】教員数（本務者））
</t>
    </r>
    <r>
      <rPr>
        <sz val="11"/>
        <rFont val="ＭＳ Ｐゴシック"/>
        <family val="3"/>
        <charset val="128"/>
      </rPr>
      <t>※平成22年度以前の教員数は、【事業報告書等】常勤教員数（附属学校を除く）を用いており、また平成23年度の教員数には学長・副学長を含めていない</t>
    </r>
  </si>
  <si>
    <t>教育研究支援経費率（１）</t>
  </si>
  <si>
    <r>
      <t xml:space="preserve">【定義式】
</t>
    </r>
    <r>
      <rPr>
        <sz val="11.5"/>
        <rFont val="ＭＳ Ｐゴシック"/>
        <family val="3"/>
        <charset val="128"/>
      </rPr>
      <t>（①：【PL】教育研究支援経費）／（②：【PL】経常費用）×100</t>
    </r>
  </si>
  <si>
    <t>教育研究支援経費率（２）</t>
  </si>
  <si>
    <r>
      <t xml:space="preserve">【定義式】
</t>
    </r>
    <r>
      <rPr>
        <sz val="11.5"/>
        <rFont val="ＭＳ Ｐゴシック"/>
        <family val="3"/>
        <charset val="128"/>
      </rPr>
      <t>（①：【PL】教育研究支援経費）／（②：【PL】教育経費＋研究経費＋教育研究支援経費）×100</t>
    </r>
  </si>
  <si>
    <t>教育研究支援経費率（３）</t>
  </si>
  <si>
    <r>
      <t xml:space="preserve">【定義式】
</t>
    </r>
    <r>
      <rPr>
        <sz val="11.5"/>
        <rFont val="ＭＳ Ｐゴシック"/>
        <family val="3"/>
        <charset val="128"/>
      </rPr>
      <t>（①：【PL】教育研究支援経費－【セグメント情報】附属病院の教育研究支援経費）／（②：【PL】経常費用－【セグメント情報】附属病院の業務費用計）×100</t>
    </r>
  </si>
  <si>
    <t>学生当たり教育研究支援経費</t>
  </si>
  <si>
    <r>
      <t xml:space="preserve">【定義式】
</t>
    </r>
    <r>
      <rPr>
        <sz val="11.5"/>
        <rFont val="ＭＳ Ｐゴシック"/>
        <family val="3"/>
        <charset val="128"/>
      </rPr>
      <t>（①：【PL】教育研究支援経費）／（②：【学校基本調査】学生数（聴講生・選科生・研究生等を除く））
※平成22年度以前の学生数については、【業務実績報告書等】在籍学生数総数（附属学校を除く）＜現員数＞で計算している。</t>
    </r>
  </si>
  <si>
    <t>常勤教員当たり教育研究支援経費</t>
  </si>
  <si>
    <r>
      <t xml:space="preserve">【定義式】
</t>
    </r>
    <r>
      <rPr>
        <sz val="11.5"/>
        <rFont val="ＭＳ Ｐゴシック"/>
        <family val="3"/>
        <charset val="128"/>
      </rPr>
      <t>（①：【PL】教育研究支援経費）／（②：【学校基本調査】教員数（本務者））
※平成22年度以前の教員数は、【事業報告書等】常勤教員数（附属学校を除く）を用いており、また平成23年度の教員数には学長・副学長を含めていない。</t>
    </r>
  </si>
  <si>
    <t>奨学費比率</t>
  </si>
  <si>
    <r>
      <t xml:space="preserve">【定義式】
</t>
    </r>
    <r>
      <rPr>
        <sz val="11.5"/>
        <rFont val="ＭＳ Ｐゴシック"/>
        <family val="3"/>
        <charset val="128"/>
      </rPr>
      <t>（①：【業務費及び一般管理費の明細】奨学費）／（②：【PL】授業料収益＋入学金収益）×100</t>
    </r>
  </si>
  <si>
    <t>病院経費率*</t>
  </si>
  <si>
    <r>
      <t xml:space="preserve">【定義式】
</t>
    </r>
    <r>
      <rPr>
        <sz val="11.5"/>
        <rFont val="ＭＳ Ｐゴシック"/>
        <family val="3"/>
        <charset val="128"/>
      </rPr>
      <t>（①：【セグメント情報】附属病院の業務費用計 ）／（②：【セグメント情報】法人全体の業務費用計）×100</t>
    </r>
  </si>
  <si>
    <t>業務費回収率（附属病院収入度合い）*</t>
  </si>
  <si>
    <r>
      <t xml:space="preserve">【定義式】
</t>
    </r>
    <r>
      <rPr>
        <sz val="11.5"/>
        <rFont val="ＭＳ Ｐゴシック"/>
        <family val="3"/>
        <charset val="128"/>
      </rPr>
      <t>（①：【セグメント情報】附属病院収益）／（②：【セグメント情報】附属病院の業務費用計）×100</t>
    </r>
  </si>
  <si>
    <t>病院職員当たり業務費用*</t>
  </si>
  <si>
    <r>
      <t xml:space="preserve">【定義式】
</t>
    </r>
    <r>
      <rPr>
        <sz val="11.5"/>
        <rFont val="ＭＳ Ｐゴシック"/>
        <family val="3"/>
        <charset val="128"/>
      </rPr>
      <t>（①：【セグメント情報】附属病院の業務費用計）／（②：【学校基本調査】医療系職員（本務者））
※平成22年度以前の分母（②）については、【役職員の報酬・給与等】医師数＋看護師数＋医療技術職職員数＋診療助手数を用いて計算している。</t>
    </r>
  </si>
  <si>
    <t>病院職員当たり診療経費*</t>
  </si>
  <si>
    <r>
      <t xml:space="preserve">【定義式】
</t>
    </r>
    <r>
      <rPr>
        <sz val="11.5"/>
        <rFont val="ＭＳ Ｐゴシック"/>
        <family val="3"/>
        <charset val="128"/>
      </rPr>
      <t>（①：【セグメント情報】附属病院の診療経費）／（②：【学校基本調査】医療系職員（本務者））
※平成22年度以前の分母（②）については、【役職員の報酬・給与等】医師数＋看護師数＋医療技術職職員数＋診療助手数を用いて計算している。</t>
    </r>
  </si>
  <si>
    <t>病院職員当たり附属病院収益*</t>
  </si>
  <si>
    <r>
      <t xml:space="preserve">【定義式】
</t>
    </r>
    <r>
      <rPr>
        <sz val="11.5"/>
        <rFont val="ＭＳ Ｐゴシック"/>
        <family val="3"/>
        <charset val="128"/>
      </rPr>
      <t xml:space="preserve">（①：【セグメント情報】病院セグメントの附属病院収益）／（②：【学校基本調査】医療系職員（本務者））
※平成22年度以前の分母（②）については、【役職員の報酬・給与等】医師数＋看護師数＋医療技術職職員数＋診療助手数を用いて計算している。
</t>
    </r>
    <phoneticPr fontId="26"/>
  </si>
  <si>
    <t>自己収益比率（附属病院収益力）*</t>
  </si>
  <si>
    <r>
      <t xml:space="preserve">【定義式】
</t>
    </r>
    <r>
      <rPr>
        <sz val="11.5"/>
        <rFont val="ＭＳ Ｐゴシック"/>
        <family val="3"/>
        <charset val="128"/>
      </rPr>
      <t>（①：【セグメント情報】附属病院の業務収益計－附属病院の運営費交付金収益）／（②：【セグメント情報】附属病院の業務収益計）×100</t>
    </r>
  </si>
  <si>
    <t>附属病院人件費率*</t>
  </si>
  <si>
    <r>
      <t xml:space="preserve">【定義式】
</t>
    </r>
    <r>
      <rPr>
        <sz val="11.5"/>
        <rFont val="ＭＳ Ｐゴシック"/>
        <family val="3"/>
        <charset val="128"/>
      </rPr>
      <t>（①：【セグメント情報】附属病院の人件費）／（②：【セグメント情報】附属病院の業務費用計）×100</t>
    </r>
  </si>
  <si>
    <t>附属病院収益対人件費率*</t>
  </si>
  <si>
    <r>
      <t xml:space="preserve">【定義式】
</t>
    </r>
    <r>
      <rPr>
        <sz val="11.5"/>
        <rFont val="ＭＳ Ｐゴシック"/>
        <family val="3"/>
        <charset val="128"/>
      </rPr>
      <t>（①：【セグメント情報】附属病院収益）／（②：【セグメント情報】附属病院の人件費）×100</t>
    </r>
  </si>
  <si>
    <t>附属病院資産収益率*</t>
  </si>
  <si>
    <r>
      <t xml:space="preserve">【定義式】
</t>
    </r>
    <r>
      <rPr>
        <sz val="11.5"/>
        <rFont val="ＭＳ Ｐゴシック"/>
        <family val="3"/>
        <charset val="128"/>
      </rPr>
      <t>（①：【セグメント情報】附属病院収益）／（②：【セグメント情報】附属病院の帰属資産（総額－土地））×100</t>
    </r>
  </si>
  <si>
    <t>維持管理比率（１）</t>
  </si>
  <si>
    <r>
      <t xml:space="preserve">【定義式】
</t>
    </r>
    <r>
      <rPr>
        <sz val="11.5"/>
        <rFont val="ＭＳ Ｐゴシック"/>
        <family val="3"/>
        <charset val="128"/>
      </rPr>
      <t>（①：【業務費及び一般管理費の明細】修繕費＋保守費＋機器保守費）／（②：【BS】有形固定資産－土地－建設仮勘定）×100</t>
    </r>
  </si>
  <si>
    <t>維持管理比率（２）</t>
  </si>
  <si>
    <r>
      <t xml:space="preserve">【定義式】
</t>
    </r>
    <r>
      <rPr>
        <sz val="11.5"/>
        <rFont val="ＭＳ Ｐゴシック"/>
        <family val="3"/>
        <charset val="128"/>
      </rPr>
      <t>（①：【業務費及び一般管理費の明細】修繕費＋保守費＋機器保守費）／（②：【PL】経常費用）×100</t>
    </r>
  </si>
  <si>
    <t>維持管理比率（３）</t>
  </si>
  <si>
    <r>
      <t xml:space="preserve">【定義式】
</t>
    </r>
    <r>
      <rPr>
        <sz val="11.5"/>
        <rFont val="ＭＳ Ｐゴシック"/>
        <family val="3"/>
        <charset val="128"/>
      </rPr>
      <t>（①：【業務費及び一般管理費の明細】修繕費＋保守費＋機器保守費＜診療経費に含まれる分を除く＞）／（②：【セグメント情報】法人全体の業務費用計－附属病院の業務費用計）×100</t>
    </r>
  </si>
  <si>
    <t>外部資金依存率</t>
  </si>
  <si>
    <r>
      <t xml:space="preserve">【定義式】
</t>
    </r>
    <r>
      <rPr>
        <sz val="11.5"/>
        <rFont val="ＭＳ Ｐゴシック"/>
        <family val="3"/>
        <charset val="128"/>
      </rPr>
      <t>（①：【CF】受託研究等収入＋受託事業等収入＋寄附金収入＋【科学研究費補助金の明細】科研費等の直接経費）／（②：【決算報告書】収入計）×100</t>
    </r>
  </si>
  <si>
    <t>寄附金比率</t>
  </si>
  <si>
    <r>
      <t xml:space="preserve">【定義式】
</t>
    </r>
    <r>
      <rPr>
        <sz val="11.5"/>
        <rFont val="ＭＳ Ｐゴシック"/>
        <family val="3"/>
        <charset val="128"/>
      </rPr>
      <t>（①：【CF】寄附金収入）／（②：【決算報告書】収入計）×100</t>
    </r>
  </si>
  <si>
    <t>剰余金の繰越承認率</t>
  </si>
  <si>
    <r>
      <t xml:space="preserve">【定義式】
</t>
    </r>
    <r>
      <rPr>
        <sz val="11.5"/>
        <rFont val="ＭＳ Ｐゴシック"/>
        <family val="3"/>
        <charset val="128"/>
      </rPr>
      <t>（①：【SS】利益処分額のうち文部科学大臣の繰越承認を受けようとする額）／（②：【決算報告書】支出計）×100</t>
    </r>
  </si>
  <si>
    <t>経常収益の伸び率（１）</t>
  </si>
  <si>
    <r>
      <t xml:space="preserve">【定義式】
</t>
    </r>
    <r>
      <rPr>
        <sz val="11.5"/>
        <rFont val="ＭＳ Ｐゴシック"/>
        <family val="3"/>
        <charset val="128"/>
      </rPr>
      <t>（①：【PL】当年度経常収益）／（②：【PL】前年度経常収益）×100</t>
    </r>
  </si>
  <si>
    <t>経常収益の伸び率（２）</t>
  </si>
  <si>
    <r>
      <t xml:space="preserve">【定義式】
</t>
    </r>
    <r>
      <rPr>
        <sz val="11.5"/>
        <rFont val="ＭＳ Ｐゴシック"/>
        <family val="3"/>
        <charset val="128"/>
      </rPr>
      <t>（①：【PL】当年度経常収益－【セグメント情報】当年度附属病院収益）／（②：【PL】前年度経常収益－【セグメント情報】前年度附属病院収益）×100</t>
    </r>
  </si>
  <si>
    <t>外部資金の伸び率</t>
  </si>
  <si>
    <r>
      <t xml:space="preserve">【定義式】
</t>
    </r>
    <r>
      <rPr>
        <sz val="11.5"/>
        <rFont val="ＭＳ Ｐゴシック"/>
        <family val="3"/>
        <charset val="128"/>
      </rPr>
      <t>（①：＜当年度における＞【CF】受託研究等収入＋受託事業等収入＋寄附金収入＋【科学研究費補助金の明細】科研費等の直接経費＋間接経費）／（②：＜前年度における＞【CF】受託研究等収入＋受託事業等収入＋寄附金収入＋【科学研究費補助金の明細】科研費等の直接経費＋間接経費）×100</t>
    </r>
  </si>
  <si>
    <t>外部資金による業務実施可能率</t>
  </si>
  <si>
    <r>
      <t xml:space="preserve">【定義式】
</t>
    </r>
    <r>
      <rPr>
        <sz val="11.5"/>
        <rFont val="ＭＳ Ｐゴシック"/>
        <family val="3"/>
        <charset val="128"/>
      </rPr>
      <t>（①：【BS】寄附金債務＋前受受託研究費等＋前受受託事業費等）／（②：【PL】業務費計）×100</t>
    </r>
  </si>
  <si>
    <t>水道光熱費率（１）</t>
  </si>
  <si>
    <r>
      <t xml:space="preserve">【定義式】
</t>
    </r>
    <r>
      <rPr>
        <sz val="11.5"/>
        <rFont val="ＭＳ Ｐゴシック"/>
        <family val="3"/>
        <charset val="128"/>
      </rPr>
      <t>（①：【業務費及び一般管理費の明細】水道光熱費）／（②：【PL】業務費計＋一般管理費）×100</t>
    </r>
  </si>
  <si>
    <t>水道光熱費率（２）*</t>
  </si>
  <si>
    <r>
      <t xml:space="preserve">【定義式】
</t>
    </r>
    <r>
      <rPr>
        <sz val="11.5"/>
        <rFont val="ＭＳ Ｐゴシック"/>
        <family val="3"/>
        <charset val="128"/>
      </rPr>
      <t>（①：【業務費及び一般管理費の明細】診療経費の水道光熱費）／（②：【セグメント情報】附属病院の業務費用計）×100</t>
    </r>
  </si>
  <si>
    <t>水道光熱費率（３）</t>
  </si>
  <si>
    <r>
      <t xml:space="preserve">【定義式】
</t>
    </r>
    <r>
      <rPr>
        <sz val="11.5"/>
        <rFont val="ＭＳ Ｐゴシック"/>
        <family val="3"/>
        <charset val="128"/>
      </rPr>
      <t>（①：【業務費及び一般管理費の明細】診療経費以外の水道光熱費）／（②：【セグメント情報】法人全体の業務費用計－附属病院の業務費用計）×100</t>
    </r>
  </si>
  <si>
    <t>人件費率（１）</t>
  </si>
  <si>
    <r>
      <t xml:space="preserve">【定義式】
</t>
    </r>
    <r>
      <rPr>
        <sz val="11.5"/>
        <rFont val="ＭＳ Ｐゴシック"/>
        <family val="3"/>
        <charset val="128"/>
      </rPr>
      <t>（①：【PL】人件費）／（②：【PL】業務費計）×100</t>
    </r>
  </si>
  <si>
    <t>人件費率（２）</t>
  </si>
  <si>
    <r>
      <t xml:space="preserve">【定義式】
</t>
    </r>
    <r>
      <rPr>
        <sz val="11.5"/>
        <rFont val="ＭＳ Ｐゴシック"/>
        <family val="3"/>
        <charset val="128"/>
      </rPr>
      <t>（①：附属病院を除く人件費＜【PL】人件費－【セグメント情報】附属病院の人件費＞／（②：【PL】業務費計＋一般管理費－【セグメント情報】附属病院の業務費および一般管理費）×100</t>
    </r>
  </si>
  <si>
    <t>人件費率（３）</t>
  </si>
  <si>
    <r>
      <t xml:space="preserve">【定義式】
</t>
    </r>
    <r>
      <rPr>
        <sz val="11.5"/>
        <rFont val="ＭＳ Ｐゴシック"/>
        <family val="3"/>
        <charset val="128"/>
      </rPr>
      <t>（①：【PL】人件費－【役員及び教職員の給与の明細】退職給付支給額計）／（②：【PL】業務費計－【役員及び教職員の給与の明細】退職給付支給額計）×100</t>
    </r>
  </si>
  <si>
    <t>人件費率（４）</t>
  </si>
  <si>
    <r>
      <rPr>
        <sz val="10"/>
        <rFont val="ＭＳ Ｐゴシック"/>
        <family val="3"/>
        <charset val="128"/>
      </rPr>
      <t>【定義式】</t>
    </r>
    <r>
      <rPr>
        <sz val="10.5"/>
        <rFont val="ＭＳ Ｐゴシック"/>
        <family val="3"/>
        <charset val="128"/>
      </rPr>
      <t xml:space="preserve">
</t>
    </r>
    <r>
      <rPr>
        <sz val="10"/>
        <rFont val="ＭＳ Ｐゴシック"/>
        <family val="3"/>
        <charset val="128"/>
      </rPr>
      <t>（①：【PL】人件費－【セグメント情報】附属病院の人件費－【役員及び教職員の給与の明細】退職給付支給額計）／（②：【PL】業務費計＋一般管理費－【セグメント情報】附属病院の業務費および一般管理費－【役員及び教職員の給与の明細】退職給付支給額計）×100</t>
    </r>
    <r>
      <rPr>
        <sz val="10.5"/>
        <rFont val="ＭＳ Ｐゴシック"/>
        <family val="3"/>
        <charset val="128"/>
      </rPr>
      <t xml:space="preserve">
</t>
    </r>
    <r>
      <rPr>
        <sz val="8.5"/>
        <rFont val="ＭＳ Ｐゴシック"/>
        <family val="3"/>
        <charset val="128"/>
      </rPr>
      <t>※平成23年度以前は、計算式の分母について、「【セグメント情報】附属病院の業務費および一般管理費」ではなく「【セグメント情報】附属病院の業務費」のみを差し引いている。</t>
    </r>
    <phoneticPr fontId="26"/>
  </si>
  <si>
    <t>一般管理費率（１）</t>
  </si>
  <si>
    <r>
      <t xml:space="preserve">【定義式】
</t>
    </r>
    <r>
      <rPr>
        <sz val="11.5"/>
        <rFont val="ＭＳ Ｐゴシック"/>
        <family val="3"/>
        <charset val="128"/>
      </rPr>
      <t>（①：【PL】一般管理費）／（②：【PL】経常費用）×100</t>
    </r>
  </si>
  <si>
    <t>一般管理費率（２）</t>
  </si>
  <si>
    <r>
      <t xml:space="preserve">【定義式】
</t>
    </r>
    <r>
      <rPr>
        <sz val="11.5"/>
        <rFont val="ＭＳ Ｐゴシック"/>
        <family val="3"/>
        <charset val="128"/>
      </rPr>
      <t>（①：【PL】一般管理費－【セグメント情報】附属病院の一般管理費）／（②：【PL】経常費用－【セグメント情報】附属病院の業務費用計）×100</t>
    </r>
  </si>
  <si>
    <t>コスト回収率</t>
  </si>
  <si>
    <r>
      <t xml:space="preserve">【定義式】
</t>
    </r>
    <r>
      <rPr>
        <sz val="11.5"/>
        <rFont val="ＭＳ Ｐゴシック"/>
        <family val="3"/>
        <charset val="128"/>
      </rPr>
      <t>（①：【OC】自己収入等）／（②：【OC】業務実施コスト＋自己収入等）×100</t>
    </r>
  </si>
  <si>
    <t>医薬品及び診療材料回転期間*</t>
  </si>
  <si>
    <r>
      <t xml:space="preserve">【定義式】
</t>
    </r>
    <r>
      <rPr>
        <sz val="11.5"/>
        <rFont val="ＭＳ Ｐゴシック"/>
        <family val="3"/>
        <charset val="128"/>
      </rPr>
      <t>（①：【BS】医薬品及び診療材料）／（②：【PL】附属病院収益）×100</t>
    </r>
  </si>
  <si>
    <t>業務費の未払い率</t>
  </si>
  <si>
    <r>
      <t xml:space="preserve">【定義式】
</t>
    </r>
    <r>
      <rPr>
        <sz val="11.5"/>
        <rFont val="ＭＳ Ｐゴシック"/>
        <family val="3"/>
        <charset val="128"/>
      </rPr>
      <t>（①：【BS】未払金）／（②：【PL】経常費用）×100</t>
    </r>
  </si>
  <si>
    <t>教育研究経費の予算差額比率</t>
  </si>
  <si>
    <r>
      <t xml:space="preserve">【定義式】
</t>
    </r>
    <r>
      <rPr>
        <sz val="11.5"/>
        <rFont val="ＭＳ Ｐゴシック"/>
        <family val="3"/>
        <charset val="128"/>
      </rPr>
      <t>（①：【決算報告書】教育研究経費決算額－教育研究経費予算額）／（②：【決算報告書】教育研究経費予算額）×100</t>
    </r>
  </si>
  <si>
    <t>自己収入の予算差額比率</t>
  </si>
  <si>
    <r>
      <t xml:space="preserve">【定義式】
</t>
    </r>
    <r>
      <rPr>
        <sz val="11.5"/>
        <rFont val="ＭＳ Ｐゴシック"/>
        <family val="3"/>
        <charset val="128"/>
      </rPr>
      <t>（①：【決算報告書】自己収入決算額－自己収入予算額）／（②：【決算報告書】自己収入予算額）×100</t>
    </r>
  </si>
  <si>
    <t>産学連携等及び寄附金収入の予算差額比率</t>
  </si>
  <si>
    <r>
      <t xml:space="preserve">【定義式】
</t>
    </r>
    <r>
      <rPr>
        <sz val="11.5"/>
        <rFont val="ＭＳ Ｐゴシック"/>
        <family val="3"/>
        <charset val="128"/>
      </rPr>
      <t>（①：【決算報告書】産学連携等研究収入及び寄附金収入等決算額－産学連携等研究収入及び寄附金収入等予算額）／（②：【決算報告書】産学連携等研究収入及び寄附金収入等予算額）×100</t>
    </r>
  </si>
  <si>
    <t>附属病院収入の予算差額比率*</t>
  </si>
  <si>
    <r>
      <t xml:space="preserve">【定義式】
</t>
    </r>
    <r>
      <rPr>
        <sz val="11.5"/>
        <rFont val="ＭＳ Ｐゴシック"/>
        <family val="3"/>
        <charset val="128"/>
      </rPr>
      <t>（①：【決算報告書】附属病院収入決算額－附属病院収入予算額）／（②：【決算報告書】附属病院収入予算額）×100</t>
    </r>
  </si>
  <si>
    <t>資産収益率（１）</t>
  </si>
  <si>
    <r>
      <t xml:space="preserve">【定義式】
</t>
    </r>
    <r>
      <rPr>
        <sz val="11.5"/>
        <rFont val="ＭＳ Ｐゴシック"/>
        <family val="3"/>
        <charset val="128"/>
      </rPr>
      <t>（①：【PL】経常収益）／（②：【BS】資産合計）×100</t>
    </r>
  </si>
  <si>
    <t>資産収益率（２）*</t>
  </si>
  <si>
    <r>
      <t xml:space="preserve">【定義式】
</t>
    </r>
    <r>
      <rPr>
        <sz val="11.5"/>
        <rFont val="ＭＳ Ｐゴシック"/>
        <family val="3"/>
        <charset val="128"/>
      </rPr>
      <t>（①：【セグメント情報】附属病院の業務収益計）／（②：【セグメント情報】附属病院の帰属資産）×100</t>
    </r>
  </si>
  <si>
    <t>資産収益率（３）</t>
  </si>
  <si>
    <r>
      <t xml:space="preserve">【定義式】
</t>
    </r>
    <r>
      <rPr>
        <sz val="11.5"/>
        <rFont val="ＭＳ Ｐゴシック"/>
        <family val="3"/>
        <charset val="128"/>
      </rPr>
      <t>（①：【セグメント情報】法人全体の業務収益計－附属病院の業務収益計）／（②：【セグメント情報】法人全体の帰属資産－附属病院の帰属資産）×100</t>
    </r>
  </si>
  <si>
    <t>純資産収益率</t>
  </si>
  <si>
    <r>
      <t xml:space="preserve">【定義式】
</t>
    </r>
    <r>
      <rPr>
        <sz val="11.5"/>
        <rFont val="ＭＳ Ｐゴシック"/>
        <family val="3"/>
        <charset val="128"/>
      </rPr>
      <t>（①：【PL】経常収益）／（②：【BS】純資産合計）×100</t>
    </r>
  </si>
  <si>
    <t>常勤教員当たり人件費（１）</t>
  </si>
  <si>
    <r>
      <t xml:space="preserve">【定義式】
</t>
    </r>
    <r>
      <rPr>
        <sz val="11.5"/>
        <rFont val="ＭＳ Ｐゴシック"/>
        <family val="3"/>
        <charset val="128"/>
      </rPr>
      <t>（①：【PL】 教員人件費）／（②：【学校基本調査】教員数（本務者））
※平成22年度以前の教員数は、【事業報告書等】常勤教員数（附属学校を除く）を用いており、また平成23年度の教員数には学長・副学長を含めていない。</t>
    </r>
  </si>
  <si>
    <t>常勤教員当たり人件費（２）</t>
  </si>
  <si>
    <r>
      <t xml:space="preserve">【定義式】
</t>
    </r>
    <r>
      <rPr>
        <sz val="11.5"/>
        <rFont val="ＭＳ Ｐゴシック"/>
        <family val="3"/>
        <charset val="128"/>
      </rPr>
      <t>【役職員の報酬・給与等】常勤の教育職員の平均年間給与額</t>
    </r>
  </si>
  <si>
    <t>　  　－</t>
    <phoneticPr fontId="26"/>
  </si>
  <si>
    <t>常勤事務・技術職員当たり人件費</t>
  </si>
  <si>
    <r>
      <t xml:space="preserve">【定義式】
</t>
    </r>
    <r>
      <rPr>
        <sz val="11.5"/>
        <rFont val="ＭＳ Ｐゴシック"/>
        <family val="3"/>
        <charset val="128"/>
      </rPr>
      <t>【役職員の報酬・給与等】常勤の事務・技術職員の平均年間給与額</t>
    </r>
  </si>
  <si>
    <t>常勤看護師当たり人件費*</t>
  </si>
  <si>
    <r>
      <t xml:space="preserve">【定義式】
</t>
    </r>
    <r>
      <rPr>
        <sz val="11.5"/>
        <rFont val="ＭＳ Ｐゴシック"/>
        <family val="3"/>
        <charset val="128"/>
      </rPr>
      <t xml:space="preserve"> 【役職員の報酬・給与等】常勤の病院看護師の平均年間給与額</t>
    </r>
  </si>
  <si>
    <t>業務の外部依存度（１）</t>
  </si>
  <si>
    <r>
      <t xml:space="preserve">【定義式】
</t>
    </r>
    <r>
      <rPr>
        <sz val="11.5"/>
        <rFont val="ＭＳ Ｐゴシック"/>
        <family val="3"/>
        <charset val="128"/>
      </rPr>
      <t>（①：【業務費及び一般管理費の明細】報酬・委託・手数料＋委託費＋業務委託費＋委託手数料）／（②：【PL】経常費用）×100</t>
    </r>
  </si>
  <si>
    <t>業務の外部依存度（２）*</t>
  </si>
  <si>
    <r>
      <t xml:space="preserve">【定義式】
</t>
    </r>
    <r>
      <rPr>
        <sz val="11.5"/>
        <rFont val="ＭＳ Ｐゴシック"/>
        <family val="3"/>
        <charset val="128"/>
      </rPr>
      <t>（①：【業務費及び一般管理費の明細】診療経費の報酬・委託・手数料＋委託費＋業務委託費＋委託手数料）／（②：【セグメント情報】附属病院の業務費用計）×100</t>
    </r>
  </si>
  <si>
    <t>業務の外部依存度（３）</t>
  </si>
  <si>
    <r>
      <t xml:space="preserve">【定義式】
</t>
    </r>
    <r>
      <rPr>
        <sz val="11.5"/>
        <rFont val="ＭＳ Ｐゴシック"/>
        <family val="3"/>
        <charset val="128"/>
      </rPr>
      <t>（①：【業務費及び一般管理費の明細】診療経費以外の報酬・委託・手数料＋委託費＋業務委託費＋委託手数料）／（②：【セグメント情報】法人全体の業務費用計－附属病院の業務費用計）×100</t>
    </r>
  </si>
  <si>
    <t>診療経費率*</t>
  </si>
  <si>
    <r>
      <t xml:space="preserve">【定義式】
</t>
    </r>
    <r>
      <rPr>
        <sz val="11.5"/>
        <rFont val="ＭＳ Ｐゴシック"/>
        <family val="3"/>
        <charset val="128"/>
      </rPr>
      <t>（①：【PL】診療経費）／（②：【PL】附属病院収益）×100</t>
    </r>
  </si>
  <si>
    <t>受取利息比率</t>
  </si>
  <si>
    <r>
      <t xml:space="preserve">【定義式】
</t>
    </r>
    <r>
      <rPr>
        <sz val="11.5"/>
        <rFont val="ＭＳ Ｐゴシック"/>
        <family val="3"/>
        <charset val="128"/>
      </rPr>
      <t>（①：【PL】受取利息＋有価証券利息）／（②：【BS】現金預金＋流動資産の有価証券）×100</t>
    </r>
  </si>
  <si>
    <t>自己収入比率</t>
  </si>
  <si>
    <r>
      <t xml:space="preserve">【定義式】
</t>
    </r>
    <r>
      <rPr>
        <sz val="11.5"/>
        <rFont val="ＭＳ Ｐゴシック"/>
        <family val="3"/>
        <charset val="128"/>
      </rPr>
      <t>（①：【OC】自己収入等＋【科学研究費補助金の明細】科研費等の直接経費＋間接経費）／（②：【PL】経常収益＋【科学研究費補助金の明細】科研費等の直接経費＋間接経費）×100</t>
    </r>
  </si>
  <si>
    <t>学生納付金収益比率（１）</t>
  </si>
  <si>
    <r>
      <t xml:space="preserve">【定義式】
</t>
    </r>
    <r>
      <rPr>
        <sz val="11.5"/>
        <rFont val="ＭＳ Ｐゴシック"/>
        <family val="3"/>
        <charset val="128"/>
      </rPr>
      <t>（①：【PL】授業料収益＋入学金収益＋検定料収益）／（②：【PL】経常収益）×100</t>
    </r>
  </si>
  <si>
    <t>学生納付金収益比率（２）</t>
  </si>
  <si>
    <r>
      <t xml:space="preserve">【定義式】
</t>
    </r>
    <r>
      <rPr>
        <sz val="11.5"/>
        <rFont val="ＭＳ Ｐゴシック"/>
        <family val="3"/>
        <charset val="128"/>
      </rPr>
      <t>（①：【PL】授業料収益＋入学金収益＋検定料収益）／（②：【PL】経常収益－附属病院収益）×100</t>
    </r>
  </si>
  <si>
    <t>自己収入対人件費比率</t>
  </si>
  <si>
    <r>
      <t xml:space="preserve">【定義式】
</t>
    </r>
    <r>
      <rPr>
        <sz val="11.5"/>
        <rFont val="ＭＳ Ｐゴシック"/>
        <family val="3"/>
        <charset val="128"/>
      </rPr>
      <t>（①：【OC】自己収入等－【PL】附属病院収益）／（②：【PL】人件費－【セグメント情報】附属病院の人件費）×100</t>
    </r>
  </si>
  <si>
    <t>目次</t>
    <rPh sb="0" eb="2">
      <t>モクジ</t>
    </rPh>
    <phoneticPr fontId="6"/>
  </si>
  <si>
    <t>Ⅰ．法人別の概要財務諸表と財務比率</t>
    <rPh sb="2" eb="5">
      <t>ホウジンベツ</t>
    </rPh>
    <rPh sb="6" eb="8">
      <t>ガイヨウ</t>
    </rPh>
    <rPh sb="8" eb="12">
      <t>ザイムショヒョウ</t>
    </rPh>
    <rPh sb="13" eb="17">
      <t>ザイムヒリツ</t>
    </rPh>
    <phoneticPr fontId="6"/>
  </si>
  <si>
    <t>１．法人別概要財務諸表</t>
    <rPh sb="2" eb="5">
      <t>ホウジンベツ</t>
    </rPh>
    <rPh sb="5" eb="7">
      <t>ガイヨウ</t>
    </rPh>
    <rPh sb="7" eb="11">
      <t>ザイムショヒョウ</t>
    </rPh>
    <phoneticPr fontId="6"/>
  </si>
  <si>
    <t>(1)</t>
    <phoneticPr fontId="6"/>
  </si>
  <si>
    <t>貸借対照表</t>
  </si>
  <si>
    <t>(2)</t>
    <phoneticPr fontId="6"/>
  </si>
  <si>
    <t>(3)</t>
    <phoneticPr fontId="6"/>
  </si>
  <si>
    <t>(4)</t>
    <phoneticPr fontId="6"/>
  </si>
  <si>
    <t>(5)</t>
    <phoneticPr fontId="6"/>
  </si>
  <si>
    <t>２．法人別財務比率</t>
    <rPh sb="2" eb="5">
      <t>ホウジンベツ</t>
    </rPh>
    <rPh sb="5" eb="9">
      <t>ザイムヒリツ</t>
    </rPh>
    <phoneticPr fontId="6"/>
  </si>
  <si>
    <t>(1) 財務の健全性・安定性</t>
    <rPh sb="4" eb="6">
      <t>ザイム</t>
    </rPh>
    <rPh sb="7" eb="10">
      <t>ケンゼンセイ</t>
    </rPh>
    <rPh sb="11" eb="14">
      <t>アンテイセイ</t>
    </rPh>
    <phoneticPr fontId="6"/>
  </si>
  <si>
    <t>(3) 発展性</t>
    <rPh sb="4" eb="7">
      <t>ハッテンセイ</t>
    </rPh>
    <phoneticPr fontId="6"/>
  </si>
  <si>
    <t>〈債務償還可能性〉</t>
    <rPh sb="1" eb="3">
      <t>サイム</t>
    </rPh>
    <rPh sb="3" eb="5">
      <t>ショウカン</t>
    </rPh>
    <rPh sb="5" eb="8">
      <t>カノウセイ</t>
    </rPh>
    <phoneticPr fontId="6"/>
  </si>
  <si>
    <t>〈財源の多様性〉</t>
    <rPh sb="1" eb="3">
      <t>ザイゲン</t>
    </rPh>
    <rPh sb="4" eb="7">
      <t>タヨウセイ</t>
    </rPh>
    <phoneticPr fontId="6"/>
  </si>
  <si>
    <t>①</t>
    <phoneticPr fontId="6"/>
  </si>
  <si>
    <t>②</t>
    <phoneticPr fontId="6"/>
  </si>
  <si>
    <t>〈安全性〉</t>
    <rPh sb="1" eb="4">
      <t>アンゼンセイ</t>
    </rPh>
    <phoneticPr fontId="6"/>
  </si>
  <si>
    <t>〈財源の成長性〉</t>
    <rPh sb="1" eb="3">
      <t>ザイゲン</t>
    </rPh>
    <rPh sb="4" eb="7">
      <t>セイチョウセイ</t>
    </rPh>
    <phoneticPr fontId="6"/>
  </si>
  <si>
    <t>〈資産・負債管理の健全性〉</t>
    <rPh sb="1" eb="3">
      <t>シサン</t>
    </rPh>
    <rPh sb="4" eb="6">
      <t>フサイ</t>
    </rPh>
    <rPh sb="6" eb="8">
      <t>カンリ</t>
    </rPh>
    <rPh sb="9" eb="12">
      <t>ケンゼンセイ</t>
    </rPh>
    <phoneticPr fontId="6"/>
  </si>
  <si>
    <t>(4) 効率性</t>
    <rPh sb="4" eb="7">
      <t>コウリツセイ</t>
    </rPh>
    <phoneticPr fontId="6"/>
  </si>
  <si>
    <t>〈経営努力〉</t>
    <rPh sb="1" eb="5">
      <t>ケイエイドリョク</t>
    </rPh>
    <phoneticPr fontId="6"/>
  </si>
  <si>
    <t>〈財政構造〉</t>
    <rPh sb="1" eb="5">
      <t>ザイセイコウゾウ</t>
    </rPh>
    <phoneticPr fontId="6"/>
  </si>
  <si>
    <t>③</t>
    <phoneticPr fontId="6"/>
  </si>
  <si>
    <t>(2) 活動性</t>
    <rPh sb="4" eb="7">
      <t>カツドウセイ</t>
    </rPh>
    <phoneticPr fontId="6"/>
  </si>
  <si>
    <t>〈教育研究活動〉</t>
    <rPh sb="1" eb="7">
      <t>キョウイクケンキュウカツドウ</t>
    </rPh>
    <phoneticPr fontId="6"/>
  </si>
  <si>
    <t>④</t>
    <phoneticPr fontId="6"/>
  </si>
  <si>
    <t>⑤</t>
    <phoneticPr fontId="6"/>
  </si>
  <si>
    <t>〈資源の財務効率〉</t>
    <rPh sb="1" eb="3">
      <t>シゲン</t>
    </rPh>
    <rPh sb="4" eb="6">
      <t>ザイム</t>
    </rPh>
    <rPh sb="6" eb="8">
      <t>コウリツ</t>
    </rPh>
    <phoneticPr fontId="6"/>
  </si>
  <si>
    <t>〈教育研究支援活動〉</t>
    <rPh sb="1" eb="9">
      <t>キョウイクケンキュウシエンカツドウ</t>
    </rPh>
    <phoneticPr fontId="6"/>
  </si>
  <si>
    <t>〈診療活動〉</t>
    <rPh sb="1" eb="5">
      <t>シンリョウカツドウ</t>
    </rPh>
    <phoneticPr fontId="6"/>
  </si>
  <si>
    <t>(5) 収益性</t>
    <rPh sb="4" eb="7">
      <t>シュウエキセイ</t>
    </rPh>
    <phoneticPr fontId="6"/>
  </si>
  <si>
    <t>〈収益構造・収益性〉</t>
    <rPh sb="1" eb="5">
      <t>シュウエキコウゾウ</t>
    </rPh>
    <rPh sb="6" eb="9">
      <t>シュウエキセイ</t>
    </rPh>
    <phoneticPr fontId="6"/>
  </si>
  <si>
    <t>⑥</t>
    <phoneticPr fontId="6"/>
  </si>
  <si>
    <t>⑦</t>
    <phoneticPr fontId="6"/>
  </si>
  <si>
    <t>⑧</t>
    <phoneticPr fontId="6"/>
  </si>
  <si>
    <t>⑨</t>
    <phoneticPr fontId="6"/>
  </si>
  <si>
    <t>注）*付きの指標は附属病院のある法人のみ掲載</t>
    <rPh sb="0" eb="1">
      <t>チュウ</t>
    </rPh>
    <rPh sb="3" eb="4">
      <t>ツ</t>
    </rPh>
    <rPh sb="6" eb="8">
      <t>シヒョウ</t>
    </rPh>
    <rPh sb="9" eb="13">
      <t>フゾクビョウイン</t>
    </rPh>
    <rPh sb="16" eb="18">
      <t>ホウジン</t>
    </rPh>
    <rPh sb="20" eb="22">
      <t>ケイサイ</t>
    </rPh>
    <phoneticPr fontId="6"/>
  </si>
  <si>
    <t>〈施設管理〉</t>
    <rPh sb="1" eb="5">
      <t>シセツカンリ</t>
    </rPh>
    <phoneticPr fontId="6"/>
  </si>
  <si>
    <t>インタレスト・カバレッジ・レーシオ*</t>
    <phoneticPr fontId="11"/>
  </si>
  <si>
    <t>③</t>
    <phoneticPr fontId="11"/>
  </si>
  <si>
    <t>④</t>
    <phoneticPr fontId="11"/>
  </si>
  <si>
    <t>業務活動キャッシュ・フロー</t>
    <phoneticPr fontId="11"/>
  </si>
  <si>
    <t>負債構成比率</t>
    <rPh sb="0" eb="6">
      <t>フサイコウセイヒリツ</t>
    </rPh>
    <phoneticPr fontId="6"/>
  </si>
  <si>
    <t>資産</t>
    <rPh sb="0" eb="2">
      <t>シサン</t>
    </rPh>
    <phoneticPr fontId="6"/>
  </si>
  <si>
    <t>損益計算書</t>
    <rPh sb="0" eb="1">
      <t>エキ</t>
    </rPh>
    <rPh sb="1" eb="4">
      <t>ケイサンショ</t>
    </rPh>
    <phoneticPr fontId="6"/>
  </si>
  <si>
    <t>国立大学法人等業務実施コスト計算書</t>
    <rPh sb="0" eb="7">
      <t>コクリツダイガクホウジントウ</t>
    </rPh>
    <rPh sb="7" eb="9">
      <t>ギョウム</t>
    </rPh>
    <rPh sb="9" eb="11">
      <t>ジッシ</t>
    </rPh>
    <rPh sb="14" eb="17">
      <t>ケイサンショ</t>
    </rPh>
    <phoneticPr fontId="6"/>
  </si>
  <si>
    <t>利益の処分に関する書類(案)</t>
    <rPh sb="0" eb="2">
      <t>リエキ</t>
    </rPh>
    <rPh sb="3" eb="5">
      <t>ショブン</t>
    </rPh>
    <rPh sb="6" eb="7">
      <t>カン</t>
    </rPh>
    <rPh sb="9" eb="11">
      <t>ショルイ</t>
    </rPh>
    <rPh sb="12" eb="13">
      <t>アン</t>
    </rPh>
    <phoneticPr fontId="6"/>
  </si>
  <si>
    <t>②</t>
    <phoneticPr fontId="11"/>
  </si>
  <si>
    <t>⑤</t>
    <phoneticPr fontId="11"/>
  </si>
  <si>
    <t>⑥</t>
    <phoneticPr fontId="11"/>
  </si>
  <si>
    <t>〈予算管理〉</t>
    <phoneticPr fontId="11"/>
  </si>
  <si>
    <t>受取利息比率</t>
    <rPh sb="0" eb="2">
      <t>ウケトリ</t>
    </rPh>
    <rPh sb="2" eb="4">
      <t>リソク</t>
    </rPh>
    <rPh sb="4" eb="6">
      <t>ヒリツ</t>
    </rPh>
    <phoneticPr fontId="6"/>
  </si>
  <si>
    <t>学生当たり教育経費</t>
    <rPh sb="0" eb="3">
      <t>ガクセイア</t>
    </rPh>
    <rPh sb="5" eb="7">
      <t>キョウイク</t>
    </rPh>
    <rPh sb="7" eb="9">
      <t>ケイヒ</t>
    </rPh>
    <phoneticPr fontId="11"/>
  </si>
  <si>
    <t>キャッシュ・フロー計算書</t>
    <rPh sb="9" eb="12">
      <t>ケイサンショ</t>
    </rPh>
    <phoneticPr fontId="6"/>
  </si>
  <si>
    <t>研究経費率(4)</t>
  </si>
  <si>
    <t>負債・純資産</t>
    <rPh sb="0" eb="2">
      <t>フサイ</t>
    </rPh>
    <rPh sb="3" eb="6">
      <t>ジュンシサン</t>
    </rPh>
    <phoneticPr fontId="6"/>
  </si>
  <si>
    <t>外部資金依存率</t>
    <rPh sb="0" eb="4">
      <t>ガイブシキン</t>
    </rPh>
    <rPh sb="4" eb="7">
      <t>イゾンリツ</t>
    </rPh>
    <phoneticPr fontId="6"/>
  </si>
  <si>
    <t>寄附金比率</t>
    <rPh sb="0" eb="5">
      <t>キフキンヒリツ</t>
    </rPh>
    <phoneticPr fontId="6"/>
  </si>
  <si>
    <t>残余キャッシュ・フロー</t>
    <phoneticPr fontId="11"/>
  </si>
  <si>
    <t>経常収益の伸び率(1)</t>
    <rPh sb="0" eb="4">
      <t>ケイジョウシュウエキ</t>
    </rPh>
    <rPh sb="5" eb="6">
      <t>ノ</t>
    </rPh>
    <rPh sb="7" eb="8">
      <t>リツ</t>
    </rPh>
    <phoneticPr fontId="6"/>
  </si>
  <si>
    <t>経常収益の伸び率(2)</t>
    <rPh sb="0" eb="4">
      <t>ケイジョウシュウエキ</t>
    </rPh>
    <rPh sb="5" eb="6">
      <t>ノ</t>
    </rPh>
    <rPh sb="7" eb="8">
      <t>リツ</t>
    </rPh>
    <phoneticPr fontId="6"/>
  </si>
  <si>
    <t>流動比率(1)</t>
    <rPh sb="0" eb="4">
      <t>リュウドウヒリツ</t>
    </rPh>
    <phoneticPr fontId="6"/>
  </si>
  <si>
    <t>外部資金の伸び率</t>
    <rPh sb="0" eb="4">
      <t>ガイブシキン</t>
    </rPh>
    <rPh sb="5" eb="6">
      <t>ノ</t>
    </rPh>
    <rPh sb="7" eb="8">
      <t>リツ</t>
    </rPh>
    <phoneticPr fontId="6"/>
  </si>
  <si>
    <t>流動比率(2)</t>
    <rPh sb="0" eb="4">
      <t>リュウドウヒリツ</t>
    </rPh>
    <phoneticPr fontId="6"/>
  </si>
  <si>
    <t>外部資金による業務実施可能率</t>
    <phoneticPr fontId="11"/>
  </si>
  <si>
    <t>当座比率(1)</t>
    <rPh sb="0" eb="4">
      <t>トウザヒリツ</t>
    </rPh>
    <phoneticPr fontId="6"/>
  </si>
  <si>
    <t>当座比率(2)</t>
    <rPh sb="0" eb="4">
      <t>トウザヒリツ</t>
    </rPh>
    <phoneticPr fontId="6"/>
  </si>
  <si>
    <t>水道光熱費率（１）</t>
    <phoneticPr fontId="11"/>
  </si>
  <si>
    <t>貸倒比率(1)</t>
    <phoneticPr fontId="11"/>
  </si>
  <si>
    <t>水道光熱費率（２）*</t>
    <phoneticPr fontId="11"/>
  </si>
  <si>
    <t>貸倒比率(2)*</t>
    <phoneticPr fontId="11"/>
  </si>
  <si>
    <t>水道光熱費率（３）</t>
    <phoneticPr fontId="11"/>
  </si>
  <si>
    <t>貸倒比率(3)</t>
    <phoneticPr fontId="11"/>
  </si>
  <si>
    <t>人件費率（１）</t>
    <phoneticPr fontId="11"/>
  </si>
  <si>
    <t>貸倒比率(4)*</t>
    <phoneticPr fontId="11"/>
  </si>
  <si>
    <t>人件費率（２）</t>
    <phoneticPr fontId="11"/>
  </si>
  <si>
    <t>人件費率（３）</t>
    <phoneticPr fontId="11"/>
  </si>
  <si>
    <t>人件費率（４）</t>
    <phoneticPr fontId="11"/>
  </si>
  <si>
    <t>一般管理費率（１）</t>
    <phoneticPr fontId="11"/>
  </si>
  <si>
    <t>一般管理費率(2)</t>
    <phoneticPr fontId="11"/>
  </si>
  <si>
    <t>コスト回収率</t>
    <phoneticPr fontId="11"/>
  </si>
  <si>
    <t>医薬品及び診療材料回転期間*</t>
    <phoneticPr fontId="11"/>
  </si>
  <si>
    <t>業務費の未払い率</t>
    <phoneticPr fontId="11"/>
  </si>
  <si>
    <t>交付金依存度(1)</t>
    <rPh sb="0" eb="6">
      <t>コウフキンイゾンド</t>
    </rPh>
    <phoneticPr fontId="6"/>
  </si>
  <si>
    <t>交付金依存度(2)</t>
    <rPh sb="0" eb="6">
      <t>コウフキンイゾンド</t>
    </rPh>
    <phoneticPr fontId="6"/>
  </si>
  <si>
    <t>教育研究経費の予算差額比率</t>
    <phoneticPr fontId="11"/>
  </si>
  <si>
    <t>交付金依存度(3)</t>
    <rPh sb="0" eb="6">
      <t>コウフキンイゾンド</t>
    </rPh>
    <phoneticPr fontId="6"/>
  </si>
  <si>
    <t>自己収入の予算差額比率</t>
    <phoneticPr fontId="11"/>
  </si>
  <si>
    <t>公財政依存度(1)</t>
    <rPh sb="0" eb="6">
      <t>コウザイセイイゾンド</t>
    </rPh>
    <phoneticPr fontId="6"/>
  </si>
  <si>
    <t>産学連携等及び寄附金収入の予算差額比率</t>
    <phoneticPr fontId="11"/>
  </si>
  <si>
    <t>公財政依存度(2)</t>
    <rPh sb="0" eb="6">
      <t>コウザイセイイゾンド</t>
    </rPh>
    <phoneticPr fontId="6"/>
  </si>
  <si>
    <t>附属病院収入の予算差額比率*</t>
    <phoneticPr fontId="11"/>
  </si>
  <si>
    <t>資産収益率(1)</t>
    <rPh sb="0" eb="5">
      <t>シサンシュウエキリツ</t>
    </rPh>
    <phoneticPr fontId="6"/>
  </si>
  <si>
    <t>教育研究経費率</t>
    <phoneticPr fontId="11"/>
  </si>
  <si>
    <t>資産収益率(2)*</t>
    <phoneticPr fontId="11"/>
  </si>
  <si>
    <t>教育経費率(1)</t>
    <phoneticPr fontId="11"/>
  </si>
  <si>
    <t>資産収益率(3)</t>
    <phoneticPr fontId="11"/>
  </si>
  <si>
    <t>教育経費率(2)</t>
  </si>
  <si>
    <t>純資産収益率</t>
    <phoneticPr fontId="11"/>
  </si>
  <si>
    <t>教育経費率(3)</t>
  </si>
  <si>
    <t>常勤教員当たり人件費(1)</t>
    <phoneticPr fontId="11"/>
  </si>
  <si>
    <t>研究経費率(1)</t>
  </si>
  <si>
    <t>常勤教員当たり人件費(2)</t>
    <phoneticPr fontId="11"/>
  </si>
  <si>
    <t>研究経費率(2)</t>
  </si>
  <si>
    <t>常勤事務・技術職員当たり人件費</t>
    <phoneticPr fontId="11"/>
  </si>
  <si>
    <t>研究経費率(3)</t>
  </si>
  <si>
    <t>常勤看護師当たり人件費*</t>
    <phoneticPr fontId="11"/>
  </si>
  <si>
    <t xml:space="preserve">業務の外部依存度(1) </t>
    <phoneticPr fontId="11"/>
  </si>
  <si>
    <t>学生当たり教育経費</t>
  </si>
  <si>
    <t>業務の外部依存度(2)*</t>
    <phoneticPr fontId="11"/>
  </si>
  <si>
    <t>常勤教員当たり研究経費(1)</t>
    <phoneticPr fontId="11"/>
  </si>
  <si>
    <t>業務の外部依存度(3)</t>
    <phoneticPr fontId="11"/>
  </si>
  <si>
    <t xml:space="preserve">常勤教員当たり研究経費(2) </t>
    <phoneticPr fontId="11"/>
  </si>
  <si>
    <t>教育研究支援経費率(1)</t>
    <phoneticPr fontId="6"/>
  </si>
  <si>
    <t>診療経費率*</t>
    <phoneticPr fontId="6"/>
  </si>
  <si>
    <t xml:space="preserve">教育研究支援経費率(2) </t>
    <phoneticPr fontId="11"/>
  </si>
  <si>
    <t xml:space="preserve">教育研究支援経費率(3) </t>
    <phoneticPr fontId="11"/>
  </si>
  <si>
    <t>学生当たり教育研究支援経費</t>
    <phoneticPr fontId="11"/>
  </si>
  <si>
    <t>常勤教員当たり教育研究支援経費</t>
    <phoneticPr fontId="11"/>
  </si>
  <si>
    <t>学生納付金収益比率(2)</t>
    <rPh sb="0" eb="5">
      <t>ガクセイノウフキン</t>
    </rPh>
    <rPh sb="5" eb="9">
      <t>シュウエキヒリツ</t>
    </rPh>
    <phoneticPr fontId="6"/>
  </si>
  <si>
    <t>奨学費比率</t>
    <phoneticPr fontId="11"/>
  </si>
  <si>
    <t>自己収入対人件費比率</t>
    <rPh sb="0" eb="5">
      <t>ジコシュウニュウタイ</t>
    </rPh>
    <rPh sb="5" eb="10">
      <t>ジンケンヒヒリツ</t>
    </rPh>
    <phoneticPr fontId="6"/>
  </si>
  <si>
    <t>病院経費率*</t>
    <phoneticPr fontId="11"/>
  </si>
  <si>
    <t>業務費回収率（附属病院収入度合い)*</t>
  </si>
  <si>
    <t>維持管理比率(1)</t>
    <rPh sb="0" eb="2">
      <t>イジ</t>
    </rPh>
    <rPh sb="2" eb="4">
      <t>カンリ</t>
    </rPh>
    <rPh sb="4" eb="6">
      <t>ヒリツ</t>
    </rPh>
    <phoneticPr fontId="6"/>
  </si>
  <si>
    <t>維持管理比率(2)</t>
    <rPh sb="0" eb="2">
      <t>イジ</t>
    </rPh>
    <rPh sb="2" eb="4">
      <t>カンリ</t>
    </rPh>
    <rPh sb="4" eb="6">
      <t>ヒリツ</t>
    </rPh>
    <phoneticPr fontId="6"/>
  </si>
  <si>
    <t>維持管理比率(3)</t>
    <rPh sb="0" eb="2">
      <t>イジ</t>
    </rPh>
    <rPh sb="2" eb="4">
      <t>カンリ</t>
    </rPh>
    <rPh sb="4" eb="6">
      <t>ヒリツ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</si>
</sst>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0%;&quot;△&quot;#,##0.0%"/>
    <numFmt numFmtId="178" formatCode="#,##0_ "/>
    <numFmt numFmtId="179" formatCode="#,##0;&quot;▲ &quot;#,##0"/>
    <numFmt numFmtId="180" formatCode="0.0%"/>
    <numFmt numFmtId="181" formatCode="#,##0.0;&quot;△ &quot;#,##0.0"/>
    <numFmt numFmtId="182" formatCode="#,##0.0000%;&quot;△&quot;#,##0.0000%"/>
  </numFmts>
  <fonts count="38">
    <font>
      <sz val="12"/>
      <color theme="1"/>
      <name val="ヒラギノ角ゴ Pro W3"/>
      <family val="3"/>
      <charset val="128"/>
    </font>
    <font>
      <sz val="11"/>
      <color theme="1"/>
      <name val="ＭＳ Ｐゴシック"/>
      <family val="2"/>
      <charset val="128"/>
      <scheme val="minor"/>
    </font>
    <font>
      <b/>
      <sz val="15"/>
      <color theme="3"/>
      <name val="ＭＳ Ｐゴシック"/>
      <family val="2"/>
      <charset val="128"/>
      <scheme val="minor"/>
    </font>
    <font>
      <b/>
      <sz val="13"/>
      <color theme="3"/>
      <name val="ＭＳ Ｐゴシック"/>
      <family val="2"/>
      <charset val="128"/>
      <scheme val="minor"/>
    </font>
    <font>
      <u/>
      <sz val="11"/>
      <color theme="10"/>
      <name val="ＭＳ Ｐゴシック"/>
      <family val="2"/>
      <charset val="128"/>
      <scheme val="minor"/>
    </font>
    <font>
      <sz val="10"/>
      <name val="Arial"/>
      <family val="2"/>
    </font>
    <font>
      <sz val="6"/>
      <name val="ＭＳ Ｐゴシック"/>
      <family val="2"/>
      <charset val="128"/>
      <scheme val="minor"/>
    </font>
    <font>
      <sz val="6"/>
      <name val="ＭＳ Ｐゴシック"/>
      <family val="3"/>
      <charset val="128"/>
    </font>
    <font>
      <u/>
      <sz val="10"/>
      <color indexed="12"/>
      <name val="Arial"/>
      <family val="2"/>
    </font>
    <font>
      <sz val="11"/>
      <name val="ＭＳ Ｐゴシック"/>
      <family val="3"/>
      <charset val="128"/>
    </font>
    <font>
      <sz val="9"/>
      <name val="ＭＳ Ｐゴシック"/>
      <family val="3"/>
      <charset val="128"/>
    </font>
    <font>
      <sz val="6"/>
      <name val="ヒラギノ角ゴ Pro W3"/>
      <family val="3"/>
      <charset val="128"/>
    </font>
    <font>
      <sz val="10"/>
      <name val="ＭＳ Ｐゴシック"/>
      <family val="3"/>
      <charset val="128"/>
    </font>
    <font>
      <sz val="12"/>
      <color theme="1"/>
      <name val="ヒラギノ角ゴ Pro W3"/>
      <family val="3"/>
      <charset val="128"/>
    </font>
    <font>
      <sz val="7.5"/>
      <name val="ＭＳ Ｐゴシック"/>
      <family val="3"/>
      <charset val="128"/>
    </font>
    <font>
      <sz val="6.8"/>
      <name val="ＭＳ Ｐゴシック"/>
      <family val="3"/>
      <charset val="128"/>
    </font>
    <font>
      <sz val="7.5"/>
      <name val="Arial"/>
      <family val="2"/>
    </font>
    <font>
      <sz val="9"/>
      <name val="Arial"/>
      <family val="2"/>
    </font>
    <font>
      <sz val="8.5"/>
      <name val="ＭＳ Ｐゴシック"/>
      <family val="3"/>
      <charset val="128"/>
    </font>
    <font>
      <sz val="9"/>
      <name val="ＭＳ Ｐゴシック"/>
      <family val="3"/>
      <charset val="128"/>
      <scheme val="minor"/>
    </font>
    <font>
      <b/>
      <sz val="18"/>
      <name val="ＭＳ Ｐゴシック"/>
      <family val="3"/>
      <charset val="128"/>
    </font>
    <font>
      <sz val="18"/>
      <name val="ＭＳ Ｐゴシック"/>
      <family val="3"/>
      <charset val="128"/>
    </font>
    <font>
      <sz val="12"/>
      <name val="ＭＳ Ｐゴシック"/>
      <family val="3"/>
      <charset val="128"/>
    </font>
    <font>
      <sz val="11.5"/>
      <name val="ＭＳ Ｐゴシック"/>
      <family val="3"/>
      <charset val="128"/>
    </font>
    <font>
      <sz val="28"/>
      <name val="ＭＳ Ｐゴシック"/>
      <family val="3"/>
      <charset val="128"/>
    </font>
    <font>
      <b/>
      <sz val="14"/>
      <name val="ＭＳ Ｐゴシック"/>
      <family val="3"/>
      <charset val="128"/>
    </font>
    <font>
      <sz val="6"/>
      <name val="Arial"/>
      <family val="2"/>
    </font>
    <font>
      <sz val="14"/>
      <name val="ＭＳ Ｐゴシック"/>
      <family val="3"/>
      <charset val="128"/>
    </font>
    <font>
      <sz val="10"/>
      <color indexed="8"/>
      <name val="ＭＳ Ｐゴシック"/>
      <family val="3"/>
      <charset val="128"/>
    </font>
    <font>
      <sz val="12"/>
      <name val="Arial"/>
      <family val="2"/>
    </font>
    <font>
      <sz val="14"/>
      <name val="Arial"/>
      <family val="2"/>
    </font>
    <font>
      <sz val="10.5"/>
      <name val="ＭＳ Ｐゴシック"/>
      <family val="3"/>
      <charset val="128"/>
    </font>
    <font>
      <b/>
      <sz val="15"/>
      <color theme="3"/>
      <name val="BIZ UDゴシック"/>
      <family val="3"/>
      <charset val="128"/>
    </font>
    <font>
      <sz val="11"/>
      <color theme="1"/>
      <name val="BIZ UDゴシック"/>
      <family val="3"/>
      <charset val="128"/>
    </font>
    <font>
      <b/>
      <sz val="13"/>
      <color theme="3"/>
      <name val="BIZ UDゴシック"/>
      <family val="3"/>
      <charset val="128"/>
    </font>
    <font>
      <u/>
      <sz val="10"/>
      <color indexed="12"/>
      <name val="BIZ UDPゴシック"/>
      <family val="3"/>
      <charset val="128"/>
    </font>
    <font>
      <sz val="11"/>
      <color theme="1"/>
      <name val="BIZ UDPゴシック"/>
      <family val="3"/>
      <charset val="128"/>
    </font>
    <font>
      <u/>
      <sz val="11"/>
      <color theme="10"/>
      <name val="BIZ UDPゴシック"/>
      <family val="3"/>
      <charset val="128"/>
    </font>
  </fonts>
  <fills count="3">
    <fill>
      <patternFill patternType="none"/>
    </fill>
    <fill>
      <patternFill patternType="gray125"/>
    </fill>
    <fill>
      <patternFill patternType="solid">
        <fgColor indexed="44"/>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thin">
        <color indexed="64"/>
      </right>
      <top/>
      <bottom style="thin">
        <color indexed="64"/>
      </bottom>
      <diagonal/>
    </border>
    <border>
      <left style="thin">
        <color indexed="64"/>
      </left>
      <right style="thin">
        <color indexed="64"/>
      </right>
      <top/>
      <bottom/>
      <diagonal/>
    </border>
  </borders>
  <cellStyleXfs count="15">
    <xf numFmtId="0" fontId="0" fillId="0" borderId="0"/>
    <xf numFmtId="38" fontId="13" fillId="0" borderId="0" applyFont="0" applyFill="0" applyBorder="0" applyAlignment="0" applyProtection="0"/>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8" fillId="0" borderId="0" applyNumberFormat="0" applyFill="0" applyBorder="0" applyAlignment="0" applyProtection="0">
      <alignment vertical="top"/>
      <protection locked="0"/>
    </xf>
    <xf numFmtId="0" fontId="5" fillId="0" borderId="0">
      <alignment vertical="center"/>
    </xf>
    <xf numFmtId="0" fontId="9" fillId="0" borderId="0">
      <alignment vertical="center"/>
    </xf>
    <xf numFmtId="0" fontId="5" fillId="0" borderId="0">
      <alignment vertical="center"/>
    </xf>
    <xf numFmtId="0" fontId="9" fillId="0" borderId="0"/>
    <xf numFmtId="0" fontId="9" fillId="0" borderId="0"/>
    <xf numFmtId="0" fontId="5" fillId="0" borderId="0">
      <alignment vertical="center"/>
    </xf>
    <xf numFmtId="0" fontId="9" fillId="0" borderId="0"/>
    <xf numFmtId="0" fontId="9" fillId="0" borderId="0">
      <alignment vertical="center"/>
    </xf>
    <xf numFmtId="0" fontId="1" fillId="0" borderId="0">
      <alignment vertical="center"/>
    </xf>
    <xf numFmtId="0" fontId="4" fillId="0" borderId="0" applyNumberFormat="0" applyFill="0" applyBorder="0" applyAlignment="0" applyProtection="0">
      <alignment vertical="center"/>
    </xf>
  </cellStyleXfs>
  <cellXfs count="198">
    <xf numFmtId="0" fontId="0" fillId="0" borderId="0" xfId="0"/>
    <xf numFmtId="176" fontId="10" fillId="0" borderId="6" xfId="6" applyNumberFormat="1" applyFont="1" applyBorder="1" applyAlignment="1">
      <alignment horizontal="center" vertical="center"/>
    </xf>
    <xf numFmtId="176" fontId="12" fillId="0" borderId="0" xfId="6" applyNumberFormat="1" applyFont="1">
      <alignment vertical="center"/>
    </xf>
    <xf numFmtId="176" fontId="10" fillId="0" borderId="7" xfId="6" applyNumberFormat="1" applyFont="1" applyBorder="1" applyAlignment="1">
      <alignment horizontal="center" vertical="center"/>
    </xf>
    <xf numFmtId="176" fontId="14" fillId="0" borderId="6" xfId="1" applyNumberFormat="1" applyFont="1" applyFill="1" applyBorder="1" applyAlignment="1">
      <alignment horizontal="center" vertical="center" wrapText="1"/>
    </xf>
    <xf numFmtId="176" fontId="14" fillId="0" borderId="6" xfId="6" applyNumberFormat="1" applyFont="1" applyBorder="1" applyAlignment="1">
      <alignment horizontal="center" vertical="center" shrinkToFit="1"/>
    </xf>
    <xf numFmtId="176" fontId="14" fillId="0" borderId="6" xfId="1" applyNumberFormat="1" applyFont="1" applyFill="1" applyBorder="1" applyAlignment="1">
      <alignment horizontal="center" vertical="center" shrinkToFit="1"/>
    </xf>
    <xf numFmtId="176" fontId="14" fillId="0" borderId="0" xfId="6" applyNumberFormat="1" applyFont="1">
      <alignment vertical="center"/>
    </xf>
    <xf numFmtId="176" fontId="10" fillId="0" borderId="8" xfId="6" applyNumberFormat="1" applyFont="1" applyBorder="1">
      <alignment vertical="center"/>
    </xf>
    <xf numFmtId="176" fontId="10" fillId="0" borderId="9" xfId="6" applyNumberFormat="1" applyFont="1" applyBorder="1">
      <alignment vertical="center"/>
    </xf>
    <xf numFmtId="176" fontId="10" fillId="0" borderId="10" xfId="6" applyNumberFormat="1" applyFont="1" applyBorder="1">
      <alignment vertical="center"/>
    </xf>
    <xf numFmtId="176" fontId="10" fillId="0" borderId="11" xfId="1" applyNumberFormat="1" applyFont="1" applyFill="1" applyBorder="1" applyAlignment="1">
      <alignment vertical="center"/>
    </xf>
    <xf numFmtId="176" fontId="10" fillId="0" borderId="12" xfId="1" applyNumberFormat="1" applyFont="1" applyFill="1" applyBorder="1" applyAlignment="1">
      <alignment vertical="center"/>
    </xf>
    <xf numFmtId="176" fontId="10" fillId="0" borderId="13" xfId="6" applyNumberFormat="1" applyFont="1" applyBorder="1">
      <alignment vertical="center"/>
    </xf>
    <xf numFmtId="176" fontId="10" fillId="0" borderId="0" xfId="6" applyNumberFormat="1" applyFont="1">
      <alignment vertical="center"/>
    </xf>
    <xf numFmtId="176" fontId="10" fillId="0" borderId="14" xfId="6" applyNumberFormat="1" applyFont="1" applyBorder="1">
      <alignment vertical="center"/>
    </xf>
    <xf numFmtId="176" fontId="10" fillId="0" borderId="15" xfId="1" applyNumberFormat="1" applyFont="1" applyFill="1" applyBorder="1" applyAlignment="1">
      <alignment vertical="center"/>
    </xf>
    <xf numFmtId="176" fontId="10" fillId="0" borderId="14" xfId="6" applyNumberFormat="1" applyFont="1" applyBorder="1" applyAlignment="1">
      <alignment vertical="center" shrinkToFit="1"/>
    </xf>
    <xf numFmtId="176" fontId="10" fillId="0" borderId="16" xfId="6" applyNumberFormat="1" applyFont="1" applyBorder="1">
      <alignment vertical="center"/>
    </xf>
    <xf numFmtId="176" fontId="10" fillId="0" borderId="17" xfId="6" applyNumberFormat="1" applyFont="1" applyBorder="1">
      <alignment vertical="center"/>
    </xf>
    <xf numFmtId="176" fontId="10" fillId="0" borderId="18" xfId="1" applyNumberFormat="1" applyFont="1" applyFill="1" applyBorder="1" applyAlignment="1">
      <alignment vertical="center"/>
    </xf>
    <xf numFmtId="176" fontId="10" fillId="0" borderId="11" xfId="6" applyNumberFormat="1" applyFont="1" applyBorder="1">
      <alignment vertical="center"/>
    </xf>
    <xf numFmtId="176" fontId="10" fillId="0" borderId="15" xfId="6" applyNumberFormat="1" applyFont="1" applyBorder="1">
      <alignment vertical="center"/>
    </xf>
    <xf numFmtId="176" fontId="10" fillId="0" borderId="6" xfId="1" applyNumberFormat="1" applyFont="1" applyFill="1" applyBorder="1" applyAlignment="1">
      <alignment horizontal="center" vertical="center" wrapText="1"/>
    </xf>
    <xf numFmtId="176" fontId="15" fillId="0" borderId="6" xfId="1" applyNumberFormat="1" applyFont="1" applyFill="1" applyBorder="1" applyAlignment="1">
      <alignment horizontal="center" vertical="center" wrapText="1"/>
    </xf>
    <xf numFmtId="176" fontId="10" fillId="0" borderId="18" xfId="6" applyNumberFormat="1" applyFont="1" applyBorder="1">
      <alignment vertical="center"/>
    </xf>
    <xf numFmtId="0" fontId="9" fillId="0" borderId="0" xfId="6">
      <alignment vertical="center"/>
    </xf>
    <xf numFmtId="176" fontId="10" fillId="0" borderId="12" xfId="6" applyNumberFormat="1" applyFont="1" applyBorder="1">
      <alignment vertical="center"/>
    </xf>
    <xf numFmtId="0" fontId="10" fillId="0" borderId="0" xfId="0" applyFont="1" applyAlignment="1">
      <alignment vertical="center"/>
    </xf>
    <xf numFmtId="176" fontId="10" fillId="0" borderId="19" xfId="6" applyNumberFormat="1" applyFont="1" applyBorder="1">
      <alignment vertical="center"/>
    </xf>
    <xf numFmtId="176" fontId="10" fillId="0" borderId="20" xfId="6" applyNumberFormat="1" applyFont="1" applyBorder="1">
      <alignment vertical="center"/>
    </xf>
    <xf numFmtId="176" fontId="14" fillId="0" borderId="6" xfId="6" applyNumberFormat="1" applyFont="1" applyBorder="1" applyAlignment="1">
      <alignment horizontal="center" vertical="center" wrapText="1"/>
    </xf>
    <xf numFmtId="176" fontId="15" fillId="0" borderId="6" xfId="6" applyNumberFormat="1" applyFont="1" applyBorder="1" applyAlignment="1">
      <alignment horizontal="center" vertical="center" wrapText="1"/>
    </xf>
    <xf numFmtId="176" fontId="10" fillId="0" borderId="6" xfId="7" applyNumberFormat="1" applyFont="1" applyBorder="1" applyAlignment="1">
      <alignment horizontal="center" vertical="center"/>
    </xf>
    <xf numFmtId="176" fontId="12" fillId="0" borderId="0" xfId="7" applyNumberFormat="1" applyFont="1">
      <alignment vertical="center"/>
    </xf>
    <xf numFmtId="176" fontId="10" fillId="0" borderId="7" xfId="7" applyNumberFormat="1" applyFont="1" applyBorder="1" applyAlignment="1">
      <alignment horizontal="center" vertical="center"/>
    </xf>
    <xf numFmtId="176" fontId="14" fillId="0" borderId="6" xfId="7" applyNumberFormat="1" applyFont="1" applyBorder="1" applyAlignment="1">
      <alignment horizontal="center" vertical="center" shrinkToFit="1"/>
    </xf>
    <xf numFmtId="176" fontId="16" fillId="0" borderId="0" xfId="7" applyNumberFormat="1" applyFont="1">
      <alignment vertical="center"/>
    </xf>
    <xf numFmtId="176" fontId="10" fillId="0" borderId="8" xfId="7" applyNumberFormat="1" applyFont="1" applyBorder="1">
      <alignment vertical="center"/>
    </xf>
    <xf numFmtId="176" fontId="10" fillId="0" borderId="9" xfId="7" applyNumberFormat="1" applyFont="1" applyBorder="1" applyAlignment="1">
      <alignment horizontal="center" vertical="center" wrapText="1"/>
    </xf>
    <xf numFmtId="176" fontId="10" fillId="0" borderId="10" xfId="7" applyNumberFormat="1" applyFont="1" applyBorder="1" applyAlignment="1">
      <alignment horizontal="center" vertical="center" wrapText="1"/>
    </xf>
    <xf numFmtId="176" fontId="10" fillId="0" borderId="13" xfId="7" applyNumberFormat="1" applyFont="1" applyBorder="1">
      <alignment vertical="center"/>
    </xf>
    <xf numFmtId="176" fontId="10" fillId="0" borderId="0" xfId="7" applyNumberFormat="1" applyFont="1">
      <alignment vertical="center"/>
    </xf>
    <xf numFmtId="176" fontId="10" fillId="0" borderId="14" xfId="7" applyNumberFormat="1" applyFont="1" applyBorder="1">
      <alignment vertical="center"/>
    </xf>
    <xf numFmtId="176" fontId="10" fillId="0" borderId="16" xfId="7" applyNumberFormat="1" applyFont="1" applyBorder="1">
      <alignment vertical="center"/>
    </xf>
    <xf numFmtId="176" fontId="10" fillId="0" borderId="17" xfId="7" applyNumberFormat="1" applyFont="1" applyBorder="1">
      <alignment vertical="center"/>
    </xf>
    <xf numFmtId="176" fontId="10" fillId="0" borderId="20" xfId="7" applyNumberFormat="1" applyFont="1" applyBorder="1">
      <alignment vertical="center"/>
    </xf>
    <xf numFmtId="176" fontId="17" fillId="0" borderId="0" xfId="7" applyNumberFormat="1" applyFont="1">
      <alignment vertical="center"/>
    </xf>
    <xf numFmtId="176" fontId="10" fillId="0" borderId="21" xfId="6" applyNumberFormat="1" applyFont="1" applyBorder="1">
      <alignment vertical="center"/>
    </xf>
    <xf numFmtId="176" fontId="18" fillId="0" borderId="12" xfId="1" applyNumberFormat="1" applyFont="1" applyFill="1" applyBorder="1" applyAlignment="1">
      <alignment vertical="center"/>
    </xf>
    <xf numFmtId="176" fontId="18" fillId="0" borderId="15" xfId="1" applyNumberFormat="1" applyFont="1" applyFill="1" applyBorder="1" applyAlignment="1">
      <alignment vertical="center"/>
    </xf>
    <xf numFmtId="176" fontId="18" fillId="0" borderId="18" xfId="1" applyNumberFormat="1" applyFont="1" applyFill="1" applyBorder="1" applyAlignment="1">
      <alignment vertical="center"/>
    </xf>
    <xf numFmtId="176" fontId="9" fillId="0" borderId="0" xfId="6" applyNumberFormat="1">
      <alignment vertical="center"/>
    </xf>
    <xf numFmtId="176" fontId="14" fillId="0" borderId="6" xfId="6" applyNumberFormat="1" applyFont="1" applyBorder="1" applyAlignment="1">
      <alignment horizontal="center" vertical="center"/>
    </xf>
    <xf numFmtId="176" fontId="10" fillId="0" borderId="8" xfId="1" applyNumberFormat="1" applyFont="1" applyFill="1" applyBorder="1" applyAlignment="1">
      <alignment vertical="center"/>
    </xf>
    <xf numFmtId="176" fontId="10" fillId="0" borderId="9" xfId="1" applyNumberFormat="1" applyFont="1" applyFill="1" applyBorder="1" applyAlignment="1">
      <alignment vertical="center"/>
    </xf>
    <xf numFmtId="176" fontId="10" fillId="0" borderId="10" xfId="1" applyNumberFormat="1" applyFont="1" applyFill="1" applyBorder="1" applyAlignment="1">
      <alignment vertical="center"/>
    </xf>
    <xf numFmtId="176" fontId="10" fillId="0" borderId="13" xfId="1" applyNumberFormat="1" applyFont="1" applyFill="1" applyBorder="1" applyAlignment="1">
      <alignment vertical="center"/>
    </xf>
    <xf numFmtId="176" fontId="10" fillId="0" borderId="0" xfId="1" applyNumberFormat="1" applyFont="1" applyFill="1" applyBorder="1" applyAlignment="1">
      <alignment vertical="center"/>
    </xf>
    <xf numFmtId="176" fontId="10" fillId="0" borderId="14" xfId="1" applyNumberFormat="1" applyFont="1" applyFill="1" applyBorder="1" applyAlignment="1">
      <alignment vertical="center"/>
    </xf>
    <xf numFmtId="176" fontId="7" fillId="0" borderId="0" xfId="1" applyNumberFormat="1" applyFont="1" applyFill="1" applyBorder="1" applyAlignment="1">
      <alignment vertical="center"/>
    </xf>
    <xf numFmtId="176" fontId="10" fillId="0" borderId="16" xfId="1" applyNumberFormat="1" applyFont="1" applyFill="1" applyBorder="1" applyAlignment="1">
      <alignment vertical="center"/>
    </xf>
    <xf numFmtId="176" fontId="10" fillId="0" borderId="17" xfId="1" applyNumberFormat="1" applyFont="1" applyFill="1" applyBorder="1" applyAlignment="1">
      <alignment vertical="center"/>
    </xf>
    <xf numFmtId="176" fontId="10" fillId="0" borderId="20" xfId="1" applyNumberFormat="1" applyFont="1" applyFill="1" applyBorder="1" applyAlignment="1">
      <alignment vertical="center"/>
    </xf>
    <xf numFmtId="176" fontId="18" fillId="0" borderId="0" xfId="6" applyNumberFormat="1" applyFont="1">
      <alignment vertical="center"/>
    </xf>
    <xf numFmtId="176" fontId="18" fillId="0" borderId="12" xfId="6" applyNumberFormat="1" applyFont="1" applyBorder="1">
      <alignment vertical="center"/>
    </xf>
    <xf numFmtId="176" fontId="18" fillId="0" borderId="15" xfId="8" applyNumberFormat="1" applyFont="1" applyBorder="1" applyAlignment="1">
      <alignment vertical="center"/>
    </xf>
    <xf numFmtId="176" fontId="18" fillId="0" borderId="15" xfId="9" applyNumberFormat="1" applyFont="1" applyBorder="1" applyAlignment="1">
      <alignment vertical="center"/>
    </xf>
    <xf numFmtId="176" fontId="18" fillId="0" borderId="18" xfId="8" applyNumberFormat="1" applyFont="1" applyBorder="1" applyAlignment="1">
      <alignment vertical="center"/>
    </xf>
    <xf numFmtId="176" fontId="18" fillId="0" borderId="18" xfId="9" applyNumberFormat="1" applyFont="1" applyBorder="1" applyAlignment="1">
      <alignment vertical="center"/>
    </xf>
    <xf numFmtId="176" fontId="10" fillId="0" borderId="6" xfId="10" applyNumberFormat="1" applyFont="1" applyBorder="1" applyAlignment="1">
      <alignment horizontal="center" vertical="center"/>
    </xf>
    <xf numFmtId="176" fontId="12" fillId="0" borderId="0" xfId="10" applyNumberFormat="1" applyFont="1">
      <alignment vertical="center"/>
    </xf>
    <xf numFmtId="176" fontId="10" fillId="0" borderId="7" xfId="10" applyNumberFormat="1" applyFont="1" applyBorder="1" applyAlignment="1">
      <alignment horizontal="center" vertical="center"/>
    </xf>
    <xf numFmtId="176" fontId="16" fillId="0" borderId="0" xfId="10" applyNumberFormat="1" applyFont="1">
      <alignment vertical="center"/>
    </xf>
    <xf numFmtId="176" fontId="10" fillId="0" borderId="9" xfId="10" applyNumberFormat="1" applyFont="1" applyBorder="1">
      <alignment vertical="center"/>
    </xf>
    <xf numFmtId="176" fontId="10" fillId="0" borderId="10" xfId="10" applyNumberFormat="1" applyFont="1" applyBorder="1">
      <alignment vertical="center"/>
    </xf>
    <xf numFmtId="176" fontId="10" fillId="0" borderId="13" xfId="10" applyNumberFormat="1" applyFont="1" applyBorder="1">
      <alignment vertical="center"/>
    </xf>
    <xf numFmtId="176" fontId="10" fillId="0" borderId="14" xfId="1" applyNumberFormat="1" applyFont="1" applyBorder="1" applyAlignment="1">
      <alignment vertical="center"/>
    </xf>
    <xf numFmtId="176" fontId="19" fillId="0" borderId="13" xfId="10" applyNumberFormat="1" applyFont="1" applyBorder="1">
      <alignment vertical="center"/>
    </xf>
    <xf numFmtId="0" fontId="19" fillId="0" borderId="0" xfId="0" applyFont="1" applyAlignment="1">
      <alignment vertical="center"/>
    </xf>
    <xf numFmtId="176" fontId="19" fillId="0" borderId="0" xfId="0" applyNumberFormat="1" applyFont="1" applyAlignment="1">
      <alignment vertical="center"/>
    </xf>
    <xf numFmtId="176" fontId="10" fillId="0" borderId="0" xfId="1" applyNumberFormat="1" applyFont="1" applyBorder="1" applyAlignment="1">
      <alignment vertical="center"/>
    </xf>
    <xf numFmtId="176" fontId="10" fillId="0" borderId="0" xfId="10" applyNumberFormat="1" applyFont="1">
      <alignment vertical="center"/>
    </xf>
    <xf numFmtId="176" fontId="10" fillId="0" borderId="13" xfId="1" applyNumberFormat="1" applyFont="1" applyBorder="1" applyAlignment="1">
      <alignment vertical="center"/>
    </xf>
    <xf numFmtId="176" fontId="10" fillId="0" borderId="16" xfId="1" applyNumberFormat="1" applyFont="1" applyBorder="1" applyAlignment="1">
      <alignment vertical="center"/>
    </xf>
    <xf numFmtId="176" fontId="10" fillId="0" borderId="17" xfId="1" applyNumberFormat="1" applyFont="1" applyBorder="1" applyAlignment="1">
      <alignment vertical="center"/>
    </xf>
    <xf numFmtId="176" fontId="10" fillId="0" borderId="20" xfId="1" applyNumberFormat="1" applyFont="1" applyBorder="1" applyAlignment="1">
      <alignment vertical="center"/>
    </xf>
    <xf numFmtId="176" fontId="10" fillId="0" borderId="9" xfId="10" applyNumberFormat="1" applyFont="1" applyBorder="1" applyAlignment="1">
      <alignment horizontal="left" vertical="top" wrapText="1"/>
    </xf>
    <xf numFmtId="176" fontId="17" fillId="0" borderId="0" xfId="10" applyNumberFormat="1" applyFont="1">
      <alignment vertical="center"/>
    </xf>
    <xf numFmtId="176" fontId="5" fillId="0" borderId="0" xfId="10" applyNumberFormat="1">
      <alignment vertical="center"/>
    </xf>
    <xf numFmtId="176" fontId="10" fillId="0" borderId="15" xfId="10" applyNumberFormat="1" applyFont="1" applyBorder="1">
      <alignment vertical="center"/>
    </xf>
    <xf numFmtId="176" fontId="10" fillId="0" borderId="18" xfId="10" applyNumberFormat="1" applyFont="1" applyBorder="1">
      <alignment vertical="center"/>
    </xf>
    <xf numFmtId="0" fontId="21" fillId="0" borderId="0" xfId="5" applyFont="1" applyAlignment="1">
      <alignment horizontal="center" vertical="center"/>
    </xf>
    <xf numFmtId="0" fontId="21" fillId="0" borderId="0" xfId="5" applyFont="1">
      <alignment vertical="center"/>
    </xf>
    <xf numFmtId="0" fontId="24" fillId="0" borderId="0" xfId="5" applyFont="1" applyAlignment="1">
      <alignment horizontal="left" vertical="center"/>
    </xf>
    <xf numFmtId="0" fontId="24" fillId="0" borderId="0" xfId="5" applyFont="1">
      <alignment vertical="center"/>
    </xf>
    <xf numFmtId="49" fontId="22" fillId="0" borderId="9" xfId="5" applyNumberFormat="1" applyFont="1" applyBorder="1" applyAlignment="1">
      <alignment vertical="top" wrapText="1"/>
    </xf>
    <xf numFmtId="0" fontId="27" fillId="0" borderId="0" xfId="5" applyFont="1">
      <alignment vertical="center"/>
    </xf>
    <xf numFmtId="0" fontId="27" fillId="0" borderId="0" xfId="5" applyFont="1" applyAlignment="1">
      <alignment horizontal="right" vertical="center"/>
    </xf>
    <xf numFmtId="0" fontId="12" fillId="0" borderId="0" xfId="5" applyFont="1">
      <alignment vertical="center"/>
    </xf>
    <xf numFmtId="0" fontId="12" fillId="0" borderId="0" xfId="5" applyFont="1" applyAlignment="1">
      <alignment horizontal="center" vertical="center"/>
    </xf>
    <xf numFmtId="0" fontId="12" fillId="0" borderId="0" xfId="5" applyFont="1" applyAlignment="1">
      <alignment horizontal="right" vertical="center"/>
    </xf>
    <xf numFmtId="0" fontId="12" fillId="0" borderId="0" xfId="5" applyFont="1" applyAlignment="1">
      <alignment horizontal="right" vertical="center" wrapText="1"/>
    </xf>
    <xf numFmtId="0" fontId="12" fillId="0" borderId="6" xfId="5" applyFont="1" applyBorder="1" applyAlignment="1">
      <alignment horizontal="center" vertical="center"/>
    </xf>
    <xf numFmtId="0" fontId="12" fillId="0" borderId="6" xfId="5" applyFont="1" applyBorder="1" applyAlignment="1">
      <alignment horizontal="center" vertical="center" wrapText="1"/>
    </xf>
    <xf numFmtId="49" fontId="12" fillId="0" borderId="6" xfId="5" quotePrefix="1" applyNumberFormat="1" applyFont="1" applyBorder="1" applyAlignment="1">
      <alignment horizontal="center"/>
    </xf>
    <xf numFmtId="0" fontId="12" fillId="0" borderId="6" xfId="11" applyFont="1" applyBorder="1" applyAlignment="1">
      <alignment horizontal="center"/>
    </xf>
    <xf numFmtId="49" fontId="12" fillId="0" borderId="5" xfId="5" applyNumberFormat="1" applyFont="1" applyBorder="1" applyAlignment="1"/>
    <xf numFmtId="176" fontId="5" fillId="0" borderId="6" xfId="5" applyNumberFormat="1" applyBorder="1" applyAlignment="1">
      <alignment horizontal="right" vertical="center"/>
    </xf>
    <xf numFmtId="176" fontId="5" fillId="0" borderId="6" xfId="12" applyNumberFormat="1" applyFont="1" applyBorder="1" applyAlignment="1">
      <alignment horizontal="right" vertical="center" wrapText="1"/>
    </xf>
    <xf numFmtId="177" fontId="5" fillId="0" borderId="6" xfId="5" applyNumberFormat="1" applyBorder="1" applyAlignment="1">
      <alignment horizontal="right" vertical="center"/>
    </xf>
    <xf numFmtId="177" fontId="5" fillId="0" borderId="6" xfId="5" applyNumberFormat="1" applyBorder="1" applyAlignment="1">
      <alignment horizontal="right" vertical="center" shrinkToFit="1"/>
    </xf>
    <xf numFmtId="178" fontId="12" fillId="0" borderId="5" xfId="5" applyNumberFormat="1" applyFont="1" applyBorder="1" applyAlignment="1"/>
    <xf numFmtId="49" fontId="28" fillId="0" borderId="5" xfId="5" applyNumberFormat="1" applyFont="1" applyBorder="1" applyAlignment="1"/>
    <xf numFmtId="179" fontId="12" fillId="0" borderId="5" xfId="5" applyNumberFormat="1" applyFont="1" applyBorder="1">
      <alignment vertical="center"/>
    </xf>
    <xf numFmtId="49" fontId="12" fillId="0" borderId="6" xfId="5" applyNumberFormat="1" applyFont="1" applyBorder="1" applyAlignment="1">
      <alignment horizontal="center"/>
    </xf>
    <xf numFmtId="49" fontId="12" fillId="0" borderId="6" xfId="5" applyNumberFormat="1" applyFont="1" applyBorder="1" applyAlignment="1"/>
    <xf numFmtId="176" fontId="5" fillId="0" borderId="6" xfId="5" applyNumberFormat="1" applyBorder="1" applyAlignment="1">
      <alignment vertical="center" shrinkToFit="1"/>
    </xf>
    <xf numFmtId="176" fontId="5" fillId="0" borderId="6" xfId="12" applyNumberFormat="1" applyFont="1" applyBorder="1" applyAlignment="1">
      <alignment vertical="center" wrapText="1" shrinkToFit="1"/>
    </xf>
    <xf numFmtId="177" fontId="5" fillId="0" borderId="6" xfId="5" applyNumberFormat="1" applyBorder="1" applyAlignment="1">
      <alignment vertical="center" shrinkToFit="1"/>
    </xf>
    <xf numFmtId="0" fontId="5" fillId="0" borderId="0" xfId="5">
      <alignment vertical="center"/>
    </xf>
    <xf numFmtId="0" fontId="5" fillId="0" borderId="0" xfId="5" applyAlignment="1">
      <alignment horizontal="right" vertical="center"/>
    </xf>
    <xf numFmtId="0" fontId="27" fillId="2" borderId="8" xfId="5" applyFont="1" applyFill="1" applyBorder="1">
      <alignment vertical="center"/>
    </xf>
    <xf numFmtId="0" fontId="29" fillId="2" borderId="9" xfId="5" applyFont="1" applyFill="1" applyBorder="1">
      <alignment vertical="center"/>
    </xf>
    <xf numFmtId="180" fontId="29" fillId="2" borderId="10" xfId="5" applyNumberFormat="1" applyFont="1" applyFill="1" applyBorder="1">
      <alignment vertical="center"/>
    </xf>
    <xf numFmtId="0" fontId="30" fillId="0" borderId="0" xfId="5" applyFont="1">
      <alignment vertical="center"/>
    </xf>
    <xf numFmtId="0" fontId="30" fillId="0" borderId="0" xfId="5" applyFont="1" applyAlignment="1">
      <alignment horizontal="right" vertical="center"/>
    </xf>
    <xf numFmtId="0" fontId="27" fillId="2" borderId="16" xfId="5" applyFont="1" applyFill="1" applyBorder="1">
      <alignment vertical="center"/>
    </xf>
    <xf numFmtId="0" fontId="29" fillId="2" borderId="17" xfId="5" applyFont="1" applyFill="1" applyBorder="1">
      <alignment vertical="center"/>
    </xf>
    <xf numFmtId="177" fontId="29" fillId="2" borderId="20" xfId="5" applyNumberFormat="1" applyFont="1" applyFill="1" applyBorder="1" applyAlignment="1">
      <alignment horizontal="right" vertical="center"/>
    </xf>
    <xf numFmtId="181" fontId="5" fillId="0" borderId="6" xfId="5" applyNumberFormat="1" applyBorder="1" applyAlignment="1">
      <alignment horizontal="right" vertical="center"/>
    </xf>
    <xf numFmtId="181" fontId="5" fillId="0" borderId="6" xfId="5" applyNumberFormat="1" applyBorder="1" applyAlignment="1">
      <alignment horizontal="right" vertical="center" shrinkToFit="1"/>
    </xf>
    <xf numFmtId="176" fontId="12" fillId="0" borderId="6" xfId="5" applyNumberFormat="1" applyFont="1" applyBorder="1" applyAlignment="1">
      <alignment horizontal="center" vertical="center"/>
    </xf>
    <xf numFmtId="176" fontId="12" fillId="0" borderId="6" xfId="12" applyNumberFormat="1" applyFont="1" applyBorder="1" applyAlignment="1">
      <alignment horizontal="center" vertical="center" wrapText="1"/>
    </xf>
    <xf numFmtId="181" fontId="12" fillId="0" borderId="6" xfId="5" applyNumberFormat="1" applyFont="1" applyBorder="1" applyAlignment="1">
      <alignment horizontal="center" vertical="center"/>
    </xf>
    <xf numFmtId="181" fontId="12" fillId="0" borderId="6" xfId="5" applyNumberFormat="1" applyFont="1" applyBorder="1" applyAlignment="1">
      <alignment horizontal="center" vertical="center" shrinkToFit="1"/>
    </xf>
    <xf numFmtId="181" fontId="5" fillId="0" borderId="6" xfId="5" applyNumberFormat="1" applyBorder="1" applyAlignment="1">
      <alignment vertical="center" shrinkToFit="1"/>
    </xf>
    <xf numFmtId="181" fontId="29" fillId="2" borderId="20" xfId="5" applyNumberFormat="1" applyFont="1" applyFill="1" applyBorder="1" applyAlignment="1">
      <alignment horizontal="right" vertical="center"/>
    </xf>
    <xf numFmtId="177" fontId="12" fillId="0" borderId="6" xfId="5" applyNumberFormat="1" applyFont="1" applyBorder="1" applyAlignment="1">
      <alignment horizontal="center" vertical="center"/>
    </xf>
    <xf numFmtId="177" fontId="12" fillId="0" borderId="6" xfId="5" applyNumberFormat="1" applyFont="1" applyBorder="1" applyAlignment="1">
      <alignment horizontal="center" vertical="center" shrinkToFit="1"/>
    </xf>
    <xf numFmtId="0" fontId="12" fillId="0" borderId="0" xfId="5" applyFont="1" applyAlignment="1">
      <alignment horizontal="center" vertical="center" wrapText="1"/>
    </xf>
    <xf numFmtId="0" fontId="5" fillId="0" borderId="0" xfId="5" applyAlignment="1">
      <alignment horizontal="center" vertical="center"/>
    </xf>
    <xf numFmtId="0" fontId="30" fillId="0" borderId="0" xfId="5" applyFont="1" applyAlignment="1">
      <alignment horizontal="center" vertical="center"/>
    </xf>
    <xf numFmtId="0" fontId="27" fillId="0" borderId="0" xfId="5" applyFont="1" applyAlignment="1">
      <alignment horizontal="center" vertical="center"/>
    </xf>
    <xf numFmtId="176" fontId="5" fillId="0" borderId="6" xfId="5" applyNumberFormat="1" applyBorder="1" applyAlignment="1">
      <alignment horizontal="right" vertical="center" shrinkToFit="1"/>
    </xf>
    <xf numFmtId="176" fontId="29" fillId="2" borderId="20" xfId="5" applyNumberFormat="1" applyFont="1" applyFill="1" applyBorder="1" applyAlignment="1">
      <alignment horizontal="right" vertical="center"/>
    </xf>
    <xf numFmtId="176" fontId="12" fillId="0" borderId="6" xfId="5" applyNumberFormat="1" applyFont="1" applyBorder="1" applyAlignment="1">
      <alignment horizontal="center" vertical="center" shrinkToFit="1"/>
    </xf>
    <xf numFmtId="49" fontId="22" fillId="0" borderId="9" xfId="5" applyNumberFormat="1" applyFont="1" applyBorder="1" applyAlignment="1">
      <alignment horizontal="center" vertical="top" wrapText="1"/>
    </xf>
    <xf numFmtId="177" fontId="5" fillId="0" borderId="6" xfId="5" applyNumberFormat="1" applyBorder="1" applyAlignment="1">
      <alignment horizontal="center" vertical="center" shrinkToFit="1"/>
    </xf>
    <xf numFmtId="176" fontId="12" fillId="0" borderId="6" xfId="12" applyNumberFormat="1" applyFont="1" applyBorder="1" applyAlignment="1">
      <alignment horizontal="center" vertical="center" wrapText="1" shrinkToFit="1"/>
    </xf>
    <xf numFmtId="182" fontId="5" fillId="0" borderId="6" xfId="5" applyNumberFormat="1" applyBorder="1" applyAlignment="1">
      <alignment horizontal="right" vertical="center"/>
    </xf>
    <xf numFmtId="182" fontId="5" fillId="0" borderId="6" xfId="5" applyNumberFormat="1" applyBorder="1" applyAlignment="1">
      <alignment horizontal="right" vertical="center" shrinkToFit="1"/>
    </xf>
    <xf numFmtId="182" fontId="5" fillId="0" borderId="6" xfId="5" applyNumberFormat="1" applyBorder="1" applyAlignment="1">
      <alignment vertical="center" shrinkToFit="1"/>
    </xf>
    <xf numFmtId="182" fontId="29" fillId="2" borderId="20" xfId="5" applyNumberFormat="1" applyFont="1" applyFill="1" applyBorder="1" applyAlignment="1">
      <alignment horizontal="right" vertical="center"/>
    </xf>
    <xf numFmtId="0" fontId="32" fillId="0" borderId="1" xfId="2" applyFont="1">
      <alignment vertical="center"/>
    </xf>
    <xf numFmtId="0" fontId="33" fillId="0" borderId="0" xfId="13" applyFont="1">
      <alignment vertical="center"/>
    </xf>
    <xf numFmtId="0" fontId="34" fillId="0" borderId="2" xfId="3" applyFont="1">
      <alignment vertical="center"/>
    </xf>
    <xf numFmtId="0" fontId="33" fillId="0" borderId="0" xfId="13" quotePrefix="1" applyFont="1">
      <alignment vertical="center"/>
    </xf>
    <xf numFmtId="0" fontId="33" fillId="0" borderId="0" xfId="13" applyFont="1" applyAlignment="1">
      <alignment vertical="center" wrapText="1"/>
    </xf>
    <xf numFmtId="0" fontId="8" fillId="0" borderId="0" xfId="4" applyAlignment="1" applyProtection="1">
      <alignment vertical="center"/>
    </xf>
    <xf numFmtId="0" fontId="35" fillId="0" borderId="0" xfId="4" applyFont="1" applyAlignment="1" applyProtection="1">
      <alignment vertical="center"/>
    </xf>
    <xf numFmtId="0" fontId="36" fillId="0" borderId="0" xfId="13" applyFont="1">
      <alignment vertical="center"/>
    </xf>
    <xf numFmtId="0" fontId="37" fillId="0" borderId="0" xfId="14" applyFont="1">
      <alignment vertical="center"/>
    </xf>
    <xf numFmtId="176" fontId="10" fillId="0" borderId="3" xfId="6" applyNumberFormat="1" applyFont="1" applyBorder="1" applyAlignment="1">
      <alignment horizontal="center" vertical="center"/>
    </xf>
    <xf numFmtId="176" fontId="10" fillId="0" borderId="4" xfId="6" applyNumberFormat="1" applyFont="1" applyBorder="1" applyAlignment="1">
      <alignment horizontal="center" vertical="center"/>
    </xf>
    <xf numFmtId="176" fontId="10" fillId="0" borderId="5" xfId="6" applyNumberFormat="1" applyFont="1" applyBorder="1" applyAlignment="1">
      <alignment horizontal="center" vertical="center"/>
    </xf>
    <xf numFmtId="176" fontId="10" fillId="0" borderId="3" xfId="6" applyNumberFormat="1" applyFont="1" applyBorder="1" applyAlignment="1">
      <alignment horizontal="center" vertical="center" wrapText="1"/>
    </xf>
    <xf numFmtId="176" fontId="10" fillId="0" borderId="4" xfId="6" applyNumberFormat="1" applyFont="1" applyBorder="1" applyAlignment="1">
      <alignment horizontal="center" vertical="center" wrapText="1"/>
    </xf>
    <xf numFmtId="176" fontId="10" fillId="0" borderId="5" xfId="6" applyNumberFormat="1" applyFont="1" applyBorder="1" applyAlignment="1">
      <alignment horizontal="center" vertical="center" wrapText="1"/>
    </xf>
    <xf numFmtId="176" fontId="10" fillId="0" borderId="3" xfId="7" applyNumberFormat="1" applyFont="1" applyBorder="1" applyAlignment="1">
      <alignment horizontal="center" vertical="center"/>
    </xf>
    <xf numFmtId="176" fontId="10" fillId="0" borderId="4" xfId="7" applyNumberFormat="1" applyFont="1" applyBorder="1" applyAlignment="1">
      <alignment horizontal="center" vertical="center"/>
    </xf>
    <xf numFmtId="176" fontId="10" fillId="0" borderId="5" xfId="7" applyNumberFormat="1" applyFont="1" applyBorder="1" applyAlignment="1">
      <alignment horizontal="center" vertical="center"/>
    </xf>
    <xf numFmtId="176" fontId="10" fillId="0" borderId="3" xfId="7" applyNumberFormat="1" applyFont="1" applyBorder="1" applyAlignment="1">
      <alignment horizontal="center" vertical="center" wrapText="1"/>
    </xf>
    <xf numFmtId="176" fontId="10" fillId="0" borderId="4" xfId="7" applyNumberFormat="1" applyFont="1" applyBorder="1" applyAlignment="1">
      <alignment horizontal="center" vertical="center" wrapText="1"/>
    </xf>
    <xf numFmtId="176" fontId="10" fillId="0" borderId="5" xfId="7" applyNumberFormat="1" applyFont="1" applyBorder="1" applyAlignment="1">
      <alignment horizontal="center" vertical="center" wrapText="1"/>
    </xf>
    <xf numFmtId="0" fontId="19" fillId="0" borderId="0" xfId="0" applyFont="1" applyAlignment="1">
      <alignment horizontal="left" vertical="center"/>
    </xf>
    <xf numFmtId="0" fontId="19" fillId="0" borderId="14" xfId="0" applyFont="1" applyBorder="1" applyAlignment="1">
      <alignment horizontal="left" vertical="center"/>
    </xf>
    <xf numFmtId="176" fontId="10" fillId="0" borderId="3" xfId="10" applyNumberFormat="1" applyFont="1" applyBorder="1" applyAlignment="1">
      <alignment horizontal="center" vertical="center"/>
    </xf>
    <xf numFmtId="176" fontId="10" fillId="0" borderId="4" xfId="10" applyNumberFormat="1" applyFont="1" applyBorder="1" applyAlignment="1">
      <alignment horizontal="center" vertical="center"/>
    </xf>
    <xf numFmtId="176" fontId="10" fillId="0" borderId="5" xfId="10" applyNumberFormat="1" applyFont="1" applyBorder="1" applyAlignment="1">
      <alignment horizontal="center" vertical="center"/>
    </xf>
    <xf numFmtId="176" fontId="10" fillId="0" borderId="3" xfId="10" applyNumberFormat="1" applyFont="1" applyBorder="1" applyAlignment="1">
      <alignment horizontal="center" vertical="center" wrapText="1"/>
    </xf>
    <xf numFmtId="176" fontId="10" fillId="0" borderId="4" xfId="10" applyNumberFormat="1" applyFont="1" applyBorder="1" applyAlignment="1">
      <alignment horizontal="center" vertical="center" wrapText="1"/>
    </xf>
    <xf numFmtId="176" fontId="10" fillId="0" borderId="5" xfId="10" applyNumberFormat="1" applyFont="1" applyBorder="1" applyAlignment="1">
      <alignment horizontal="center" vertical="center" wrapText="1"/>
    </xf>
    <xf numFmtId="176" fontId="19" fillId="0" borderId="13" xfId="10" applyNumberFormat="1" applyFont="1" applyBorder="1" applyAlignment="1">
      <alignment horizontal="left" vertical="center"/>
    </xf>
    <xf numFmtId="176" fontId="19" fillId="0" borderId="0" xfId="10" applyNumberFormat="1" applyFont="1" applyAlignment="1">
      <alignment horizontal="left" vertical="center"/>
    </xf>
    <xf numFmtId="176" fontId="19" fillId="0" borderId="14" xfId="10" applyNumberFormat="1" applyFont="1" applyBorder="1" applyAlignment="1">
      <alignment horizontal="left" vertical="center"/>
    </xf>
    <xf numFmtId="0" fontId="20" fillId="0" borderId="17" xfId="5" applyFont="1" applyBorder="1" applyAlignment="1">
      <alignment horizontal="center" vertical="top"/>
    </xf>
    <xf numFmtId="49" fontId="22" fillId="0" borderId="3" xfId="5" applyNumberFormat="1" applyFont="1" applyBorder="1" applyAlignment="1">
      <alignment vertical="top" wrapText="1"/>
    </xf>
    <xf numFmtId="49" fontId="22" fillId="0" borderId="4" xfId="5" applyNumberFormat="1" applyFont="1" applyBorder="1" applyAlignment="1">
      <alignment vertical="top" wrapText="1"/>
    </xf>
    <xf numFmtId="49" fontId="22" fillId="0" borderId="5" xfId="5" applyNumberFormat="1" applyFont="1" applyBorder="1" applyAlignment="1">
      <alignment vertical="top" wrapText="1"/>
    </xf>
    <xf numFmtId="0" fontId="25" fillId="2" borderId="3" xfId="5" applyFont="1" applyFill="1" applyBorder="1" applyAlignment="1">
      <alignment horizontal="center" vertical="center"/>
    </xf>
    <xf numFmtId="0" fontId="25" fillId="2" borderId="4" xfId="5" applyFont="1" applyFill="1" applyBorder="1" applyAlignment="1">
      <alignment horizontal="center" vertical="center"/>
    </xf>
    <xf numFmtId="0" fontId="25" fillId="2" borderId="5" xfId="5" applyFont="1" applyFill="1" applyBorder="1" applyAlignment="1">
      <alignment horizontal="center" vertical="center"/>
    </xf>
    <xf numFmtId="49" fontId="22" fillId="0" borderId="3" xfId="5" applyNumberFormat="1" applyFont="1" applyBorder="1" applyAlignment="1">
      <alignment horizontal="left" vertical="top" wrapText="1"/>
    </xf>
    <xf numFmtId="49" fontId="22" fillId="0" borderId="4" xfId="5" applyNumberFormat="1" applyFont="1" applyBorder="1" applyAlignment="1">
      <alignment horizontal="left" vertical="top" wrapText="1"/>
    </xf>
    <xf numFmtId="49" fontId="22" fillId="0" borderId="5" xfId="5" applyNumberFormat="1" applyFont="1" applyBorder="1" applyAlignment="1">
      <alignment horizontal="left" vertical="top" wrapText="1"/>
    </xf>
    <xf numFmtId="0" fontId="35" fillId="0" borderId="0" xfId="4" applyFont="1" applyFill="1" applyAlignment="1" applyProtection="1">
      <alignment vertical="center"/>
    </xf>
    <xf numFmtId="0" fontId="35" fillId="0" borderId="0" xfId="4" applyFont="1" applyAlignment="1" applyProtection="1"/>
  </cellXfs>
  <cellStyles count="15">
    <cellStyle name="ハイパーリンク" xfId="4" builtinId="8"/>
    <cellStyle name="ハイパーリンク 2" xfId="14" xr:uid="{F9B2706A-07B8-479B-AB2F-01C56A89EDBC}"/>
    <cellStyle name="桁区切り" xfId="1" builtinId="6"/>
    <cellStyle name="見出し 1" xfId="2" builtinId="16"/>
    <cellStyle name="見出し 2" xfId="3" builtinId="17"/>
    <cellStyle name="標準" xfId="0" builtinId="0"/>
    <cellStyle name="標準 2" xfId="5" xr:uid="{3516292B-C809-465A-961B-7ACC94845C83}"/>
    <cellStyle name="標準 3" xfId="13" xr:uid="{666A527D-B466-4742-97E0-AED2F6D352DA}"/>
    <cellStyle name="標準_00_5表資料_201001181042" xfId="6" xr:uid="{29F52748-3FFC-4260-9324-1559ED96012F}"/>
    <cellStyle name="標準_Book1_T9国立大学等業務実施コスト計算書（セ修正）チェック済_2008年印刷帳表.xls" xfId="9" xr:uid="{DEEE8617-B9FA-43E7-83BB-9C18B03AB777}"/>
    <cellStyle name="標準_Book1_T9国立大学等業務実施コスト計算書（セ修正）チェック済_2008年印刷帳表.xls_s_2008_前半資料" xfId="8" xr:uid="{F4A74631-FFCA-47BF-B9FD-F06B3E3CF4B8}"/>
    <cellStyle name="標準_Sheet1" xfId="11" xr:uid="{7AD55253-C9B4-4FA2-A661-B27BC39C2CEE}"/>
    <cellStyle name="標準_財務諸表等（００７北見工業大学）" xfId="12" xr:uid="{B3C0E787-64A8-4BBC-903F-261C9663BBF0}"/>
    <cellStyle name="標準_比較PL(修正済１)　070109" xfId="7" xr:uid="{8280AC02-75A5-4EB3-AF96-0C6473E900AE}"/>
    <cellStyle name="標準_比較SS(修正済１)　070109" xfId="10" xr:uid="{B644A0C9-98EA-4B52-A158-58C05A832AF6}"/>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992CD-390C-4515-B86A-134311579762}">
  <sheetPr>
    <pageSetUpPr fitToPage="1"/>
  </sheetPr>
  <dimension ref="A1:J73"/>
  <sheetViews>
    <sheetView tabSelected="1" zoomScaleNormal="100" workbookViewId="0">
      <selection activeCell="J6" sqref="J6"/>
    </sheetView>
  </sheetViews>
  <sheetFormatPr defaultColWidth="9" defaultRowHeight="18.75" customHeight="1"/>
  <cols>
    <col min="1" max="1" width="6.25" style="155" customWidth="1"/>
    <col min="2" max="4" width="3.875" style="155" customWidth="1"/>
    <col min="5" max="5" width="47.125" style="155" bestFit="1" customWidth="1"/>
    <col min="6" max="6" width="6.25" style="155" customWidth="1"/>
    <col min="7" max="9" width="3.75" style="155" customWidth="1"/>
    <col min="10" max="10" width="45" style="155" bestFit="1" customWidth="1"/>
    <col min="11" max="16384" width="9" style="155"/>
  </cols>
  <sheetData>
    <row r="1" spans="1:10" ht="18.75" customHeight="1" thickBot="1">
      <c r="A1" s="154" t="s">
        <v>599</v>
      </c>
      <c r="B1" s="154"/>
      <c r="C1" s="154" t="s">
        <v>600</v>
      </c>
      <c r="D1" s="154"/>
      <c r="E1" s="154"/>
      <c r="F1" s="154"/>
      <c r="G1" s="154"/>
      <c r="H1" s="154"/>
      <c r="I1" s="154"/>
      <c r="J1" s="154"/>
    </row>
    <row r="2" spans="1:10" ht="18.75" customHeight="1" thickTop="1" thickBot="1">
      <c r="A2" s="156" t="s">
        <v>601</v>
      </c>
      <c r="B2" s="156"/>
      <c r="C2" s="156"/>
      <c r="D2" s="156"/>
      <c r="E2" s="156"/>
    </row>
    <row r="3" spans="1:10" ht="18.75" customHeight="1" thickTop="1">
      <c r="B3" s="157" t="s">
        <v>602</v>
      </c>
      <c r="C3" s="155" t="s">
        <v>603</v>
      </c>
    </row>
    <row r="4" spans="1:10" ht="18.75" customHeight="1">
      <c r="C4" s="160" t="s">
        <v>642</v>
      </c>
      <c r="D4" s="160"/>
      <c r="E4" s="161"/>
    </row>
    <row r="5" spans="1:10" ht="18.75" customHeight="1">
      <c r="C5" s="160" t="s">
        <v>654</v>
      </c>
      <c r="D5" s="159"/>
      <c r="E5" s="159"/>
    </row>
    <row r="6" spans="1:10" ht="18.75" customHeight="1">
      <c r="B6" s="157" t="s">
        <v>604</v>
      </c>
      <c r="C6" s="160" t="s">
        <v>643</v>
      </c>
      <c r="D6" s="160"/>
      <c r="E6" s="160"/>
    </row>
    <row r="7" spans="1:10" ht="18.75" customHeight="1">
      <c r="B7" s="157" t="s">
        <v>605</v>
      </c>
      <c r="C7" s="196" t="s">
        <v>652</v>
      </c>
      <c r="D7"/>
      <c r="E7"/>
    </row>
    <row r="8" spans="1:10" ht="18.75" customHeight="1">
      <c r="B8" s="157" t="s">
        <v>606</v>
      </c>
      <c r="C8" s="160" t="s">
        <v>644</v>
      </c>
      <c r="D8" s="160"/>
      <c r="E8" s="160"/>
    </row>
    <row r="9" spans="1:10" ht="18.75" customHeight="1">
      <c r="B9" s="157" t="s">
        <v>607</v>
      </c>
      <c r="C9" s="160" t="s">
        <v>645</v>
      </c>
      <c r="D9" s="160"/>
      <c r="E9" s="160"/>
    </row>
    <row r="11" spans="1:10" ht="18.75" customHeight="1" thickBot="1">
      <c r="A11" s="156" t="s">
        <v>608</v>
      </c>
      <c r="B11" s="156"/>
      <c r="C11" s="156"/>
      <c r="D11" s="156"/>
      <c r="E11" s="156"/>
      <c r="F11" s="156"/>
      <c r="G11" s="156"/>
      <c r="H11" s="156"/>
      <c r="I11" s="156"/>
      <c r="J11" s="156"/>
    </row>
    <row r="12" spans="1:10" ht="18.75" customHeight="1" thickTop="1">
      <c r="B12" s="155" t="s">
        <v>609</v>
      </c>
      <c r="G12" s="155" t="s">
        <v>610</v>
      </c>
    </row>
    <row r="13" spans="1:10" ht="18.75" customHeight="1">
      <c r="C13" s="155" t="s">
        <v>611</v>
      </c>
      <c r="H13" s="155" t="s">
        <v>612</v>
      </c>
    </row>
    <row r="14" spans="1:10" ht="18.75" customHeight="1">
      <c r="D14" s="155" t="s">
        <v>613</v>
      </c>
      <c r="E14" s="160" t="s">
        <v>641</v>
      </c>
      <c r="I14" s="155" t="s">
        <v>613</v>
      </c>
      <c r="J14" s="160" t="s">
        <v>655</v>
      </c>
    </row>
    <row r="15" spans="1:10" ht="18.600000000000001" customHeight="1">
      <c r="D15" s="158" t="s">
        <v>614</v>
      </c>
      <c r="E15" s="160" t="s">
        <v>637</v>
      </c>
      <c r="I15" s="155" t="s">
        <v>614</v>
      </c>
      <c r="J15" s="160" t="s">
        <v>656</v>
      </c>
    </row>
    <row r="16" spans="1:10" ht="18.600000000000001" customHeight="1">
      <c r="D16" s="158" t="s">
        <v>638</v>
      </c>
      <c r="E16" s="160" t="s">
        <v>657</v>
      </c>
      <c r="H16" s="155" t="s">
        <v>616</v>
      </c>
    </row>
    <row r="17" spans="3:10" ht="18.600000000000001" customHeight="1">
      <c r="D17" s="158" t="s">
        <v>639</v>
      </c>
      <c r="E17" s="160" t="s">
        <v>640</v>
      </c>
      <c r="I17" s="155" t="s">
        <v>613</v>
      </c>
      <c r="J17" s="160" t="s">
        <v>658</v>
      </c>
    </row>
    <row r="18" spans="3:10" ht="18.75" customHeight="1">
      <c r="C18" s="155" t="s">
        <v>615</v>
      </c>
      <c r="J18" s="160" t="s">
        <v>659</v>
      </c>
    </row>
    <row r="19" spans="3:10" ht="18.75" customHeight="1">
      <c r="D19" s="155" t="s">
        <v>613</v>
      </c>
      <c r="E19" s="160" t="s">
        <v>660</v>
      </c>
      <c r="I19" s="155" t="s">
        <v>614</v>
      </c>
      <c r="J19" s="160" t="s">
        <v>661</v>
      </c>
    </row>
    <row r="20" spans="3:10" ht="18.75" customHeight="1">
      <c r="E20" s="160" t="s">
        <v>662</v>
      </c>
      <c r="J20" s="160" t="s">
        <v>663</v>
      </c>
    </row>
    <row r="21" spans="3:10" ht="18.75" customHeight="1">
      <c r="D21" s="155" t="s">
        <v>614</v>
      </c>
      <c r="E21" s="160" t="s">
        <v>664</v>
      </c>
      <c r="G21" s="155" t="s">
        <v>618</v>
      </c>
    </row>
    <row r="22" spans="3:10" ht="18.75" customHeight="1">
      <c r="E22" s="160" t="s">
        <v>665</v>
      </c>
      <c r="H22" s="155" t="s">
        <v>619</v>
      </c>
    </row>
    <row r="23" spans="3:10" ht="18.75" customHeight="1">
      <c r="C23" s="155" t="s">
        <v>617</v>
      </c>
      <c r="G23" s="161"/>
      <c r="H23" s="161"/>
      <c r="I23" s="161" t="s">
        <v>613</v>
      </c>
      <c r="J23" s="160" t="s">
        <v>666</v>
      </c>
    </row>
    <row r="24" spans="3:10" ht="18.75" customHeight="1">
      <c r="D24" s="155" t="s">
        <v>613</v>
      </c>
      <c r="E24" s="160" t="s">
        <v>667</v>
      </c>
      <c r="G24" s="161"/>
      <c r="H24" s="161"/>
      <c r="I24" s="161"/>
      <c r="J24" s="160" t="s">
        <v>668</v>
      </c>
    </row>
    <row r="25" spans="3:10" ht="18.75" customHeight="1">
      <c r="E25" s="160" t="s">
        <v>669</v>
      </c>
      <c r="G25" s="161"/>
      <c r="H25" s="161"/>
      <c r="I25" s="161"/>
      <c r="J25" s="160" t="s">
        <v>670</v>
      </c>
    </row>
    <row r="26" spans="3:10" ht="18.75" customHeight="1">
      <c r="E26" s="160" t="s">
        <v>671</v>
      </c>
      <c r="G26" s="161"/>
      <c r="H26" s="161"/>
      <c r="I26" s="161" t="s">
        <v>646</v>
      </c>
      <c r="J26" s="160" t="s">
        <v>672</v>
      </c>
    </row>
    <row r="27" spans="3:10" ht="18.75" customHeight="1">
      <c r="E27" s="160" t="s">
        <v>673</v>
      </c>
      <c r="G27" s="161"/>
      <c r="H27" s="161"/>
      <c r="I27" s="161"/>
      <c r="J27" s="160" t="s">
        <v>674</v>
      </c>
    </row>
    <row r="28" spans="3:10" ht="18.75" customHeight="1">
      <c r="D28" s="155" t="s">
        <v>614</v>
      </c>
      <c r="E28" s="160" t="s">
        <v>439</v>
      </c>
      <c r="G28" s="161"/>
      <c r="H28" s="161"/>
      <c r="I28" s="161"/>
      <c r="J28" s="160" t="s">
        <v>675</v>
      </c>
    </row>
    <row r="29" spans="3:10" ht="18.75" customHeight="1">
      <c r="D29" s="155" t="s">
        <v>638</v>
      </c>
      <c r="E29" s="160" t="s">
        <v>441</v>
      </c>
      <c r="G29" s="161"/>
      <c r="H29" s="161"/>
      <c r="I29" s="161"/>
      <c r="J29" s="160" t="s">
        <v>676</v>
      </c>
    </row>
    <row r="30" spans="3:10" ht="18.75" customHeight="1">
      <c r="D30" s="155" t="s">
        <v>639</v>
      </c>
      <c r="E30" s="160" t="s">
        <v>443</v>
      </c>
      <c r="G30" s="161"/>
      <c r="H30" s="161"/>
      <c r="I30" s="161" t="s">
        <v>621</v>
      </c>
      <c r="J30" s="160" t="s">
        <v>677</v>
      </c>
    </row>
    <row r="31" spans="3:10" ht="18.75" customHeight="1">
      <c r="E31" s="160" t="s">
        <v>445</v>
      </c>
      <c r="G31" s="161"/>
      <c r="H31" s="161"/>
      <c r="I31" s="161"/>
      <c r="J31" s="160" t="s">
        <v>678</v>
      </c>
    </row>
    <row r="32" spans="3:10" ht="18.75" customHeight="1">
      <c r="E32" s="160" t="s">
        <v>447</v>
      </c>
      <c r="G32" s="161"/>
      <c r="H32" s="161"/>
      <c r="I32" s="161" t="s">
        <v>639</v>
      </c>
      <c r="J32" s="160" t="s">
        <v>679</v>
      </c>
    </row>
    <row r="33" spans="2:10" ht="18.75" customHeight="1">
      <c r="E33" s="160" t="s">
        <v>449</v>
      </c>
      <c r="G33" s="161"/>
      <c r="H33" s="161"/>
      <c r="I33" s="161" t="s">
        <v>647</v>
      </c>
      <c r="J33" s="160" t="s">
        <v>680</v>
      </c>
    </row>
    <row r="34" spans="2:10" ht="18.75" customHeight="1">
      <c r="C34" s="155" t="s">
        <v>620</v>
      </c>
      <c r="G34" s="161"/>
      <c r="H34" s="161"/>
      <c r="I34" s="161" t="s">
        <v>648</v>
      </c>
      <c r="J34" s="160" t="s">
        <v>681</v>
      </c>
    </row>
    <row r="35" spans="2:10" ht="18.75" customHeight="1">
      <c r="D35" s="155" t="s">
        <v>613</v>
      </c>
      <c r="E35" s="160" t="s">
        <v>682</v>
      </c>
      <c r="G35" s="161"/>
      <c r="H35" s="161" t="s">
        <v>649</v>
      </c>
      <c r="I35" s="161"/>
      <c r="J35" s="161"/>
    </row>
    <row r="36" spans="2:10" ht="18.75" customHeight="1">
      <c r="E36" s="160" t="s">
        <v>683</v>
      </c>
      <c r="G36" s="161"/>
      <c r="H36" s="161"/>
      <c r="I36" s="161" t="s">
        <v>613</v>
      </c>
      <c r="J36" s="160" t="s">
        <v>684</v>
      </c>
    </row>
    <row r="37" spans="2:10" ht="18.75" customHeight="1">
      <c r="E37" s="160" t="s">
        <v>685</v>
      </c>
      <c r="G37" s="161"/>
      <c r="H37" s="161"/>
      <c r="I37" s="161" t="s">
        <v>614</v>
      </c>
      <c r="J37" s="160" t="s">
        <v>686</v>
      </c>
    </row>
    <row r="38" spans="2:10" ht="18.75" customHeight="1">
      <c r="D38" s="155" t="s">
        <v>614</v>
      </c>
      <c r="E38" s="160" t="s">
        <v>687</v>
      </c>
      <c r="G38" s="161"/>
      <c r="H38" s="161"/>
      <c r="I38" s="161" t="s">
        <v>638</v>
      </c>
      <c r="J38" s="160" t="s">
        <v>688</v>
      </c>
    </row>
    <row r="39" spans="2:10" ht="18.75" customHeight="1">
      <c r="E39" s="160" t="s">
        <v>689</v>
      </c>
      <c r="G39" s="161"/>
      <c r="H39" s="161"/>
      <c r="I39" s="161" t="s">
        <v>639</v>
      </c>
      <c r="J39" s="160" t="s">
        <v>690</v>
      </c>
    </row>
    <row r="40" spans="2:10" ht="18.75" customHeight="1">
      <c r="B40" s="155" t="s">
        <v>622</v>
      </c>
      <c r="G40" s="161"/>
      <c r="H40" s="161" t="s">
        <v>626</v>
      </c>
      <c r="I40" s="161"/>
      <c r="J40" s="161"/>
    </row>
    <row r="41" spans="2:10" ht="18.75" customHeight="1">
      <c r="C41" s="155" t="s">
        <v>623</v>
      </c>
      <c r="G41" s="161"/>
      <c r="H41" s="161"/>
      <c r="I41" s="161" t="s">
        <v>613</v>
      </c>
      <c r="J41" s="160" t="s">
        <v>691</v>
      </c>
    </row>
    <row r="42" spans="2:10" ht="18.75" customHeight="1">
      <c r="D42" s="155" t="s">
        <v>613</v>
      </c>
      <c r="E42" s="160" t="s">
        <v>692</v>
      </c>
      <c r="G42" s="161"/>
      <c r="H42" s="161"/>
      <c r="J42" s="160" t="s">
        <v>693</v>
      </c>
    </row>
    <row r="43" spans="2:10" ht="18.75" customHeight="1">
      <c r="D43" s="155" t="s">
        <v>614</v>
      </c>
      <c r="E43" s="160" t="s">
        <v>694</v>
      </c>
      <c r="G43" s="161"/>
      <c r="H43" s="161"/>
      <c r="J43" s="160" t="s">
        <v>695</v>
      </c>
    </row>
    <row r="44" spans="2:10" ht="18.75" customHeight="1">
      <c r="E44" s="160" t="s">
        <v>696</v>
      </c>
      <c r="G44" s="161"/>
      <c r="H44" s="161"/>
      <c r="I44" s="155" t="s">
        <v>646</v>
      </c>
      <c r="J44" s="160" t="s">
        <v>697</v>
      </c>
    </row>
    <row r="45" spans="2:10" ht="18.75" customHeight="1">
      <c r="E45" s="160" t="s">
        <v>698</v>
      </c>
      <c r="G45" s="161"/>
      <c r="H45" s="161"/>
      <c r="I45" s="155" t="s">
        <v>638</v>
      </c>
      <c r="J45" s="160" t="s">
        <v>699</v>
      </c>
    </row>
    <row r="46" spans="2:10" ht="18.75" customHeight="1">
      <c r="E46" s="160" t="s">
        <v>700</v>
      </c>
      <c r="G46" s="161"/>
      <c r="H46" s="161"/>
      <c r="J46" s="160" t="s">
        <v>701</v>
      </c>
    </row>
    <row r="47" spans="2:10" ht="18.75" customHeight="1">
      <c r="E47" s="160" t="s">
        <v>702</v>
      </c>
      <c r="G47" s="161"/>
      <c r="H47" s="161"/>
      <c r="I47" s="161" t="s">
        <v>639</v>
      </c>
      <c r="J47" s="160" t="s">
        <v>703</v>
      </c>
    </row>
    <row r="48" spans="2:10" ht="18.75" customHeight="1">
      <c r="E48" s="160" t="s">
        <v>704</v>
      </c>
      <c r="G48" s="161"/>
      <c r="H48" s="161"/>
      <c r="I48" s="161" t="s">
        <v>647</v>
      </c>
      <c r="J48" s="160" t="s">
        <v>705</v>
      </c>
    </row>
    <row r="49" spans="3:10" ht="18.75" customHeight="1">
      <c r="E49" s="160" t="s">
        <v>653</v>
      </c>
      <c r="G49" s="161"/>
      <c r="H49" s="161"/>
      <c r="I49" s="161" t="s">
        <v>648</v>
      </c>
      <c r="J49" s="160" t="s">
        <v>706</v>
      </c>
    </row>
    <row r="50" spans="3:10" ht="18.75" customHeight="1">
      <c r="D50" s="155" t="s">
        <v>621</v>
      </c>
      <c r="E50" s="160" t="s">
        <v>707</v>
      </c>
      <c r="G50" s="161"/>
      <c r="H50" s="161"/>
      <c r="I50" s="161"/>
      <c r="J50" s="160" t="s">
        <v>708</v>
      </c>
    </row>
    <row r="51" spans="3:10" ht="18.75" customHeight="1">
      <c r="D51" s="155" t="s">
        <v>624</v>
      </c>
      <c r="E51" s="160" t="s">
        <v>709</v>
      </c>
      <c r="G51" s="161"/>
      <c r="H51" s="161"/>
      <c r="I51" s="161"/>
      <c r="J51" s="160" t="s">
        <v>710</v>
      </c>
    </row>
    <row r="52" spans="3:10" ht="18.75" customHeight="1">
      <c r="E52" s="160" t="s">
        <v>711</v>
      </c>
      <c r="G52" s="161" t="s">
        <v>629</v>
      </c>
      <c r="H52" s="161"/>
      <c r="I52" s="161"/>
      <c r="J52" s="161"/>
    </row>
    <row r="53" spans="3:10" ht="18.75" customHeight="1">
      <c r="C53" s="155" t="s">
        <v>627</v>
      </c>
      <c r="G53" s="161"/>
      <c r="H53" s="161" t="s">
        <v>630</v>
      </c>
      <c r="I53" s="161"/>
      <c r="J53" s="161"/>
    </row>
    <row r="54" spans="3:10" ht="18.75" customHeight="1">
      <c r="D54" s="155" t="s">
        <v>613</v>
      </c>
      <c r="E54" s="160" t="s">
        <v>712</v>
      </c>
      <c r="G54" s="161"/>
      <c r="H54" s="161"/>
      <c r="I54" s="161" t="s">
        <v>613</v>
      </c>
      <c r="J54" s="160" t="s">
        <v>713</v>
      </c>
    </row>
    <row r="55" spans="3:10" ht="18.75" customHeight="1">
      <c r="E55" s="160" t="s">
        <v>714</v>
      </c>
      <c r="G55" s="161"/>
      <c r="H55" s="161"/>
      <c r="I55" s="161" t="s">
        <v>614</v>
      </c>
      <c r="J55" s="160" t="s">
        <v>650</v>
      </c>
    </row>
    <row r="56" spans="3:10" ht="18.75" customHeight="1">
      <c r="E56" s="160" t="s">
        <v>715</v>
      </c>
      <c r="G56" s="161"/>
      <c r="H56" s="161"/>
      <c r="I56" s="161" t="s">
        <v>621</v>
      </c>
      <c r="J56" s="160" t="s">
        <v>591</v>
      </c>
    </row>
    <row r="57" spans="3:10" ht="18.75" customHeight="1">
      <c r="D57" s="155" t="s">
        <v>614</v>
      </c>
      <c r="E57" s="160" t="s">
        <v>716</v>
      </c>
      <c r="G57" s="161"/>
      <c r="H57" s="161"/>
      <c r="I57" s="161" t="s">
        <v>624</v>
      </c>
      <c r="J57" s="160" t="s">
        <v>593</v>
      </c>
    </row>
    <row r="58" spans="3:10" ht="18.75" customHeight="1">
      <c r="D58" s="155" t="s">
        <v>638</v>
      </c>
      <c r="E58" s="160" t="s">
        <v>717</v>
      </c>
      <c r="G58" s="161"/>
      <c r="H58" s="161"/>
      <c r="I58" s="161"/>
      <c r="J58" s="160" t="s">
        <v>718</v>
      </c>
    </row>
    <row r="59" spans="3:10" ht="18.75" customHeight="1">
      <c r="D59" s="155" t="s">
        <v>639</v>
      </c>
      <c r="E59" s="160" t="s">
        <v>719</v>
      </c>
      <c r="G59" s="161"/>
      <c r="H59" s="161"/>
      <c r="I59" s="161" t="s">
        <v>625</v>
      </c>
      <c r="J59" s="160" t="s">
        <v>720</v>
      </c>
    </row>
    <row r="60" spans="3:10" ht="18.75" customHeight="1">
      <c r="C60" s="155" t="s">
        <v>628</v>
      </c>
      <c r="G60" s="161"/>
      <c r="H60" s="161"/>
      <c r="I60" s="161"/>
      <c r="J60" s="161"/>
    </row>
    <row r="61" spans="3:10" ht="18.75" customHeight="1">
      <c r="D61" s="155" t="s">
        <v>613</v>
      </c>
      <c r="E61" s="197" t="s">
        <v>721</v>
      </c>
      <c r="G61" s="161" t="s">
        <v>635</v>
      </c>
      <c r="H61" s="161"/>
      <c r="I61" s="161"/>
      <c r="J61" s="161"/>
    </row>
    <row r="62" spans="3:10" ht="18.75" customHeight="1">
      <c r="D62" s="155" t="s">
        <v>614</v>
      </c>
      <c r="E62" s="197" t="s">
        <v>722</v>
      </c>
      <c r="G62" s="161"/>
      <c r="H62" s="161"/>
      <c r="I62" s="161"/>
      <c r="J62" s="161"/>
    </row>
    <row r="63" spans="3:10" ht="18.75" customHeight="1">
      <c r="D63" s="155" t="s">
        <v>621</v>
      </c>
      <c r="E63" s="197" t="s">
        <v>498</v>
      </c>
      <c r="G63" s="161"/>
      <c r="H63" s="161"/>
      <c r="I63" s="161"/>
      <c r="J63" s="162"/>
    </row>
    <row r="64" spans="3:10" ht="18.75" customHeight="1">
      <c r="D64" s="155" t="s">
        <v>624</v>
      </c>
      <c r="E64" s="197" t="s">
        <v>500</v>
      </c>
      <c r="G64" s="161"/>
      <c r="H64" s="161"/>
      <c r="I64" s="161"/>
      <c r="J64" s="162"/>
    </row>
    <row r="65" spans="3:10" ht="18.75" customHeight="1">
      <c r="D65" s="155" t="s">
        <v>625</v>
      </c>
      <c r="E65" s="197" t="s">
        <v>502</v>
      </c>
      <c r="G65" s="161"/>
      <c r="H65" s="161"/>
      <c r="I65" s="161"/>
      <c r="J65" s="162"/>
    </row>
    <row r="66" spans="3:10" ht="18.75" customHeight="1">
      <c r="D66" s="155" t="s">
        <v>631</v>
      </c>
      <c r="E66" s="197" t="s">
        <v>504</v>
      </c>
      <c r="G66" s="161"/>
      <c r="H66" s="161"/>
      <c r="I66" s="161"/>
      <c r="J66" s="162"/>
    </row>
    <row r="67" spans="3:10" ht="18.75" customHeight="1">
      <c r="D67" s="155" t="s">
        <v>632</v>
      </c>
      <c r="E67" s="197" t="s">
        <v>506</v>
      </c>
      <c r="G67" s="161"/>
      <c r="H67" s="161"/>
      <c r="I67" s="161"/>
      <c r="J67" s="161"/>
    </row>
    <row r="68" spans="3:10" ht="18.75" customHeight="1">
      <c r="D68" s="155" t="s">
        <v>633</v>
      </c>
      <c r="E68" s="197" t="s">
        <v>508</v>
      </c>
      <c r="G68" s="161"/>
      <c r="H68" s="161"/>
      <c r="I68" s="161"/>
      <c r="J68" s="161"/>
    </row>
    <row r="69" spans="3:10" ht="18.75" customHeight="1">
      <c r="D69" s="155" t="s">
        <v>634</v>
      </c>
      <c r="E69" s="197" t="s">
        <v>510</v>
      </c>
    </row>
    <row r="70" spans="3:10" ht="18.75" customHeight="1">
      <c r="C70" s="155" t="s">
        <v>636</v>
      </c>
    </row>
    <row r="71" spans="3:10" ht="18.75" customHeight="1">
      <c r="D71" s="155" t="s">
        <v>613</v>
      </c>
      <c r="E71" s="160" t="s">
        <v>723</v>
      </c>
    </row>
    <row r="72" spans="3:10" ht="18.75" customHeight="1">
      <c r="E72" s="160" t="s">
        <v>724</v>
      </c>
    </row>
    <row r="73" spans="3:10" ht="18.75" customHeight="1">
      <c r="E73" s="160" t="s">
        <v>725</v>
      </c>
    </row>
  </sheetData>
  <phoneticPr fontId="11"/>
  <hyperlinks>
    <hyperlink ref="C4" location="BS_資産!A1" display="資産" xr:uid="{6B6AE886-93D0-4178-A21E-76090B6942AC}"/>
    <hyperlink ref="C5" location="BS_負債・純資産!A1" display="負債・純資産" xr:uid="{FC314675-C64B-493B-A89A-1CAD9DBBBF20}"/>
    <hyperlink ref="C6" location="PL!A1" display="(2) 損益計算書" xr:uid="{317891B0-BCC6-48BC-85DB-3A2B01B67ABB}"/>
    <hyperlink ref="C8" location="OC!A1" display="(4) 国立大学法人等業務実施コスト計算書" xr:uid="{A06FCD74-140C-4F0C-9865-BE2CC3713538}"/>
    <hyperlink ref="C9" location="SS!A1" display="(5) 利益の処分に関する書類(案)" xr:uid="{BAFBD3B3-5745-4150-B268-95FD57231CE1}"/>
    <hyperlink ref="E14" location="負債構成比率!A1" display="負債構成比率" xr:uid="{6C8E0257-360A-451F-9785-F02FBC566F3A}"/>
    <hyperlink ref="E19" location="'流動比率（１）'!A1" tooltip="寄附金債務、運営費交付金債務、授業料債務を除く" display="流動比率(1)" xr:uid="{2EA2540F-4FD0-49D3-B717-078BFB362FC1}"/>
    <hyperlink ref="E20" location="'流動比率（２）'!A1" display="流動比率(2)" xr:uid="{BA4E00DA-E504-40F9-8C5A-E26DF0FA34AC}"/>
    <hyperlink ref="E21" location="'当座比率（１）'!A1" display="当座比率(1)" xr:uid="{ACA55308-1CA0-419C-96E6-9308D6993D81}"/>
    <hyperlink ref="E35" location="'交付金依存度（１）'!A1" display="交付金依存度(1)" xr:uid="{50C51BD7-919D-4F09-AE29-3BD95A86A4B7}"/>
    <hyperlink ref="E36" location="'交付金依存度（２）'!A1" tooltip="附属病院を除く" display="交付金依存度(2)" xr:uid="{270F38AC-F37F-4EB2-ADB5-550C6714072C}"/>
    <hyperlink ref="E38" location="'公財政依存度（１）'!A1" tooltip="決算報告書ベース" display="公財政依存度(1)" xr:uid="{3C8E68E4-D9CE-4F8B-BF11-86E95CA972D5}"/>
    <hyperlink ref="E39" location="'公財政依存度（２）'!A1" tooltip="損益計算書ベース" display="公財政依存度(2)" xr:uid="{79D1FA8E-FA81-41B6-92D6-69EEB541D1A6}"/>
    <hyperlink ref="J14" location="外部資金依存率!A1" display="外部資金依存率" xr:uid="{ADCD6C85-A6CA-4700-B9C0-7421AC6AC7B7}"/>
    <hyperlink ref="J15" location="寄附金比率!A1" display="寄附金比率" xr:uid="{15A64F5C-3AA0-4C07-A4FA-721FC49C9B2D}"/>
    <hyperlink ref="E72" location="'維持管理比率（２）'!A1" tooltip="対 経常費用" display="維持管理費比率(2)" xr:uid="{7E65A629-CBA7-46C0-B912-43EB0CF289E0}"/>
    <hyperlink ref="C4:D4" location="BS_資産!A1" display="資産" xr:uid="{C51A5A00-6C05-4CE6-9D28-333251038ADE}"/>
    <hyperlink ref="C5:E5" location="BS_負債・純資産!A1" display="負債・純資産" xr:uid="{FA6ECCD4-D04F-4989-883B-AC3BA90A24DF}"/>
    <hyperlink ref="C6:E6" location="PL!A1" display="損益計算書" xr:uid="{34BBE97F-7429-450A-9C39-43AC41FB4FC5}"/>
    <hyperlink ref="C8:E8" location="OC!A1" display="国立大学法人等業務実施コスト計算書" xr:uid="{654487BE-6EF6-4755-90FC-E34A9BD36951}"/>
    <hyperlink ref="C9:E9" location="SS!A1" display="利益の処分に関する書類(案)" xr:uid="{A53299FA-DF9D-430C-807C-6AD00CA57F4C}"/>
    <hyperlink ref="E71" location="'維持管理比率（１）'!A1" display="維持管理費比率(1)" xr:uid="{2654F496-2D82-4110-BA18-A4AFFE4B0D48}"/>
    <hyperlink ref="E15" location="インタレスト・カバレッジ・レーシオ!A1" display="インタレスト・カバレッジ・レーシオ*" xr:uid="{F09ED1AD-1EDD-4F5B-AFE4-B143E9401826}"/>
    <hyperlink ref="E16" location="残余キャッシュ・フロー!A1" display="残余キャッシュ・フロー" xr:uid="{B64D3F76-5422-4A87-A865-DBF09D7AC763}"/>
    <hyperlink ref="E17" location="業務活動キャッシュ・フロー!A1" display="業務活動キャッシュ・フロー" xr:uid="{53408B38-6005-425A-8A39-735ECC7C72D5}"/>
    <hyperlink ref="E22" location="'当座比率（２）'!A1" display="当座比率(2)" xr:uid="{3C6D2183-F68F-4994-881C-85E01CBFD847}"/>
    <hyperlink ref="E24" location="'貸倒比率（１）'!A1" display="貸倒比率(1)" xr:uid="{0EF74650-A703-4032-94E5-482A5841BFFD}"/>
    <hyperlink ref="E25" location="'貸倒比率（２）'!A1" display="貸倒比率(2)*" xr:uid="{B355EE6B-ABA7-4B37-BAFF-AA83225C5651}"/>
    <hyperlink ref="E26" location="'貸倒比率（３）'!A1" display="貸倒比率(3)" xr:uid="{57074E24-5F8E-424C-8F70-FD49D1811345}"/>
    <hyperlink ref="E27" location="'貸倒比率（４）'!A1" display="貸倒比率(4)*" xr:uid="{747FECB2-2161-48DA-B7CE-31F0A29F9CE8}"/>
    <hyperlink ref="E28" location="未収学生納付金比率!A1" display="未収学生納付金比率" xr:uid="{B226A7EF-5E29-4DF2-A430-1D6F9DD7F4BE}"/>
    <hyperlink ref="E29" location="未収附属病院収入比率!A1" display="未収附属病院収入比率*" xr:uid="{D2335F34-26F9-46E6-A628-BE890A367843}"/>
    <hyperlink ref="E30" location="'耐用年数経過度（１）'!A1" display="耐用年数経過度（１）" xr:uid="{EC48755B-6D2A-425A-B789-3B42AFA7E821}"/>
    <hyperlink ref="E31" location="'耐用年数経過度（２）'!A1" display="耐用年数経過度（２）" xr:uid="{A48142D1-098E-4529-BA99-D2CA433BC58F}"/>
    <hyperlink ref="E32" location="'耐用年数経過度（３）'!A1" display="耐用年数経過度（３）" xr:uid="{E0FA8F6E-B48B-4FB1-A96B-048F5F0EF837}"/>
    <hyperlink ref="E33" location="'耐用年数経過度（４）'!A1" display="耐用年数経過度（４）" xr:uid="{EF0F893C-6CD4-4206-8C3D-390D28E5CE43}"/>
    <hyperlink ref="E37" location="'交付金依存度（３）'!A1" tooltip="附属病院を除く" display="交付金依存度(3)" xr:uid="{7E6624B7-B4F8-4F40-BDCA-2BBBBC9456BF}"/>
    <hyperlink ref="E54" location="'教育研究支援経費率（１）'!A1" display="教育研究支援経費率(1)" xr:uid="{1A630A44-81A8-461F-A779-D7A41466F052}"/>
    <hyperlink ref="E42" location="教育研究経費率!A1" display="教育研究経費率" xr:uid="{CD012FA0-ED0D-4D44-A4DC-481CEC93B650}"/>
    <hyperlink ref="E43" location="'教育経費率（１）'!A1" display="教育経費率(1)" xr:uid="{E4695A72-C84B-443D-BBAA-D4EE414D87A4}"/>
    <hyperlink ref="E44" location="'教育経費率（２）'!A1" display="教育経費率(2)" xr:uid="{D281DBB6-95FE-4342-BBAE-587E116CCD8D}"/>
    <hyperlink ref="E45" location="'教育経費率（３）'!A1" display="教育経費率(3)" xr:uid="{341890A4-8B2C-4574-949E-99E4AB7E3E89}"/>
    <hyperlink ref="E46" location="'研究経費率（１）'!A1" display="研究経費率(1)" xr:uid="{D9D3FCAA-EE7E-463F-9DD2-0196F246B291}"/>
    <hyperlink ref="E47" location="'研究経費率（２）'!A1" display="研究経費率(2)" xr:uid="{12F89E6F-411B-4867-AF7D-612D3B8A2739}"/>
    <hyperlink ref="E48" location="'研究経費率（３）'!A1" display="研究経費率(3)" xr:uid="{B6636A69-21FC-4282-B7E4-E0DBC92B732D}"/>
    <hyperlink ref="E49" location="'研究経費率（４）'!A1" display="研究経費率(4)" xr:uid="{9BE43C01-CBE9-4BF5-92E6-922CA0AA853E}"/>
    <hyperlink ref="E50" location="学生当たり教育経費!A1" display="学生当たり教育経費" xr:uid="{3C572600-279C-406F-B4D7-E88AA207C8B2}"/>
    <hyperlink ref="E51" location="'常勤教員当たり研究経費（１）'!A1" display="常勤教員当たり研究経費(1)" xr:uid="{0F9711E7-ED48-47FD-A633-BE3417FA525F}"/>
    <hyperlink ref="E52" location="'常勤教員当たり研究経費（２）'!A1" display="常勤教員当たり研究経費(2) " xr:uid="{34F397C7-D7EC-4AFA-8E7D-B65AE6482736}"/>
    <hyperlink ref="E55" location="'教育研究支援経費率（２）'!A1" display="教育研究支援経費率(2) " xr:uid="{46F5140D-C69C-4521-B3D0-DFAC45D0696F}"/>
    <hyperlink ref="E56" location="'教育研究支援経費率（３）'!A1" display="教育研究支援経費率(3) " xr:uid="{7F4A7767-862A-420B-AA03-47CEC96875BD}"/>
    <hyperlink ref="E57" location="学生当たり教育研究支援経費!A1" display="学生当たり教育研究支援経費" xr:uid="{3F02CF19-4AB3-4ECD-8DFC-752616AE2DA1}"/>
    <hyperlink ref="E58" location="常勤教員当たり教育研究支援経費!A1" display="常勤教員当たり教育研究支援経費" xr:uid="{3EC8BE28-ED6E-4BEC-A1FA-ED5A56F89835}"/>
    <hyperlink ref="E59" location="奨学費比率!A1" display="奨学費比率" xr:uid="{E6C9CAF9-53DF-4BC8-9413-A9A2C2F32FEE}"/>
    <hyperlink ref="E61" location="病院経費率!A1" display="病院経費率*" xr:uid="{EE99E43D-C40F-4A0B-8502-30C5669F1678}"/>
    <hyperlink ref="E62" location="'業務費回収率（附属病院収入度合い）'!A1" display="業務費回収率（附属病院収入度合い)*" xr:uid="{95D32D3C-EFB9-4013-9C5F-DF4A0FB0C9D7}"/>
    <hyperlink ref="E63" location="病院職員当たり業務費用!A1" display="病院職員当たり業務費用*" xr:uid="{3DF88042-2602-4C72-BB6B-3217C55F28D9}"/>
    <hyperlink ref="E64" location="病院職員当たり診療経費!A1" display="病院職員当たり診療経費*" xr:uid="{499BB70B-1201-468A-91B0-483E78E336EE}"/>
    <hyperlink ref="E65" location="病院職員当たり附属病院収益!A1" display="病院職員当たり附属病院収益*" xr:uid="{2888B655-21C9-4C5F-9616-25141E2A98B5}"/>
    <hyperlink ref="E66" location="'自己収益比率（附属病院収益力）'!A1" display="自己収益比率（附属病院収益力）*" xr:uid="{33160651-13AA-44A6-8310-C74FCB7C67ED}"/>
    <hyperlink ref="E67" location="附属病院人件費率!A1" display="附属病院人件費率*" xr:uid="{4DCE24C9-E97F-489E-9CED-B3209A5C9EA6}"/>
    <hyperlink ref="E68" location="附属病院収益対人件費率!A1" display="附属病院収益対人件費率*" xr:uid="{C31D919D-8719-491A-96B1-397A34C35A78}"/>
    <hyperlink ref="E69" location="附属病院資産収益率!A1" display="附属病院資産収益率*" xr:uid="{9E229351-2ADA-4110-8578-33ABE54F577B}"/>
    <hyperlink ref="E73" location="'維持管理比率（３）'!A1" tooltip="対 経常費用" display="維持管理費比率(3)" xr:uid="{0ACE80F5-04BF-42AC-A97F-2BD171434A18}"/>
    <hyperlink ref="J17" location="'経常収益の伸び率（１）'!A1" tooltip="附属病院を除く" display="経常収益の伸び率(1)" xr:uid="{01352EAC-49ED-4D37-817B-95FB9791E039}"/>
    <hyperlink ref="J18" location="'経常収益の伸び率（２）'!A1" display="経常収益の伸び率(2)" xr:uid="{6E9CDDC1-6812-4570-BDB1-2DF70C2D9F8E}"/>
    <hyperlink ref="J19" location="外部資金の伸び率!A1" display="外部資金の伸び率" xr:uid="{DCD8EE1A-E9C6-48FA-9DF7-C6E379F49ABC}"/>
    <hyperlink ref="J20" location="外部資金による業務実施可能率!A1" display="外部資金による業務実施可能率" xr:uid="{C01DD68C-B5FD-4BF4-9333-BC4951AE9969}"/>
    <hyperlink ref="J23" location="'水道光熱費率（１）'!A1" display="水道光熱費率（１）" xr:uid="{0D8D6887-2914-4C12-B10D-8EDA1B6E2A13}"/>
    <hyperlink ref="J24" location="'水道光熱費率（２）'!A1" display="水道光熱費率（２）*" xr:uid="{235E17FC-FEBC-404D-BA99-A4D0DBE27810}"/>
    <hyperlink ref="J25" location="'水道光熱費率（３）'!A1" display="水道光熱費率（３）" xr:uid="{20BAE598-784E-44F6-98C3-17ADBABD1E17}"/>
    <hyperlink ref="J26" location="'人件費率（１）'!A1" display="人件費率（１）" xr:uid="{44189C13-82AC-498E-B6AE-E50F1D371FB1}"/>
    <hyperlink ref="J27" location="'人件費率（２）'!A1" display="人件費率（２）" xr:uid="{6018083C-CEB4-47FD-9370-613F62FBC6C3}"/>
    <hyperlink ref="J28" location="'人件費率（３）'!A1" display="人件費率（３）" xr:uid="{20A04F71-DE38-4B65-AD57-126E2635CEA3}"/>
    <hyperlink ref="J29" location="'人件費率（４）'!A1" display="人件費率（４）" xr:uid="{885245E7-84F3-46DA-81F9-04D2BD83E7E3}"/>
    <hyperlink ref="J30" location="'一般管理費率（１）'!A1" display="一般管理費率（１）" xr:uid="{A5074595-18CA-47F9-A1CA-D8924819CC69}"/>
    <hyperlink ref="J31" location="'一般管理費率（２）'!A1" display="一般管理費率(2)" xr:uid="{9E9BC344-43BA-44DB-8DE4-F63167DB7749}"/>
    <hyperlink ref="J32" location="コスト回収率!A1" display="コスト回収率" xr:uid="{2C2FA658-83B8-4827-B798-61CE2A99CBE5}"/>
    <hyperlink ref="J33" location="医薬品及び診療材料回転期間!A1" display="医薬品及び診療材料回転期間*" xr:uid="{4F8583D9-F0EA-4FBF-9835-47BA23F42962}"/>
    <hyperlink ref="J34" location="業務費の未払い率!A1" display="業務費の未払い率" xr:uid="{5DB74141-D114-4B83-B408-AAFB53CF73B9}"/>
    <hyperlink ref="J36" location="教育研究経費の予算差額比率!A1" display="教育研究経費の予算差額比率" xr:uid="{80DD3061-3C78-47E3-A59A-5E0EA5799514}"/>
    <hyperlink ref="J37" location="自己収入の予算差額比率!A1" display="自己収入の予算差額比率" xr:uid="{0C566D3C-B6EB-45F1-B8AD-D74755BCD411}"/>
    <hyperlink ref="J38" location="産学連携等及び寄附金収入の予算差額比率!A1" display="産学連携等及び寄附金収入の予算差額比率" xr:uid="{F2CF9A58-A147-4549-A06A-589155096829}"/>
    <hyperlink ref="J39" location="附属病院収入の予算差額比率!A1" display="附属病院収入の予算差額比率*" xr:uid="{1C428844-A31E-4ED4-967C-7607E39FD12C}"/>
    <hyperlink ref="J41" location="'資産収益率（１）'!A1" display="資産収益率(1)" xr:uid="{D26A6CE0-708C-4E09-BA0F-1EBD2D366AEE}"/>
    <hyperlink ref="J42" location="'資産収益率（２）'!A1" display="資産収益率(2)*" xr:uid="{ED882645-8978-4405-919B-025EB4F4E447}"/>
    <hyperlink ref="J43" location="'資産収益率（３）'!A1" display="資産収益率(3)" xr:uid="{7A263BFE-C4FE-4A5D-B715-34A3E774C583}"/>
    <hyperlink ref="J44" location="純資産収益率!A1" display="純資産収益率" xr:uid="{AD0D55FA-3668-4978-9FB9-4733C99CAC1E}"/>
    <hyperlink ref="J45" location="'常勤教員当たり人件費（１）'!A1" display="常勤教員当たり人件費(1)" xr:uid="{2D5C19AF-7C28-43EC-9690-051714348306}"/>
    <hyperlink ref="J46" location="'常勤教員当たり人件費（２）'!A1" display="常勤教員当たり人件費(2)" xr:uid="{88282BD9-4B13-4E5B-99EE-34A5EBDC64A1}"/>
    <hyperlink ref="J47" location="常勤事務・技術職員当たり人件費!A1" display="常勤事務・技術職員当たり人件費" xr:uid="{12251EC4-D78D-4C8F-BCD8-A032E2FBF391}"/>
    <hyperlink ref="J48" location="常勤看護師当たり人件費!A1" display="常勤看護師当たり人件費*" xr:uid="{90C271A9-0C60-474F-A4F4-C1369BD5C0BA}"/>
    <hyperlink ref="J49" location="'業務の外部依存度（１）'!A1" display="業務の外部依存度(1) " xr:uid="{C13B62DB-9BE7-4A81-BF28-3227204FCD69}"/>
    <hyperlink ref="J50" location="'業務の外部依存度（２）'!A1" display="業務の外部依存度(2)*" xr:uid="{0C8FEF94-BD20-4229-9DA9-98F67DAC9721}"/>
    <hyperlink ref="J51" location="'業務の外部依存度（３）'!A1" display="業務の外部依存度(3)" xr:uid="{04F0DB71-FD66-45A6-8AD4-33E1B1E4620A}"/>
    <hyperlink ref="J55" location="受取利息比率!A1" tooltip="附属病院収益を除く" display="自己収入比率" xr:uid="{5616617F-5C76-48A1-95CE-834E72ED96B0}"/>
    <hyperlink ref="J54" location="診療経費率!A1" display="診療経費比率*" xr:uid="{63378B0A-F5CB-4759-AF44-31247ED53A9A}"/>
    <hyperlink ref="J58" location="'学生納付金収益比率（２）'!A1" display="学生納付金収益比率(2)" xr:uid="{BA65B182-0793-44CB-8B7F-4DCD6CFD09E8}"/>
    <hyperlink ref="J56" location="自己収入比率!A1" display="自己収入比率" xr:uid="{19C689FC-54FE-4743-825E-C0ABCF7BBFC7}"/>
    <hyperlink ref="J57" location="'学生納付金収益比率（１）'!A1" display="学生納付金収益比率（１）" xr:uid="{81DBA36C-8847-40BD-8454-9319BF9A024E}"/>
    <hyperlink ref="J59" location="自己収入対人件費比率!A1" display="自己収入対人件費比率" xr:uid="{E5F7FAAC-3CB2-42BB-879F-7F7A4E564081}"/>
    <hyperlink ref="C7" location="CF!A1" display="キャッシュ・フロー計算書" xr:uid="{5DB76767-DE80-4391-946F-ED1EC47D40CB}"/>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D71C3-201E-4206-8ACE-C57563F2FE9C}">
  <dimension ref="A1:SZ47"/>
  <sheetViews>
    <sheetView workbookViewId="0">
      <selection sqref="A1:D1"/>
    </sheetView>
  </sheetViews>
  <sheetFormatPr defaultColWidth="11.625" defaultRowHeight="14.1" customHeight="1"/>
  <cols>
    <col min="1" max="1" width="2.25" style="2" customWidth="1"/>
    <col min="2" max="2" width="3.25" style="2" customWidth="1"/>
    <col min="3" max="3" width="2.75" style="2" customWidth="1"/>
    <col min="4" max="4" width="34.625" style="14" customWidth="1"/>
    <col min="5" max="520" width="11.625" style="14"/>
    <col min="521" max="768" width="11.625" style="2"/>
    <col min="769" max="769" width="2.125" style="2" customWidth="1"/>
    <col min="770" max="770" width="3" style="2" customWidth="1"/>
    <col min="771" max="771" width="2.625" style="2" customWidth="1"/>
    <col min="772" max="772" width="31.875" style="2" customWidth="1"/>
    <col min="773" max="1024" width="11.625" style="2"/>
    <col min="1025" max="1025" width="2.125" style="2" customWidth="1"/>
    <col min="1026" max="1026" width="3" style="2" customWidth="1"/>
    <col min="1027" max="1027" width="2.625" style="2" customWidth="1"/>
    <col min="1028" max="1028" width="31.875" style="2" customWidth="1"/>
    <col min="1029" max="1280" width="11.625" style="2"/>
    <col min="1281" max="1281" width="2.125" style="2" customWidth="1"/>
    <col min="1282" max="1282" width="3" style="2" customWidth="1"/>
    <col min="1283" max="1283" width="2.625" style="2" customWidth="1"/>
    <col min="1284" max="1284" width="31.875" style="2" customWidth="1"/>
    <col min="1285" max="1536" width="11.625" style="2"/>
    <col min="1537" max="1537" width="2.125" style="2" customWidth="1"/>
    <col min="1538" max="1538" width="3" style="2" customWidth="1"/>
    <col min="1539" max="1539" width="2.625" style="2" customWidth="1"/>
    <col min="1540" max="1540" width="31.875" style="2" customWidth="1"/>
    <col min="1541" max="1792" width="11.625" style="2"/>
    <col min="1793" max="1793" width="2.125" style="2" customWidth="1"/>
    <col min="1794" max="1794" width="3" style="2" customWidth="1"/>
    <col min="1795" max="1795" width="2.625" style="2" customWidth="1"/>
    <col min="1796" max="1796" width="31.875" style="2" customWidth="1"/>
    <col min="1797" max="2048" width="11.625" style="2"/>
    <col min="2049" max="2049" width="2.125" style="2" customWidth="1"/>
    <col min="2050" max="2050" width="3" style="2" customWidth="1"/>
    <col min="2051" max="2051" width="2.625" style="2" customWidth="1"/>
    <col min="2052" max="2052" width="31.875" style="2" customWidth="1"/>
    <col min="2053" max="2304" width="11.625" style="2"/>
    <col min="2305" max="2305" width="2.125" style="2" customWidth="1"/>
    <col min="2306" max="2306" width="3" style="2" customWidth="1"/>
    <col min="2307" max="2307" width="2.625" style="2" customWidth="1"/>
    <col min="2308" max="2308" width="31.875" style="2" customWidth="1"/>
    <col min="2309" max="2560" width="11.625" style="2"/>
    <col min="2561" max="2561" width="2.125" style="2" customWidth="1"/>
    <col min="2562" max="2562" width="3" style="2" customWidth="1"/>
    <col min="2563" max="2563" width="2.625" style="2" customWidth="1"/>
    <col min="2564" max="2564" width="31.875" style="2" customWidth="1"/>
    <col min="2565" max="2816" width="11.625" style="2"/>
    <col min="2817" max="2817" width="2.125" style="2" customWidth="1"/>
    <col min="2818" max="2818" width="3" style="2" customWidth="1"/>
    <col min="2819" max="2819" width="2.625" style="2" customWidth="1"/>
    <col min="2820" max="2820" width="31.875" style="2" customWidth="1"/>
    <col min="2821" max="3072" width="11.625" style="2"/>
    <col min="3073" max="3073" width="2.125" style="2" customWidth="1"/>
    <col min="3074" max="3074" width="3" style="2" customWidth="1"/>
    <col min="3075" max="3075" width="2.625" style="2" customWidth="1"/>
    <col min="3076" max="3076" width="31.875" style="2" customWidth="1"/>
    <col min="3077" max="3328" width="11.625" style="2"/>
    <col min="3329" max="3329" width="2.125" style="2" customWidth="1"/>
    <col min="3330" max="3330" width="3" style="2" customWidth="1"/>
    <col min="3331" max="3331" width="2.625" style="2" customWidth="1"/>
    <col min="3332" max="3332" width="31.875" style="2" customWidth="1"/>
    <col min="3333" max="3584" width="11.625" style="2"/>
    <col min="3585" max="3585" width="2.125" style="2" customWidth="1"/>
    <col min="3586" max="3586" width="3" style="2" customWidth="1"/>
    <col min="3587" max="3587" width="2.625" style="2" customWidth="1"/>
    <col min="3588" max="3588" width="31.875" style="2" customWidth="1"/>
    <col min="3589" max="3840" width="11.625" style="2"/>
    <col min="3841" max="3841" width="2.125" style="2" customWidth="1"/>
    <col min="3842" max="3842" width="3" style="2" customWidth="1"/>
    <col min="3843" max="3843" width="2.625" style="2" customWidth="1"/>
    <col min="3844" max="3844" width="31.875" style="2" customWidth="1"/>
    <col min="3845" max="4096" width="11.625" style="2"/>
    <col min="4097" max="4097" width="2.125" style="2" customWidth="1"/>
    <col min="4098" max="4098" width="3" style="2" customWidth="1"/>
    <col min="4099" max="4099" width="2.625" style="2" customWidth="1"/>
    <col min="4100" max="4100" width="31.875" style="2" customWidth="1"/>
    <col min="4101" max="4352" width="11.625" style="2"/>
    <col min="4353" max="4353" width="2.125" style="2" customWidth="1"/>
    <col min="4354" max="4354" width="3" style="2" customWidth="1"/>
    <col min="4355" max="4355" width="2.625" style="2" customWidth="1"/>
    <col min="4356" max="4356" width="31.875" style="2" customWidth="1"/>
    <col min="4357" max="4608" width="11.625" style="2"/>
    <col min="4609" max="4609" width="2.125" style="2" customWidth="1"/>
    <col min="4610" max="4610" width="3" style="2" customWidth="1"/>
    <col min="4611" max="4611" width="2.625" style="2" customWidth="1"/>
    <col min="4612" max="4612" width="31.875" style="2" customWidth="1"/>
    <col min="4613" max="4864" width="11.625" style="2"/>
    <col min="4865" max="4865" width="2.125" style="2" customWidth="1"/>
    <col min="4866" max="4866" width="3" style="2" customWidth="1"/>
    <col min="4867" max="4867" width="2.625" style="2" customWidth="1"/>
    <col min="4868" max="4868" width="31.875" style="2" customWidth="1"/>
    <col min="4869" max="5120" width="11.625" style="2"/>
    <col min="5121" max="5121" width="2.125" style="2" customWidth="1"/>
    <col min="5122" max="5122" width="3" style="2" customWidth="1"/>
    <col min="5123" max="5123" width="2.625" style="2" customWidth="1"/>
    <col min="5124" max="5124" width="31.875" style="2" customWidth="1"/>
    <col min="5125" max="5376" width="11.625" style="2"/>
    <col min="5377" max="5377" width="2.125" style="2" customWidth="1"/>
    <col min="5378" max="5378" width="3" style="2" customWidth="1"/>
    <col min="5379" max="5379" width="2.625" style="2" customWidth="1"/>
    <col min="5380" max="5380" width="31.875" style="2" customWidth="1"/>
    <col min="5381" max="5632" width="11.625" style="2"/>
    <col min="5633" max="5633" width="2.125" style="2" customWidth="1"/>
    <col min="5634" max="5634" width="3" style="2" customWidth="1"/>
    <col min="5635" max="5635" width="2.625" style="2" customWidth="1"/>
    <col min="5636" max="5636" width="31.875" style="2" customWidth="1"/>
    <col min="5637" max="5888" width="11.625" style="2"/>
    <col min="5889" max="5889" width="2.125" style="2" customWidth="1"/>
    <col min="5890" max="5890" width="3" style="2" customWidth="1"/>
    <col min="5891" max="5891" width="2.625" style="2" customWidth="1"/>
    <col min="5892" max="5892" width="31.875" style="2" customWidth="1"/>
    <col min="5893" max="6144" width="11.625" style="2"/>
    <col min="6145" max="6145" width="2.125" style="2" customWidth="1"/>
    <col min="6146" max="6146" width="3" style="2" customWidth="1"/>
    <col min="6147" max="6147" width="2.625" style="2" customWidth="1"/>
    <col min="6148" max="6148" width="31.875" style="2" customWidth="1"/>
    <col min="6149" max="6400" width="11.625" style="2"/>
    <col min="6401" max="6401" width="2.125" style="2" customWidth="1"/>
    <col min="6402" max="6402" width="3" style="2" customWidth="1"/>
    <col min="6403" max="6403" width="2.625" style="2" customWidth="1"/>
    <col min="6404" max="6404" width="31.875" style="2" customWidth="1"/>
    <col min="6405" max="6656" width="11.625" style="2"/>
    <col min="6657" max="6657" width="2.125" style="2" customWidth="1"/>
    <col min="6658" max="6658" width="3" style="2" customWidth="1"/>
    <col min="6659" max="6659" width="2.625" style="2" customWidth="1"/>
    <col min="6660" max="6660" width="31.875" style="2" customWidth="1"/>
    <col min="6661" max="6912" width="11.625" style="2"/>
    <col min="6913" max="6913" width="2.125" style="2" customWidth="1"/>
    <col min="6914" max="6914" width="3" style="2" customWidth="1"/>
    <col min="6915" max="6915" width="2.625" style="2" customWidth="1"/>
    <col min="6916" max="6916" width="31.875" style="2" customWidth="1"/>
    <col min="6917" max="7168" width="11.625" style="2"/>
    <col min="7169" max="7169" width="2.125" style="2" customWidth="1"/>
    <col min="7170" max="7170" width="3" style="2" customWidth="1"/>
    <col min="7171" max="7171" width="2.625" style="2" customWidth="1"/>
    <col min="7172" max="7172" width="31.875" style="2" customWidth="1"/>
    <col min="7173" max="7424" width="11.625" style="2"/>
    <col min="7425" max="7425" width="2.125" style="2" customWidth="1"/>
    <col min="7426" max="7426" width="3" style="2" customWidth="1"/>
    <col min="7427" max="7427" width="2.625" style="2" customWidth="1"/>
    <col min="7428" max="7428" width="31.875" style="2" customWidth="1"/>
    <col min="7429" max="7680" width="11.625" style="2"/>
    <col min="7681" max="7681" width="2.125" style="2" customWidth="1"/>
    <col min="7682" max="7682" width="3" style="2" customWidth="1"/>
    <col min="7683" max="7683" width="2.625" style="2" customWidth="1"/>
    <col min="7684" max="7684" width="31.875" style="2" customWidth="1"/>
    <col min="7685" max="7936" width="11.625" style="2"/>
    <col min="7937" max="7937" width="2.125" style="2" customWidth="1"/>
    <col min="7938" max="7938" width="3" style="2" customWidth="1"/>
    <col min="7939" max="7939" width="2.625" style="2" customWidth="1"/>
    <col min="7940" max="7940" width="31.875" style="2" customWidth="1"/>
    <col min="7941" max="8192" width="11.625" style="2"/>
    <col min="8193" max="8193" width="2.125" style="2" customWidth="1"/>
    <col min="8194" max="8194" width="3" style="2" customWidth="1"/>
    <col min="8195" max="8195" width="2.625" style="2" customWidth="1"/>
    <col min="8196" max="8196" width="31.875" style="2" customWidth="1"/>
    <col min="8197" max="8448" width="11.625" style="2"/>
    <col min="8449" max="8449" width="2.125" style="2" customWidth="1"/>
    <col min="8450" max="8450" width="3" style="2" customWidth="1"/>
    <col min="8451" max="8451" width="2.625" style="2" customWidth="1"/>
    <col min="8452" max="8452" width="31.875" style="2" customWidth="1"/>
    <col min="8453" max="8704" width="11.625" style="2"/>
    <col min="8705" max="8705" width="2.125" style="2" customWidth="1"/>
    <col min="8706" max="8706" width="3" style="2" customWidth="1"/>
    <col min="8707" max="8707" width="2.625" style="2" customWidth="1"/>
    <col min="8708" max="8708" width="31.875" style="2" customWidth="1"/>
    <col min="8709" max="8960" width="11.625" style="2"/>
    <col min="8961" max="8961" width="2.125" style="2" customWidth="1"/>
    <col min="8962" max="8962" width="3" style="2" customWidth="1"/>
    <col min="8963" max="8963" width="2.625" style="2" customWidth="1"/>
    <col min="8964" max="8964" width="31.875" style="2" customWidth="1"/>
    <col min="8965" max="9216" width="11.625" style="2"/>
    <col min="9217" max="9217" width="2.125" style="2" customWidth="1"/>
    <col min="9218" max="9218" width="3" style="2" customWidth="1"/>
    <col min="9219" max="9219" width="2.625" style="2" customWidth="1"/>
    <col min="9220" max="9220" width="31.875" style="2" customWidth="1"/>
    <col min="9221" max="9472" width="11.625" style="2"/>
    <col min="9473" max="9473" width="2.125" style="2" customWidth="1"/>
    <col min="9474" max="9474" width="3" style="2" customWidth="1"/>
    <col min="9475" max="9475" width="2.625" style="2" customWidth="1"/>
    <col min="9476" max="9476" width="31.875" style="2" customWidth="1"/>
    <col min="9477" max="9728" width="11.625" style="2"/>
    <col min="9729" max="9729" width="2.125" style="2" customWidth="1"/>
    <col min="9730" max="9730" width="3" style="2" customWidth="1"/>
    <col min="9731" max="9731" width="2.625" style="2" customWidth="1"/>
    <col min="9732" max="9732" width="31.875" style="2" customWidth="1"/>
    <col min="9733" max="9984" width="11.625" style="2"/>
    <col min="9985" max="9985" width="2.125" style="2" customWidth="1"/>
    <col min="9986" max="9986" width="3" style="2" customWidth="1"/>
    <col min="9987" max="9987" width="2.625" style="2" customWidth="1"/>
    <col min="9988" max="9988" width="31.875" style="2" customWidth="1"/>
    <col min="9989" max="10240" width="11.625" style="2"/>
    <col min="10241" max="10241" width="2.125" style="2" customWidth="1"/>
    <col min="10242" max="10242" width="3" style="2" customWidth="1"/>
    <col min="10243" max="10243" width="2.625" style="2" customWidth="1"/>
    <col min="10244" max="10244" width="31.875" style="2" customWidth="1"/>
    <col min="10245" max="10496" width="11.625" style="2"/>
    <col min="10497" max="10497" width="2.125" style="2" customWidth="1"/>
    <col min="10498" max="10498" width="3" style="2" customWidth="1"/>
    <col min="10499" max="10499" width="2.625" style="2" customWidth="1"/>
    <col min="10500" max="10500" width="31.875" style="2" customWidth="1"/>
    <col min="10501" max="10752" width="11.625" style="2"/>
    <col min="10753" max="10753" width="2.125" style="2" customWidth="1"/>
    <col min="10754" max="10754" width="3" style="2" customWidth="1"/>
    <col min="10755" max="10755" width="2.625" style="2" customWidth="1"/>
    <col min="10756" max="10756" width="31.875" style="2" customWidth="1"/>
    <col min="10757" max="11008" width="11.625" style="2"/>
    <col min="11009" max="11009" width="2.125" style="2" customWidth="1"/>
    <col min="11010" max="11010" width="3" style="2" customWidth="1"/>
    <col min="11011" max="11011" width="2.625" style="2" customWidth="1"/>
    <col min="11012" max="11012" width="31.875" style="2" customWidth="1"/>
    <col min="11013" max="11264" width="11.625" style="2"/>
    <col min="11265" max="11265" width="2.125" style="2" customWidth="1"/>
    <col min="11266" max="11266" width="3" style="2" customWidth="1"/>
    <col min="11267" max="11267" width="2.625" style="2" customWidth="1"/>
    <col min="11268" max="11268" width="31.875" style="2" customWidth="1"/>
    <col min="11269" max="11520" width="11.625" style="2"/>
    <col min="11521" max="11521" width="2.125" style="2" customWidth="1"/>
    <col min="11522" max="11522" width="3" style="2" customWidth="1"/>
    <col min="11523" max="11523" width="2.625" style="2" customWidth="1"/>
    <col min="11524" max="11524" width="31.875" style="2" customWidth="1"/>
    <col min="11525" max="11776" width="11.625" style="2"/>
    <col min="11777" max="11777" width="2.125" style="2" customWidth="1"/>
    <col min="11778" max="11778" width="3" style="2" customWidth="1"/>
    <col min="11779" max="11779" width="2.625" style="2" customWidth="1"/>
    <col min="11780" max="11780" width="31.875" style="2" customWidth="1"/>
    <col min="11781" max="12032" width="11.625" style="2"/>
    <col min="12033" max="12033" width="2.125" style="2" customWidth="1"/>
    <col min="12034" max="12034" width="3" style="2" customWidth="1"/>
    <col min="12035" max="12035" width="2.625" style="2" customWidth="1"/>
    <col min="12036" max="12036" width="31.875" style="2" customWidth="1"/>
    <col min="12037" max="12288" width="11.625" style="2"/>
    <col min="12289" max="12289" width="2.125" style="2" customWidth="1"/>
    <col min="12290" max="12290" width="3" style="2" customWidth="1"/>
    <col min="12291" max="12291" width="2.625" style="2" customWidth="1"/>
    <col min="12292" max="12292" width="31.875" style="2" customWidth="1"/>
    <col min="12293" max="12544" width="11.625" style="2"/>
    <col min="12545" max="12545" width="2.125" style="2" customWidth="1"/>
    <col min="12546" max="12546" width="3" style="2" customWidth="1"/>
    <col min="12547" max="12547" width="2.625" style="2" customWidth="1"/>
    <col min="12548" max="12548" width="31.875" style="2" customWidth="1"/>
    <col min="12549" max="12800" width="11.625" style="2"/>
    <col min="12801" max="12801" width="2.125" style="2" customWidth="1"/>
    <col min="12802" max="12802" width="3" style="2" customWidth="1"/>
    <col min="12803" max="12803" width="2.625" style="2" customWidth="1"/>
    <col min="12804" max="12804" width="31.875" style="2" customWidth="1"/>
    <col min="12805" max="13056" width="11.625" style="2"/>
    <col min="13057" max="13057" width="2.125" style="2" customWidth="1"/>
    <col min="13058" max="13058" width="3" style="2" customWidth="1"/>
    <col min="13059" max="13059" width="2.625" style="2" customWidth="1"/>
    <col min="13060" max="13060" width="31.875" style="2" customWidth="1"/>
    <col min="13061" max="13312" width="11.625" style="2"/>
    <col min="13313" max="13313" width="2.125" style="2" customWidth="1"/>
    <col min="13314" max="13314" width="3" style="2" customWidth="1"/>
    <col min="13315" max="13315" width="2.625" style="2" customWidth="1"/>
    <col min="13316" max="13316" width="31.875" style="2" customWidth="1"/>
    <col min="13317" max="13568" width="11.625" style="2"/>
    <col min="13569" max="13569" width="2.125" style="2" customWidth="1"/>
    <col min="13570" max="13570" width="3" style="2" customWidth="1"/>
    <col min="13571" max="13571" width="2.625" style="2" customWidth="1"/>
    <col min="13572" max="13572" width="31.875" style="2" customWidth="1"/>
    <col min="13573" max="13824" width="11.625" style="2"/>
    <col min="13825" max="13825" width="2.125" style="2" customWidth="1"/>
    <col min="13826" max="13826" width="3" style="2" customWidth="1"/>
    <col min="13827" max="13827" width="2.625" style="2" customWidth="1"/>
    <col min="13828" max="13828" width="31.875" style="2" customWidth="1"/>
    <col min="13829" max="14080" width="11.625" style="2"/>
    <col min="14081" max="14081" width="2.125" style="2" customWidth="1"/>
    <col min="14082" max="14082" width="3" style="2" customWidth="1"/>
    <col min="14083" max="14083" width="2.625" style="2" customWidth="1"/>
    <col min="14084" max="14084" width="31.875" style="2" customWidth="1"/>
    <col min="14085" max="14336" width="11.625" style="2"/>
    <col min="14337" max="14337" width="2.125" style="2" customWidth="1"/>
    <col min="14338" max="14338" width="3" style="2" customWidth="1"/>
    <col min="14339" max="14339" width="2.625" style="2" customWidth="1"/>
    <col min="14340" max="14340" width="31.875" style="2" customWidth="1"/>
    <col min="14341" max="14592" width="11.625" style="2"/>
    <col min="14593" max="14593" width="2.125" style="2" customWidth="1"/>
    <col min="14594" max="14594" width="3" style="2" customWidth="1"/>
    <col min="14595" max="14595" width="2.625" style="2" customWidth="1"/>
    <col min="14596" max="14596" width="31.875" style="2" customWidth="1"/>
    <col min="14597" max="14848" width="11.625" style="2"/>
    <col min="14849" max="14849" width="2.125" style="2" customWidth="1"/>
    <col min="14850" max="14850" width="3" style="2" customWidth="1"/>
    <col min="14851" max="14851" width="2.625" style="2" customWidth="1"/>
    <col min="14852" max="14852" width="31.875" style="2" customWidth="1"/>
    <col min="14853" max="15104" width="11.625" style="2"/>
    <col min="15105" max="15105" width="2.125" style="2" customWidth="1"/>
    <col min="15106" max="15106" width="3" style="2" customWidth="1"/>
    <col min="15107" max="15107" width="2.625" style="2" customWidth="1"/>
    <col min="15108" max="15108" width="31.875" style="2" customWidth="1"/>
    <col min="15109" max="15360" width="11.625" style="2"/>
    <col min="15361" max="15361" width="2.125" style="2" customWidth="1"/>
    <col min="15362" max="15362" width="3" style="2" customWidth="1"/>
    <col min="15363" max="15363" width="2.625" style="2" customWidth="1"/>
    <col min="15364" max="15364" width="31.875" style="2" customWidth="1"/>
    <col min="15365" max="15616" width="11.625" style="2"/>
    <col min="15617" max="15617" width="2.125" style="2" customWidth="1"/>
    <col min="15618" max="15618" width="3" style="2" customWidth="1"/>
    <col min="15619" max="15619" width="2.625" style="2" customWidth="1"/>
    <col min="15620" max="15620" width="31.875" style="2" customWidth="1"/>
    <col min="15621" max="15872" width="11.625" style="2"/>
    <col min="15873" max="15873" width="2.125" style="2" customWidth="1"/>
    <col min="15874" max="15874" width="3" style="2" customWidth="1"/>
    <col min="15875" max="15875" width="2.625" style="2" customWidth="1"/>
    <col min="15876" max="15876" width="31.875" style="2" customWidth="1"/>
    <col min="15877" max="16128" width="11.625" style="2"/>
    <col min="16129" max="16129" width="2.125" style="2" customWidth="1"/>
    <col min="16130" max="16130" width="3" style="2" customWidth="1"/>
    <col min="16131" max="16131" width="2.625" style="2" customWidth="1"/>
    <col min="16132" max="16132" width="31.875" style="2" customWidth="1"/>
    <col min="16133" max="16384" width="11.625" style="2"/>
  </cols>
  <sheetData>
    <row r="1" spans="1:520" ht="12.75" customHeight="1">
      <c r="A1" s="163" t="s">
        <v>0</v>
      </c>
      <c r="B1" s="164"/>
      <c r="C1" s="164"/>
      <c r="D1" s="165"/>
      <c r="E1" s="1" t="s">
        <v>1</v>
      </c>
      <c r="F1" s="1" t="s">
        <v>2</v>
      </c>
      <c r="G1" s="1" t="s">
        <v>3</v>
      </c>
      <c r="H1" s="1" t="s">
        <v>4</v>
      </c>
      <c r="I1" s="1" t="s">
        <v>5</v>
      </c>
      <c r="J1" s="1" t="s">
        <v>6</v>
      </c>
      <c r="K1" s="1" t="s">
        <v>1</v>
      </c>
      <c r="L1" s="1" t="s">
        <v>2</v>
      </c>
      <c r="M1" s="1" t="s">
        <v>3</v>
      </c>
      <c r="N1" s="1" t="s">
        <v>4</v>
      </c>
      <c r="O1" s="1" t="s">
        <v>5</v>
      </c>
      <c r="P1" s="1" t="s">
        <v>6</v>
      </c>
      <c r="Q1" s="1" t="s">
        <v>1</v>
      </c>
      <c r="R1" s="1" t="s">
        <v>2</v>
      </c>
      <c r="S1" s="1" t="s">
        <v>3</v>
      </c>
      <c r="T1" s="1" t="s">
        <v>4</v>
      </c>
      <c r="U1" s="1" t="s">
        <v>5</v>
      </c>
      <c r="V1" s="1" t="s">
        <v>6</v>
      </c>
      <c r="W1" s="1" t="s">
        <v>1</v>
      </c>
      <c r="X1" s="1" t="s">
        <v>2</v>
      </c>
      <c r="Y1" s="1" t="s">
        <v>3</v>
      </c>
      <c r="Z1" s="1" t="s">
        <v>4</v>
      </c>
      <c r="AA1" s="1" t="s">
        <v>5</v>
      </c>
      <c r="AB1" s="1" t="s">
        <v>6</v>
      </c>
      <c r="AC1" s="1" t="s">
        <v>1</v>
      </c>
      <c r="AD1" s="1" t="s">
        <v>2</v>
      </c>
      <c r="AE1" s="1" t="s">
        <v>3</v>
      </c>
      <c r="AF1" s="1" t="s">
        <v>4</v>
      </c>
      <c r="AG1" s="1" t="s">
        <v>5</v>
      </c>
      <c r="AH1" s="1" t="s">
        <v>6</v>
      </c>
      <c r="AI1" s="1" t="s">
        <v>1</v>
      </c>
      <c r="AJ1" s="1" t="s">
        <v>2</v>
      </c>
      <c r="AK1" s="1" t="s">
        <v>3</v>
      </c>
      <c r="AL1" s="1" t="s">
        <v>4</v>
      </c>
      <c r="AM1" s="1" t="s">
        <v>5</v>
      </c>
      <c r="AN1" s="1" t="s">
        <v>6</v>
      </c>
      <c r="AO1" s="1" t="s">
        <v>1</v>
      </c>
      <c r="AP1" s="1" t="s">
        <v>2</v>
      </c>
      <c r="AQ1" s="1" t="s">
        <v>3</v>
      </c>
      <c r="AR1" s="1" t="s">
        <v>4</v>
      </c>
      <c r="AS1" s="1" t="s">
        <v>5</v>
      </c>
      <c r="AT1" s="1" t="s">
        <v>6</v>
      </c>
      <c r="AU1" s="1" t="s">
        <v>1</v>
      </c>
      <c r="AV1" s="1" t="s">
        <v>2</v>
      </c>
      <c r="AW1" s="1" t="s">
        <v>3</v>
      </c>
      <c r="AX1" s="1" t="s">
        <v>4</v>
      </c>
      <c r="AY1" s="1" t="s">
        <v>5</v>
      </c>
      <c r="AZ1" s="1" t="s">
        <v>6</v>
      </c>
      <c r="BA1" s="1" t="s">
        <v>1</v>
      </c>
      <c r="BB1" s="1" t="s">
        <v>2</v>
      </c>
      <c r="BC1" s="1" t="s">
        <v>3</v>
      </c>
      <c r="BD1" s="1" t="s">
        <v>4</v>
      </c>
      <c r="BE1" s="1" t="s">
        <v>5</v>
      </c>
      <c r="BF1" s="1" t="s">
        <v>6</v>
      </c>
      <c r="BG1" s="1" t="s">
        <v>1</v>
      </c>
      <c r="BH1" s="1" t="s">
        <v>2</v>
      </c>
      <c r="BI1" s="1" t="s">
        <v>3</v>
      </c>
      <c r="BJ1" s="1" t="s">
        <v>4</v>
      </c>
      <c r="BK1" s="1" t="s">
        <v>5</v>
      </c>
      <c r="BL1" s="1" t="s">
        <v>6</v>
      </c>
      <c r="BM1" s="1" t="s">
        <v>1</v>
      </c>
      <c r="BN1" s="1" t="s">
        <v>2</v>
      </c>
      <c r="BO1" s="1" t="s">
        <v>3</v>
      </c>
      <c r="BP1" s="1" t="s">
        <v>4</v>
      </c>
      <c r="BQ1" s="1" t="s">
        <v>5</v>
      </c>
      <c r="BR1" s="1" t="s">
        <v>6</v>
      </c>
      <c r="BS1" s="1" t="s">
        <v>1</v>
      </c>
      <c r="BT1" s="1" t="s">
        <v>2</v>
      </c>
      <c r="BU1" s="1" t="s">
        <v>3</v>
      </c>
      <c r="BV1" s="1" t="s">
        <v>4</v>
      </c>
      <c r="BW1" s="1" t="s">
        <v>5</v>
      </c>
      <c r="BX1" s="1" t="s">
        <v>6</v>
      </c>
      <c r="BY1" s="1" t="s">
        <v>1</v>
      </c>
      <c r="BZ1" s="1" t="s">
        <v>2</v>
      </c>
      <c r="CA1" s="1" t="s">
        <v>3</v>
      </c>
      <c r="CB1" s="1" t="s">
        <v>4</v>
      </c>
      <c r="CC1" s="1" t="s">
        <v>5</v>
      </c>
      <c r="CD1" s="1" t="s">
        <v>6</v>
      </c>
      <c r="CE1" s="1" t="s">
        <v>1</v>
      </c>
      <c r="CF1" s="1" t="s">
        <v>2</v>
      </c>
      <c r="CG1" s="1" t="s">
        <v>3</v>
      </c>
      <c r="CH1" s="1" t="s">
        <v>4</v>
      </c>
      <c r="CI1" s="1" t="s">
        <v>5</v>
      </c>
      <c r="CJ1" s="1" t="s">
        <v>6</v>
      </c>
      <c r="CK1" s="1" t="s">
        <v>1</v>
      </c>
      <c r="CL1" s="1" t="s">
        <v>2</v>
      </c>
      <c r="CM1" s="1" t="s">
        <v>3</v>
      </c>
      <c r="CN1" s="1" t="s">
        <v>4</v>
      </c>
      <c r="CO1" s="1" t="s">
        <v>5</v>
      </c>
      <c r="CP1" s="1" t="s">
        <v>6</v>
      </c>
      <c r="CQ1" s="1" t="s">
        <v>1</v>
      </c>
      <c r="CR1" s="1" t="s">
        <v>2</v>
      </c>
      <c r="CS1" s="1" t="s">
        <v>3</v>
      </c>
      <c r="CT1" s="1" t="s">
        <v>4</v>
      </c>
      <c r="CU1" s="1" t="s">
        <v>5</v>
      </c>
      <c r="CV1" s="1" t="s">
        <v>6</v>
      </c>
      <c r="CW1" s="1" t="s">
        <v>1</v>
      </c>
      <c r="CX1" s="1" t="s">
        <v>2</v>
      </c>
      <c r="CY1" s="1" t="s">
        <v>3</v>
      </c>
      <c r="CZ1" s="1" t="s">
        <v>4</v>
      </c>
      <c r="DA1" s="1" t="s">
        <v>5</v>
      </c>
      <c r="DB1" s="1" t="s">
        <v>6</v>
      </c>
      <c r="DC1" s="1" t="s">
        <v>1</v>
      </c>
      <c r="DD1" s="1" t="s">
        <v>2</v>
      </c>
      <c r="DE1" s="1" t="s">
        <v>3</v>
      </c>
      <c r="DF1" s="1" t="s">
        <v>4</v>
      </c>
      <c r="DG1" s="1" t="s">
        <v>5</v>
      </c>
      <c r="DH1" s="1" t="s">
        <v>6</v>
      </c>
      <c r="DI1" s="1" t="s">
        <v>1</v>
      </c>
      <c r="DJ1" s="1" t="s">
        <v>2</v>
      </c>
      <c r="DK1" s="1" t="s">
        <v>3</v>
      </c>
      <c r="DL1" s="1" t="s">
        <v>4</v>
      </c>
      <c r="DM1" s="1" t="s">
        <v>5</v>
      </c>
      <c r="DN1" s="1" t="s">
        <v>6</v>
      </c>
      <c r="DO1" s="1" t="s">
        <v>1</v>
      </c>
      <c r="DP1" s="1" t="s">
        <v>2</v>
      </c>
      <c r="DQ1" s="1" t="s">
        <v>3</v>
      </c>
      <c r="DR1" s="1" t="s">
        <v>4</v>
      </c>
      <c r="DS1" s="1" t="s">
        <v>5</v>
      </c>
      <c r="DT1" s="1" t="s">
        <v>6</v>
      </c>
      <c r="DU1" s="1" t="s">
        <v>1</v>
      </c>
      <c r="DV1" s="1" t="s">
        <v>2</v>
      </c>
      <c r="DW1" s="1" t="s">
        <v>3</v>
      </c>
      <c r="DX1" s="1" t="s">
        <v>4</v>
      </c>
      <c r="DY1" s="1" t="s">
        <v>5</v>
      </c>
      <c r="DZ1" s="1" t="s">
        <v>6</v>
      </c>
      <c r="EA1" s="1" t="s">
        <v>1</v>
      </c>
      <c r="EB1" s="1" t="s">
        <v>2</v>
      </c>
      <c r="EC1" s="1" t="s">
        <v>3</v>
      </c>
      <c r="ED1" s="1" t="s">
        <v>4</v>
      </c>
      <c r="EE1" s="1" t="s">
        <v>5</v>
      </c>
      <c r="EF1" s="1" t="s">
        <v>6</v>
      </c>
      <c r="EG1" s="1" t="s">
        <v>1</v>
      </c>
      <c r="EH1" s="1" t="s">
        <v>2</v>
      </c>
      <c r="EI1" s="1" t="s">
        <v>3</v>
      </c>
      <c r="EJ1" s="1" t="s">
        <v>4</v>
      </c>
      <c r="EK1" s="1" t="s">
        <v>5</v>
      </c>
      <c r="EL1" s="1" t="s">
        <v>6</v>
      </c>
      <c r="EM1" s="1" t="s">
        <v>1</v>
      </c>
      <c r="EN1" s="1" t="s">
        <v>2</v>
      </c>
      <c r="EO1" s="1" t="s">
        <v>3</v>
      </c>
      <c r="EP1" s="1" t="s">
        <v>4</v>
      </c>
      <c r="EQ1" s="1" t="s">
        <v>5</v>
      </c>
      <c r="ER1" s="1" t="s">
        <v>6</v>
      </c>
      <c r="ES1" s="1" t="s">
        <v>1</v>
      </c>
      <c r="ET1" s="1" t="s">
        <v>2</v>
      </c>
      <c r="EU1" s="1" t="s">
        <v>3</v>
      </c>
      <c r="EV1" s="1" t="s">
        <v>4</v>
      </c>
      <c r="EW1" s="1" t="s">
        <v>5</v>
      </c>
      <c r="EX1" s="1" t="s">
        <v>6</v>
      </c>
      <c r="EY1" s="1" t="s">
        <v>1</v>
      </c>
      <c r="EZ1" s="1" t="s">
        <v>2</v>
      </c>
      <c r="FA1" s="1" t="s">
        <v>3</v>
      </c>
      <c r="FB1" s="1" t="s">
        <v>4</v>
      </c>
      <c r="FC1" s="1" t="s">
        <v>5</v>
      </c>
      <c r="FD1" s="1" t="s">
        <v>6</v>
      </c>
      <c r="FE1" s="1" t="s">
        <v>1</v>
      </c>
      <c r="FF1" s="1" t="s">
        <v>2</v>
      </c>
      <c r="FG1" s="1" t="s">
        <v>3</v>
      </c>
      <c r="FH1" s="1" t="s">
        <v>4</v>
      </c>
      <c r="FI1" s="1" t="s">
        <v>5</v>
      </c>
      <c r="FJ1" s="1" t="s">
        <v>6</v>
      </c>
      <c r="FK1" s="1" t="s">
        <v>1</v>
      </c>
      <c r="FL1" s="1" t="s">
        <v>2</v>
      </c>
      <c r="FM1" s="1" t="s">
        <v>3</v>
      </c>
      <c r="FN1" s="1" t="s">
        <v>4</v>
      </c>
      <c r="FO1" s="1" t="s">
        <v>5</v>
      </c>
      <c r="FP1" s="1" t="s">
        <v>6</v>
      </c>
      <c r="FQ1" s="1" t="s">
        <v>1</v>
      </c>
      <c r="FR1" s="1" t="s">
        <v>2</v>
      </c>
      <c r="FS1" s="1" t="s">
        <v>3</v>
      </c>
      <c r="FT1" s="1" t="s">
        <v>4</v>
      </c>
      <c r="FU1" s="1" t="s">
        <v>5</v>
      </c>
      <c r="FV1" s="1" t="s">
        <v>6</v>
      </c>
      <c r="FW1" s="1" t="s">
        <v>1</v>
      </c>
      <c r="FX1" s="1" t="s">
        <v>2</v>
      </c>
      <c r="FY1" s="1" t="s">
        <v>3</v>
      </c>
      <c r="FZ1" s="1" t="s">
        <v>4</v>
      </c>
      <c r="GA1" s="1" t="s">
        <v>5</v>
      </c>
      <c r="GB1" s="1" t="s">
        <v>6</v>
      </c>
      <c r="GC1" s="1" t="s">
        <v>1</v>
      </c>
      <c r="GD1" s="1" t="s">
        <v>2</v>
      </c>
      <c r="GE1" s="1" t="s">
        <v>3</v>
      </c>
      <c r="GF1" s="1" t="s">
        <v>4</v>
      </c>
      <c r="GG1" s="1" t="s">
        <v>5</v>
      </c>
      <c r="GH1" s="1" t="s">
        <v>6</v>
      </c>
      <c r="GI1" s="1" t="s">
        <v>1</v>
      </c>
      <c r="GJ1" s="1" t="s">
        <v>2</v>
      </c>
      <c r="GK1" s="1" t="s">
        <v>3</v>
      </c>
      <c r="GL1" s="1" t="s">
        <v>4</v>
      </c>
      <c r="GM1" s="1" t="s">
        <v>5</v>
      </c>
      <c r="GN1" s="1" t="s">
        <v>6</v>
      </c>
      <c r="GO1" s="1" t="s">
        <v>1</v>
      </c>
      <c r="GP1" s="1" t="s">
        <v>2</v>
      </c>
      <c r="GQ1" s="1" t="s">
        <v>3</v>
      </c>
      <c r="GR1" s="1" t="s">
        <v>4</v>
      </c>
      <c r="GS1" s="1" t="s">
        <v>5</v>
      </c>
      <c r="GT1" s="1" t="s">
        <v>6</v>
      </c>
      <c r="GU1" s="1" t="s">
        <v>1</v>
      </c>
      <c r="GV1" s="1" t="s">
        <v>2</v>
      </c>
      <c r="GW1" s="1" t="s">
        <v>3</v>
      </c>
      <c r="GX1" s="1" t="s">
        <v>4</v>
      </c>
      <c r="GY1" s="1" t="s">
        <v>5</v>
      </c>
      <c r="GZ1" s="1" t="s">
        <v>6</v>
      </c>
      <c r="HA1" s="1" t="s">
        <v>1</v>
      </c>
      <c r="HB1" s="1" t="s">
        <v>2</v>
      </c>
      <c r="HC1" s="1" t="s">
        <v>3</v>
      </c>
      <c r="HD1" s="1" t="s">
        <v>4</v>
      </c>
      <c r="HE1" s="1" t="s">
        <v>5</v>
      </c>
      <c r="HF1" s="1" t="s">
        <v>6</v>
      </c>
      <c r="HG1" s="1" t="s">
        <v>1</v>
      </c>
      <c r="HH1" s="1" t="s">
        <v>2</v>
      </c>
      <c r="HI1" s="1" t="s">
        <v>3</v>
      </c>
      <c r="HJ1" s="1" t="s">
        <v>4</v>
      </c>
      <c r="HK1" s="1" t="s">
        <v>5</v>
      </c>
      <c r="HL1" s="1" t="s">
        <v>6</v>
      </c>
      <c r="HM1" s="1" t="s">
        <v>1</v>
      </c>
      <c r="HN1" s="1" t="s">
        <v>2</v>
      </c>
      <c r="HO1" s="1" t="s">
        <v>3</v>
      </c>
      <c r="HP1" s="1" t="s">
        <v>4</v>
      </c>
      <c r="HQ1" s="1" t="s">
        <v>5</v>
      </c>
      <c r="HR1" s="1" t="s">
        <v>6</v>
      </c>
      <c r="HS1" s="1" t="s">
        <v>1</v>
      </c>
      <c r="HT1" s="1" t="s">
        <v>2</v>
      </c>
      <c r="HU1" s="1" t="s">
        <v>3</v>
      </c>
      <c r="HV1" s="1" t="s">
        <v>4</v>
      </c>
      <c r="HW1" s="1" t="s">
        <v>5</v>
      </c>
      <c r="HX1" s="1" t="s">
        <v>6</v>
      </c>
      <c r="HY1" s="1" t="s">
        <v>1</v>
      </c>
      <c r="HZ1" s="1" t="s">
        <v>2</v>
      </c>
      <c r="IA1" s="1" t="s">
        <v>3</v>
      </c>
      <c r="IB1" s="1" t="s">
        <v>4</v>
      </c>
      <c r="IC1" s="1" t="s">
        <v>5</v>
      </c>
      <c r="ID1" s="1" t="s">
        <v>6</v>
      </c>
      <c r="IE1" s="1" t="s">
        <v>1</v>
      </c>
      <c r="IF1" s="1" t="s">
        <v>2</v>
      </c>
      <c r="IG1" s="1" t="s">
        <v>3</v>
      </c>
      <c r="IH1" s="1" t="s">
        <v>4</v>
      </c>
      <c r="II1" s="1" t="s">
        <v>5</v>
      </c>
      <c r="IJ1" s="1" t="s">
        <v>6</v>
      </c>
      <c r="IK1" s="1" t="s">
        <v>1</v>
      </c>
      <c r="IL1" s="1" t="s">
        <v>2</v>
      </c>
      <c r="IM1" s="1" t="s">
        <v>3</v>
      </c>
      <c r="IN1" s="1" t="s">
        <v>4</v>
      </c>
      <c r="IO1" s="1" t="s">
        <v>5</v>
      </c>
      <c r="IP1" s="1" t="s">
        <v>6</v>
      </c>
      <c r="IQ1" s="1" t="s">
        <v>1</v>
      </c>
      <c r="IR1" s="1" t="s">
        <v>2</v>
      </c>
      <c r="IS1" s="1" t="s">
        <v>3</v>
      </c>
      <c r="IT1" s="1" t="s">
        <v>4</v>
      </c>
      <c r="IU1" s="1" t="s">
        <v>5</v>
      </c>
      <c r="IV1" s="1" t="s">
        <v>6</v>
      </c>
      <c r="IW1" s="1" t="s">
        <v>1</v>
      </c>
      <c r="IX1" s="1" t="s">
        <v>2</v>
      </c>
      <c r="IY1" s="1" t="s">
        <v>3</v>
      </c>
      <c r="IZ1" s="1" t="s">
        <v>4</v>
      </c>
      <c r="JA1" s="1" t="s">
        <v>5</v>
      </c>
      <c r="JB1" s="1" t="s">
        <v>6</v>
      </c>
      <c r="JC1" s="1" t="s">
        <v>1</v>
      </c>
      <c r="JD1" s="1" t="s">
        <v>2</v>
      </c>
      <c r="JE1" s="1" t="s">
        <v>3</v>
      </c>
      <c r="JF1" s="1" t="s">
        <v>4</v>
      </c>
      <c r="JG1" s="1" t="s">
        <v>5</v>
      </c>
      <c r="JH1" s="1" t="s">
        <v>6</v>
      </c>
      <c r="JI1" s="1" t="s">
        <v>1</v>
      </c>
      <c r="JJ1" s="1" t="s">
        <v>2</v>
      </c>
      <c r="JK1" s="1" t="s">
        <v>3</v>
      </c>
      <c r="JL1" s="1" t="s">
        <v>4</v>
      </c>
      <c r="JM1" s="1" t="s">
        <v>5</v>
      </c>
      <c r="JN1" s="1" t="s">
        <v>6</v>
      </c>
      <c r="JO1" s="1" t="s">
        <v>1</v>
      </c>
      <c r="JP1" s="1" t="s">
        <v>2</v>
      </c>
      <c r="JQ1" s="1" t="s">
        <v>3</v>
      </c>
      <c r="JR1" s="1" t="s">
        <v>4</v>
      </c>
      <c r="JS1" s="1" t="s">
        <v>5</v>
      </c>
      <c r="JT1" s="1" t="s">
        <v>6</v>
      </c>
      <c r="JU1" s="1" t="s">
        <v>1</v>
      </c>
      <c r="JV1" s="1" t="s">
        <v>2</v>
      </c>
      <c r="JW1" s="1" t="s">
        <v>3</v>
      </c>
      <c r="JX1" s="1" t="s">
        <v>4</v>
      </c>
      <c r="JY1" s="1" t="s">
        <v>5</v>
      </c>
      <c r="JZ1" s="1" t="s">
        <v>6</v>
      </c>
      <c r="KA1" s="1" t="s">
        <v>1</v>
      </c>
      <c r="KB1" s="1" t="s">
        <v>2</v>
      </c>
      <c r="KC1" s="1" t="s">
        <v>3</v>
      </c>
      <c r="KD1" s="1" t="s">
        <v>4</v>
      </c>
      <c r="KE1" s="1" t="s">
        <v>5</v>
      </c>
      <c r="KF1" s="1" t="s">
        <v>6</v>
      </c>
      <c r="KG1" s="1" t="s">
        <v>1</v>
      </c>
      <c r="KH1" s="1" t="s">
        <v>2</v>
      </c>
      <c r="KI1" s="1" t="s">
        <v>3</v>
      </c>
      <c r="KJ1" s="1" t="s">
        <v>4</v>
      </c>
      <c r="KK1" s="1" t="s">
        <v>5</v>
      </c>
      <c r="KL1" s="1" t="s">
        <v>6</v>
      </c>
      <c r="KM1" s="1" t="s">
        <v>1</v>
      </c>
      <c r="KN1" s="1" t="s">
        <v>2</v>
      </c>
      <c r="KO1" s="1" t="s">
        <v>3</v>
      </c>
      <c r="KP1" s="1" t="s">
        <v>4</v>
      </c>
      <c r="KQ1" s="1" t="s">
        <v>5</v>
      </c>
      <c r="KR1" s="1" t="s">
        <v>6</v>
      </c>
      <c r="KS1" s="1" t="s">
        <v>1</v>
      </c>
      <c r="KT1" s="1" t="s">
        <v>2</v>
      </c>
      <c r="KU1" s="1" t="s">
        <v>3</v>
      </c>
      <c r="KV1" s="1" t="s">
        <v>4</v>
      </c>
      <c r="KW1" s="1" t="s">
        <v>5</v>
      </c>
      <c r="KX1" s="1" t="s">
        <v>6</v>
      </c>
      <c r="KY1" s="1" t="s">
        <v>1</v>
      </c>
      <c r="KZ1" s="1" t="s">
        <v>2</v>
      </c>
      <c r="LA1" s="1" t="s">
        <v>3</v>
      </c>
      <c r="LB1" s="1" t="s">
        <v>4</v>
      </c>
      <c r="LC1" s="1" t="s">
        <v>5</v>
      </c>
      <c r="LD1" s="1" t="s">
        <v>6</v>
      </c>
      <c r="LE1" s="1" t="s">
        <v>1</v>
      </c>
      <c r="LF1" s="1" t="s">
        <v>2</v>
      </c>
      <c r="LG1" s="1" t="s">
        <v>3</v>
      </c>
      <c r="LH1" s="1" t="s">
        <v>4</v>
      </c>
      <c r="LI1" s="1" t="s">
        <v>5</v>
      </c>
      <c r="LJ1" s="1" t="s">
        <v>6</v>
      </c>
      <c r="LK1" s="1" t="s">
        <v>1</v>
      </c>
      <c r="LL1" s="1" t="s">
        <v>2</v>
      </c>
      <c r="LM1" s="1" t="s">
        <v>3</v>
      </c>
      <c r="LN1" s="1" t="s">
        <v>4</v>
      </c>
      <c r="LO1" s="1" t="s">
        <v>5</v>
      </c>
      <c r="LP1" s="1" t="s">
        <v>6</v>
      </c>
      <c r="LQ1" s="1" t="s">
        <v>1</v>
      </c>
      <c r="LR1" s="1" t="s">
        <v>2</v>
      </c>
      <c r="LS1" s="1" t="s">
        <v>3</v>
      </c>
      <c r="LT1" s="1" t="s">
        <v>4</v>
      </c>
      <c r="LU1" s="1" t="s">
        <v>5</v>
      </c>
      <c r="LV1" s="1" t="s">
        <v>6</v>
      </c>
      <c r="LW1" s="1" t="s">
        <v>1</v>
      </c>
      <c r="LX1" s="1" t="s">
        <v>2</v>
      </c>
      <c r="LY1" s="1" t="s">
        <v>3</v>
      </c>
      <c r="LZ1" s="1" t="s">
        <v>4</v>
      </c>
      <c r="MA1" s="1" t="s">
        <v>5</v>
      </c>
      <c r="MB1" s="1" t="s">
        <v>6</v>
      </c>
      <c r="MC1" s="1" t="s">
        <v>1</v>
      </c>
      <c r="MD1" s="1" t="s">
        <v>2</v>
      </c>
      <c r="ME1" s="1" t="s">
        <v>3</v>
      </c>
      <c r="MF1" s="1" t="s">
        <v>4</v>
      </c>
      <c r="MG1" s="1" t="s">
        <v>5</v>
      </c>
      <c r="MH1" s="1" t="s">
        <v>6</v>
      </c>
      <c r="MI1" s="1" t="s">
        <v>1</v>
      </c>
      <c r="MJ1" s="1" t="s">
        <v>2</v>
      </c>
      <c r="MK1" s="1" t="s">
        <v>3</v>
      </c>
      <c r="ML1" s="1" t="s">
        <v>4</v>
      </c>
      <c r="MM1" s="1" t="s">
        <v>5</v>
      </c>
      <c r="MN1" s="1" t="s">
        <v>6</v>
      </c>
      <c r="MO1" s="1" t="s">
        <v>1</v>
      </c>
      <c r="MP1" s="1" t="s">
        <v>2</v>
      </c>
      <c r="MQ1" s="1" t="s">
        <v>3</v>
      </c>
      <c r="MR1" s="1" t="s">
        <v>4</v>
      </c>
      <c r="MS1" s="1" t="s">
        <v>5</v>
      </c>
      <c r="MT1" s="1" t="s">
        <v>6</v>
      </c>
      <c r="MU1" s="1" t="s">
        <v>1</v>
      </c>
      <c r="MV1" s="1" t="s">
        <v>2</v>
      </c>
      <c r="MW1" s="1" t="s">
        <v>3</v>
      </c>
      <c r="MX1" s="1" t="s">
        <v>4</v>
      </c>
      <c r="MY1" s="1" t="s">
        <v>5</v>
      </c>
      <c r="MZ1" s="1" t="s">
        <v>6</v>
      </c>
      <c r="NA1" s="1" t="s">
        <v>1</v>
      </c>
      <c r="NB1" s="1" t="s">
        <v>2</v>
      </c>
      <c r="NC1" s="1" t="s">
        <v>3</v>
      </c>
      <c r="ND1" s="1" t="s">
        <v>4</v>
      </c>
      <c r="NE1" s="1" t="s">
        <v>5</v>
      </c>
      <c r="NF1" s="1" t="s">
        <v>6</v>
      </c>
      <c r="NG1" s="1" t="s">
        <v>1</v>
      </c>
      <c r="NH1" s="1" t="s">
        <v>2</v>
      </c>
      <c r="NI1" s="1" t="s">
        <v>3</v>
      </c>
      <c r="NJ1" s="1" t="s">
        <v>4</v>
      </c>
      <c r="NK1" s="1" t="s">
        <v>5</v>
      </c>
      <c r="NL1" s="1" t="s">
        <v>6</v>
      </c>
      <c r="NM1" s="1" t="s">
        <v>1</v>
      </c>
      <c r="NN1" s="1" t="s">
        <v>2</v>
      </c>
      <c r="NO1" s="1" t="s">
        <v>3</v>
      </c>
      <c r="NP1" s="1" t="s">
        <v>4</v>
      </c>
      <c r="NQ1" s="1" t="s">
        <v>5</v>
      </c>
      <c r="NR1" s="1" t="s">
        <v>6</v>
      </c>
      <c r="NS1" s="1" t="s">
        <v>1</v>
      </c>
      <c r="NT1" s="1" t="s">
        <v>2</v>
      </c>
      <c r="NU1" s="1" t="s">
        <v>3</v>
      </c>
      <c r="NV1" s="1" t="s">
        <v>4</v>
      </c>
      <c r="NW1" s="1" t="s">
        <v>5</v>
      </c>
      <c r="NX1" s="1" t="s">
        <v>6</v>
      </c>
      <c r="NY1" s="1" t="s">
        <v>1</v>
      </c>
      <c r="NZ1" s="1" t="s">
        <v>2</v>
      </c>
      <c r="OA1" s="1" t="s">
        <v>3</v>
      </c>
      <c r="OB1" s="1" t="s">
        <v>4</v>
      </c>
      <c r="OC1" s="1" t="s">
        <v>5</v>
      </c>
      <c r="OD1" s="1" t="s">
        <v>6</v>
      </c>
      <c r="OE1" s="1" t="s">
        <v>1</v>
      </c>
      <c r="OF1" s="1" t="s">
        <v>2</v>
      </c>
      <c r="OG1" s="1" t="s">
        <v>3</v>
      </c>
      <c r="OH1" s="1" t="s">
        <v>4</v>
      </c>
      <c r="OI1" s="1" t="s">
        <v>5</v>
      </c>
      <c r="OJ1" s="1" t="s">
        <v>6</v>
      </c>
      <c r="OK1" s="1" t="s">
        <v>1</v>
      </c>
      <c r="OL1" s="1" t="s">
        <v>2</v>
      </c>
      <c r="OM1" s="1" t="s">
        <v>3</v>
      </c>
      <c r="ON1" s="1" t="s">
        <v>4</v>
      </c>
      <c r="OO1" s="1" t="s">
        <v>5</v>
      </c>
      <c r="OP1" s="1" t="s">
        <v>6</v>
      </c>
      <c r="OQ1" s="1" t="s">
        <v>1</v>
      </c>
      <c r="OR1" s="1" t="s">
        <v>2</v>
      </c>
      <c r="OS1" s="1" t="s">
        <v>3</v>
      </c>
      <c r="OT1" s="1" t="s">
        <v>4</v>
      </c>
      <c r="OU1" s="1" t="s">
        <v>5</v>
      </c>
      <c r="OV1" s="1" t="s">
        <v>6</v>
      </c>
      <c r="OW1" s="1" t="s">
        <v>1</v>
      </c>
      <c r="OX1" s="1" t="s">
        <v>2</v>
      </c>
      <c r="OY1" s="1" t="s">
        <v>3</v>
      </c>
      <c r="OZ1" s="1" t="s">
        <v>4</v>
      </c>
      <c r="PA1" s="1" t="s">
        <v>5</v>
      </c>
      <c r="PB1" s="1" t="s">
        <v>6</v>
      </c>
      <c r="PC1" s="1" t="s">
        <v>1</v>
      </c>
      <c r="PD1" s="1" t="s">
        <v>2</v>
      </c>
      <c r="PE1" s="1" t="s">
        <v>3</v>
      </c>
      <c r="PF1" s="1" t="s">
        <v>4</v>
      </c>
      <c r="PG1" s="1" t="s">
        <v>5</v>
      </c>
      <c r="PH1" s="1" t="s">
        <v>6</v>
      </c>
      <c r="PI1" s="1" t="s">
        <v>1</v>
      </c>
      <c r="PJ1" s="1" t="s">
        <v>2</v>
      </c>
      <c r="PK1" s="1" t="s">
        <v>3</v>
      </c>
      <c r="PL1" s="1" t="s">
        <v>4</v>
      </c>
      <c r="PM1" s="1" t="s">
        <v>5</v>
      </c>
      <c r="PN1" s="1" t="s">
        <v>6</v>
      </c>
      <c r="PO1" s="1" t="s">
        <v>1</v>
      </c>
      <c r="PP1" s="1" t="s">
        <v>2</v>
      </c>
      <c r="PQ1" s="1" t="s">
        <v>3</v>
      </c>
      <c r="PR1" s="1" t="s">
        <v>4</v>
      </c>
      <c r="PS1" s="1" t="s">
        <v>5</v>
      </c>
      <c r="PT1" s="1" t="s">
        <v>6</v>
      </c>
      <c r="PU1" s="1" t="s">
        <v>1</v>
      </c>
      <c r="PV1" s="1" t="s">
        <v>2</v>
      </c>
      <c r="PW1" s="1" t="s">
        <v>3</v>
      </c>
      <c r="PX1" s="1" t="s">
        <v>4</v>
      </c>
      <c r="PY1" s="1" t="s">
        <v>5</v>
      </c>
      <c r="PZ1" s="1" t="s">
        <v>6</v>
      </c>
      <c r="QA1" s="1" t="s">
        <v>1</v>
      </c>
      <c r="QB1" s="1" t="s">
        <v>2</v>
      </c>
      <c r="QC1" s="1" t="s">
        <v>3</v>
      </c>
      <c r="QD1" s="1" t="s">
        <v>4</v>
      </c>
      <c r="QE1" s="1" t="s">
        <v>5</v>
      </c>
      <c r="QF1" s="1" t="s">
        <v>6</v>
      </c>
      <c r="QG1" s="1" t="s">
        <v>1</v>
      </c>
      <c r="QH1" s="1" t="s">
        <v>2</v>
      </c>
      <c r="QI1" s="1" t="s">
        <v>3</v>
      </c>
      <c r="QJ1" s="1" t="s">
        <v>4</v>
      </c>
      <c r="QK1" s="1" t="s">
        <v>5</v>
      </c>
      <c r="QL1" s="1" t="s">
        <v>6</v>
      </c>
      <c r="QM1" s="1" t="s">
        <v>1</v>
      </c>
      <c r="QN1" s="1" t="s">
        <v>2</v>
      </c>
      <c r="QO1" s="1" t="s">
        <v>3</v>
      </c>
      <c r="QP1" s="1" t="s">
        <v>4</v>
      </c>
      <c r="QQ1" s="1" t="s">
        <v>5</v>
      </c>
      <c r="QR1" s="1" t="s">
        <v>6</v>
      </c>
      <c r="QS1" s="1" t="s">
        <v>1</v>
      </c>
      <c r="QT1" s="1" t="s">
        <v>2</v>
      </c>
      <c r="QU1" s="1" t="s">
        <v>3</v>
      </c>
      <c r="QV1" s="1" t="s">
        <v>4</v>
      </c>
      <c r="QW1" s="1" t="s">
        <v>5</v>
      </c>
      <c r="QX1" s="1" t="s">
        <v>6</v>
      </c>
      <c r="QY1" s="1" t="s">
        <v>1</v>
      </c>
      <c r="QZ1" s="1" t="s">
        <v>2</v>
      </c>
      <c r="RA1" s="1" t="s">
        <v>3</v>
      </c>
      <c r="RB1" s="1" t="s">
        <v>4</v>
      </c>
      <c r="RC1" s="1" t="s">
        <v>5</v>
      </c>
      <c r="RD1" s="1" t="s">
        <v>6</v>
      </c>
      <c r="RE1" s="1" t="s">
        <v>1</v>
      </c>
      <c r="RF1" s="1" t="s">
        <v>2</v>
      </c>
      <c r="RG1" s="1" t="s">
        <v>3</v>
      </c>
      <c r="RH1" s="1" t="s">
        <v>4</v>
      </c>
      <c r="RI1" s="1" t="s">
        <v>5</v>
      </c>
      <c r="RJ1" s="1" t="s">
        <v>6</v>
      </c>
      <c r="RK1" s="1" t="s">
        <v>1</v>
      </c>
      <c r="RL1" s="1" t="s">
        <v>2</v>
      </c>
      <c r="RM1" s="1" t="s">
        <v>3</v>
      </c>
      <c r="RN1" s="1" t="s">
        <v>4</v>
      </c>
      <c r="RO1" s="1" t="s">
        <v>5</v>
      </c>
      <c r="RP1" s="1" t="s">
        <v>6</v>
      </c>
      <c r="RQ1" s="1" t="s">
        <v>1</v>
      </c>
      <c r="RR1" s="1" t="s">
        <v>2</v>
      </c>
      <c r="RS1" s="1" t="s">
        <v>3</v>
      </c>
      <c r="RT1" s="1" t="s">
        <v>4</v>
      </c>
      <c r="RU1" s="1" t="s">
        <v>5</v>
      </c>
      <c r="RV1" s="1" t="s">
        <v>6</v>
      </c>
      <c r="RW1" s="1" t="s">
        <v>1</v>
      </c>
      <c r="RX1" s="1" t="s">
        <v>2</v>
      </c>
      <c r="RY1" s="1" t="s">
        <v>3</v>
      </c>
      <c r="RZ1" s="1" t="s">
        <v>4</v>
      </c>
      <c r="SA1" s="1" t="s">
        <v>5</v>
      </c>
      <c r="SB1" s="1" t="s">
        <v>6</v>
      </c>
      <c r="SC1" s="1" t="s">
        <v>1</v>
      </c>
      <c r="SD1" s="1" t="s">
        <v>2</v>
      </c>
      <c r="SE1" s="1" t="s">
        <v>3</v>
      </c>
      <c r="SF1" s="1" t="s">
        <v>4</v>
      </c>
      <c r="SG1" s="1" t="s">
        <v>5</v>
      </c>
      <c r="SH1" s="1" t="s">
        <v>6</v>
      </c>
      <c r="SI1" s="1" t="s">
        <v>1</v>
      </c>
      <c r="SJ1" s="1" t="s">
        <v>2</v>
      </c>
      <c r="SK1" s="1" t="s">
        <v>3</v>
      </c>
      <c r="SL1" s="1" t="s">
        <v>4</v>
      </c>
      <c r="SM1" s="1" t="s">
        <v>5</v>
      </c>
      <c r="SN1" s="1" t="s">
        <v>6</v>
      </c>
      <c r="SO1" s="1" t="s">
        <v>1</v>
      </c>
      <c r="SP1" s="1" t="s">
        <v>2</v>
      </c>
      <c r="SQ1" s="1" t="s">
        <v>3</v>
      </c>
      <c r="SR1" s="1" t="s">
        <v>4</v>
      </c>
      <c r="SS1" s="1" t="s">
        <v>5</v>
      </c>
      <c r="ST1" s="1" t="s">
        <v>6</v>
      </c>
      <c r="SU1" s="1" t="s">
        <v>1</v>
      </c>
      <c r="SV1" s="1" t="s">
        <v>2</v>
      </c>
      <c r="SW1" s="1" t="s">
        <v>3</v>
      </c>
      <c r="SX1" s="1" t="s">
        <v>4</v>
      </c>
      <c r="SY1" s="1" t="s">
        <v>5</v>
      </c>
      <c r="SZ1" s="1" t="s">
        <v>6</v>
      </c>
    </row>
    <row r="2" spans="1:520" ht="12.75" customHeight="1">
      <c r="A2" s="163" t="s">
        <v>7</v>
      </c>
      <c r="B2" s="164"/>
      <c r="C2" s="164"/>
      <c r="D2" s="165"/>
      <c r="E2" s="3">
        <v>1</v>
      </c>
      <c r="F2" s="3">
        <v>1</v>
      </c>
      <c r="G2" s="3">
        <v>1</v>
      </c>
      <c r="H2" s="3">
        <v>1</v>
      </c>
      <c r="I2" s="3">
        <v>1</v>
      </c>
      <c r="J2" s="3">
        <v>1</v>
      </c>
      <c r="K2" s="3">
        <v>2</v>
      </c>
      <c r="L2" s="3">
        <v>2</v>
      </c>
      <c r="M2" s="3">
        <v>2</v>
      </c>
      <c r="N2" s="3">
        <v>2</v>
      </c>
      <c r="O2" s="3">
        <v>2</v>
      </c>
      <c r="P2" s="3">
        <v>2</v>
      </c>
      <c r="Q2" s="3">
        <v>3</v>
      </c>
      <c r="R2" s="3">
        <v>3</v>
      </c>
      <c r="S2" s="3">
        <v>3</v>
      </c>
      <c r="T2" s="3">
        <v>3</v>
      </c>
      <c r="U2" s="3">
        <v>3</v>
      </c>
      <c r="V2" s="3">
        <v>3</v>
      </c>
      <c r="W2" s="3">
        <v>4</v>
      </c>
      <c r="X2" s="3">
        <v>4</v>
      </c>
      <c r="Y2" s="3">
        <v>4</v>
      </c>
      <c r="Z2" s="3">
        <v>4</v>
      </c>
      <c r="AA2" s="3">
        <v>4</v>
      </c>
      <c r="AB2" s="3">
        <v>4</v>
      </c>
      <c r="AC2" s="3">
        <v>5</v>
      </c>
      <c r="AD2" s="3">
        <v>5</v>
      </c>
      <c r="AE2" s="3">
        <v>5</v>
      </c>
      <c r="AF2" s="3">
        <v>5</v>
      </c>
      <c r="AG2" s="3">
        <v>5</v>
      </c>
      <c r="AH2" s="3">
        <v>5</v>
      </c>
      <c r="AI2" s="3">
        <v>6</v>
      </c>
      <c r="AJ2" s="3">
        <v>6</v>
      </c>
      <c r="AK2" s="3">
        <v>6</v>
      </c>
      <c r="AL2" s="3">
        <v>6</v>
      </c>
      <c r="AM2" s="3">
        <v>6</v>
      </c>
      <c r="AN2" s="3">
        <v>6</v>
      </c>
      <c r="AO2" s="3">
        <v>7</v>
      </c>
      <c r="AP2" s="3">
        <v>7</v>
      </c>
      <c r="AQ2" s="3">
        <v>7</v>
      </c>
      <c r="AR2" s="3">
        <v>7</v>
      </c>
      <c r="AS2" s="3">
        <v>7</v>
      </c>
      <c r="AT2" s="3">
        <v>7</v>
      </c>
      <c r="AU2" s="3">
        <v>8</v>
      </c>
      <c r="AV2" s="3">
        <v>8</v>
      </c>
      <c r="AW2" s="3">
        <v>8</v>
      </c>
      <c r="AX2" s="3">
        <v>8</v>
      </c>
      <c r="AY2" s="3">
        <v>8</v>
      </c>
      <c r="AZ2" s="3">
        <v>8</v>
      </c>
      <c r="BA2" s="3">
        <v>9</v>
      </c>
      <c r="BB2" s="3">
        <v>9</v>
      </c>
      <c r="BC2" s="3">
        <v>9</v>
      </c>
      <c r="BD2" s="3">
        <v>9</v>
      </c>
      <c r="BE2" s="3">
        <v>9</v>
      </c>
      <c r="BF2" s="3">
        <v>9</v>
      </c>
      <c r="BG2" s="3">
        <v>10</v>
      </c>
      <c r="BH2" s="3">
        <v>10</v>
      </c>
      <c r="BI2" s="3">
        <v>10</v>
      </c>
      <c r="BJ2" s="3">
        <v>10</v>
      </c>
      <c r="BK2" s="3">
        <v>10</v>
      </c>
      <c r="BL2" s="3">
        <v>10</v>
      </c>
      <c r="BM2" s="3">
        <v>11</v>
      </c>
      <c r="BN2" s="3">
        <v>11</v>
      </c>
      <c r="BO2" s="3">
        <v>11</v>
      </c>
      <c r="BP2" s="3">
        <v>11</v>
      </c>
      <c r="BQ2" s="3">
        <v>11</v>
      </c>
      <c r="BR2" s="3">
        <v>11</v>
      </c>
      <c r="BS2" s="3">
        <v>12</v>
      </c>
      <c r="BT2" s="3">
        <v>12</v>
      </c>
      <c r="BU2" s="3">
        <v>12</v>
      </c>
      <c r="BV2" s="3">
        <v>12</v>
      </c>
      <c r="BW2" s="3">
        <v>12</v>
      </c>
      <c r="BX2" s="3">
        <v>12</v>
      </c>
      <c r="BY2" s="3">
        <v>13</v>
      </c>
      <c r="BZ2" s="3">
        <v>13</v>
      </c>
      <c r="CA2" s="3">
        <v>13</v>
      </c>
      <c r="CB2" s="3">
        <v>13</v>
      </c>
      <c r="CC2" s="3">
        <v>13</v>
      </c>
      <c r="CD2" s="3">
        <v>13</v>
      </c>
      <c r="CE2" s="3">
        <v>14</v>
      </c>
      <c r="CF2" s="3">
        <v>14</v>
      </c>
      <c r="CG2" s="3">
        <v>14</v>
      </c>
      <c r="CH2" s="3">
        <v>14</v>
      </c>
      <c r="CI2" s="3">
        <v>14</v>
      </c>
      <c r="CJ2" s="3">
        <v>14</v>
      </c>
      <c r="CK2" s="3">
        <v>15</v>
      </c>
      <c r="CL2" s="3">
        <v>15</v>
      </c>
      <c r="CM2" s="3">
        <v>15</v>
      </c>
      <c r="CN2" s="3">
        <v>15</v>
      </c>
      <c r="CO2" s="3">
        <v>15</v>
      </c>
      <c r="CP2" s="3">
        <v>15</v>
      </c>
      <c r="CQ2" s="3">
        <v>16</v>
      </c>
      <c r="CR2" s="3">
        <v>16</v>
      </c>
      <c r="CS2" s="3">
        <v>16</v>
      </c>
      <c r="CT2" s="3">
        <v>16</v>
      </c>
      <c r="CU2" s="3">
        <v>16</v>
      </c>
      <c r="CV2" s="3">
        <v>16</v>
      </c>
      <c r="CW2" s="3">
        <v>17</v>
      </c>
      <c r="CX2" s="3">
        <v>17</v>
      </c>
      <c r="CY2" s="3">
        <v>17</v>
      </c>
      <c r="CZ2" s="3">
        <v>17</v>
      </c>
      <c r="DA2" s="3">
        <v>17</v>
      </c>
      <c r="DB2" s="3">
        <v>17</v>
      </c>
      <c r="DC2" s="3">
        <v>18</v>
      </c>
      <c r="DD2" s="3">
        <v>18</v>
      </c>
      <c r="DE2" s="3">
        <v>18</v>
      </c>
      <c r="DF2" s="3">
        <v>18</v>
      </c>
      <c r="DG2" s="3">
        <v>18</v>
      </c>
      <c r="DH2" s="3">
        <v>18</v>
      </c>
      <c r="DI2" s="3">
        <v>19</v>
      </c>
      <c r="DJ2" s="3">
        <v>19</v>
      </c>
      <c r="DK2" s="3">
        <v>19</v>
      </c>
      <c r="DL2" s="3">
        <v>19</v>
      </c>
      <c r="DM2" s="3">
        <v>19</v>
      </c>
      <c r="DN2" s="3">
        <v>19</v>
      </c>
      <c r="DO2" s="3">
        <v>20</v>
      </c>
      <c r="DP2" s="3">
        <v>20</v>
      </c>
      <c r="DQ2" s="3">
        <v>20</v>
      </c>
      <c r="DR2" s="3">
        <v>20</v>
      </c>
      <c r="DS2" s="3">
        <v>20</v>
      </c>
      <c r="DT2" s="3">
        <v>20</v>
      </c>
      <c r="DU2" s="3">
        <v>21</v>
      </c>
      <c r="DV2" s="3">
        <v>21</v>
      </c>
      <c r="DW2" s="3">
        <v>21</v>
      </c>
      <c r="DX2" s="3">
        <v>21</v>
      </c>
      <c r="DY2" s="3">
        <v>21</v>
      </c>
      <c r="DZ2" s="3">
        <v>21</v>
      </c>
      <c r="EA2" s="3">
        <v>22</v>
      </c>
      <c r="EB2" s="3">
        <v>22</v>
      </c>
      <c r="EC2" s="3">
        <v>22</v>
      </c>
      <c r="ED2" s="3">
        <v>22</v>
      </c>
      <c r="EE2" s="3">
        <v>22</v>
      </c>
      <c r="EF2" s="3">
        <v>22</v>
      </c>
      <c r="EG2" s="3">
        <v>23</v>
      </c>
      <c r="EH2" s="3">
        <v>23</v>
      </c>
      <c r="EI2" s="3">
        <v>23</v>
      </c>
      <c r="EJ2" s="3">
        <v>23</v>
      </c>
      <c r="EK2" s="3">
        <v>23</v>
      </c>
      <c r="EL2" s="3">
        <v>23</v>
      </c>
      <c r="EM2" s="3">
        <v>24</v>
      </c>
      <c r="EN2" s="3">
        <v>24</v>
      </c>
      <c r="EO2" s="3">
        <v>24</v>
      </c>
      <c r="EP2" s="3">
        <v>24</v>
      </c>
      <c r="EQ2" s="3">
        <v>24</v>
      </c>
      <c r="ER2" s="3">
        <v>24</v>
      </c>
      <c r="ES2" s="3">
        <v>25</v>
      </c>
      <c r="ET2" s="3">
        <v>25</v>
      </c>
      <c r="EU2" s="3">
        <v>25</v>
      </c>
      <c r="EV2" s="3">
        <v>25</v>
      </c>
      <c r="EW2" s="3">
        <v>25</v>
      </c>
      <c r="EX2" s="3">
        <v>25</v>
      </c>
      <c r="EY2" s="3">
        <v>26</v>
      </c>
      <c r="EZ2" s="3">
        <v>26</v>
      </c>
      <c r="FA2" s="3">
        <v>26</v>
      </c>
      <c r="FB2" s="3">
        <v>26</v>
      </c>
      <c r="FC2" s="3">
        <v>26</v>
      </c>
      <c r="FD2" s="3">
        <v>26</v>
      </c>
      <c r="FE2" s="3">
        <v>27</v>
      </c>
      <c r="FF2" s="3">
        <v>27</v>
      </c>
      <c r="FG2" s="3">
        <v>27</v>
      </c>
      <c r="FH2" s="3">
        <v>27</v>
      </c>
      <c r="FI2" s="3">
        <v>27</v>
      </c>
      <c r="FJ2" s="3">
        <v>27</v>
      </c>
      <c r="FK2" s="3">
        <v>28</v>
      </c>
      <c r="FL2" s="3">
        <v>28</v>
      </c>
      <c r="FM2" s="3">
        <v>28</v>
      </c>
      <c r="FN2" s="3">
        <v>28</v>
      </c>
      <c r="FO2" s="3">
        <v>28</v>
      </c>
      <c r="FP2" s="3">
        <v>28</v>
      </c>
      <c r="FQ2" s="3">
        <v>29</v>
      </c>
      <c r="FR2" s="3">
        <v>29</v>
      </c>
      <c r="FS2" s="3">
        <v>29</v>
      </c>
      <c r="FT2" s="3">
        <v>29</v>
      </c>
      <c r="FU2" s="3">
        <v>29</v>
      </c>
      <c r="FV2" s="3">
        <v>29</v>
      </c>
      <c r="FW2" s="3">
        <v>30</v>
      </c>
      <c r="FX2" s="3">
        <v>30</v>
      </c>
      <c r="FY2" s="3">
        <v>30</v>
      </c>
      <c r="FZ2" s="3">
        <v>30</v>
      </c>
      <c r="GA2" s="3">
        <v>30</v>
      </c>
      <c r="GB2" s="3">
        <v>30</v>
      </c>
      <c r="GC2" s="3">
        <v>31</v>
      </c>
      <c r="GD2" s="3">
        <v>31</v>
      </c>
      <c r="GE2" s="3">
        <v>31</v>
      </c>
      <c r="GF2" s="3">
        <v>31</v>
      </c>
      <c r="GG2" s="3">
        <v>31</v>
      </c>
      <c r="GH2" s="3">
        <v>31</v>
      </c>
      <c r="GI2" s="3">
        <v>32</v>
      </c>
      <c r="GJ2" s="3">
        <v>32</v>
      </c>
      <c r="GK2" s="3">
        <v>32</v>
      </c>
      <c r="GL2" s="3">
        <v>32</v>
      </c>
      <c r="GM2" s="3">
        <v>32</v>
      </c>
      <c r="GN2" s="3">
        <v>32</v>
      </c>
      <c r="GO2" s="3">
        <v>33</v>
      </c>
      <c r="GP2" s="3">
        <v>33</v>
      </c>
      <c r="GQ2" s="3">
        <v>33</v>
      </c>
      <c r="GR2" s="3">
        <v>33</v>
      </c>
      <c r="GS2" s="3">
        <v>33</v>
      </c>
      <c r="GT2" s="3">
        <v>33</v>
      </c>
      <c r="GU2" s="3">
        <v>34</v>
      </c>
      <c r="GV2" s="3">
        <v>34</v>
      </c>
      <c r="GW2" s="3">
        <v>34</v>
      </c>
      <c r="GX2" s="3">
        <v>34</v>
      </c>
      <c r="GY2" s="3">
        <v>34</v>
      </c>
      <c r="GZ2" s="3">
        <v>34</v>
      </c>
      <c r="HA2" s="3">
        <v>35</v>
      </c>
      <c r="HB2" s="3">
        <v>35</v>
      </c>
      <c r="HC2" s="3">
        <v>35</v>
      </c>
      <c r="HD2" s="3">
        <v>35</v>
      </c>
      <c r="HE2" s="3">
        <v>35</v>
      </c>
      <c r="HF2" s="3">
        <v>35</v>
      </c>
      <c r="HG2" s="3">
        <v>36</v>
      </c>
      <c r="HH2" s="3">
        <v>36</v>
      </c>
      <c r="HI2" s="3">
        <v>36</v>
      </c>
      <c r="HJ2" s="3">
        <v>36</v>
      </c>
      <c r="HK2" s="3">
        <v>36</v>
      </c>
      <c r="HL2" s="3">
        <v>36</v>
      </c>
      <c r="HM2" s="3">
        <v>37</v>
      </c>
      <c r="HN2" s="3">
        <v>37</v>
      </c>
      <c r="HO2" s="3">
        <v>37</v>
      </c>
      <c r="HP2" s="3">
        <v>37</v>
      </c>
      <c r="HQ2" s="3">
        <v>37</v>
      </c>
      <c r="HR2" s="3">
        <v>37</v>
      </c>
      <c r="HS2" s="3">
        <v>38</v>
      </c>
      <c r="HT2" s="3">
        <v>38</v>
      </c>
      <c r="HU2" s="3">
        <v>38</v>
      </c>
      <c r="HV2" s="3">
        <v>38</v>
      </c>
      <c r="HW2" s="3">
        <v>38</v>
      </c>
      <c r="HX2" s="3">
        <v>38</v>
      </c>
      <c r="HY2" s="3">
        <v>39</v>
      </c>
      <c r="HZ2" s="3">
        <v>39</v>
      </c>
      <c r="IA2" s="3">
        <v>39</v>
      </c>
      <c r="IB2" s="3">
        <v>39</v>
      </c>
      <c r="IC2" s="3">
        <v>39</v>
      </c>
      <c r="ID2" s="3">
        <v>39</v>
      </c>
      <c r="IE2" s="3">
        <v>40</v>
      </c>
      <c r="IF2" s="3">
        <v>40</v>
      </c>
      <c r="IG2" s="3">
        <v>40</v>
      </c>
      <c r="IH2" s="3">
        <v>40</v>
      </c>
      <c r="II2" s="3">
        <v>40</v>
      </c>
      <c r="IJ2" s="3">
        <v>40</v>
      </c>
      <c r="IK2" s="3">
        <v>41</v>
      </c>
      <c r="IL2" s="3">
        <v>41</v>
      </c>
      <c r="IM2" s="3">
        <v>41</v>
      </c>
      <c r="IN2" s="3">
        <v>41</v>
      </c>
      <c r="IO2" s="3">
        <v>41</v>
      </c>
      <c r="IP2" s="3">
        <v>41</v>
      </c>
      <c r="IQ2" s="3">
        <v>42</v>
      </c>
      <c r="IR2" s="3">
        <v>42</v>
      </c>
      <c r="IS2" s="3">
        <v>42</v>
      </c>
      <c r="IT2" s="3">
        <v>42</v>
      </c>
      <c r="IU2" s="3">
        <v>42</v>
      </c>
      <c r="IV2" s="3">
        <v>42</v>
      </c>
      <c r="IW2" s="3">
        <v>43</v>
      </c>
      <c r="IX2" s="3">
        <v>43</v>
      </c>
      <c r="IY2" s="3">
        <v>43</v>
      </c>
      <c r="IZ2" s="3">
        <v>43</v>
      </c>
      <c r="JA2" s="3">
        <v>43</v>
      </c>
      <c r="JB2" s="3">
        <v>43</v>
      </c>
      <c r="JC2" s="3">
        <v>44</v>
      </c>
      <c r="JD2" s="3">
        <v>44</v>
      </c>
      <c r="JE2" s="3">
        <v>44</v>
      </c>
      <c r="JF2" s="3">
        <v>44</v>
      </c>
      <c r="JG2" s="3">
        <v>44</v>
      </c>
      <c r="JH2" s="3">
        <v>44</v>
      </c>
      <c r="JI2" s="3">
        <v>45</v>
      </c>
      <c r="JJ2" s="3">
        <v>45</v>
      </c>
      <c r="JK2" s="3">
        <v>45</v>
      </c>
      <c r="JL2" s="3">
        <v>45</v>
      </c>
      <c r="JM2" s="3">
        <v>45</v>
      </c>
      <c r="JN2" s="3">
        <v>45</v>
      </c>
      <c r="JO2" s="3">
        <v>46</v>
      </c>
      <c r="JP2" s="3">
        <v>46</v>
      </c>
      <c r="JQ2" s="3">
        <v>46</v>
      </c>
      <c r="JR2" s="3">
        <v>46</v>
      </c>
      <c r="JS2" s="3">
        <v>46</v>
      </c>
      <c r="JT2" s="3">
        <v>46</v>
      </c>
      <c r="JU2" s="3">
        <v>47</v>
      </c>
      <c r="JV2" s="3">
        <v>47</v>
      </c>
      <c r="JW2" s="3">
        <v>47</v>
      </c>
      <c r="JX2" s="3">
        <v>47</v>
      </c>
      <c r="JY2" s="3">
        <v>47</v>
      </c>
      <c r="JZ2" s="3">
        <v>47</v>
      </c>
      <c r="KA2" s="3">
        <v>48</v>
      </c>
      <c r="KB2" s="3">
        <v>48</v>
      </c>
      <c r="KC2" s="3">
        <v>48</v>
      </c>
      <c r="KD2" s="3">
        <v>48</v>
      </c>
      <c r="KE2" s="3">
        <v>48</v>
      </c>
      <c r="KF2" s="3">
        <v>48</v>
      </c>
      <c r="KG2" s="3">
        <v>49</v>
      </c>
      <c r="KH2" s="3">
        <v>49</v>
      </c>
      <c r="KI2" s="3">
        <v>49</v>
      </c>
      <c r="KJ2" s="3">
        <v>49</v>
      </c>
      <c r="KK2" s="3">
        <v>49</v>
      </c>
      <c r="KL2" s="3">
        <v>49</v>
      </c>
      <c r="KM2" s="3">
        <v>50</v>
      </c>
      <c r="KN2" s="3">
        <v>50</v>
      </c>
      <c r="KO2" s="3">
        <v>50</v>
      </c>
      <c r="KP2" s="3">
        <v>50</v>
      </c>
      <c r="KQ2" s="3">
        <v>50</v>
      </c>
      <c r="KR2" s="3">
        <v>50</v>
      </c>
      <c r="KS2" s="3">
        <v>51</v>
      </c>
      <c r="KT2" s="3">
        <v>51</v>
      </c>
      <c r="KU2" s="3">
        <v>51</v>
      </c>
      <c r="KV2" s="3">
        <v>51</v>
      </c>
      <c r="KW2" s="3">
        <v>51</v>
      </c>
      <c r="KX2" s="3">
        <v>51</v>
      </c>
      <c r="KY2" s="3">
        <v>52</v>
      </c>
      <c r="KZ2" s="3">
        <v>52</v>
      </c>
      <c r="LA2" s="3">
        <v>52</v>
      </c>
      <c r="LB2" s="3">
        <v>52</v>
      </c>
      <c r="LC2" s="3">
        <v>52</v>
      </c>
      <c r="LD2" s="3">
        <v>52</v>
      </c>
      <c r="LE2" s="3">
        <v>53</v>
      </c>
      <c r="LF2" s="3">
        <v>53</v>
      </c>
      <c r="LG2" s="3">
        <v>53</v>
      </c>
      <c r="LH2" s="3">
        <v>53</v>
      </c>
      <c r="LI2" s="3">
        <v>53</v>
      </c>
      <c r="LJ2" s="3">
        <v>53</v>
      </c>
      <c r="LK2" s="3">
        <v>54</v>
      </c>
      <c r="LL2" s="3">
        <v>54</v>
      </c>
      <c r="LM2" s="3">
        <v>54</v>
      </c>
      <c r="LN2" s="3">
        <v>54</v>
      </c>
      <c r="LO2" s="3">
        <v>54</v>
      </c>
      <c r="LP2" s="3">
        <v>54</v>
      </c>
      <c r="LQ2" s="3">
        <v>55</v>
      </c>
      <c r="LR2" s="3">
        <v>55</v>
      </c>
      <c r="LS2" s="3">
        <v>55</v>
      </c>
      <c r="LT2" s="3">
        <v>55</v>
      </c>
      <c r="LU2" s="3">
        <v>55</v>
      </c>
      <c r="LV2" s="3">
        <v>55</v>
      </c>
      <c r="LW2" s="3">
        <v>56</v>
      </c>
      <c r="LX2" s="3">
        <v>56</v>
      </c>
      <c r="LY2" s="3">
        <v>56</v>
      </c>
      <c r="LZ2" s="3">
        <v>56</v>
      </c>
      <c r="MA2" s="3">
        <v>56</v>
      </c>
      <c r="MB2" s="3">
        <v>56</v>
      </c>
      <c r="MC2" s="3">
        <v>57</v>
      </c>
      <c r="MD2" s="3">
        <v>57</v>
      </c>
      <c r="ME2" s="3">
        <v>57</v>
      </c>
      <c r="MF2" s="3">
        <v>57</v>
      </c>
      <c r="MG2" s="3">
        <v>57</v>
      </c>
      <c r="MH2" s="3">
        <v>57</v>
      </c>
      <c r="MI2" s="3">
        <v>58</v>
      </c>
      <c r="MJ2" s="3">
        <v>58</v>
      </c>
      <c r="MK2" s="3">
        <v>58</v>
      </c>
      <c r="ML2" s="3">
        <v>58</v>
      </c>
      <c r="MM2" s="3">
        <v>58</v>
      </c>
      <c r="MN2" s="3">
        <v>58</v>
      </c>
      <c r="MO2" s="3">
        <v>59</v>
      </c>
      <c r="MP2" s="3">
        <v>59</v>
      </c>
      <c r="MQ2" s="3">
        <v>59</v>
      </c>
      <c r="MR2" s="3">
        <v>59</v>
      </c>
      <c r="MS2" s="3">
        <v>59</v>
      </c>
      <c r="MT2" s="3">
        <v>59</v>
      </c>
      <c r="MU2" s="3">
        <v>60</v>
      </c>
      <c r="MV2" s="3">
        <v>60</v>
      </c>
      <c r="MW2" s="3">
        <v>60</v>
      </c>
      <c r="MX2" s="3">
        <v>60</v>
      </c>
      <c r="MY2" s="3">
        <v>60</v>
      </c>
      <c r="MZ2" s="3">
        <v>60</v>
      </c>
      <c r="NA2" s="3">
        <v>61</v>
      </c>
      <c r="NB2" s="3">
        <v>61</v>
      </c>
      <c r="NC2" s="3">
        <v>61</v>
      </c>
      <c r="ND2" s="3">
        <v>61</v>
      </c>
      <c r="NE2" s="3">
        <v>61</v>
      </c>
      <c r="NF2" s="3">
        <v>61</v>
      </c>
      <c r="NG2" s="3">
        <v>62</v>
      </c>
      <c r="NH2" s="3">
        <v>62</v>
      </c>
      <c r="NI2" s="3">
        <v>62</v>
      </c>
      <c r="NJ2" s="3">
        <v>62</v>
      </c>
      <c r="NK2" s="3">
        <v>62</v>
      </c>
      <c r="NL2" s="3">
        <v>62</v>
      </c>
      <c r="NM2" s="3">
        <v>63</v>
      </c>
      <c r="NN2" s="3">
        <v>63</v>
      </c>
      <c r="NO2" s="3">
        <v>63</v>
      </c>
      <c r="NP2" s="3">
        <v>63</v>
      </c>
      <c r="NQ2" s="3">
        <v>63</v>
      </c>
      <c r="NR2" s="3">
        <v>63</v>
      </c>
      <c r="NS2" s="3">
        <v>64</v>
      </c>
      <c r="NT2" s="3">
        <v>64</v>
      </c>
      <c r="NU2" s="3">
        <v>64</v>
      </c>
      <c r="NV2" s="3">
        <v>64</v>
      </c>
      <c r="NW2" s="3">
        <v>64</v>
      </c>
      <c r="NX2" s="3">
        <v>64</v>
      </c>
      <c r="NY2" s="3">
        <v>65</v>
      </c>
      <c r="NZ2" s="3">
        <v>65</v>
      </c>
      <c r="OA2" s="3">
        <v>65</v>
      </c>
      <c r="OB2" s="3">
        <v>65</v>
      </c>
      <c r="OC2" s="3">
        <v>65</v>
      </c>
      <c r="OD2" s="3">
        <v>65</v>
      </c>
      <c r="OE2" s="3">
        <v>66</v>
      </c>
      <c r="OF2" s="3">
        <v>66</v>
      </c>
      <c r="OG2" s="3">
        <v>66</v>
      </c>
      <c r="OH2" s="3">
        <v>66</v>
      </c>
      <c r="OI2" s="3">
        <v>66</v>
      </c>
      <c r="OJ2" s="3">
        <v>66</v>
      </c>
      <c r="OK2" s="3">
        <v>67</v>
      </c>
      <c r="OL2" s="3">
        <v>67</v>
      </c>
      <c r="OM2" s="3">
        <v>67</v>
      </c>
      <c r="ON2" s="3">
        <v>67</v>
      </c>
      <c r="OO2" s="3">
        <v>67</v>
      </c>
      <c r="OP2" s="3">
        <v>67</v>
      </c>
      <c r="OQ2" s="3">
        <v>68</v>
      </c>
      <c r="OR2" s="3">
        <v>68</v>
      </c>
      <c r="OS2" s="3">
        <v>68</v>
      </c>
      <c r="OT2" s="3">
        <v>68</v>
      </c>
      <c r="OU2" s="3">
        <v>68</v>
      </c>
      <c r="OV2" s="3">
        <v>68</v>
      </c>
      <c r="OW2" s="3">
        <v>69</v>
      </c>
      <c r="OX2" s="3">
        <v>69</v>
      </c>
      <c r="OY2" s="3">
        <v>69</v>
      </c>
      <c r="OZ2" s="3">
        <v>69</v>
      </c>
      <c r="PA2" s="3">
        <v>69</v>
      </c>
      <c r="PB2" s="3">
        <v>69</v>
      </c>
      <c r="PC2" s="3">
        <v>70</v>
      </c>
      <c r="PD2" s="3">
        <v>70</v>
      </c>
      <c r="PE2" s="3">
        <v>70</v>
      </c>
      <c r="PF2" s="3">
        <v>70</v>
      </c>
      <c r="PG2" s="3">
        <v>70</v>
      </c>
      <c r="PH2" s="3">
        <v>70</v>
      </c>
      <c r="PI2" s="23">
        <v>71</v>
      </c>
      <c r="PJ2" s="23">
        <v>71</v>
      </c>
      <c r="PK2" s="23">
        <v>71</v>
      </c>
      <c r="PL2" s="23">
        <v>71</v>
      </c>
      <c r="PM2" s="23">
        <v>71</v>
      </c>
      <c r="PN2" s="23">
        <v>71</v>
      </c>
      <c r="PO2" s="23">
        <v>72</v>
      </c>
      <c r="PP2" s="23">
        <v>72</v>
      </c>
      <c r="PQ2" s="23">
        <v>72</v>
      </c>
      <c r="PR2" s="23">
        <v>72</v>
      </c>
      <c r="PS2" s="23">
        <v>72</v>
      </c>
      <c r="PT2" s="23">
        <v>72</v>
      </c>
      <c r="PU2" s="23">
        <v>73</v>
      </c>
      <c r="PV2" s="23">
        <v>73</v>
      </c>
      <c r="PW2" s="23">
        <v>73</v>
      </c>
      <c r="PX2" s="23">
        <v>73</v>
      </c>
      <c r="PY2" s="23">
        <v>73</v>
      </c>
      <c r="PZ2" s="23">
        <v>73</v>
      </c>
      <c r="QA2" s="23">
        <v>74</v>
      </c>
      <c r="QB2" s="23">
        <v>74</v>
      </c>
      <c r="QC2" s="23">
        <v>74</v>
      </c>
      <c r="QD2" s="23">
        <v>74</v>
      </c>
      <c r="QE2" s="23">
        <v>74</v>
      </c>
      <c r="QF2" s="23">
        <v>74</v>
      </c>
      <c r="QG2" s="23">
        <v>75</v>
      </c>
      <c r="QH2" s="23">
        <v>75</v>
      </c>
      <c r="QI2" s="23">
        <v>75</v>
      </c>
      <c r="QJ2" s="23">
        <v>75</v>
      </c>
      <c r="QK2" s="23">
        <v>75</v>
      </c>
      <c r="QL2" s="23">
        <v>75</v>
      </c>
      <c r="QM2" s="23">
        <v>76</v>
      </c>
      <c r="QN2" s="23">
        <v>76</v>
      </c>
      <c r="QO2" s="23">
        <v>76</v>
      </c>
      <c r="QP2" s="23">
        <v>76</v>
      </c>
      <c r="QQ2" s="23">
        <v>76</v>
      </c>
      <c r="QR2" s="23">
        <v>76</v>
      </c>
      <c r="QS2" s="23">
        <v>77</v>
      </c>
      <c r="QT2" s="23">
        <v>77</v>
      </c>
      <c r="QU2" s="23">
        <v>77</v>
      </c>
      <c r="QV2" s="23">
        <v>77</v>
      </c>
      <c r="QW2" s="23">
        <v>77</v>
      </c>
      <c r="QX2" s="23">
        <v>77</v>
      </c>
      <c r="QY2" s="23">
        <v>78</v>
      </c>
      <c r="QZ2" s="23">
        <v>78</v>
      </c>
      <c r="RA2" s="23">
        <v>78</v>
      </c>
      <c r="RB2" s="23">
        <v>78</v>
      </c>
      <c r="RC2" s="23">
        <v>78</v>
      </c>
      <c r="RD2" s="23">
        <v>78</v>
      </c>
      <c r="RE2" s="23">
        <v>79</v>
      </c>
      <c r="RF2" s="23">
        <v>79</v>
      </c>
      <c r="RG2" s="23">
        <v>79</v>
      </c>
      <c r="RH2" s="23">
        <v>79</v>
      </c>
      <c r="RI2" s="23">
        <v>79</v>
      </c>
      <c r="RJ2" s="23">
        <v>79</v>
      </c>
      <c r="RK2" s="23">
        <v>80</v>
      </c>
      <c r="RL2" s="23">
        <v>80</v>
      </c>
      <c r="RM2" s="23">
        <v>80</v>
      </c>
      <c r="RN2" s="23">
        <v>80</v>
      </c>
      <c r="RO2" s="23">
        <v>80</v>
      </c>
      <c r="RP2" s="23">
        <v>80</v>
      </c>
      <c r="RQ2" s="23">
        <v>81</v>
      </c>
      <c r="RR2" s="23">
        <v>81</v>
      </c>
      <c r="RS2" s="23">
        <v>81</v>
      </c>
      <c r="RT2" s="23">
        <v>81</v>
      </c>
      <c r="RU2" s="23">
        <v>81</v>
      </c>
      <c r="RV2" s="23">
        <v>81</v>
      </c>
      <c r="RW2" s="23">
        <v>82</v>
      </c>
      <c r="RX2" s="23">
        <v>82</v>
      </c>
      <c r="RY2" s="23">
        <v>82</v>
      </c>
      <c r="RZ2" s="23">
        <v>82</v>
      </c>
      <c r="SA2" s="23">
        <v>82</v>
      </c>
      <c r="SB2" s="23">
        <v>82</v>
      </c>
      <c r="SC2" s="23">
        <v>83</v>
      </c>
      <c r="SD2" s="23">
        <v>83</v>
      </c>
      <c r="SE2" s="23">
        <v>83</v>
      </c>
      <c r="SF2" s="23">
        <v>83</v>
      </c>
      <c r="SG2" s="23">
        <v>83</v>
      </c>
      <c r="SH2" s="23">
        <v>83</v>
      </c>
      <c r="SI2" s="23">
        <v>84</v>
      </c>
      <c r="SJ2" s="23">
        <v>84</v>
      </c>
      <c r="SK2" s="23">
        <v>84</v>
      </c>
      <c r="SL2" s="23">
        <v>84</v>
      </c>
      <c r="SM2" s="23">
        <v>84</v>
      </c>
      <c r="SN2" s="23">
        <v>84</v>
      </c>
      <c r="SO2" s="23">
        <v>85</v>
      </c>
      <c r="SP2" s="23">
        <v>85</v>
      </c>
      <c r="SQ2" s="23">
        <v>85</v>
      </c>
      <c r="SR2" s="23">
        <v>85</v>
      </c>
      <c r="SS2" s="23">
        <v>85</v>
      </c>
      <c r="ST2" s="23">
        <v>85</v>
      </c>
      <c r="SU2" s="23">
        <v>86</v>
      </c>
      <c r="SV2" s="23">
        <v>86</v>
      </c>
      <c r="SW2" s="23">
        <v>86</v>
      </c>
      <c r="SX2" s="23">
        <v>86</v>
      </c>
      <c r="SY2" s="23">
        <v>86</v>
      </c>
      <c r="SZ2" s="23">
        <v>86</v>
      </c>
    </row>
    <row r="3" spans="1:520" s="7" customFormat="1" ht="33" customHeight="1">
      <c r="A3" s="166" t="s">
        <v>8</v>
      </c>
      <c r="B3" s="167"/>
      <c r="C3" s="167"/>
      <c r="D3" s="168"/>
      <c r="E3" s="4" t="s">
        <v>9</v>
      </c>
      <c r="F3" s="4" t="s">
        <v>9</v>
      </c>
      <c r="G3" s="4" t="s">
        <v>9</v>
      </c>
      <c r="H3" s="4" t="s">
        <v>9</v>
      </c>
      <c r="I3" s="4" t="s">
        <v>9</v>
      </c>
      <c r="J3" s="4" t="s">
        <v>9</v>
      </c>
      <c r="K3" s="4" t="s">
        <v>10</v>
      </c>
      <c r="L3" s="4" t="s">
        <v>10</v>
      </c>
      <c r="M3" s="4" t="s">
        <v>10</v>
      </c>
      <c r="N3" s="4" t="s">
        <v>10</v>
      </c>
      <c r="O3" s="4" t="s">
        <v>10</v>
      </c>
      <c r="P3" s="4" t="s">
        <v>10</v>
      </c>
      <c r="Q3" s="4" t="s">
        <v>11</v>
      </c>
      <c r="R3" s="4" t="s">
        <v>11</v>
      </c>
      <c r="S3" s="4" t="s">
        <v>11</v>
      </c>
      <c r="T3" s="4" t="s">
        <v>11</v>
      </c>
      <c r="U3" s="4" t="s">
        <v>11</v>
      </c>
      <c r="V3" s="4" t="s">
        <v>11</v>
      </c>
      <c r="W3" s="4" t="s">
        <v>12</v>
      </c>
      <c r="X3" s="4" t="s">
        <v>12</v>
      </c>
      <c r="Y3" s="4" t="s">
        <v>12</v>
      </c>
      <c r="Z3" s="4" t="s">
        <v>12</v>
      </c>
      <c r="AA3" s="4" t="s">
        <v>12</v>
      </c>
      <c r="AB3" s="4" t="s">
        <v>12</v>
      </c>
      <c r="AC3" s="4" t="s">
        <v>13</v>
      </c>
      <c r="AD3" s="4" t="s">
        <v>13</v>
      </c>
      <c r="AE3" s="4" t="s">
        <v>13</v>
      </c>
      <c r="AF3" s="4" t="s">
        <v>13</v>
      </c>
      <c r="AG3" s="4" t="s">
        <v>13</v>
      </c>
      <c r="AH3" s="4" t="s">
        <v>13</v>
      </c>
      <c r="AI3" s="4" t="s">
        <v>14</v>
      </c>
      <c r="AJ3" s="4" t="s">
        <v>14</v>
      </c>
      <c r="AK3" s="4" t="s">
        <v>14</v>
      </c>
      <c r="AL3" s="4" t="s">
        <v>14</v>
      </c>
      <c r="AM3" s="4" t="s">
        <v>14</v>
      </c>
      <c r="AN3" s="4" t="s">
        <v>14</v>
      </c>
      <c r="AO3" s="4" t="s">
        <v>15</v>
      </c>
      <c r="AP3" s="4" t="s">
        <v>15</v>
      </c>
      <c r="AQ3" s="4" t="s">
        <v>15</v>
      </c>
      <c r="AR3" s="4" t="s">
        <v>15</v>
      </c>
      <c r="AS3" s="4" t="s">
        <v>15</v>
      </c>
      <c r="AT3" s="4" t="s">
        <v>15</v>
      </c>
      <c r="AU3" s="4" t="s">
        <v>16</v>
      </c>
      <c r="AV3" s="4" t="s">
        <v>16</v>
      </c>
      <c r="AW3" s="4" t="s">
        <v>16</v>
      </c>
      <c r="AX3" s="4" t="s">
        <v>16</v>
      </c>
      <c r="AY3" s="4" t="s">
        <v>16</v>
      </c>
      <c r="AZ3" s="4" t="s">
        <v>16</v>
      </c>
      <c r="BA3" s="4" t="s">
        <v>17</v>
      </c>
      <c r="BB3" s="4" t="s">
        <v>17</v>
      </c>
      <c r="BC3" s="4" t="s">
        <v>17</v>
      </c>
      <c r="BD3" s="4" t="s">
        <v>17</v>
      </c>
      <c r="BE3" s="4" t="s">
        <v>17</v>
      </c>
      <c r="BF3" s="4" t="s">
        <v>17</v>
      </c>
      <c r="BG3" s="4" t="s">
        <v>18</v>
      </c>
      <c r="BH3" s="4" t="s">
        <v>18</v>
      </c>
      <c r="BI3" s="4" t="s">
        <v>18</v>
      </c>
      <c r="BJ3" s="4" t="s">
        <v>18</v>
      </c>
      <c r="BK3" s="4" t="s">
        <v>18</v>
      </c>
      <c r="BL3" s="4" t="s">
        <v>18</v>
      </c>
      <c r="BM3" s="4" t="s">
        <v>19</v>
      </c>
      <c r="BN3" s="4" t="s">
        <v>19</v>
      </c>
      <c r="BO3" s="4" t="s">
        <v>19</v>
      </c>
      <c r="BP3" s="4" t="s">
        <v>19</v>
      </c>
      <c r="BQ3" s="4" t="s">
        <v>19</v>
      </c>
      <c r="BR3" s="4" t="s">
        <v>19</v>
      </c>
      <c r="BS3" s="5" t="s">
        <v>20</v>
      </c>
      <c r="BT3" s="5" t="s">
        <v>20</v>
      </c>
      <c r="BU3" s="5" t="s">
        <v>20</v>
      </c>
      <c r="BV3" s="5" t="s">
        <v>20</v>
      </c>
      <c r="BW3" s="5" t="s">
        <v>20</v>
      </c>
      <c r="BX3" s="5" t="s">
        <v>20</v>
      </c>
      <c r="BY3" s="4" t="s">
        <v>21</v>
      </c>
      <c r="BZ3" s="4" t="s">
        <v>21</v>
      </c>
      <c r="CA3" s="4" t="s">
        <v>21</v>
      </c>
      <c r="CB3" s="4" t="s">
        <v>21</v>
      </c>
      <c r="CC3" s="4" t="s">
        <v>21</v>
      </c>
      <c r="CD3" s="4" t="s">
        <v>21</v>
      </c>
      <c r="CE3" s="4" t="s">
        <v>22</v>
      </c>
      <c r="CF3" s="4" t="s">
        <v>22</v>
      </c>
      <c r="CG3" s="4" t="s">
        <v>22</v>
      </c>
      <c r="CH3" s="4" t="s">
        <v>22</v>
      </c>
      <c r="CI3" s="4" t="s">
        <v>22</v>
      </c>
      <c r="CJ3" s="4" t="s">
        <v>22</v>
      </c>
      <c r="CK3" s="4" t="s">
        <v>23</v>
      </c>
      <c r="CL3" s="4" t="s">
        <v>23</v>
      </c>
      <c r="CM3" s="4" t="s">
        <v>23</v>
      </c>
      <c r="CN3" s="4" t="s">
        <v>23</v>
      </c>
      <c r="CO3" s="4" t="s">
        <v>23</v>
      </c>
      <c r="CP3" s="4" t="s">
        <v>23</v>
      </c>
      <c r="CQ3" s="4" t="s">
        <v>24</v>
      </c>
      <c r="CR3" s="4" t="s">
        <v>24</v>
      </c>
      <c r="CS3" s="4" t="s">
        <v>24</v>
      </c>
      <c r="CT3" s="4" t="s">
        <v>24</v>
      </c>
      <c r="CU3" s="4" t="s">
        <v>24</v>
      </c>
      <c r="CV3" s="4" t="s">
        <v>24</v>
      </c>
      <c r="CW3" s="4" t="s">
        <v>25</v>
      </c>
      <c r="CX3" s="4" t="s">
        <v>25</v>
      </c>
      <c r="CY3" s="4" t="s">
        <v>25</v>
      </c>
      <c r="CZ3" s="4" t="s">
        <v>25</v>
      </c>
      <c r="DA3" s="4" t="s">
        <v>25</v>
      </c>
      <c r="DB3" s="4" t="s">
        <v>25</v>
      </c>
      <c r="DC3" s="6" t="s">
        <v>26</v>
      </c>
      <c r="DD3" s="6" t="s">
        <v>26</v>
      </c>
      <c r="DE3" s="6" t="s">
        <v>26</v>
      </c>
      <c r="DF3" s="6" t="s">
        <v>26</v>
      </c>
      <c r="DG3" s="6" t="s">
        <v>26</v>
      </c>
      <c r="DH3" s="6" t="s">
        <v>26</v>
      </c>
      <c r="DI3" s="4" t="s">
        <v>27</v>
      </c>
      <c r="DJ3" s="4" t="s">
        <v>27</v>
      </c>
      <c r="DK3" s="4" t="s">
        <v>27</v>
      </c>
      <c r="DL3" s="4" t="s">
        <v>27</v>
      </c>
      <c r="DM3" s="4" t="s">
        <v>27</v>
      </c>
      <c r="DN3" s="4" t="s">
        <v>27</v>
      </c>
      <c r="DO3" s="4" t="s">
        <v>28</v>
      </c>
      <c r="DP3" s="4" t="s">
        <v>28</v>
      </c>
      <c r="DQ3" s="4" t="s">
        <v>28</v>
      </c>
      <c r="DR3" s="4" t="s">
        <v>28</v>
      </c>
      <c r="DS3" s="4" t="s">
        <v>28</v>
      </c>
      <c r="DT3" s="4" t="s">
        <v>28</v>
      </c>
      <c r="DU3" s="4" t="s">
        <v>29</v>
      </c>
      <c r="DV3" s="4" t="s">
        <v>29</v>
      </c>
      <c r="DW3" s="4" t="s">
        <v>29</v>
      </c>
      <c r="DX3" s="4" t="s">
        <v>29</v>
      </c>
      <c r="DY3" s="4" t="s">
        <v>29</v>
      </c>
      <c r="DZ3" s="4" t="s">
        <v>29</v>
      </c>
      <c r="EA3" s="4" t="s">
        <v>30</v>
      </c>
      <c r="EB3" s="4" t="s">
        <v>30</v>
      </c>
      <c r="EC3" s="4" t="s">
        <v>30</v>
      </c>
      <c r="ED3" s="4" t="s">
        <v>30</v>
      </c>
      <c r="EE3" s="4" t="s">
        <v>30</v>
      </c>
      <c r="EF3" s="4" t="s">
        <v>30</v>
      </c>
      <c r="EG3" s="5" t="s">
        <v>31</v>
      </c>
      <c r="EH3" s="5" t="s">
        <v>31</v>
      </c>
      <c r="EI3" s="5" t="s">
        <v>31</v>
      </c>
      <c r="EJ3" s="5" t="s">
        <v>31</v>
      </c>
      <c r="EK3" s="5" t="s">
        <v>31</v>
      </c>
      <c r="EL3" s="5" t="s">
        <v>31</v>
      </c>
      <c r="EM3" s="4" t="s">
        <v>32</v>
      </c>
      <c r="EN3" s="4" t="s">
        <v>32</v>
      </c>
      <c r="EO3" s="4" t="s">
        <v>32</v>
      </c>
      <c r="EP3" s="4" t="s">
        <v>32</v>
      </c>
      <c r="EQ3" s="4" t="s">
        <v>32</v>
      </c>
      <c r="ER3" s="4" t="s">
        <v>32</v>
      </c>
      <c r="ES3" s="4" t="s">
        <v>33</v>
      </c>
      <c r="ET3" s="4" t="s">
        <v>33</v>
      </c>
      <c r="EU3" s="4" t="s">
        <v>33</v>
      </c>
      <c r="EV3" s="4" t="s">
        <v>33</v>
      </c>
      <c r="EW3" s="4" t="s">
        <v>33</v>
      </c>
      <c r="EX3" s="4" t="s">
        <v>33</v>
      </c>
      <c r="EY3" s="4" t="s">
        <v>34</v>
      </c>
      <c r="EZ3" s="4" t="s">
        <v>34</v>
      </c>
      <c r="FA3" s="4" t="s">
        <v>34</v>
      </c>
      <c r="FB3" s="4" t="s">
        <v>34</v>
      </c>
      <c r="FC3" s="4" t="s">
        <v>34</v>
      </c>
      <c r="FD3" s="4" t="s">
        <v>34</v>
      </c>
      <c r="FE3" s="5" t="s">
        <v>35</v>
      </c>
      <c r="FF3" s="5" t="s">
        <v>35</v>
      </c>
      <c r="FG3" s="5" t="s">
        <v>35</v>
      </c>
      <c r="FH3" s="5" t="s">
        <v>35</v>
      </c>
      <c r="FI3" s="5" t="s">
        <v>35</v>
      </c>
      <c r="FJ3" s="5" t="s">
        <v>35</v>
      </c>
      <c r="FK3" s="4" t="s">
        <v>36</v>
      </c>
      <c r="FL3" s="4" t="s">
        <v>36</v>
      </c>
      <c r="FM3" s="4" t="s">
        <v>36</v>
      </c>
      <c r="FN3" s="4" t="s">
        <v>36</v>
      </c>
      <c r="FO3" s="4" t="s">
        <v>36</v>
      </c>
      <c r="FP3" s="4" t="s">
        <v>36</v>
      </c>
      <c r="FQ3" s="4" t="s">
        <v>37</v>
      </c>
      <c r="FR3" s="4" t="s">
        <v>37</v>
      </c>
      <c r="FS3" s="4" t="s">
        <v>37</v>
      </c>
      <c r="FT3" s="4" t="s">
        <v>37</v>
      </c>
      <c r="FU3" s="4" t="s">
        <v>37</v>
      </c>
      <c r="FV3" s="4" t="s">
        <v>37</v>
      </c>
      <c r="FW3" s="6" t="s">
        <v>38</v>
      </c>
      <c r="FX3" s="6" t="s">
        <v>38</v>
      </c>
      <c r="FY3" s="6" t="s">
        <v>38</v>
      </c>
      <c r="FZ3" s="6" t="s">
        <v>38</v>
      </c>
      <c r="GA3" s="6" t="s">
        <v>38</v>
      </c>
      <c r="GB3" s="6" t="s">
        <v>38</v>
      </c>
      <c r="GC3" s="4" t="s">
        <v>79</v>
      </c>
      <c r="GD3" s="4" t="s">
        <v>79</v>
      </c>
      <c r="GE3" s="4" t="s">
        <v>79</v>
      </c>
      <c r="GF3" s="4" t="s">
        <v>79</v>
      </c>
      <c r="GG3" s="4" t="s">
        <v>79</v>
      </c>
      <c r="GH3" s="4" t="s">
        <v>79</v>
      </c>
      <c r="GI3" s="4" t="s">
        <v>80</v>
      </c>
      <c r="GJ3" s="4" t="s">
        <v>80</v>
      </c>
      <c r="GK3" s="4" t="s">
        <v>80</v>
      </c>
      <c r="GL3" s="4" t="s">
        <v>80</v>
      </c>
      <c r="GM3" s="4" t="s">
        <v>80</v>
      </c>
      <c r="GN3" s="4" t="s">
        <v>80</v>
      </c>
      <c r="GO3" s="4" t="s">
        <v>81</v>
      </c>
      <c r="GP3" s="4" t="s">
        <v>81</v>
      </c>
      <c r="GQ3" s="4" t="s">
        <v>81</v>
      </c>
      <c r="GR3" s="4" t="s">
        <v>81</v>
      </c>
      <c r="GS3" s="4" t="s">
        <v>81</v>
      </c>
      <c r="GT3" s="4" t="s">
        <v>81</v>
      </c>
      <c r="GU3" s="4" t="s">
        <v>82</v>
      </c>
      <c r="GV3" s="4" t="s">
        <v>82</v>
      </c>
      <c r="GW3" s="4" t="s">
        <v>82</v>
      </c>
      <c r="GX3" s="4" t="s">
        <v>82</v>
      </c>
      <c r="GY3" s="4" t="s">
        <v>82</v>
      </c>
      <c r="GZ3" s="4" t="s">
        <v>82</v>
      </c>
      <c r="HA3" s="6" t="s">
        <v>83</v>
      </c>
      <c r="HB3" s="6" t="s">
        <v>83</v>
      </c>
      <c r="HC3" s="6" t="s">
        <v>83</v>
      </c>
      <c r="HD3" s="6" t="s">
        <v>83</v>
      </c>
      <c r="HE3" s="6" t="s">
        <v>83</v>
      </c>
      <c r="HF3" s="6" t="s">
        <v>83</v>
      </c>
      <c r="HG3" s="4" t="s">
        <v>84</v>
      </c>
      <c r="HH3" s="4" t="s">
        <v>84</v>
      </c>
      <c r="HI3" s="4" t="s">
        <v>84</v>
      </c>
      <c r="HJ3" s="4" t="s">
        <v>84</v>
      </c>
      <c r="HK3" s="4" t="s">
        <v>84</v>
      </c>
      <c r="HL3" s="4" t="s">
        <v>84</v>
      </c>
      <c r="HM3" s="4" t="s">
        <v>85</v>
      </c>
      <c r="HN3" s="4" t="s">
        <v>85</v>
      </c>
      <c r="HO3" s="4" t="s">
        <v>85</v>
      </c>
      <c r="HP3" s="4" t="s">
        <v>85</v>
      </c>
      <c r="HQ3" s="4" t="s">
        <v>85</v>
      </c>
      <c r="HR3" s="4" t="s">
        <v>85</v>
      </c>
      <c r="HS3" s="4" t="s">
        <v>86</v>
      </c>
      <c r="HT3" s="4" t="s">
        <v>86</v>
      </c>
      <c r="HU3" s="4" t="s">
        <v>86</v>
      </c>
      <c r="HV3" s="4" t="s">
        <v>86</v>
      </c>
      <c r="HW3" s="4" t="s">
        <v>86</v>
      </c>
      <c r="HX3" s="4" t="s">
        <v>86</v>
      </c>
      <c r="HY3" s="4" t="s">
        <v>87</v>
      </c>
      <c r="HZ3" s="4" t="s">
        <v>87</v>
      </c>
      <c r="IA3" s="4" t="s">
        <v>87</v>
      </c>
      <c r="IB3" s="4" t="s">
        <v>87</v>
      </c>
      <c r="IC3" s="4" t="s">
        <v>87</v>
      </c>
      <c r="ID3" s="4" t="s">
        <v>87</v>
      </c>
      <c r="IE3" s="4" t="s">
        <v>88</v>
      </c>
      <c r="IF3" s="4" t="s">
        <v>88</v>
      </c>
      <c r="IG3" s="4" t="s">
        <v>88</v>
      </c>
      <c r="IH3" s="4" t="s">
        <v>88</v>
      </c>
      <c r="II3" s="4" t="s">
        <v>88</v>
      </c>
      <c r="IJ3" s="4" t="s">
        <v>88</v>
      </c>
      <c r="IK3" s="5" t="s">
        <v>89</v>
      </c>
      <c r="IL3" s="5" t="s">
        <v>89</v>
      </c>
      <c r="IM3" s="5" t="s">
        <v>89</v>
      </c>
      <c r="IN3" s="5" t="s">
        <v>89</v>
      </c>
      <c r="IO3" s="5" t="s">
        <v>89</v>
      </c>
      <c r="IP3" s="5" t="s">
        <v>89</v>
      </c>
      <c r="IQ3" s="4" t="s">
        <v>90</v>
      </c>
      <c r="IR3" s="4" t="s">
        <v>90</v>
      </c>
      <c r="IS3" s="4" t="s">
        <v>90</v>
      </c>
      <c r="IT3" s="4" t="s">
        <v>90</v>
      </c>
      <c r="IU3" s="4" t="s">
        <v>90</v>
      </c>
      <c r="IV3" s="4" t="s">
        <v>90</v>
      </c>
      <c r="IW3" s="4" t="s">
        <v>91</v>
      </c>
      <c r="IX3" s="4" t="s">
        <v>91</v>
      </c>
      <c r="IY3" s="4" t="s">
        <v>91</v>
      </c>
      <c r="IZ3" s="4" t="s">
        <v>91</v>
      </c>
      <c r="JA3" s="4" t="s">
        <v>91</v>
      </c>
      <c r="JB3" s="4" t="s">
        <v>91</v>
      </c>
      <c r="JC3" s="4" t="s">
        <v>92</v>
      </c>
      <c r="JD3" s="4" t="s">
        <v>92</v>
      </c>
      <c r="JE3" s="4" t="s">
        <v>92</v>
      </c>
      <c r="JF3" s="4" t="s">
        <v>92</v>
      </c>
      <c r="JG3" s="4" t="s">
        <v>92</v>
      </c>
      <c r="JH3" s="4" t="s">
        <v>92</v>
      </c>
      <c r="JI3" s="4" t="s">
        <v>93</v>
      </c>
      <c r="JJ3" s="4" t="s">
        <v>93</v>
      </c>
      <c r="JK3" s="4" t="s">
        <v>93</v>
      </c>
      <c r="JL3" s="4" t="s">
        <v>93</v>
      </c>
      <c r="JM3" s="4" t="s">
        <v>93</v>
      </c>
      <c r="JN3" s="4" t="s">
        <v>93</v>
      </c>
      <c r="JO3" s="4" t="s">
        <v>94</v>
      </c>
      <c r="JP3" s="4" t="s">
        <v>94</v>
      </c>
      <c r="JQ3" s="4" t="s">
        <v>94</v>
      </c>
      <c r="JR3" s="4" t="s">
        <v>94</v>
      </c>
      <c r="JS3" s="4" t="s">
        <v>94</v>
      </c>
      <c r="JT3" s="4" t="s">
        <v>94</v>
      </c>
      <c r="JU3" s="4" t="s">
        <v>95</v>
      </c>
      <c r="JV3" s="4" t="s">
        <v>95</v>
      </c>
      <c r="JW3" s="4" t="s">
        <v>95</v>
      </c>
      <c r="JX3" s="4" t="s">
        <v>95</v>
      </c>
      <c r="JY3" s="4" t="s">
        <v>95</v>
      </c>
      <c r="JZ3" s="4" t="s">
        <v>95</v>
      </c>
      <c r="KA3" s="6" t="s">
        <v>96</v>
      </c>
      <c r="KB3" s="6" t="s">
        <v>96</v>
      </c>
      <c r="KC3" s="6" t="s">
        <v>96</v>
      </c>
      <c r="KD3" s="6" t="s">
        <v>96</v>
      </c>
      <c r="KE3" s="6" t="s">
        <v>96</v>
      </c>
      <c r="KF3" s="6" t="s">
        <v>96</v>
      </c>
      <c r="KG3" s="4" t="s">
        <v>97</v>
      </c>
      <c r="KH3" s="4" t="s">
        <v>97</v>
      </c>
      <c r="KI3" s="4" t="s">
        <v>97</v>
      </c>
      <c r="KJ3" s="4" t="s">
        <v>97</v>
      </c>
      <c r="KK3" s="4" t="s">
        <v>97</v>
      </c>
      <c r="KL3" s="4" t="s">
        <v>97</v>
      </c>
      <c r="KM3" s="4" t="s">
        <v>98</v>
      </c>
      <c r="KN3" s="4" t="s">
        <v>98</v>
      </c>
      <c r="KO3" s="4" t="s">
        <v>98</v>
      </c>
      <c r="KP3" s="4" t="s">
        <v>98</v>
      </c>
      <c r="KQ3" s="4" t="s">
        <v>98</v>
      </c>
      <c r="KR3" s="4" t="s">
        <v>98</v>
      </c>
      <c r="KS3" s="4" t="s">
        <v>99</v>
      </c>
      <c r="KT3" s="4" t="s">
        <v>99</v>
      </c>
      <c r="KU3" s="4" t="s">
        <v>99</v>
      </c>
      <c r="KV3" s="4" t="s">
        <v>99</v>
      </c>
      <c r="KW3" s="4" t="s">
        <v>99</v>
      </c>
      <c r="KX3" s="4" t="s">
        <v>99</v>
      </c>
      <c r="KY3" s="4" t="s">
        <v>100</v>
      </c>
      <c r="KZ3" s="4" t="s">
        <v>100</v>
      </c>
      <c r="LA3" s="4" t="s">
        <v>100</v>
      </c>
      <c r="LB3" s="4" t="s">
        <v>100</v>
      </c>
      <c r="LC3" s="4" t="s">
        <v>100</v>
      </c>
      <c r="LD3" s="4" t="s">
        <v>100</v>
      </c>
      <c r="LE3" s="4" t="s">
        <v>101</v>
      </c>
      <c r="LF3" s="4" t="s">
        <v>101</v>
      </c>
      <c r="LG3" s="4" t="s">
        <v>101</v>
      </c>
      <c r="LH3" s="4" t="s">
        <v>101</v>
      </c>
      <c r="LI3" s="4" t="s">
        <v>101</v>
      </c>
      <c r="LJ3" s="4" t="s">
        <v>101</v>
      </c>
      <c r="LK3" s="6" t="s">
        <v>102</v>
      </c>
      <c r="LL3" s="6" t="s">
        <v>102</v>
      </c>
      <c r="LM3" s="6" t="s">
        <v>102</v>
      </c>
      <c r="LN3" s="6" t="s">
        <v>102</v>
      </c>
      <c r="LO3" s="6" t="s">
        <v>102</v>
      </c>
      <c r="LP3" s="6" t="s">
        <v>102</v>
      </c>
      <c r="LQ3" s="4" t="s">
        <v>103</v>
      </c>
      <c r="LR3" s="4" t="s">
        <v>103</v>
      </c>
      <c r="LS3" s="4" t="s">
        <v>103</v>
      </c>
      <c r="LT3" s="4" t="s">
        <v>103</v>
      </c>
      <c r="LU3" s="4" t="s">
        <v>103</v>
      </c>
      <c r="LV3" s="4" t="s">
        <v>103</v>
      </c>
      <c r="LW3" s="4" t="s">
        <v>104</v>
      </c>
      <c r="LX3" s="4" t="s">
        <v>104</v>
      </c>
      <c r="LY3" s="4" t="s">
        <v>104</v>
      </c>
      <c r="LZ3" s="4" t="s">
        <v>104</v>
      </c>
      <c r="MA3" s="4" t="s">
        <v>104</v>
      </c>
      <c r="MB3" s="4" t="s">
        <v>104</v>
      </c>
      <c r="MC3" s="4" t="s">
        <v>105</v>
      </c>
      <c r="MD3" s="4" t="s">
        <v>105</v>
      </c>
      <c r="ME3" s="4" t="s">
        <v>105</v>
      </c>
      <c r="MF3" s="4" t="s">
        <v>105</v>
      </c>
      <c r="MG3" s="4" t="s">
        <v>105</v>
      </c>
      <c r="MH3" s="4" t="s">
        <v>105</v>
      </c>
      <c r="MI3" s="4" t="s">
        <v>106</v>
      </c>
      <c r="MJ3" s="4" t="s">
        <v>106</v>
      </c>
      <c r="MK3" s="4" t="s">
        <v>106</v>
      </c>
      <c r="ML3" s="4" t="s">
        <v>106</v>
      </c>
      <c r="MM3" s="4" t="s">
        <v>106</v>
      </c>
      <c r="MN3" s="4" t="s">
        <v>106</v>
      </c>
      <c r="MO3" s="4" t="s">
        <v>107</v>
      </c>
      <c r="MP3" s="4" t="s">
        <v>107</v>
      </c>
      <c r="MQ3" s="4" t="s">
        <v>107</v>
      </c>
      <c r="MR3" s="4" t="s">
        <v>107</v>
      </c>
      <c r="MS3" s="4" t="s">
        <v>107</v>
      </c>
      <c r="MT3" s="4" t="s">
        <v>107</v>
      </c>
      <c r="MU3" s="4" t="s">
        <v>108</v>
      </c>
      <c r="MV3" s="4" t="s">
        <v>108</v>
      </c>
      <c r="MW3" s="4" t="s">
        <v>108</v>
      </c>
      <c r="MX3" s="4" t="s">
        <v>108</v>
      </c>
      <c r="MY3" s="4" t="s">
        <v>108</v>
      </c>
      <c r="MZ3" s="4" t="s">
        <v>108</v>
      </c>
      <c r="NA3" s="4" t="s">
        <v>109</v>
      </c>
      <c r="NB3" s="4" t="s">
        <v>109</v>
      </c>
      <c r="NC3" s="4" t="s">
        <v>109</v>
      </c>
      <c r="ND3" s="4" t="s">
        <v>109</v>
      </c>
      <c r="NE3" s="4" t="s">
        <v>109</v>
      </c>
      <c r="NF3" s="4" t="s">
        <v>109</v>
      </c>
      <c r="NG3" s="4" t="s">
        <v>110</v>
      </c>
      <c r="NH3" s="4" t="s">
        <v>110</v>
      </c>
      <c r="NI3" s="4" t="s">
        <v>110</v>
      </c>
      <c r="NJ3" s="4" t="s">
        <v>110</v>
      </c>
      <c r="NK3" s="4" t="s">
        <v>110</v>
      </c>
      <c r="NL3" s="4" t="s">
        <v>110</v>
      </c>
      <c r="NM3" s="4" t="s">
        <v>111</v>
      </c>
      <c r="NN3" s="4" t="s">
        <v>111</v>
      </c>
      <c r="NO3" s="4" t="s">
        <v>111</v>
      </c>
      <c r="NP3" s="4" t="s">
        <v>111</v>
      </c>
      <c r="NQ3" s="4" t="s">
        <v>111</v>
      </c>
      <c r="NR3" s="4" t="s">
        <v>111</v>
      </c>
      <c r="NS3" s="4" t="s">
        <v>112</v>
      </c>
      <c r="NT3" s="4" t="s">
        <v>112</v>
      </c>
      <c r="NU3" s="4" t="s">
        <v>112</v>
      </c>
      <c r="NV3" s="4" t="s">
        <v>112</v>
      </c>
      <c r="NW3" s="4" t="s">
        <v>112</v>
      </c>
      <c r="NX3" s="4" t="s">
        <v>112</v>
      </c>
      <c r="NY3" s="4" t="s">
        <v>113</v>
      </c>
      <c r="NZ3" s="4" t="s">
        <v>113</v>
      </c>
      <c r="OA3" s="4" t="s">
        <v>113</v>
      </c>
      <c r="OB3" s="4" t="s">
        <v>113</v>
      </c>
      <c r="OC3" s="4" t="s">
        <v>113</v>
      </c>
      <c r="OD3" s="4" t="s">
        <v>113</v>
      </c>
      <c r="OE3" s="4" t="s">
        <v>114</v>
      </c>
      <c r="OF3" s="4" t="s">
        <v>114</v>
      </c>
      <c r="OG3" s="4" t="s">
        <v>114</v>
      </c>
      <c r="OH3" s="4" t="s">
        <v>114</v>
      </c>
      <c r="OI3" s="4" t="s">
        <v>114</v>
      </c>
      <c r="OJ3" s="4" t="s">
        <v>114</v>
      </c>
      <c r="OK3" s="4" t="s">
        <v>115</v>
      </c>
      <c r="OL3" s="4" t="s">
        <v>115</v>
      </c>
      <c r="OM3" s="4" t="s">
        <v>115</v>
      </c>
      <c r="ON3" s="4" t="s">
        <v>115</v>
      </c>
      <c r="OO3" s="4" t="s">
        <v>115</v>
      </c>
      <c r="OP3" s="4" t="s">
        <v>115</v>
      </c>
      <c r="OQ3" s="4" t="s">
        <v>116</v>
      </c>
      <c r="OR3" s="4" t="s">
        <v>116</v>
      </c>
      <c r="OS3" s="4" t="s">
        <v>116</v>
      </c>
      <c r="OT3" s="4" t="s">
        <v>116</v>
      </c>
      <c r="OU3" s="4" t="s">
        <v>116</v>
      </c>
      <c r="OV3" s="4" t="s">
        <v>116</v>
      </c>
      <c r="OW3" s="4" t="s">
        <v>117</v>
      </c>
      <c r="OX3" s="4" t="s">
        <v>117</v>
      </c>
      <c r="OY3" s="4" t="s">
        <v>117</v>
      </c>
      <c r="OZ3" s="4" t="s">
        <v>117</v>
      </c>
      <c r="PA3" s="4" t="s">
        <v>117</v>
      </c>
      <c r="PB3" s="4" t="s">
        <v>117</v>
      </c>
      <c r="PC3" s="4" t="s">
        <v>118</v>
      </c>
      <c r="PD3" s="4" t="s">
        <v>118</v>
      </c>
      <c r="PE3" s="4" t="s">
        <v>118</v>
      </c>
      <c r="PF3" s="4" t="s">
        <v>118</v>
      </c>
      <c r="PG3" s="4" t="s">
        <v>118</v>
      </c>
      <c r="PH3" s="4" t="s">
        <v>118</v>
      </c>
      <c r="PI3" s="5" t="s">
        <v>119</v>
      </c>
      <c r="PJ3" s="5" t="s">
        <v>119</v>
      </c>
      <c r="PK3" s="5" t="s">
        <v>119</v>
      </c>
      <c r="PL3" s="5" t="s">
        <v>119</v>
      </c>
      <c r="PM3" s="5" t="s">
        <v>119</v>
      </c>
      <c r="PN3" s="5" t="s">
        <v>119</v>
      </c>
      <c r="PO3" s="5" t="s">
        <v>120</v>
      </c>
      <c r="PP3" s="5" t="s">
        <v>120</v>
      </c>
      <c r="PQ3" s="5" t="s">
        <v>120</v>
      </c>
      <c r="PR3" s="5" t="s">
        <v>120</v>
      </c>
      <c r="PS3" s="5" t="s">
        <v>120</v>
      </c>
      <c r="PT3" s="5" t="s">
        <v>120</v>
      </c>
      <c r="PU3" s="5" t="s">
        <v>121</v>
      </c>
      <c r="PV3" s="5" t="s">
        <v>121</v>
      </c>
      <c r="PW3" s="5" t="s">
        <v>121</v>
      </c>
      <c r="PX3" s="5" t="s">
        <v>121</v>
      </c>
      <c r="PY3" s="5" t="s">
        <v>121</v>
      </c>
      <c r="PZ3" s="5" t="s">
        <v>121</v>
      </c>
      <c r="QA3" s="4" t="s">
        <v>122</v>
      </c>
      <c r="QB3" s="4" t="s">
        <v>122</v>
      </c>
      <c r="QC3" s="4" t="s">
        <v>122</v>
      </c>
      <c r="QD3" s="4" t="s">
        <v>122</v>
      </c>
      <c r="QE3" s="4" t="s">
        <v>122</v>
      </c>
      <c r="QF3" s="4" t="s">
        <v>122</v>
      </c>
      <c r="QG3" s="4" t="s">
        <v>123</v>
      </c>
      <c r="QH3" s="4" t="s">
        <v>123</v>
      </c>
      <c r="QI3" s="4" t="s">
        <v>123</v>
      </c>
      <c r="QJ3" s="4" t="s">
        <v>123</v>
      </c>
      <c r="QK3" s="4" t="s">
        <v>123</v>
      </c>
      <c r="QL3" s="4" t="s">
        <v>123</v>
      </c>
      <c r="QM3" s="4" t="s">
        <v>124</v>
      </c>
      <c r="QN3" s="4" t="s">
        <v>124</v>
      </c>
      <c r="QO3" s="4" t="s">
        <v>124</v>
      </c>
      <c r="QP3" s="4" t="s">
        <v>124</v>
      </c>
      <c r="QQ3" s="4" t="s">
        <v>124</v>
      </c>
      <c r="QR3" s="4" t="s">
        <v>124</v>
      </c>
      <c r="QS3" s="4" t="s">
        <v>125</v>
      </c>
      <c r="QT3" s="4" t="s">
        <v>125</v>
      </c>
      <c r="QU3" s="4" t="s">
        <v>125</v>
      </c>
      <c r="QV3" s="4" t="s">
        <v>125</v>
      </c>
      <c r="QW3" s="4" t="s">
        <v>125</v>
      </c>
      <c r="QX3" s="4" t="s">
        <v>125</v>
      </c>
      <c r="QY3" s="4" t="s">
        <v>126</v>
      </c>
      <c r="QZ3" s="4" t="s">
        <v>126</v>
      </c>
      <c r="RA3" s="4" t="s">
        <v>126</v>
      </c>
      <c r="RB3" s="4" t="s">
        <v>126</v>
      </c>
      <c r="RC3" s="4" t="s">
        <v>126</v>
      </c>
      <c r="RD3" s="4" t="s">
        <v>126</v>
      </c>
      <c r="RE3" s="4" t="s">
        <v>127</v>
      </c>
      <c r="RF3" s="4" t="s">
        <v>127</v>
      </c>
      <c r="RG3" s="4" t="s">
        <v>127</v>
      </c>
      <c r="RH3" s="4" t="s">
        <v>127</v>
      </c>
      <c r="RI3" s="4" t="s">
        <v>127</v>
      </c>
      <c r="RJ3" s="4" t="s">
        <v>127</v>
      </c>
      <c r="RK3" s="4" t="s">
        <v>128</v>
      </c>
      <c r="RL3" s="4" t="s">
        <v>128</v>
      </c>
      <c r="RM3" s="4" t="s">
        <v>128</v>
      </c>
      <c r="RN3" s="4" t="s">
        <v>128</v>
      </c>
      <c r="RO3" s="4" t="s">
        <v>128</v>
      </c>
      <c r="RP3" s="4" t="s">
        <v>128</v>
      </c>
      <c r="RQ3" s="4" t="s">
        <v>129</v>
      </c>
      <c r="RR3" s="4" t="s">
        <v>129</v>
      </c>
      <c r="RS3" s="4" t="s">
        <v>129</v>
      </c>
      <c r="RT3" s="4" t="s">
        <v>129</v>
      </c>
      <c r="RU3" s="4" t="s">
        <v>129</v>
      </c>
      <c r="RV3" s="4" t="s">
        <v>129</v>
      </c>
      <c r="RW3" s="4" t="s">
        <v>130</v>
      </c>
      <c r="RX3" s="4" t="s">
        <v>130</v>
      </c>
      <c r="RY3" s="4" t="s">
        <v>130</v>
      </c>
      <c r="RZ3" s="4" t="s">
        <v>130</v>
      </c>
      <c r="SA3" s="4" t="s">
        <v>130</v>
      </c>
      <c r="SB3" s="4" t="s">
        <v>130</v>
      </c>
      <c r="SC3" s="4" t="s">
        <v>131</v>
      </c>
      <c r="SD3" s="4" t="s">
        <v>131</v>
      </c>
      <c r="SE3" s="4" t="s">
        <v>131</v>
      </c>
      <c r="SF3" s="4" t="s">
        <v>131</v>
      </c>
      <c r="SG3" s="4" t="s">
        <v>131</v>
      </c>
      <c r="SH3" s="4" t="s">
        <v>131</v>
      </c>
      <c r="SI3" s="4" t="s">
        <v>132</v>
      </c>
      <c r="SJ3" s="4" t="s">
        <v>132</v>
      </c>
      <c r="SK3" s="4" t="s">
        <v>132</v>
      </c>
      <c r="SL3" s="4" t="s">
        <v>132</v>
      </c>
      <c r="SM3" s="4" t="s">
        <v>132</v>
      </c>
      <c r="SN3" s="4" t="s">
        <v>132</v>
      </c>
      <c r="SO3" s="24" t="s">
        <v>133</v>
      </c>
      <c r="SP3" s="24" t="s">
        <v>133</v>
      </c>
      <c r="SQ3" s="24" t="s">
        <v>133</v>
      </c>
      <c r="SR3" s="24" t="s">
        <v>133</v>
      </c>
      <c r="SS3" s="24" t="s">
        <v>133</v>
      </c>
      <c r="ST3" s="24" t="s">
        <v>133</v>
      </c>
      <c r="SU3" s="24" t="s">
        <v>134</v>
      </c>
      <c r="SV3" s="24" t="s">
        <v>134</v>
      </c>
      <c r="SW3" s="24" t="s">
        <v>134</v>
      </c>
      <c r="SX3" s="24" t="s">
        <v>134</v>
      </c>
      <c r="SY3" s="24" t="s">
        <v>134</v>
      </c>
      <c r="SZ3" s="24" t="s">
        <v>134</v>
      </c>
    </row>
    <row r="4" spans="1:520" ht="15.75" customHeight="1">
      <c r="A4" s="8" t="s">
        <v>39</v>
      </c>
      <c r="B4" s="9"/>
      <c r="C4" s="9"/>
      <c r="D4" s="10"/>
      <c r="E4" s="11">
        <v>272862022</v>
      </c>
      <c r="F4" s="11">
        <v>279551555</v>
      </c>
      <c r="G4" s="11">
        <v>274150382</v>
      </c>
      <c r="H4" s="11">
        <v>260264132</v>
      </c>
      <c r="I4" s="11">
        <v>256665290</v>
      </c>
      <c r="J4" s="11">
        <v>251971000</v>
      </c>
      <c r="K4" s="11">
        <v>47684598</v>
      </c>
      <c r="L4" s="11">
        <v>48283980</v>
      </c>
      <c r="M4" s="11">
        <v>47056123</v>
      </c>
      <c r="N4" s="11">
        <v>45717337</v>
      </c>
      <c r="O4" s="11">
        <v>45689829</v>
      </c>
      <c r="P4" s="11">
        <v>46215013</v>
      </c>
      <c r="Q4" s="11">
        <v>16306435</v>
      </c>
      <c r="R4" s="11">
        <v>16786542</v>
      </c>
      <c r="S4" s="11">
        <v>17234442</v>
      </c>
      <c r="T4" s="11">
        <v>16482317</v>
      </c>
      <c r="U4" s="11">
        <v>16496057</v>
      </c>
      <c r="V4" s="11">
        <v>16974447</v>
      </c>
      <c r="W4" s="11">
        <v>6944121</v>
      </c>
      <c r="X4" s="11">
        <v>6717422</v>
      </c>
      <c r="Y4" s="11">
        <v>6851843</v>
      </c>
      <c r="Z4" s="11">
        <v>6734064</v>
      </c>
      <c r="AA4" s="11">
        <v>6764770</v>
      </c>
      <c r="AB4" s="11">
        <v>6754030</v>
      </c>
      <c r="AC4" s="11">
        <v>11466638</v>
      </c>
      <c r="AD4" s="11">
        <v>11163563</v>
      </c>
      <c r="AE4" s="11">
        <v>10295466</v>
      </c>
      <c r="AF4" s="11">
        <v>9512603</v>
      </c>
      <c r="AG4" s="11">
        <v>9425849</v>
      </c>
      <c r="AH4" s="11">
        <v>9651965</v>
      </c>
      <c r="AI4" s="11">
        <v>21598717</v>
      </c>
      <c r="AJ4" s="11">
        <v>23357686</v>
      </c>
      <c r="AK4" s="11">
        <v>24388743</v>
      </c>
      <c r="AL4" s="11">
        <v>22429628</v>
      </c>
      <c r="AM4" s="11">
        <v>22633107</v>
      </c>
      <c r="AN4" s="11">
        <v>23339179</v>
      </c>
      <c r="AO4" s="11">
        <v>8839094</v>
      </c>
      <c r="AP4" s="11">
        <v>9067963</v>
      </c>
      <c r="AQ4" s="11">
        <v>9203008</v>
      </c>
      <c r="AR4" s="11">
        <v>8956673</v>
      </c>
      <c r="AS4" s="11">
        <v>8963325</v>
      </c>
      <c r="AT4" s="11">
        <v>9240604</v>
      </c>
      <c r="AU4" s="11">
        <v>65497891</v>
      </c>
      <c r="AV4" s="11">
        <v>67524526</v>
      </c>
      <c r="AW4" s="11">
        <v>67483369</v>
      </c>
      <c r="AX4" s="11">
        <v>65121792</v>
      </c>
      <c r="AY4" s="11">
        <v>66043449</v>
      </c>
      <c r="AZ4" s="11">
        <v>65923053</v>
      </c>
      <c r="BA4" s="11">
        <v>59719037</v>
      </c>
      <c r="BB4" s="11">
        <v>60817717</v>
      </c>
      <c r="BC4" s="11">
        <v>61393067</v>
      </c>
      <c r="BD4" s="11">
        <v>60394367</v>
      </c>
      <c r="BE4" s="11">
        <v>58990860</v>
      </c>
      <c r="BF4" s="11">
        <v>58661312</v>
      </c>
      <c r="BG4" s="11">
        <v>382174836</v>
      </c>
      <c r="BH4" s="11">
        <v>392077565</v>
      </c>
      <c r="BI4" s="11">
        <v>381685638</v>
      </c>
      <c r="BJ4" s="11">
        <v>349707967</v>
      </c>
      <c r="BK4" s="11">
        <v>319833990</v>
      </c>
      <c r="BL4" s="11">
        <v>311122454</v>
      </c>
      <c r="BM4" s="11">
        <v>24116602</v>
      </c>
      <c r="BN4" s="11">
        <v>24303337</v>
      </c>
      <c r="BO4" s="11">
        <v>24565170</v>
      </c>
      <c r="BP4" s="11">
        <v>24584072</v>
      </c>
      <c r="BQ4" s="11">
        <v>24395203</v>
      </c>
      <c r="BR4" s="11">
        <v>24423640</v>
      </c>
      <c r="BS4" s="11">
        <v>49905435</v>
      </c>
      <c r="BT4" s="11">
        <v>54319024</v>
      </c>
      <c r="BU4" s="11">
        <v>54205532</v>
      </c>
      <c r="BV4" s="11">
        <v>51613515</v>
      </c>
      <c r="BW4" s="11">
        <v>51917647</v>
      </c>
      <c r="BX4" s="11">
        <v>49037026</v>
      </c>
      <c r="BY4" s="11">
        <v>106105407</v>
      </c>
      <c r="BZ4" s="11">
        <v>108908814</v>
      </c>
      <c r="CA4" s="11">
        <v>102322710</v>
      </c>
      <c r="CB4" s="11">
        <v>96595860</v>
      </c>
      <c r="CC4" s="11">
        <v>92906226</v>
      </c>
      <c r="CD4" s="11">
        <v>89746524</v>
      </c>
      <c r="CE4" s="11">
        <v>34265113</v>
      </c>
      <c r="CF4" s="11">
        <v>33773263</v>
      </c>
      <c r="CG4" s="11">
        <v>32128674</v>
      </c>
      <c r="CH4" s="11">
        <v>30897958</v>
      </c>
      <c r="CI4" s="11">
        <v>30917741</v>
      </c>
      <c r="CJ4" s="11">
        <v>30925841</v>
      </c>
      <c r="CK4" s="11">
        <v>46363354</v>
      </c>
      <c r="CL4" s="11">
        <v>46563086</v>
      </c>
      <c r="CM4" s="11">
        <v>47310619</v>
      </c>
      <c r="CN4" s="11">
        <v>46765289</v>
      </c>
      <c r="CO4" s="11">
        <v>47460162</v>
      </c>
      <c r="CP4" s="11">
        <v>47517986</v>
      </c>
      <c r="CQ4" s="11">
        <v>374552654</v>
      </c>
      <c r="CR4" s="11">
        <v>379711871</v>
      </c>
      <c r="CS4" s="11">
        <v>382236305</v>
      </c>
      <c r="CT4" s="11">
        <v>374917931</v>
      </c>
      <c r="CU4" s="11">
        <v>345103805</v>
      </c>
      <c r="CV4" s="11">
        <v>343656952</v>
      </c>
      <c r="CW4" s="11">
        <v>11228993</v>
      </c>
      <c r="CX4" s="11">
        <v>11094491</v>
      </c>
      <c r="CY4" s="11">
        <v>11194025</v>
      </c>
      <c r="CZ4" s="11">
        <v>11602585</v>
      </c>
      <c r="DA4" s="11">
        <v>11983828</v>
      </c>
      <c r="DB4" s="11">
        <v>12166172</v>
      </c>
      <c r="DC4" s="11">
        <v>78257638</v>
      </c>
      <c r="DD4" s="11">
        <v>79194264</v>
      </c>
      <c r="DE4" s="11">
        <v>79431841</v>
      </c>
      <c r="DF4" s="11">
        <v>78313931</v>
      </c>
      <c r="DG4" s="11">
        <v>78034727</v>
      </c>
      <c r="DH4" s="11">
        <v>78110640</v>
      </c>
      <c r="DI4" s="11">
        <v>73945389</v>
      </c>
      <c r="DJ4" s="11">
        <v>73922388</v>
      </c>
      <c r="DK4" s="11">
        <v>76078012</v>
      </c>
      <c r="DL4" s="11">
        <v>76142681</v>
      </c>
      <c r="DM4" s="11">
        <v>78262033</v>
      </c>
      <c r="DN4" s="11">
        <v>82171045</v>
      </c>
      <c r="DO4" s="11">
        <v>74814332</v>
      </c>
      <c r="DP4" s="11">
        <v>74240413</v>
      </c>
      <c r="DQ4" s="11">
        <v>73868365</v>
      </c>
      <c r="DR4" s="11">
        <v>73526798</v>
      </c>
      <c r="DS4" s="11">
        <v>73557122</v>
      </c>
      <c r="DT4" s="11">
        <v>73767737</v>
      </c>
      <c r="DU4" s="11">
        <v>207810550</v>
      </c>
      <c r="DV4" s="11">
        <v>212615028</v>
      </c>
      <c r="DW4" s="11">
        <v>207470440</v>
      </c>
      <c r="DX4" s="11">
        <v>200625873</v>
      </c>
      <c r="DY4" s="11">
        <v>202815110</v>
      </c>
      <c r="DZ4" s="11">
        <v>198011834</v>
      </c>
      <c r="EA4" s="11">
        <v>1259710451</v>
      </c>
      <c r="EB4" s="11">
        <v>1251679146</v>
      </c>
      <c r="EC4" s="11">
        <v>1251740957</v>
      </c>
      <c r="ED4" s="11">
        <v>1242631359</v>
      </c>
      <c r="EE4" s="11">
        <v>1244607385</v>
      </c>
      <c r="EF4" s="11">
        <v>1232794822</v>
      </c>
      <c r="EG4" s="12">
        <v>143153123</v>
      </c>
      <c r="EH4" s="12">
        <v>145976606</v>
      </c>
      <c r="EI4" s="12">
        <v>148131185</v>
      </c>
      <c r="EJ4" s="12">
        <v>145169187</v>
      </c>
      <c r="EK4" s="12">
        <v>146563937</v>
      </c>
      <c r="EL4" s="12">
        <v>150222451</v>
      </c>
      <c r="EM4" s="12">
        <v>41997935</v>
      </c>
      <c r="EN4" s="12">
        <v>42552297</v>
      </c>
      <c r="EO4" s="12">
        <v>43161256</v>
      </c>
      <c r="EP4" s="12">
        <v>43397402</v>
      </c>
      <c r="EQ4" s="12">
        <v>43121853</v>
      </c>
      <c r="ER4" s="12">
        <v>43518533</v>
      </c>
      <c r="ES4" s="12">
        <v>167937711</v>
      </c>
      <c r="ET4" s="12">
        <v>169127880</v>
      </c>
      <c r="EU4" s="12">
        <v>168338065</v>
      </c>
      <c r="EV4" s="12">
        <v>169313930</v>
      </c>
      <c r="EW4" s="12">
        <v>169419911</v>
      </c>
      <c r="EX4" s="12">
        <v>169644317</v>
      </c>
      <c r="EY4" s="12">
        <v>97830330</v>
      </c>
      <c r="EZ4" s="12">
        <v>97491165</v>
      </c>
      <c r="FA4" s="12">
        <v>96595761</v>
      </c>
      <c r="FB4" s="12">
        <v>96226833</v>
      </c>
      <c r="FC4" s="12">
        <v>96444853</v>
      </c>
      <c r="FD4" s="12">
        <v>96497103</v>
      </c>
      <c r="FE4" s="12">
        <v>69081798</v>
      </c>
      <c r="FF4" s="12">
        <v>69916613</v>
      </c>
      <c r="FG4" s="12">
        <v>68793467</v>
      </c>
      <c r="FH4" s="12">
        <v>65300777</v>
      </c>
      <c r="FI4" s="12">
        <v>67049459</v>
      </c>
      <c r="FJ4" s="12">
        <v>67990940</v>
      </c>
      <c r="FK4" s="12">
        <v>217736910</v>
      </c>
      <c r="FL4" s="12">
        <v>221696231</v>
      </c>
      <c r="FM4" s="12">
        <v>225662623</v>
      </c>
      <c r="FN4" s="12">
        <v>223344239</v>
      </c>
      <c r="FO4" s="12">
        <v>225342684</v>
      </c>
      <c r="FP4" s="12">
        <v>224714011</v>
      </c>
      <c r="FQ4" s="12">
        <v>106214756</v>
      </c>
      <c r="FR4" s="12">
        <v>102492910</v>
      </c>
      <c r="FS4" s="12">
        <v>99957602</v>
      </c>
      <c r="FT4" s="12">
        <v>99011099</v>
      </c>
      <c r="FU4" s="12">
        <v>99420441</v>
      </c>
      <c r="FV4" s="12">
        <v>100326721</v>
      </c>
      <c r="FW4" s="12">
        <v>87095201</v>
      </c>
      <c r="FX4" s="12">
        <v>86989896</v>
      </c>
      <c r="FY4" s="12">
        <v>87318901</v>
      </c>
      <c r="FZ4" s="12">
        <v>86050110</v>
      </c>
      <c r="GA4" s="12">
        <v>86367326</v>
      </c>
      <c r="GB4" s="12">
        <v>86773759</v>
      </c>
      <c r="GC4" s="12">
        <v>40556366</v>
      </c>
      <c r="GD4" s="12">
        <v>41765596</v>
      </c>
      <c r="GE4" s="12">
        <v>42026804</v>
      </c>
      <c r="GF4" s="12">
        <v>40649053</v>
      </c>
      <c r="GG4" s="12">
        <v>40584617</v>
      </c>
      <c r="GH4" s="12">
        <v>41195029</v>
      </c>
      <c r="GI4" s="12">
        <v>172372553</v>
      </c>
      <c r="GJ4" s="12">
        <v>172757826</v>
      </c>
      <c r="GK4" s="12">
        <v>172489316</v>
      </c>
      <c r="GL4" s="12">
        <v>172634382</v>
      </c>
      <c r="GM4" s="12">
        <v>172825392</v>
      </c>
      <c r="GN4" s="12">
        <v>173354317</v>
      </c>
      <c r="GO4" s="12">
        <v>106442932</v>
      </c>
      <c r="GP4" s="12">
        <v>106970499</v>
      </c>
      <c r="GQ4" s="12">
        <v>107993386</v>
      </c>
      <c r="GR4" s="12">
        <v>106904651</v>
      </c>
      <c r="GS4" s="12">
        <v>108006822</v>
      </c>
      <c r="GT4" s="12">
        <v>109131615</v>
      </c>
      <c r="GU4" s="12">
        <v>117181688</v>
      </c>
      <c r="GV4" s="12">
        <v>118950120</v>
      </c>
      <c r="GW4" s="12">
        <v>120507055</v>
      </c>
      <c r="GX4" s="12">
        <v>120962508</v>
      </c>
      <c r="GY4" s="12">
        <v>120026324</v>
      </c>
      <c r="GZ4" s="12">
        <v>121037807</v>
      </c>
      <c r="HA4" s="12">
        <v>18217712</v>
      </c>
      <c r="HB4" s="12">
        <v>18429008</v>
      </c>
      <c r="HC4" s="12">
        <v>17624605</v>
      </c>
      <c r="HD4" s="12">
        <v>16899463</v>
      </c>
      <c r="HE4" s="12">
        <v>16905900</v>
      </c>
      <c r="HF4" s="12">
        <v>17100211</v>
      </c>
      <c r="HG4" s="12">
        <v>14108062</v>
      </c>
      <c r="HH4" s="12">
        <v>14189925</v>
      </c>
      <c r="HI4" s="12">
        <v>14483089</v>
      </c>
      <c r="HJ4" s="12">
        <v>14775260</v>
      </c>
      <c r="HK4" s="12">
        <v>15053362</v>
      </c>
      <c r="HL4" s="12">
        <v>15169706</v>
      </c>
      <c r="HM4" s="12">
        <v>71978826</v>
      </c>
      <c r="HN4" s="12">
        <v>74117213</v>
      </c>
      <c r="HO4" s="12">
        <v>68097374</v>
      </c>
      <c r="HP4" s="12">
        <v>64696809</v>
      </c>
      <c r="HQ4" s="12">
        <v>64665614</v>
      </c>
      <c r="HR4" s="12">
        <v>66407641</v>
      </c>
      <c r="HS4" s="12">
        <v>121394886</v>
      </c>
      <c r="HT4" s="12">
        <v>123554773</v>
      </c>
      <c r="HU4" s="12">
        <v>124714137</v>
      </c>
      <c r="HV4" s="12">
        <v>128363682</v>
      </c>
      <c r="HW4" s="12">
        <v>132163055</v>
      </c>
      <c r="HX4" s="12">
        <v>135129418</v>
      </c>
      <c r="HY4" s="12">
        <v>80826244</v>
      </c>
      <c r="HZ4" s="12">
        <v>80920779</v>
      </c>
      <c r="IA4" s="12">
        <v>78713238</v>
      </c>
      <c r="IB4" s="12">
        <v>72247751</v>
      </c>
      <c r="IC4" s="12">
        <v>70558709</v>
      </c>
      <c r="ID4" s="12">
        <v>69021977</v>
      </c>
      <c r="IE4" s="12">
        <v>63054601</v>
      </c>
      <c r="IF4" s="12">
        <v>59436364</v>
      </c>
      <c r="IG4" s="12">
        <v>57395999</v>
      </c>
      <c r="IH4" s="12">
        <v>56147959</v>
      </c>
      <c r="II4" s="12">
        <v>53625140</v>
      </c>
      <c r="IJ4" s="12">
        <v>54211648</v>
      </c>
      <c r="IK4" s="12">
        <v>93531845</v>
      </c>
      <c r="IL4" s="12">
        <v>96597034</v>
      </c>
      <c r="IM4" s="12">
        <v>93265717</v>
      </c>
      <c r="IN4" s="12">
        <v>90795231</v>
      </c>
      <c r="IO4" s="12">
        <v>89239619</v>
      </c>
      <c r="IP4" s="12">
        <v>91237515</v>
      </c>
      <c r="IQ4" s="12">
        <v>94429094</v>
      </c>
      <c r="IR4" s="12">
        <v>95195208</v>
      </c>
      <c r="IS4" s="12">
        <v>97606813</v>
      </c>
      <c r="IT4" s="12">
        <v>98670533</v>
      </c>
      <c r="IU4" s="12">
        <v>101149020</v>
      </c>
      <c r="IV4" s="12">
        <v>102466119</v>
      </c>
      <c r="IW4" s="12">
        <v>64498982</v>
      </c>
      <c r="IX4" s="12">
        <v>65153882</v>
      </c>
      <c r="IY4" s="12">
        <v>63449396</v>
      </c>
      <c r="IZ4" s="12">
        <v>59577824</v>
      </c>
      <c r="JA4" s="12">
        <v>59054979</v>
      </c>
      <c r="JB4" s="12">
        <v>59688115</v>
      </c>
      <c r="JC4" s="12">
        <v>32731095</v>
      </c>
      <c r="JD4" s="12">
        <v>33176263</v>
      </c>
      <c r="JE4" s="12">
        <v>35430592</v>
      </c>
      <c r="JF4" s="12">
        <v>36000239</v>
      </c>
      <c r="JG4" s="12">
        <v>33766908</v>
      </c>
      <c r="JH4" s="12">
        <v>33920449</v>
      </c>
      <c r="JI4" s="21">
        <v>221499787</v>
      </c>
      <c r="JJ4" s="21">
        <v>223960791</v>
      </c>
      <c r="JK4" s="21">
        <v>222715576</v>
      </c>
      <c r="JL4" s="21">
        <v>210572507</v>
      </c>
      <c r="JM4" s="21">
        <v>210972748</v>
      </c>
      <c r="JN4" s="21">
        <v>212706314</v>
      </c>
      <c r="JO4" s="21">
        <v>48817387</v>
      </c>
      <c r="JP4" s="21">
        <v>49003778</v>
      </c>
      <c r="JQ4" s="21">
        <v>48251921</v>
      </c>
      <c r="JR4" s="21">
        <v>47115458</v>
      </c>
      <c r="JS4" s="21">
        <v>46985228</v>
      </c>
      <c r="JT4" s="21">
        <v>47373104</v>
      </c>
      <c r="JU4" s="21">
        <v>36297916</v>
      </c>
      <c r="JV4" s="21">
        <v>37015739</v>
      </c>
      <c r="JW4" s="21">
        <v>37044983</v>
      </c>
      <c r="JX4" s="21">
        <v>34973628</v>
      </c>
      <c r="JY4" s="21">
        <v>36053662</v>
      </c>
      <c r="JZ4" s="21">
        <v>37151834</v>
      </c>
      <c r="KA4" s="21">
        <v>21200035</v>
      </c>
      <c r="KB4" s="21">
        <v>22141781</v>
      </c>
      <c r="KC4" s="21">
        <v>23059506</v>
      </c>
      <c r="KD4" s="21">
        <v>21895024</v>
      </c>
      <c r="KE4" s="21">
        <v>22184520</v>
      </c>
      <c r="KF4" s="21">
        <v>22704741</v>
      </c>
      <c r="KG4" s="21">
        <v>70126972</v>
      </c>
      <c r="KH4" s="21">
        <v>75135230</v>
      </c>
      <c r="KI4" s="21">
        <v>68704667</v>
      </c>
      <c r="KJ4" s="21">
        <v>66551588</v>
      </c>
      <c r="KK4" s="21">
        <v>68384909</v>
      </c>
      <c r="KL4" s="21">
        <v>59065849</v>
      </c>
      <c r="KM4" s="21">
        <v>21439244</v>
      </c>
      <c r="KN4" s="21">
        <v>21773495</v>
      </c>
      <c r="KO4" s="21">
        <v>21363277</v>
      </c>
      <c r="KP4" s="21">
        <v>20977953</v>
      </c>
      <c r="KQ4" s="21">
        <v>21273900</v>
      </c>
      <c r="KR4" s="21">
        <v>21281150</v>
      </c>
      <c r="KS4" s="21">
        <v>33910786</v>
      </c>
      <c r="KT4" s="21">
        <v>33466201</v>
      </c>
      <c r="KU4" s="21">
        <v>35105595</v>
      </c>
      <c r="KV4" s="21">
        <v>36273946</v>
      </c>
      <c r="KW4" s="21">
        <v>37713252</v>
      </c>
      <c r="KX4" s="21">
        <v>38078824</v>
      </c>
      <c r="KY4" s="21">
        <v>416170139</v>
      </c>
      <c r="KZ4" s="21">
        <v>414341970</v>
      </c>
      <c r="LA4" s="21">
        <v>415472618</v>
      </c>
      <c r="LB4" s="21">
        <v>408798072</v>
      </c>
      <c r="LC4" s="21">
        <v>405193923</v>
      </c>
      <c r="LD4" s="21">
        <v>411979429</v>
      </c>
      <c r="LE4" s="21">
        <v>37547001</v>
      </c>
      <c r="LF4" s="21">
        <v>37928326</v>
      </c>
      <c r="LG4" s="21">
        <v>38495254</v>
      </c>
      <c r="LH4" s="21">
        <v>37753955</v>
      </c>
      <c r="LI4" s="21">
        <v>37252887</v>
      </c>
      <c r="LJ4" s="21">
        <v>37818811</v>
      </c>
      <c r="LK4" s="21">
        <v>35675540</v>
      </c>
      <c r="LL4" s="21">
        <v>36373664</v>
      </c>
      <c r="LM4" s="21">
        <v>35912443</v>
      </c>
      <c r="LN4" s="21">
        <v>34845099</v>
      </c>
      <c r="LO4" s="21">
        <v>35542303</v>
      </c>
      <c r="LP4" s="21">
        <v>36103474</v>
      </c>
      <c r="LQ4" s="21">
        <v>409314194</v>
      </c>
      <c r="LR4" s="21">
        <v>409464967</v>
      </c>
      <c r="LS4" s="21">
        <v>408037578</v>
      </c>
      <c r="LT4" s="21">
        <v>396338914</v>
      </c>
      <c r="LU4" s="21">
        <v>398063550</v>
      </c>
      <c r="LV4" s="21">
        <v>400529437</v>
      </c>
      <c r="LW4" s="21">
        <v>74843869</v>
      </c>
      <c r="LX4" s="21">
        <v>75268574</v>
      </c>
      <c r="LY4" s="21">
        <v>75495215</v>
      </c>
      <c r="LZ4" s="21">
        <v>74633260</v>
      </c>
      <c r="MA4" s="21">
        <v>74595595</v>
      </c>
      <c r="MB4" s="21">
        <v>75320355</v>
      </c>
      <c r="MC4" s="21">
        <v>13447715</v>
      </c>
      <c r="MD4" s="21">
        <v>13540706</v>
      </c>
      <c r="ME4" s="21">
        <v>13653747</v>
      </c>
      <c r="MF4" s="21">
        <v>13643875</v>
      </c>
      <c r="MG4" s="21">
        <v>13666140</v>
      </c>
      <c r="MH4" s="21">
        <v>13929862</v>
      </c>
      <c r="MI4" s="21">
        <v>191268937</v>
      </c>
      <c r="MJ4" s="21">
        <v>196665969</v>
      </c>
      <c r="MK4" s="21">
        <v>192175182</v>
      </c>
      <c r="ML4" s="21">
        <v>179240745</v>
      </c>
      <c r="MM4" s="21">
        <v>178829993</v>
      </c>
      <c r="MN4" s="21">
        <v>181731741</v>
      </c>
      <c r="MO4" s="21">
        <v>17185486</v>
      </c>
      <c r="MP4" s="21">
        <v>17335942</v>
      </c>
      <c r="MQ4" s="21">
        <v>17469744</v>
      </c>
      <c r="MR4" s="21">
        <v>16913099</v>
      </c>
      <c r="MS4" s="21">
        <v>17050371</v>
      </c>
      <c r="MT4" s="21">
        <v>17117409</v>
      </c>
      <c r="MU4" s="21">
        <v>32679626</v>
      </c>
      <c r="MV4" s="21">
        <v>32477696</v>
      </c>
      <c r="MW4" s="21">
        <v>32840079</v>
      </c>
      <c r="MX4" s="21">
        <v>32507790</v>
      </c>
      <c r="MY4" s="21">
        <v>32816417</v>
      </c>
      <c r="MZ4" s="21">
        <v>33294266</v>
      </c>
      <c r="NA4" s="11">
        <v>27786796</v>
      </c>
      <c r="NB4" s="11">
        <v>28596103</v>
      </c>
      <c r="NC4" s="11">
        <v>28977025</v>
      </c>
      <c r="ND4" s="11">
        <v>28312098</v>
      </c>
      <c r="NE4" s="11">
        <v>29132858</v>
      </c>
      <c r="NF4" s="11">
        <v>29499731</v>
      </c>
      <c r="NG4" s="11">
        <v>76996548</v>
      </c>
      <c r="NH4" s="11">
        <v>77862940</v>
      </c>
      <c r="NI4" s="11">
        <v>77893723</v>
      </c>
      <c r="NJ4" s="11">
        <v>73833316</v>
      </c>
      <c r="NK4" s="11">
        <v>74444339</v>
      </c>
      <c r="NL4" s="11">
        <v>75461263</v>
      </c>
      <c r="NM4" s="11">
        <v>54595630</v>
      </c>
      <c r="NN4" s="11">
        <v>56805698</v>
      </c>
      <c r="NO4" s="11">
        <v>59657748</v>
      </c>
      <c r="NP4" s="11">
        <v>60922861</v>
      </c>
      <c r="NQ4" s="11">
        <v>57594445</v>
      </c>
      <c r="NR4" s="11">
        <v>54861532</v>
      </c>
      <c r="NS4" s="11">
        <v>124446691</v>
      </c>
      <c r="NT4" s="11">
        <v>126295347</v>
      </c>
      <c r="NU4" s="11">
        <v>128985852</v>
      </c>
      <c r="NV4" s="11">
        <v>127120462</v>
      </c>
      <c r="NW4" s="11">
        <v>120869829</v>
      </c>
      <c r="NX4" s="11">
        <v>121835332</v>
      </c>
      <c r="NY4" s="11">
        <v>187450845</v>
      </c>
      <c r="NZ4" s="11">
        <v>191489261</v>
      </c>
      <c r="OA4" s="11">
        <v>192704315</v>
      </c>
      <c r="OB4" s="11">
        <v>182338438</v>
      </c>
      <c r="OC4" s="11">
        <v>182410886</v>
      </c>
      <c r="OD4" s="11">
        <v>182382634</v>
      </c>
      <c r="OE4" s="11">
        <v>62566150</v>
      </c>
      <c r="OF4" s="11">
        <v>60994209</v>
      </c>
      <c r="OG4" s="11">
        <v>59392420</v>
      </c>
      <c r="OH4" s="11">
        <v>55605182</v>
      </c>
      <c r="OI4" s="11">
        <v>56614258</v>
      </c>
      <c r="OJ4" s="11">
        <v>57992395</v>
      </c>
      <c r="OK4" s="11">
        <v>101646825</v>
      </c>
      <c r="OL4" s="11">
        <v>99582497</v>
      </c>
      <c r="OM4" s="11">
        <v>99088533</v>
      </c>
      <c r="ON4" s="11">
        <v>94326039</v>
      </c>
      <c r="OO4" s="11">
        <v>94192713</v>
      </c>
      <c r="OP4" s="11">
        <v>94833008</v>
      </c>
      <c r="OQ4" s="11">
        <v>14143235</v>
      </c>
      <c r="OR4" s="11">
        <v>14295069</v>
      </c>
      <c r="OS4" s="11">
        <v>14380957</v>
      </c>
      <c r="OT4" s="11">
        <v>13994444</v>
      </c>
      <c r="OU4" s="11">
        <v>14042593</v>
      </c>
      <c r="OV4" s="11">
        <v>14303072</v>
      </c>
      <c r="OW4" s="11">
        <v>58765644</v>
      </c>
      <c r="OX4" s="11">
        <v>55223887</v>
      </c>
      <c r="OY4" s="11">
        <v>54471329</v>
      </c>
      <c r="OZ4" s="11">
        <v>47708825</v>
      </c>
      <c r="PA4" s="11">
        <v>47643474</v>
      </c>
      <c r="PB4" s="11">
        <v>49026303</v>
      </c>
      <c r="PC4" s="11">
        <v>78125820</v>
      </c>
      <c r="PD4" s="11">
        <v>79647947</v>
      </c>
      <c r="PE4" s="11">
        <v>76306675</v>
      </c>
      <c r="PF4" s="11">
        <v>75484258</v>
      </c>
      <c r="PG4" s="11">
        <v>74599315</v>
      </c>
      <c r="PH4" s="11">
        <v>75969383</v>
      </c>
      <c r="PI4" s="16">
        <v>62981628</v>
      </c>
      <c r="PJ4" s="16">
        <v>64233579</v>
      </c>
      <c r="PK4" s="16">
        <v>58068327</v>
      </c>
      <c r="PL4" s="16">
        <v>53755717</v>
      </c>
      <c r="PM4" s="16">
        <v>50785057</v>
      </c>
      <c r="PN4" s="16">
        <v>51143668</v>
      </c>
      <c r="PO4" s="16">
        <v>31059935</v>
      </c>
      <c r="PP4" s="16">
        <v>30883481</v>
      </c>
      <c r="PQ4" s="16">
        <v>30931826</v>
      </c>
      <c r="PR4" s="16">
        <v>30131970</v>
      </c>
      <c r="PS4" s="16">
        <v>29922687</v>
      </c>
      <c r="PT4" s="16">
        <v>30061114</v>
      </c>
      <c r="PU4" s="16">
        <v>390257323</v>
      </c>
      <c r="PV4" s="16">
        <v>393888420</v>
      </c>
      <c r="PW4" s="16">
        <v>383538533</v>
      </c>
      <c r="PX4" s="16">
        <v>368832865</v>
      </c>
      <c r="PY4" s="16">
        <v>367056126</v>
      </c>
      <c r="PZ4" s="16">
        <v>369041981</v>
      </c>
      <c r="QA4" s="11">
        <v>49174954</v>
      </c>
      <c r="QB4" s="11">
        <v>50707444</v>
      </c>
      <c r="QC4" s="11">
        <v>50564248</v>
      </c>
      <c r="QD4" s="11">
        <v>50362619</v>
      </c>
      <c r="QE4" s="11">
        <v>49898817</v>
      </c>
      <c r="QF4" s="11">
        <v>50774945</v>
      </c>
      <c r="QG4" s="11">
        <v>82986209</v>
      </c>
      <c r="QH4" s="11">
        <v>80023102</v>
      </c>
      <c r="QI4" s="11">
        <v>76544936</v>
      </c>
      <c r="QJ4" s="11">
        <v>68945560</v>
      </c>
      <c r="QK4" s="11">
        <v>66151459</v>
      </c>
      <c r="QL4" s="11">
        <v>67965479</v>
      </c>
      <c r="QM4" s="11">
        <v>112931683</v>
      </c>
      <c r="QN4" s="11">
        <v>110175750</v>
      </c>
      <c r="QO4" s="11">
        <v>108908270</v>
      </c>
      <c r="QP4" s="11">
        <v>108552200</v>
      </c>
      <c r="QQ4" s="11">
        <v>110845890</v>
      </c>
      <c r="QR4" s="11">
        <v>108274087</v>
      </c>
      <c r="QS4" s="11">
        <v>109396978</v>
      </c>
      <c r="QT4" s="11">
        <v>109179619</v>
      </c>
      <c r="QU4" s="11">
        <v>111714977</v>
      </c>
      <c r="QV4" s="11">
        <v>108440777</v>
      </c>
      <c r="QW4" s="11">
        <v>110748061</v>
      </c>
      <c r="QX4" s="11">
        <v>114911612</v>
      </c>
      <c r="QY4" s="11">
        <v>61144984</v>
      </c>
      <c r="QZ4" s="11">
        <v>57207683</v>
      </c>
      <c r="RA4" s="11">
        <v>55692854</v>
      </c>
      <c r="RB4" s="11">
        <v>55344991</v>
      </c>
      <c r="RC4" s="11">
        <v>51531679</v>
      </c>
      <c r="RD4" s="11">
        <v>49060924</v>
      </c>
      <c r="RE4" s="11">
        <v>65072182</v>
      </c>
      <c r="RF4" s="11">
        <v>66283780</v>
      </c>
      <c r="RG4" s="11">
        <v>66184510</v>
      </c>
      <c r="RH4" s="11">
        <v>65948339</v>
      </c>
      <c r="RI4" s="11">
        <v>63409869</v>
      </c>
      <c r="RJ4" s="11">
        <v>63197455</v>
      </c>
      <c r="RK4" s="11">
        <v>108828916</v>
      </c>
      <c r="RL4" s="11">
        <v>110768512</v>
      </c>
      <c r="RM4" s="11">
        <v>111394477</v>
      </c>
      <c r="RN4" s="11">
        <v>109409013</v>
      </c>
      <c r="RO4" s="11">
        <v>107638625</v>
      </c>
      <c r="RP4" s="11">
        <v>104221374</v>
      </c>
      <c r="RQ4" s="11">
        <v>7125781</v>
      </c>
      <c r="RR4" s="11">
        <v>7313273</v>
      </c>
      <c r="RS4" s="11">
        <v>6797586</v>
      </c>
      <c r="RT4" s="11">
        <v>5985951</v>
      </c>
      <c r="RU4" s="11">
        <v>6020036</v>
      </c>
      <c r="RV4" s="11">
        <v>5913065</v>
      </c>
      <c r="RW4" s="11">
        <v>39636161</v>
      </c>
      <c r="RX4" s="11">
        <v>39832285</v>
      </c>
      <c r="RY4" s="11">
        <v>39306191</v>
      </c>
      <c r="RZ4" s="11">
        <v>39485189</v>
      </c>
      <c r="SA4" s="11">
        <v>38430104</v>
      </c>
      <c r="SB4" s="11">
        <v>38007764</v>
      </c>
      <c r="SC4" s="11">
        <v>25192929</v>
      </c>
      <c r="SD4" s="11">
        <v>25360001</v>
      </c>
      <c r="SE4" s="11">
        <v>25648196</v>
      </c>
      <c r="SF4" s="11">
        <v>26082779</v>
      </c>
      <c r="SG4" s="11">
        <v>26483939</v>
      </c>
      <c r="SH4" s="11">
        <v>26722786</v>
      </c>
      <c r="SI4" s="11">
        <v>4146885</v>
      </c>
      <c r="SJ4" s="11">
        <v>4217997</v>
      </c>
      <c r="SK4" s="11">
        <v>4142393</v>
      </c>
      <c r="SL4" s="11">
        <v>4210219</v>
      </c>
      <c r="SM4" s="11">
        <v>4248147</v>
      </c>
      <c r="SN4" s="11">
        <v>4339744</v>
      </c>
      <c r="SO4" s="11">
        <v>15527719</v>
      </c>
      <c r="SP4" s="11">
        <v>15803261</v>
      </c>
      <c r="SQ4" s="11">
        <v>16871377</v>
      </c>
      <c r="SR4" s="11">
        <v>16761139</v>
      </c>
      <c r="SS4" s="11">
        <v>17447224</v>
      </c>
      <c r="ST4" s="11">
        <v>18529582</v>
      </c>
      <c r="SU4" s="11">
        <v>27042945</v>
      </c>
      <c r="SV4" s="11">
        <v>27481609</v>
      </c>
      <c r="SW4" s="11">
        <v>28271413</v>
      </c>
      <c r="SX4" s="11">
        <v>27623124</v>
      </c>
      <c r="SY4" s="11">
        <v>28609936</v>
      </c>
      <c r="SZ4" s="11">
        <v>29616058</v>
      </c>
    </row>
    <row r="5" spans="1:520" ht="15.75" customHeight="1">
      <c r="A5" s="13"/>
      <c r="B5" s="14" t="s">
        <v>40</v>
      </c>
      <c r="C5" s="14"/>
      <c r="D5" s="15"/>
      <c r="E5" s="16">
        <v>269508322</v>
      </c>
      <c r="F5" s="16">
        <v>275485780</v>
      </c>
      <c r="G5" s="16">
        <v>270340893</v>
      </c>
      <c r="H5" s="16">
        <v>256310822</v>
      </c>
      <c r="I5" s="16">
        <v>252281026</v>
      </c>
      <c r="J5" s="16">
        <v>247817501</v>
      </c>
      <c r="K5" s="16">
        <v>47604918</v>
      </c>
      <c r="L5" s="16">
        <v>47982487</v>
      </c>
      <c r="M5" s="16">
        <v>46787361</v>
      </c>
      <c r="N5" s="16">
        <v>45437699</v>
      </c>
      <c r="O5" s="16">
        <v>45377760</v>
      </c>
      <c r="P5" s="16">
        <v>45882097</v>
      </c>
      <c r="Q5" s="16">
        <v>15922251</v>
      </c>
      <c r="R5" s="16">
        <v>16366962</v>
      </c>
      <c r="S5" s="16">
        <v>16975078</v>
      </c>
      <c r="T5" s="16">
        <v>16222925</v>
      </c>
      <c r="U5" s="16">
        <v>16174607</v>
      </c>
      <c r="V5" s="16">
        <v>16609455</v>
      </c>
      <c r="W5" s="16">
        <v>6908110</v>
      </c>
      <c r="X5" s="16">
        <v>6683750</v>
      </c>
      <c r="Y5" s="16">
        <v>6821773</v>
      </c>
      <c r="Z5" s="16">
        <v>6709147</v>
      </c>
      <c r="AA5" s="16">
        <v>6750882</v>
      </c>
      <c r="AB5" s="16">
        <v>6735516</v>
      </c>
      <c r="AC5" s="16">
        <v>11071727</v>
      </c>
      <c r="AD5" s="16">
        <v>10811377</v>
      </c>
      <c r="AE5" s="16">
        <v>9962827</v>
      </c>
      <c r="AF5" s="16">
        <v>9314992</v>
      </c>
      <c r="AG5" s="16">
        <v>9182661</v>
      </c>
      <c r="AH5" s="16">
        <v>9470519</v>
      </c>
      <c r="AI5" s="16">
        <v>21311724</v>
      </c>
      <c r="AJ5" s="16">
        <v>23051357</v>
      </c>
      <c r="AK5" s="16">
        <v>24090363</v>
      </c>
      <c r="AL5" s="16">
        <v>22137870</v>
      </c>
      <c r="AM5" s="16">
        <v>22367872</v>
      </c>
      <c r="AN5" s="16">
        <v>23096620</v>
      </c>
      <c r="AO5" s="16">
        <v>8814510</v>
      </c>
      <c r="AP5" s="16">
        <v>9036455</v>
      </c>
      <c r="AQ5" s="16">
        <v>9169222</v>
      </c>
      <c r="AR5" s="16">
        <v>8927597</v>
      </c>
      <c r="AS5" s="16">
        <v>8934503</v>
      </c>
      <c r="AT5" s="16">
        <v>9212255</v>
      </c>
      <c r="AU5" s="16">
        <v>64471487</v>
      </c>
      <c r="AV5" s="16">
        <v>66501676</v>
      </c>
      <c r="AW5" s="16">
        <v>66578952</v>
      </c>
      <c r="AX5" s="16">
        <v>64109005</v>
      </c>
      <c r="AY5" s="16">
        <v>64483849</v>
      </c>
      <c r="AZ5" s="16">
        <v>65287956</v>
      </c>
      <c r="BA5" s="16">
        <v>59374053</v>
      </c>
      <c r="BB5" s="16">
        <v>60471581</v>
      </c>
      <c r="BC5" s="16">
        <v>61059794</v>
      </c>
      <c r="BD5" s="16">
        <v>60068562</v>
      </c>
      <c r="BE5" s="16">
        <v>58673184</v>
      </c>
      <c r="BF5" s="16">
        <v>58310643</v>
      </c>
      <c r="BG5" s="16">
        <v>378145562</v>
      </c>
      <c r="BH5" s="16">
        <v>389017505</v>
      </c>
      <c r="BI5" s="16">
        <v>378447913</v>
      </c>
      <c r="BJ5" s="16">
        <v>348304531</v>
      </c>
      <c r="BK5" s="16">
        <v>318619993</v>
      </c>
      <c r="BL5" s="16">
        <v>310152387</v>
      </c>
      <c r="BM5" s="16">
        <v>24101993</v>
      </c>
      <c r="BN5" s="16">
        <v>24283932</v>
      </c>
      <c r="BO5" s="16">
        <v>24534770</v>
      </c>
      <c r="BP5" s="16">
        <v>24565495</v>
      </c>
      <c r="BQ5" s="16">
        <v>24364855</v>
      </c>
      <c r="BR5" s="16">
        <v>24385964</v>
      </c>
      <c r="BS5" s="16">
        <v>49459295</v>
      </c>
      <c r="BT5" s="16">
        <v>54062937</v>
      </c>
      <c r="BU5" s="16">
        <v>53749463</v>
      </c>
      <c r="BV5" s="16">
        <v>51088686</v>
      </c>
      <c r="BW5" s="16">
        <v>51191808</v>
      </c>
      <c r="BX5" s="16">
        <v>48536054</v>
      </c>
      <c r="BY5" s="16">
        <v>104935029</v>
      </c>
      <c r="BZ5" s="16">
        <v>107260631</v>
      </c>
      <c r="CA5" s="16">
        <v>101177032</v>
      </c>
      <c r="CB5" s="16">
        <v>95141166</v>
      </c>
      <c r="CC5" s="16">
        <v>91361755</v>
      </c>
      <c r="CD5" s="16">
        <v>89086792</v>
      </c>
      <c r="CE5" s="16">
        <v>34104594</v>
      </c>
      <c r="CF5" s="16">
        <v>33635405</v>
      </c>
      <c r="CG5" s="16">
        <v>31992782</v>
      </c>
      <c r="CH5" s="16">
        <v>30865377</v>
      </c>
      <c r="CI5" s="16">
        <v>30892184</v>
      </c>
      <c r="CJ5" s="16">
        <v>30903089</v>
      </c>
      <c r="CK5" s="16">
        <v>46292358</v>
      </c>
      <c r="CL5" s="16">
        <v>46486711</v>
      </c>
      <c r="CM5" s="16">
        <v>47238098</v>
      </c>
      <c r="CN5" s="16">
        <v>46696159</v>
      </c>
      <c r="CO5" s="16">
        <v>47402143</v>
      </c>
      <c r="CP5" s="16">
        <v>47482366</v>
      </c>
      <c r="CQ5" s="16">
        <v>370911317</v>
      </c>
      <c r="CR5" s="16">
        <v>376109434</v>
      </c>
      <c r="CS5" s="16">
        <v>378030447</v>
      </c>
      <c r="CT5" s="16">
        <v>371115075</v>
      </c>
      <c r="CU5" s="16">
        <v>342266469</v>
      </c>
      <c r="CV5" s="16">
        <v>341492658</v>
      </c>
      <c r="CW5" s="16">
        <v>11073672</v>
      </c>
      <c r="CX5" s="16">
        <v>10937974</v>
      </c>
      <c r="CY5" s="16">
        <v>10955051</v>
      </c>
      <c r="CZ5" s="16">
        <v>11482540</v>
      </c>
      <c r="DA5" s="16">
        <v>11890106</v>
      </c>
      <c r="DB5" s="16">
        <v>12068069</v>
      </c>
      <c r="DC5" s="16">
        <v>78123785</v>
      </c>
      <c r="DD5" s="16">
        <v>78659312</v>
      </c>
      <c r="DE5" s="16">
        <v>78913490</v>
      </c>
      <c r="DF5" s="16">
        <v>77799876</v>
      </c>
      <c r="DG5" s="16">
        <v>77526861</v>
      </c>
      <c r="DH5" s="16">
        <v>77884575</v>
      </c>
      <c r="DI5" s="16">
        <v>72374983</v>
      </c>
      <c r="DJ5" s="16">
        <v>71934855</v>
      </c>
      <c r="DK5" s="16">
        <v>74090141</v>
      </c>
      <c r="DL5" s="16">
        <v>74077952</v>
      </c>
      <c r="DM5" s="16">
        <v>76703482</v>
      </c>
      <c r="DN5" s="16">
        <v>80611988</v>
      </c>
      <c r="DO5" s="16">
        <v>74280471</v>
      </c>
      <c r="DP5" s="16">
        <v>73996376</v>
      </c>
      <c r="DQ5" s="16">
        <v>73600752</v>
      </c>
      <c r="DR5" s="16">
        <v>73156967</v>
      </c>
      <c r="DS5" s="16">
        <v>73159446</v>
      </c>
      <c r="DT5" s="16">
        <v>73268387</v>
      </c>
      <c r="DU5" s="16">
        <v>205692965</v>
      </c>
      <c r="DV5" s="16">
        <v>210678497</v>
      </c>
      <c r="DW5" s="16">
        <v>205451811</v>
      </c>
      <c r="DX5" s="16">
        <v>198967534</v>
      </c>
      <c r="DY5" s="16">
        <v>201420048</v>
      </c>
      <c r="DZ5" s="16">
        <v>196869316</v>
      </c>
      <c r="EA5" s="16">
        <v>1228097921</v>
      </c>
      <c r="EB5" s="16">
        <v>1220315254</v>
      </c>
      <c r="EC5" s="16">
        <v>1222217772</v>
      </c>
      <c r="ED5" s="16">
        <v>1217956203</v>
      </c>
      <c r="EE5" s="16">
        <v>1220434701</v>
      </c>
      <c r="EF5" s="16">
        <v>1213298101</v>
      </c>
      <c r="EG5" s="16">
        <v>141098903</v>
      </c>
      <c r="EH5" s="16">
        <v>143913415</v>
      </c>
      <c r="EI5" s="16">
        <v>146293607</v>
      </c>
      <c r="EJ5" s="16">
        <v>143933244</v>
      </c>
      <c r="EK5" s="16">
        <v>145746204</v>
      </c>
      <c r="EL5" s="16">
        <v>150035576</v>
      </c>
      <c r="EM5" s="16">
        <v>41949424</v>
      </c>
      <c r="EN5" s="16">
        <v>42298130</v>
      </c>
      <c r="EO5" s="16">
        <v>42899126</v>
      </c>
      <c r="EP5" s="16">
        <v>43330158</v>
      </c>
      <c r="EQ5" s="16">
        <v>42793880</v>
      </c>
      <c r="ER5" s="16">
        <v>43467897</v>
      </c>
      <c r="ES5" s="16">
        <v>167879432</v>
      </c>
      <c r="ET5" s="16">
        <v>169074307</v>
      </c>
      <c r="EU5" s="16">
        <v>168273569</v>
      </c>
      <c r="EV5" s="16">
        <v>169247342</v>
      </c>
      <c r="EW5" s="16">
        <v>169362723</v>
      </c>
      <c r="EX5" s="16">
        <v>169592460</v>
      </c>
      <c r="EY5" s="16">
        <v>96890119</v>
      </c>
      <c r="EZ5" s="16">
        <v>96754516</v>
      </c>
      <c r="FA5" s="16">
        <v>95635439</v>
      </c>
      <c r="FB5" s="16">
        <v>95166511</v>
      </c>
      <c r="FC5" s="16">
        <v>95297466</v>
      </c>
      <c r="FD5" s="16">
        <v>95162603</v>
      </c>
      <c r="FE5" s="16">
        <v>68220865</v>
      </c>
      <c r="FF5" s="16">
        <v>68955672</v>
      </c>
      <c r="FG5" s="16">
        <v>67623221</v>
      </c>
      <c r="FH5" s="16">
        <v>64151449</v>
      </c>
      <c r="FI5" s="16">
        <v>65867636</v>
      </c>
      <c r="FJ5" s="16">
        <v>67085827</v>
      </c>
      <c r="FK5" s="16">
        <v>212016762</v>
      </c>
      <c r="FL5" s="16">
        <v>217122239</v>
      </c>
      <c r="FM5" s="16">
        <v>219843681</v>
      </c>
      <c r="FN5" s="16">
        <v>217820432</v>
      </c>
      <c r="FO5" s="16">
        <v>219367017</v>
      </c>
      <c r="FP5" s="16">
        <v>219033934</v>
      </c>
      <c r="FQ5" s="16">
        <v>105031683</v>
      </c>
      <c r="FR5" s="16">
        <v>101376371</v>
      </c>
      <c r="FS5" s="16">
        <v>98856155</v>
      </c>
      <c r="FT5" s="16">
        <v>97767460</v>
      </c>
      <c r="FU5" s="16">
        <v>98086273</v>
      </c>
      <c r="FV5" s="16">
        <v>98934623</v>
      </c>
      <c r="FW5" s="16">
        <v>87031878</v>
      </c>
      <c r="FX5" s="16">
        <v>86902785</v>
      </c>
      <c r="FY5" s="16">
        <v>87216690</v>
      </c>
      <c r="FZ5" s="16">
        <v>85934510</v>
      </c>
      <c r="GA5" s="16">
        <v>86271304</v>
      </c>
      <c r="GB5" s="16">
        <v>86688282</v>
      </c>
      <c r="GC5" s="16">
        <v>40419132</v>
      </c>
      <c r="GD5" s="16">
        <v>41616217</v>
      </c>
      <c r="GE5" s="16">
        <v>41864774</v>
      </c>
      <c r="GF5" s="16">
        <v>40489938</v>
      </c>
      <c r="GG5" s="16">
        <v>40391943</v>
      </c>
      <c r="GH5" s="16">
        <v>40669772</v>
      </c>
      <c r="GI5" s="16">
        <v>168799091</v>
      </c>
      <c r="GJ5" s="16">
        <v>169109768</v>
      </c>
      <c r="GK5" s="16">
        <v>169507630</v>
      </c>
      <c r="GL5" s="16">
        <v>168959041</v>
      </c>
      <c r="GM5" s="16">
        <v>169547459</v>
      </c>
      <c r="GN5" s="16">
        <v>170251915</v>
      </c>
      <c r="GO5" s="16">
        <v>105289748</v>
      </c>
      <c r="GP5" s="16">
        <v>106065294</v>
      </c>
      <c r="GQ5" s="16">
        <v>106878203</v>
      </c>
      <c r="GR5" s="16">
        <v>105606837</v>
      </c>
      <c r="GS5" s="16">
        <v>106540756</v>
      </c>
      <c r="GT5" s="16">
        <v>107685969</v>
      </c>
      <c r="GU5" s="16">
        <v>115373156</v>
      </c>
      <c r="GV5" s="16">
        <v>117284124</v>
      </c>
      <c r="GW5" s="16">
        <v>119075905</v>
      </c>
      <c r="GX5" s="16">
        <v>119586485</v>
      </c>
      <c r="GY5" s="16">
        <v>118645695</v>
      </c>
      <c r="GZ5" s="16">
        <v>119615709</v>
      </c>
      <c r="HA5" s="16">
        <v>18068416</v>
      </c>
      <c r="HB5" s="16">
        <v>18329348</v>
      </c>
      <c r="HC5" s="16">
        <v>17502198</v>
      </c>
      <c r="HD5" s="16">
        <v>16498473</v>
      </c>
      <c r="HE5" s="16">
        <v>16284118</v>
      </c>
      <c r="HF5" s="16">
        <v>16670337</v>
      </c>
      <c r="HG5" s="16">
        <v>14079934</v>
      </c>
      <c r="HH5" s="16">
        <v>14174806</v>
      </c>
      <c r="HI5" s="16">
        <v>14463181</v>
      </c>
      <c r="HJ5" s="16">
        <v>14753116</v>
      </c>
      <c r="HK5" s="16">
        <v>14937152</v>
      </c>
      <c r="HL5" s="16">
        <v>15134931</v>
      </c>
      <c r="HM5" s="16">
        <v>71855064</v>
      </c>
      <c r="HN5" s="16">
        <v>73784653</v>
      </c>
      <c r="HO5" s="16">
        <v>67560786</v>
      </c>
      <c r="HP5" s="16">
        <v>63965373</v>
      </c>
      <c r="HQ5" s="16">
        <v>63629151</v>
      </c>
      <c r="HR5" s="16">
        <v>65224453</v>
      </c>
      <c r="HS5" s="16">
        <v>118841992</v>
      </c>
      <c r="HT5" s="16">
        <v>121003795</v>
      </c>
      <c r="HU5" s="16">
        <v>122344210</v>
      </c>
      <c r="HV5" s="16">
        <v>126063549</v>
      </c>
      <c r="HW5" s="16">
        <v>129937621</v>
      </c>
      <c r="HX5" s="16">
        <v>133015275</v>
      </c>
      <c r="HY5" s="16">
        <v>80673037</v>
      </c>
      <c r="HZ5" s="16">
        <v>79781795</v>
      </c>
      <c r="IA5" s="16">
        <v>78611659</v>
      </c>
      <c r="IB5" s="16">
        <v>72150103</v>
      </c>
      <c r="IC5" s="16">
        <v>70447072</v>
      </c>
      <c r="ID5" s="16">
        <v>68928227</v>
      </c>
      <c r="IE5" s="16">
        <v>62227851</v>
      </c>
      <c r="IF5" s="16">
        <v>58578128</v>
      </c>
      <c r="IG5" s="16">
        <v>56291543</v>
      </c>
      <c r="IH5" s="16">
        <v>55029212</v>
      </c>
      <c r="II5" s="16">
        <v>52315982</v>
      </c>
      <c r="IJ5" s="16">
        <v>53206001</v>
      </c>
      <c r="IK5" s="16">
        <v>92773624</v>
      </c>
      <c r="IL5" s="16">
        <v>95617902</v>
      </c>
      <c r="IM5" s="16">
        <v>92585967</v>
      </c>
      <c r="IN5" s="16">
        <v>89890270</v>
      </c>
      <c r="IO5" s="16">
        <v>88739252</v>
      </c>
      <c r="IP5" s="16">
        <v>90724498</v>
      </c>
      <c r="IQ5" s="16">
        <v>92337301</v>
      </c>
      <c r="IR5" s="16">
        <v>93119168</v>
      </c>
      <c r="IS5" s="16">
        <v>96176257</v>
      </c>
      <c r="IT5" s="16">
        <v>96829135</v>
      </c>
      <c r="IU5" s="16">
        <v>98975028</v>
      </c>
      <c r="IV5" s="16">
        <v>101448831</v>
      </c>
      <c r="IW5" s="16">
        <v>64159777</v>
      </c>
      <c r="IX5" s="16">
        <v>64798851</v>
      </c>
      <c r="IY5" s="16">
        <v>63108025</v>
      </c>
      <c r="IZ5" s="16">
        <v>59226028</v>
      </c>
      <c r="JA5" s="16">
        <v>58681840</v>
      </c>
      <c r="JB5" s="16">
        <v>59334182</v>
      </c>
      <c r="JC5" s="16">
        <v>32625738</v>
      </c>
      <c r="JD5" s="16">
        <v>33068423</v>
      </c>
      <c r="JE5" s="16">
        <v>35309543</v>
      </c>
      <c r="JF5" s="16">
        <v>35864642</v>
      </c>
      <c r="JG5" s="16">
        <v>33621732</v>
      </c>
      <c r="JH5" s="16">
        <v>33765194</v>
      </c>
      <c r="JI5" s="22">
        <v>213146547</v>
      </c>
      <c r="JJ5" s="22">
        <v>216364514</v>
      </c>
      <c r="JK5" s="22">
        <v>215756573</v>
      </c>
      <c r="JL5" s="22">
        <v>203687398</v>
      </c>
      <c r="JM5" s="22">
        <v>204741261</v>
      </c>
      <c r="JN5" s="22">
        <v>205530762</v>
      </c>
      <c r="JO5" s="22">
        <v>48731226</v>
      </c>
      <c r="JP5" s="22">
        <v>48902044</v>
      </c>
      <c r="JQ5" s="22">
        <v>48195550</v>
      </c>
      <c r="JR5" s="22">
        <v>47054131</v>
      </c>
      <c r="JS5" s="22">
        <v>46887854</v>
      </c>
      <c r="JT5" s="22">
        <v>47275858</v>
      </c>
      <c r="JU5" s="22">
        <v>36023372</v>
      </c>
      <c r="JV5" s="22">
        <v>36749975</v>
      </c>
      <c r="JW5" s="22">
        <v>36765451</v>
      </c>
      <c r="JX5" s="22">
        <v>34685735</v>
      </c>
      <c r="JY5" s="22">
        <v>35251302</v>
      </c>
      <c r="JZ5" s="22">
        <v>36053960</v>
      </c>
      <c r="KA5" s="22">
        <v>21024953</v>
      </c>
      <c r="KB5" s="22">
        <v>21961692</v>
      </c>
      <c r="KC5" s="22">
        <v>22903734</v>
      </c>
      <c r="KD5" s="22">
        <v>21745777</v>
      </c>
      <c r="KE5" s="22">
        <v>22055673</v>
      </c>
      <c r="KF5" s="22">
        <v>22589226</v>
      </c>
      <c r="KG5" s="22">
        <v>68368298</v>
      </c>
      <c r="KH5" s="22">
        <v>74149599</v>
      </c>
      <c r="KI5" s="22">
        <v>67910926</v>
      </c>
      <c r="KJ5" s="22">
        <v>65957849</v>
      </c>
      <c r="KK5" s="22">
        <v>67889908</v>
      </c>
      <c r="KL5" s="22">
        <v>58746080</v>
      </c>
      <c r="KM5" s="22">
        <v>21336664</v>
      </c>
      <c r="KN5" s="22">
        <v>21624920</v>
      </c>
      <c r="KO5" s="22">
        <v>21201863</v>
      </c>
      <c r="KP5" s="22">
        <v>20826287</v>
      </c>
      <c r="KQ5" s="22">
        <v>21071626</v>
      </c>
      <c r="KR5" s="22">
        <v>21176438</v>
      </c>
      <c r="KS5" s="22">
        <v>33841217</v>
      </c>
      <c r="KT5" s="22">
        <v>33402501</v>
      </c>
      <c r="KU5" s="22">
        <v>35048218</v>
      </c>
      <c r="KV5" s="22">
        <v>36022734</v>
      </c>
      <c r="KW5" s="22">
        <v>37279301</v>
      </c>
      <c r="KX5" s="22">
        <v>37445297</v>
      </c>
      <c r="KY5" s="22">
        <v>402504511</v>
      </c>
      <c r="KZ5" s="22">
        <v>403302843</v>
      </c>
      <c r="LA5" s="22">
        <v>401635073</v>
      </c>
      <c r="LB5" s="22">
        <v>394279955</v>
      </c>
      <c r="LC5" s="22">
        <v>388700812</v>
      </c>
      <c r="LD5" s="22">
        <v>396471283</v>
      </c>
      <c r="LE5" s="22">
        <v>37391017</v>
      </c>
      <c r="LF5" s="22">
        <v>37821038</v>
      </c>
      <c r="LG5" s="22">
        <v>38134311</v>
      </c>
      <c r="LH5" s="22">
        <v>37461820</v>
      </c>
      <c r="LI5" s="22">
        <v>36959246</v>
      </c>
      <c r="LJ5" s="22">
        <v>37563272</v>
      </c>
      <c r="LK5" s="22">
        <v>35178519</v>
      </c>
      <c r="LL5" s="22">
        <v>35921783</v>
      </c>
      <c r="LM5" s="22">
        <v>35443440</v>
      </c>
      <c r="LN5" s="22">
        <v>34386706</v>
      </c>
      <c r="LO5" s="22">
        <v>34900115</v>
      </c>
      <c r="LP5" s="22">
        <v>35628095</v>
      </c>
      <c r="LQ5" s="22">
        <v>401698972</v>
      </c>
      <c r="LR5" s="22">
        <v>405815364</v>
      </c>
      <c r="LS5" s="22">
        <v>404773419</v>
      </c>
      <c r="LT5" s="22">
        <v>390852686</v>
      </c>
      <c r="LU5" s="22">
        <v>393520267</v>
      </c>
      <c r="LV5" s="22">
        <v>396484758</v>
      </c>
      <c r="LW5" s="22">
        <v>74811932</v>
      </c>
      <c r="LX5" s="22">
        <v>75226861</v>
      </c>
      <c r="LY5" s="22">
        <v>75442706</v>
      </c>
      <c r="LZ5" s="22">
        <v>74577240</v>
      </c>
      <c r="MA5" s="22">
        <v>74536268</v>
      </c>
      <c r="MB5" s="22">
        <v>75266110</v>
      </c>
      <c r="MC5" s="22">
        <v>13434089</v>
      </c>
      <c r="MD5" s="22">
        <v>13523135</v>
      </c>
      <c r="ME5" s="22">
        <v>13521230</v>
      </c>
      <c r="MF5" s="22">
        <v>13600080</v>
      </c>
      <c r="MG5" s="22">
        <v>13610006</v>
      </c>
      <c r="MH5" s="22">
        <v>13865277</v>
      </c>
      <c r="MI5" s="22">
        <v>188290794</v>
      </c>
      <c r="MJ5" s="22">
        <v>193568778</v>
      </c>
      <c r="MK5" s="22">
        <v>189568702</v>
      </c>
      <c r="ML5" s="22">
        <v>176932405</v>
      </c>
      <c r="MM5" s="22">
        <v>176999642</v>
      </c>
      <c r="MN5" s="22">
        <v>178863445</v>
      </c>
      <c r="MO5" s="22">
        <v>17134190</v>
      </c>
      <c r="MP5" s="22">
        <v>17274881</v>
      </c>
      <c r="MQ5" s="22">
        <v>17390629</v>
      </c>
      <c r="MR5" s="22">
        <v>16866241</v>
      </c>
      <c r="MS5" s="22">
        <v>16986764</v>
      </c>
      <c r="MT5" s="22">
        <v>17099708</v>
      </c>
      <c r="MU5" s="22">
        <v>32573481</v>
      </c>
      <c r="MV5" s="22">
        <v>32337880</v>
      </c>
      <c r="MW5" s="22">
        <v>32698027</v>
      </c>
      <c r="MX5" s="22">
        <v>32365069</v>
      </c>
      <c r="MY5" s="22">
        <v>32628158</v>
      </c>
      <c r="MZ5" s="22">
        <v>33111680</v>
      </c>
      <c r="NA5" s="16">
        <v>27676451</v>
      </c>
      <c r="NB5" s="16">
        <v>28451944</v>
      </c>
      <c r="NC5" s="16">
        <v>28828246</v>
      </c>
      <c r="ND5" s="16">
        <v>28269408</v>
      </c>
      <c r="NE5" s="16">
        <v>29084013</v>
      </c>
      <c r="NF5" s="16">
        <v>29451578</v>
      </c>
      <c r="NG5" s="16">
        <v>75965941</v>
      </c>
      <c r="NH5" s="16">
        <v>76827971</v>
      </c>
      <c r="NI5" s="16">
        <v>76974354</v>
      </c>
      <c r="NJ5" s="16">
        <v>73146207</v>
      </c>
      <c r="NK5" s="16">
        <v>73562111</v>
      </c>
      <c r="NL5" s="16">
        <v>74476039</v>
      </c>
      <c r="NM5" s="16">
        <v>53489015</v>
      </c>
      <c r="NN5" s="16">
        <v>55394229</v>
      </c>
      <c r="NO5" s="16">
        <v>58030205</v>
      </c>
      <c r="NP5" s="16">
        <v>59195972</v>
      </c>
      <c r="NQ5" s="16">
        <v>56672812</v>
      </c>
      <c r="NR5" s="16">
        <v>53723040</v>
      </c>
      <c r="NS5" s="16">
        <v>122368889</v>
      </c>
      <c r="NT5" s="16">
        <v>124381555</v>
      </c>
      <c r="NU5" s="16">
        <v>126965492</v>
      </c>
      <c r="NV5" s="16">
        <v>125285786</v>
      </c>
      <c r="NW5" s="16">
        <v>119123884</v>
      </c>
      <c r="NX5" s="16">
        <v>121189622</v>
      </c>
      <c r="NY5" s="16">
        <v>186825189</v>
      </c>
      <c r="NZ5" s="16">
        <v>190861425</v>
      </c>
      <c r="OA5" s="16">
        <v>192163613</v>
      </c>
      <c r="OB5" s="16">
        <v>181768978</v>
      </c>
      <c r="OC5" s="16">
        <v>180819961</v>
      </c>
      <c r="OD5" s="16">
        <v>180748336</v>
      </c>
      <c r="OE5" s="16">
        <v>62057941</v>
      </c>
      <c r="OF5" s="16">
        <v>60585501</v>
      </c>
      <c r="OG5" s="16">
        <v>59002899</v>
      </c>
      <c r="OH5" s="16">
        <v>55203978</v>
      </c>
      <c r="OI5" s="16">
        <v>56404733</v>
      </c>
      <c r="OJ5" s="16">
        <v>57777404</v>
      </c>
      <c r="OK5" s="16">
        <v>97579060</v>
      </c>
      <c r="OL5" s="16">
        <v>97055595</v>
      </c>
      <c r="OM5" s="16">
        <v>95570831</v>
      </c>
      <c r="ON5" s="16">
        <v>90932800</v>
      </c>
      <c r="OO5" s="16">
        <v>89818780</v>
      </c>
      <c r="OP5" s="16">
        <v>90412267</v>
      </c>
      <c r="OQ5" s="16">
        <v>14136027</v>
      </c>
      <c r="OR5" s="16">
        <v>14285299</v>
      </c>
      <c r="OS5" s="16">
        <v>14354519</v>
      </c>
      <c r="OT5" s="16">
        <v>13946934</v>
      </c>
      <c r="OU5" s="16">
        <v>13970698</v>
      </c>
      <c r="OV5" s="16">
        <v>14206460</v>
      </c>
      <c r="OW5" s="16">
        <v>57609577</v>
      </c>
      <c r="OX5" s="16">
        <v>54279700</v>
      </c>
      <c r="OY5" s="16">
        <v>54299905</v>
      </c>
      <c r="OZ5" s="16">
        <v>47035621</v>
      </c>
      <c r="PA5" s="16">
        <v>47439130</v>
      </c>
      <c r="PB5" s="16">
        <v>48801489</v>
      </c>
      <c r="PC5" s="16">
        <v>74886235</v>
      </c>
      <c r="PD5" s="16">
        <v>76103904</v>
      </c>
      <c r="PE5" s="16">
        <v>74930775</v>
      </c>
      <c r="PF5" s="16">
        <v>74214611</v>
      </c>
      <c r="PG5" s="16">
        <v>72845575</v>
      </c>
      <c r="PH5" s="16">
        <v>74246041</v>
      </c>
      <c r="PI5" s="16">
        <v>61873474</v>
      </c>
      <c r="PJ5" s="16">
        <v>63523951</v>
      </c>
      <c r="PK5" s="16">
        <v>57649310</v>
      </c>
      <c r="PL5" s="16">
        <v>53592101</v>
      </c>
      <c r="PM5" s="16">
        <v>50725012</v>
      </c>
      <c r="PN5" s="16">
        <v>51086823</v>
      </c>
      <c r="PO5" s="16">
        <v>31055576</v>
      </c>
      <c r="PP5" s="16">
        <v>30875505</v>
      </c>
      <c r="PQ5" s="16">
        <v>30918530</v>
      </c>
      <c r="PR5" s="16">
        <v>30113428</v>
      </c>
      <c r="PS5" s="16">
        <v>29906457</v>
      </c>
      <c r="PT5" s="16">
        <v>30046426</v>
      </c>
      <c r="PU5" s="16">
        <v>383993122</v>
      </c>
      <c r="PV5" s="16">
        <v>386345595</v>
      </c>
      <c r="PW5" s="16">
        <v>376485091</v>
      </c>
      <c r="PX5" s="16">
        <v>361662201</v>
      </c>
      <c r="PY5" s="16">
        <v>358759049</v>
      </c>
      <c r="PZ5" s="16">
        <v>362278384</v>
      </c>
      <c r="QA5" s="16">
        <v>48630453</v>
      </c>
      <c r="QB5" s="16">
        <v>49827875</v>
      </c>
      <c r="QC5" s="16">
        <v>49780487</v>
      </c>
      <c r="QD5" s="16">
        <v>49348731</v>
      </c>
      <c r="QE5" s="16">
        <v>48932332</v>
      </c>
      <c r="QF5" s="16">
        <v>50066335</v>
      </c>
      <c r="QG5" s="16">
        <v>82078850</v>
      </c>
      <c r="QH5" s="16">
        <v>79098703</v>
      </c>
      <c r="QI5" s="16">
        <v>75696641</v>
      </c>
      <c r="QJ5" s="16">
        <v>68310521</v>
      </c>
      <c r="QK5" s="16">
        <v>65533873</v>
      </c>
      <c r="QL5" s="16">
        <v>67502787</v>
      </c>
      <c r="QM5" s="16">
        <v>110501889</v>
      </c>
      <c r="QN5" s="16">
        <v>108080843</v>
      </c>
      <c r="QO5" s="16">
        <v>107086149</v>
      </c>
      <c r="QP5" s="16">
        <v>106125490</v>
      </c>
      <c r="QQ5" s="16">
        <v>108149420</v>
      </c>
      <c r="QR5" s="16">
        <v>106297742</v>
      </c>
      <c r="QS5" s="16">
        <v>109051378</v>
      </c>
      <c r="QT5" s="16">
        <v>108850566</v>
      </c>
      <c r="QU5" s="16">
        <v>111157128</v>
      </c>
      <c r="QV5" s="16">
        <v>107902307</v>
      </c>
      <c r="QW5" s="16">
        <v>110419235</v>
      </c>
      <c r="QX5" s="16">
        <v>114579942</v>
      </c>
      <c r="QY5" s="16">
        <v>60997488</v>
      </c>
      <c r="QZ5" s="16">
        <v>56967607</v>
      </c>
      <c r="RA5" s="16">
        <v>55449411</v>
      </c>
      <c r="RB5" s="16">
        <v>55166049</v>
      </c>
      <c r="RC5" s="16">
        <v>51251704</v>
      </c>
      <c r="RD5" s="16">
        <v>48994613</v>
      </c>
      <c r="RE5" s="16">
        <v>64861142</v>
      </c>
      <c r="RF5" s="16">
        <v>66138987</v>
      </c>
      <c r="RG5" s="16">
        <v>66011514</v>
      </c>
      <c r="RH5" s="16">
        <v>65766242</v>
      </c>
      <c r="RI5" s="16">
        <v>63179261</v>
      </c>
      <c r="RJ5" s="16">
        <v>61530293</v>
      </c>
      <c r="RK5" s="16">
        <v>107637540</v>
      </c>
      <c r="RL5" s="16">
        <v>108044652</v>
      </c>
      <c r="RM5" s="16">
        <v>108551364</v>
      </c>
      <c r="RN5" s="16">
        <v>107460940</v>
      </c>
      <c r="RO5" s="16">
        <v>105837064</v>
      </c>
      <c r="RP5" s="16">
        <v>103492493</v>
      </c>
      <c r="RQ5" s="16">
        <v>7116162</v>
      </c>
      <c r="RR5" s="16">
        <v>7302505</v>
      </c>
      <c r="RS5" s="16">
        <v>6776025</v>
      </c>
      <c r="RT5" s="16">
        <v>5947929</v>
      </c>
      <c r="RU5" s="16">
        <v>5972740</v>
      </c>
      <c r="RV5" s="16">
        <v>5868516</v>
      </c>
      <c r="RW5" s="16">
        <v>39346233</v>
      </c>
      <c r="RX5" s="16">
        <v>39732961</v>
      </c>
      <c r="RY5" s="16">
        <v>38780655</v>
      </c>
      <c r="RZ5" s="16">
        <v>38828960</v>
      </c>
      <c r="SA5" s="16">
        <v>38162921</v>
      </c>
      <c r="SB5" s="16">
        <v>37579212</v>
      </c>
      <c r="SC5" s="16">
        <v>25160472</v>
      </c>
      <c r="SD5" s="16">
        <v>25349153</v>
      </c>
      <c r="SE5" s="16">
        <v>25582652</v>
      </c>
      <c r="SF5" s="16">
        <v>25907808</v>
      </c>
      <c r="SG5" s="16">
        <v>26238445</v>
      </c>
      <c r="SH5" s="16">
        <v>26525715</v>
      </c>
      <c r="SI5" s="16">
        <v>4124815</v>
      </c>
      <c r="SJ5" s="16">
        <v>4209245</v>
      </c>
      <c r="SK5" s="16">
        <v>4125262</v>
      </c>
      <c r="SL5" s="16">
        <v>4187826</v>
      </c>
      <c r="SM5" s="16">
        <v>4224604</v>
      </c>
      <c r="SN5" s="16">
        <v>4312237</v>
      </c>
      <c r="SO5" s="16">
        <v>15388649</v>
      </c>
      <c r="SP5" s="16">
        <v>15641743</v>
      </c>
      <c r="SQ5" s="16">
        <v>16600862</v>
      </c>
      <c r="SR5" s="16">
        <v>16588014</v>
      </c>
      <c r="SS5" s="16">
        <v>17269249</v>
      </c>
      <c r="ST5" s="16">
        <v>18356427</v>
      </c>
      <c r="SU5" s="16">
        <v>26742867</v>
      </c>
      <c r="SV5" s="16">
        <v>27211169</v>
      </c>
      <c r="SW5" s="16">
        <v>27996465</v>
      </c>
      <c r="SX5" s="16">
        <v>27440732</v>
      </c>
      <c r="SY5" s="16">
        <v>28452955</v>
      </c>
      <c r="SZ5" s="16">
        <v>29438266</v>
      </c>
    </row>
    <row r="6" spans="1:520" ht="15.75" customHeight="1">
      <c r="A6" s="13"/>
      <c r="B6" s="14"/>
      <c r="C6" s="14" t="s">
        <v>41</v>
      </c>
      <c r="D6" s="15"/>
      <c r="E6" s="16">
        <v>128145130</v>
      </c>
      <c r="F6" s="16">
        <v>128145152</v>
      </c>
      <c r="G6" s="16">
        <v>128172735</v>
      </c>
      <c r="H6" s="16">
        <v>128168826</v>
      </c>
      <c r="I6" s="16">
        <v>128158196</v>
      </c>
      <c r="J6" s="16">
        <v>128418414</v>
      </c>
      <c r="K6" s="16">
        <v>29667673</v>
      </c>
      <c r="L6" s="16">
        <v>29667673</v>
      </c>
      <c r="M6" s="16">
        <v>29667673</v>
      </c>
      <c r="N6" s="16">
        <v>29667673</v>
      </c>
      <c r="O6" s="16">
        <v>29667673</v>
      </c>
      <c r="P6" s="16">
        <v>29667673</v>
      </c>
      <c r="Q6" s="16">
        <v>5030666</v>
      </c>
      <c r="R6" s="16">
        <v>5030666</v>
      </c>
      <c r="S6" s="16">
        <v>5030666</v>
      </c>
      <c r="T6" s="16">
        <v>5030666</v>
      </c>
      <c r="U6" s="16">
        <v>5030666</v>
      </c>
      <c r="V6" s="16">
        <v>5030666</v>
      </c>
      <c r="W6" s="16">
        <v>1586000</v>
      </c>
      <c r="X6" s="16">
        <v>1619300</v>
      </c>
      <c r="Y6" s="16">
        <v>1619300</v>
      </c>
      <c r="Z6" s="16">
        <v>1619300</v>
      </c>
      <c r="AA6" s="16">
        <v>1619300</v>
      </c>
      <c r="AB6" s="16">
        <v>1619300</v>
      </c>
      <c r="AC6" s="16">
        <v>1217400</v>
      </c>
      <c r="AD6" s="16">
        <v>1217400</v>
      </c>
      <c r="AE6" s="16">
        <v>1217400</v>
      </c>
      <c r="AF6" s="16">
        <v>1217400</v>
      </c>
      <c r="AG6" s="16">
        <v>1217400</v>
      </c>
      <c r="AH6" s="16">
        <v>1217400</v>
      </c>
      <c r="AI6" s="16">
        <v>4658800</v>
      </c>
      <c r="AJ6" s="16">
        <v>4658800</v>
      </c>
      <c r="AK6" s="16">
        <v>4658800</v>
      </c>
      <c r="AL6" s="16">
        <v>4658800</v>
      </c>
      <c r="AM6" s="16">
        <v>4658800</v>
      </c>
      <c r="AN6" s="16">
        <v>4658800</v>
      </c>
      <c r="AO6" s="16">
        <v>1566206</v>
      </c>
      <c r="AP6" s="16">
        <v>1566206</v>
      </c>
      <c r="AQ6" s="16">
        <v>1566206</v>
      </c>
      <c r="AR6" s="16">
        <v>1566206</v>
      </c>
      <c r="AS6" s="16">
        <v>1566206</v>
      </c>
      <c r="AT6" s="16">
        <v>1566206</v>
      </c>
      <c r="AU6" s="16">
        <v>19640951</v>
      </c>
      <c r="AV6" s="16">
        <v>19640951</v>
      </c>
      <c r="AW6" s="16">
        <v>19640951</v>
      </c>
      <c r="AX6" s="16">
        <v>19640951</v>
      </c>
      <c r="AY6" s="16">
        <v>19640951</v>
      </c>
      <c r="AZ6" s="16">
        <v>19640420</v>
      </c>
      <c r="BA6" s="16">
        <v>38322931</v>
      </c>
      <c r="BB6" s="16">
        <v>38457111</v>
      </c>
      <c r="BC6" s="16">
        <v>38459144</v>
      </c>
      <c r="BD6" s="16">
        <v>38459144</v>
      </c>
      <c r="BE6" s="16">
        <v>38465182</v>
      </c>
      <c r="BF6" s="16">
        <v>38465182</v>
      </c>
      <c r="BG6" s="16">
        <v>132795379</v>
      </c>
      <c r="BH6" s="16">
        <v>133801811</v>
      </c>
      <c r="BI6" s="16">
        <v>133781123</v>
      </c>
      <c r="BJ6" s="16">
        <v>134561778</v>
      </c>
      <c r="BK6" s="16">
        <v>135108684</v>
      </c>
      <c r="BL6" s="16">
        <v>136003500</v>
      </c>
      <c r="BM6" s="16">
        <v>17349060</v>
      </c>
      <c r="BN6" s="16">
        <v>17349060</v>
      </c>
      <c r="BO6" s="16">
        <v>17349060</v>
      </c>
      <c r="BP6" s="16">
        <v>17349060</v>
      </c>
      <c r="BQ6" s="16">
        <v>17349060</v>
      </c>
      <c r="BR6" s="16">
        <v>17349060</v>
      </c>
      <c r="BS6" s="16">
        <v>17440003</v>
      </c>
      <c r="BT6" s="16">
        <v>17440003</v>
      </c>
      <c r="BU6" s="16">
        <v>17440003</v>
      </c>
      <c r="BV6" s="16">
        <v>17440003</v>
      </c>
      <c r="BW6" s="16">
        <v>17440003</v>
      </c>
      <c r="BX6" s="16">
        <v>17424178</v>
      </c>
      <c r="BY6" s="16">
        <v>43000454</v>
      </c>
      <c r="BZ6" s="16">
        <v>43000454</v>
      </c>
      <c r="CA6" s="16">
        <v>42958324</v>
      </c>
      <c r="CB6" s="16">
        <v>42958324</v>
      </c>
      <c r="CC6" s="16">
        <v>42929131</v>
      </c>
      <c r="CD6" s="16">
        <v>42929131</v>
      </c>
      <c r="CE6" s="16">
        <v>18234235</v>
      </c>
      <c r="CF6" s="16">
        <v>18234235</v>
      </c>
      <c r="CG6" s="16">
        <v>18341638</v>
      </c>
      <c r="CH6" s="16">
        <v>18270271</v>
      </c>
      <c r="CI6" s="16">
        <v>18270271</v>
      </c>
      <c r="CJ6" s="16">
        <v>18270271</v>
      </c>
      <c r="CK6" s="16">
        <v>22596351</v>
      </c>
      <c r="CL6" s="16">
        <v>22600705</v>
      </c>
      <c r="CM6" s="16">
        <v>22610892</v>
      </c>
      <c r="CN6" s="16">
        <v>22610892</v>
      </c>
      <c r="CO6" s="16">
        <v>22610892</v>
      </c>
      <c r="CP6" s="16">
        <v>22638848</v>
      </c>
      <c r="CQ6" s="16">
        <v>248512829</v>
      </c>
      <c r="CR6" s="16">
        <v>248512829</v>
      </c>
      <c r="CS6" s="16">
        <v>248627829</v>
      </c>
      <c r="CT6" s="16">
        <v>249448829</v>
      </c>
      <c r="CU6" s="16">
        <v>249448829</v>
      </c>
      <c r="CV6" s="16">
        <v>249724829</v>
      </c>
      <c r="CW6" s="16">
        <v>7215000</v>
      </c>
      <c r="CX6" s="16">
        <v>7215000</v>
      </c>
      <c r="CY6" s="16">
        <v>7215000</v>
      </c>
      <c r="CZ6" s="16">
        <v>7975000</v>
      </c>
      <c r="DA6" s="16">
        <v>7975000</v>
      </c>
      <c r="DB6" s="16">
        <v>7975000</v>
      </c>
      <c r="DC6" s="16">
        <v>61449231</v>
      </c>
      <c r="DD6" s="16">
        <v>61449231</v>
      </c>
      <c r="DE6" s="16">
        <v>61449231</v>
      </c>
      <c r="DF6" s="16">
        <v>61449231</v>
      </c>
      <c r="DG6" s="16">
        <v>61449231</v>
      </c>
      <c r="DH6" s="16">
        <v>61449231</v>
      </c>
      <c r="DI6" s="16">
        <v>22237604</v>
      </c>
      <c r="DJ6" s="16">
        <v>22237604</v>
      </c>
      <c r="DK6" s="16">
        <v>22237604</v>
      </c>
      <c r="DL6" s="16">
        <v>22237604</v>
      </c>
      <c r="DM6" s="16">
        <v>22237604</v>
      </c>
      <c r="DN6" s="16">
        <v>22237604</v>
      </c>
      <c r="DO6" s="16">
        <v>54763310</v>
      </c>
      <c r="DP6" s="16">
        <v>54763310</v>
      </c>
      <c r="DQ6" s="16">
        <v>54763310</v>
      </c>
      <c r="DR6" s="16">
        <v>55010910</v>
      </c>
      <c r="DS6" s="16">
        <v>55010910</v>
      </c>
      <c r="DT6" s="16">
        <v>55010910</v>
      </c>
      <c r="DU6" s="16">
        <v>130289779</v>
      </c>
      <c r="DV6" s="16">
        <v>130289779</v>
      </c>
      <c r="DW6" s="16">
        <v>130462653</v>
      </c>
      <c r="DX6" s="16">
        <v>130462650</v>
      </c>
      <c r="DY6" s="16">
        <v>130462650</v>
      </c>
      <c r="DZ6" s="16">
        <v>130462650</v>
      </c>
      <c r="EA6" s="16">
        <v>888538497</v>
      </c>
      <c r="EB6" s="16">
        <v>888692394</v>
      </c>
      <c r="EC6" s="16">
        <v>890022115</v>
      </c>
      <c r="ED6" s="16">
        <v>890023063</v>
      </c>
      <c r="EE6" s="16">
        <v>892764677</v>
      </c>
      <c r="EF6" s="16">
        <v>890618509</v>
      </c>
      <c r="EG6" s="16">
        <v>87441202</v>
      </c>
      <c r="EH6" s="16">
        <v>87448753</v>
      </c>
      <c r="EI6" s="16">
        <v>87496750</v>
      </c>
      <c r="EJ6" s="16">
        <v>87536400</v>
      </c>
      <c r="EK6" s="16">
        <v>87536400</v>
      </c>
      <c r="EL6" s="16">
        <v>87536400</v>
      </c>
      <c r="EM6" s="16">
        <v>25881500</v>
      </c>
      <c r="EN6" s="16">
        <v>25881500</v>
      </c>
      <c r="EO6" s="16">
        <v>25881500</v>
      </c>
      <c r="EP6" s="16">
        <v>25881500</v>
      </c>
      <c r="EQ6" s="16">
        <v>25881500</v>
      </c>
      <c r="ER6" s="16">
        <v>25881500</v>
      </c>
      <c r="ES6" s="16">
        <v>148917130</v>
      </c>
      <c r="ET6" s="16">
        <v>148917130</v>
      </c>
      <c r="EU6" s="16">
        <v>148917130</v>
      </c>
      <c r="EV6" s="16">
        <v>149700530</v>
      </c>
      <c r="EW6" s="16">
        <v>148988530</v>
      </c>
      <c r="EX6" s="16">
        <v>148988530</v>
      </c>
      <c r="EY6" s="16">
        <v>77962988</v>
      </c>
      <c r="EZ6" s="16">
        <v>77962988</v>
      </c>
      <c r="FA6" s="16">
        <v>77962988</v>
      </c>
      <c r="FB6" s="16">
        <v>77962988</v>
      </c>
      <c r="FC6" s="16">
        <v>77962988</v>
      </c>
      <c r="FD6" s="16">
        <v>77962988</v>
      </c>
      <c r="FE6" s="16">
        <v>37356800</v>
      </c>
      <c r="FF6" s="16">
        <v>37356800</v>
      </c>
      <c r="FG6" s="16">
        <v>37356800</v>
      </c>
      <c r="FH6" s="16">
        <v>37356800</v>
      </c>
      <c r="FI6" s="16">
        <v>37356800</v>
      </c>
      <c r="FJ6" s="16">
        <v>37356800</v>
      </c>
      <c r="FK6" s="16">
        <v>138965148</v>
      </c>
      <c r="FL6" s="16">
        <v>139274148</v>
      </c>
      <c r="FM6" s="16">
        <v>139274148</v>
      </c>
      <c r="FN6" s="16">
        <v>139500148</v>
      </c>
      <c r="FO6" s="16">
        <v>139500148</v>
      </c>
      <c r="FP6" s="16">
        <v>139338106</v>
      </c>
      <c r="FQ6" s="16">
        <v>88357563</v>
      </c>
      <c r="FR6" s="16">
        <v>88357563</v>
      </c>
      <c r="FS6" s="16">
        <v>88357563</v>
      </c>
      <c r="FT6" s="16">
        <v>88357563</v>
      </c>
      <c r="FU6" s="16">
        <v>88357563</v>
      </c>
      <c r="FV6" s="16">
        <v>88358059</v>
      </c>
      <c r="FW6" s="16">
        <v>74140945</v>
      </c>
      <c r="FX6" s="16">
        <v>74140945</v>
      </c>
      <c r="FY6" s="16">
        <v>74140945</v>
      </c>
      <c r="FZ6" s="16">
        <v>73492435</v>
      </c>
      <c r="GA6" s="16">
        <v>73492435</v>
      </c>
      <c r="GB6" s="16">
        <v>73492435</v>
      </c>
      <c r="GC6" s="16">
        <v>23608384</v>
      </c>
      <c r="GD6" s="16">
        <v>23610400</v>
      </c>
      <c r="GE6" s="16">
        <v>23610400</v>
      </c>
      <c r="GF6" s="16">
        <v>23610400</v>
      </c>
      <c r="GG6" s="16">
        <v>23610400</v>
      </c>
      <c r="GH6" s="16">
        <v>23610400</v>
      </c>
      <c r="GI6" s="16">
        <v>134559796</v>
      </c>
      <c r="GJ6" s="16">
        <v>134559796</v>
      </c>
      <c r="GK6" s="16">
        <v>134554613</v>
      </c>
      <c r="GL6" s="16">
        <v>134554613</v>
      </c>
      <c r="GM6" s="16">
        <v>134364778</v>
      </c>
      <c r="GN6" s="16">
        <v>134364778</v>
      </c>
      <c r="GO6" s="16">
        <v>73949500</v>
      </c>
      <c r="GP6" s="16">
        <v>73949500</v>
      </c>
      <c r="GQ6" s="16">
        <v>73949500</v>
      </c>
      <c r="GR6" s="16">
        <v>73949500</v>
      </c>
      <c r="GS6" s="16">
        <v>73949500</v>
      </c>
      <c r="GT6" s="16">
        <v>73949500</v>
      </c>
      <c r="GU6" s="16">
        <v>49790158</v>
      </c>
      <c r="GV6" s="16">
        <v>49790158</v>
      </c>
      <c r="GW6" s="16">
        <v>49900539</v>
      </c>
      <c r="GX6" s="16">
        <v>50069558</v>
      </c>
      <c r="GY6" s="16">
        <v>50069558</v>
      </c>
      <c r="GZ6" s="16">
        <v>50069558</v>
      </c>
      <c r="HA6" s="16">
        <v>4869400</v>
      </c>
      <c r="HB6" s="16">
        <v>4869400</v>
      </c>
      <c r="HC6" s="16">
        <v>4869400</v>
      </c>
      <c r="HD6" s="16">
        <v>4869400</v>
      </c>
      <c r="HE6" s="16">
        <v>4869400</v>
      </c>
      <c r="HF6" s="16">
        <v>4869400</v>
      </c>
      <c r="HG6" s="16">
        <v>7324709</v>
      </c>
      <c r="HH6" s="16">
        <v>7354064</v>
      </c>
      <c r="HI6" s="16">
        <v>7354064</v>
      </c>
      <c r="HJ6" s="16">
        <v>7354064</v>
      </c>
      <c r="HK6" s="16">
        <v>7354064</v>
      </c>
      <c r="HL6" s="16">
        <v>7354064</v>
      </c>
      <c r="HM6" s="16">
        <v>22821567</v>
      </c>
      <c r="HN6" s="16">
        <v>22735548</v>
      </c>
      <c r="HO6" s="16">
        <v>22741972</v>
      </c>
      <c r="HP6" s="16">
        <v>22741972</v>
      </c>
      <c r="HQ6" s="16">
        <v>22741972</v>
      </c>
      <c r="HR6" s="16">
        <v>22741972</v>
      </c>
      <c r="HS6" s="16">
        <v>36342773</v>
      </c>
      <c r="HT6" s="16">
        <v>36342953</v>
      </c>
      <c r="HU6" s="16">
        <v>36342953</v>
      </c>
      <c r="HV6" s="16">
        <v>36342953</v>
      </c>
      <c r="HW6" s="16">
        <v>36342953</v>
      </c>
      <c r="HX6" s="16">
        <v>36347105</v>
      </c>
      <c r="HY6" s="16">
        <v>42278021</v>
      </c>
      <c r="HZ6" s="16">
        <v>42278021</v>
      </c>
      <c r="IA6" s="16">
        <v>42278021</v>
      </c>
      <c r="IB6" s="16">
        <v>42278021</v>
      </c>
      <c r="IC6" s="16">
        <v>42278021</v>
      </c>
      <c r="ID6" s="16">
        <v>42278021</v>
      </c>
      <c r="IE6" s="16">
        <v>23779853</v>
      </c>
      <c r="IF6" s="16">
        <v>23807453</v>
      </c>
      <c r="IG6" s="16">
        <v>23843432</v>
      </c>
      <c r="IH6" s="16">
        <v>23858170</v>
      </c>
      <c r="II6" s="16">
        <v>23858170</v>
      </c>
      <c r="IJ6" s="16">
        <v>23859715</v>
      </c>
      <c r="IK6" s="16">
        <v>33707103</v>
      </c>
      <c r="IL6" s="16">
        <v>33707103</v>
      </c>
      <c r="IM6" s="16">
        <v>33707103</v>
      </c>
      <c r="IN6" s="16">
        <v>33749603</v>
      </c>
      <c r="IO6" s="16">
        <v>33749603</v>
      </c>
      <c r="IP6" s="16">
        <v>33749603</v>
      </c>
      <c r="IQ6" s="16">
        <v>40495088</v>
      </c>
      <c r="IR6" s="16">
        <v>40524236</v>
      </c>
      <c r="IS6" s="16">
        <v>40524236</v>
      </c>
      <c r="IT6" s="16">
        <v>40582556</v>
      </c>
      <c r="IU6" s="16">
        <v>40589802</v>
      </c>
      <c r="IV6" s="16">
        <v>40589802</v>
      </c>
      <c r="IW6" s="16">
        <v>32812525</v>
      </c>
      <c r="IX6" s="16">
        <v>33156525</v>
      </c>
      <c r="IY6" s="16">
        <v>33161663</v>
      </c>
      <c r="IZ6" s="16">
        <v>33170100</v>
      </c>
      <c r="JA6" s="16">
        <v>33355999</v>
      </c>
      <c r="JB6" s="16">
        <v>33355999</v>
      </c>
      <c r="JC6" s="16">
        <v>6493240</v>
      </c>
      <c r="JD6" s="16">
        <v>6493240</v>
      </c>
      <c r="JE6" s="16">
        <v>6493240</v>
      </c>
      <c r="JF6" s="16">
        <v>6489690</v>
      </c>
      <c r="JG6" s="16">
        <v>6489690</v>
      </c>
      <c r="JH6" s="16">
        <v>6489690</v>
      </c>
      <c r="JI6" s="11">
        <v>71109465</v>
      </c>
      <c r="JJ6" s="11">
        <v>71109465</v>
      </c>
      <c r="JK6" s="11">
        <v>71109465</v>
      </c>
      <c r="JL6" s="11">
        <v>71109465</v>
      </c>
      <c r="JM6" s="11">
        <v>70962821</v>
      </c>
      <c r="JN6" s="11">
        <v>70963344</v>
      </c>
      <c r="JO6" s="11">
        <v>36950016</v>
      </c>
      <c r="JP6" s="11">
        <v>36950016</v>
      </c>
      <c r="JQ6" s="11">
        <v>36950016</v>
      </c>
      <c r="JR6" s="11">
        <v>36950016</v>
      </c>
      <c r="JS6" s="11">
        <v>36950016</v>
      </c>
      <c r="JT6" s="11">
        <v>36950016</v>
      </c>
      <c r="JU6" s="11">
        <v>14902400</v>
      </c>
      <c r="JV6" s="11">
        <v>14902400</v>
      </c>
      <c r="JW6" s="11">
        <v>14902400</v>
      </c>
      <c r="JX6" s="11">
        <v>14902400</v>
      </c>
      <c r="JY6" s="11">
        <v>14902400</v>
      </c>
      <c r="JZ6" s="11">
        <v>14902400</v>
      </c>
      <c r="KA6" s="11">
        <v>9639354</v>
      </c>
      <c r="KB6" s="11">
        <v>9639354</v>
      </c>
      <c r="KC6" s="11">
        <v>9639354</v>
      </c>
      <c r="KD6" s="11">
        <v>9639354</v>
      </c>
      <c r="KE6" s="11">
        <v>9639354</v>
      </c>
      <c r="KF6" s="11">
        <v>9639354</v>
      </c>
      <c r="KG6" s="11">
        <v>11976262</v>
      </c>
      <c r="KH6" s="11">
        <v>11976262</v>
      </c>
      <c r="KI6" s="11">
        <v>11976262</v>
      </c>
      <c r="KJ6" s="11">
        <v>11976262</v>
      </c>
      <c r="KK6" s="11">
        <v>11976262</v>
      </c>
      <c r="KL6" s="11">
        <v>11976262</v>
      </c>
      <c r="KM6" s="11">
        <v>13181418</v>
      </c>
      <c r="KN6" s="11">
        <v>13181418</v>
      </c>
      <c r="KO6" s="11">
        <v>13181418</v>
      </c>
      <c r="KP6" s="11">
        <v>13298838</v>
      </c>
      <c r="KQ6" s="11">
        <v>13298838</v>
      </c>
      <c r="KR6" s="11">
        <v>13298838</v>
      </c>
      <c r="KS6" s="11">
        <v>10162870</v>
      </c>
      <c r="KT6" s="11">
        <v>10162870</v>
      </c>
      <c r="KU6" s="11">
        <v>10162870</v>
      </c>
      <c r="KV6" s="11">
        <v>10162870</v>
      </c>
      <c r="KW6" s="11">
        <v>10162870</v>
      </c>
      <c r="KX6" s="11">
        <v>10162870</v>
      </c>
      <c r="KY6" s="11">
        <v>165418273</v>
      </c>
      <c r="KZ6" s="11">
        <v>168333318</v>
      </c>
      <c r="LA6" s="11">
        <v>162799417</v>
      </c>
      <c r="LB6" s="11">
        <v>166584066</v>
      </c>
      <c r="LC6" s="11">
        <v>166618190</v>
      </c>
      <c r="LD6" s="11">
        <v>166578951</v>
      </c>
      <c r="LE6" s="11">
        <v>28268534</v>
      </c>
      <c r="LF6" s="11">
        <v>28262484</v>
      </c>
      <c r="LG6" s="11">
        <v>28262484</v>
      </c>
      <c r="LH6" s="11">
        <v>28262484</v>
      </c>
      <c r="LI6" s="11">
        <v>28262484</v>
      </c>
      <c r="LJ6" s="11">
        <v>28262484</v>
      </c>
      <c r="LK6" s="11">
        <v>21499508</v>
      </c>
      <c r="LL6" s="11">
        <v>21427508</v>
      </c>
      <c r="LM6" s="11">
        <v>21648465</v>
      </c>
      <c r="LN6" s="11">
        <v>21648465</v>
      </c>
      <c r="LO6" s="11">
        <v>21648465</v>
      </c>
      <c r="LP6" s="11">
        <v>21601726</v>
      </c>
      <c r="LQ6" s="11">
        <v>222608025</v>
      </c>
      <c r="LR6" s="11">
        <v>222608025</v>
      </c>
      <c r="LS6" s="11">
        <v>223428414</v>
      </c>
      <c r="LT6" s="11">
        <v>223428414</v>
      </c>
      <c r="LU6" s="11">
        <v>223428414</v>
      </c>
      <c r="LV6" s="11">
        <v>223427914</v>
      </c>
      <c r="LW6" s="11">
        <v>56538271</v>
      </c>
      <c r="LX6" s="11">
        <v>56538271</v>
      </c>
      <c r="LY6" s="11">
        <v>56538271</v>
      </c>
      <c r="LZ6" s="11">
        <v>56538271</v>
      </c>
      <c r="MA6" s="11">
        <v>56538271</v>
      </c>
      <c r="MB6" s="11">
        <v>56538271</v>
      </c>
      <c r="MC6" s="11">
        <v>7332720</v>
      </c>
      <c r="MD6" s="11">
        <v>7332720</v>
      </c>
      <c r="ME6" s="11">
        <v>7332720</v>
      </c>
      <c r="MF6" s="11">
        <v>7332720</v>
      </c>
      <c r="MG6" s="11">
        <v>7332720</v>
      </c>
      <c r="MH6" s="11">
        <v>7332720</v>
      </c>
      <c r="MI6" s="11">
        <v>83524537</v>
      </c>
      <c r="MJ6" s="11">
        <v>83524537</v>
      </c>
      <c r="MK6" s="11">
        <v>83549337</v>
      </c>
      <c r="ML6" s="11">
        <v>83374981</v>
      </c>
      <c r="MM6" s="11">
        <v>83342286</v>
      </c>
      <c r="MN6" s="11">
        <v>83342286</v>
      </c>
      <c r="MO6" s="11">
        <v>11616780</v>
      </c>
      <c r="MP6" s="11">
        <v>11616780</v>
      </c>
      <c r="MQ6" s="11">
        <v>11616780</v>
      </c>
      <c r="MR6" s="11">
        <v>11616780</v>
      </c>
      <c r="MS6" s="11">
        <v>11616780</v>
      </c>
      <c r="MT6" s="11">
        <v>11616780</v>
      </c>
      <c r="MU6" s="11">
        <v>20715640</v>
      </c>
      <c r="MV6" s="11">
        <v>20715640</v>
      </c>
      <c r="MW6" s="11">
        <v>20715640</v>
      </c>
      <c r="MX6" s="11">
        <v>20715640</v>
      </c>
      <c r="MY6" s="11">
        <v>20715640</v>
      </c>
      <c r="MZ6" s="11">
        <v>20715640</v>
      </c>
      <c r="NA6" s="16">
        <v>12834187</v>
      </c>
      <c r="NB6" s="16">
        <v>13072987</v>
      </c>
      <c r="NC6" s="16">
        <v>13163787</v>
      </c>
      <c r="ND6" s="16">
        <v>13163787</v>
      </c>
      <c r="NE6" s="16">
        <v>13163787</v>
      </c>
      <c r="NF6" s="16">
        <v>13216987</v>
      </c>
      <c r="NG6" s="16">
        <v>46505078</v>
      </c>
      <c r="NH6" s="16">
        <v>46505078</v>
      </c>
      <c r="NI6" s="16">
        <v>46505078</v>
      </c>
      <c r="NJ6" s="16">
        <v>46505078</v>
      </c>
      <c r="NK6" s="16">
        <v>46505078</v>
      </c>
      <c r="NL6" s="16">
        <v>46505078</v>
      </c>
      <c r="NM6" s="16">
        <v>17869469</v>
      </c>
      <c r="NN6" s="16">
        <v>17869469</v>
      </c>
      <c r="NO6" s="16">
        <v>17869469</v>
      </c>
      <c r="NP6" s="16">
        <v>17869472</v>
      </c>
      <c r="NQ6" s="16">
        <v>17933201</v>
      </c>
      <c r="NR6" s="16">
        <v>17934944</v>
      </c>
      <c r="NS6" s="16">
        <v>52050454</v>
      </c>
      <c r="NT6" s="16">
        <v>52050454</v>
      </c>
      <c r="NU6" s="16">
        <v>52050454</v>
      </c>
      <c r="NV6" s="16">
        <v>52050454</v>
      </c>
      <c r="NW6" s="16">
        <v>52052393</v>
      </c>
      <c r="NX6" s="16">
        <v>52052393</v>
      </c>
      <c r="NY6" s="16">
        <v>96895928</v>
      </c>
      <c r="NZ6" s="16">
        <v>96895928</v>
      </c>
      <c r="OA6" s="16">
        <v>96895928</v>
      </c>
      <c r="OB6" s="16">
        <v>96873328</v>
      </c>
      <c r="OC6" s="16">
        <v>96620328</v>
      </c>
      <c r="OD6" s="16">
        <v>96367462</v>
      </c>
      <c r="OE6" s="16">
        <v>18084137</v>
      </c>
      <c r="OF6" s="16">
        <v>18103000</v>
      </c>
      <c r="OG6" s="16">
        <v>18103000</v>
      </c>
      <c r="OH6" s="16">
        <v>18103000</v>
      </c>
      <c r="OI6" s="16">
        <v>18103000</v>
      </c>
      <c r="OJ6" s="16">
        <v>18103000</v>
      </c>
      <c r="OK6" s="16">
        <v>44843400</v>
      </c>
      <c r="OL6" s="16">
        <v>44843400</v>
      </c>
      <c r="OM6" s="16">
        <v>44863600</v>
      </c>
      <c r="ON6" s="16">
        <v>44863600</v>
      </c>
      <c r="OO6" s="16">
        <v>44863600</v>
      </c>
      <c r="OP6" s="16">
        <v>44863600</v>
      </c>
      <c r="OQ6" s="16">
        <v>9344834</v>
      </c>
      <c r="OR6" s="16">
        <v>9344834</v>
      </c>
      <c r="OS6" s="16">
        <v>9344834</v>
      </c>
      <c r="OT6" s="16">
        <v>9344834</v>
      </c>
      <c r="OU6" s="16">
        <v>9344834</v>
      </c>
      <c r="OV6" s="16">
        <v>9344834</v>
      </c>
      <c r="OW6" s="16">
        <v>20906980</v>
      </c>
      <c r="OX6" s="16">
        <v>21038090</v>
      </c>
      <c r="OY6" s="16">
        <v>21056850</v>
      </c>
      <c r="OZ6" s="16">
        <v>21056850</v>
      </c>
      <c r="PA6" s="16">
        <v>21056850</v>
      </c>
      <c r="PB6" s="16">
        <v>21056850</v>
      </c>
      <c r="PC6" s="16">
        <v>30450650</v>
      </c>
      <c r="PD6" s="16">
        <v>30450813</v>
      </c>
      <c r="PE6" s="16">
        <v>30450813</v>
      </c>
      <c r="PF6" s="16">
        <v>30467930</v>
      </c>
      <c r="PG6" s="16">
        <v>30467930</v>
      </c>
      <c r="PH6" s="16">
        <v>30477664</v>
      </c>
      <c r="PI6" s="16">
        <v>26000228</v>
      </c>
      <c r="PJ6" s="16">
        <v>26000228</v>
      </c>
      <c r="PK6" s="16">
        <v>26000537</v>
      </c>
      <c r="PL6" s="16">
        <v>26000537</v>
      </c>
      <c r="PM6" s="16">
        <v>26020623</v>
      </c>
      <c r="PN6" s="16">
        <v>26020673</v>
      </c>
      <c r="PO6" s="16">
        <v>24062055</v>
      </c>
      <c r="PP6" s="16">
        <v>24062055</v>
      </c>
      <c r="PQ6" s="16">
        <v>24062055</v>
      </c>
      <c r="PR6" s="16">
        <v>24062055</v>
      </c>
      <c r="PS6" s="16">
        <v>24067464</v>
      </c>
      <c r="PT6" s="16">
        <v>24078450</v>
      </c>
      <c r="PU6" s="16">
        <v>184737352</v>
      </c>
      <c r="PV6" s="16">
        <v>184982696</v>
      </c>
      <c r="PW6" s="16">
        <v>185426898</v>
      </c>
      <c r="PX6" s="16">
        <v>185546647</v>
      </c>
      <c r="PY6" s="16">
        <v>182431027</v>
      </c>
      <c r="PZ6" s="16">
        <v>179582738</v>
      </c>
      <c r="QA6" s="16">
        <v>29709900</v>
      </c>
      <c r="QB6" s="16">
        <v>29709900</v>
      </c>
      <c r="QC6" s="16">
        <v>29709900</v>
      </c>
      <c r="QD6" s="16">
        <v>29709900</v>
      </c>
      <c r="QE6" s="16">
        <v>29709900</v>
      </c>
      <c r="QF6" s="16">
        <v>29709900</v>
      </c>
      <c r="QG6" s="16">
        <v>39640040</v>
      </c>
      <c r="QH6" s="16">
        <v>39640040</v>
      </c>
      <c r="QI6" s="16">
        <v>39640040</v>
      </c>
      <c r="QJ6" s="16">
        <v>39640040</v>
      </c>
      <c r="QK6" s="16">
        <v>39640040</v>
      </c>
      <c r="QL6" s="16">
        <v>39640040</v>
      </c>
      <c r="QM6" s="16">
        <v>42610520</v>
      </c>
      <c r="QN6" s="16">
        <v>42602315</v>
      </c>
      <c r="QO6" s="16">
        <v>42602315</v>
      </c>
      <c r="QP6" s="16">
        <v>42602315</v>
      </c>
      <c r="QQ6" s="16">
        <v>42602315</v>
      </c>
      <c r="QR6" s="16">
        <v>42602315</v>
      </c>
      <c r="QS6" s="16">
        <v>45548846</v>
      </c>
      <c r="QT6" s="16">
        <v>45569400</v>
      </c>
      <c r="QU6" s="16">
        <v>45569400</v>
      </c>
      <c r="QV6" s="16">
        <v>45569400</v>
      </c>
      <c r="QW6" s="16">
        <v>45569400</v>
      </c>
      <c r="QX6" s="16">
        <v>45569400</v>
      </c>
      <c r="QY6" s="16">
        <v>19646316</v>
      </c>
      <c r="QZ6" s="16">
        <v>19554192</v>
      </c>
      <c r="RA6" s="16">
        <v>19569882</v>
      </c>
      <c r="RB6" s="16">
        <v>19569882</v>
      </c>
      <c r="RC6" s="16">
        <v>19569226</v>
      </c>
      <c r="RD6" s="16">
        <v>19569226</v>
      </c>
      <c r="RE6" s="16">
        <v>28595409</v>
      </c>
      <c r="RF6" s="16">
        <v>28595409</v>
      </c>
      <c r="RG6" s="16">
        <v>28588494</v>
      </c>
      <c r="RH6" s="16">
        <v>28986976</v>
      </c>
      <c r="RI6" s="16">
        <v>28986976</v>
      </c>
      <c r="RJ6" s="16">
        <v>28986976</v>
      </c>
      <c r="RK6" s="16">
        <v>53832666</v>
      </c>
      <c r="RL6" s="16">
        <v>53832666</v>
      </c>
      <c r="RM6" s="16">
        <v>53832666</v>
      </c>
      <c r="RN6" s="16">
        <v>53950634</v>
      </c>
      <c r="RO6" s="16">
        <v>53865092</v>
      </c>
      <c r="RP6" s="16">
        <v>53865096</v>
      </c>
      <c r="RQ6" s="16">
        <v>1760304</v>
      </c>
      <c r="RR6" s="16">
        <v>1760304</v>
      </c>
      <c r="RS6" s="16">
        <v>1760304</v>
      </c>
      <c r="RT6" s="16">
        <v>1760304</v>
      </c>
      <c r="RU6" s="16">
        <v>1760304</v>
      </c>
      <c r="RV6" s="16">
        <v>1760304</v>
      </c>
      <c r="RW6" s="16">
        <v>12748200</v>
      </c>
      <c r="RX6" s="16">
        <v>12748200</v>
      </c>
      <c r="RY6" s="16">
        <v>12748200</v>
      </c>
      <c r="RZ6" s="16">
        <v>12748200</v>
      </c>
      <c r="SA6" s="16">
        <v>12748200</v>
      </c>
      <c r="SB6" s="16">
        <v>12748200</v>
      </c>
      <c r="SC6" s="16">
        <v>18350701</v>
      </c>
      <c r="SD6" s="16">
        <v>18350701</v>
      </c>
      <c r="SE6" s="16">
        <v>18350701</v>
      </c>
      <c r="SF6" s="16">
        <v>18350701</v>
      </c>
      <c r="SG6" s="16">
        <v>18350701</v>
      </c>
      <c r="SH6" s="16">
        <v>18350701</v>
      </c>
      <c r="SI6" s="16">
        <v>2130000</v>
      </c>
      <c r="SJ6" s="16">
        <v>2130000</v>
      </c>
      <c r="SK6" s="16">
        <v>2130000</v>
      </c>
      <c r="SL6" s="16">
        <v>2130000</v>
      </c>
      <c r="SM6" s="16">
        <v>2130000</v>
      </c>
      <c r="SN6" s="16">
        <v>2130000</v>
      </c>
      <c r="SO6" s="16">
        <v>1462991</v>
      </c>
      <c r="SP6" s="16">
        <v>1462991</v>
      </c>
      <c r="SQ6" s="16">
        <v>1462991</v>
      </c>
      <c r="SR6" s="16">
        <v>1462991</v>
      </c>
      <c r="SS6" s="16">
        <v>1462991</v>
      </c>
      <c r="ST6" s="16">
        <v>1462991</v>
      </c>
      <c r="SU6" s="16">
        <v>9656381</v>
      </c>
      <c r="SV6" s="16">
        <v>9656381</v>
      </c>
      <c r="SW6" s="16">
        <v>9656381</v>
      </c>
      <c r="SX6" s="16">
        <v>9656381</v>
      </c>
      <c r="SY6" s="16">
        <v>9656381</v>
      </c>
      <c r="SZ6" s="16">
        <v>9656381</v>
      </c>
    </row>
    <row r="7" spans="1:520" ht="15.75" customHeight="1">
      <c r="A7" s="13"/>
      <c r="B7" s="14"/>
      <c r="C7" s="14"/>
      <c r="D7" s="15" t="s">
        <v>42</v>
      </c>
      <c r="E7" s="16">
        <v>-2885</v>
      </c>
      <c r="F7" s="16">
        <v>-2857</v>
      </c>
      <c r="G7" s="16">
        <v>-29050</v>
      </c>
      <c r="H7" s="16">
        <v>-28036</v>
      </c>
      <c r="I7" s="16">
        <v>-26247</v>
      </c>
      <c r="J7" s="16">
        <v>-286455</v>
      </c>
      <c r="K7" s="16">
        <v>0</v>
      </c>
      <c r="L7" s="16">
        <v>0</v>
      </c>
      <c r="M7" s="16">
        <v>0</v>
      </c>
      <c r="N7" s="16">
        <v>0</v>
      </c>
      <c r="O7" s="16">
        <v>0</v>
      </c>
      <c r="P7" s="16">
        <v>0</v>
      </c>
      <c r="Q7" s="16">
        <v>0</v>
      </c>
      <c r="R7" s="16">
        <v>0</v>
      </c>
      <c r="S7" s="16">
        <v>0</v>
      </c>
      <c r="T7" s="16">
        <v>0</v>
      </c>
      <c r="U7" s="16">
        <v>0</v>
      </c>
      <c r="V7" s="16">
        <v>0</v>
      </c>
      <c r="W7" s="16">
        <v>-35867</v>
      </c>
      <c r="X7" s="16">
        <v>-41200</v>
      </c>
      <c r="Y7" s="16">
        <v>-33376</v>
      </c>
      <c r="Z7" s="16">
        <v>-33376</v>
      </c>
      <c r="AA7" s="16">
        <v>-15764</v>
      </c>
      <c r="AB7" s="16">
        <v>-5300</v>
      </c>
      <c r="AC7" s="16">
        <v>0</v>
      </c>
      <c r="AD7" s="16">
        <v>0</v>
      </c>
      <c r="AE7" s="16">
        <v>0</v>
      </c>
      <c r="AF7" s="16">
        <v>0</v>
      </c>
      <c r="AG7" s="16">
        <v>0</v>
      </c>
      <c r="AH7" s="16">
        <v>0</v>
      </c>
      <c r="AI7" s="16">
        <v>0</v>
      </c>
      <c r="AJ7" s="16">
        <v>0</v>
      </c>
      <c r="AK7" s="16">
        <v>0</v>
      </c>
      <c r="AL7" s="16">
        <v>0</v>
      </c>
      <c r="AM7" s="16">
        <v>0</v>
      </c>
      <c r="AN7" s="16">
        <v>0</v>
      </c>
      <c r="AO7" s="16">
        <v>0</v>
      </c>
      <c r="AP7" s="16">
        <v>0</v>
      </c>
      <c r="AQ7" s="16">
        <v>0</v>
      </c>
      <c r="AR7" s="16">
        <v>0</v>
      </c>
      <c r="AS7" s="16">
        <v>0</v>
      </c>
      <c r="AT7" s="16">
        <v>0</v>
      </c>
      <c r="AU7" s="16">
        <v>0</v>
      </c>
      <c r="AV7" s="16">
        <v>0</v>
      </c>
      <c r="AW7" s="16">
        <v>0</v>
      </c>
      <c r="AX7" s="16">
        <v>0</v>
      </c>
      <c r="AY7" s="16">
        <v>0</v>
      </c>
      <c r="AZ7" s="16">
        <v>0</v>
      </c>
      <c r="BA7" s="16">
        <v>0</v>
      </c>
      <c r="BB7" s="16">
        <v>0</v>
      </c>
      <c r="BC7" s="16">
        <v>0</v>
      </c>
      <c r="BD7" s="16">
        <v>0</v>
      </c>
      <c r="BE7" s="16">
        <v>0</v>
      </c>
      <c r="BF7" s="16">
        <v>0</v>
      </c>
      <c r="BG7" s="16">
        <v>-254</v>
      </c>
      <c r="BH7" s="16">
        <v>-254</v>
      </c>
      <c r="BI7" s="16">
        <v>-254</v>
      </c>
      <c r="BJ7" s="16">
        <v>-254</v>
      </c>
      <c r="BK7" s="16">
        <v>-22554</v>
      </c>
      <c r="BL7" s="16">
        <v>-182278</v>
      </c>
      <c r="BM7" s="16">
        <v>0</v>
      </c>
      <c r="BN7" s="16">
        <v>0</v>
      </c>
      <c r="BO7" s="16">
        <v>0</v>
      </c>
      <c r="BP7" s="16">
        <v>0</v>
      </c>
      <c r="BQ7" s="16">
        <v>0</v>
      </c>
      <c r="BR7" s="16">
        <v>0</v>
      </c>
      <c r="BS7" s="16">
        <v>-4208150</v>
      </c>
      <c r="BT7" s="16">
        <v>-1769000</v>
      </c>
      <c r="BU7" s="16">
        <v>-1769000</v>
      </c>
      <c r="BV7" s="16">
        <v>-1769000</v>
      </c>
      <c r="BW7" s="16">
        <v>0</v>
      </c>
      <c r="BX7" s="16">
        <v>0</v>
      </c>
      <c r="BY7" s="16">
        <v>-41500</v>
      </c>
      <c r="BZ7" s="16">
        <v>-41500</v>
      </c>
      <c r="CA7" s="16">
        <v>-41500</v>
      </c>
      <c r="CB7" s="16">
        <v>-41500</v>
      </c>
      <c r="CC7" s="16">
        <v>0</v>
      </c>
      <c r="CD7" s="16">
        <v>0</v>
      </c>
      <c r="CE7" s="16">
        <v>-111070</v>
      </c>
      <c r="CF7" s="16">
        <v>-111070</v>
      </c>
      <c r="CG7" s="16">
        <v>-206070</v>
      </c>
      <c r="CH7" s="16">
        <v>-206070</v>
      </c>
      <c r="CI7" s="16">
        <v>-140109</v>
      </c>
      <c r="CJ7" s="16">
        <v>-140109</v>
      </c>
      <c r="CK7" s="16">
        <v>0</v>
      </c>
      <c r="CL7" s="16">
        <v>0</v>
      </c>
      <c r="CM7" s="16">
        <v>0</v>
      </c>
      <c r="CN7" s="16">
        <v>0</v>
      </c>
      <c r="CO7" s="16">
        <v>0</v>
      </c>
      <c r="CP7" s="16">
        <v>-2359</v>
      </c>
      <c r="CQ7" s="16">
        <v>0</v>
      </c>
      <c r="CR7" s="16">
        <v>0</v>
      </c>
      <c r="CS7" s="16">
        <v>-74900</v>
      </c>
      <c r="CT7" s="16">
        <v>-74900</v>
      </c>
      <c r="CU7" s="16">
        <v>0</v>
      </c>
      <c r="CV7" s="16">
        <v>0</v>
      </c>
      <c r="CW7" s="16">
        <v>0</v>
      </c>
      <c r="CX7" s="16">
        <v>0</v>
      </c>
      <c r="CY7" s="16">
        <v>0</v>
      </c>
      <c r="CZ7" s="16">
        <v>-175000</v>
      </c>
      <c r="DA7" s="16">
        <v>0</v>
      </c>
      <c r="DB7" s="16">
        <v>0</v>
      </c>
      <c r="DC7" s="16">
        <v>0</v>
      </c>
      <c r="DD7" s="16">
        <v>0</v>
      </c>
      <c r="DE7" s="16">
        <v>0</v>
      </c>
      <c r="DF7" s="16">
        <v>0</v>
      </c>
      <c r="DG7" s="16">
        <v>0</v>
      </c>
      <c r="DH7" s="16">
        <v>0</v>
      </c>
      <c r="DI7" s="16">
        <v>0</v>
      </c>
      <c r="DJ7" s="16">
        <v>0</v>
      </c>
      <c r="DK7" s="16">
        <v>0</v>
      </c>
      <c r="DL7" s="16">
        <v>0</v>
      </c>
      <c r="DM7" s="16">
        <v>0</v>
      </c>
      <c r="DN7" s="16">
        <v>0</v>
      </c>
      <c r="DO7" s="16">
        <v>0</v>
      </c>
      <c r="DP7" s="16">
        <v>0</v>
      </c>
      <c r="DQ7" s="16">
        <v>0</v>
      </c>
      <c r="DR7" s="16">
        <v>0</v>
      </c>
      <c r="DS7" s="16">
        <v>0</v>
      </c>
      <c r="DT7" s="16">
        <v>0</v>
      </c>
      <c r="DU7" s="16">
        <v>-98620</v>
      </c>
      <c r="DV7" s="16">
        <v>-10620</v>
      </c>
      <c r="DW7" s="16">
        <v>-10620</v>
      </c>
      <c r="DX7" s="16">
        <v>-10620</v>
      </c>
      <c r="DY7" s="16">
        <v>0</v>
      </c>
      <c r="DZ7" s="16">
        <v>0</v>
      </c>
      <c r="EA7" s="16">
        <v>-3065630</v>
      </c>
      <c r="EB7" s="16">
        <v>-3065705</v>
      </c>
      <c r="EC7" s="16">
        <v>-3065705</v>
      </c>
      <c r="ED7" s="16">
        <v>-3065705</v>
      </c>
      <c r="EE7" s="16">
        <v>-3065705</v>
      </c>
      <c r="EF7" s="16">
        <v>-3065705</v>
      </c>
      <c r="EG7" s="16">
        <v>0</v>
      </c>
      <c r="EH7" s="16">
        <v>0</v>
      </c>
      <c r="EI7" s="16">
        <v>0</v>
      </c>
      <c r="EJ7" s="16">
        <v>0</v>
      </c>
      <c r="EK7" s="16">
        <v>0</v>
      </c>
      <c r="EL7" s="16">
        <v>0</v>
      </c>
      <c r="EM7" s="16">
        <v>0</v>
      </c>
      <c r="EN7" s="16">
        <v>0</v>
      </c>
      <c r="EO7" s="16">
        <v>0</v>
      </c>
      <c r="EP7" s="16">
        <v>0</v>
      </c>
      <c r="EQ7" s="16">
        <v>0</v>
      </c>
      <c r="ER7" s="16">
        <v>0</v>
      </c>
      <c r="ES7" s="16">
        <v>-19956</v>
      </c>
      <c r="ET7" s="16">
        <v>-19956</v>
      </c>
      <c r="EU7" s="16">
        <v>-19956</v>
      </c>
      <c r="EV7" s="16">
        <v>0</v>
      </c>
      <c r="EW7" s="16">
        <v>0</v>
      </c>
      <c r="EX7" s="16">
        <v>0</v>
      </c>
      <c r="EY7" s="16">
        <v>0</v>
      </c>
      <c r="EZ7" s="16">
        <v>0</v>
      </c>
      <c r="FA7" s="16">
        <v>0</v>
      </c>
      <c r="FB7" s="16">
        <v>0</v>
      </c>
      <c r="FC7" s="16">
        <v>0</v>
      </c>
      <c r="FD7" s="16">
        <v>0</v>
      </c>
      <c r="FE7" s="16">
        <v>0</v>
      </c>
      <c r="FF7" s="16">
        <v>0</v>
      </c>
      <c r="FG7" s="16">
        <v>0</v>
      </c>
      <c r="FH7" s="16">
        <v>0</v>
      </c>
      <c r="FI7" s="16">
        <v>0</v>
      </c>
      <c r="FJ7" s="16">
        <v>0</v>
      </c>
      <c r="FK7" s="16">
        <v>-5553</v>
      </c>
      <c r="FL7" s="16">
        <v>-74861</v>
      </c>
      <c r="FM7" s="16">
        <v>-74861</v>
      </c>
      <c r="FN7" s="16">
        <v>-74861</v>
      </c>
      <c r="FO7" s="16">
        <v>-74861</v>
      </c>
      <c r="FP7" s="16">
        <v>-74861</v>
      </c>
      <c r="FQ7" s="16">
        <v>0</v>
      </c>
      <c r="FR7" s="16">
        <v>0</v>
      </c>
      <c r="FS7" s="16">
        <v>0</v>
      </c>
      <c r="FT7" s="16">
        <v>0</v>
      </c>
      <c r="FU7" s="16">
        <v>0</v>
      </c>
      <c r="FV7" s="16">
        <v>0</v>
      </c>
      <c r="FW7" s="16">
        <v>0</v>
      </c>
      <c r="FX7" s="16">
        <v>0</v>
      </c>
      <c r="FY7" s="16">
        <v>0</v>
      </c>
      <c r="FZ7" s="16">
        <v>0</v>
      </c>
      <c r="GA7" s="16">
        <v>0</v>
      </c>
      <c r="GB7" s="16">
        <v>0</v>
      </c>
      <c r="GC7" s="16">
        <v>0</v>
      </c>
      <c r="GD7" s="16">
        <v>0</v>
      </c>
      <c r="GE7" s="16">
        <v>0</v>
      </c>
      <c r="GF7" s="16">
        <v>0</v>
      </c>
      <c r="GG7" s="16">
        <v>0</v>
      </c>
      <c r="GH7" s="16">
        <v>0</v>
      </c>
      <c r="GI7" s="16">
        <v>-50104</v>
      </c>
      <c r="GJ7" s="16">
        <v>-50104</v>
      </c>
      <c r="GK7" s="16">
        <v>-50104</v>
      </c>
      <c r="GL7" s="16">
        <v>-50104</v>
      </c>
      <c r="GM7" s="16">
        <v>-50104</v>
      </c>
      <c r="GN7" s="16">
        <v>-31149</v>
      </c>
      <c r="GO7" s="16">
        <v>0</v>
      </c>
      <c r="GP7" s="16">
        <v>0</v>
      </c>
      <c r="GQ7" s="16">
        <v>0</v>
      </c>
      <c r="GR7" s="16">
        <v>0</v>
      </c>
      <c r="GS7" s="16">
        <v>0</v>
      </c>
      <c r="GT7" s="16">
        <v>0</v>
      </c>
      <c r="GU7" s="16">
        <v>-282610</v>
      </c>
      <c r="GV7" s="16">
        <v>-277053</v>
      </c>
      <c r="GW7" s="16">
        <v>-35302</v>
      </c>
      <c r="GX7" s="16">
        <v>-91127</v>
      </c>
      <c r="GY7" s="16">
        <v>-31267</v>
      </c>
      <c r="GZ7" s="16">
        <v>-29019</v>
      </c>
      <c r="HA7" s="16">
        <v>0</v>
      </c>
      <c r="HB7" s="16">
        <v>0</v>
      </c>
      <c r="HC7" s="16">
        <v>0</v>
      </c>
      <c r="HD7" s="16">
        <v>0</v>
      </c>
      <c r="HE7" s="16">
        <v>0</v>
      </c>
      <c r="HF7" s="16">
        <v>0</v>
      </c>
      <c r="HG7" s="16">
        <v>0</v>
      </c>
      <c r="HH7" s="16">
        <v>0</v>
      </c>
      <c r="HI7" s="16">
        <v>0</v>
      </c>
      <c r="HJ7" s="16">
        <v>0</v>
      </c>
      <c r="HK7" s="16">
        <v>0</v>
      </c>
      <c r="HL7" s="16">
        <v>0</v>
      </c>
      <c r="HM7" s="16">
        <v>-97800</v>
      </c>
      <c r="HN7" s="16">
        <v>-24119</v>
      </c>
      <c r="HO7" s="16">
        <v>-24119</v>
      </c>
      <c r="HP7" s="16">
        <v>-24119</v>
      </c>
      <c r="HQ7" s="16">
        <v>-24119</v>
      </c>
      <c r="HR7" s="16">
        <v>-24119</v>
      </c>
      <c r="HS7" s="16">
        <v>-1542487</v>
      </c>
      <c r="HT7" s="16">
        <v>-1501089</v>
      </c>
      <c r="HU7" s="16">
        <v>-1456005</v>
      </c>
      <c r="HV7" s="16">
        <v>-1397145</v>
      </c>
      <c r="HW7" s="16">
        <v>-1278543</v>
      </c>
      <c r="HX7" s="16">
        <v>-1131387</v>
      </c>
      <c r="HY7" s="16">
        <v>0</v>
      </c>
      <c r="HZ7" s="16">
        <v>0</v>
      </c>
      <c r="IA7" s="16">
        <v>0</v>
      </c>
      <c r="IB7" s="16">
        <v>0</v>
      </c>
      <c r="IC7" s="16">
        <v>0</v>
      </c>
      <c r="ID7" s="16">
        <v>0</v>
      </c>
      <c r="IE7" s="16">
        <v>0</v>
      </c>
      <c r="IF7" s="16">
        <v>0</v>
      </c>
      <c r="IG7" s="16">
        <v>-11946</v>
      </c>
      <c r="IH7" s="16">
        <v>-17131</v>
      </c>
      <c r="II7" s="16">
        <v>0</v>
      </c>
      <c r="IJ7" s="16">
        <v>0</v>
      </c>
      <c r="IK7" s="16">
        <v>-56243</v>
      </c>
      <c r="IL7" s="16">
        <v>-56243</v>
      </c>
      <c r="IM7" s="16">
        <v>-8950</v>
      </c>
      <c r="IN7" s="16">
        <v>-21250</v>
      </c>
      <c r="IO7" s="16">
        <v>0</v>
      </c>
      <c r="IP7" s="16">
        <v>0</v>
      </c>
      <c r="IQ7" s="16">
        <v>0</v>
      </c>
      <c r="IR7" s="16">
        <v>0</v>
      </c>
      <c r="IS7" s="16">
        <v>0</v>
      </c>
      <c r="IT7" s="16">
        <v>0</v>
      </c>
      <c r="IU7" s="16">
        <v>-2486</v>
      </c>
      <c r="IV7" s="16">
        <v>0</v>
      </c>
      <c r="IW7" s="16">
        <v>0</v>
      </c>
      <c r="IX7" s="16">
        <v>0</v>
      </c>
      <c r="IY7" s="16">
        <v>0</v>
      </c>
      <c r="IZ7" s="16">
        <v>0</v>
      </c>
      <c r="JA7" s="16">
        <v>0</v>
      </c>
      <c r="JB7" s="16">
        <v>0</v>
      </c>
      <c r="JC7" s="16">
        <v>0</v>
      </c>
      <c r="JD7" s="16">
        <v>0</v>
      </c>
      <c r="JE7" s="16">
        <v>0</v>
      </c>
      <c r="JF7" s="16">
        <v>0</v>
      </c>
      <c r="JG7" s="16">
        <v>0</v>
      </c>
      <c r="JH7" s="16">
        <v>0</v>
      </c>
      <c r="JI7" s="16">
        <v>-62259</v>
      </c>
      <c r="JJ7" s="16">
        <v>-48960</v>
      </c>
      <c r="JK7" s="16">
        <v>-48960</v>
      </c>
      <c r="JL7" s="16">
        <v>-48960</v>
      </c>
      <c r="JM7" s="16">
        <v>-48960</v>
      </c>
      <c r="JN7" s="16">
        <v>-42560</v>
      </c>
      <c r="JO7" s="16">
        <v>-20304</v>
      </c>
      <c r="JP7" s="16">
        <v>-20304</v>
      </c>
      <c r="JQ7" s="16">
        <v>-20304</v>
      </c>
      <c r="JR7" s="16">
        <v>-20304</v>
      </c>
      <c r="JS7" s="16">
        <v>-20304</v>
      </c>
      <c r="JT7" s="16">
        <v>-1074</v>
      </c>
      <c r="JU7" s="16">
        <v>0</v>
      </c>
      <c r="JV7" s="16">
        <v>0</v>
      </c>
      <c r="JW7" s="16">
        <v>0</v>
      </c>
      <c r="JX7" s="16">
        <v>0</v>
      </c>
      <c r="JY7" s="16">
        <v>0</v>
      </c>
      <c r="JZ7" s="16">
        <v>0</v>
      </c>
      <c r="KA7" s="16">
        <v>0</v>
      </c>
      <c r="KB7" s="16">
        <v>0</v>
      </c>
      <c r="KC7" s="16">
        <v>0</v>
      </c>
      <c r="KD7" s="16">
        <v>0</v>
      </c>
      <c r="KE7" s="16">
        <v>0</v>
      </c>
      <c r="KF7" s="16">
        <v>0</v>
      </c>
      <c r="KG7" s="16">
        <v>0</v>
      </c>
      <c r="KH7" s="16">
        <v>0</v>
      </c>
      <c r="KI7" s="16">
        <v>0</v>
      </c>
      <c r="KJ7" s="16">
        <v>0</v>
      </c>
      <c r="KK7" s="16">
        <v>0</v>
      </c>
      <c r="KL7" s="16">
        <v>0</v>
      </c>
      <c r="KM7" s="16">
        <v>0</v>
      </c>
      <c r="KN7" s="16">
        <v>0</v>
      </c>
      <c r="KO7" s="16">
        <v>0</v>
      </c>
      <c r="KP7" s="16">
        <v>0</v>
      </c>
      <c r="KQ7" s="16">
        <v>0</v>
      </c>
      <c r="KR7" s="16">
        <v>0</v>
      </c>
      <c r="KS7" s="16">
        <v>0</v>
      </c>
      <c r="KT7" s="16">
        <v>0</v>
      </c>
      <c r="KU7" s="16">
        <v>0</v>
      </c>
      <c r="KV7" s="16">
        <v>0</v>
      </c>
      <c r="KW7" s="16">
        <v>0</v>
      </c>
      <c r="KX7" s="16">
        <v>0</v>
      </c>
      <c r="KY7" s="16">
        <v>-16240</v>
      </c>
      <c r="KZ7" s="16">
        <v>-780</v>
      </c>
      <c r="LA7" s="16">
        <v>-780</v>
      </c>
      <c r="LB7" s="16">
        <v>-780</v>
      </c>
      <c r="LC7" s="16">
        <v>-2146</v>
      </c>
      <c r="LD7" s="16">
        <v>-780</v>
      </c>
      <c r="LE7" s="16">
        <v>0</v>
      </c>
      <c r="LF7" s="16">
        <v>0</v>
      </c>
      <c r="LG7" s="16">
        <v>0</v>
      </c>
      <c r="LH7" s="16">
        <v>0</v>
      </c>
      <c r="LI7" s="16">
        <v>0</v>
      </c>
      <c r="LJ7" s="16">
        <v>0</v>
      </c>
      <c r="LK7" s="16">
        <v>-4500</v>
      </c>
      <c r="LL7" s="16">
        <v>-4500</v>
      </c>
      <c r="LM7" s="16">
        <v>-5103</v>
      </c>
      <c r="LN7" s="16">
        <v>-5103</v>
      </c>
      <c r="LO7" s="16">
        <v>-4852</v>
      </c>
      <c r="LP7" s="16">
        <v>-4852</v>
      </c>
      <c r="LQ7" s="16">
        <v>-77753</v>
      </c>
      <c r="LR7" s="16">
        <v>0</v>
      </c>
      <c r="LS7" s="16">
        <v>-473691</v>
      </c>
      <c r="LT7" s="16">
        <v>-452789</v>
      </c>
      <c r="LU7" s="16">
        <v>0</v>
      </c>
      <c r="LV7" s="16">
        <v>0</v>
      </c>
      <c r="LW7" s="16">
        <v>0</v>
      </c>
      <c r="LX7" s="16">
        <v>0</v>
      </c>
      <c r="LY7" s="16">
        <v>0</v>
      </c>
      <c r="LZ7" s="16">
        <v>0</v>
      </c>
      <c r="MA7" s="16">
        <v>0</v>
      </c>
      <c r="MB7" s="16">
        <v>0</v>
      </c>
      <c r="MC7" s="16">
        <v>0</v>
      </c>
      <c r="MD7" s="16">
        <v>0</v>
      </c>
      <c r="ME7" s="16">
        <v>0</v>
      </c>
      <c r="MF7" s="16">
        <v>0</v>
      </c>
      <c r="MG7" s="16">
        <v>0</v>
      </c>
      <c r="MH7" s="16">
        <v>0</v>
      </c>
      <c r="MI7" s="16">
        <v>0</v>
      </c>
      <c r="MJ7" s="16">
        <v>0</v>
      </c>
      <c r="MK7" s="16">
        <v>0</v>
      </c>
      <c r="ML7" s="16">
        <v>-4345</v>
      </c>
      <c r="MM7" s="16">
        <v>-4314</v>
      </c>
      <c r="MN7" s="16">
        <v>-2542</v>
      </c>
      <c r="MO7" s="16">
        <v>0</v>
      </c>
      <c r="MP7" s="16">
        <v>0</v>
      </c>
      <c r="MQ7" s="16">
        <v>0</v>
      </c>
      <c r="MR7" s="16">
        <v>0</v>
      </c>
      <c r="MS7" s="16">
        <v>0</v>
      </c>
      <c r="MT7" s="16">
        <v>0</v>
      </c>
      <c r="MU7" s="16">
        <v>0</v>
      </c>
      <c r="MV7" s="16">
        <v>0</v>
      </c>
      <c r="MW7" s="16">
        <v>0</v>
      </c>
      <c r="MX7" s="16">
        <v>0</v>
      </c>
      <c r="MY7" s="16">
        <v>0</v>
      </c>
      <c r="MZ7" s="16">
        <v>0</v>
      </c>
      <c r="NA7" s="16">
        <v>0</v>
      </c>
      <c r="NB7" s="16">
        <v>-77784</v>
      </c>
      <c r="NC7" s="16">
        <v>-109585</v>
      </c>
      <c r="ND7" s="16">
        <v>-95351</v>
      </c>
      <c r="NE7" s="16">
        <v>-42434</v>
      </c>
      <c r="NF7" s="16">
        <v>-56340</v>
      </c>
      <c r="NG7" s="16">
        <v>-92300</v>
      </c>
      <c r="NH7" s="16">
        <v>-82115</v>
      </c>
      <c r="NI7" s="16">
        <v>-78352</v>
      </c>
      <c r="NJ7" s="16">
        <v>-73337</v>
      </c>
      <c r="NK7" s="16">
        <v>-66438</v>
      </c>
      <c r="NL7" s="16">
        <v>-60171</v>
      </c>
      <c r="NM7" s="16">
        <v>0</v>
      </c>
      <c r="NN7" s="16">
        <v>0</v>
      </c>
      <c r="NO7" s="16">
        <v>0</v>
      </c>
      <c r="NP7" s="16">
        <v>0</v>
      </c>
      <c r="NQ7" s="16">
        <v>0</v>
      </c>
      <c r="NR7" s="16">
        <v>0</v>
      </c>
      <c r="NS7" s="16">
        <v>0</v>
      </c>
      <c r="NT7" s="16">
        <v>0</v>
      </c>
      <c r="NU7" s="16">
        <v>0</v>
      </c>
      <c r="NV7" s="16">
        <v>0</v>
      </c>
      <c r="NW7" s="16">
        <v>0</v>
      </c>
      <c r="NX7" s="16">
        <v>0</v>
      </c>
      <c r="NY7" s="16">
        <v>-71330</v>
      </c>
      <c r="NZ7" s="16">
        <v>-71330</v>
      </c>
      <c r="OA7" s="16">
        <v>-71330</v>
      </c>
      <c r="OB7" s="16">
        <v>-93690</v>
      </c>
      <c r="OC7" s="16">
        <v>-10300</v>
      </c>
      <c r="OD7" s="16">
        <v>0</v>
      </c>
      <c r="OE7" s="16">
        <v>-7137</v>
      </c>
      <c r="OF7" s="16">
        <v>-7137</v>
      </c>
      <c r="OG7" s="16">
        <v>-7137</v>
      </c>
      <c r="OH7" s="16">
        <v>-7137</v>
      </c>
      <c r="OI7" s="16">
        <v>-7137</v>
      </c>
      <c r="OJ7" s="16">
        <v>-7137</v>
      </c>
      <c r="OK7" s="16">
        <v>-34100</v>
      </c>
      <c r="OL7" s="16">
        <v>-34100</v>
      </c>
      <c r="OM7" s="16">
        <v>-48495</v>
      </c>
      <c r="ON7" s="16">
        <v>-48495</v>
      </c>
      <c r="OO7" s="16">
        <v>0</v>
      </c>
      <c r="OP7" s="16">
        <v>0</v>
      </c>
      <c r="OQ7" s="16">
        <v>0</v>
      </c>
      <c r="OR7" s="16">
        <v>0</v>
      </c>
      <c r="OS7" s="16">
        <v>0</v>
      </c>
      <c r="OT7" s="16">
        <v>0</v>
      </c>
      <c r="OU7" s="16">
        <v>0</v>
      </c>
      <c r="OV7" s="16">
        <v>0</v>
      </c>
      <c r="OW7" s="16">
        <v>-1384810</v>
      </c>
      <c r="OX7" s="16">
        <v>-21910</v>
      </c>
      <c r="OY7" s="16">
        <v>-26910</v>
      </c>
      <c r="OZ7" s="16">
        <v>-920</v>
      </c>
      <c r="PA7" s="16">
        <v>0</v>
      </c>
      <c r="PB7" s="16">
        <v>0</v>
      </c>
      <c r="PC7" s="16">
        <v>0</v>
      </c>
      <c r="PD7" s="16">
        <v>0</v>
      </c>
      <c r="PE7" s="16">
        <v>0</v>
      </c>
      <c r="PF7" s="16">
        <v>0</v>
      </c>
      <c r="PG7" s="16">
        <v>0</v>
      </c>
      <c r="PH7" s="16">
        <v>0</v>
      </c>
      <c r="PI7" s="16">
        <v>-123736</v>
      </c>
      <c r="PJ7" s="16">
        <v>-123736</v>
      </c>
      <c r="PK7" s="16">
        <v>-60959</v>
      </c>
      <c r="PL7" s="16">
        <v>0</v>
      </c>
      <c r="PM7" s="16">
        <v>0</v>
      </c>
      <c r="PN7" s="16">
        <v>0</v>
      </c>
      <c r="PO7" s="16">
        <v>-52160</v>
      </c>
      <c r="PP7" s="16">
        <v>-52160</v>
      </c>
      <c r="PQ7" s="16">
        <v>-52160</v>
      </c>
      <c r="PR7" s="16">
        <v>-52160</v>
      </c>
      <c r="PS7" s="16">
        <v>-52160</v>
      </c>
      <c r="PT7" s="16">
        <v>-15169</v>
      </c>
      <c r="PU7" s="16">
        <v>-127364</v>
      </c>
      <c r="PV7" s="16">
        <v>-124080</v>
      </c>
      <c r="PW7" s="16">
        <v>0</v>
      </c>
      <c r="PX7" s="16">
        <v>0</v>
      </c>
      <c r="PY7" s="16">
        <v>0</v>
      </c>
      <c r="PZ7" s="16">
        <v>0</v>
      </c>
      <c r="QA7" s="16">
        <v>0</v>
      </c>
      <c r="QB7" s="16">
        <v>0</v>
      </c>
      <c r="QC7" s="16">
        <v>0</v>
      </c>
      <c r="QD7" s="16">
        <v>0</v>
      </c>
      <c r="QE7" s="16">
        <v>0</v>
      </c>
      <c r="QF7" s="16">
        <v>0</v>
      </c>
      <c r="QG7" s="16">
        <v>-3265</v>
      </c>
      <c r="QH7" s="16">
        <v>-3265</v>
      </c>
      <c r="QI7" s="16">
        <v>-3265</v>
      </c>
      <c r="QJ7" s="16">
        <v>-1165</v>
      </c>
      <c r="QK7" s="16">
        <v>-1165</v>
      </c>
      <c r="QL7" s="16">
        <v>-1165</v>
      </c>
      <c r="QM7" s="16">
        <v>-70231</v>
      </c>
      <c r="QN7" s="16">
        <v>-70231</v>
      </c>
      <c r="QO7" s="16">
        <v>-70231</v>
      </c>
      <c r="QP7" s="16">
        <v>-70231</v>
      </c>
      <c r="QQ7" s="16">
        <v>-70231</v>
      </c>
      <c r="QR7" s="16">
        <v>-70231</v>
      </c>
      <c r="QS7" s="16">
        <v>0</v>
      </c>
      <c r="QT7" s="16">
        <v>0</v>
      </c>
      <c r="QU7" s="16">
        <v>0</v>
      </c>
      <c r="QV7" s="16">
        <v>0</v>
      </c>
      <c r="QW7" s="16">
        <v>0</v>
      </c>
      <c r="QX7" s="16">
        <v>0</v>
      </c>
      <c r="QY7" s="16">
        <v>-52159</v>
      </c>
      <c r="QZ7" s="16">
        <v>-52159</v>
      </c>
      <c r="RA7" s="16">
        <v>-52159</v>
      </c>
      <c r="RB7" s="16">
        <v>-52159</v>
      </c>
      <c r="RC7" s="16">
        <v>-49202</v>
      </c>
      <c r="RD7" s="16">
        <v>-17785</v>
      </c>
      <c r="RE7" s="16">
        <v>0</v>
      </c>
      <c r="RF7" s="16">
        <v>0</v>
      </c>
      <c r="RG7" s="16">
        <v>0</v>
      </c>
      <c r="RH7" s="16">
        <v>-101806</v>
      </c>
      <c r="RI7" s="16">
        <v>-101806</v>
      </c>
      <c r="RJ7" s="16">
        <v>-101806</v>
      </c>
      <c r="RK7" s="16">
        <v>0</v>
      </c>
      <c r="RL7" s="16">
        <v>0</v>
      </c>
      <c r="RM7" s="16">
        <v>0</v>
      </c>
      <c r="RN7" s="16">
        <v>-30963</v>
      </c>
      <c r="RO7" s="16">
        <v>-44181</v>
      </c>
      <c r="RP7" s="16">
        <v>-11339</v>
      </c>
      <c r="RQ7" s="16">
        <v>0</v>
      </c>
      <c r="RR7" s="16">
        <v>0</v>
      </c>
      <c r="RS7" s="16">
        <v>0</v>
      </c>
      <c r="RT7" s="16">
        <v>0</v>
      </c>
      <c r="RU7" s="16">
        <v>0</v>
      </c>
      <c r="RV7" s="16">
        <v>0</v>
      </c>
      <c r="RW7" s="16">
        <v>0</v>
      </c>
      <c r="RX7" s="16">
        <v>0</v>
      </c>
      <c r="RY7" s="16">
        <v>0</v>
      </c>
      <c r="RZ7" s="16">
        <v>0</v>
      </c>
      <c r="SA7" s="16">
        <v>0</v>
      </c>
      <c r="SB7" s="16">
        <v>0</v>
      </c>
      <c r="SC7" s="16">
        <v>0</v>
      </c>
      <c r="SD7" s="16">
        <v>0</v>
      </c>
      <c r="SE7" s="16">
        <v>0</v>
      </c>
      <c r="SF7" s="16">
        <v>0</v>
      </c>
      <c r="SG7" s="16">
        <v>0</v>
      </c>
      <c r="SH7" s="16">
        <v>0</v>
      </c>
      <c r="SI7" s="16">
        <v>0</v>
      </c>
      <c r="SJ7" s="16">
        <v>0</v>
      </c>
      <c r="SK7" s="16">
        <v>0</v>
      </c>
      <c r="SL7" s="16">
        <v>0</v>
      </c>
      <c r="SM7" s="16">
        <v>0</v>
      </c>
      <c r="SN7" s="16">
        <v>0</v>
      </c>
      <c r="SO7" s="16">
        <v>0</v>
      </c>
      <c r="SP7" s="16">
        <v>0</v>
      </c>
      <c r="SQ7" s="16">
        <v>0</v>
      </c>
      <c r="SR7" s="16">
        <v>0</v>
      </c>
      <c r="SS7" s="16">
        <v>0</v>
      </c>
      <c r="ST7" s="16">
        <v>0</v>
      </c>
      <c r="SU7" s="16">
        <v>-65428</v>
      </c>
      <c r="SV7" s="16">
        <v>-65428</v>
      </c>
      <c r="SW7" s="16">
        <v>0</v>
      </c>
      <c r="SX7" s="16">
        <v>0</v>
      </c>
      <c r="SY7" s="16">
        <v>0</v>
      </c>
      <c r="SZ7" s="16">
        <v>0</v>
      </c>
    </row>
    <row r="8" spans="1:520" ht="15.75" customHeight="1">
      <c r="A8" s="13"/>
      <c r="B8" s="14"/>
      <c r="C8" s="14" t="s">
        <v>43</v>
      </c>
      <c r="D8" s="15"/>
      <c r="E8" s="16">
        <v>140698504</v>
      </c>
      <c r="F8" s="16">
        <v>135914952</v>
      </c>
      <c r="G8" s="16">
        <v>121581739</v>
      </c>
      <c r="H8" s="16">
        <v>111837702</v>
      </c>
      <c r="I8" s="16">
        <v>109533932</v>
      </c>
      <c r="J8" s="16">
        <v>105409879</v>
      </c>
      <c r="K8" s="16">
        <v>22453610</v>
      </c>
      <c r="L8" s="16">
        <v>21584483</v>
      </c>
      <c r="M8" s="16">
        <v>20279888</v>
      </c>
      <c r="N8" s="16">
        <v>18447318</v>
      </c>
      <c r="O8" s="16">
        <v>17991048</v>
      </c>
      <c r="P8" s="16">
        <v>17750762</v>
      </c>
      <c r="Q8" s="16">
        <v>13086026</v>
      </c>
      <c r="R8" s="16">
        <v>12911497</v>
      </c>
      <c r="S8" s="16">
        <v>12836644</v>
      </c>
      <c r="T8" s="16">
        <v>12141280</v>
      </c>
      <c r="U8" s="16">
        <v>11612398</v>
      </c>
      <c r="V8" s="16">
        <v>11482197</v>
      </c>
      <c r="W8" s="16">
        <v>4084043</v>
      </c>
      <c r="X8" s="16">
        <v>3897719</v>
      </c>
      <c r="Y8" s="16">
        <v>3824232</v>
      </c>
      <c r="Z8" s="16">
        <v>3526016</v>
      </c>
      <c r="AA8" s="16">
        <v>3358409</v>
      </c>
      <c r="AB8" s="16">
        <v>3298836</v>
      </c>
      <c r="AC8" s="16">
        <v>11001613</v>
      </c>
      <c r="AD8" s="16">
        <v>9401469</v>
      </c>
      <c r="AE8" s="16">
        <v>9308607</v>
      </c>
      <c r="AF8" s="16">
        <v>8613081</v>
      </c>
      <c r="AG8" s="16">
        <v>8082466</v>
      </c>
      <c r="AH8" s="16">
        <v>8011718</v>
      </c>
      <c r="AI8" s="16">
        <v>24144544</v>
      </c>
      <c r="AJ8" s="16">
        <v>23678673</v>
      </c>
      <c r="AK8" s="16">
        <v>22541575</v>
      </c>
      <c r="AL8" s="16">
        <v>21841025</v>
      </c>
      <c r="AM8" s="16">
        <v>20467270</v>
      </c>
      <c r="AN8" s="16">
        <v>19991452</v>
      </c>
      <c r="AO8" s="16">
        <v>8725788</v>
      </c>
      <c r="AP8" s="16">
        <v>8570763</v>
      </c>
      <c r="AQ8" s="16">
        <v>8214989</v>
      </c>
      <c r="AR8" s="16">
        <v>7770730</v>
      </c>
      <c r="AS8" s="16">
        <v>7455992</v>
      </c>
      <c r="AT8" s="16">
        <v>7407947</v>
      </c>
      <c r="AU8" s="16">
        <v>52089184</v>
      </c>
      <c r="AV8" s="16">
        <v>51082565</v>
      </c>
      <c r="AW8" s="16">
        <v>47221418</v>
      </c>
      <c r="AX8" s="16">
        <v>44871104</v>
      </c>
      <c r="AY8" s="16">
        <v>43396027</v>
      </c>
      <c r="AZ8" s="16">
        <v>41806948</v>
      </c>
      <c r="BA8" s="16">
        <v>23913319</v>
      </c>
      <c r="BB8" s="16">
        <v>23476151</v>
      </c>
      <c r="BC8" s="16">
        <v>22715767</v>
      </c>
      <c r="BD8" s="16">
        <v>21331820</v>
      </c>
      <c r="BE8" s="16">
        <v>19386417</v>
      </c>
      <c r="BF8" s="16">
        <v>19180281</v>
      </c>
      <c r="BG8" s="16">
        <v>227339850</v>
      </c>
      <c r="BH8" s="16">
        <v>221310224</v>
      </c>
      <c r="BI8" s="16">
        <v>187428750</v>
      </c>
      <c r="BJ8" s="16">
        <v>170026814</v>
      </c>
      <c r="BK8" s="16">
        <v>165797249</v>
      </c>
      <c r="BL8" s="16">
        <v>153391306</v>
      </c>
      <c r="BM8" s="16">
        <v>8144202</v>
      </c>
      <c r="BN8" s="16">
        <v>7903365</v>
      </c>
      <c r="BO8" s="16">
        <v>7718751</v>
      </c>
      <c r="BP8" s="16">
        <v>7363814</v>
      </c>
      <c r="BQ8" s="16">
        <v>7043405</v>
      </c>
      <c r="BR8" s="16">
        <v>6847353</v>
      </c>
      <c r="BS8" s="16">
        <v>39769632</v>
      </c>
      <c r="BT8" s="16">
        <v>39363287</v>
      </c>
      <c r="BU8" s="16">
        <v>31640414</v>
      </c>
      <c r="BV8" s="16">
        <v>29544028</v>
      </c>
      <c r="BW8" s="16">
        <v>26657979</v>
      </c>
      <c r="BX8" s="16">
        <v>25156366</v>
      </c>
      <c r="BY8" s="16">
        <v>63901949</v>
      </c>
      <c r="BZ8" s="16">
        <v>59896092</v>
      </c>
      <c r="CA8" s="16">
        <v>51300101</v>
      </c>
      <c r="CB8" s="16">
        <v>48348605</v>
      </c>
      <c r="CC8" s="16">
        <v>44622631</v>
      </c>
      <c r="CD8" s="16">
        <v>41330210</v>
      </c>
      <c r="CE8" s="16">
        <v>14938107</v>
      </c>
      <c r="CF8" s="16">
        <v>14291352</v>
      </c>
      <c r="CG8" s="16">
        <v>12140266</v>
      </c>
      <c r="CH8" s="16">
        <v>11457928</v>
      </c>
      <c r="CI8" s="16">
        <v>11418189</v>
      </c>
      <c r="CJ8" s="16">
        <v>11077025</v>
      </c>
      <c r="CK8" s="16">
        <v>26657275</v>
      </c>
      <c r="CL8" s="16">
        <v>26167423</v>
      </c>
      <c r="CM8" s="16">
        <v>25515833</v>
      </c>
      <c r="CN8" s="16">
        <v>23794860</v>
      </c>
      <c r="CO8" s="16">
        <v>23569775</v>
      </c>
      <c r="CP8" s="16">
        <v>23308813</v>
      </c>
      <c r="CQ8" s="16">
        <v>149017095</v>
      </c>
      <c r="CR8" s="16">
        <v>145436329</v>
      </c>
      <c r="CS8" s="16">
        <v>134489282</v>
      </c>
      <c r="CT8" s="16">
        <v>125383828</v>
      </c>
      <c r="CU8" s="16">
        <v>97556673</v>
      </c>
      <c r="CV8" s="16">
        <v>91660473</v>
      </c>
      <c r="CW8" s="16">
        <v>4536414</v>
      </c>
      <c r="CX8" s="16">
        <v>4107304</v>
      </c>
      <c r="CY8" s="16">
        <v>3928347</v>
      </c>
      <c r="CZ8" s="16">
        <v>3864388</v>
      </c>
      <c r="DA8" s="16">
        <v>3838066</v>
      </c>
      <c r="DB8" s="16">
        <v>3796083</v>
      </c>
      <c r="DC8" s="16">
        <v>19448312</v>
      </c>
      <c r="DD8" s="16">
        <v>19218673</v>
      </c>
      <c r="DE8" s="16">
        <v>18744884</v>
      </c>
      <c r="DF8" s="16">
        <v>17509454</v>
      </c>
      <c r="DG8" s="16">
        <v>16657706</v>
      </c>
      <c r="DH8" s="16">
        <v>16280660</v>
      </c>
      <c r="DI8" s="16">
        <v>62632816</v>
      </c>
      <c r="DJ8" s="16">
        <v>61513670</v>
      </c>
      <c r="DK8" s="16">
        <v>60735830</v>
      </c>
      <c r="DL8" s="16">
        <v>57998995</v>
      </c>
      <c r="DM8" s="16">
        <v>56620551</v>
      </c>
      <c r="DN8" s="16">
        <v>56191310</v>
      </c>
      <c r="DO8" s="16">
        <v>22748104</v>
      </c>
      <c r="DP8" s="16">
        <v>21531099</v>
      </c>
      <c r="DQ8" s="16">
        <v>20596242</v>
      </c>
      <c r="DR8" s="16">
        <v>19365998</v>
      </c>
      <c r="DS8" s="16">
        <v>18659219</v>
      </c>
      <c r="DT8" s="16">
        <v>18402470</v>
      </c>
      <c r="DU8" s="16">
        <v>91155498</v>
      </c>
      <c r="DV8" s="16">
        <v>89259811</v>
      </c>
      <c r="DW8" s="16">
        <v>73502660</v>
      </c>
      <c r="DX8" s="16">
        <v>71574079</v>
      </c>
      <c r="DY8" s="16">
        <v>69989372</v>
      </c>
      <c r="DZ8" s="16">
        <v>64788815</v>
      </c>
      <c r="EA8" s="16">
        <v>349208760</v>
      </c>
      <c r="EB8" s="16">
        <v>335089586</v>
      </c>
      <c r="EC8" s="16">
        <v>322826860</v>
      </c>
      <c r="ED8" s="16">
        <v>311582993</v>
      </c>
      <c r="EE8" s="16">
        <v>308696510</v>
      </c>
      <c r="EF8" s="16">
        <v>292100910</v>
      </c>
      <c r="EG8" s="16">
        <v>74747759</v>
      </c>
      <c r="EH8" s="16">
        <v>74054276</v>
      </c>
      <c r="EI8" s="16">
        <v>72427551</v>
      </c>
      <c r="EJ8" s="16">
        <v>71609962</v>
      </c>
      <c r="EK8" s="16">
        <v>70486041</v>
      </c>
      <c r="EL8" s="16">
        <v>70121975</v>
      </c>
      <c r="EM8" s="16">
        <v>19888740</v>
      </c>
      <c r="EN8" s="16">
        <v>19684870</v>
      </c>
      <c r="EO8" s="16">
        <v>19616176</v>
      </c>
      <c r="EP8" s="16">
        <v>19614632</v>
      </c>
      <c r="EQ8" s="16">
        <v>18441579</v>
      </c>
      <c r="ER8" s="16">
        <v>18415982</v>
      </c>
      <c r="ES8" s="16">
        <v>25712461</v>
      </c>
      <c r="ET8" s="16">
        <v>25489514</v>
      </c>
      <c r="EU8" s="16">
        <v>23755920</v>
      </c>
      <c r="EV8" s="16">
        <v>23086410</v>
      </c>
      <c r="EW8" s="16">
        <v>22699415</v>
      </c>
      <c r="EX8" s="16">
        <v>21909556</v>
      </c>
      <c r="EY8" s="16">
        <v>23104983</v>
      </c>
      <c r="EZ8" s="16">
        <v>22151697</v>
      </c>
      <c r="FA8" s="16">
        <v>19661623</v>
      </c>
      <c r="FB8" s="16">
        <v>18616328</v>
      </c>
      <c r="FC8" s="16">
        <v>17574384</v>
      </c>
      <c r="FD8" s="16">
        <v>16399880</v>
      </c>
      <c r="FE8" s="16">
        <v>34929875</v>
      </c>
      <c r="FF8" s="16">
        <v>34907542</v>
      </c>
      <c r="FG8" s="16">
        <v>32415569</v>
      </c>
      <c r="FH8" s="16">
        <v>28265864</v>
      </c>
      <c r="FI8" s="16">
        <v>28187588</v>
      </c>
      <c r="FJ8" s="16">
        <v>28114221</v>
      </c>
      <c r="FK8" s="16">
        <v>92709171</v>
      </c>
      <c r="FL8" s="16">
        <v>91882180</v>
      </c>
      <c r="FM8" s="16">
        <v>87791157</v>
      </c>
      <c r="FN8" s="16">
        <v>81721639</v>
      </c>
      <c r="FO8" s="16">
        <v>79589449</v>
      </c>
      <c r="FP8" s="16">
        <v>73037552</v>
      </c>
      <c r="FQ8" s="16">
        <v>13057661</v>
      </c>
      <c r="FR8" s="16">
        <v>12409666</v>
      </c>
      <c r="FS8" s="16">
        <v>12391670</v>
      </c>
      <c r="FT8" s="16">
        <v>11275366</v>
      </c>
      <c r="FU8" s="16">
        <v>10718162</v>
      </c>
      <c r="FV8" s="16">
        <v>10600975</v>
      </c>
      <c r="FW8" s="16">
        <v>14399412</v>
      </c>
      <c r="FX8" s="16">
        <v>13740695</v>
      </c>
      <c r="FY8" s="16">
        <v>13124347</v>
      </c>
      <c r="FZ8" s="16">
        <v>12099687</v>
      </c>
      <c r="GA8" s="16">
        <v>11663251</v>
      </c>
      <c r="GB8" s="16">
        <v>11475814</v>
      </c>
      <c r="GC8" s="16">
        <v>22770666</v>
      </c>
      <c r="GD8" s="16">
        <v>23004203</v>
      </c>
      <c r="GE8" s="16">
        <v>22111140</v>
      </c>
      <c r="GF8" s="16">
        <v>20625092</v>
      </c>
      <c r="GG8" s="16">
        <v>19656419</v>
      </c>
      <c r="GH8" s="16">
        <v>18956411</v>
      </c>
      <c r="GI8" s="16">
        <v>31826154</v>
      </c>
      <c r="GJ8" s="16">
        <v>30981199</v>
      </c>
      <c r="GK8" s="16">
        <v>30752496</v>
      </c>
      <c r="GL8" s="16">
        <v>29428761</v>
      </c>
      <c r="GM8" s="16">
        <v>29094687</v>
      </c>
      <c r="GN8" s="16">
        <v>28800769</v>
      </c>
      <c r="GO8" s="16">
        <v>34691829</v>
      </c>
      <c r="GP8" s="16">
        <v>34423397</v>
      </c>
      <c r="GQ8" s="16">
        <v>33939372</v>
      </c>
      <c r="GR8" s="16">
        <v>32764677</v>
      </c>
      <c r="GS8" s="16">
        <v>31951738</v>
      </c>
      <c r="GT8" s="16">
        <v>31818494</v>
      </c>
      <c r="GU8" s="16">
        <v>84590271</v>
      </c>
      <c r="GV8" s="16">
        <v>82616294</v>
      </c>
      <c r="GW8" s="16">
        <v>79327518</v>
      </c>
      <c r="GX8" s="16">
        <v>76740744</v>
      </c>
      <c r="GY8" s="16">
        <v>69093027</v>
      </c>
      <c r="GZ8" s="16">
        <v>68798446</v>
      </c>
      <c r="HA8" s="16">
        <v>14911445</v>
      </c>
      <c r="HB8" s="16">
        <v>14559913</v>
      </c>
      <c r="HC8" s="16">
        <v>12821401</v>
      </c>
      <c r="HD8" s="16">
        <v>12189375</v>
      </c>
      <c r="HE8" s="16">
        <v>11671971</v>
      </c>
      <c r="HF8" s="16">
        <v>11467317</v>
      </c>
      <c r="HG8" s="16">
        <v>8026150</v>
      </c>
      <c r="HH8" s="16">
        <v>7922484</v>
      </c>
      <c r="HI8" s="16">
        <v>7779730</v>
      </c>
      <c r="HJ8" s="16">
        <v>7631862</v>
      </c>
      <c r="HK8" s="16">
        <v>7571404</v>
      </c>
      <c r="HL8" s="16">
        <v>7481629</v>
      </c>
      <c r="HM8" s="16">
        <v>52655617</v>
      </c>
      <c r="HN8" s="16">
        <v>50953983</v>
      </c>
      <c r="HO8" s="16">
        <v>44442017</v>
      </c>
      <c r="HP8" s="16">
        <v>40899067</v>
      </c>
      <c r="HQ8" s="16">
        <v>38011435</v>
      </c>
      <c r="HR8" s="16">
        <v>37149951</v>
      </c>
      <c r="HS8" s="16">
        <v>107993700</v>
      </c>
      <c r="HT8" s="16">
        <v>107381545</v>
      </c>
      <c r="HU8" s="16">
        <v>106908641</v>
      </c>
      <c r="HV8" s="16">
        <v>105483387</v>
      </c>
      <c r="HW8" s="16">
        <v>103705242</v>
      </c>
      <c r="HX8" s="16">
        <v>101750841</v>
      </c>
      <c r="HY8" s="16">
        <v>43482389</v>
      </c>
      <c r="HZ8" s="16">
        <v>41074139</v>
      </c>
      <c r="IA8" s="16">
        <v>31758169</v>
      </c>
      <c r="IB8" s="16">
        <v>29690663</v>
      </c>
      <c r="IC8" s="16">
        <v>28415250</v>
      </c>
      <c r="ID8" s="16">
        <v>27640725</v>
      </c>
      <c r="IE8" s="16">
        <v>38958122</v>
      </c>
      <c r="IF8" s="16">
        <v>31752991</v>
      </c>
      <c r="IG8" s="16">
        <v>30596297</v>
      </c>
      <c r="IH8" s="16">
        <v>28869078</v>
      </c>
      <c r="II8" s="16">
        <v>26016705</v>
      </c>
      <c r="IJ8" s="16">
        <v>25433749</v>
      </c>
      <c r="IK8" s="16">
        <v>83556767</v>
      </c>
      <c r="IL8" s="16">
        <v>81207791</v>
      </c>
      <c r="IM8" s="16">
        <v>73083353</v>
      </c>
      <c r="IN8" s="16">
        <v>68894013</v>
      </c>
      <c r="IO8" s="16">
        <v>65181522</v>
      </c>
      <c r="IP8" s="16">
        <v>63351926</v>
      </c>
      <c r="IQ8" s="16">
        <v>74827745</v>
      </c>
      <c r="IR8" s="16">
        <v>73790577</v>
      </c>
      <c r="IS8" s="16">
        <v>71862932</v>
      </c>
      <c r="IT8" s="16">
        <v>70200585</v>
      </c>
      <c r="IU8" s="16">
        <v>67891735</v>
      </c>
      <c r="IV8" s="16">
        <v>67577656</v>
      </c>
      <c r="IW8" s="16">
        <v>32939346</v>
      </c>
      <c r="IX8" s="16">
        <v>32204279</v>
      </c>
      <c r="IY8" s="16">
        <v>27830113</v>
      </c>
      <c r="IZ8" s="16">
        <v>24886769</v>
      </c>
      <c r="JA8" s="16">
        <v>23983656</v>
      </c>
      <c r="JB8" s="16">
        <v>23262147</v>
      </c>
      <c r="JC8" s="16">
        <v>31332158</v>
      </c>
      <c r="JD8" s="16">
        <v>30521588</v>
      </c>
      <c r="JE8" s="16">
        <v>30008377</v>
      </c>
      <c r="JF8" s="16">
        <v>28315436</v>
      </c>
      <c r="JG8" s="16">
        <v>27170585</v>
      </c>
      <c r="JH8" s="16">
        <v>25177069</v>
      </c>
      <c r="JI8" s="16">
        <v>142501927</v>
      </c>
      <c r="JJ8" s="16">
        <v>137297764</v>
      </c>
      <c r="JK8" s="16">
        <v>125924951</v>
      </c>
      <c r="JL8" s="16">
        <v>121848750</v>
      </c>
      <c r="JM8" s="16">
        <v>117031965</v>
      </c>
      <c r="JN8" s="16">
        <v>113718648</v>
      </c>
      <c r="JO8" s="16">
        <v>13601018</v>
      </c>
      <c r="JP8" s="16">
        <v>13162674</v>
      </c>
      <c r="JQ8" s="16">
        <v>11619152</v>
      </c>
      <c r="JR8" s="16">
        <v>10696298</v>
      </c>
      <c r="JS8" s="16">
        <v>10158279</v>
      </c>
      <c r="JT8" s="16">
        <v>9927328</v>
      </c>
      <c r="JU8" s="16">
        <v>23600900</v>
      </c>
      <c r="JV8" s="16">
        <v>23154073</v>
      </c>
      <c r="JW8" s="16">
        <v>20735370</v>
      </c>
      <c r="JX8" s="16">
        <v>20049665</v>
      </c>
      <c r="JY8" s="16">
        <v>20026441</v>
      </c>
      <c r="JZ8" s="16">
        <v>19648780</v>
      </c>
      <c r="KA8" s="16">
        <v>14229784</v>
      </c>
      <c r="KB8" s="16">
        <v>14117470</v>
      </c>
      <c r="KC8" s="16">
        <v>13937213</v>
      </c>
      <c r="KD8" s="16">
        <v>12948733</v>
      </c>
      <c r="KE8" s="16">
        <v>12795693</v>
      </c>
      <c r="KF8" s="16">
        <v>12598834</v>
      </c>
      <c r="KG8" s="16">
        <v>61204308</v>
      </c>
      <c r="KH8" s="16">
        <v>53177902</v>
      </c>
      <c r="KI8" s="16">
        <v>51883140</v>
      </c>
      <c r="KJ8" s="16">
        <v>47778749</v>
      </c>
      <c r="KK8" s="16">
        <v>46773636</v>
      </c>
      <c r="KL8" s="16">
        <v>29230570</v>
      </c>
      <c r="KM8" s="16">
        <v>9174903</v>
      </c>
      <c r="KN8" s="16">
        <v>9060193</v>
      </c>
      <c r="KO8" s="16">
        <v>8003867</v>
      </c>
      <c r="KP8" s="16">
        <v>7771071</v>
      </c>
      <c r="KQ8" s="16">
        <v>7453744</v>
      </c>
      <c r="KR8" s="16">
        <v>7408513</v>
      </c>
      <c r="KS8" s="16">
        <v>28628091</v>
      </c>
      <c r="KT8" s="16">
        <v>28231985</v>
      </c>
      <c r="KU8" s="16">
        <v>27768665</v>
      </c>
      <c r="KV8" s="16">
        <v>26534870</v>
      </c>
      <c r="KW8" s="16">
        <v>25752493</v>
      </c>
      <c r="KX8" s="16">
        <v>24814507</v>
      </c>
      <c r="KY8" s="16">
        <v>267287285</v>
      </c>
      <c r="KZ8" s="16">
        <v>251694334</v>
      </c>
      <c r="LA8" s="16">
        <v>236020855</v>
      </c>
      <c r="LB8" s="16">
        <v>224815202</v>
      </c>
      <c r="LC8" s="16">
        <v>210169865</v>
      </c>
      <c r="LD8" s="16">
        <v>205597254</v>
      </c>
      <c r="LE8" s="16">
        <v>12501358</v>
      </c>
      <c r="LF8" s="16">
        <v>12265028</v>
      </c>
      <c r="LG8" s="16">
        <v>12041222</v>
      </c>
      <c r="LH8" s="16">
        <v>11430142</v>
      </c>
      <c r="LI8" s="16">
        <v>10517795</v>
      </c>
      <c r="LJ8" s="16">
        <v>10466184</v>
      </c>
      <c r="LK8" s="16">
        <v>16539267</v>
      </c>
      <c r="LL8" s="16">
        <v>16376115</v>
      </c>
      <c r="LM8" s="16">
        <v>14711784</v>
      </c>
      <c r="LN8" s="16">
        <v>13457928</v>
      </c>
      <c r="LO8" s="16">
        <v>13414315</v>
      </c>
      <c r="LP8" s="16">
        <v>13388232</v>
      </c>
      <c r="LQ8" s="16">
        <v>187330859</v>
      </c>
      <c r="LR8" s="16">
        <v>181891765</v>
      </c>
      <c r="LS8" s="16">
        <v>169924418</v>
      </c>
      <c r="LT8" s="16">
        <v>155391125</v>
      </c>
      <c r="LU8" s="16">
        <v>152107473</v>
      </c>
      <c r="LV8" s="16">
        <v>148523378</v>
      </c>
      <c r="LW8" s="16">
        <v>20881021</v>
      </c>
      <c r="LX8" s="16">
        <v>20583121</v>
      </c>
      <c r="LY8" s="16">
        <v>19812497</v>
      </c>
      <c r="LZ8" s="16">
        <v>19047331</v>
      </c>
      <c r="MA8" s="16">
        <v>18516810</v>
      </c>
      <c r="MB8" s="16">
        <v>18325048</v>
      </c>
      <c r="MC8" s="16">
        <v>6505835</v>
      </c>
      <c r="MD8" s="16">
        <v>6228618</v>
      </c>
      <c r="ME8" s="16">
        <v>6034727</v>
      </c>
      <c r="MF8" s="16">
        <v>5870174</v>
      </c>
      <c r="MG8" s="16">
        <v>5662559</v>
      </c>
      <c r="MH8" s="16">
        <v>5611980</v>
      </c>
      <c r="MI8" s="16">
        <v>113008613</v>
      </c>
      <c r="MJ8" s="16">
        <v>111135238</v>
      </c>
      <c r="MK8" s="16">
        <v>102612850</v>
      </c>
      <c r="ML8" s="16">
        <v>94278838</v>
      </c>
      <c r="MM8" s="16">
        <v>91560251</v>
      </c>
      <c r="MN8" s="16">
        <v>89144022</v>
      </c>
      <c r="MO8" s="16">
        <v>6611673</v>
      </c>
      <c r="MP8" s="16">
        <v>6530876</v>
      </c>
      <c r="MQ8" s="16">
        <v>6392596</v>
      </c>
      <c r="MR8" s="16">
        <v>5860166</v>
      </c>
      <c r="MS8" s="16">
        <v>5731331</v>
      </c>
      <c r="MT8" s="16">
        <v>5512529</v>
      </c>
      <c r="MU8" s="16">
        <v>14646186</v>
      </c>
      <c r="MV8" s="16">
        <v>13730809</v>
      </c>
      <c r="MW8" s="16">
        <v>13516702</v>
      </c>
      <c r="MX8" s="16">
        <v>13046678</v>
      </c>
      <c r="MY8" s="16">
        <v>12911498</v>
      </c>
      <c r="MZ8" s="16">
        <v>12838076</v>
      </c>
      <c r="NA8" s="16">
        <v>16813492</v>
      </c>
      <c r="NB8" s="16">
        <v>16651288</v>
      </c>
      <c r="NC8" s="16">
        <v>16175998</v>
      </c>
      <c r="ND8" s="16">
        <v>15822032</v>
      </c>
      <c r="NE8" s="16">
        <v>15651181</v>
      </c>
      <c r="NF8" s="16">
        <v>15203141</v>
      </c>
      <c r="NG8" s="16">
        <v>32899755</v>
      </c>
      <c r="NH8" s="16">
        <v>31783849</v>
      </c>
      <c r="NI8" s="16">
        <v>30335462</v>
      </c>
      <c r="NJ8" s="16">
        <v>27718822</v>
      </c>
      <c r="NK8" s="16">
        <v>25342951</v>
      </c>
      <c r="NL8" s="16">
        <v>24464211</v>
      </c>
      <c r="NM8" s="16">
        <v>47430713</v>
      </c>
      <c r="NN8" s="16">
        <v>47012217</v>
      </c>
      <c r="NO8" s="16">
        <v>46328943</v>
      </c>
      <c r="NP8" s="16">
        <v>45170094</v>
      </c>
      <c r="NQ8" s="16">
        <v>40998501</v>
      </c>
      <c r="NR8" s="16">
        <v>34358832</v>
      </c>
      <c r="NS8" s="16">
        <v>80272444</v>
      </c>
      <c r="NT8" s="16">
        <v>78106393</v>
      </c>
      <c r="NU8" s="16">
        <v>74795140</v>
      </c>
      <c r="NV8" s="16">
        <v>70557230</v>
      </c>
      <c r="NW8" s="16">
        <v>64306759</v>
      </c>
      <c r="NX8" s="16">
        <v>63492454</v>
      </c>
      <c r="NY8" s="16">
        <v>97686630</v>
      </c>
      <c r="NZ8" s="16">
        <v>95178046</v>
      </c>
      <c r="OA8" s="16">
        <v>92504996</v>
      </c>
      <c r="OB8" s="16">
        <v>78245666</v>
      </c>
      <c r="OC8" s="16">
        <v>77054870</v>
      </c>
      <c r="OD8" s="16">
        <v>76399212</v>
      </c>
      <c r="OE8" s="16">
        <v>39963812</v>
      </c>
      <c r="OF8" s="16">
        <v>38514200</v>
      </c>
      <c r="OG8" s="16">
        <v>35090838</v>
      </c>
      <c r="OH8" s="16">
        <v>31910276</v>
      </c>
      <c r="OI8" s="16">
        <v>31468879</v>
      </c>
      <c r="OJ8" s="16">
        <v>30454806</v>
      </c>
      <c r="OK8" s="16">
        <v>61948832</v>
      </c>
      <c r="OL8" s="16">
        <v>53718949</v>
      </c>
      <c r="OM8" s="16">
        <v>52167164</v>
      </c>
      <c r="ON8" s="16">
        <v>48568515</v>
      </c>
      <c r="OO8" s="16">
        <v>47614478</v>
      </c>
      <c r="OP8" s="16">
        <v>47126934</v>
      </c>
      <c r="OQ8" s="16">
        <v>5298489</v>
      </c>
      <c r="OR8" s="16">
        <v>5165980</v>
      </c>
      <c r="OS8" s="16">
        <v>5015476</v>
      </c>
      <c r="OT8" s="16">
        <v>4478292</v>
      </c>
      <c r="OU8" s="16">
        <v>4309020</v>
      </c>
      <c r="OV8" s="16">
        <v>4254273</v>
      </c>
      <c r="OW8" s="16">
        <v>38823290</v>
      </c>
      <c r="OX8" s="16">
        <v>34174379</v>
      </c>
      <c r="OY8" s="16">
        <v>32348273</v>
      </c>
      <c r="OZ8" s="16">
        <v>24616953</v>
      </c>
      <c r="PA8" s="16">
        <v>24230975</v>
      </c>
      <c r="PB8" s="16">
        <v>23795634</v>
      </c>
      <c r="PC8" s="16">
        <v>56538516</v>
      </c>
      <c r="PD8" s="16">
        <v>54799973</v>
      </c>
      <c r="PE8" s="16">
        <v>51233996</v>
      </c>
      <c r="PF8" s="16">
        <v>48777540</v>
      </c>
      <c r="PG8" s="16">
        <v>44365650</v>
      </c>
      <c r="PH8" s="16">
        <v>42601154</v>
      </c>
      <c r="PI8" s="16">
        <v>35461564</v>
      </c>
      <c r="PJ8" s="16">
        <v>34919718</v>
      </c>
      <c r="PK8" s="16">
        <v>24536866</v>
      </c>
      <c r="PL8" s="16">
        <v>22860030</v>
      </c>
      <c r="PM8" s="16">
        <v>21447473</v>
      </c>
      <c r="PN8" s="16">
        <v>19850203</v>
      </c>
      <c r="PO8" s="16">
        <v>5863467</v>
      </c>
      <c r="PP8" s="16">
        <v>5452864</v>
      </c>
      <c r="PQ8" s="16">
        <v>5208347</v>
      </c>
      <c r="PR8" s="16">
        <v>4502209</v>
      </c>
      <c r="PS8" s="16">
        <v>4028030</v>
      </c>
      <c r="PT8" s="16">
        <v>3867686</v>
      </c>
      <c r="PU8" s="16">
        <v>217329499</v>
      </c>
      <c r="PV8" s="16">
        <v>199967504</v>
      </c>
      <c r="PW8" s="16">
        <v>184410669</v>
      </c>
      <c r="PX8" s="16">
        <v>173609117</v>
      </c>
      <c r="PY8" s="16">
        <v>170932537</v>
      </c>
      <c r="PZ8" s="16">
        <v>168096177</v>
      </c>
      <c r="QA8" s="16">
        <v>20097815</v>
      </c>
      <c r="QB8" s="16">
        <v>20041285</v>
      </c>
      <c r="QC8" s="16">
        <v>19269684</v>
      </c>
      <c r="QD8" s="16">
        <v>18499386</v>
      </c>
      <c r="QE8" s="16">
        <v>17449453</v>
      </c>
      <c r="QF8" s="16">
        <v>17242613</v>
      </c>
      <c r="QG8" s="16">
        <v>39937950</v>
      </c>
      <c r="QH8" s="16">
        <v>35088383</v>
      </c>
      <c r="QI8" s="16">
        <v>33389796</v>
      </c>
      <c r="QJ8" s="16">
        <v>25384308</v>
      </c>
      <c r="QK8" s="16">
        <v>23943463</v>
      </c>
      <c r="QL8" s="16">
        <v>23746712</v>
      </c>
      <c r="QM8" s="16">
        <v>77516936</v>
      </c>
      <c r="QN8" s="16">
        <v>72000346</v>
      </c>
      <c r="QO8" s="16">
        <v>67821086</v>
      </c>
      <c r="QP8" s="16">
        <v>65355187</v>
      </c>
      <c r="QQ8" s="16">
        <v>63786263</v>
      </c>
      <c r="QR8" s="16">
        <v>57764549</v>
      </c>
      <c r="QS8" s="16">
        <v>81678565</v>
      </c>
      <c r="QT8" s="16">
        <v>79851048</v>
      </c>
      <c r="QU8" s="16">
        <v>78350848</v>
      </c>
      <c r="QV8" s="16">
        <v>72899905</v>
      </c>
      <c r="QW8" s="16">
        <v>73623430</v>
      </c>
      <c r="QX8" s="16">
        <v>73391889</v>
      </c>
      <c r="QY8" s="16">
        <v>37935428</v>
      </c>
      <c r="QZ8" s="16">
        <v>32871279</v>
      </c>
      <c r="RA8" s="16">
        <v>31959396</v>
      </c>
      <c r="RB8" s="16">
        <v>30573267</v>
      </c>
      <c r="RC8" s="16">
        <v>23986723</v>
      </c>
      <c r="RD8" s="16">
        <v>23691840</v>
      </c>
      <c r="RE8" s="16">
        <v>40001009</v>
      </c>
      <c r="RF8" s="16">
        <v>39220575</v>
      </c>
      <c r="RG8" s="16">
        <v>36148779</v>
      </c>
      <c r="RH8" s="16">
        <v>35165055</v>
      </c>
      <c r="RI8" s="16">
        <v>28701531</v>
      </c>
      <c r="RJ8" s="16">
        <v>28652809</v>
      </c>
      <c r="RK8" s="16">
        <v>59479473</v>
      </c>
      <c r="RL8" s="16">
        <v>55083507</v>
      </c>
      <c r="RM8" s="16">
        <v>52612496</v>
      </c>
      <c r="RN8" s="16">
        <v>45558977</v>
      </c>
      <c r="RO8" s="16">
        <v>43893335</v>
      </c>
      <c r="RP8" s="16">
        <v>43214848</v>
      </c>
      <c r="RQ8" s="16">
        <v>6276107</v>
      </c>
      <c r="RR8" s="16">
        <v>6123735</v>
      </c>
      <c r="RS8" s="16">
        <v>4858224</v>
      </c>
      <c r="RT8" s="16">
        <v>4750465</v>
      </c>
      <c r="RU8" s="16">
        <v>4548352</v>
      </c>
      <c r="RV8" s="16">
        <v>4512851</v>
      </c>
      <c r="RW8" s="16">
        <v>26347217</v>
      </c>
      <c r="RX8" s="16">
        <v>25431378</v>
      </c>
      <c r="RY8" s="16">
        <v>23466835</v>
      </c>
      <c r="RZ8" s="16">
        <v>22791676</v>
      </c>
      <c r="SA8" s="16">
        <v>21146580</v>
      </c>
      <c r="SB8" s="16">
        <v>19898345</v>
      </c>
      <c r="SC8" s="16">
        <v>8506740</v>
      </c>
      <c r="SD8" s="16">
        <v>8455387</v>
      </c>
      <c r="SE8" s="16">
        <v>8422216</v>
      </c>
      <c r="SF8" s="16">
        <v>8418232</v>
      </c>
      <c r="SG8" s="16">
        <v>8416925</v>
      </c>
      <c r="SH8" s="16">
        <v>8415508</v>
      </c>
      <c r="SI8" s="16">
        <v>2404514</v>
      </c>
      <c r="SJ8" s="16">
        <v>2365394</v>
      </c>
      <c r="SK8" s="16">
        <v>2300264</v>
      </c>
      <c r="SL8" s="16">
        <v>2268388</v>
      </c>
      <c r="SM8" s="16">
        <v>2225143</v>
      </c>
      <c r="SN8" s="16">
        <v>2193007</v>
      </c>
      <c r="SO8" s="16">
        <v>18369217</v>
      </c>
      <c r="SP8" s="16">
        <v>18345452</v>
      </c>
      <c r="SQ8" s="16">
        <v>17820418</v>
      </c>
      <c r="SR8" s="16">
        <v>17365099</v>
      </c>
      <c r="SS8" s="16">
        <v>17307432</v>
      </c>
      <c r="ST8" s="16">
        <v>17290744</v>
      </c>
      <c r="SU8" s="16">
        <v>21872420</v>
      </c>
      <c r="SV8" s="16">
        <v>21406489</v>
      </c>
      <c r="SW8" s="16">
        <v>20684466</v>
      </c>
      <c r="SX8" s="16">
        <v>20535534</v>
      </c>
      <c r="SY8" s="16">
        <v>20239982</v>
      </c>
      <c r="SZ8" s="16">
        <v>20074015</v>
      </c>
    </row>
    <row r="9" spans="1:520" ht="15.75" customHeight="1">
      <c r="A9" s="13"/>
      <c r="B9" s="14"/>
      <c r="C9" s="14"/>
      <c r="D9" s="15" t="s">
        <v>44</v>
      </c>
      <c r="E9" s="16">
        <v>-51687877</v>
      </c>
      <c r="F9" s="16">
        <v>-46908000</v>
      </c>
      <c r="G9" s="16">
        <v>-42727747</v>
      </c>
      <c r="H9" s="16">
        <v>-38298104</v>
      </c>
      <c r="I9" s="16">
        <v>-34031769</v>
      </c>
      <c r="J9" s="16">
        <v>-29602039</v>
      </c>
      <c r="K9" s="16">
        <v>-8957680</v>
      </c>
      <c r="L9" s="16">
        <v>-8177717</v>
      </c>
      <c r="M9" s="16">
        <v>-7444380</v>
      </c>
      <c r="N9" s="16">
        <v>-6750849</v>
      </c>
      <c r="O9" s="16">
        <v>-6058236</v>
      </c>
      <c r="P9" s="16">
        <v>-5358209</v>
      </c>
      <c r="Q9" s="16">
        <v>-4670512</v>
      </c>
      <c r="R9" s="16">
        <v>-4265071</v>
      </c>
      <c r="S9" s="16">
        <v>-3819879</v>
      </c>
      <c r="T9" s="16">
        <v>-3438713</v>
      </c>
      <c r="U9" s="16">
        <v>-3085622</v>
      </c>
      <c r="V9" s="16">
        <v>-2667505</v>
      </c>
      <c r="W9" s="16">
        <v>-1574115</v>
      </c>
      <c r="X9" s="16">
        <v>-1407369</v>
      </c>
      <c r="Y9" s="16">
        <v>-1237906</v>
      </c>
      <c r="Z9" s="16">
        <v>-1083086</v>
      </c>
      <c r="AA9" s="16">
        <v>-932446</v>
      </c>
      <c r="AB9" s="16">
        <v>-777022</v>
      </c>
      <c r="AC9" s="16">
        <v>-3389533</v>
      </c>
      <c r="AD9" s="16">
        <v>-2982930</v>
      </c>
      <c r="AE9" s="16">
        <v>-2641868</v>
      </c>
      <c r="AF9" s="16">
        <v>-2311638</v>
      </c>
      <c r="AG9" s="16">
        <v>-2007493</v>
      </c>
      <c r="AH9" s="16">
        <v>-1685843</v>
      </c>
      <c r="AI9" s="16">
        <v>-14617220</v>
      </c>
      <c r="AJ9" s="16">
        <v>-13919598</v>
      </c>
      <c r="AK9" s="16">
        <v>-12751215</v>
      </c>
      <c r="AL9" s="16">
        <v>-11590282</v>
      </c>
      <c r="AM9" s="16">
        <v>-10306099</v>
      </c>
      <c r="AN9" s="16">
        <v>-9084970</v>
      </c>
      <c r="AO9" s="16">
        <v>-3360412</v>
      </c>
      <c r="AP9" s="16">
        <v>-3045197</v>
      </c>
      <c r="AQ9" s="16">
        <v>-2730672</v>
      </c>
      <c r="AR9" s="16">
        <v>-2432229</v>
      </c>
      <c r="AS9" s="16">
        <v>-2140172</v>
      </c>
      <c r="AT9" s="16">
        <v>-1851010</v>
      </c>
      <c r="AU9" s="16">
        <v>-20130429</v>
      </c>
      <c r="AV9" s="16">
        <v>-18651300</v>
      </c>
      <c r="AW9" s="16">
        <v>-16757465</v>
      </c>
      <c r="AX9" s="16">
        <v>-14963690</v>
      </c>
      <c r="AY9" s="16">
        <v>-13260473</v>
      </c>
      <c r="AZ9" s="16">
        <v>-11453800</v>
      </c>
      <c r="BA9" s="16">
        <v>-5237617</v>
      </c>
      <c r="BB9" s="16">
        <v>-9140041</v>
      </c>
      <c r="BC9" s="16">
        <v>-8375376</v>
      </c>
      <c r="BD9" s="16">
        <v>-7622814</v>
      </c>
      <c r="BE9" s="16">
        <v>-6784023</v>
      </c>
      <c r="BF9" s="16">
        <v>-5925504</v>
      </c>
      <c r="BG9" s="16">
        <v>-83788921</v>
      </c>
      <c r="BH9" s="16">
        <v>-75174598</v>
      </c>
      <c r="BI9" s="16">
        <v>-68333528</v>
      </c>
      <c r="BJ9" s="16">
        <v>-61249681</v>
      </c>
      <c r="BK9" s="16">
        <v>-56003951</v>
      </c>
      <c r="BL9" s="16">
        <v>-50839136</v>
      </c>
      <c r="BM9" s="16">
        <v>-3268993</v>
      </c>
      <c r="BN9" s="16">
        <v>-3000124</v>
      </c>
      <c r="BO9" s="16">
        <v>-2723208</v>
      </c>
      <c r="BP9" s="16">
        <v>-2440672</v>
      </c>
      <c r="BQ9" s="16">
        <v>-2185038</v>
      </c>
      <c r="BR9" s="16">
        <v>-1931939</v>
      </c>
      <c r="BS9" s="16">
        <v>-11500120</v>
      </c>
      <c r="BT9" s="16">
        <v>-10196924</v>
      </c>
      <c r="BU9" s="16">
        <v>-8931437</v>
      </c>
      <c r="BV9" s="16">
        <v>-7640202</v>
      </c>
      <c r="BW9" s="16">
        <v>-7605242</v>
      </c>
      <c r="BX9" s="16">
        <v>-6579051</v>
      </c>
      <c r="BY9" s="16">
        <v>-21007308</v>
      </c>
      <c r="BZ9" s="16">
        <v>-18441797</v>
      </c>
      <c r="CA9" s="16">
        <v>-16455573</v>
      </c>
      <c r="CB9" s="16">
        <v>-14411609</v>
      </c>
      <c r="CC9" s="16">
        <v>-12693399</v>
      </c>
      <c r="CD9" s="16">
        <v>-10641754</v>
      </c>
      <c r="CE9" s="16">
        <v>-5220555</v>
      </c>
      <c r="CF9" s="16">
        <v>-4673085</v>
      </c>
      <c r="CG9" s="16">
        <v>-4164213</v>
      </c>
      <c r="CH9" s="16">
        <v>-3698946</v>
      </c>
      <c r="CI9" s="16">
        <v>-3249618</v>
      </c>
      <c r="CJ9" s="16">
        <v>-2809075</v>
      </c>
      <c r="CK9" s="16">
        <v>-10289771</v>
      </c>
      <c r="CL9" s="16">
        <v>-9403893</v>
      </c>
      <c r="CM9" s="16">
        <v>-8540205</v>
      </c>
      <c r="CN9" s="16">
        <v>-7886400</v>
      </c>
      <c r="CO9" s="16">
        <v>-7014542</v>
      </c>
      <c r="CP9" s="16">
        <v>-6190449</v>
      </c>
      <c r="CQ9" s="16">
        <v>-58116120</v>
      </c>
      <c r="CR9" s="16">
        <v>-51710806</v>
      </c>
      <c r="CS9" s="16">
        <v>-45517438</v>
      </c>
      <c r="CT9" s="16">
        <v>-39646597</v>
      </c>
      <c r="CU9" s="16">
        <v>-34390137</v>
      </c>
      <c r="CV9" s="16">
        <v>-29886555</v>
      </c>
      <c r="CW9" s="16">
        <v>-1530130</v>
      </c>
      <c r="CX9" s="16">
        <v>-1363460</v>
      </c>
      <c r="CY9" s="16">
        <v>-1212628</v>
      </c>
      <c r="CZ9" s="16">
        <v>-1089240</v>
      </c>
      <c r="DA9" s="16">
        <v>-947831</v>
      </c>
      <c r="DB9" s="16">
        <v>-807848</v>
      </c>
      <c r="DC9" s="16">
        <v>-7574177</v>
      </c>
      <c r="DD9" s="16">
        <v>-6949426</v>
      </c>
      <c r="DE9" s="16">
        <v>-6346015</v>
      </c>
      <c r="DF9" s="16">
        <v>-5991871</v>
      </c>
      <c r="DG9" s="16">
        <v>-5518958</v>
      </c>
      <c r="DH9" s="16">
        <v>-4861152</v>
      </c>
      <c r="DI9" s="16">
        <v>-30529245</v>
      </c>
      <c r="DJ9" s="16">
        <v>-27831217</v>
      </c>
      <c r="DK9" s="16">
        <v>-25176595</v>
      </c>
      <c r="DL9" s="16">
        <v>-22770858</v>
      </c>
      <c r="DM9" s="16">
        <v>-20269340</v>
      </c>
      <c r="DN9" s="16">
        <v>-17694609</v>
      </c>
      <c r="DO9" s="16">
        <v>-9842429</v>
      </c>
      <c r="DP9" s="16">
        <v>-9074800</v>
      </c>
      <c r="DQ9" s="16">
        <v>-8275498</v>
      </c>
      <c r="DR9" s="16">
        <v>-7621710</v>
      </c>
      <c r="DS9" s="16">
        <v>-6877777</v>
      </c>
      <c r="DT9" s="16">
        <v>-6089671</v>
      </c>
      <c r="DU9" s="16">
        <v>-34198641</v>
      </c>
      <c r="DV9" s="16">
        <v>-30610453</v>
      </c>
      <c r="DW9" s="16">
        <v>-27274882</v>
      </c>
      <c r="DX9" s="16">
        <v>-24755366</v>
      </c>
      <c r="DY9" s="16">
        <v>-21809347</v>
      </c>
      <c r="DZ9" s="16">
        <v>-18792508</v>
      </c>
      <c r="EA9" s="16">
        <v>-147613656</v>
      </c>
      <c r="EB9" s="16">
        <v>-135419580</v>
      </c>
      <c r="EC9" s="16">
        <v>-123307804</v>
      </c>
      <c r="ED9" s="16">
        <v>-111338059</v>
      </c>
      <c r="EE9" s="16">
        <v>-99080352</v>
      </c>
      <c r="EF9" s="16">
        <v>-86570686</v>
      </c>
      <c r="EG9" s="16">
        <v>-30818903</v>
      </c>
      <c r="EH9" s="16">
        <v>-28258795</v>
      </c>
      <c r="EI9" s="16">
        <v>-25773198</v>
      </c>
      <c r="EJ9" s="16">
        <v>-23361276</v>
      </c>
      <c r="EK9" s="16">
        <v>-20905209</v>
      </c>
      <c r="EL9" s="16">
        <v>-18205299</v>
      </c>
      <c r="EM9" s="16">
        <v>-7841877</v>
      </c>
      <c r="EN9" s="16">
        <v>-7358836</v>
      </c>
      <c r="EO9" s="16">
        <v>-6812359</v>
      </c>
      <c r="EP9" s="16">
        <v>-6102206</v>
      </c>
      <c r="EQ9" s="16">
        <v>-5432218</v>
      </c>
      <c r="ER9" s="16">
        <v>-4753021</v>
      </c>
      <c r="ES9" s="16">
        <v>-12373740</v>
      </c>
      <c r="ET9" s="16">
        <v>-11207722</v>
      </c>
      <c r="EU9" s="16">
        <v>-10058484</v>
      </c>
      <c r="EV9" s="16">
        <v>-8876327</v>
      </c>
      <c r="EW9" s="16">
        <v>-7699668</v>
      </c>
      <c r="EX9" s="16">
        <v>-6526108</v>
      </c>
      <c r="EY9" s="16">
        <v>-9422838</v>
      </c>
      <c r="EZ9" s="16">
        <v>-8530735</v>
      </c>
      <c r="FA9" s="16">
        <v>-7680092</v>
      </c>
      <c r="FB9" s="16">
        <v>-6792173</v>
      </c>
      <c r="FC9" s="16">
        <v>-5970575</v>
      </c>
      <c r="FD9" s="16">
        <v>-5107651</v>
      </c>
      <c r="FE9" s="16">
        <v>-11901809</v>
      </c>
      <c r="FF9" s="16">
        <v>-10894082</v>
      </c>
      <c r="FG9" s="16">
        <v>-9829702</v>
      </c>
      <c r="FH9" s="16">
        <v>-8898586</v>
      </c>
      <c r="FI9" s="16">
        <v>-7885235</v>
      </c>
      <c r="FJ9" s="16">
        <v>-6869330</v>
      </c>
      <c r="FK9" s="16">
        <v>-40257637</v>
      </c>
      <c r="FL9" s="16">
        <v>-35911754</v>
      </c>
      <c r="FM9" s="16">
        <v>-31609074</v>
      </c>
      <c r="FN9" s="16">
        <v>-27605449</v>
      </c>
      <c r="FO9" s="16">
        <v>-23956278</v>
      </c>
      <c r="FP9" s="16">
        <v>-20379701</v>
      </c>
      <c r="FQ9" s="16">
        <v>-7303786</v>
      </c>
      <c r="FR9" s="16">
        <v>-6837517</v>
      </c>
      <c r="FS9" s="16">
        <v>-6343652</v>
      </c>
      <c r="FT9" s="16">
        <v>-5906086</v>
      </c>
      <c r="FU9" s="16">
        <v>-5462703</v>
      </c>
      <c r="FV9" s="16">
        <v>-5119264</v>
      </c>
      <c r="FW9" s="16">
        <v>-6179023</v>
      </c>
      <c r="FX9" s="16">
        <v>-5707493</v>
      </c>
      <c r="FY9" s="16">
        <v>-5205978</v>
      </c>
      <c r="FZ9" s="16">
        <v>-4732796</v>
      </c>
      <c r="GA9" s="16">
        <v>-4199726</v>
      </c>
      <c r="GB9" s="16">
        <v>-3649061</v>
      </c>
      <c r="GC9" s="16">
        <v>-9414355</v>
      </c>
      <c r="GD9" s="16">
        <v>-8865111</v>
      </c>
      <c r="GE9" s="16">
        <v>-8035655</v>
      </c>
      <c r="GF9" s="16">
        <v>-7303557</v>
      </c>
      <c r="GG9" s="16">
        <v>-6574789</v>
      </c>
      <c r="GH9" s="16">
        <v>-5782084</v>
      </c>
      <c r="GI9" s="16">
        <v>-13754312</v>
      </c>
      <c r="GJ9" s="16">
        <v>-12636899</v>
      </c>
      <c r="GK9" s="16">
        <v>-11592750</v>
      </c>
      <c r="GL9" s="16">
        <v>-10604911</v>
      </c>
      <c r="GM9" s="16">
        <v>-9477628</v>
      </c>
      <c r="GN9" s="16">
        <v>-8333275</v>
      </c>
      <c r="GO9" s="16">
        <v>-13638773</v>
      </c>
      <c r="GP9" s="16">
        <v>-12462943</v>
      </c>
      <c r="GQ9" s="16">
        <v>-11298143</v>
      </c>
      <c r="GR9" s="16">
        <v>-10365744</v>
      </c>
      <c r="GS9" s="16">
        <v>-9273761</v>
      </c>
      <c r="GT9" s="16">
        <v>-8064616</v>
      </c>
      <c r="GU9" s="16">
        <v>-36346034</v>
      </c>
      <c r="GV9" s="16">
        <v>-32999054</v>
      </c>
      <c r="GW9" s="16">
        <v>-29753998</v>
      </c>
      <c r="GX9" s="16">
        <v>-26948538</v>
      </c>
      <c r="GY9" s="16">
        <v>-24630628</v>
      </c>
      <c r="GZ9" s="16">
        <v>-21254416</v>
      </c>
      <c r="HA9" s="16">
        <v>-5958793</v>
      </c>
      <c r="HB9" s="16">
        <v>-5498429</v>
      </c>
      <c r="HC9" s="16">
        <v>-5039473</v>
      </c>
      <c r="HD9" s="16">
        <v>-4630045</v>
      </c>
      <c r="HE9" s="16">
        <v>-4230638</v>
      </c>
      <c r="HF9" s="16">
        <v>-3778327</v>
      </c>
      <c r="HG9" s="16">
        <v>-3586239</v>
      </c>
      <c r="HH9" s="16">
        <v>-3307783</v>
      </c>
      <c r="HI9" s="16">
        <v>-3043149</v>
      </c>
      <c r="HJ9" s="16">
        <v>-2782308</v>
      </c>
      <c r="HK9" s="16">
        <v>-2525564</v>
      </c>
      <c r="HL9" s="16">
        <v>-2270120</v>
      </c>
      <c r="HM9" s="16">
        <v>-19517872</v>
      </c>
      <c r="HN9" s="16">
        <v>-17520905</v>
      </c>
      <c r="HO9" s="16">
        <v>-15703376</v>
      </c>
      <c r="HP9" s="16">
        <v>-13981580</v>
      </c>
      <c r="HQ9" s="16">
        <v>-12343632</v>
      </c>
      <c r="HR9" s="16">
        <v>-10592358</v>
      </c>
      <c r="HS9" s="16">
        <v>-48172964</v>
      </c>
      <c r="HT9" s="16">
        <v>-44653849</v>
      </c>
      <c r="HU9" s="16">
        <v>-41178754</v>
      </c>
      <c r="HV9" s="16">
        <v>-37207768</v>
      </c>
      <c r="HW9" s="16">
        <v>-32892124</v>
      </c>
      <c r="HX9" s="16">
        <v>-28581473</v>
      </c>
      <c r="HY9" s="16">
        <v>-16607218</v>
      </c>
      <c r="HZ9" s="16">
        <v>-14901038</v>
      </c>
      <c r="IA9" s="16">
        <v>-13339731</v>
      </c>
      <c r="IB9" s="16">
        <v>-12082999</v>
      </c>
      <c r="IC9" s="16">
        <v>-11047229</v>
      </c>
      <c r="ID9" s="16">
        <v>-9870573</v>
      </c>
      <c r="IE9" s="16">
        <v>-14258442</v>
      </c>
      <c r="IF9" s="16">
        <v>-12960135</v>
      </c>
      <c r="IG9" s="16">
        <v>-11604777</v>
      </c>
      <c r="IH9" s="16">
        <v>-10312087</v>
      </c>
      <c r="II9" s="16">
        <v>-9096235</v>
      </c>
      <c r="IJ9" s="16">
        <v>-7931300</v>
      </c>
      <c r="IK9" s="16">
        <v>-40676099</v>
      </c>
      <c r="IL9" s="16">
        <v>-36889144</v>
      </c>
      <c r="IM9" s="16">
        <v>-33222275</v>
      </c>
      <c r="IN9" s="16">
        <v>-29432074</v>
      </c>
      <c r="IO9" s="16">
        <v>-25716682</v>
      </c>
      <c r="IP9" s="16">
        <v>-21744005</v>
      </c>
      <c r="IQ9" s="16">
        <v>-35022864</v>
      </c>
      <c r="IR9" s="16">
        <v>-32198500</v>
      </c>
      <c r="IS9" s="16">
        <v>-29425113</v>
      </c>
      <c r="IT9" s="16">
        <v>-26430661</v>
      </c>
      <c r="IU9" s="16">
        <v>-23542585</v>
      </c>
      <c r="IV9" s="16">
        <v>-20590177</v>
      </c>
      <c r="IW9" s="16">
        <v>-11503381</v>
      </c>
      <c r="IX9" s="16">
        <v>-10564840</v>
      </c>
      <c r="IY9" s="16">
        <v>-9484752</v>
      </c>
      <c r="IZ9" s="16">
        <v>-8529554</v>
      </c>
      <c r="JA9" s="16">
        <v>-7523286</v>
      </c>
      <c r="JB9" s="16">
        <v>-6410903</v>
      </c>
      <c r="JC9" s="16">
        <v>-10115441</v>
      </c>
      <c r="JD9" s="16">
        <v>-8741292</v>
      </c>
      <c r="JE9" s="16">
        <v>-7393748</v>
      </c>
      <c r="JF9" s="16">
        <v>-6090235</v>
      </c>
      <c r="JG9" s="16">
        <v>-5258586</v>
      </c>
      <c r="JH9" s="16">
        <v>-4114883</v>
      </c>
      <c r="JI9" s="16">
        <v>-55033438</v>
      </c>
      <c r="JJ9" s="16">
        <v>-50032350</v>
      </c>
      <c r="JK9" s="16">
        <v>-45042926</v>
      </c>
      <c r="JL9" s="16">
        <v>-40818120</v>
      </c>
      <c r="JM9" s="16">
        <v>-36008457</v>
      </c>
      <c r="JN9" s="16">
        <v>-31245128</v>
      </c>
      <c r="JO9" s="16">
        <v>-5072710</v>
      </c>
      <c r="JP9" s="16">
        <v>-4600349</v>
      </c>
      <c r="JQ9" s="16">
        <v>-4182768</v>
      </c>
      <c r="JR9" s="16">
        <v>-3748525</v>
      </c>
      <c r="JS9" s="16">
        <v>-3327127</v>
      </c>
      <c r="JT9" s="16">
        <v>-2891157</v>
      </c>
      <c r="JU9" s="16">
        <v>-9231452</v>
      </c>
      <c r="JV9" s="16">
        <v>-8534803</v>
      </c>
      <c r="JW9" s="16">
        <v>-7768929</v>
      </c>
      <c r="JX9" s="16">
        <v>-7099332</v>
      </c>
      <c r="JY9" s="16">
        <v>-6305377</v>
      </c>
      <c r="JZ9" s="16">
        <v>-5607118</v>
      </c>
      <c r="KA9" s="16">
        <v>-6134011</v>
      </c>
      <c r="KB9" s="16">
        <v>-5561532</v>
      </c>
      <c r="KC9" s="16">
        <v>-4984604</v>
      </c>
      <c r="KD9" s="16">
        <v>-4462713</v>
      </c>
      <c r="KE9" s="16">
        <v>-3996093</v>
      </c>
      <c r="KF9" s="16">
        <v>-3446122</v>
      </c>
      <c r="KG9" s="16">
        <v>-17652203</v>
      </c>
      <c r="KH9" s="16">
        <v>-15145202</v>
      </c>
      <c r="KI9" s="16">
        <v>-12885221</v>
      </c>
      <c r="KJ9" s="16">
        <v>-10774412</v>
      </c>
      <c r="KK9" s="16">
        <v>-8930104</v>
      </c>
      <c r="KL9" s="16">
        <v>-7493584</v>
      </c>
      <c r="KM9" s="16">
        <v>-4468416</v>
      </c>
      <c r="KN9" s="16">
        <v>-4151672</v>
      </c>
      <c r="KO9" s="16">
        <v>-3821745</v>
      </c>
      <c r="KP9" s="16">
        <v>-3498123</v>
      </c>
      <c r="KQ9" s="16">
        <v>-3194193</v>
      </c>
      <c r="KR9" s="16">
        <v>-2850003</v>
      </c>
      <c r="KS9" s="16">
        <v>-12414662</v>
      </c>
      <c r="KT9" s="16">
        <v>-11151397</v>
      </c>
      <c r="KU9" s="16">
        <v>-9923245</v>
      </c>
      <c r="KV9" s="16">
        <v>-8787452</v>
      </c>
      <c r="KW9" s="16">
        <v>-7777351</v>
      </c>
      <c r="KX9" s="16">
        <v>-7659863</v>
      </c>
      <c r="KY9" s="16">
        <v>-110822221</v>
      </c>
      <c r="KZ9" s="16">
        <v>-101022758</v>
      </c>
      <c r="LA9" s="16">
        <v>-91548819</v>
      </c>
      <c r="LB9" s="16">
        <v>-82536767</v>
      </c>
      <c r="LC9" s="16">
        <v>-73473510</v>
      </c>
      <c r="LD9" s="16">
        <v>-64636180</v>
      </c>
      <c r="LE9" s="16">
        <v>-5670515</v>
      </c>
      <c r="LF9" s="16">
        <v>-5245176</v>
      </c>
      <c r="LG9" s="16">
        <v>-4838272</v>
      </c>
      <c r="LH9" s="16">
        <v>-4513413</v>
      </c>
      <c r="LI9" s="16">
        <v>-3984470</v>
      </c>
      <c r="LJ9" s="16">
        <v>-3455710</v>
      </c>
      <c r="LK9" s="16">
        <v>-7389962</v>
      </c>
      <c r="LL9" s="16">
        <v>-6777453</v>
      </c>
      <c r="LM9" s="16">
        <v>-6150673</v>
      </c>
      <c r="LN9" s="16">
        <v>-5710109</v>
      </c>
      <c r="LO9" s="16">
        <v>-5210717</v>
      </c>
      <c r="LP9" s="16">
        <v>-4659482</v>
      </c>
      <c r="LQ9" s="16">
        <v>-71990329</v>
      </c>
      <c r="LR9" s="16">
        <v>-65739501</v>
      </c>
      <c r="LS9" s="16">
        <v>-59762103</v>
      </c>
      <c r="LT9" s="16">
        <v>-54080436</v>
      </c>
      <c r="LU9" s="16">
        <v>-48536227</v>
      </c>
      <c r="LV9" s="16">
        <v>-42444561</v>
      </c>
      <c r="LW9" s="16">
        <v>-8612801</v>
      </c>
      <c r="LX9" s="16">
        <v>-8144932</v>
      </c>
      <c r="LY9" s="16">
        <v>-7617859</v>
      </c>
      <c r="LZ9" s="16">
        <v>-7081909</v>
      </c>
      <c r="MA9" s="16">
        <v>-6483473</v>
      </c>
      <c r="MB9" s="16">
        <v>-5830571</v>
      </c>
      <c r="MC9" s="16">
        <v>-2916200</v>
      </c>
      <c r="MD9" s="16">
        <v>-2669983</v>
      </c>
      <c r="ME9" s="16">
        <v>-2404609</v>
      </c>
      <c r="MF9" s="16">
        <v>-2171500</v>
      </c>
      <c r="MG9" s="16">
        <v>-1993978</v>
      </c>
      <c r="MH9" s="16">
        <v>-1756998</v>
      </c>
      <c r="MI9" s="16">
        <v>-48924164</v>
      </c>
      <c r="MJ9" s="16">
        <v>-44418138</v>
      </c>
      <c r="MK9" s="16">
        <v>-40239572</v>
      </c>
      <c r="ML9" s="16">
        <v>-36692937</v>
      </c>
      <c r="MM9" s="16">
        <v>-33012807</v>
      </c>
      <c r="MN9" s="16">
        <v>-29101267</v>
      </c>
      <c r="MO9" s="16">
        <v>-2960348</v>
      </c>
      <c r="MP9" s="16">
        <v>-2706286</v>
      </c>
      <c r="MQ9" s="16">
        <v>-2438709</v>
      </c>
      <c r="MR9" s="16">
        <v>-2185321</v>
      </c>
      <c r="MS9" s="16">
        <v>-1933587</v>
      </c>
      <c r="MT9" s="16">
        <v>-1685710</v>
      </c>
      <c r="MU9" s="16">
        <v>-6644248</v>
      </c>
      <c r="MV9" s="16">
        <v>-6124096</v>
      </c>
      <c r="MW9" s="16">
        <v>-5593994</v>
      </c>
      <c r="MX9" s="16">
        <v>-5080780</v>
      </c>
      <c r="MY9" s="16">
        <v>-4566072</v>
      </c>
      <c r="MZ9" s="16">
        <v>-4046034</v>
      </c>
      <c r="NA9" s="16">
        <v>-7019725</v>
      </c>
      <c r="NB9" s="16">
        <v>-6585123</v>
      </c>
      <c r="NC9" s="16">
        <v>-6138671</v>
      </c>
      <c r="ND9" s="16">
        <v>-5656222</v>
      </c>
      <c r="NE9" s="16">
        <v>-5109728</v>
      </c>
      <c r="NF9" s="16">
        <v>-4573071</v>
      </c>
      <c r="NG9" s="16">
        <v>-15070002</v>
      </c>
      <c r="NH9" s="16">
        <v>-13727310</v>
      </c>
      <c r="NI9" s="16">
        <v>-12385949</v>
      </c>
      <c r="NJ9" s="16">
        <v>-10419678</v>
      </c>
      <c r="NK9" s="16">
        <v>-8569887</v>
      </c>
      <c r="NL9" s="16">
        <v>-6843767</v>
      </c>
      <c r="NM9" s="16">
        <v>-22329831</v>
      </c>
      <c r="NN9" s="16">
        <v>-20793151</v>
      </c>
      <c r="NO9" s="16">
        <v>-18970898</v>
      </c>
      <c r="NP9" s="16">
        <v>-17129103</v>
      </c>
      <c r="NQ9" s="16">
        <v>-16855923</v>
      </c>
      <c r="NR9" s="16">
        <v>-15229596</v>
      </c>
      <c r="NS9" s="16">
        <v>-33935100</v>
      </c>
      <c r="NT9" s="16">
        <v>-30312360</v>
      </c>
      <c r="NU9" s="16">
        <v>-26513284</v>
      </c>
      <c r="NV9" s="16">
        <v>-23403319</v>
      </c>
      <c r="NW9" s="16">
        <v>-20361464</v>
      </c>
      <c r="NX9" s="16">
        <v>-17321070</v>
      </c>
      <c r="NY9" s="16">
        <v>-38297355</v>
      </c>
      <c r="NZ9" s="16">
        <v>-34899564</v>
      </c>
      <c r="OA9" s="16">
        <v>-32514527</v>
      </c>
      <c r="OB9" s="16">
        <v>-29763774</v>
      </c>
      <c r="OC9" s="16">
        <v>-26926064</v>
      </c>
      <c r="OD9" s="16">
        <v>-24059988</v>
      </c>
      <c r="OE9" s="16">
        <v>-16223682</v>
      </c>
      <c r="OF9" s="16">
        <v>-14641918</v>
      </c>
      <c r="OG9" s="16">
        <v>-13171561</v>
      </c>
      <c r="OH9" s="16">
        <v>-11870262</v>
      </c>
      <c r="OI9" s="16">
        <v>-10579486</v>
      </c>
      <c r="OJ9" s="16">
        <v>-9292025</v>
      </c>
      <c r="OK9" s="16">
        <v>-23413706</v>
      </c>
      <c r="OL9" s="16">
        <v>-21390103</v>
      </c>
      <c r="OM9" s="16">
        <v>-19399350</v>
      </c>
      <c r="ON9" s="16">
        <v>-17576414</v>
      </c>
      <c r="OO9" s="16">
        <v>-15610204</v>
      </c>
      <c r="OP9" s="16">
        <v>-13836081</v>
      </c>
      <c r="OQ9" s="16">
        <v>-2403891</v>
      </c>
      <c r="OR9" s="16">
        <v>-2210304</v>
      </c>
      <c r="OS9" s="16">
        <v>-2010424</v>
      </c>
      <c r="OT9" s="16">
        <v>-1816101</v>
      </c>
      <c r="OU9" s="16">
        <v>-1632794</v>
      </c>
      <c r="OV9" s="16">
        <v>-1450139</v>
      </c>
      <c r="OW9" s="16">
        <v>-14272439</v>
      </c>
      <c r="OX9" s="16">
        <v>-12788930</v>
      </c>
      <c r="OY9" s="16">
        <v>-11377817</v>
      </c>
      <c r="OZ9" s="16">
        <v>-10277965</v>
      </c>
      <c r="PA9" s="16">
        <v>-9238631</v>
      </c>
      <c r="PB9" s="16">
        <v>-8131734</v>
      </c>
      <c r="PC9" s="16">
        <v>-26846505</v>
      </c>
      <c r="PD9" s="16">
        <v>-24687427</v>
      </c>
      <c r="PE9" s="16">
        <v>-22493124</v>
      </c>
      <c r="PF9" s="16">
        <v>-20367263</v>
      </c>
      <c r="PG9" s="16">
        <v>-18296880</v>
      </c>
      <c r="PH9" s="16">
        <v>-16046509</v>
      </c>
      <c r="PI9" s="16">
        <v>-11742767</v>
      </c>
      <c r="PJ9" s="16">
        <v>-10169330</v>
      </c>
      <c r="PK9" s="16">
        <v>-8929936</v>
      </c>
      <c r="PL9" s="16">
        <v>-7953342</v>
      </c>
      <c r="PM9" s="16">
        <v>-7025121</v>
      </c>
      <c r="PN9" s="16">
        <v>-6122432</v>
      </c>
      <c r="PO9" s="16">
        <v>-1736572</v>
      </c>
      <c r="PP9" s="16">
        <v>-1494658</v>
      </c>
      <c r="PQ9" s="16">
        <v>-1261082</v>
      </c>
      <c r="PR9" s="16">
        <v>-1064802</v>
      </c>
      <c r="PS9" s="16">
        <v>-885587</v>
      </c>
      <c r="PT9" s="16">
        <v>-711432</v>
      </c>
      <c r="PU9" s="16">
        <v>-79253250</v>
      </c>
      <c r="PV9" s="16">
        <v>-71476230</v>
      </c>
      <c r="PW9" s="16">
        <v>-64218643</v>
      </c>
      <c r="PX9" s="16">
        <v>-57036704</v>
      </c>
      <c r="PY9" s="16">
        <v>-49781988</v>
      </c>
      <c r="PZ9" s="16">
        <v>-42318112</v>
      </c>
      <c r="QA9" s="16">
        <v>-7686062</v>
      </c>
      <c r="QB9" s="16">
        <v>-6911370</v>
      </c>
      <c r="QC9" s="16">
        <v>-6195129</v>
      </c>
      <c r="QD9" s="16">
        <v>-5467952</v>
      </c>
      <c r="QE9" s="16">
        <v>-4769551</v>
      </c>
      <c r="QF9" s="16">
        <v>-4104269</v>
      </c>
      <c r="QG9" s="16">
        <v>-14366831</v>
      </c>
      <c r="QH9" s="16">
        <v>-12858780</v>
      </c>
      <c r="QI9" s="16">
        <v>-11762847</v>
      </c>
      <c r="QJ9" s="16">
        <v>-10678984</v>
      </c>
      <c r="QK9" s="16">
        <v>-9778078</v>
      </c>
      <c r="QL9" s="16">
        <v>-8738167</v>
      </c>
      <c r="QM9" s="16">
        <v>-26367003</v>
      </c>
      <c r="QN9" s="16">
        <v>-23158866</v>
      </c>
      <c r="QO9" s="16">
        <v>-20205959</v>
      </c>
      <c r="QP9" s="16">
        <v>-17371640</v>
      </c>
      <c r="QQ9" s="16">
        <v>-14775073</v>
      </c>
      <c r="QR9" s="16">
        <v>-12748140</v>
      </c>
      <c r="QS9" s="16">
        <v>-35990377</v>
      </c>
      <c r="QT9" s="16">
        <v>-32885762</v>
      </c>
      <c r="QU9" s="16">
        <v>-29795349</v>
      </c>
      <c r="QV9" s="16">
        <v>-26798914</v>
      </c>
      <c r="QW9" s="16">
        <v>-24424725</v>
      </c>
      <c r="QX9" s="16">
        <v>-21649676</v>
      </c>
      <c r="QY9" s="16">
        <v>-10705668</v>
      </c>
      <c r="QZ9" s="16">
        <v>-9484597</v>
      </c>
      <c r="RA9" s="16">
        <v>-8290111</v>
      </c>
      <c r="RB9" s="16">
        <v>-7155692</v>
      </c>
      <c r="RC9" s="16">
        <v>-6195104</v>
      </c>
      <c r="RD9" s="16">
        <v>-5343150</v>
      </c>
      <c r="RE9" s="16">
        <v>-13335442</v>
      </c>
      <c r="RF9" s="16">
        <v>-11596721</v>
      </c>
      <c r="RG9" s="16">
        <v>-10185879</v>
      </c>
      <c r="RH9" s="16">
        <v>-8600655</v>
      </c>
      <c r="RI9" s="16">
        <v>-8163064</v>
      </c>
      <c r="RJ9" s="16">
        <v>-7137302</v>
      </c>
      <c r="RK9" s="16">
        <v>-23013059</v>
      </c>
      <c r="RL9" s="16">
        <v>-20679959</v>
      </c>
      <c r="RM9" s="16">
        <v>-18435185</v>
      </c>
      <c r="RN9" s="16">
        <v>-16346821</v>
      </c>
      <c r="RO9" s="16">
        <v>-14382071</v>
      </c>
      <c r="RP9" s="16">
        <v>-12351691</v>
      </c>
      <c r="RQ9" s="16">
        <v>-2231035</v>
      </c>
      <c r="RR9" s="16">
        <v>-2018019</v>
      </c>
      <c r="RS9" s="16">
        <v>-1843124</v>
      </c>
      <c r="RT9" s="16">
        <v>-1676369</v>
      </c>
      <c r="RU9" s="16">
        <v>-1522085</v>
      </c>
      <c r="RV9" s="16">
        <v>-1367858</v>
      </c>
      <c r="RW9" s="16">
        <v>-11423184</v>
      </c>
      <c r="RX9" s="16">
        <v>-10430732</v>
      </c>
      <c r="RY9" s="16">
        <v>-9504716</v>
      </c>
      <c r="RZ9" s="16">
        <v>-8576784</v>
      </c>
      <c r="SA9" s="16">
        <v>-7693532</v>
      </c>
      <c r="SB9" s="16">
        <v>-6853219</v>
      </c>
      <c r="SC9" s="16">
        <v>-2840874</v>
      </c>
      <c r="SD9" s="16">
        <v>-2596587</v>
      </c>
      <c r="SE9" s="16">
        <v>-2325119</v>
      </c>
      <c r="SF9" s="16">
        <v>-2054539</v>
      </c>
      <c r="SG9" s="16">
        <v>-1784078</v>
      </c>
      <c r="SH9" s="16">
        <v>-1513697</v>
      </c>
      <c r="SI9" s="16">
        <v>-1087890</v>
      </c>
      <c r="SJ9" s="16">
        <v>-1019368</v>
      </c>
      <c r="SK9" s="16">
        <v>-945279</v>
      </c>
      <c r="SL9" s="16">
        <v>-857309</v>
      </c>
      <c r="SM9" s="16">
        <v>-772563</v>
      </c>
      <c r="SN9" s="16">
        <v>-689606</v>
      </c>
      <c r="SO9" s="16">
        <v>-8536967</v>
      </c>
      <c r="SP9" s="16">
        <v>-8347566</v>
      </c>
      <c r="SQ9" s="16">
        <v>-7798388</v>
      </c>
      <c r="SR9" s="16">
        <v>-7248824</v>
      </c>
      <c r="SS9" s="16">
        <v>-6634102</v>
      </c>
      <c r="ST9" s="16">
        <v>-5982590</v>
      </c>
      <c r="SU9" s="16">
        <v>-9628605</v>
      </c>
      <c r="SV9" s="16">
        <v>-9007292</v>
      </c>
      <c r="SW9" s="16">
        <v>-8495034</v>
      </c>
      <c r="SX9" s="16">
        <v>-7809169</v>
      </c>
      <c r="SY9" s="16">
        <v>-7111903</v>
      </c>
      <c r="SZ9" s="16">
        <v>-6403272</v>
      </c>
    </row>
    <row r="10" spans="1:520" ht="15.75" customHeight="1">
      <c r="A10" s="13"/>
      <c r="B10" s="14"/>
      <c r="C10" s="14"/>
      <c r="D10" s="17" t="s">
        <v>45</v>
      </c>
      <c r="E10" s="16">
        <v>-62813</v>
      </c>
      <c r="F10" s="16">
        <v>-21841</v>
      </c>
      <c r="G10" s="16">
        <v>-114308</v>
      </c>
      <c r="H10" s="16">
        <v>-85842</v>
      </c>
      <c r="I10" s="16">
        <v>-28433</v>
      </c>
      <c r="J10" s="16">
        <v>-28974</v>
      </c>
      <c r="K10" s="16">
        <v>0</v>
      </c>
      <c r="L10" s="16">
        <v>0</v>
      </c>
      <c r="M10" s="16">
        <v>0</v>
      </c>
      <c r="N10" s="16">
        <v>0</v>
      </c>
      <c r="O10" s="16">
        <v>0</v>
      </c>
      <c r="P10" s="16">
        <v>0</v>
      </c>
      <c r="Q10" s="16">
        <v>-2232</v>
      </c>
      <c r="R10" s="16">
        <v>-2066</v>
      </c>
      <c r="S10" s="16">
        <v>-1811</v>
      </c>
      <c r="T10" s="16">
        <v>-1562</v>
      </c>
      <c r="U10" s="16">
        <v>-2664</v>
      </c>
      <c r="V10" s="16">
        <v>-2228</v>
      </c>
      <c r="W10" s="16">
        <v>0</v>
      </c>
      <c r="X10" s="16">
        <v>0</v>
      </c>
      <c r="Y10" s="16">
        <v>0</v>
      </c>
      <c r="Z10" s="16">
        <v>0</v>
      </c>
      <c r="AA10" s="16">
        <v>-1906</v>
      </c>
      <c r="AB10" s="16">
        <v>-13129</v>
      </c>
      <c r="AC10" s="16">
        <v>0</v>
      </c>
      <c r="AD10" s="16">
        <v>0</v>
      </c>
      <c r="AE10" s="16">
        <v>0</v>
      </c>
      <c r="AF10" s="16">
        <v>0</v>
      </c>
      <c r="AG10" s="16">
        <v>0</v>
      </c>
      <c r="AH10" s="16">
        <v>0</v>
      </c>
      <c r="AI10" s="16">
        <v>0</v>
      </c>
      <c r="AJ10" s="16">
        <v>0</v>
      </c>
      <c r="AK10" s="16">
        <v>0</v>
      </c>
      <c r="AL10" s="16">
        <v>0</v>
      </c>
      <c r="AM10" s="16">
        <v>-51748</v>
      </c>
      <c r="AN10" s="16">
        <v>-44932</v>
      </c>
      <c r="AO10" s="16">
        <v>0</v>
      </c>
      <c r="AP10" s="16">
        <v>0</v>
      </c>
      <c r="AQ10" s="16">
        <v>0</v>
      </c>
      <c r="AR10" s="16">
        <v>0</v>
      </c>
      <c r="AS10" s="16">
        <v>0</v>
      </c>
      <c r="AT10" s="16">
        <v>0</v>
      </c>
      <c r="AU10" s="16">
        <v>-493</v>
      </c>
      <c r="AV10" s="16">
        <v>-1974</v>
      </c>
      <c r="AW10" s="16">
        <v>-1988</v>
      </c>
      <c r="AX10" s="16">
        <v>-2507</v>
      </c>
      <c r="AY10" s="16">
        <v>-35230</v>
      </c>
      <c r="AZ10" s="16">
        <v>-38167</v>
      </c>
      <c r="BA10" s="16">
        <v>-4786259</v>
      </c>
      <c r="BB10" s="16">
        <v>-10826</v>
      </c>
      <c r="BC10" s="16">
        <v>0</v>
      </c>
      <c r="BD10" s="16">
        <v>0</v>
      </c>
      <c r="BE10" s="16">
        <v>0</v>
      </c>
      <c r="BF10" s="16">
        <v>0</v>
      </c>
      <c r="BG10" s="16">
        <v>-766797</v>
      </c>
      <c r="BH10" s="16">
        <v>-435528</v>
      </c>
      <c r="BI10" s="16">
        <v>-402974</v>
      </c>
      <c r="BJ10" s="16">
        <v>-372181</v>
      </c>
      <c r="BK10" s="16">
        <v>-341166</v>
      </c>
      <c r="BL10" s="16">
        <v>-295400</v>
      </c>
      <c r="BM10" s="16">
        <v>0</v>
      </c>
      <c r="BN10" s="16">
        <v>0</v>
      </c>
      <c r="BO10" s="16">
        <v>0</v>
      </c>
      <c r="BP10" s="16">
        <v>0</v>
      </c>
      <c r="BQ10" s="16">
        <v>0</v>
      </c>
      <c r="BR10" s="16">
        <v>0</v>
      </c>
      <c r="BS10" s="16">
        <v>-6276</v>
      </c>
      <c r="BT10" s="16">
        <v>-6176</v>
      </c>
      <c r="BU10" s="16">
        <v>-6076</v>
      </c>
      <c r="BV10" s="16">
        <v>-5975</v>
      </c>
      <c r="BW10" s="16">
        <v>-5875</v>
      </c>
      <c r="BX10" s="16">
        <v>-5774</v>
      </c>
      <c r="BY10" s="16">
        <v>-72243</v>
      </c>
      <c r="BZ10" s="16">
        <v>-68922</v>
      </c>
      <c r="CA10" s="16">
        <v>-106821</v>
      </c>
      <c r="CB10" s="16">
        <v>-99883</v>
      </c>
      <c r="CC10" s="16">
        <v>-110104</v>
      </c>
      <c r="CD10" s="16">
        <v>-57816</v>
      </c>
      <c r="CE10" s="16">
        <v>0</v>
      </c>
      <c r="CF10" s="16">
        <v>0</v>
      </c>
      <c r="CG10" s="16">
        <v>0</v>
      </c>
      <c r="CH10" s="16">
        <v>0</v>
      </c>
      <c r="CI10" s="16">
        <v>0</v>
      </c>
      <c r="CJ10" s="16">
        <v>0</v>
      </c>
      <c r="CK10" s="16">
        <v>0</v>
      </c>
      <c r="CL10" s="16">
        <v>0</v>
      </c>
      <c r="CM10" s="16">
        <v>0</v>
      </c>
      <c r="CN10" s="16">
        <v>0</v>
      </c>
      <c r="CO10" s="16">
        <v>0</v>
      </c>
      <c r="CP10" s="16">
        <v>0</v>
      </c>
      <c r="CQ10" s="16">
        <v>-47403</v>
      </c>
      <c r="CR10" s="16">
        <v>-127198</v>
      </c>
      <c r="CS10" s="16">
        <v>-160730</v>
      </c>
      <c r="CT10" s="16">
        <v>-41226</v>
      </c>
      <c r="CU10" s="16">
        <v>-36819</v>
      </c>
      <c r="CV10" s="16">
        <v>-68406</v>
      </c>
      <c r="CW10" s="16">
        <v>0</v>
      </c>
      <c r="CX10" s="16">
        <v>0</v>
      </c>
      <c r="CY10" s="16">
        <v>0</v>
      </c>
      <c r="CZ10" s="16">
        <v>0</v>
      </c>
      <c r="DA10" s="16">
        <v>0</v>
      </c>
      <c r="DB10" s="16">
        <v>0</v>
      </c>
      <c r="DC10" s="16">
        <v>-8670</v>
      </c>
      <c r="DD10" s="16">
        <v>-8053</v>
      </c>
      <c r="DE10" s="16">
        <v>0</v>
      </c>
      <c r="DF10" s="16">
        <v>0</v>
      </c>
      <c r="DG10" s="16">
        <v>0</v>
      </c>
      <c r="DH10" s="16">
        <v>0</v>
      </c>
      <c r="DI10" s="16">
        <v>-5698</v>
      </c>
      <c r="DJ10" s="16">
        <v>-4748</v>
      </c>
      <c r="DK10" s="16">
        <v>0</v>
      </c>
      <c r="DL10" s="16">
        <v>-3794</v>
      </c>
      <c r="DM10" s="16">
        <v>-4077</v>
      </c>
      <c r="DN10" s="16">
        <v>-4077</v>
      </c>
      <c r="DO10" s="16">
        <v>0</v>
      </c>
      <c r="DP10" s="16">
        <v>0</v>
      </c>
      <c r="DQ10" s="16">
        <v>0</v>
      </c>
      <c r="DR10" s="16">
        <v>0</v>
      </c>
      <c r="DS10" s="16">
        <v>0</v>
      </c>
      <c r="DT10" s="16">
        <v>0</v>
      </c>
      <c r="DU10" s="16">
        <v>-354901</v>
      </c>
      <c r="DV10" s="16">
        <v>-341406</v>
      </c>
      <c r="DW10" s="16">
        <v>-320726</v>
      </c>
      <c r="DX10" s="16">
        <v>-294253</v>
      </c>
      <c r="DY10" s="16">
        <v>-267781</v>
      </c>
      <c r="DZ10" s="16">
        <v>-240955</v>
      </c>
      <c r="EA10" s="16">
        <v>0</v>
      </c>
      <c r="EB10" s="16">
        <v>0</v>
      </c>
      <c r="EC10" s="16">
        <v>0</v>
      </c>
      <c r="ED10" s="16">
        <v>0</v>
      </c>
      <c r="EE10" s="16">
        <v>0</v>
      </c>
      <c r="EF10" s="16">
        <v>-94002</v>
      </c>
      <c r="EG10" s="16">
        <v>0</v>
      </c>
      <c r="EH10" s="16">
        <v>0</v>
      </c>
      <c r="EI10" s="16">
        <v>0</v>
      </c>
      <c r="EJ10" s="16">
        <v>0</v>
      </c>
      <c r="EK10" s="16">
        <v>0</v>
      </c>
      <c r="EL10" s="16">
        <v>0</v>
      </c>
      <c r="EM10" s="16">
        <v>0</v>
      </c>
      <c r="EN10" s="16">
        <v>0</v>
      </c>
      <c r="EO10" s="16">
        <v>0</v>
      </c>
      <c r="EP10" s="16">
        <v>0</v>
      </c>
      <c r="EQ10" s="16">
        <v>0</v>
      </c>
      <c r="ER10" s="16">
        <v>0</v>
      </c>
      <c r="ES10" s="16">
        <v>0</v>
      </c>
      <c r="ET10" s="16">
        <v>0</v>
      </c>
      <c r="EU10" s="16">
        <v>0</v>
      </c>
      <c r="EV10" s="16">
        <v>0</v>
      </c>
      <c r="EW10" s="16">
        <v>0</v>
      </c>
      <c r="EX10" s="16">
        <v>0</v>
      </c>
      <c r="EY10" s="16">
        <v>-28853</v>
      </c>
      <c r="EZ10" s="16">
        <v>-28356</v>
      </c>
      <c r="FA10" s="16">
        <v>-28530</v>
      </c>
      <c r="FB10" s="16">
        <v>-27894</v>
      </c>
      <c r="FC10" s="16">
        <v>-28140</v>
      </c>
      <c r="FD10" s="16">
        <v>-27216</v>
      </c>
      <c r="FE10" s="16">
        <v>-41523</v>
      </c>
      <c r="FF10" s="16">
        <v>-50096</v>
      </c>
      <c r="FG10" s="16">
        <v>-50885</v>
      </c>
      <c r="FH10" s="16">
        <v>-49611</v>
      </c>
      <c r="FI10" s="16">
        <v>-47592</v>
      </c>
      <c r="FJ10" s="16">
        <v>-42207</v>
      </c>
      <c r="FK10" s="16">
        <v>0</v>
      </c>
      <c r="FL10" s="16">
        <v>0</v>
      </c>
      <c r="FM10" s="16">
        <v>0</v>
      </c>
      <c r="FN10" s="16">
        <v>0</v>
      </c>
      <c r="FO10" s="16">
        <v>0</v>
      </c>
      <c r="FP10" s="16">
        <v>0</v>
      </c>
      <c r="FQ10" s="16">
        <v>0</v>
      </c>
      <c r="FR10" s="16">
        <v>0</v>
      </c>
      <c r="FS10" s="16">
        <v>0</v>
      </c>
      <c r="FT10" s="16">
        <v>0</v>
      </c>
      <c r="FU10" s="16">
        <v>0</v>
      </c>
      <c r="FV10" s="16">
        <v>0</v>
      </c>
      <c r="FW10" s="16">
        <v>-73</v>
      </c>
      <c r="FX10" s="16">
        <v>-73</v>
      </c>
      <c r="FY10" s="16">
        <v>-73</v>
      </c>
      <c r="FZ10" s="16">
        <v>-73</v>
      </c>
      <c r="GA10" s="16">
        <v>-73</v>
      </c>
      <c r="GB10" s="16">
        <v>-8003</v>
      </c>
      <c r="GC10" s="16">
        <v>0</v>
      </c>
      <c r="GD10" s="16">
        <v>0</v>
      </c>
      <c r="GE10" s="16">
        <v>0</v>
      </c>
      <c r="GF10" s="16">
        <v>-175</v>
      </c>
      <c r="GG10" s="16">
        <v>-28</v>
      </c>
      <c r="GH10" s="16">
        <v>0</v>
      </c>
      <c r="GI10" s="16">
        <v>-4526</v>
      </c>
      <c r="GJ10" s="16">
        <v>-60866</v>
      </c>
      <c r="GK10" s="16">
        <v>0</v>
      </c>
      <c r="GL10" s="16">
        <v>0</v>
      </c>
      <c r="GM10" s="16">
        <v>0</v>
      </c>
      <c r="GN10" s="16">
        <v>0</v>
      </c>
      <c r="GO10" s="16">
        <v>-6654</v>
      </c>
      <c r="GP10" s="16">
        <v>-6108</v>
      </c>
      <c r="GQ10" s="16">
        <v>-2183</v>
      </c>
      <c r="GR10" s="16">
        <v>-1637</v>
      </c>
      <c r="GS10" s="16">
        <v>-1091</v>
      </c>
      <c r="GT10" s="16">
        <v>-545</v>
      </c>
      <c r="GU10" s="16">
        <v>-96997</v>
      </c>
      <c r="GV10" s="16">
        <v>-98772</v>
      </c>
      <c r="GW10" s="16">
        <v>-98402</v>
      </c>
      <c r="GX10" s="16">
        <v>-107834</v>
      </c>
      <c r="GY10" s="16">
        <v>-118899</v>
      </c>
      <c r="GZ10" s="16">
        <v>-108566</v>
      </c>
      <c r="HA10" s="16">
        <v>0</v>
      </c>
      <c r="HB10" s="16">
        <v>-192</v>
      </c>
      <c r="HC10" s="16">
        <v>-192</v>
      </c>
      <c r="HD10" s="16">
        <v>-192</v>
      </c>
      <c r="HE10" s="16">
        <v>-192</v>
      </c>
      <c r="HF10" s="16">
        <v>-1347</v>
      </c>
      <c r="HG10" s="16">
        <v>-12683</v>
      </c>
      <c r="HH10" s="16">
        <v>-11540</v>
      </c>
      <c r="HI10" s="16">
        <v>-10397</v>
      </c>
      <c r="HJ10" s="16">
        <v>-9254</v>
      </c>
      <c r="HK10" s="16">
        <v>-8111</v>
      </c>
      <c r="HL10" s="16">
        <v>-6952</v>
      </c>
      <c r="HM10" s="16">
        <v>0</v>
      </c>
      <c r="HN10" s="16">
        <v>0</v>
      </c>
      <c r="HO10" s="16">
        <v>0</v>
      </c>
      <c r="HP10" s="16">
        <v>0</v>
      </c>
      <c r="HQ10" s="16">
        <v>0</v>
      </c>
      <c r="HR10" s="16">
        <v>0</v>
      </c>
      <c r="HS10" s="16">
        <v>-9776</v>
      </c>
      <c r="HT10" s="16">
        <v>-8171</v>
      </c>
      <c r="HU10" s="16">
        <v>-8848</v>
      </c>
      <c r="HV10" s="16">
        <v>-8561</v>
      </c>
      <c r="HW10" s="16">
        <v>-5689</v>
      </c>
      <c r="HX10" s="16">
        <v>-2860</v>
      </c>
      <c r="HY10" s="16">
        <v>-24617</v>
      </c>
      <c r="HZ10" s="16">
        <v>-23081</v>
      </c>
      <c r="IA10" s="16">
        <v>-19154</v>
      </c>
      <c r="IB10" s="16">
        <v>-17857</v>
      </c>
      <c r="IC10" s="16">
        <v>-16561</v>
      </c>
      <c r="ID10" s="16">
        <v>-15264</v>
      </c>
      <c r="IE10" s="16">
        <v>-98876</v>
      </c>
      <c r="IF10" s="16">
        <v>-94853</v>
      </c>
      <c r="IG10" s="16">
        <v>-63645</v>
      </c>
      <c r="IH10" s="16">
        <v>-53813</v>
      </c>
      <c r="II10" s="16">
        <v>-43982</v>
      </c>
      <c r="IJ10" s="16">
        <v>-34151</v>
      </c>
      <c r="IK10" s="16">
        <v>-20302</v>
      </c>
      <c r="IL10" s="16">
        <v>-14865</v>
      </c>
      <c r="IM10" s="16">
        <v>-9263</v>
      </c>
      <c r="IN10" s="16">
        <v>-6947</v>
      </c>
      <c r="IO10" s="16">
        <v>-4631</v>
      </c>
      <c r="IP10" s="16">
        <v>-2605</v>
      </c>
      <c r="IQ10" s="16">
        <v>0</v>
      </c>
      <c r="IR10" s="16">
        <v>0</v>
      </c>
      <c r="IS10" s="16">
        <v>0</v>
      </c>
      <c r="IT10" s="16">
        <v>0</v>
      </c>
      <c r="IU10" s="16">
        <v>0</v>
      </c>
      <c r="IV10" s="16">
        <v>0</v>
      </c>
      <c r="IW10" s="16">
        <v>-81375</v>
      </c>
      <c r="IX10" s="16">
        <v>-109010</v>
      </c>
      <c r="IY10" s="16">
        <v>-10795</v>
      </c>
      <c r="IZ10" s="16">
        <v>-11692</v>
      </c>
      <c r="JA10" s="16">
        <v>-6542</v>
      </c>
      <c r="JB10" s="16">
        <v>-94499</v>
      </c>
      <c r="JC10" s="16">
        <v>-17060</v>
      </c>
      <c r="JD10" s="16">
        <v>-9495</v>
      </c>
      <c r="JE10" s="16">
        <v>-2608</v>
      </c>
      <c r="JF10" s="16">
        <v>-8404</v>
      </c>
      <c r="JG10" s="16">
        <v>-7470</v>
      </c>
      <c r="JH10" s="16">
        <v>-6536</v>
      </c>
      <c r="JI10" s="16">
        <v>-350597</v>
      </c>
      <c r="JJ10" s="16">
        <v>-410675</v>
      </c>
      <c r="JK10" s="16">
        <v>-388923</v>
      </c>
      <c r="JL10" s="16">
        <v>-327714</v>
      </c>
      <c r="JM10" s="16">
        <v>-300313</v>
      </c>
      <c r="JN10" s="16">
        <v>-311344</v>
      </c>
      <c r="JO10" s="16">
        <v>-313962</v>
      </c>
      <c r="JP10" s="16">
        <v>-289844</v>
      </c>
      <c r="JQ10" s="16">
        <v>-283688</v>
      </c>
      <c r="JR10" s="16">
        <v>-268595</v>
      </c>
      <c r="JS10" s="16">
        <v>-250281</v>
      </c>
      <c r="JT10" s="16">
        <v>-220023</v>
      </c>
      <c r="JU10" s="16">
        <v>-23702</v>
      </c>
      <c r="JV10" s="16">
        <v>-23905</v>
      </c>
      <c r="JW10" s="16">
        <v>-23720</v>
      </c>
      <c r="JX10" s="16">
        <v>-21169</v>
      </c>
      <c r="JY10" s="16">
        <v>-17509</v>
      </c>
      <c r="JZ10" s="16">
        <v>-1658</v>
      </c>
      <c r="KA10" s="16">
        <v>0</v>
      </c>
      <c r="KB10" s="16">
        <v>0</v>
      </c>
      <c r="KC10" s="16">
        <v>0</v>
      </c>
      <c r="KD10" s="16">
        <v>0</v>
      </c>
      <c r="KE10" s="16">
        <v>0</v>
      </c>
      <c r="KF10" s="16">
        <v>0</v>
      </c>
      <c r="KG10" s="16">
        <v>-26350</v>
      </c>
      <c r="KH10" s="16">
        <v>-23529</v>
      </c>
      <c r="KI10" s="16">
        <v>-21084</v>
      </c>
      <c r="KJ10" s="16">
        <v>-20519</v>
      </c>
      <c r="KK10" s="16">
        <v>-31927</v>
      </c>
      <c r="KL10" s="16">
        <v>-33402</v>
      </c>
      <c r="KM10" s="16">
        <v>0</v>
      </c>
      <c r="KN10" s="16">
        <v>0</v>
      </c>
      <c r="KO10" s="16">
        <v>0</v>
      </c>
      <c r="KP10" s="16">
        <v>0</v>
      </c>
      <c r="KQ10" s="16">
        <v>0</v>
      </c>
      <c r="KR10" s="16">
        <v>0</v>
      </c>
      <c r="KS10" s="16">
        <v>-22943</v>
      </c>
      <c r="KT10" s="16">
        <v>-21401</v>
      </c>
      <c r="KU10" s="16">
        <v>-19859</v>
      </c>
      <c r="KV10" s="16">
        <v>-19984</v>
      </c>
      <c r="KW10" s="16">
        <v>-18256</v>
      </c>
      <c r="KX10" s="16">
        <v>-16529</v>
      </c>
      <c r="KY10" s="16">
        <v>0</v>
      </c>
      <c r="KZ10" s="16">
        <v>0</v>
      </c>
      <c r="LA10" s="16">
        <v>0</v>
      </c>
      <c r="LB10" s="16">
        <v>0</v>
      </c>
      <c r="LC10" s="16">
        <v>0</v>
      </c>
      <c r="LD10" s="16">
        <v>0</v>
      </c>
      <c r="LE10" s="16">
        <v>0</v>
      </c>
      <c r="LF10" s="16">
        <v>0</v>
      </c>
      <c r="LG10" s="16">
        <v>0</v>
      </c>
      <c r="LH10" s="16">
        <v>0</v>
      </c>
      <c r="LI10" s="16">
        <v>0</v>
      </c>
      <c r="LJ10" s="16">
        <v>-670</v>
      </c>
      <c r="LK10" s="16">
        <v>0</v>
      </c>
      <c r="LL10" s="16">
        <v>0</v>
      </c>
      <c r="LM10" s="16">
        <v>0</v>
      </c>
      <c r="LN10" s="16">
        <v>0</v>
      </c>
      <c r="LO10" s="16">
        <v>0</v>
      </c>
      <c r="LP10" s="16">
        <v>0</v>
      </c>
      <c r="LQ10" s="16">
        <v>-57737</v>
      </c>
      <c r="LR10" s="16">
        <v>-52332</v>
      </c>
      <c r="LS10" s="16">
        <v>-55751</v>
      </c>
      <c r="LT10" s="16">
        <v>-73304</v>
      </c>
      <c r="LU10" s="16">
        <v>-71918</v>
      </c>
      <c r="LV10" s="16">
        <v>-65502</v>
      </c>
      <c r="LW10" s="16">
        <v>-54485</v>
      </c>
      <c r="LX10" s="16">
        <v>-56639</v>
      </c>
      <c r="LY10" s="16">
        <v>-57890</v>
      </c>
      <c r="LZ10" s="16">
        <v>-56427</v>
      </c>
      <c r="MA10" s="16">
        <v>-61243</v>
      </c>
      <c r="MB10" s="16">
        <v>-58480</v>
      </c>
      <c r="MC10" s="16">
        <v>0</v>
      </c>
      <c r="MD10" s="16">
        <v>0</v>
      </c>
      <c r="ME10" s="16">
        <v>0</v>
      </c>
      <c r="MF10" s="16">
        <v>0</v>
      </c>
      <c r="MG10" s="16">
        <v>0</v>
      </c>
      <c r="MH10" s="16">
        <v>0</v>
      </c>
      <c r="MI10" s="16">
        <v>-70674</v>
      </c>
      <c r="MJ10" s="16">
        <v>-4259</v>
      </c>
      <c r="MK10" s="16">
        <v>-3456</v>
      </c>
      <c r="ML10" s="16">
        <v>-4425</v>
      </c>
      <c r="MM10" s="16">
        <v>-4425</v>
      </c>
      <c r="MN10" s="16">
        <v>-1650</v>
      </c>
      <c r="MO10" s="16">
        <v>0</v>
      </c>
      <c r="MP10" s="16">
        <v>0</v>
      </c>
      <c r="MQ10" s="16">
        <v>0</v>
      </c>
      <c r="MR10" s="16">
        <v>0</v>
      </c>
      <c r="MS10" s="16">
        <v>-379</v>
      </c>
      <c r="MT10" s="16">
        <v>-189</v>
      </c>
      <c r="MU10" s="16">
        <v>0</v>
      </c>
      <c r="MV10" s="16">
        <v>0</v>
      </c>
      <c r="MW10" s="16">
        <v>0</v>
      </c>
      <c r="MX10" s="16">
        <v>0</v>
      </c>
      <c r="MY10" s="16">
        <v>0</v>
      </c>
      <c r="MZ10" s="16">
        <v>0</v>
      </c>
      <c r="NA10" s="16">
        <v>0</v>
      </c>
      <c r="NB10" s="16">
        <v>0</v>
      </c>
      <c r="NC10" s="16">
        <v>0</v>
      </c>
      <c r="ND10" s="16">
        <v>0</v>
      </c>
      <c r="NE10" s="16">
        <v>0</v>
      </c>
      <c r="NF10" s="16">
        <v>0</v>
      </c>
      <c r="NG10" s="16">
        <v>-20625</v>
      </c>
      <c r="NH10" s="16">
        <v>-19218</v>
      </c>
      <c r="NI10" s="16">
        <v>-17935</v>
      </c>
      <c r="NJ10" s="16">
        <v>-42825</v>
      </c>
      <c r="NK10" s="16">
        <v>-43435</v>
      </c>
      <c r="NL10" s="16">
        <v>-51833</v>
      </c>
      <c r="NM10" s="16">
        <v>0</v>
      </c>
      <c r="NN10" s="16">
        <v>0</v>
      </c>
      <c r="NO10" s="16">
        <v>0</v>
      </c>
      <c r="NP10" s="16">
        <v>0</v>
      </c>
      <c r="NQ10" s="16">
        <v>0</v>
      </c>
      <c r="NR10" s="16">
        <v>0</v>
      </c>
      <c r="NS10" s="16">
        <v>-63982</v>
      </c>
      <c r="NT10" s="16">
        <v>0</v>
      </c>
      <c r="NU10" s="16">
        <v>0</v>
      </c>
      <c r="NV10" s="16">
        <v>0</v>
      </c>
      <c r="NW10" s="16">
        <v>0</v>
      </c>
      <c r="NX10" s="16">
        <v>0</v>
      </c>
      <c r="NY10" s="16">
        <v>-58887</v>
      </c>
      <c r="NZ10" s="16">
        <v>-40579</v>
      </c>
      <c r="OA10" s="16">
        <v>-34481</v>
      </c>
      <c r="OB10" s="16">
        <v>-29356</v>
      </c>
      <c r="OC10" s="16">
        <v>-24819</v>
      </c>
      <c r="OD10" s="16">
        <v>-20379</v>
      </c>
      <c r="OE10" s="16">
        <v>-22814</v>
      </c>
      <c r="OF10" s="16">
        <v>-22339</v>
      </c>
      <c r="OG10" s="16">
        <v>-21864</v>
      </c>
      <c r="OH10" s="16">
        <v>-21389</v>
      </c>
      <c r="OI10" s="16">
        <v>-20786</v>
      </c>
      <c r="OJ10" s="16">
        <v>-21463</v>
      </c>
      <c r="OK10" s="16">
        <v>-12882</v>
      </c>
      <c r="OL10" s="16">
        <v>-10735</v>
      </c>
      <c r="OM10" s="16">
        <v>-8588</v>
      </c>
      <c r="ON10" s="16">
        <v>-6441</v>
      </c>
      <c r="OO10" s="16">
        <v>-4294</v>
      </c>
      <c r="OP10" s="16">
        <v>-2147</v>
      </c>
      <c r="OQ10" s="16">
        <v>0</v>
      </c>
      <c r="OR10" s="16">
        <v>0</v>
      </c>
      <c r="OS10" s="16">
        <v>0</v>
      </c>
      <c r="OT10" s="16">
        <v>0</v>
      </c>
      <c r="OU10" s="16">
        <v>0</v>
      </c>
      <c r="OV10" s="16">
        <v>0</v>
      </c>
      <c r="OW10" s="16">
        <v>-42308</v>
      </c>
      <c r="OX10" s="16">
        <v>-41872</v>
      </c>
      <c r="OY10" s="16">
        <v>-40971</v>
      </c>
      <c r="OZ10" s="16">
        <v>-40070</v>
      </c>
      <c r="PA10" s="16">
        <v>-39846</v>
      </c>
      <c r="PB10" s="16">
        <v>-38581</v>
      </c>
      <c r="PC10" s="16">
        <v>0</v>
      </c>
      <c r="PD10" s="16">
        <v>0</v>
      </c>
      <c r="PE10" s="16">
        <v>0</v>
      </c>
      <c r="PF10" s="16">
        <v>0</v>
      </c>
      <c r="PG10" s="16">
        <v>0</v>
      </c>
      <c r="PH10" s="16">
        <v>0</v>
      </c>
      <c r="PI10" s="16">
        <v>-57370</v>
      </c>
      <c r="PJ10" s="16">
        <v>-52589</v>
      </c>
      <c r="PK10" s="16">
        <v>-47808</v>
      </c>
      <c r="PL10" s="16">
        <v>-43027</v>
      </c>
      <c r="PM10" s="16">
        <v>-38246</v>
      </c>
      <c r="PN10" s="16">
        <v>-4780</v>
      </c>
      <c r="PO10" s="16">
        <v>0</v>
      </c>
      <c r="PP10" s="16">
        <v>0</v>
      </c>
      <c r="PQ10" s="16">
        <v>0</v>
      </c>
      <c r="PR10" s="16">
        <v>0</v>
      </c>
      <c r="PS10" s="16">
        <v>0</v>
      </c>
      <c r="PT10" s="16">
        <v>0</v>
      </c>
      <c r="PU10" s="16">
        <v>-45297</v>
      </c>
      <c r="PV10" s="16">
        <v>-41640</v>
      </c>
      <c r="PW10" s="16">
        <v>-157845</v>
      </c>
      <c r="PX10" s="16">
        <v>-149391</v>
      </c>
      <c r="PY10" s="16">
        <v>-138600</v>
      </c>
      <c r="PZ10" s="16">
        <v>-123814</v>
      </c>
      <c r="QA10" s="16">
        <v>0</v>
      </c>
      <c r="QB10" s="16">
        <v>0</v>
      </c>
      <c r="QC10" s="16">
        <v>0</v>
      </c>
      <c r="QD10" s="16">
        <v>0</v>
      </c>
      <c r="QE10" s="16">
        <v>0</v>
      </c>
      <c r="QF10" s="16">
        <v>0</v>
      </c>
      <c r="QG10" s="16">
        <v>-60879</v>
      </c>
      <c r="QH10" s="16">
        <v>-67999</v>
      </c>
      <c r="QI10" s="16">
        <v>-55941</v>
      </c>
      <c r="QJ10" s="16">
        <v>-50690</v>
      </c>
      <c r="QK10" s="16">
        <v>-5251</v>
      </c>
      <c r="QL10" s="16">
        <v>-40187</v>
      </c>
      <c r="QM10" s="16">
        <v>-20734</v>
      </c>
      <c r="QN10" s="16">
        <v>-17278</v>
      </c>
      <c r="QO10" s="16">
        <v>-13823</v>
      </c>
      <c r="QP10" s="16">
        <v>-11636</v>
      </c>
      <c r="QQ10" s="16">
        <v>-7757</v>
      </c>
      <c r="QR10" s="16">
        <v>-3878</v>
      </c>
      <c r="QS10" s="16">
        <v>0</v>
      </c>
      <c r="QT10" s="16">
        <v>-13163</v>
      </c>
      <c r="QU10" s="16">
        <v>-9447</v>
      </c>
      <c r="QV10" s="16">
        <v>-8444</v>
      </c>
      <c r="QW10" s="16">
        <v>-24762</v>
      </c>
      <c r="QX10" s="16">
        <v>0</v>
      </c>
      <c r="QY10" s="16">
        <v>-350</v>
      </c>
      <c r="QZ10" s="16">
        <v>-321</v>
      </c>
      <c r="RA10" s="16">
        <v>-292</v>
      </c>
      <c r="RB10" s="16">
        <v>-262</v>
      </c>
      <c r="RC10" s="16">
        <v>-233</v>
      </c>
      <c r="RD10" s="16">
        <v>-204</v>
      </c>
      <c r="RE10" s="16">
        <v>-5437</v>
      </c>
      <c r="RF10" s="16">
        <v>-3144</v>
      </c>
      <c r="RG10" s="16">
        <v>-6624</v>
      </c>
      <c r="RH10" s="16">
        <v>-3941</v>
      </c>
      <c r="RI10" s="16">
        <v>-3941</v>
      </c>
      <c r="RJ10" s="16">
        <v>-3369</v>
      </c>
      <c r="RK10" s="16">
        <v>-82883</v>
      </c>
      <c r="RL10" s="16">
        <v>-76865</v>
      </c>
      <c r="RM10" s="16">
        <v>-70848</v>
      </c>
      <c r="RN10" s="16">
        <v>-64830</v>
      </c>
      <c r="RO10" s="16">
        <v>-58219</v>
      </c>
      <c r="RP10" s="16">
        <v>-51446</v>
      </c>
      <c r="RQ10" s="16">
        <v>0</v>
      </c>
      <c r="RR10" s="16">
        <v>0</v>
      </c>
      <c r="RS10" s="16">
        <v>0</v>
      </c>
      <c r="RT10" s="16">
        <v>0</v>
      </c>
      <c r="RU10" s="16">
        <v>0</v>
      </c>
      <c r="RV10" s="16">
        <v>0</v>
      </c>
      <c r="RW10" s="16">
        <v>-57081</v>
      </c>
      <c r="RX10" s="16">
        <v>-51243</v>
      </c>
      <c r="RY10" s="16">
        <v>-45257</v>
      </c>
      <c r="RZ10" s="16">
        <v>-40136</v>
      </c>
      <c r="SA10" s="16">
        <v>-36126</v>
      </c>
      <c r="SB10" s="16">
        <v>-32068</v>
      </c>
      <c r="SC10" s="16">
        <v>0</v>
      </c>
      <c r="SD10" s="16">
        <v>0</v>
      </c>
      <c r="SE10" s="16">
        <v>0</v>
      </c>
      <c r="SF10" s="16">
        <v>0</v>
      </c>
      <c r="SG10" s="16">
        <v>0</v>
      </c>
      <c r="SH10" s="16">
        <v>0</v>
      </c>
      <c r="SI10" s="16">
        <v>0</v>
      </c>
      <c r="SJ10" s="16">
        <v>0</v>
      </c>
      <c r="SK10" s="16">
        <v>0</v>
      </c>
      <c r="SL10" s="16">
        <v>0</v>
      </c>
      <c r="SM10" s="16">
        <v>0</v>
      </c>
      <c r="SN10" s="16">
        <v>0</v>
      </c>
      <c r="SO10" s="16">
        <v>-1269</v>
      </c>
      <c r="SP10" s="16">
        <v>-846</v>
      </c>
      <c r="SQ10" s="16">
        <v>-423</v>
      </c>
      <c r="SR10" s="16">
        <v>0</v>
      </c>
      <c r="SS10" s="16">
        <v>0</v>
      </c>
      <c r="ST10" s="16">
        <v>0</v>
      </c>
      <c r="SU10" s="16">
        <v>0</v>
      </c>
      <c r="SV10" s="16">
        <v>0</v>
      </c>
      <c r="SW10" s="16">
        <v>0</v>
      </c>
      <c r="SX10" s="16">
        <v>0</v>
      </c>
      <c r="SY10" s="16">
        <v>0</v>
      </c>
      <c r="SZ10" s="16">
        <v>0</v>
      </c>
    </row>
    <row r="11" spans="1:520" ht="15.75" customHeight="1">
      <c r="A11" s="13"/>
      <c r="B11" s="14"/>
      <c r="C11" s="14"/>
      <c r="D11" s="15" t="s">
        <v>46</v>
      </c>
      <c r="E11" s="16">
        <v>-47563</v>
      </c>
      <c r="F11" s="16">
        <v>-12107</v>
      </c>
      <c r="G11" s="16">
        <v>-1419</v>
      </c>
      <c r="H11" s="16">
        <v>-1431</v>
      </c>
      <c r="I11" s="16">
        <v>-7364</v>
      </c>
      <c r="J11" s="16">
        <v>-2464</v>
      </c>
      <c r="K11" s="16">
        <v>0</v>
      </c>
      <c r="L11" s="16">
        <v>0</v>
      </c>
      <c r="M11" s="16">
        <v>0</v>
      </c>
      <c r="N11" s="16">
        <v>0</v>
      </c>
      <c r="O11" s="16">
        <v>0</v>
      </c>
      <c r="P11" s="16">
        <v>0</v>
      </c>
      <c r="Q11" s="16">
        <v>-22102</v>
      </c>
      <c r="R11" s="16">
        <v>-22102</v>
      </c>
      <c r="S11" s="16">
        <v>0</v>
      </c>
      <c r="T11" s="16">
        <v>0</v>
      </c>
      <c r="U11" s="16">
        <v>0</v>
      </c>
      <c r="V11" s="16">
        <v>0</v>
      </c>
      <c r="W11" s="16">
        <v>0</v>
      </c>
      <c r="X11" s="16">
        <v>0</v>
      </c>
      <c r="Y11" s="16">
        <v>0</v>
      </c>
      <c r="Z11" s="16">
        <v>0</v>
      </c>
      <c r="AA11" s="16">
        <v>0</v>
      </c>
      <c r="AB11" s="16">
        <v>0</v>
      </c>
      <c r="AC11" s="16">
        <v>0</v>
      </c>
      <c r="AD11" s="16">
        <v>0</v>
      </c>
      <c r="AE11" s="16">
        <v>0</v>
      </c>
      <c r="AF11" s="16">
        <v>0</v>
      </c>
      <c r="AG11" s="16">
        <v>0</v>
      </c>
      <c r="AH11" s="16">
        <v>0</v>
      </c>
      <c r="AI11" s="16">
        <v>-70256</v>
      </c>
      <c r="AJ11" s="16">
        <v>-70256</v>
      </c>
      <c r="AK11" s="16">
        <v>-70256</v>
      </c>
      <c r="AL11" s="16">
        <v>-70256</v>
      </c>
      <c r="AM11" s="16">
        <v>-70256</v>
      </c>
      <c r="AN11" s="16">
        <v>-70256</v>
      </c>
      <c r="AO11" s="16">
        <v>0</v>
      </c>
      <c r="AP11" s="16">
        <v>0</v>
      </c>
      <c r="AQ11" s="16">
        <v>0</v>
      </c>
      <c r="AR11" s="16">
        <v>0</v>
      </c>
      <c r="AS11" s="16">
        <v>0</v>
      </c>
      <c r="AT11" s="16">
        <v>0</v>
      </c>
      <c r="AU11" s="16">
        <v>0</v>
      </c>
      <c r="AV11" s="16">
        <v>0</v>
      </c>
      <c r="AW11" s="16">
        <v>0</v>
      </c>
      <c r="AX11" s="16">
        <v>0</v>
      </c>
      <c r="AY11" s="16">
        <v>0</v>
      </c>
      <c r="AZ11" s="16">
        <v>0</v>
      </c>
      <c r="BA11" s="16">
        <v>-17947</v>
      </c>
      <c r="BB11" s="16">
        <v>-17947</v>
      </c>
      <c r="BC11" s="16">
        <v>-17947</v>
      </c>
      <c r="BD11" s="16">
        <v>-17947</v>
      </c>
      <c r="BE11" s="16">
        <v>-17947</v>
      </c>
      <c r="BF11" s="16">
        <v>-39195</v>
      </c>
      <c r="BG11" s="16">
        <v>-57980</v>
      </c>
      <c r="BH11" s="16">
        <v>-205917</v>
      </c>
      <c r="BI11" s="16">
        <v>-189931</v>
      </c>
      <c r="BJ11" s="16">
        <v>-161943</v>
      </c>
      <c r="BK11" s="16">
        <v>-865289</v>
      </c>
      <c r="BL11" s="16">
        <v>-40850</v>
      </c>
      <c r="BM11" s="16">
        <v>0</v>
      </c>
      <c r="BN11" s="16">
        <v>0</v>
      </c>
      <c r="BO11" s="16">
        <v>0</v>
      </c>
      <c r="BP11" s="16">
        <v>0</v>
      </c>
      <c r="BQ11" s="16">
        <v>0</v>
      </c>
      <c r="BR11" s="16">
        <v>0</v>
      </c>
      <c r="BS11" s="16">
        <v>-2588</v>
      </c>
      <c r="BT11" s="16">
        <v>-17666</v>
      </c>
      <c r="BU11" s="16">
        <v>-26543</v>
      </c>
      <c r="BV11" s="16">
        <v>-15600</v>
      </c>
      <c r="BW11" s="16">
        <v>-142122</v>
      </c>
      <c r="BX11" s="16">
        <v>-99012</v>
      </c>
      <c r="BY11" s="16">
        <v>-23073</v>
      </c>
      <c r="BZ11" s="16">
        <v>-23073</v>
      </c>
      <c r="CA11" s="16">
        <v>-23073</v>
      </c>
      <c r="CB11" s="16">
        <v>-23073</v>
      </c>
      <c r="CC11" s="16">
        <v>-23073</v>
      </c>
      <c r="CD11" s="16">
        <v>-23073</v>
      </c>
      <c r="CE11" s="16">
        <v>-1586</v>
      </c>
      <c r="CF11" s="16">
        <v>-1586</v>
      </c>
      <c r="CG11" s="16">
        <v>-1586</v>
      </c>
      <c r="CH11" s="16">
        <v>-1586</v>
      </c>
      <c r="CI11" s="16">
        <v>-1586</v>
      </c>
      <c r="CJ11" s="16">
        <v>-1586</v>
      </c>
      <c r="CK11" s="16">
        <v>0</v>
      </c>
      <c r="CL11" s="16">
        <v>0</v>
      </c>
      <c r="CM11" s="16">
        <v>0</v>
      </c>
      <c r="CN11" s="16">
        <v>0</v>
      </c>
      <c r="CO11" s="16">
        <v>0</v>
      </c>
      <c r="CP11" s="16">
        <v>0</v>
      </c>
      <c r="CQ11" s="16">
        <v>-624119</v>
      </c>
      <c r="CR11" s="16">
        <v>-540737</v>
      </c>
      <c r="CS11" s="16">
        <v>-335122</v>
      </c>
      <c r="CT11" s="16">
        <v>-364269</v>
      </c>
      <c r="CU11" s="16">
        <v>-257791</v>
      </c>
      <c r="CV11" s="16">
        <v>-65578</v>
      </c>
      <c r="CW11" s="16">
        <v>0</v>
      </c>
      <c r="CX11" s="16">
        <v>0</v>
      </c>
      <c r="CY11" s="16">
        <v>0</v>
      </c>
      <c r="CZ11" s="16">
        <v>-53964</v>
      </c>
      <c r="DA11" s="16">
        <v>-53964</v>
      </c>
      <c r="DB11" s="16">
        <v>-53964</v>
      </c>
      <c r="DC11" s="16">
        <v>0</v>
      </c>
      <c r="DD11" s="16">
        <v>0</v>
      </c>
      <c r="DE11" s="16">
        <v>0</v>
      </c>
      <c r="DF11" s="16">
        <v>0</v>
      </c>
      <c r="DG11" s="16">
        <v>0</v>
      </c>
      <c r="DH11" s="16">
        <v>0</v>
      </c>
      <c r="DI11" s="16">
        <v>0</v>
      </c>
      <c r="DJ11" s="16">
        <v>0</v>
      </c>
      <c r="DK11" s="16">
        <v>0</v>
      </c>
      <c r="DL11" s="16">
        <v>0</v>
      </c>
      <c r="DM11" s="16">
        <v>0</v>
      </c>
      <c r="DN11" s="16">
        <v>0</v>
      </c>
      <c r="DO11" s="16">
        <v>0</v>
      </c>
      <c r="DP11" s="16">
        <v>0</v>
      </c>
      <c r="DQ11" s="16">
        <v>0</v>
      </c>
      <c r="DR11" s="16">
        <v>0</v>
      </c>
      <c r="DS11" s="16">
        <v>0</v>
      </c>
      <c r="DT11" s="16">
        <v>0</v>
      </c>
      <c r="DU11" s="16">
        <v>0</v>
      </c>
      <c r="DV11" s="16">
        <v>0</v>
      </c>
      <c r="DW11" s="16">
        <v>0</v>
      </c>
      <c r="DX11" s="16">
        <v>0</v>
      </c>
      <c r="DY11" s="16">
        <v>0</v>
      </c>
      <c r="DZ11" s="16">
        <v>0</v>
      </c>
      <c r="EA11" s="16">
        <v>-264323</v>
      </c>
      <c r="EB11" s="16">
        <v>-264323</v>
      </c>
      <c r="EC11" s="16">
        <v>-311074</v>
      </c>
      <c r="ED11" s="16">
        <v>-636724</v>
      </c>
      <c r="EE11" s="16">
        <v>-636724</v>
      </c>
      <c r="EF11" s="16">
        <v>-636724</v>
      </c>
      <c r="EG11" s="16">
        <v>0</v>
      </c>
      <c r="EH11" s="16">
        <v>0</v>
      </c>
      <c r="EI11" s="16">
        <v>0</v>
      </c>
      <c r="EJ11" s="16">
        <v>-1936</v>
      </c>
      <c r="EK11" s="16">
        <v>-1936</v>
      </c>
      <c r="EL11" s="16">
        <v>-1936</v>
      </c>
      <c r="EM11" s="16">
        <v>0</v>
      </c>
      <c r="EN11" s="16">
        <v>0</v>
      </c>
      <c r="EO11" s="16">
        <v>0</v>
      </c>
      <c r="EP11" s="16">
        <v>0</v>
      </c>
      <c r="EQ11" s="16">
        <v>0</v>
      </c>
      <c r="ER11" s="16">
        <v>0</v>
      </c>
      <c r="ES11" s="16">
        <v>0</v>
      </c>
      <c r="ET11" s="16">
        <v>0</v>
      </c>
      <c r="EU11" s="16">
        <v>0</v>
      </c>
      <c r="EV11" s="16">
        <v>0</v>
      </c>
      <c r="EW11" s="16">
        <v>0</v>
      </c>
      <c r="EX11" s="16">
        <v>0</v>
      </c>
      <c r="EY11" s="16">
        <v>-382</v>
      </c>
      <c r="EZ11" s="16">
        <v>-382</v>
      </c>
      <c r="FA11" s="16">
        <v>-382</v>
      </c>
      <c r="FB11" s="16">
        <v>-382</v>
      </c>
      <c r="FC11" s="16">
        <v>-382</v>
      </c>
      <c r="FD11" s="16">
        <v>-975</v>
      </c>
      <c r="FE11" s="16">
        <v>0</v>
      </c>
      <c r="FF11" s="16">
        <v>0</v>
      </c>
      <c r="FG11" s="16">
        <v>-83938</v>
      </c>
      <c r="FH11" s="16">
        <v>0</v>
      </c>
      <c r="FI11" s="16">
        <v>0</v>
      </c>
      <c r="FJ11" s="16">
        <v>0</v>
      </c>
      <c r="FK11" s="16">
        <v>-142</v>
      </c>
      <c r="FL11" s="16">
        <v>-142</v>
      </c>
      <c r="FM11" s="16">
        <v>-142</v>
      </c>
      <c r="FN11" s="16">
        <v>0</v>
      </c>
      <c r="FO11" s="16">
        <v>-55935</v>
      </c>
      <c r="FP11" s="16">
        <v>0</v>
      </c>
      <c r="FQ11" s="16">
        <v>0</v>
      </c>
      <c r="FR11" s="16">
        <v>0</v>
      </c>
      <c r="FS11" s="16">
        <v>0</v>
      </c>
      <c r="FT11" s="16">
        <v>0</v>
      </c>
      <c r="FU11" s="16">
        <v>0</v>
      </c>
      <c r="FV11" s="16">
        <v>0</v>
      </c>
      <c r="FW11" s="16">
        <v>0</v>
      </c>
      <c r="FX11" s="16">
        <v>0</v>
      </c>
      <c r="FY11" s="16">
        <v>0</v>
      </c>
      <c r="FZ11" s="16">
        <v>0</v>
      </c>
      <c r="GA11" s="16">
        <v>0</v>
      </c>
      <c r="GB11" s="16">
        <v>0</v>
      </c>
      <c r="GC11" s="16">
        <v>0</v>
      </c>
      <c r="GD11" s="16">
        <v>0</v>
      </c>
      <c r="GE11" s="16">
        <v>0</v>
      </c>
      <c r="GF11" s="16">
        <v>0</v>
      </c>
      <c r="GG11" s="16">
        <v>0</v>
      </c>
      <c r="GH11" s="16">
        <v>0</v>
      </c>
      <c r="GI11" s="16">
        <v>-32675</v>
      </c>
      <c r="GJ11" s="16">
        <v>-32675</v>
      </c>
      <c r="GK11" s="16">
        <v>-32675</v>
      </c>
      <c r="GL11" s="16">
        <v>-32675</v>
      </c>
      <c r="GM11" s="16">
        <v>-32675</v>
      </c>
      <c r="GN11" s="16">
        <v>-30626</v>
      </c>
      <c r="GO11" s="16">
        <v>0</v>
      </c>
      <c r="GP11" s="16">
        <v>0</v>
      </c>
      <c r="GQ11" s="16">
        <v>0</v>
      </c>
      <c r="GR11" s="16">
        <v>0</v>
      </c>
      <c r="GS11" s="16">
        <v>0</v>
      </c>
      <c r="GT11" s="16">
        <v>0</v>
      </c>
      <c r="GU11" s="16">
        <v>-23301</v>
      </c>
      <c r="GV11" s="16">
        <v>-10504</v>
      </c>
      <c r="GW11" s="16">
        <v>-91485</v>
      </c>
      <c r="GX11" s="16">
        <v>-59192</v>
      </c>
      <c r="GY11" s="16">
        <v>-10761</v>
      </c>
      <c r="GZ11" s="16">
        <v>0</v>
      </c>
      <c r="HA11" s="16">
        <v>-2279</v>
      </c>
      <c r="HB11" s="16">
        <v>-2279</v>
      </c>
      <c r="HC11" s="16">
        <v>-2279</v>
      </c>
      <c r="HD11" s="16">
        <v>-2279</v>
      </c>
      <c r="HE11" s="16">
        <v>-2279</v>
      </c>
      <c r="HF11" s="16">
        <v>-2279</v>
      </c>
      <c r="HG11" s="16">
        <v>0</v>
      </c>
      <c r="HH11" s="16">
        <v>0</v>
      </c>
      <c r="HI11" s="16">
        <v>0</v>
      </c>
      <c r="HJ11" s="16">
        <v>0</v>
      </c>
      <c r="HK11" s="16">
        <v>0</v>
      </c>
      <c r="HL11" s="16">
        <v>0</v>
      </c>
      <c r="HM11" s="16">
        <v>-27247</v>
      </c>
      <c r="HN11" s="16">
        <v>-27247</v>
      </c>
      <c r="HO11" s="16">
        <v>-27247</v>
      </c>
      <c r="HP11" s="16">
        <v>-27247</v>
      </c>
      <c r="HQ11" s="16">
        <v>-26234</v>
      </c>
      <c r="HR11" s="16">
        <v>-26234</v>
      </c>
      <c r="HS11" s="16">
        <v>0</v>
      </c>
      <c r="HT11" s="16">
        <v>-303896</v>
      </c>
      <c r="HU11" s="16">
        <v>-617381</v>
      </c>
      <c r="HV11" s="16">
        <v>-491076</v>
      </c>
      <c r="HW11" s="16">
        <v>-37290</v>
      </c>
      <c r="HX11" s="16">
        <v>-33187</v>
      </c>
      <c r="HY11" s="16">
        <v>0</v>
      </c>
      <c r="HZ11" s="16">
        <v>0</v>
      </c>
      <c r="IA11" s="16">
        <v>0</v>
      </c>
      <c r="IB11" s="16">
        <v>0</v>
      </c>
      <c r="IC11" s="16">
        <v>-6794</v>
      </c>
      <c r="ID11" s="16">
        <v>0</v>
      </c>
      <c r="IE11" s="16">
        <v>-468259</v>
      </c>
      <c r="IF11" s="16">
        <v>-12716</v>
      </c>
      <c r="IG11" s="16">
        <v>-12716</v>
      </c>
      <c r="IH11" s="16">
        <v>-12716</v>
      </c>
      <c r="II11" s="16">
        <v>-12716</v>
      </c>
      <c r="IJ11" s="16">
        <v>-12716</v>
      </c>
      <c r="IK11" s="16">
        <v>-82784</v>
      </c>
      <c r="IL11" s="16">
        <v>-43913</v>
      </c>
      <c r="IM11" s="16">
        <v>-28253</v>
      </c>
      <c r="IN11" s="16">
        <v>-28253</v>
      </c>
      <c r="IO11" s="16">
        <v>-26658</v>
      </c>
      <c r="IP11" s="16">
        <v>-26658</v>
      </c>
      <c r="IQ11" s="16">
        <v>0</v>
      </c>
      <c r="IR11" s="16">
        <v>0</v>
      </c>
      <c r="IS11" s="16">
        <v>0</v>
      </c>
      <c r="IT11" s="16">
        <v>0</v>
      </c>
      <c r="IU11" s="16">
        <v>0</v>
      </c>
      <c r="IV11" s="16">
        <v>0</v>
      </c>
      <c r="IW11" s="16">
        <v>-8232</v>
      </c>
      <c r="IX11" s="16">
        <v>-217668</v>
      </c>
      <c r="IY11" s="16">
        <v>-7275</v>
      </c>
      <c r="IZ11" s="16">
        <v>-79193</v>
      </c>
      <c r="JA11" s="16">
        <v>0</v>
      </c>
      <c r="JB11" s="16">
        <v>0</v>
      </c>
      <c r="JC11" s="16">
        <v>0</v>
      </c>
      <c r="JD11" s="16">
        <v>0</v>
      </c>
      <c r="JE11" s="16">
        <v>0</v>
      </c>
      <c r="JF11" s="16">
        <v>0</v>
      </c>
      <c r="JG11" s="16">
        <v>-713448</v>
      </c>
      <c r="JH11" s="16">
        <v>-713448</v>
      </c>
      <c r="JI11" s="16">
        <v>-105833</v>
      </c>
      <c r="JJ11" s="16">
        <v>-95778</v>
      </c>
      <c r="JK11" s="16">
        <v>-67899</v>
      </c>
      <c r="JL11" s="16">
        <v>-67899</v>
      </c>
      <c r="JM11" s="16">
        <v>-67899</v>
      </c>
      <c r="JN11" s="16">
        <v>-136781</v>
      </c>
      <c r="JO11" s="16">
        <v>-50768</v>
      </c>
      <c r="JP11" s="16">
        <v>-50768</v>
      </c>
      <c r="JQ11" s="16">
        <v>-50768</v>
      </c>
      <c r="JR11" s="16">
        <v>-39879</v>
      </c>
      <c r="JS11" s="16">
        <v>-22510</v>
      </c>
      <c r="JT11" s="16">
        <v>-19267</v>
      </c>
      <c r="JU11" s="16">
        <v>0</v>
      </c>
      <c r="JV11" s="16">
        <v>-8710</v>
      </c>
      <c r="JW11" s="16">
        <v>-8710</v>
      </c>
      <c r="JX11" s="16">
        <v>0</v>
      </c>
      <c r="JY11" s="16">
        <v>0</v>
      </c>
      <c r="JZ11" s="16">
        <v>0</v>
      </c>
      <c r="KA11" s="16">
        <v>0</v>
      </c>
      <c r="KB11" s="16">
        <v>0</v>
      </c>
      <c r="KC11" s="16">
        <v>0</v>
      </c>
      <c r="KD11" s="16">
        <v>0</v>
      </c>
      <c r="KE11" s="16">
        <v>0</v>
      </c>
      <c r="KF11" s="16">
        <v>0</v>
      </c>
      <c r="KG11" s="16">
        <v>-1408493</v>
      </c>
      <c r="KH11" s="16">
        <v>-1438</v>
      </c>
      <c r="KI11" s="16">
        <v>-1438</v>
      </c>
      <c r="KJ11" s="16">
        <v>-1438</v>
      </c>
      <c r="KK11" s="16">
        <v>-217284</v>
      </c>
      <c r="KL11" s="16">
        <v>-1438</v>
      </c>
      <c r="KM11" s="16">
        <v>0</v>
      </c>
      <c r="KN11" s="16">
        <v>0</v>
      </c>
      <c r="KO11" s="16">
        <v>0</v>
      </c>
      <c r="KP11" s="16">
        <v>0</v>
      </c>
      <c r="KQ11" s="16">
        <v>-937</v>
      </c>
      <c r="KR11" s="16">
        <v>0</v>
      </c>
      <c r="KS11" s="16">
        <v>0</v>
      </c>
      <c r="KT11" s="16">
        <v>0</v>
      </c>
      <c r="KU11" s="16">
        <v>0</v>
      </c>
      <c r="KV11" s="16">
        <v>0</v>
      </c>
      <c r="KW11" s="16">
        <v>0</v>
      </c>
      <c r="KX11" s="16">
        <v>0</v>
      </c>
      <c r="KY11" s="16">
        <v>0</v>
      </c>
      <c r="KZ11" s="16">
        <v>0</v>
      </c>
      <c r="LA11" s="16">
        <v>0</v>
      </c>
      <c r="LB11" s="16">
        <v>0</v>
      </c>
      <c r="LC11" s="16">
        <v>0</v>
      </c>
      <c r="LD11" s="16">
        <v>0</v>
      </c>
      <c r="LE11" s="16">
        <v>0</v>
      </c>
      <c r="LF11" s="16">
        <v>0</v>
      </c>
      <c r="LG11" s="16">
        <v>0</v>
      </c>
      <c r="LH11" s="16">
        <v>0</v>
      </c>
      <c r="LI11" s="16">
        <v>0</v>
      </c>
      <c r="LJ11" s="16">
        <v>0</v>
      </c>
      <c r="LK11" s="16">
        <v>0</v>
      </c>
      <c r="LL11" s="16">
        <v>0</v>
      </c>
      <c r="LM11" s="16">
        <v>0</v>
      </c>
      <c r="LN11" s="16">
        <v>0</v>
      </c>
      <c r="LO11" s="16">
        <v>0</v>
      </c>
      <c r="LP11" s="16">
        <v>0</v>
      </c>
      <c r="LQ11" s="16">
        <v>-10893</v>
      </c>
      <c r="LR11" s="16">
        <v>-9201</v>
      </c>
      <c r="LS11" s="16">
        <v>-1374</v>
      </c>
      <c r="LT11" s="16">
        <v>0</v>
      </c>
      <c r="LU11" s="16">
        <v>0</v>
      </c>
      <c r="LV11" s="16">
        <v>-378</v>
      </c>
      <c r="LW11" s="16">
        <v>-1334</v>
      </c>
      <c r="LX11" s="16">
        <v>-1334</v>
      </c>
      <c r="LY11" s="16">
        <v>0</v>
      </c>
      <c r="LZ11" s="16">
        <v>0</v>
      </c>
      <c r="MA11" s="16">
        <v>0</v>
      </c>
      <c r="MB11" s="16">
        <v>0</v>
      </c>
      <c r="MC11" s="16">
        <v>0</v>
      </c>
      <c r="MD11" s="16">
        <v>0</v>
      </c>
      <c r="ME11" s="16">
        <v>0</v>
      </c>
      <c r="MF11" s="16">
        <v>0</v>
      </c>
      <c r="MG11" s="16">
        <v>0</v>
      </c>
      <c r="MH11" s="16">
        <v>0</v>
      </c>
      <c r="MI11" s="16">
        <v>-537</v>
      </c>
      <c r="MJ11" s="16">
        <v>-537</v>
      </c>
      <c r="MK11" s="16">
        <v>-537</v>
      </c>
      <c r="ML11" s="16">
        <v>-48413</v>
      </c>
      <c r="MM11" s="16">
        <v>-48413</v>
      </c>
      <c r="MN11" s="16">
        <v>-537</v>
      </c>
      <c r="MO11" s="16">
        <v>0</v>
      </c>
      <c r="MP11" s="16">
        <v>0</v>
      </c>
      <c r="MQ11" s="16">
        <v>0</v>
      </c>
      <c r="MR11" s="16">
        <v>0</v>
      </c>
      <c r="MS11" s="16">
        <v>0</v>
      </c>
      <c r="MT11" s="16">
        <v>0</v>
      </c>
      <c r="MU11" s="16">
        <v>0</v>
      </c>
      <c r="MV11" s="16">
        <v>0</v>
      </c>
      <c r="MW11" s="16">
        <v>0</v>
      </c>
      <c r="MX11" s="16">
        <v>0</v>
      </c>
      <c r="MY11" s="16">
        <v>0</v>
      </c>
      <c r="MZ11" s="16">
        <v>0</v>
      </c>
      <c r="NA11" s="16">
        <v>0</v>
      </c>
      <c r="NB11" s="16">
        <v>0</v>
      </c>
      <c r="NC11" s="16">
        <v>0</v>
      </c>
      <c r="ND11" s="16">
        <v>0</v>
      </c>
      <c r="NE11" s="16">
        <v>0</v>
      </c>
      <c r="NF11" s="16">
        <v>0</v>
      </c>
      <c r="NG11" s="16">
        <v>0</v>
      </c>
      <c r="NH11" s="16">
        <v>-922</v>
      </c>
      <c r="NI11" s="16">
        <v>0</v>
      </c>
      <c r="NJ11" s="16">
        <v>-1550</v>
      </c>
      <c r="NK11" s="16">
        <v>-1550</v>
      </c>
      <c r="NL11" s="16">
        <v>-1550</v>
      </c>
      <c r="NM11" s="16">
        <v>0</v>
      </c>
      <c r="NN11" s="16">
        <v>0</v>
      </c>
      <c r="NO11" s="16">
        <v>0</v>
      </c>
      <c r="NP11" s="16">
        <v>0</v>
      </c>
      <c r="NQ11" s="16">
        <v>0</v>
      </c>
      <c r="NR11" s="16">
        <v>0</v>
      </c>
      <c r="NS11" s="16">
        <v>-70946</v>
      </c>
      <c r="NT11" s="16">
        <v>-61395</v>
      </c>
      <c r="NU11" s="16">
        <v>-65165</v>
      </c>
      <c r="NV11" s="16">
        <v>-65269</v>
      </c>
      <c r="NW11" s="16">
        <v>-57858</v>
      </c>
      <c r="NX11" s="16">
        <v>-76882</v>
      </c>
      <c r="NY11" s="16">
        <v>-16757</v>
      </c>
      <c r="NZ11" s="16">
        <v>-120303</v>
      </c>
      <c r="OA11" s="16">
        <v>-302467</v>
      </c>
      <c r="OB11" s="16">
        <v>-5054</v>
      </c>
      <c r="OC11" s="16">
        <v>0</v>
      </c>
      <c r="OD11" s="16">
        <v>0</v>
      </c>
      <c r="OE11" s="16">
        <v>0</v>
      </c>
      <c r="OF11" s="16">
        <v>0</v>
      </c>
      <c r="OG11" s="16">
        <v>0</v>
      </c>
      <c r="OH11" s="16">
        <v>0</v>
      </c>
      <c r="OI11" s="16">
        <v>0</v>
      </c>
      <c r="OJ11" s="16">
        <v>0</v>
      </c>
      <c r="OK11" s="16">
        <v>0</v>
      </c>
      <c r="OL11" s="16">
        <v>0</v>
      </c>
      <c r="OM11" s="16">
        <v>0</v>
      </c>
      <c r="ON11" s="16">
        <v>0</v>
      </c>
      <c r="OO11" s="16">
        <v>0</v>
      </c>
      <c r="OP11" s="16">
        <v>0</v>
      </c>
      <c r="OQ11" s="16">
        <v>0</v>
      </c>
      <c r="OR11" s="16">
        <v>0</v>
      </c>
      <c r="OS11" s="16">
        <v>0</v>
      </c>
      <c r="OT11" s="16">
        <v>0</v>
      </c>
      <c r="OU11" s="16">
        <v>0</v>
      </c>
      <c r="OV11" s="16">
        <v>0</v>
      </c>
      <c r="OW11" s="16">
        <v>-1377</v>
      </c>
      <c r="OX11" s="16">
        <v>-765</v>
      </c>
      <c r="OY11" s="16">
        <v>-765</v>
      </c>
      <c r="OZ11" s="16">
        <v>-765</v>
      </c>
      <c r="PA11" s="16">
        <v>-71990</v>
      </c>
      <c r="PB11" s="16">
        <v>-765</v>
      </c>
      <c r="PC11" s="16">
        <v>0</v>
      </c>
      <c r="PD11" s="16">
        <v>0</v>
      </c>
      <c r="PE11" s="16">
        <v>0</v>
      </c>
      <c r="PF11" s="16">
        <v>-77282</v>
      </c>
      <c r="PG11" s="16">
        <v>-77282</v>
      </c>
      <c r="PH11" s="16">
        <v>-77282</v>
      </c>
      <c r="PI11" s="16">
        <v>-8789</v>
      </c>
      <c r="PJ11" s="16">
        <v>-8789</v>
      </c>
      <c r="PK11" s="16">
        <v>-8789</v>
      </c>
      <c r="PL11" s="16">
        <v>-3244</v>
      </c>
      <c r="PM11" s="16">
        <v>-3244</v>
      </c>
      <c r="PN11" s="16">
        <v>-3244</v>
      </c>
      <c r="PO11" s="16">
        <v>0</v>
      </c>
      <c r="PP11" s="16">
        <v>0</v>
      </c>
      <c r="PQ11" s="16">
        <v>0</v>
      </c>
      <c r="PR11" s="16">
        <v>0</v>
      </c>
      <c r="PS11" s="16">
        <v>0</v>
      </c>
      <c r="PT11" s="16">
        <v>0</v>
      </c>
      <c r="PU11" s="16">
        <v>-1238343</v>
      </c>
      <c r="PV11" s="16">
        <v>-1628186</v>
      </c>
      <c r="PW11" s="16">
        <v>-1495911</v>
      </c>
      <c r="PX11" s="16">
        <v>-1463526</v>
      </c>
      <c r="PY11" s="16">
        <v>-1370914</v>
      </c>
      <c r="PZ11" s="16">
        <v>-1271431</v>
      </c>
      <c r="QA11" s="16">
        <v>-22470</v>
      </c>
      <c r="QB11" s="16">
        <v>-44274</v>
      </c>
      <c r="QC11" s="16">
        <v>-44274</v>
      </c>
      <c r="QD11" s="16">
        <v>-44274</v>
      </c>
      <c r="QE11" s="16">
        <v>-44274</v>
      </c>
      <c r="QF11" s="16">
        <v>-44274</v>
      </c>
      <c r="QG11" s="16">
        <v>0</v>
      </c>
      <c r="QH11" s="16">
        <v>0</v>
      </c>
      <c r="QI11" s="16">
        <v>0</v>
      </c>
      <c r="QJ11" s="16">
        <v>0</v>
      </c>
      <c r="QK11" s="16">
        <v>0</v>
      </c>
      <c r="QL11" s="16">
        <v>0</v>
      </c>
      <c r="QM11" s="16">
        <v>0</v>
      </c>
      <c r="QN11" s="16">
        <v>0</v>
      </c>
      <c r="QO11" s="16">
        <v>0</v>
      </c>
      <c r="QP11" s="16">
        <v>-5448</v>
      </c>
      <c r="QQ11" s="16">
        <v>-5448</v>
      </c>
      <c r="QR11" s="16">
        <v>-5448</v>
      </c>
      <c r="QS11" s="16">
        <v>0</v>
      </c>
      <c r="QT11" s="16">
        <v>0</v>
      </c>
      <c r="QU11" s="16">
        <v>0</v>
      </c>
      <c r="QV11" s="16">
        <v>0</v>
      </c>
      <c r="QW11" s="16">
        <v>-339441</v>
      </c>
      <c r="QX11" s="16">
        <v>-286909</v>
      </c>
      <c r="QY11" s="16">
        <v>-201135</v>
      </c>
      <c r="QZ11" s="16">
        <v>-201135</v>
      </c>
      <c r="RA11" s="16">
        <v>-148132</v>
      </c>
      <c r="RB11" s="16">
        <v>-148132</v>
      </c>
      <c r="RC11" s="16">
        <v>-110915</v>
      </c>
      <c r="RD11" s="16">
        <v>-110915</v>
      </c>
      <c r="RE11" s="16">
        <v>0</v>
      </c>
      <c r="RF11" s="16">
        <v>0</v>
      </c>
      <c r="RG11" s="16">
        <v>0</v>
      </c>
      <c r="RH11" s="16">
        <v>0</v>
      </c>
      <c r="RI11" s="16">
        <v>-22394</v>
      </c>
      <c r="RJ11" s="16">
        <v>-22394</v>
      </c>
      <c r="RK11" s="16">
        <v>0</v>
      </c>
      <c r="RL11" s="16">
        <v>0</v>
      </c>
      <c r="RM11" s="16">
        <v>0</v>
      </c>
      <c r="RN11" s="16">
        <v>0</v>
      </c>
      <c r="RO11" s="16">
        <v>-7958</v>
      </c>
      <c r="RP11" s="16">
        <v>-7958</v>
      </c>
      <c r="RQ11" s="16">
        <v>0</v>
      </c>
      <c r="RR11" s="16">
        <v>0</v>
      </c>
      <c r="RS11" s="16">
        <v>0</v>
      </c>
      <c r="RT11" s="16">
        <v>0</v>
      </c>
      <c r="RU11" s="16">
        <v>0</v>
      </c>
      <c r="RV11" s="16">
        <v>0</v>
      </c>
      <c r="RW11" s="16">
        <v>-1421</v>
      </c>
      <c r="RX11" s="16">
        <v>-1421</v>
      </c>
      <c r="RY11" s="16">
        <v>-1421</v>
      </c>
      <c r="RZ11" s="16">
        <v>-1421</v>
      </c>
      <c r="SA11" s="16">
        <v>-1421</v>
      </c>
      <c r="SB11" s="16">
        <v>-1421</v>
      </c>
      <c r="SC11" s="16">
        <v>0</v>
      </c>
      <c r="SD11" s="16">
        <v>0</v>
      </c>
      <c r="SE11" s="16">
        <v>0</v>
      </c>
      <c r="SF11" s="16">
        <v>0</v>
      </c>
      <c r="SG11" s="16">
        <v>0</v>
      </c>
      <c r="SH11" s="16">
        <v>0</v>
      </c>
      <c r="SI11" s="16">
        <v>0</v>
      </c>
      <c r="SJ11" s="16">
        <v>0</v>
      </c>
      <c r="SK11" s="16">
        <v>0</v>
      </c>
      <c r="SL11" s="16">
        <v>0</v>
      </c>
      <c r="SM11" s="16">
        <v>0</v>
      </c>
      <c r="SN11" s="16">
        <v>0</v>
      </c>
      <c r="SO11" s="16">
        <v>0</v>
      </c>
      <c r="SP11" s="16">
        <v>0</v>
      </c>
      <c r="SQ11" s="16">
        <v>0</v>
      </c>
      <c r="SR11" s="16">
        <v>0</v>
      </c>
      <c r="SS11" s="16">
        <v>0</v>
      </c>
      <c r="ST11" s="16">
        <v>0</v>
      </c>
      <c r="SU11" s="16">
        <v>-34379</v>
      </c>
      <c r="SV11" s="16">
        <v>-34379</v>
      </c>
      <c r="SW11" s="16">
        <v>-34379</v>
      </c>
      <c r="SX11" s="16">
        <v>-34379</v>
      </c>
      <c r="SY11" s="16">
        <v>0</v>
      </c>
      <c r="SZ11" s="16">
        <v>0</v>
      </c>
    </row>
    <row r="12" spans="1:520" ht="15.75" customHeight="1">
      <c r="A12" s="13"/>
      <c r="B12" s="14"/>
      <c r="C12" s="14" t="s">
        <v>47</v>
      </c>
      <c r="D12" s="15"/>
      <c r="E12" s="16">
        <v>5670647</v>
      </c>
      <c r="F12" s="16">
        <v>5549997</v>
      </c>
      <c r="G12" s="16">
        <v>5211895</v>
      </c>
      <c r="H12" s="16">
        <v>4889784</v>
      </c>
      <c r="I12" s="16">
        <v>4758458</v>
      </c>
      <c r="J12" s="16">
        <v>4489216</v>
      </c>
      <c r="K12" s="16">
        <v>1105358</v>
      </c>
      <c r="L12" s="16">
        <v>1093581</v>
      </c>
      <c r="M12" s="16">
        <v>975190</v>
      </c>
      <c r="N12" s="16">
        <v>925611</v>
      </c>
      <c r="O12" s="16">
        <v>900913</v>
      </c>
      <c r="P12" s="16">
        <v>893640</v>
      </c>
      <c r="Q12" s="16">
        <v>756631</v>
      </c>
      <c r="R12" s="16">
        <v>749824</v>
      </c>
      <c r="S12" s="16">
        <v>749824</v>
      </c>
      <c r="T12" s="16">
        <v>751112</v>
      </c>
      <c r="U12" s="16">
        <v>749939</v>
      </c>
      <c r="V12" s="16">
        <v>728887</v>
      </c>
      <c r="W12" s="16">
        <v>361949</v>
      </c>
      <c r="X12" s="16">
        <v>359988</v>
      </c>
      <c r="Y12" s="16">
        <v>357558</v>
      </c>
      <c r="Z12" s="16">
        <v>296196</v>
      </c>
      <c r="AA12" s="16">
        <v>292336</v>
      </c>
      <c r="AB12" s="16">
        <v>288881</v>
      </c>
      <c r="AC12" s="16">
        <v>955789</v>
      </c>
      <c r="AD12" s="16">
        <v>897743</v>
      </c>
      <c r="AE12" s="16">
        <v>893844</v>
      </c>
      <c r="AF12" s="16">
        <v>808619</v>
      </c>
      <c r="AG12" s="16">
        <v>762758</v>
      </c>
      <c r="AH12" s="16">
        <v>752288</v>
      </c>
      <c r="AI12" s="16">
        <v>463911</v>
      </c>
      <c r="AJ12" s="16">
        <v>463911</v>
      </c>
      <c r="AK12" s="16">
        <v>463911</v>
      </c>
      <c r="AL12" s="16">
        <v>459678</v>
      </c>
      <c r="AM12" s="16">
        <v>459678</v>
      </c>
      <c r="AN12" s="16">
        <v>458232</v>
      </c>
      <c r="AO12" s="16">
        <v>448136</v>
      </c>
      <c r="AP12" s="16">
        <v>444258</v>
      </c>
      <c r="AQ12" s="16">
        <v>432063</v>
      </c>
      <c r="AR12" s="16">
        <v>431514</v>
      </c>
      <c r="AS12" s="16">
        <v>399841</v>
      </c>
      <c r="AT12" s="16">
        <v>395086</v>
      </c>
      <c r="AU12" s="16">
        <v>3908391</v>
      </c>
      <c r="AV12" s="16">
        <v>3896749</v>
      </c>
      <c r="AW12" s="16">
        <v>3701140</v>
      </c>
      <c r="AX12" s="16">
        <v>3566747</v>
      </c>
      <c r="AY12" s="16">
        <v>3455663</v>
      </c>
      <c r="AZ12" s="16">
        <v>2475900</v>
      </c>
      <c r="BA12" s="16">
        <v>2784047</v>
      </c>
      <c r="BB12" s="16">
        <v>2652434</v>
      </c>
      <c r="BC12" s="16">
        <v>2568026</v>
      </c>
      <c r="BD12" s="16">
        <v>2357926</v>
      </c>
      <c r="BE12" s="16">
        <v>2114639</v>
      </c>
      <c r="BF12" s="16">
        <v>2049428</v>
      </c>
      <c r="BG12" s="16">
        <v>20445193</v>
      </c>
      <c r="BH12" s="16">
        <v>19209036</v>
      </c>
      <c r="BI12" s="16">
        <v>17142011</v>
      </c>
      <c r="BJ12" s="16">
        <v>15360398</v>
      </c>
      <c r="BK12" s="16">
        <v>11375533</v>
      </c>
      <c r="BL12" s="16">
        <v>9521401</v>
      </c>
      <c r="BM12" s="16">
        <v>1114254</v>
      </c>
      <c r="BN12" s="16">
        <v>1112082</v>
      </c>
      <c r="BO12" s="16">
        <v>1103020</v>
      </c>
      <c r="BP12" s="16">
        <v>1054803</v>
      </c>
      <c r="BQ12" s="16">
        <v>1035692</v>
      </c>
      <c r="BR12" s="16">
        <v>1013328</v>
      </c>
      <c r="BS12" s="16">
        <v>3559909</v>
      </c>
      <c r="BT12" s="16">
        <v>3318098</v>
      </c>
      <c r="BU12" s="16">
        <v>2996644</v>
      </c>
      <c r="BV12" s="16">
        <v>2848046</v>
      </c>
      <c r="BW12" s="16">
        <v>2678418</v>
      </c>
      <c r="BX12" s="16">
        <v>2334789</v>
      </c>
      <c r="BY12" s="16">
        <v>3283120</v>
      </c>
      <c r="BZ12" s="16">
        <v>3151363</v>
      </c>
      <c r="CA12" s="16">
        <v>2459866</v>
      </c>
      <c r="CB12" s="16">
        <v>2025869</v>
      </c>
      <c r="CC12" s="16">
        <v>1896129</v>
      </c>
      <c r="CD12" s="16">
        <v>1788113</v>
      </c>
      <c r="CE12" s="16">
        <v>1143826</v>
      </c>
      <c r="CF12" s="16">
        <v>1094438</v>
      </c>
      <c r="CG12" s="16">
        <v>1063504</v>
      </c>
      <c r="CH12" s="16">
        <v>1021569</v>
      </c>
      <c r="CI12" s="16">
        <v>1020553</v>
      </c>
      <c r="CJ12" s="16">
        <v>1009142</v>
      </c>
      <c r="CK12" s="16">
        <v>2117022</v>
      </c>
      <c r="CL12" s="16">
        <v>2096768</v>
      </c>
      <c r="CM12" s="16">
        <v>1986260</v>
      </c>
      <c r="CN12" s="16">
        <v>1964478</v>
      </c>
      <c r="CO12" s="16">
        <v>1815972</v>
      </c>
      <c r="CP12" s="16">
        <v>1657695</v>
      </c>
      <c r="CQ12" s="16">
        <v>10904598</v>
      </c>
      <c r="CR12" s="16">
        <v>10542233</v>
      </c>
      <c r="CS12" s="16">
        <v>10249168</v>
      </c>
      <c r="CT12" s="16">
        <v>9649579</v>
      </c>
      <c r="CU12" s="16">
        <v>8339742</v>
      </c>
      <c r="CV12" s="16">
        <v>8047953</v>
      </c>
      <c r="CW12" s="16">
        <v>394170</v>
      </c>
      <c r="CX12" s="16">
        <v>392989</v>
      </c>
      <c r="CY12" s="16">
        <v>394384</v>
      </c>
      <c r="CZ12" s="16">
        <v>391528</v>
      </c>
      <c r="DA12" s="16">
        <v>386360</v>
      </c>
      <c r="DB12" s="16">
        <v>384842</v>
      </c>
      <c r="DC12" s="16">
        <v>1779703</v>
      </c>
      <c r="DD12" s="16">
        <v>1764787</v>
      </c>
      <c r="DE12" s="16">
        <v>1725250</v>
      </c>
      <c r="DF12" s="16">
        <v>1632602</v>
      </c>
      <c r="DG12" s="16">
        <v>1587609</v>
      </c>
      <c r="DH12" s="16">
        <v>1485023</v>
      </c>
      <c r="DI12" s="16">
        <v>3719466</v>
      </c>
      <c r="DJ12" s="16">
        <v>3658024</v>
      </c>
      <c r="DK12" s="16">
        <v>3533581</v>
      </c>
      <c r="DL12" s="16">
        <v>3344793</v>
      </c>
      <c r="DM12" s="16">
        <v>3263028</v>
      </c>
      <c r="DN12" s="16">
        <v>3218469</v>
      </c>
      <c r="DO12" s="16">
        <v>1789027</v>
      </c>
      <c r="DP12" s="16">
        <v>1714957</v>
      </c>
      <c r="DQ12" s="16">
        <v>1666992</v>
      </c>
      <c r="DR12" s="16">
        <v>1423607</v>
      </c>
      <c r="DS12" s="16">
        <v>1387967</v>
      </c>
      <c r="DT12" s="16">
        <v>1374250</v>
      </c>
      <c r="DU12" s="16">
        <v>5181345</v>
      </c>
      <c r="DV12" s="16">
        <v>4997712</v>
      </c>
      <c r="DW12" s="16">
        <v>4340519</v>
      </c>
      <c r="DX12" s="16">
        <v>3904073</v>
      </c>
      <c r="DY12" s="16">
        <v>3801340</v>
      </c>
      <c r="DZ12" s="16">
        <v>3362790</v>
      </c>
      <c r="EA12" s="16">
        <v>32114751</v>
      </c>
      <c r="EB12" s="16">
        <v>25569555</v>
      </c>
      <c r="EC12" s="16">
        <v>24024988</v>
      </c>
      <c r="ED12" s="16">
        <v>23514413</v>
      </c>
      <c r="EE12" s="16">
        <v>23336845</v>
      </c>
      <c r="EF12" s="16">
        <v>22833736</v>
      </c>
      <c r="EG12" s="16">
        <v>632578</v>
      </c>
      <c r="EH12" s="16">
        <v>600886</v>
      </c>
      <c r="EI12" s="16">
        <v>579717</v>
      </c>
      <c r="EJ12" s="16">
        <v>533954</v>
      </c>
      <c r="EK12" s="16">
        <v>533131</v>
      </c>
      <c r="EL12" s="16">
        <v>533131</v>
      </c>
      <c r="EM12" s="16">
        <v>1112139</v>
      </c>
      <c r="EN12" s="16">
        <v>1112139</v>
      </c>
      <c r="EO12" s="16">
        <v>1111218</v>
      </c>
      <c r="EP12" s="16">
        <v>1108920</v>
      </c>
      <c r="EQ12" s="16">
        <v>1066759</v>
      </c>
      <c r="ER12" s="16">
        <v>1066759</v>
      </c>
      <c r="ES12" s="16">
        <v>2566968</v>
      </c>
      <c r="ET12" s="16">
        <v>2578953</v>
      </c>
      <c r="EU12" s="16">
        <v>2167590</v>
      </c>
      <c r="EV12" s="16">
        <v>1939336</v>
      </c>
      <c r="EW12" s="16">
        <v>1864164</v>
      </c>
      <c r="EX12" s="16">
        <v>1832612</v>
      </c>
      <c r="EY12" s="16">
        <v>1790272</v>
      </c>
      <c r="EZ12" s="16">
        <v>1682927</v>
      </c>
      <c r="FA12" s="16">
        <v>1625562</v>
      </c>
      <c r="FB12" s="16">
        <v>1606346</v>
      </c>
      <c r="FC12" s="16">
        <v>1570090</v>
      </c>
      <c r="FD12" s="16">
        <v>1440456</v>
      </c>
      <c r="FE12" s="16">
        <v>1753165</v>
      </c>
      <c r="FF12" s="16">
        <v>1749913</v>
      </c>
      <c r="FG12" s="16">
        <v>1723992</v>
      </c>
      <c r="FH12" s="16">
        <v>1386554</v>
      </c>
      <c r="FI12" s="16">
        <v>1359974</v>
      </c>
      <c r="FJ12" s="16">
        <v>1342454</v>
      </c>
      <c r="FK12" s="16">
        <v>5980511</v>
      </c>
      <c r="FL12" s="16">
        <v>5710791</v>
      </c>
      <c r="FM12" s="16">
        <v>5449941</v>
      </c>
      <c r="FN12" s="16">
        <v>4927994</v>
      </c>
      <c r="FO12" s="16">
        <v>4800052</v>
      </c>
      <c r="FP12" s="16">
        <v>4275151</v>
      </c>
      <c r="FQ12" s="16">
        <v>2001375</v>
      </c>
      <c r="FR12" s="16">
        <v>1922352</v>
      </c>
      <c r="FS12" s="16">
        <v>1920568</v>
      </c>
      <c r="FT12" s="16">
        <v>1907741</v>
      </c>
      <c r="FU12" s="16">
        <v>1869474</v>
      </c>
      <c r="FV12" s="16">
        <v>1859017</v>
      </c>
      <c r="FW12" s="16">
        <v>701869</v>
      </c>
      <c r="FX12" s="16">
        <v>678829</v>
      </c>
      <c r="FY12" s="16">
        <v>665326</v>
      </c>
      <c r="FZ12" s="16">
        <v>642707</v>
      </c>
      <c r="GA12" s="16">
        <v>634154</v>
      </c>
      <c r="GB12" s="16">
        <v>578268</v>
      </c>
      <c r="GC12" s="16">
        <v>1433729</v>
      </c>
      <c r="GD12" s="16">
        <v>1425392</v>
      </c>
      <c r="GE12" s="16">
        <v>1339325</v>
      </c>
      <c r="GF12" s="16">
        <v>1306238</v>
      </c>
      <c r="GG12" s="16">
        <v>1157155</v>
      </c>
      <c r="GH12" s="16">
        <v>1096390</v>
      </c>
      <c r="GI12" s="16">
        <v>1643375</v>
      </c>
      <c r="GJ12" s="16">
        <v>1565963</v>
      </c>
      <c r="GK12" s="16">
        <v>1552176</v>
      </c>
      <c r="GL12" s="16">
        <v>1307682</v>
      </c>
      <c r="GM12" s="16">
        <v>1297553</v>
      </c>
      <c r="GN12" s="16">
        <v>1286833</v>
      </c>
      <c r="GO12" s="16">
        <v>2845768</v>
      </c>
      <c r="GP12" s="16">
        <v>2725395</v>
      </c>
      <c r="GQ12" s="16">
        <v>2529383</v>
      </c>
      <c r="GR12" s="16">
        <v>2125974</v>
      </c>
      <c r="GS12" s="16">
        <v>2052430</v>
      </c>
      <c r="GT12" s="16">
        <v>2034381</v>
      </c>
      <c r="GU12" s="16">
        <v>4541001</v>
      </c>
      <c r="GV12" s="16">
        <v>4337435</v>
      </c>
      <c r="GW12" s="16">
        <v>3831012</v>
      </c>
      <c r="GX12" s="16">
        <v>3528069</v>
      </c>
      <c r="GY12" s="16">
        <v>3239801</v>
      </c>
      <c r="GZ12" s="16">
        <v>3107441</v>
      </c>
      <c r="HA12" s="16">
        <v>1460172</v>
      </c>
      <c r="HB12" s="16">
        <v>1372386</v>
      </c>
      <c r="HC12" s="16">
        <v>1300018</v>
      </c>
      <c r="HD12" s="16">
        <v>1186374</v>
      </c>
      <c r="HE12" s="16">
        <v>1170000</v>
      </c>
      <c r="HF12" s="16">
        <v>1108471</v>
      </c>
      <c r="HG12" s="16">
        <v>881692</v>
      </c>
      <c r="HH12" s="16">
        <v>884044</v>
      </c>
      <c r="HI12" s="16">
        <v>879184</v>
      </c>
      <c r="HJ12" s="16">
        <v>868166</v>
      </c>
      <c r="HK12" s="16">
        <v>846383</v>
      </c>
      <c r="HL12" s="16">
        <v>841594</v>
      </c>
      <c r="HM12" s="16">
        <v>3288398</v>
      </c>
      <c r="HN12" s="16">
        <v>3154028</v>
      </c>
      <c r="HO12" s="16">
        <v>2936517</v>
      </c>
      <c r="HP12" s="16">
        <v>2809852</v>
      </c>
      <c r="HQ12" s="16">
        <v>2759585</v>
      </c>
      <c r="HR12" s="16">
        <v>2740151</v>
      </c>
      <c r="HS12" s="16">
        <v>15650095</v>
      </c>
      <c r="HT12" s="16">
        <v>14307270</v>
      </c>
      <c r="HU12" s="16">
        <v>14303868</v>
      </c>
      <c r="HV12" s="16">
        <v>14245018</v>
      </c>
      <c r="HW12" s="16">
        <v>13671066</v>
      </c>
      <c r="HX12" s="16">
        <v>13613003</v>
      </c>
      <c r="HY12" s="16">
        <v>1304673</v>
      </c>
      <c r="HZ12" s="16">
        <v>1288620</v>
      </c>
      <c r="IA12" s="16">
        <v>1170107</v>
      </c>
      <c r="IB12" s="16">
        <v>1067049</v>
      </c>
      <c r="IC12" s="16">
        <v>1020019</v>
      </c>
      <c r="ID12" s="16">
        <v>996818</v>
      </c>
      <c r="IE12" s="16">
        <v>2391934</v>
      </c>
      <c r="IF12" s="16">
        <v>2145874</v>
      </c>
      <c r="IG12" s="16">
        <v>1671452</v>
      </c>
      <c r="IH12" s="16">
        <v>1587256</v>
      </c>
      <c r="II12" s="16">
        <v>1456958</v>
      </c>
      <c r="IJ12" s="16">
        <v>1400281</v>
      </c>
      <c r="IK12" s="16">
        <v>4537659</v>
      </c>
      <c r="IL12" s="16">
        <v>4319004</v>
      </c>
      <c r="IM12" s="16">
        <v>3999232</v>
      </c>
      <c r="IN12" s="16">
        <v>3722875</v>
      </c>
      <c r="IO12" s="16">
        <v>3482693</v>
      </c>
      <c r="IP12" s="16">
        <v>3379514</v>
      </c>
      <c r="IQ12" s="16">
        <v>3010912</v>
      </c>
      <c r="IR12" s="16">
        <v>2971792</v>
      </c>
      <c r="IS12" s="16">
        <v>2754378</v>
      </c>
      <c r="IT12" s="16">
        <v>2587491</v>
      </c>
      <c r="IU12" s="16">
        <v>2564224</v>
      </c>
      <c r="IV12" s="16">
        <v>2532120</v>
      </c>
      <c r="IW12" s="16">
        <v>2255555</v>
      </c>
      <c r="IX12" s="16">
        <v>2199049</v>
      </c>
      <c r="IY12" s="16">
        <v>2071970</v>
      </c>
      <c r="IZ12" s="16">
        <v>1459127</v>
      </c>
      <c r="JA12" s="16">
        <v>1304825</v>
      </c>
      <c r="JB12" s="16">
        <v>1276797</v>
      </c>
      <c r="JC12" s="16">
        <v>759702</v>
      </c>
      <c r="JD12" s="16">
        <v>729680</v>
      </c>
      <c r="JE12" s="16">
        <v>695185</v>
      </c>
      <c r="JF12" s="16">
        <v>645968</v>
      </c>
      <c r="JG12" s="16">
        <v>630933</v>
      </c>
      <c r="JH12" s="16">
        <v>603933</v>
      </c>
      <c r="JI12" s="16">
        <v>8936432</v>
      </c>
      <c r="JJ12" s="16">
        <v>8627380</v>
      </c>
      <c r="JK12" s="16">
        <v>8118018</v>
      </c>
      <c r="JL12" s="16">
        <v>7579036</v>
      </c>
      <c r="JM12" s="16">
        <v>7143182</v>
      </c>
      <c r="JN12" s="16">
        <v>6772243</v>
      </c>
      <c r="JO12" s="16">
        <v>1653806</v>
      </c>
      <c r="JP12" s="16">
        <v>1553881</v>
      </c>
      <c r="JQ12" s="16">
        <v>1384333</v>
      </c>
      <c r="JR12" s="16">
        <v>1123645</v>
      </c>
      <c r="JS12" s="16">
        <v>1097296</v>
      </c>
      <c r="JT12" s="16">
        <v>1077794</v>
      </c>
      <c r="JU12" s="16">
        <v>928973</v>
      </c>
      <c r="JV12" s="16">
        <v>898901</v>
      </c>
      <c r="JW12" s="16">
        <v>829983</v>
      </c>
      <c r="JX12" s="16">
        <v>777384</v>
      </c>
      <c r="JY12" s="16">
        <v>738072</v>
      </c>
      <c r="JZ12" s="16">
        <v>652084</v>
      </c>
      <c r="KA12" s="16">
        <v>576505</v>
      </c>
      <c r="KB12" s="16">
        <v>561983</v>
      </c>
      <c r="KC12" s="16">
        <v>554276</v>
      </c>
      <c r="KD12" s="16">
        <v>526820</v>
      </c>
      <c r="KE12" s="16">
        <v>512240</v>
      </c>
      <c r="KF12" s="16">
        <v>496685</v>
      </c>
      <c r="KG12" s="16">
        <v>3445800</v>
      </c>
      <c r="KH12" s="16">
        <v>3081797</v>
      </c>
      <c r="KI12" s="16">
        <v>2355993</v>
      </c>
      <c r="KJ12" s="16">
        <v>2122644</v>
      </c>
      <c r="KK12" s="16">
        <v>2020656</v>
      </c>
      <c r="KL12" s="16">
        <v>1651285</v>
      </c>
      <c r="KM12" s="16">
        <v>1299348</v>
      </c>
      <c r="KN12" s="16">
        <v>1294117</v>
      </c>
      <c r="KO12" s="16">
        <v>1191521</v>
      </c>
      <c r="KP12" s="16">
        <v>1120758</v>
      </c>
      <c r="KQ12" s="16">
        <v>1105495</v>
      </c>
      <c r="KR12" s="16">
        <v>1086080</v>
      </c>
      <c r="KS12" s="16">
        <v>1242747</v>
      </c>
      <c r="KT12" s="16">
        <v>1228964</v>
      </c>
      <c r="KU12" s="16">
        <v>1213763</v>
      </c>
      <c r="KV12" s="16">
        <v>1115120</v>
      </c>
      <c r="KW12" s="16">
        <v>1099900</v>
      </c>
      <c r="KX12" s="16">
        <v>1164671</v>
      </c>
      <c r="KY12" s="16">
        <v>22128000</v>
      </c>
      <c r="KZ12" s="16">
        <v>21301899</v>
      </c>
      <c r="LA12" s="16">
        <v>19871916</v>
      </c>
      <c r="LB12" s="16">
        <v>17674951</v>
      </c>
      <c r="LC12" s="16">
        <v>15866156</v>
      </c>
      <c r="LD12" s="16">
        <v>15406967</v>
      </c>
      <c r="LE12" s="16">
        <v>1921028</v>
      </c>
      <c r="LF12" s="16">
        <v>1910538</v>
      </c>
      <c r="LG12" s="16">
        <v>1906655</v>
      </c>
      <c r="LH12" s="16">
        <v>1757037</v>
      </c>
      <c r="LI12" s="16">
        <v>1693555</v>
      </c>
      <c r="LJ12" s="16">
        <v>1669878</v>
      </c>
      <c r="LK12" s="16">
        <v>1012847</v>
      </c>
      <c r="LL12" s="16">
        <v>1011173</v>
      </c>
      <c r="LM12" s="16">
        <v>998607</v>
      </c>
      <c r="LN12" s="16">
        <v>992960</v>
      </c>
      <c r="LO12" s="16">
        <v>857250</v>
      </c>
      <c r="LP12" s="16">
        <v>862736</v>
      </c>
      <c r="LQ12" s="16">
        <v>13420176</v>
      </c>
      <c r="LR12" s="16">
        <v>13188015</v>
      </c>
      <c r="LS12" s="16">
        <v>12120921</v>
      </c>
      <c r="LT12" s="16">
        <v>11434903</v>
      </c>
      <c r="LU12" s="16">
        <v>11178657</v>
      </c>
      <c r="LV12" s="16">
        <v>10426644</v>
      </c>
      <c r="LW12" s="16">
        <v>5378757</v>
      </c>
      <c r="LX12" s="16">
        <v>5330080</v>
      </c>
      <c r="LY12" s="16">
        <v>5292213</v>
      </c>
      <c r="LZ12" s="16">
        <v>4878501</v>
      </c>
      <c r="MA12" s="16">
        <v>4924422</v>
      </c>
      <c r="MB12" s="16">
        <v>4892272</v>
      </c>
      <c r="MC12" s="16">
        <v>783907</v>
      </c>
      <c r="MD12" s="16">
        <v>771954</v>
      </c>
      <c r="ME12" s="16">
        <v>756245</v>
      </c>
      <c r="MF12" s="16">
        <v>708559</v>
      </c>
      <c r="MG12" s="16">
        <v>702137</v>
      </c>
      <c r="MH12" s="16">
        <v>691254</v>
      </c>
      <c r="MI12" s="16">
        <v>6204011</v>
      </c>
      <c r="MJ12" s="16">
        <v>5897935</v>
      </c>
      <c r="MK12" s="16">
        <v>5596341</v>
      </c>
      <c r="ML12" s="16">
        <v>5251347</v>
      </c>
      <c r="MM12" s="16">
        <v>5108533</v>
      </c>
      <c r="MN12" s="16">
        <v>4957576</v>
      </c>
      <c r="MO12" s="16">
        <v>721225</v>
      </c>
      <c r="MP12" s="16">
        <v>684885</v>
      </c>
      <c r="MQ12" s="16">
        <v>677609</v>
      </c>
      <c r="MR12" s="16">
        <v>658622</v>
      </c>
      <c r="MS12" s="16">
        <v>646401</v>
      </c>
      <c r="MT12" s="16">
        <v>636153</v>
      </c>
      <c r="MU12" s="16">
        <v>1471376</v>
      </c>
      <c r="MV12" s="16">
        <v>1461342</v>
      </c>
      <c r="MW12" s="16">
        <v>1453682</v>
      </c>
      <c r="MX12" s="16">
        <v>1264089</v>
      </c>
      <c r="MY12" s="16">
        <v>1155429</v>
      </c>
      <c r="MZ12" s="16">
        <v>1151600</v>
      </c>
      <c r="NA12" s="16">
        <v>2317770</v>
      </c>
      <c r="NB12" s="16">
        <v>2309466</v>
      </c>
      <c r="NC12" s="16">
        <v>2301028</v>
      </c>
      <c r="ND12" s="16">
        <v>2259635</v>
      </c>
      <c r="NE12" s="16">
        <v>2219307</v>
      </c>
      <c r="NF12" s="16">
        <v>2150924</v>
      </c>
      <c r="NG12" s="16">
        <v>2807722</v>
      </c>
      <c r="NH12" s="16">
        <v>2697842</v>
      </c>
      <c r="NI12" s="16">
        <v>2606649</v>
      </c>
      <c r="NJ12" s="16">
        <v>2353977</v>
      </c>
      <c r="NK12" s="16">
        <v>2249922</v>
      </c>
      <c r="NL12" s="16">
        <v>2151386</v>
      </c>
      <c r="NM12" s="16">
        <v>3730767</v>
      </c>
      <c r="NN12" s="16">
        <v>3684258</v>
      </c>
      <c r="NO12" s="16">
        <v>3598690</v>
      </c>
      <c r="NP12" s="16">
        <v>3078673</v>
      </c>
      <c r="NQ12" s="16">
        <v>2989450</v>
      </c>
      <c r="NR12" s="16">
        <v>2697758</v>
      </c>
      <c r="NS12" s="16">
        <v>5162099</v>
      </c>
      <c r="NT12" s="16">
        <v>4987334</v>
      </c>
      <c r="NU12" s="16">
        <v>4852862</v>
      </c>
      <c r="NV12" s="16">
        <v>4230573</v>
      </c>
      <c r="NW12" s="16">
        <v>3695225</v>
      </c>
      <c r="NX12" s="16">
        <v>3639624</v>
      </c>
      <c r="NY12" s="16">
        <v>7111505</v>
      </c>
      <c r="NZ12" s="16">
        <v>7016159</v>
      </c>
      <c r="OA12" s="16">
        <v>6809467</v>
      </c>
      <c r="OB12" s="16">
        <v>6453730</v>
      </c>
      <c r="OC12" s="16">
        <v>6377254</v>
      </c>
      <c r="OD12" s="16">
        <v>6311782</v>
      </c>
      <c r="OE12" s="16">
        <v>4113705</v>
      </c>
      <c r="OF12" s="16">
        <v>4071200</v>
      </c>
      <c r="OG12" s="16">
        <v>2941917</v>
      </c>
      <c r="OH12" s="16">
        <v>2759804</v>
      </c>
      <c r="OI12" s="16">
        <v>2667991</v>
      </c>
      <c r="OJ12" s="16">
        <v>2579441</v>
      </c>
      <c r="OK12" s="16">
        <v>4702465</v>
      </c>
      <c r="OL12" s="16">
        <v>4448426</v>
      </c>
      <c r="OM12" s="16">
        <v>4332164</v>
      </c>
      <c r="ON12" s="16">
        <v>3487050</v>
      </c>
      <c r="OO12" s="16">
        <v>3437999</v>
      </c>
      <c r="OP12" s="16">
        <v>3231710</v>
      </c>
      <c r="OQ12" s="16">
        <v>892588</v>
      </c>
      <c r="OR12" s="16">
        <v>867050</v>
      </c>
      <c r="OS12" s="16">
        <v>845328</v>
      </c>
      <c r="OT12" s="16">
        <v>802536</v>
      </c>
      <c r="OU12" s="16">
        <v>771861</v>
      </c>
      <c r="OV12" s="16">
        <v>755684</v>
      </c>
      <c r="OW12" s="16">
        <v>2936044</v>
      </c>
      <c r="OX12" s="16">
        <v>2345346</v>
      </c>
      <c r="OY12" s="16">
        <v>2203507</v>
      </c>
      <c r="OZ12" s="16">
        <v>1948852</v>
      </c>
      <c r="PA12" s="16">
        <v>1837032</v>
      </c>
      <c r="PB12" s="16">
        <v>1796521</v>
      </c>
      <c r="PC12" s="16">
        <v>4115777</v>
      </c>
      <c r="PD12" s="16">
        <v>4004948</v>
      </c>
      <c r="PE12" s="16">
        <v>3566796</v>
      </c>
      <c r="PF12" s="16">
        <v>3084675</v>
      </c>
      <c r="PG12" s="16">
        <v>2705009</v>
      </c>
      <c r="PH12" s="16">
        <v>2607664</v>
      </c>
      <c r="PI12" s="16">
        <v>2573673</v>
      </c>
      <c r="PJ12" s="16">
        <v>2567809</v>
      </c>
      <c r="PK12" s="16">
        <v>2271265</v>
      </c>
      <c r="PL12" s="16">
        <v>2234872</v>
      </c>
      <c r="PM12" s="16">
        <v>2215666</v>
      </c>
      <c r="PN12" s="16">
        <v>2151850</v>
      </c>
      <c r="PO12" s="16">
        <v>1199703</v>
      </c>
      <c r="PP12" s="16">
        <v>1179243</v>
      </c>
      <c r="PQ12" s="16">
        <v>1167103</v>
      </c>
      <c r="PR12" s="16">
        <v>930843</v>
      </c>
      <c r="PS12" s="16">
        <v>884693</v>
      </c>
      <c r="PT12" s="16">
        <v>883721</v>
      </c>
      <c r="PU12" s="16">
        <v>21258443</v>
      </c>
      <c r="PV12" s="16">
        <v>19188634</v>
      </c>
      <c r="PW12" s="16">
        <v>17835470</v>
      </c>
      <c r="PX12" s="16">
        <v>16708795</v>
      </c>
      <c r="PY12" s="16">
        <v>15491347</v>
      </c>
      <c r="PZ12" s="16">
        <v>15334112</v>
      </c>
      <c r="QA12" s="16">
        <v>2657226</v>
      </c>
      <c r="QB12" s="16">
        <v>2645793</v>
      </c>
      <c r="QC12" s="16">
        <v>2574958</v>
      </c>
      <c r="QD12" s="16">
        <v>2470141</v>
      </c>
      <c r="QE12" s="16">
        <v>2374730</v>
      </c>
      <c r="QF12" s="16">
        <v>2345543</v>
      </c>
      <c r="QG12" s="16">
        <v>4044672</v>
      </c>
      <c r="QH12" s="16">
        <v>4013523</v>
      </c>
      <c r="QI12" s="16">
        <v>3881025</v>
      </c>
      <c r="QJ12" s="16">
        <v>2977826</v>
      </c>
      <c r="QK12" s="16">
        <v>2518823</v>
      </c>
      <c r="QL12" s="16">
        <v>2461810</v>
      </c>
      <c r="QM12" s="16">
        <v>3578360</v>
      </c>
      <c r="QN12" s="16">
        <v>3547408</v>
      </c>
      <c r="QO12" s="16">
        <v>3395240</v>
      </c>
      <c r="QP12" s="16">
        <v>3328125</v>
      </c>
      <c r="QQ12" s="16">
        <v>3089599</v>
      </c>
      <c r="QR12" s="16">
        <v>2913974</v>
      </c>
      <c r="QS12" s="16">
        <v>4200446</v>
      </c>
      <c r="QT12" s="16">
        <v>4142369</v>
      </c>
      <c r="QU12" s="16">
        <v>3626795</v>
      </c>
      <c r="QV12" s="16">
        <v>3379365</v>
      </c>
      <c r="QW12" s="16">
        <v>2988929</v>
      </c>
      <c r="QX12" s="16">
        <v>2951743</v>
      </c>
      <c r="QY12" s="16">
        <v>3837613</v>
      </c>
      <c r="QZ12" s="16">
        <v>3642968</v>
      </c>
      <c r="RA12" s="16">
        <v>3515195</v>
      </c>
      <c r="RB12" s="16">
        <v>3324965</v>
      </c>
      <c r="RC12" s="16">
        <v>3006976</v>
      </c>
      <c r="RD12" s="16">
        <v>2924704</v>
      </c>
      <c r="RE12" s="16">
        <v>2851414</v>
      </c>
      <c r="RF12" s="16">
        <v>2820022</v>
      </c>
      <c r="RG12" s="16">
        <v>2685130</v>
      </c>
      <c r="RH12" s="16">
        <v>2535438</v>
      </c>
      <c r="RI12" s="16">
        <v>2068888</v>
      </c>
      <c r="RJ12" s="16">
        <v>1894019</v>
      </c>
      <c r="RK12" s="16">
        <v>3570791</v>
      </c>
      <c r="RL12" s="16">
        <v>3399918</v>
      </c>
      <c r="RM12" s="16">
        <v>3297648</v>
      </c>
      <c r="RN12" s="16">
        <v>2986372</v>
      </c>
      <c r="RO12" s="16">
        <v>2583194</v>
      </c>
      <c r="RP12" s="16">
        <v>2436221</v>
      </c>
      <c r="RQ12" s="16">
        <v>496465</v>
      </c>
      <c r="RR12" s="16">
        <v>435936</v>
      </c>
      <c r="RS12" s="16">
        <v>421096</v>
      </c>
      <c r="RT12" s="16">
        <v>407052</v>
      </c>
      <c r="RU12" s="16">
        <v>396672</v>
      </c>
      <c r="RV12" s="16">
        <v>295702</v>
      </c>
      <c r="RW12" s="16">
        <v>2715907</v>
      </c>
      <c r="RX12" s="16">
        <v>2652307</v>
      </c>
      <c r="RY12" s="16">
        <v>2359087</v>
      </c>
      <c r="RZ12" s="16">
        <v>2298155</v>
      </c>
      <c r="SA12" s="16">
        <v>2164492</v>
      </c>
      <c r="SB12" s="16">
        <v>2051040</v>
      </c>
      <c r="SC12" s="16">
        <v>219484</v>
      </c>
      <c r="SD12" s="16">
        <v>219484</v>
      </c>
      <c r="SE12" s="16">
        <v>219484</v>
      </c>
      <c r="SF12" s="16">
        <v>219484</v>
      </c>
      <c r="SG12" s="16">
        <v>219484</v>
      </c>
      <c r="SH12" s="16">
        <v>219484</v>
      </c>
      <c r="SI12" s="16">
        <v>245296</v>
      </c>
      <c r="SJ12" s="16">
        <v>245296</v>
      </c>
      <c r="SK12" s="16">
        <v>243946</v>
      </c>
      <c r="SL12" s="16">
        <v>243946</v>
      </c>
      <c r="SM12" s="16">
        <v>242582</v>
      </c>
      <c r="SN12" s="16">
        <v>242582</v>
      </c>
      <c r="SO12" s="16">
        <v>495360</v>
      </c>
      <c r="SP12" s="16">
        <v>495360</v>
      </c>
      <c r="SQ12" s="16">
        <v>495360</v>
      </c>
      <c r="SR12" s="16">
        <v>486111</v>
      </c>
      <c r="SS12" s="16">
        <v>440019</v>
      </c>
      <c r="ST12" s="16">
        <v>437559</v>
      </c>
      <c r="SU12" s="16">
        <v>1001786</v>
      </c>
      <c r="SV12" s="16">
        <v>992186</v>
      </c>
      <c r="SW12" s="16">
        <v>997006</v>
      </c>
      <c r="SX12" s="16">
        <v>983078</v>
      </c>
      <c r="SY12" s="16">
        <v>932955</v>
      </c>
      <c r="SZ12" s="16">
        <v>924939</v>
      </c>
    </row>
    <row r="13" spans="1:520" ht="15.75" customHeight="1">
      <c r="A13" s="13"/>
      <c r="B13" s="14"/>
      <c r="C13" s="14"/>
      <c r="D13" s="15" t="s">
        <v>48</v>
      </c>
      <c r="E13" s="16">
        <v>-3139272</v>
      </c>
      <c r="F13" s="16">
        <v>-2910933</v>
      </c>
      <c r="G13" s="16">
        <v>-2686642</v>
      </c>
      <c r="H13" s="16">
        <v>-2458344</v>
      </c>
      <c r="I13" s="16">
        <v>-2238944</v>
      </c>
      <c r="J13" s="16">
        <v>-2017205</v>
      </c>
      <c r="K13" s="16">
        <v>-745971</v>
      </c>
      <c r="L13" s="16">
        <v>-709288</v>
      </c>
      <c r="M13" s="16">
        <v>-674360</v>
      </c>
      <c r="N13" s="16">
        <v>-645669</v>
      </c>
      <c r="O13" s="16">
        <v>-609107</v>
      </c>
      <c r="P13" s="16">
        <v>-578648</v>
      </c>
      <c r="Q13" s="16">
        <v>-591104</v>
      </c>
      <c r="R13" s="16">
        <v>-574303</v>
      </c>
      <c r="S13" s="16">
        <v>-550420</v>
      </c>
      <c r="T13" s="16">
        <v>-531926</v>
      </c>
      <c r="U13" s="16">
        <v>-508923</v>
      </c>
      <c r="V13" s="16">
        <v>-482965</v>
      </c>
      <c r="W13" s="16">
        <v>-157167</v>
      </c>
      <c r="X13" s="16">
        <v>-141236</v>
      </c>
      <c r="Y13" s="16">
        <v>-124707</v>
      </c>
      <c r="Z13" s="16">
        <v>-112478</v>
      </c>
      <c r="AA13" s="16">
        <v>-99330</v>
      </c>
      <c r="AB13" s="16">
        <v>-85942</v>
      </c>
      <c r="AC13" s="16">
        <v>-535490</v>
      </c>
      <c r="AD13" s="16">
        <v>-478762</v>
      </c>
      <c r="AE13" s="16">
        <v>-423704</v>
      </c>
      <c r="AF13" s="16">
        <v>-372290</v>
      </c>
      <c r="AG13" s="16">
        <v>-326861</v>
      </c>
      <c r="AH13" s="16">
        <v>-277449</v>
      </c>
      <c r="AI13" s="16">
        <v>-313456</v>
      </c>
      <c r="AJ13" s="16">
        <v>-293990</v>
      </c>
      <c r="AK13" s="16">
        <v>-272876</v>
      </c>
      <c r="AL13" s="16">
        <v>-250408</v>
      </c>
      <c r="AM13" s="16">
        <v>-227788</v>
      </c>
      <c r="AN13" s="16">
        <v>-205020</v>
      </c>
      <c r="AO13" s="16">
        <v>-249312</v>
      </c>
      <c r="AP13" s="16">
        <v>-229040</v>
      </c>
      <c r="AQ13" s="16">
        <v>-208713</v>
      </c>
      <c r="AR13" s="16">
        <v>-188783</v>
      </c>
      <c r="AS13" s="16">
        <v>-166715</v>
      </c>
      <c r="AT13" s="16">
        <v>-144614</v>
      </c>
      <c r="AU13" s="16">
        <v>-1928452</v>
      </c>
      <c r="AV13" s="16">
        <v>-1802132</v>
      </c>
      <c r="AW13" s="16">
        <v>-1645387</v>
      </c>
      <c r="AX13" s="16">
        <v>-1486108</v>
      </c>
      <c r="AY13" s="16">
        <v>-1326355</v>
      </c>
      <c r="AZ13" s="16">
        <v>-1147607</v>
      </c>
      <c r="BA13" s="16">
        <v>-1491272</v>
      </c>
      <c r="BB13" s="16">
        <v>-1357374</v>
      </c>
      <c r="BC13" s="16">
        <v>-1226184</v>
      </c>
      <c r="BD13" s="16">
        <v>-1095035</v>
      </c>
      <c r="BE13" s="16">
        <v>-973121</v>
      </c>
      <c r="BF13" s="16">
        <v>-849738</v>
      </c>
      <c r="BG13" s="16">
        <v>-8299044</v>
      </c>
      <c r="BH13" s="16">
        <v>-7348305</v>
      </c>
      <c r="BI13" s="16">
        <v>-6467948</v>
      </c>
      <c r="BJ13" s="16">
        <v>-5747823</v>
      </c>
      <c r="BK13" s="16">
        <v>-5228676</v>
      </c>
      <c r="BL13" s="16">
        <v>-4819556</v>
      </c>
      <c r="BM13" s="16">
        <v>-721657</v>
      </c>
      <c r="BN13" s="16">
        <v>-680849</v>
      </c>
      <c r="BO13" s="16">
        <v>-636324</v>
      </c>
      <c r="BP13" s="16">
        <v>-589273</v>
      </c>
      <c r="BQ13" s="16">
        <v>-542340</v>
      </c>
      <c r="BR13" s="16">
        <v>-492069</v>
      </c>
      <c r="BS13" s="16">
        <v>-1770063</v>
      </c>
      <c r="BT13" s="16">
        <v>-1595884</v>
      </c>
      <c r="BU13" s="16">
        <v>-1434975</v>
      </c>
      <c r="BV13" s="16">
        <v>-1297825</v>
      </c>
      <c r="BW13" s="16">
        <v>-1165670</v>
      </c>
      <c r="BX13" s="16">
        <v>-1039555</v>
      </c>
      <c r="BY13" s="16">
        <v>-1353279</v>
      </c>
      <c r="BZ13" s="16">
        <v>-1194238</v>
      </c>
      <c r="CA13" s="16">
        <v>-1054849</v>
      </c>
      <c r="CB13" s="16">
        <v>-945779</v>
      </c>
      <c r="CC13" s="16">
        <v>-839236</v>
      </c>
      <c r="CD13" s="16">
        <v>-737866</v>
      </c>
      <c r="CE13" s="16">
        <v>-705984</v>
      </c>
      <c r="CF13" s="16">
        <v>-672817</v>
      </c>
      <c r="CG13" s="16">
        <v>-639374</v>
      </c>
      <c r="CH13" s="16">
        <v>-604987</v>
      </c>
      <c r="CI13" s="16">
        <v>-567168</v>
      </c>
      <c r="CJ13" s="16">
        <v>-519231</v>
      </c>
      <c r="CK13" s="16">
        <v>-1113943</v>
      </c>
      <c r="CL13" s="16">
        <v>-1015617</v>
      </c>
      <c r="CM13" s="16">
        <v>-920473</v>
      </c>
      <c r="CN13" s="16">
        <v>-831737</v>
      </c>
      <c r="CO13" s="16">
        <v>-740145</v>
      </c>
      <c r="CP13" s="16">
        <v>-653688</v>
      </c>
      <c r="CQ13" s="16">
        <v>-5733366</v>
      </c>
      <c r="CR13" s="16">
        <v>-5342831</v>
      </c>
      <c r="CS13" s="16">
        <v>-4959341</v>
      </c>
      <c r="CT13" s="16">
        <v>-4601198</v>
      </c>
      <c r="CU13" s="16">
        <v>-4267295</v>
      </c>
      <c r="CV13" s="16">
        <v>-4070786</v>
      </c>
      <c r="CW13" s="16">
        <v>-199735</v>
      </c>
      <c r="CX13" s="16">
        <v>-184967</v>
      </c>
      <c r="CY13" s="16">
        <v>-174027</v>
      </c>
      <c r="CZ13" s="16">
        <v>-160259</v>
      </c>
      <c r="DA13" s="16">
        <v>-143974</v>
      </c>
      <c r="DB13" s="16">
        <v>-125188</v>
      </c>
      <c r="DC13" s="16">
        <v>-1084243</v>
      </c>
      <c r="DD13" s="16">
        <v>-1028400</v>
      </c>
      <c r="DE13" s="16">
        <v>-970155</v>
      </c>
      <c r="DF13" s="16">
        <v>-921738</v>
      </c>
      <c r="DG13" s="16">
        <v>-867233</v>
      </c>
      <c r="DH13" s="16">
        <v>-817955</v>
      </c>
      <c r="DI13" s="16">
        <v>-2316587</v>
      </c>
      <c r="DJ13" s="16">
        <v>-2177414</v>
      </c>
      <c r="DK13" s="16">
        <v>-2024679</v>
      </c>
      <c r="DL13" s="16">
        <v>-1861574</v>
      </c>
      <c r="DM13" s="16">
        <v>-1701050</v>
      </c>
      <c r="DN13" s="16">
        <v>-1537607</v>
      </c>
      <c r="DO13" s="16">
        <v>-1146588</v>
      </c>
      <c r="DP13" s="16">
        <v>-1079726</v>
      </c>
      <c r="DQ13" s="16">
        <v>-1014008</v>
      </c>
      <c r="DR13" s="16">
        <v>-965888</v>
      </c>
      <c r="DS13" s="16">
        <v>-920344</v>
      </c>
      <c r="DT13" s="16">
        <v>-875033</v>
      </c>
      <c r="DU13" s="16">
        <v>-2325301</v>
      </c>
      <c r="DV13" s="16">
        <v>-2073538</v>
      </c>
      <c r="DW13" s="16">
        <v>-1837290</v>
      </c>
      <c r="DX13" s="16">
        <v>-1630586</v>
      </c>
      <c r="DY13" s="16">
        <v>-1432853</v>
      </c>
      <c r="DZ13" s="16">
        <v>-1228313</v>
      </c>
      <c r="EA13" s="16">
        <v>-13610705</v>
      </c>
      <c r="EB13" s="16">
        <v>-12648700</v>
      </c>
      <c r="EC13" s="16">
        <v>-11639431</v>
      </c>
      <c r="ED13" s="16">
        <v>-10602827</v>
      </c>
      <c r="EE13" s="16">
        <v>-9522171</v>
      </c>
      <c r="EF13" s="16">
        <v>-8487570</v>
      </c>
      <c r="EG13" s="16">
        <v>-440851</v>
      </c>
      <c r="EH13" s="16">
        <v>-414215</v>
      </c>
      <c r="EI13" s="16">
        <v>-387884</v>
      </c>
      <c r="EJ13" s="16">
        <v>-365796</v>
      </c>
      <c r="EK13" s="16">
        <v>-332914</v>
      </c>
      <c r="EL13" s="16">
        <v>-295079</v>
      </c>
      <c r="EM13" s="16">
        <v>-890202</v>
      </c>
      <c r="EN13" s="16">
        <v>-848054</v>
      </c>
      <c r="EO13" s="16">
        <v>-780217</v>
      </c>
      <c r="EP13" s="16">
        <v>-710559</v>
      </c>
      <c r="EQ13" s="16">
        <v>-642986</v>
      </c>
      <c r="ER13" s="16">
        <v>-575419</v>
      </c>
      <c r="ES13" s="16">
        <v>-1310887</v>
      </c>
      <c r="ET13" s="16">
        <v>-1269105</v>
      </c>
      <c r="EU13" s="16">
        <v>-1181217</v>
      </c>
      <c r="EV13" s="16">
        <v>-1083004</v>
      </c>
      <c r="EW13" s="16">
        <v>-982390</v>
      </c>
      <c r="EX13" s="16">
        <v>-882542</v>
      </c>
      <c r="EY13" s="16">
        <v>-1176930</v>
      </c>
      <c r="EZ13" s="16">
        <v>-1122286</v>
      </c>
      <c r="FA13" s="16">
        <v>-1066952</v>
      </c>
      <c r="FB13" s="16">
        <v>-1005244</v>
      </c>
      <c r="FC13" s="16">
        <v>-954461</v>
      </c>
      <c r="FD13" s="16">
        <v>-898736</v>
      </c>
      <c r="FE13" s="16">
        <v>-939242</v>
      </c>
      <c r="FF13" s="16">
        <v>-876872</v>
      </c>
      <c r="FG13" s="16">
        <v>-819801</v>
      </c>
      <c r="FH13" s="16">
        <v>-746404</v>
      </c>
      <c r="FI13" s="16">
        <v>-673130</v>
      </c>
      <c r="FJ13" s="16">
        <v>-597816</v>
      </c>
      <c r="FK13" s="16">
        <v>-3263125</v>
      </c>
      <c r="FL13" s="16">
        <v>-2941324</v>
      </c>
      <c r="FM13" s="16">
        <v>-2619151</v>
      </c>
      <c r="FN13" s="16">
        <v>-2298005</v>
      </c>
      <c r="FO13" s="16">
        <v>-1975743</v>
      </c>
      <c r="FP13" s="16">
        <v>-1680299</v>
      </c>
      <c r="FQ13" s="16">
        <v>-1259057</v>
      </c>
      <c r="FR13" s="16">
        <v>-1197350</v>
      </c>
      <c r="FS13" s="16">
        <v>-1136493</v>
      </c>
      <c r="FT13" s="16">
        <v>-1070198</v>
      </c>
      <c r="FU13" s="16">
        <v>-1000336</v>
      </c>
      <c r="FV13" s="16">
        <v>-933055</v>
      </c>
      <c r="FW13" s="16">
        <v>-318133</v>
      </c>
      <c r="FX13" s="16">
        <v>-291683</v>
      </c>
      <c r="FY13" s="16">
        <v>-264672</v>
      </c>
      <c r="FZ13" s="16">
        <v>-238026</v>
      </c>
      <c r="GA13" s="16">
        <v>-211997</v>
      </c>
      <c r="GB13" s="16">
        <v>-187819</v>
      </c>
      <c r="GC13" s="16">
        <v>-921457</v>
      </c>
      <c r="GD13" s="16">
        <v>-877436</v>
      </c>
      <c r="GE13" s="16">
        <v>-832043</v>
      </c>
      <c r="GF13" s="16">
        <v>-783160</v>
      </c>
      <c r="GG13" s="16">
        <v>-734959</v>
      </c>
      <c r="GH13" s="16">
        <v>-685686</v>
      </c>
      <c r="GI13" s="16">
        <v>-984607</v>
      </c>
      <c r="GJ13" s="16">
        <v>-905464</v>
      </c>
      <c r="GK13" s="16">
        <v>-831851</v>
      </c>
      <c r="GL13" s="16">
        <v>-767223</v>
      </c>
      <c r="GM13" s="16">
        <v>-703685</v>
      </c>
      <c r="GN13" s="16">
        <v>-632375</v>
      </c>
      <c r="GO13" s="16">
        <v>-1461230</v>
      </c>
      <c r="GP13" s="16">
        <v>-1342264</v>
      </c>
      <c r="GQ13" s="16">
        <v>-1229072</v>
      </c>
      <c r="GR13" s="16">
        <v>-1146127</v>
      </c>
      <c r="GS13" s="16">
        <v>-1063516</v>
      </c>
      <c r="GT13" s="16">
        <v>-986501</v>
      </c>
      <c r="GU13" s="16">
        <v>-2452358</v>
      </c>
      <c r="GV13" s="16">
        <v>-2280523</v>
      </c>
      <c r="GW13" s="16">
        <v>-2124952</v>
      </c>
      <c r="GX13" s="16">
        <v>-2032741</v>
      </c>
      <c r="GY13" s="16">
        <v>-1879415</v>
      </c>
      <c r="GZ13" s="16">
        <v>-1716548</v>
      </c>
      <c r="HA13" s="16">
        <v>-869868</v>
      </c>
      <c r="HB13" s="16">
        <v>-819069</v>
      </c>
      <c r="HC13" s="16">
        <v>-768170</v>
      </c>
      <c r="HD13" s="16">
        <v>-727750</v>
      </c>
      <c r="HE13" s="16">
        <v>-688718</v>
      </c>
      <c r="HF13" s="16">
        <v>-654288</v>
      </c>
      <c r="HG13" s="16">
        <v>-636370</v>
      </c>
      <c r="HH13" s="16">
        <v>-607386</v>
      </c>
      <c r="HI13" s="16">
        <v>-576832</v>
      </c>
      <c r="HJ13" s="16">
        <v>-551905</v>
      </c>
      <c r="HK13" s="16">
        <v>-522136</v>
      </c>
      <c r="HL13" s="16">
        <v>-488833</v>
      </c>
      <c r="HM13" s="16">
        <v>-1860741</v>
      </c>
      <c r="HN13" s="16">
        <v>-1710969</v>
      </c>
      <c r="HO13" s="16">
        <v>-1576844</v>
      </c>
      <c r="HP13" s="16">
        <v>-1449523</v>
      </c>
      <c r="HQ13" s="16">
        <v>-1315189</v>
      </c>
      <c r="HR13" s="16">
        <v>-1173879</v>
      </c>
      <c r="HS13" s="16">
        <v>-7257604</v>
      </c>
      <c r="HT13" s="16">
        <v>-6723097</v>
      </c>
      <c r="HU13" s="16">
        <v>-6182715</v>
      </c>
      <c r="HV13" s="16">
        <v>-5577764</v>
      </c>
      <c r="HW13" s="16">
        <v>-4988703</v>
      </c>
      <c r="HX13" s="16">
        <v>-4392435</v>
      </c>
      <c r="HY13" s="16">
        <v>-874458</v>
      </c>
      <c r="HZ13" s="16">
        <v>-831606</v>
      </c>
      <c r="IA13" s="16">
        <v>-786912</v>
      </c>
      <c r="IB13" s="16">
        <v>-746595</v>
      </c>
      <c r="IC13" s="16">
        <v>-712632</v>
      </c>
      <c r="ID13" s="16">
        <v>-686889</v>
      </c>
      <c r="IE13" s="16">
        <v>-1202816</v>
      </c>
      <c r="IF13" s="16">
        <v>-1082613</v>
      </c>
      <c r="IG13" s="16">
        <v>-961023</v>
      </c>
      <c r="IH13" s="16">
        <v>-859087</v>
      </c>
      <c r="II13" s="16">
        <v>-761983</v>
      </c>
      <c r="IJ13" s="16">
        <v>-671654</v>
      </c>
      <c r="IK13" s="16">
        <v>-2264245</v>
      </c>
      <c r="IL13" s="16">
        <v>-2041179</v>
      </c>
      <c r="IM13" s="16">
        <v>-1818001</v>
      </c>
      <c r="IN13" s="16">
        <v>-1623750</v>
      </c>
      <c r="IO13" s="16">
        <v>-1413557</v>
      </c>
      <c r="IP13" s="16">
        <v>-1201711</v>
      </c>
      <c r="IQ13" s="16">
        <v>-1760795</v>
      </c>
      <c r="IR13" s="16">
        <v>-1603882</v>
      </c>
      <c r="IS13" s="16">
        <v>-1440741</v>
      </c>
      <c r="IT13" s="16">
        <v>-1287412</v>
      </c>
      <c r="IU13" s="16">
        <v>-1189918</v>
      </c>
      <c r="IV13" s="16">
        <v>-1039114</v>
      </c>
      <c r="IW13" s="16">
        <v>-916608</v>
      </c>
      <c r="IX13" s="16">
        <v>-837908</v>
      </c>
      <c r="IY13" s="16">
        <v>-749313</v>
      </c>
      <c r="IZ13" s="16">
        <v>-684783</v>
      </c>
      <c r="JA13" s="16">
        <v>-612202</v>
      </c>
      <c r="JB13" s="16">
        <v>-534507</v>
      </c>
      <c r="JC13" s="16">
        <v>-493837</v>
      </c>
      <c r="JD13" s="16">
        <v>-454693</v>
      </c>
      <c r="JE13" s="16">
        <v>-416572</v>
      </c>
      <c r="JF13" s="16">
        <v>-379584</v>
      </c>
      <c r="JG13" s="16">
        <v>-344465</v>
      </c>
      <c r="JH13" s="16">
        <v>-311667</v>
      </c>
      <c r="JI13" s="16">
        <v>-3988051</v>
      </c>
      <c r="JJ13" s="16">
        <v>-3580109</v>
      </c>
      <c r="JK13" s="16">
        <v>-3140279</v>
      </c>
      <c r="JL13" s="16">
        <v>-2733737</v>
      </c>
      <c r="JM13" s="16">
        <v>-2322946</v>
      </c>
      <c r="JN13" s="16">
        <v>-1937153</v>
      </c>
      <c r="JO13" s="16">
        <v>-665044</v>
      </c>
      <c r="JP13" s="16">
        <v>-588625</v>
      </c>
      <c r="JQ13" s="16">
        <v>-513747</v>
      </c>
      <c r="JR13" s="16">
        <v>-459353</v>
      </c>
      <c r="JS13" s="16">
        <v>-404105</v>
      </c>
      <c r="JT13" s="16">
        <v>-368446</v>
      </c>
      <c r="JU13" s="16">
        <v>-563932</v>
      </c>
      <c r="JV13" s="16">
        <v>-533953</v>
      </c>
      <c r="JW13" s="16">
        <v>-498092</v>
      </c>
      <c r="JX13" s="16">
        <v>-460344</v>
      </c>
      <c r="JY13" s="16">
        <v>-418415</v>
      </c>
      <c r="JZ13" s="16">
        <v>-380951</v>
      </c>
      <c r="KA13" s="16">
        <v>-377972</v>
      </c>
      <c r="KB13" s="16">
        <v>-352546</v>
      </c>
      <c r="KC13" s="16">
        <v>-326021</v>
      </c>
      <c r="KD13" s="16">
        <v>-299702</v>
      </c>
      <c r="KE13" s="16">
        <v>-273608</v>
      </c>
      <c r="KF13" s="16">
        <v>-246239</v>
      </c>
      <c r="KG13" s="16">
        <v>-1251365</v>
      </c>
      <c r="KH13" s="16">
        <v>-1092921</v>
      </c>
      <c r="KI13" s="16">
        <v>-965173</v>
      </c>
      <c r="KJ13" s="16">
        <v>-864814</v>
      </c>
      <c r="KK13" s="16">
        <v>-750174</v>
      </c>
      <c r="KL13" s="16">
        <v>-649352</v>
      </c>
      <c r="KM13" s="16">
        <v>-816181</v>
      </c>
      <c r="KN13" s="16">
        <v>-768807</v>
      </c>
      <c r="KO13" s="16">
        <v>-725760</v>
      </c>
      <c r="KP13" s="16">
        <v>-693793</v>
      </c>
      <c r="KQ13" s="16">
        <v>-652062</v>
      </c>
      <c r="KR13" s="16">
        <v>-609931</v>
      </c>
      <c r="KS13" s="16">
        <v>-741747</v>
      </c>
      <c r="KT13" s="16">
        <v>-695197</v>
      </c>
      <c r="KU13" s="16">
        <v>-649452</v>
      </c>
      <c r="KV13" s="16">
        <v>-613290</v>
      </c>
      <c r="KW13" s="16">
        <v>-574493</v>
      </c>
      <c r="KX13" s="16">
        <v>-610432</v>
      </c>
      <c r="KY13" s="16">
        <v>-9230541</v>
      </c>
      <c r="KZ13" s="16">
        <v>-8379067</v>
      </c>
      <c r="LA13" s="16">
        <v>-7582356</v>
      </c>
      <c r="LB13" s="16">
        <v>-6891114</v>
      </c>
      <c r="LC13" s="16">
        <v>-6162567</v>
      </c>
      <c r="LD13" s="16">
        <v>-5428848</v>
      </c>
      <c r="LE13" s="16">
        <v>-1102136</v>
      </c>
      <c r="LF13" s="16">
        <v>-1041752</v>
      </c>
      <c r="LG13" s="16">
        <v>-985348</v>
      </c>
      <c r="LH13" s="16">
        <v>-930691</v>
      </c>
      <c r="LI13" s="16">
        <v>-871318</v>
      </c>
      <c r="LJ13" s="16">
        <v>-807846</v>
      </c>
      <c r="LK13" s="16">
        <v>-678883</v>
      </c>
      <c r="LL13" s="16">
        <v>-643019</v>
      </c>
      <c r="LM13" s="16">
        <v>-598719</v>
      </c>
      <c r="LN13" s="16">
        <v>-556235</v>
      </c>
      <c r="LO13" s="16">
        <v>-550857</v>
      </c>
      <c r="LP13" s="16">
        <v>-521515</v>
      </c>
      <c r="LQ13" s="16">
        <v>-7780206</v>
      </c>
      <c r="LR13" s="16">
        <v>-7384838</v>
      </c>
      <c r="LS13" s="16">
        <v>-7017530</v>
      </c>
      <c r="LT13" s="16">
        <v>-6686960</v>
      </c>
      <c r="LU13" s="16">
        <v>-6346932</v>
      </c>
      <c r="LV13" s="16">
        <v>-6008935</v>
      </c>
      <c r="LW13" s="16">
        <v>-2774950</v>
      </c>
      <c r="LX13" s="16">
        <v>-2595245</v>
      </c>
      <c r="LY13" s="16">
        <v>-2405667</v>
      </c>
      <c r="LZ13" s="16">
        <v>-2224414</v>
      </c>
      <c r="MA13" s="16">
        <v>-2068143</v>
      </c>
      <c r="MB13" s="16">
        <v>-1880887</v>
      </c>
      <c r="MC13" s="16">
        <v>-569747</v>
      </c>
      <c r="MD13" s="16">
        <v>-553401</v>
      </c>
      <c r="ME13" s="16">
        <v>-531353</v>
      </c>
      <c r="MF13" s="16">
        <v>-506893</v>
      </c>
      <c r="MG13" s="16">
        <v>-478353</v>
      </c>
      <c r="MH13" s="16">
        <v>-445715</v>
      </c>
      <c r="MI13" s="16">
        <v>-2491823</v>
      </c>
      <c r="MJ13" s="16">
        <v>-2266413</v>
      </c>
      <c r="MK13" s="16">
        <v>-2063163</v>
      </c>
      <c r="ML13" s="16">
        <v>-1869751</v>
      </c>
      <c r="MM13" s="16">
        <v>-1677428</v>
      </c>
      <c r="MN13" s="16">
        <v>-1481401</v>
      </c>
      <c r="MO13" s="16">
        <v>-473509</v>
      </c>
      <c r="MP13" s="16">
        <v>-450519</v>
      </c>
      <c r="MQ13" s="16">
        <v>-427022</v>
      </c>
      <c r="MR13" s="16">
        <v>-397855</v>
      </c>
      <c r="MS13" s="16">
        <v>-368518</v>
      </c>
      <c r="MT13" s="16">
        <v>-339389</v>
      </c>
      <c r="MU13" s="16">
        <v>-858831</v>
      </c>
      <c r="MV13" s="16">
        <v>-792781</v>
      </c>
      <c r="MW13" s="16">
        <v>-725106</v>
      </c>
      <c r="MX13" s="16">
        <v>-664524</v>
      </c>
      <c r="MY13" s="16">
        <v>-610229</v>
      </c>
      <c r="MZ13" s="16">
        <v>-552668</v>
      </c>
      <c r="NA13" s="16">
        <v>-1375110</v>
      </c>
      <c r="NB13" s="16">
        <v>-1282061</v>
      </c>
      <c r="NC13" s="16">
        <v>-1186614</v>
      </c>
      <c r="ND13" s="16">
        <v>-1093159</v>
      </c>
      <c r="NE13" s="16">
        <v>-994176</v>
      </c>
      <c r="NF13" s="16">
        <v>-898140</v>
      </c>
      <c r="NG13" s="16">
        <v>-1430276</v>
      </c>
      <c r="NH13" s="16">
        <v>-1309678</v>
      </c>
      <c r="NI13" s="16">
        <v>-1174116</v>
      </c>
      <c r="NJ13" s="16">
        <v>-1052641</v>
      </c>
      <c r="NK13" s="16">
        <v>-951393</v>
      </c>
      <c r="NL13" s="16">
        <v>-834164</v>
      </c>
      <c r="NM13" s="16">
        <v>-1588038</v>
      </c>
      <c r="NN13" s="16">
        <v>-1433514</v>
      </c>
      <c r="NO13" s="16">
        <v>-1283967</v>
      </c>
      <c r="NP13" s="16">
        <v>-1153530</v>
      </c>
      <c r="NQ13" s="16">
        <v>-1036195</v>
      </c>
      <c r="NR13" s="16">
        <v>-956407</v>
      </c>
      <c r="NS13" s="16">
        <v>-2720376</v>
      </c>
      <c r="NT13" s="16">
        <v>-2437868</v>
      </c>
      <c r="NU13" s="16">
        <v>-2193315</v>
      </c>
      <c r="NV13" s="16">
        <v>-1929940</v>
      </c>
      <c r="NW13" s="16">
        <v>-1695304</v>
      </c>
      <c r="NX13" s="16">
        <v>-1456762</v>
      </c>
      <c r="NY13" s="16">
        <v>-4066771</v>
      </c>
      <c r="NZ13" s="16">
        <v>-3807069</v>
      </c>
      <c r="OA13" s="16">
        <v>-3554169</v>
      </c>
      <c r="OB13" s="16">
        <v>-3361789</v>
      </c>
      <c r="OC13" s="16">
        <v>-3126947</v>
      </c>
      <c r="OD13" s="16">
        <v>-2879426</v>
      </c>
      <c r="OE13" s="16">
        <v>-1544795</v>
      </c>
      <c r="OF13" s="16">
        <v>-1389812</v>
      </c>
      <c r="OG13" s="16">
        <v>-1259279</v>
      </c>
      <c r="OH13" s="16">
        <v>-1134595</v>
      </c>
      <c r="OI13" s="16">
        <v>-1006150</v>
      </c>
      <c r="OJ13" s="16">
        <v>-878185</v>
      </c>
      <c r="OK13" s="16">
        <v>-2515672</v>
      </c>
      <c r="OL13" s="16">
        <v>-2306830</v>
      </c>
      <c r="OM13" s="16">
        <v>-2101416</v>
      </c>
      <c r="ON13" s="16">
        <v>-1935862</v>
      </c>
      <c r="OO13" s="16">
        <v>-1772069</v>
      </c>
      <c r="OP13" s="16">
        <v>-1611846</v>
      </c>
      <c r="OQ13" s="16">
        <v>-615178</v>
      </c>
      <c r="OR13" s="16">
        <v>-580591</v>
      </c>
      <c r="OS13" s="16">
        <v>-548048</v>
      </c>
      <c r="OT13" s="16">
        <v>-517552</v>
      </c>
      <c r="OU13" s="16">
        <v>-487468</v>
      </c>
      <c r="OV13" s="16">
        <v>-459856</v>
      </c>
      <c r="OW13" s="16">
        <v>-1394202</v>
      </c>
      <c r="OX13" s="16">
        <v>-1280466</v>
      </c>
      <c r="OY13" s="16">
        <v>-1175545</v>
      </c>
      <c r="OZ13" s="16">
        <v>-1085694</v>
      </c>
      <c r="PA13" s="16">
        <v>-998768</v>
      </c>
      <c r="PB13" s="16">
        <v>-914116</v>
      </c>
      <c r="PC13" s="16">
        <v>-1982736</v>
      </c>
      <c r="PD13" s="16">
        <v>-1737575</v>
      </c>
      <c r="PE13" s="16">
        <v>-1555971</v>
      </c>
      <c r="PF13" s="16">
        <v>-1360196</v>
      </c>
      <c r="PG13" s="16">
        <v>-1195384</v>
      </c>
      <c r="PH13" s="16">
        <v>-1037958</v>
      </c>
      <c r="PI13" s="16">
        <v>-1438099</v>
      </c>
      <c r="PJ13" s="16">
        <v>-1333304</v>
      </c>
      <c r="PK13" s="16">
        <v>-1244437</v>
      </c>
      <c r="PL13" s="16">
        <v>-1186767</v>
      </c>
      <c r="PM13" s="16">
        <v>-1089041</v>
      </c>
      <c r="PN13" s="16">
        <v>-992583</v>
      </c>
      <c r="PO13" s="16">
        <v>-507188</v>
      </c>
      <c r="PP13" s="16">
        <v>-444556</v>
      </c>
      <c r="PQ13" s="16">
        <v>-379896</v>
      </c>
      <c r="PR13" s="16">
        <v>-324913</v>
      </c>
      <c r="PS13" s="16">
        <v>-275954</v>
      </c>
      <c r="PT13" s="16">
        <v>-226786</v>
      </c>
      <c r="PU13" s="16">
        <v>-9156745</v>
      </c>
      <c r="PV13" s="16">
        <v>-8100126</v>
      </c>
      <c r="PW13" s="16">
        <v>-7129289</v>
      </c>
      <c r="PX13" s="16">
        <v>-6211290</v>
      </c>
      <c r="PY13" s="16">
        <v>-5349798</v>
      </c>
      <c r="PZ13" s="16">
        <v>-4501830</v>
      </c>
      <c r="QA13" s="16">
        <v>-1924057</v>
      </c>
      <c r="QB13" s="16">
        <v>-1847037</v>
      </c>
      <c r="QC13" s="16">
        <v>-1771816</v>
      </c>
      <c r="QD13" s="16">
        <v>-1701986</v>
      </c>
      <c r="QE13" s="16">
        <v>-1634042</v>
      </c>
      <c r="QF13" s="16">
        <v>-1568786</v>
      </c>
      <c r="QG13" s="16">
        <v>-1880566</v>
      </c>
      <c r="QH13" s="16">
        <v>-1680686</v>
      </c>
      <c r="QI13" s="16">
        <v>-1485197</v>
      </c>
      <c r="QJ13" s="16">
        <v>-1343896</v>
      </c>
      <c r="QK13" s="16">
        <v>-1242102</v>
      </c>
      <c r="QL13" s="16">
        <v>-1108153</v>
      </c>
      <c r="QM13" s="16">
        <v>-1939048</v>
      </c>
      <c r="QN13" s="16">
        <v>-1764164</v>
      </c>
      <c r="QO13" s="16">
        <v>-1585153</v>
      </c>
      <c r="QP13" s="16">
        <v>-1408227</v>
      </c>
      <c r="QQ13" s="16">
        <v>-1243478</v>
      </c>
      <c r="QR13" s="16">
        <v>-1070788</v>
      </c>
      <c r="QS13" s="16">
        <v>-2266739</v>
      </c>
      <c r="QT13" s="16">
        <v>-2104443</v>
      </c>
      <c r="QU13" s="16">
        <v>-1974348</v>
      </c>
      <c r="QV13" s="16">
        <v>-1851779</v>
      </c>
      <c r="QW13" s="16">
        <v>-1732025</v>
      </c>
      <c r="QX13" s="16">
        <v>-1619420</v>
      </c>
      <c r="QY13" s="16">
        <v>-2410833</v>
      </c>
      <c r="QZ13" s="16">
        <v>-2248414</v>
      </c>
      <c r="RA13" s="16">
        <v>-2087271</v>
      </c>
      <c r="RB13" s="16">
        <v>-1919232</v>
      </c>
      <c r="RC13" s="16">
        <v>-1741112</v>
      </c>
      <c r="RD13" s="16">
        <v>-1568046</v>
      </c>
      <c r="RE13" s="16">
        <v>-1373203</v>
      </c>
      <c r="RF13" s="16">
        <v>-1229201</v>
      </c>
      <c r="RG13" s="16">
        <v>-1086783</v>
      </c>
      <c r="RH13" s="16">
        <v>-947343</v>
      </c>
      <c r="RI13" s="16">
        <v>-825485</v>
      </c>
      <c r="RJ13" s="16">
        <v>-707594</v>
      </c>
      <c r="RK13" s="16">
        <v>-1905873</v>
      </c>
      <c r="RL13" s="16">
        <v>-1756425</v>
      </c>
      <c r="RM13" s="16">
        <v>-1602127</v>
      </c>
      <c r="RN13" s="16">
        <v>-1443282</v>
      </c>
      <c r="RO13" s="16">
        <v>-1294130</v>
      </c>
      <c r="RP13" s="16">
        <v>-1139441</v>
      </c>
      <c r="RQ13" s="16">
        <v>-223877</v>
      </c>
      <c r="RR13" s="16">
        <v>-196533</v>
      </c>
      <c r="RS13" s="16">
        <v>-170801</v>
      </c>
      <c r="RT13" s="16">
        <v>-146492</v>
      </c>
      <c r="RU13" s="16">
        <v>-122000</v>
      </c>
      <c r="RV13" s="16">
        <v>-105120</v>
      </c>
      <c r="RW13" s="16">
        <v>-1537259</v>
      </c>
      <c r="RX13" s="16">
        <v>-1426879</v>
      </c>
      <c r="RY13" s="16">
        <v>-1325270</v>
      </c>
      <c r="RZ13" s="16">
        <v>-1228182</v>
      </c>
      <c r="SA13" s="16">
        <v>-1123188</v>
      </c>
      <c r="SB13" s="16">
        <v>-1025191</v>
      </c>
      <c r="SC13" s="16">
        <v>-145134</v>
      </c>
      <c r="SD13" s="16">
        <v>-138101</v>
      </c>
      <c r="SE13" s="16">
        <v>-123490</v>
      </c>
      <c r="SF13" s="16">
        <v>-108879</v>
      </c>
      <c r="SG13" s="16">
        <v>-94268</v>
      </c>
      <c r="SH13" s="16">
        <v>-79657</v>
      </c>
      <c r="SI13" s="16">
        <v>-186712</v>
      </c>
      <c r="SJ13" s="16">
        <v>-178060</v>
      </c>
      <c r="SK13" s="16">
        <v>-165208</v>
      </c>
      <c r="SL13" s="16">
        <v>-150867</v>
      </c>
      <c r="SM13" s="16">
        <v>-136177</v>
      </c>
      <c r="SN13" s="16">
        <v>-121088</v>
      </c>
      <c r="SO13" s="16">
        <v>-379661</v>
      </c>
      <c r="SP13" s="16">
        <v>-363725</v>
      </c>
      <c r="SQ13" s="16">
        <v>-347567</v>
      </c>
      <c r="SR13" s="16">
        <v>-328951</v>
      </c>
      <c r="SS13" s="16">
        <v>-309311</v>
      </c>
      <c r="ST13" s="16">
        <v>-288420</v>
      </c>
      <c r="SU13" s="16">
        <v>-578524</v>
      </c>
      <c r="SV13" s="16">
        <v>-549831</v>
      </c>
      <c r="SW13" s="16">
        <v>-506036</v>
      </c>
      <c r="SX13" s="16">
        <v>-457183</v>
      </c>
      <c r="SY13" s="16">
        <v>-409480</v>
      </c>
      <c r="SZ13" s="16">
        <v>-361831</v>
      </c>
    </row>
    <row r="14" spans="1:520" ht="15.75" customHeight="1">
      <c r="A14" s="13"/>
      <c r="B14" s="14"/>
      <c r="C14" s="14"/>
      <c r="D14" s="15" t="s">
        <v>49</v>
      </c>
      <c r="E14" s="16">
        <v>0</v>
      </c>
      <c r="F14" s="16">
        <v>0</v>
      </c>
      <c r="G14" s="16">
        <v>0</v>
      </c>
      <c r="H14" s="16">
        <v>0</v>
      </c>
      <c r="I14" s="16">
        <v>0</v>
      </c>
      <c r="J14" s="16">
        <v>0</v>
      </c>
      <c r="K14" s="16">
        <v>0</v>
      </c>
      <c r="L14" s="16">
        <v>0</v>
      </c>
      <c r="M14" s="16">
        <v>0</v>
      </c>
      <c r="N14" s="16">
        <v>0</v>
      </c>
      <c r="O14" s="16">
        <v>0</v>
      </c>
      <c r="P14" s="16">
        <v>0</v>
      </c>
      <c r="Q14" s="16">
        <v>-5931</v>
      </c>
      <c r="R14" s="16">
        <v>-5544</v>
      </c>
      <c r="S14" s="16">
        <v>-5156</v>
      </c>
      <c r="T14" s="16">
        <v>-4768</v>
      </c>
      <c r="U14" s="16">
        <v>-4393</v>
      </c>
      <c r="V14" s="16">
        <v>-4053</v>
      </c>
      <c r="W14" s="16">
        <v>0</v>
      </c>
      <c r="X14" s="16">
        <v>0</v>
      </c>
      <c r="Y14" s="16">
        <v>0</v>
      </c>
      <c r="Z14" s="16">
        <v>0</v>
      </c>
      <c r="AA14" s="16">
        <v>0</v>
      </c>
      <c r="AB14" s="16">
        <v>0</v>
      </c>
      <c r="AC14" s="16">
        <v>0</v>
      </c>
      <c r="AD14" s="16">
        <v>0</v>
      </c>
      <c r="AE14" s="16">
        <v>0</v>
      </c>
      <c r="AF14" s="16">
        <v>0</v>
      </c>
      <c r="AG14" s="16">
        <v>0</v>
      </c>
      <c r="AH14" s="16">
        <v>0</v>
      </c>
      <c r="AI14" s="16">
        <v>0</v>
      </c>
      <c r="AJ14" s="16">
        <v>0</v>
      </c>
      <c r="AK14" s="16">
        <v>0</v>
      </c>
      <c r="AL14" s="16">
        <v>0</v>
      </c>
      <c r="AM14" s="16">
        <v>0</v>
      </c>
      <c r="AN14" s="16">
        <v>0</v>
      </c>
      <c r="AO14" s="16">
        <v>0</v>
      </c>
      <c r="AP14" s="16">
        <v>0</v>
      </c>
      <c r="AQ14" s="16">
        <v>0</v>
      </c>
      <c r="AR14" s="16">
        <v>0</v>
      </c>
      <c r="AS14" s="16">
        <v>0</v>
      </c>
      <c r="AT14" s="16">
        <v>0</v>
      </c>
      <c r="AU14" s="16">
        <v>0</v>
      </c>
      <c r="AV14" s="16">
        <v>0</v>
      </c>
      <c r="AW14" s="16">
        <v>0</v>
      </c>
      <c r="AX14" s="16">
        <v>0</v>
      </c>
      <c r="AY14" s="16">
        <v>0</v>
      </c>
      <c r="AZ14" s="16">
        <v>0</v>
      </c>
      <c r="BA14" s="16">
        <v>0</v>
      </c>
      <c r="BB14" s="16">
        <v>0</v>
      </c>
      <c r="BC14" s="16">
        <v>0</v>
      </c>
      <c r="BD14" s="16">
        <v>0</v>
      </c>
      <c r="BE14" s="16">
        <v>0</v>
      </c>
      <c r="BF14" s="16">
        <v>0</v>
      </c>
      <c r="BG14" s="16">
        <v>0</v>
      </c>
      <c r="BH14" s="16">
        <v>0</v>
      </c>
      <c r="BI14" s="16">
        <v>0</v>
      </c>
      <c r="BJ14" s="16">
        <v>0</v>
      </c>
      <c r="BK14" s="16">
        <v>0</v>
      </c>
      <c r="BL14" s="16">
        <v>0</v>
      </c>
      <c r="BM14" s="16">
        <v>0</v>
      </c>
      <c r="BN14" s="16">
        <v>0</v>
      </c>
      <c r="BO14" s="16">
        <v>0</v>
      </c>
      <c r="BP14" s="16">
        <v>0</v>
      </c>
      <c r="BQ14" s="16">
        <v>0</v>
      </c>
      <c r="BR14" s="16">
        <v>0</v>
      </c>
      <c r="BS14" s="16">
        <v>0</v>
      </c>
      <c r="BT14" s="16">
        <v>0</v>
      </c>
      <c r="BU14" s="16">
        <v>0</v>
      </c>
      <c r="BV14" s="16">
        <v>0</v>
      </c>
      <c r="BW14" s="16">
        <v>0</v>
      </c>
      <c r="BX14" s="16">
        <v>0</v>
      </c>
      <c r="BY14" s="16">
        <v>0</v>
      </c>
      <c r="BZ14" s="16">
        <v>0</v>
      </c>
      <c r="CA14" s="16">
        <v>0</v>
      </c>
      <c r="CB14" s="16">
        <v>0</v>
      </c>
      <c r="CC14" s="16">
        <v>0</v>
      </c>
      <c r="CD14" s="16">
        <v>0</v>
      </c>
      <c r="CE14" s="16">
        <v>0</v>
      </c>
      <c r="CF14" s="16">
        <v>0</v>
      </c>
      <c r="CG14" s="16">
        <v>0</v>
      </c>
      <c r="CH14" s="16">
        <v>0</v>
      </c>
      <c r="CI14" s="16">
        <v>0</v>
      </c>
      <c r="CJ14" s="16">
        <v>0</v>
      </c>
      <c r="CK14" s="16">
        <v>0</v>
      </c>
      <c r="CL14" s="16">
        <v>0</v>
      </c>
      <c r="CM14" s="16">
        <v>0</v>
      </c>
      <c r="CN14" s="16">
        <v>0</v>
      </c>
      <c r="CO14" s="16">
        <v>0</v>
      </c>
      <c r="CP14" s="16">
        <v>0</v>
      </c>
      <c r="CQ14" s="16">
        <v>0</v>
      </c>
      <c r="CR14" s="16">
        <v>0</v>
      </c>
      <c r="CS14" s="16">
        <v>0</v>
      </c>
      <c r="CT14" s="16">
        <v>0</v>
      </c>
      <c r="CU14" s="16">
        <v>0</v>
      </c>
      <c r="CV14" s="16">
        <v>0</v>
      </c>
      <c r="CW14" s="16">
        <v>0</v>
      </c>
      <c r="CX14" s="16">
        <v>0</v>
      </c>
      <c r="CY14" s="16">
        <v>0</v>
      </c>
      <c r="CZ14" s="16">
        <v>0</v>
      </c>
      <c r="DA14" s="16">
        <v>0</v>
      </c>
      <c r="DB14" s="16">
        <v>0</v>
      </c>
      <c r="DC14" s="16">
        <v>0</v>
      </c>
      <c r="DD14" s="16">
        <v>0</v>
      </c>
      <c r="DE14" s="16">
        <v>0</v>
      </c>
      <c r="DF14" s="16">
        <v>0</v>
      </c>
      <c r="DG14" s="16">
        <v>0</v>
      </c>
      <c r="DH14" s="16">
        <v>0</v>
      </c>
      <c r="DI14" s="16">
        <v>0</v>
      </c>
      <c r="DJ14" s="16">
        <v>0</v>
      </c>
      <c r="DK14" s="16">
        <v>0</v>
      </c>
      <c r="DL14" s="16">
        <v>0</v>
      </c>
      <c r="DM14" s="16">
        <v>0</v>
      </c>
      <c r="DN14" s="16">
        <v>0</v>
      </c>
      <c r="DO14" s="16">
        <v>0</v>
      </c>
      <c r="DP14" s="16">
        <v>0</v>
      </c>
      <c r="DQ14" s="16">
        <v>0</v>
      </c>
      <c r="DR14" s="16">
        <v>0</v>
      </c>
      <c r="DS14" s="16">
        <v>0</v>
      </c>
      <c r="DT14" s="16">
        <v>0</v>
      </c>
      <c r="DU14" s="16">
        <v>0</v>
      </c>
      <c r="DV14" s="16">
        <v>0</v>
      </c>
      <c r="DW14" s="16">
        <v>0</v>
      </c>
      <c r="DX14" s="16">
        <v>0</v>
      </c>
      <c r="DY14" s="16">
        <v>0</v>
      </c>
      <c r="DZ14" s="16">
        <v>0</v>
      </c>
      <c r="EA14" s="16">
        <v>0</v>
      </c>
      <c r="EB14" s="16">
        <v>0</v>
      </c>
      <c r="EC14" s="16">
        <v>0</v>
      </c>
      <c r="ED14" s="16">
        <v>0</v>
      </c>
      <c r="EE14" s="16">
        <v>0</v>
      </c>
      <c r="EF14" s="16">
        <v>0</v>
      </c>
      <c r="EG14" s="16">
        <v>0</v>
      </c>
      <c r="EH14" s="16">
        <v>0</v>
      </c>
      <c r="EI14" s="16">
        <v>0</v>
      </c>
      <c r="EJ14" s="16">
        <v>0</v>
      </c>
      <c r="EK14" s="16">
        <v>0</v>
      </c>
      <c r="EL14" s="16">
        <v>0</v>
      </c>
      <c r="EM14" s="16">
        <v>0</v>
      </c>
      <c r="EN14" s="16">
        <v>0</v>
      </c>
      <c r="EO14" s="16">
        <v>0</v>
      </c>
      <c r="EP14" s="16">
        <v>0</v>
      </c>
      <c r="EQ14" s="16">
        <v>0</v>
      </c>
      <c r="ER14" s="16">
        <v>0</v>
      </c>
      <c r="ES14" s="16">
        <v>0</v>
      </c>
      <c r="ET14" s="16">
        <v>0</v>
      </c>
      <c r="EU14" s="16">
        <v>0</v>
      </c>
      <c r="EV14" s="16">
        <v>0</v>
      </c>
      <c r="EW14" s="16">
        <v>0</v>
      </c>
      <c r="EX14" s="16">
        <v>0</v>
      </c>
      <c r="EY14" s="16">
        <v>0</v>
      </c>
      <c r="EZ14" s="16">
        <v>0</v>
      </c>
      <c r="FA14" s="16">
        <v>0</v>
      </c>
      <c r="FB14" s="16">
        <v>0</v>
      </c>
      <c r="FC14" s="16">
        <v>0</v>
      </c>
      <c r="FD14" s="16">
        <v>0</v>
      </c>
      <c r="FE14" s="16">
        <v>0</v>
      </c>
      <c r="FF14" s="16">
        <v>0</v>
      </c>
      <c r="FG14" s="16">
        <v>0</v>
      </c>
      <c r="FH14" s="16">
        <v>0</v>
      </c>
      <c r="FI14" s="16">
        <v>0</v>
      </c>
      <c r="FJ14" s="16">
        <v>0</v>
      </c>
      <c r="FK14" s="16">
        <v>0</v>
      </c>
      <c r="FL14" s="16">
        <v>0</v>
      </c>
      <c r="FM14" s="16">
        <v>0</v>
      </c>
      <c r="FN14" s="16">
        <v>0</v>
      </c>
      <c r="FO14" s="16">
        <v>0</v>
      </c>
      <c r="FP14" s="16">
        <v>0</v>
      </c>
      <c r="FQ14" s="16">
        <v>0</v>
      </c>
      <c r="FR14" s="16">
        <v>0</v>
      </c>
      <c r="FS14" s="16">
        <v>0</v>
      </c>
      <c r="FT14" s="16">
        <v>0</v>
      </c>
      <c r="FU14" s="16">
        <v>0</v>
      </c>
      <c r="FV14" s="16">
        <v>0</v>
      </c>
      <c r="FW14" s="16">
        <v>0</v>
      </c>
      <c r="FX14" s="16">
        <v>0</v>
      </c>
      <c r="FY14" s="16">
        <v>0</v>
      </c>
      <c r="FZ14" s="16">
        <v>0</v>
      </c>
      <c r="GA14" s="16">
        <v>0</v>
      </c>
      <c r="GB14" s="16">
        <v>0</v>
      </c>
      <c r="GC14" s="16">
        <v>0</v>
      </c>
      <c r="GD14" s="16">
        <v>0</v>
      </c>
      <c r="GE14" s="16">
        <v>0</v>
      </c>
      <c r="GF14" s="16">
        <v>0</v>
      </c>
      <c r="GG14" s="16">
        <v>0</v>
      </c>
      <c r="GH14" s="16">
        <v>0</v>
      </c>
      <c r="GI14" s="16">
        <v>0</v>
      </c>
      <c r="GJ14" s="16">
        <v>-4700</v>
      </c>
      <c r="GK14" s="16">
        <v>0</v>
      </c>
      <c r="GL14" s="16">
        <v>0</v>
      </c>
      <c r="GM14" s="16">
        <v>0</v>
      </c>
      <c r="GN14" s="16">
        <v>0</v>
      </c>
      <c r="GO14" s="16">
        <v>0</v>
      </c>
      <c r="GP14" s="16">
        <v>0</v>
      </c>
      <c r="GQ14" s="16">
        <v>0</v>
      </c>
      <c r="GR14" s="16">
        <v>0</v>
      </c>
      <c r="GS14" s="16">
        <v>0</v>
      </c>
      <c r="GT14" s="16">
        <v>0</v>
      </c>
      <c r="GU14" s="16">
        <v>0</v>
      </c>
      <c r="GV14" s="16">
        <v>0</v>
      </c>
      <c r="GW14" s="16">
        <v>0</v>
      </c>
      <c r="GX14" s="16">
        <v>0</v>
      </c>
      <c r="GY14" s="16">
        <v>0</v>
      </c>
      <c r="GZ14" s="16">
        <v>0</v>
      </c>
      <c r="HA14" s="16">
        <v>0</v>
      </c>
      <c r="HB14" s="16">
        <v>0</v>
      </c>
      <c r="HC14" s="16">
        <v>0</v>
      </c>
      <c r="HD14" s="16">
        <v>0</v>
      </c>
      <c r="HE14" s="16">
        <v>0</v>
      </c>
      <c r="HF14" s="16">
        <v>0</v>
      </c>
      <c r="HG14" s="16">
        <v>0</v>
      </c>
      <c r="HH14" s="16">
        <v>0</v>
      </c>
      <c r="HI14" s="16">
        <v>0</v>
      </c>
      <c r="HJ14" s="16">
        <v>0</v>
      </c>
      <c r="HK14" s="16">
        <v>0</v>
      </c>
      <c r="HL14" s="16">
        <v>0</v>
      </c>
      <c r="HM14" s="16">
        <v>0</v>
      </c>
      <c r="HN14" s="16">
        <v>0</v>
      </c>
      <c r="HO14" s="16">
        <v>0</v>
      </c>
      <c r="HP14" s="16">
        <v>0</v>
      </c>
      <c r="HQ14" s="16">
        <v>0</v>
      </c>
      <c r="HR14" s="16">
        <v>0</v>
      </c>
      <c r="HS14" s="16">
        <v>0</v>
      </c>
      <c r="HT14" s="16">
        <v>0</v>
      </c>
      <c r="HU14" s="16">
        <v>0</v>
      </c>
      <c r="HV14" s="16">
        <v>0</v>
      </c>
      <c r="HW14" s="16">
        <v>0</v>
      </c>
      <c r="HX14" s="16">
        <v>0</v>
      </c>
      <c r="HY14" s="16">
        <v>0</v>
      </c>
      <c r="HZ14" s="16">
        <v>0</v>
      </c>
      <c r="IA14" s="16">
        <v>0</v>
      </c>
      <c r="IB14" s="16">
        <v>0</v>
      </c>
      <c r="IC14" s="16">
        <v>0</v>
      </c>
      <c r="ID14" s="16">
        <v>-1523</v>
      </c>
      <c r="IE14" s="16">
        <v>-6830</v>
      </c>
      <c r="IF14" s="16">
        <v>-6830</v>
      </c>
      <c r="IG14" s="16">
        <v>-5659</v>
      </c>
      <c r="IH14" s="16">
        <v>-4488</v>
      </c>
      <c r="II14" s="16">
        <v>-3317</v>
      </c>
      <c r="IJ14" s="16">
        <v>-2146</v>
      </c>
      <c r="IK14" s="16">
        <v>0</v>
      </c>
      <c r="IL14" s="16">
        <v>0</v>
      </c>
      <c r="IM14" s="16">
        <v>0</v>
      </c>
      <c r="IN14" s="16">
        <v>0</v>
      </c>
      <c r="IO14" s="16">
        <v>0</v>
      </c>
      <c r="IP14" s="16">
        <v>0</v>
      </c>
      <c r="IQ14" s="16">
        <v>0</v>
      </c>
      <c r="IR14" s="16">
        <v>0</v>
      </c>
      <c r="IS14" s="16">
        <v>0</v>
      </c>
      <c r="IT14" s="16">
        <v>0</v>
      </c>
      <c r="IU14" s="16">
        <v>0</v>
      </c>
      <c r="IV14" s="16">
        <v>0</v>
      </c>
      <c r="IW14" s="16">
        <v>0</v>
      </c>
      <c r="IX14" s="16">
        <v>0</v>
      </c>
      <c r="IY14" s="16">
        <v>0</v>
      </c>
      <c r="IZ14" s="16">
        <v>0</v>
      </c>
      <c r="JA14" s="16">
        <v>0</v>
      </c>
      <c r="JB14" s="16">
        <v>0</v>
      </c>
      <c r="JC14" s="16">
        <v>0</v>
      </c>
      <c r="JD14" s="16">
        <v>0</v>
      </c>
      <c r="JE14" s="16">
        <v>0</v>
      </c>
      <c r="JF14" s="16">
        <v>0</v>
      </c>
      <c r="JG14" s="16">
        <v>0</v>
      </c>
      <c r="JH14" s="16">
        <v>0</v>
      </c>
      <c r="JI14" s="16">
        <v>0</v>
      </c>
      <c r="JJ14" s="16">
        <v>0</v>
      </c>
      <c r="JK14" s="16">
        <v>0</v>
      </c>
      <c r="JL14" s="16">
        <v>0</v>
      </c>
      <c r="JM14" s="16">
        <v>0</v>
      </c>
      <c r="JN14" s="16">
        <v>0</v>
      </c>
      <c r="JO14" s="16">
        <v>0</v>
      </c>
      <c r="JP14" s="16">
        <v>0</v>
      </c>
      <c r="JQ14" s="16">
        <v>0</v>
      </c>
      <c r="JR14" s="16">
        <v>0</v>
      </c>
      <c r="JS14" s="16">
        <v>0</v>
      </c>
      <c r="JT14" s="16">
        <v>0</v>
      </c>
      <c r="JU14" s="16">
        <v>0</v>
      </c>
      <c r="JV14" s="16">
        <v>0</v>
      </c>
      <c r="JW14" s="16">
        <v>0</v>
      </c>
      <c r="JX14" s="16">
        <v>0</v>
      </c>
      <c r="JY14" s="16">
        <v>0</v>
      </c>
      <c r="JZ14" s="16">
        <v>0</v>
      </c>
      <c r="KA14" s="16">
        <v>0</v>
      </c>
      <c r="KB14" s="16">
        <v>0</v>
      </c>
      <c r="KC14" s="16">
        <v>0</v>
      </c>
      <c r="KD14" s="16">
        <v>0</v>
      </c>
      <c r="KE14" s="16">
        <v>0</v>
      </c>
      <c r="KF14" s="16">
        <v>0</v>
      </c>
      <c r="KG14" s="16">
        <v>0</v>
      </c>
      <c r="KH14" s="16">
        <v>0</v>
      </c>
      <c r="KI14" s="16">
        <v>0</v>
      </c>
      <c r="KJ14" s="16">
        <v>0</v>
      </c>
      <c r="KK14" s="16">
        <v>0</v>
      </c>
      <c r="KL14" s="16">
        <v>0</v>
      </c>
      <c r="KM14" s="16">
        <v>0</v>
      </c>
      <c r="KN14" s="16">
        <v>0</v>
      </c>
      <c r="KO14" s="16">
        <v>0</v>
      </c>
      <c r="KP14" s="16">
        <v>0</v>
      </c>
      <c r="KQ14" s="16">
        <v>0</v>
      </c>
      <c r="KR14" s="16">
        <v>0</v>
      </c>
      <c r="KS14" s="16">
        <v>-528</v>
      </c>
      <c r="KT14" s="16">
        <v>-424</v>
      </c>
      <c r="KU14" s="16">
        <v>-320</v>
      </c>
      <c r="KV14" s="16">
        <v>-216</v>
      </c>
      <c r="KW14" s="16">
        <v>-112</v>
      </c>
      <c r="KX14" s="16">
        <v>-8</v>
      </c>
      <c r="KY14" s="16">
        <v>0</v>
      </c>
      <c r="KZ14" s="16">
        <v>0</v>
      </c>
      <c r="LA14" s="16">
        <v>0</v>
      </c>
      <c r="LB14" s="16">
        <v>0</v>
      </c>
      <c r="LC14" s="16">
        <v>0</v>
      </c>
      <c r="LD14" s="16">
        <v>0</v>
      </c>
      <c r="LE14" s="16">
        <v>0</v>
      </c>
      <c r="LF14" s="16">
        <v>0</v>
      </c>
      <c r="LG14" s="16">
        <v>0</v>
      </c>
      <c r="LH14" s="16">
        <v>0</v>
      </c>
      <c r="LI14" s="16">
        <v>0</v>
      </c>
      <c r="LJ14" s="16">
        <v>0</v>
      </c>
      <c r="LK14" s="16">
        <v>0</v>
      </c>
      <c r="LL14" s="16">
        <v>0</v>
      </c>
      <c r="LM14" s="16">
        <v>0</v>
      </c>
      <c r="LN14" s="16">
        <v>0</v>
      </c>
      <c r="LO14" s="16">
        <v>0</v>
      </c>
      <c r="LP14" s="16">
        <v>0</v>
      </c>
      <c r="LQ14" s="16">
        <v>0</v>
      </c>
      <c r="LR14" s="16">
        <v>0</v>
      </c>
      <c r="LS14" s="16">
        <v>0</v>
      </c>
      <c r="LT14" s="16">
        <v>0</v>
      </c>
      <c r="LU14" s="16">
        <v>0</v>
      </c>
      <c r="LV14" s="16">
        <v>0</v>
      </c>
      <c r="LW14" s="16">
        <v>0</v>
      </c>
      <c r="LX14" s="16">
        <v>0</v>
      </c>
      <c r="LY14" s="16">
        <v>0</v>
      </c>
      <c r="LZ14" s="16">
        <v>0</v>
      </c>
      <c r="MA14" s="16">
        <v>0</v>
      </c>
      <c r="MB14" s="16">
        <v>0</v>
      </c>
      <c r="MC14" s="16">
        <v>0</v>
      </c>
      <c r="MD14" s="16">
        <v>0</v>
      </c>
      <c r="ME14" s="16">
        <v>0</v>
      </c>
      <c r="MF14" s="16">
        <v>0</v>
      </c>
      <c r="MG14" s="16">
        <v>0</v>
      </c>
      <c r="MH14" s="16">
        <v>0</v>
      </c>
      <c r="MI14" s="16">
        <v>0</v>
      </c>
      <c r="MJ14" s="16">
        <v>0</v>
      </c>
      <c r="MK14" s="16">
        <v>0</v>
      </c>
      <c r="ML14" s="16">
        <v>0</v>
      </c>
      <c r="MM14" s="16">
        <v>0</v>
      </c>
      <c r="MN14" s="16">
        <v>0</v>
      </c>
      <c r="MO14" s="16">
        <v>0</v>
      </c>
      <c r="MP14" s="16">
        <v>0</v>
      </c>
      <c r="MQ14" s="16">
        <v>0</v>
      </c>
      <c r="MR14" s="16">
        <v>0</v>
      </c>
      <c r="MS14" s="16">
        <v>0</v>
      </c>
      <c r="MT14" s="16">
        <v>0</v>
      </c>
      <c r="MU14" s="16">
        <v>0</v>
      </c>
      <c r="MV14" s="16">
        <v>0</v>
      </c>
      <c r="MW14" s="16">
        <v>0</v>
      </c>
      <c r="MX14" s="16">
        <v>0</v>
      </c>
      <c r="MY14" s="16">
        <v>0</v>
      </c>
      <c r="MZ14" s="16">
        <v>0</v>
      </c>
      <c r="NA14" s="16">
        <v>0</v>
      </c>
      <c r="NB14" s="16">
        <v>0</v>
      </c>
      <c r="NC14" s="16">
        <v>0</v>
      </c>
      <c r="ND14" s="16">
        <v>0</v>
      </c>
      <c r="NE14" s="16">
        <v>0</v>
      </c>
      <c r="NF14" s="16">
        <v>0</v>
      </c>
      <c r="NG14" s="16">
        <v>-400</v>
      </c>
      <c r="NH14" s="16">
        <v>-229</v>
      </c>
      <c r="NI14" s="16">
        <v>-57</v>
      </c>
      <c r="NJ14" s="16">
        <v>0</v>
      </c>
      <c r="NK14" s="16">
        <v>0</v>
      </c>
      <c r="NL14" s="16">
        <v>0</v>
      </c>
      <c r="NM14" s="16">
        <v>0</v>
      </c>
      <c r="NN14" s="16">
        <v>0</v>
      </c>
      <c r="NO14" s="16">
        <v>0</v>
      </c>
      <c r="NP14" s="16">
        <v>0</v>
      </c>
      <c r="NQ14" s="16">
        <v>0</v>
      </c>
      <c r="NR14" s="16">
        <v>0</v>
      </c>
      <c r="NS14" s="16">
        <v>-633</v>
      </c>
      <c r="NT14" s="16">
        <v>0</v>
      </c>
      <c r="NU14" s="16">
        <v>0</v>
      </c>
      <c r="NV14" s="16">
        <v>0</v>
      </c>
      <c r="NW14" s="16">
        <v>0</v>
      </c>
      <c r="NX14" s="16">
        <v>0</v>
      </c>
      <c r="NY14" s="16">
        <v>-62572</v>
      </c>
      <c r="NZ14" s="16">
        <v>-62572</v>
      </c>
      <c r="OA14" s="16">
        <v>-62572</v>
      </c>
      <c r="OB14" s="16">
        <v>-62572</v>
      </c>
      <c r="OC14" s="16">
        <v>-62572</v>
      </c>
      <c r="OD14" s="16">
        <v>-62572</v>
      </c>
      <c r="OE14" s="16">
        <v>0</v>
      </c>
      <c r="OF14" s="16">
        <v>0</v>
      </c>
      <c r="OG14" s="16">
        <v>0</v>
      </c>
      <c r="OH14" s="16">
        <v>0</v>
      </c>
      <c r="OI14" s="16">
        <v>0</v>
      </c>
      <c r="OJ14" s="16">
        <v>0</v>
      </c>
      <c r="OK14" s="16">
        <v>0</v>
      </c>
      <c r="OL14" s="16">
        <v>0</v>
      </c>
      <c r="OM14" s="16">
        <v>0</v>
      </c>
      <c r="ON14" s="16">
        <v>0</v>
      </c>
      <c r="OO14" s="16">
        <v>0</v>
      </c>
      <c r="OP14" s="16">
        <v>0</v>
      </c>
      <c r="OQ14" s="16">
        <v>0</v>
      </c>
      <c r="OR14" s="16">
        <v>0</v>
      </c>
      <c r="OS14" s="16">
        <v>0</v>
      </c>
      <c r="OT14" s="16">
        <v>0</v>
      </c>
      <c r="OU14" s="16">
        <v>0</v>
      </c>
      <c r="OV14" s="16">
        <v>0</v>
      </c>
      <c r="OW14" s="16">
        <v>0</v>
      </c>
      <c r="OX14" s="16">
        <v>0</v>
      </c>
      <c r="OY14" s="16">
        <v>0</v>
      </c>
      <c r="OZ14" s="16">
        <v>0</v>
      </c>
      <c r="PA14" s="16">
        <v>0</v>
      </c>
      <c r="PB14" s="16">
        <v>0</v>
      </c>
      <c r="PC14" s="16">
        <v>0</v>
      </c>
      <c r="PD14" s="16">
        <v>0</v>
      </c>
      <c r="PE14" s="16">
        <v>0</v>
      </c>
      <c r="PF14" s="16">
        <v>0</v>
      </c>
      <c r="PG14" s="16">
        <v>0</v>
      </c>
      <c r="PH14" s="16">
        <v>0</v>
      </c>
      <c r="PI14" s="16">
        <v>0</v>
      </c>
      <c r="PJ14" s="16">
        <v>0</v>
      </c>
      <c r="PK14" s="16">
        <v>0</v>
      </c>
      <c r="PL14" s="16">
        <v>0</v>
      </c>
      <c r="PM14" s="16">
        <v>0</v>
      </c>
      <c r="PN14" s="16">
        <v>0</v>
      </c>
      <c r="PO14" s="16">
        <v>0</v>
      </c>
      <c r="PP14" s="16">
        <v>0</v>
      </c>
      <c r="PQ14" s="16">
        <v>0</v>
      </c>
      <c r="PR14" s="16">
        <v>0</v>
      </c>
      <c r="PS14" s="16">
        <v>0</v>
      </c>
      <c r="PT14" s="16">
        <v>0</v>
      </c>
      <c r="PU14" s="16">
        <v>0</v>
      </c>
      <c r="PV14" s="16">
        <v>0</v>
      </c>
      <c r="PW14" s="16">
        <v>0</v>
      </c>
      <c r="PX14" s="16">
        <v>0</v>
      </c>
      <c r="PY14" s="16">
        <v>0</v>
      </c>
      <c r="PZ14" s="16">
        <v>0</v>
      </c>
      <c r="QA14" s="16">
        <v>0</v>
      </c>
      <c r="QB14" s="16">
        <v>0</v>
      </c>
      <c r="QC14" s="16">
        <v>0</v>
      </c>
      <c r="QD14" s="16">
        <v>0</v>
      </c>
      <c r="QE14" s="16">
        <v>0</v>
      </c>
      <c r="QF14" s="16">
        <v>0</v>
      </c>
      <c r="QG14" s="16">
        <v>-11691</v>
      </c>
      <c r="QH14" s="16">
        <v>-11627</v>
      </c>
      <c r="QI14" s="16">
        <v>-11563</v>
      </c>
      <c r="QJ14" s="16">
        <v>-11499</v>
      </c>
      <c r="QK14" s="16">
        <v>-63</v>
      </c>
      <c r="QL14" s="16">
        <v>-11372</v>
      </c>
      <c r="QM14" s="16">
        <v>0</v>
      </c>
      <c r="QN14" s="16">
        <v>0</v>
      </c>
      <c r="QO14" s="16">
        <v>0</v>
      </c>
      <c r="QP14" s="16">
        <v>0</v>
      </c>
      <c r="QQ14" s="16">
        <v>0</v>
      </c>
      <c r="QR14" s="16">
        <v>0</v>
      </c>
      <c r="QS14" s="16">
        <v>0</v>
      </c>
      <c r="QT14" s="16">
        <v>0</v>
      </c>
      <c r="QU14" s="16">
        <v>0</v>
      </c>
      <c r="QV14" s="16">
        <v>0</v>
      </c>
      <c r="QW14" s="16">
        <v>0</v>
      </c>
      <c r="QX14" s="16">
        <v>0</v>
      </c>
      <c r="QY14" s="16">
        <v>-46075</v>
      </c>
      <c r="QZ14" s="16">
        <v>-46075</v>
      </c>
      <c r="RA14" s="16">
        <v>-46075</v>
      </c>
      <c r="RB14" s="16">
        <v>-42835</v>
      </c>
      <c r="RC14" s="16">
        <v>-46075</v>
      </c>
      <c r="RD14" s="16">
        <v>-46075</v>
      </c>
      <c r="RE14" s="16">
        <v>-13081</v>
      </c>
      <c r="RF14" s="16">
        <v>-11317</v>
      </c>
      <c r="RG14" s="16">
        <v>-9552</v>
      </c>
      <c r="RH14" s="16">
        <v>-6024</v>
      </c>
      <c r="RI14" s="16">
        <v>-6024</v>
      </c>
      <c r="RJ14" s="16">
        <v>-4438</v>
      </c>
      <c r="RK14" s="16">
        <v>-7446</v>
      </c>
      <c r="RL14" s="16">
        <v>-7446</v>
      </c>
      <c r="RM14" s="16">
        <v>-7446</v>
      </c>
      <c r="RN14" s="16">
        <v>-6878</v>
      </c>
      <c r="RO14" s="16">
        <v>-6311</v>
      </c>
      <c r="RP14" s="16">
        <v>-5743</v>
      </c>
      <c r="RQ14" s="16">
        <v>-2304</v>
      </c>
      <c r="RR14" s="16">
        <v>-2112</v>
      </c>
      <c r="RS14" s="16">
        <v>-1920</v>
      </c>
      <c r="RT14" s="16">
        <v>-1728</v>
      </c>
      <c r="RU14" s="16">
        <v>-1536</v>
      </c>
      <c r="RV14" s="16">
        <v>0</v>
      </c>
      <c r="RW14" s="16">
        <v>0</v>
      </c>
      <c r="RX14" s="16">
        <v>0</v>
      </c>
      <c r="RY14" s="16">
        <v>0</v>
      </c>
      <c r="RZ14" s="16">
        <v>0</v>
      </c>
      <c r="SA14" s="16">
        <v>0</v>
      </c>
      <c r="SB14" s="16">
        <v>0</v>
      </c>
      <c r="SC14" s="16">
        <v>0</v>
      </c>
      <c r="SD14" s="16">
        <v>0</v>
      </c>
      <c r="SE14" s="16">
        <v>0</v>
      </c>
      <c r="SF14" s="16">
        <v>0</v>
      </c>
      <c r="SG14" s="16">
        <v>0</v>
      </c>
      <c r="SH14" s="16">
        <v>0</v>
      </c>
      <c r="SI14" s="16">
        <v>0</v>
      </c>
      <c r="SJ14" s="16">
        <v>0</v>
      </c>
      <c r="SK14" s="16">
        <v>0</v>
      </c>
      <c r="SL14" s="16">
        <v>0</v>
      </c>
      <c r="SM14" s="16">
        <v>0</v>
      </c>
      <c r="SN14" s="16">
        <v>0</v>
      </c>
      <c r="SO14" s="16">
        <v>0</v>
      </c>
      <c r="SP14" s="16">
        <v>0</v>
      </c>
      <c r="SQ14" s="16">
        <v>0</v>
      </c>
      <c r="SR14" s="16">
        <v>0</v>
      </c>
      <c r="SS14" s="16">
        <v>0</v>
      </c>
      <c r="ST14" s="16">
        <v>0</v>
      </c>
      <c r="SU14" s="16">
        <v>0</v>
      </c>
      <c r="SV14" s="16">
        <v>0</v>
      </c>
      <c r="SW14" s="16">
        <v>0</v>
      </c>
      <c r="SX14" s="16">
        <v>0</v>
      </c>
      <c r="SY14" s="16">
        <v>0</v>
      </c>
      <c r="SZ14" s="16">
        <v>0</v>
      </c>
    </row>
    <row r="15" spans="1:520" ht="15.75" customHeight="1">
      <c r="A15" s="13"/>
      <c r="B15" s="14"/>
      <c r="C15" s="14"/>
      <c r="D15" s="15" t="s">
        <v>50</v>
      </c>
      <c r="E15" s="16">
        <v>-52834</v>
      </c>
      <c r="F15" s="16">
        <v>-52467</v>
      </c>
      <c r="G15" s="16">
        <v>-52149</v>
      </c>
      <c r="H15" s="16">
        <v>-10250</v>
      </c>
      <c r="I15" s="16">
        <v>-6509</v>
      </c>
      <c r="J15" s="16">
        <v>-6509</v>
      </c>
      <c r="K15" s="16">
        <v>0</v>
      </c>
      <c r="L15" s="16">
        <v>0</v>
      </c>
      <c r="M15" s="16">
        <v>0</v>
      </c>
      <c r="N15" s="16">
        <v>0</v>
      </c>
      <c r="O15" s="16">
        <v>0</v>
      </c>
      <c r="P15" s="16">
        <v>0</v>
      </c>
      <c r="Q15" s="16">
        <v>0</v>
      </c>
      <c r="R15" s="16">
        <v>0</v>
      </c>
      <c r="S15" s="16">
        <v>0</v>
      </c>
      <c r="T15" s="16">
        <v>0</v>
      </c>
      <c r="U15" s="16">
        <v>0</v>
      </c>
      <c r="V15" s="16">
        <v>0</v>
      </c>
      <c r="W15" s="16">
        <v>-50</v>
      </c>
      <c r="X15" s="16">
        <v>-50</v>
      </c>
      <c r="Y15" s="16">
        <v>-50</v>
      </c>
      <c r="Z15" s="16">
        <v>-50</v>
      </c>
      <c r="AA15" s="16">
        <v>-49</v>
      </c>
      <c r="AB15" s="16">
        <v>0</v>
      </c>
      <c r="AC15" s="16">
        <v>0</v>
      </c>
      <c r="AD15" s="16">
        <v>0</v>
      </c>
      <c r="AE15" s="16">
        <v>0</v>
      </c>
      <c r="AF15" s="16">
        <v>0</v>
      </c>
      <c r="AG15" s="16">
        <v>0</v>
      </c>
      <c r="AH15" s="16">
        <v>0</v>
      </c>
      <c r="AI15" s="16">
        <v>0</v>
      </c>
      <c r="AJ15" s="16">
        <v>0</v>
      </c>
      <c r="AK15" s="16">
        <v>0</v>
      </c>
      <c r="AL15" s="16">
        <v>0</v>
      </c>
      <c r="AM15" s="16">
        <v>0</v>
      </c>
      <c r="AN15" s="16">
        <v>0</v>
      </c>
      <c r="AO15" s="16">
        <v>0</v>
      </c>
      <c r="AP15" s="16">
        <v>0</v>
      </c>
      <c r="AQ15" s="16">
        <v>0</v>
      </c>
      <c r="AR15" s="16">
        <v>0</v>
      </c>
      <c r="AS15" s="16">
        <v>0</v>
      </c>
      <c r="AT15" s="16">
        <v>0</v>
      </c>
      <c r="AU15" s="16">
        <v>0</v>
      </c>
      <c r="AV15" s="16">
        <v>0</v>
      </c>
      <c r="AW15" s="16">
        <v>0</v>
      </c>
      <c r="AX15" s="16">
        <v>0</v>
      </c>
      <c r="AY15" s="16">
        <v>0</v>
      </c>
      <c r="AZ15" s="16">
        <v>0</v>
      </c>
      <c r="BA15" s="16">
        <v>0</v>
      </c>
      <c r="BB15" s="16">
        <v>0</v>
      </c>
      <c r="BC15" s="16">
        <v>0</v>
      </c>
      <c r="BD15" s="16">
        <v>0</v>
      </c>
      <c r="BE15" s="16">
        <v>0</v>
      </c>
      <c r="BF15" s="16">
        <v>0</v>
      </c>
      <c r="BG15" s="16">
        <v>-8529</v>
      </c>
      <c r="BH15" s="16">
        <v>-8529</v>
      </c>
      <c r="BI15" s="16">
        <v>-19996</v>
      </c>
      <c r="BJ15" s="16">
        <v>-20943</v>
      </c>
      <c r="BK15" s="16">
        <v>-20943</v>
      </c>
      <c r="BL15" s="16">
        <v>-9744</v>
      </c>
      <c r="BM15" s="16">
        <v>0</v>
      </c>
      <c r="BN15" s="16">
        <v>0</v>
      </c>
      <c r="BO15" s="16">
        <v>0</v>
      </c>
      <c r="BP15" s="16">
        <v>0</v>
      </c>
      <c r="BQ15" s="16">
        <v>0</v>
      </c>
      <c r="BR15" s="16">
        <v>0</v>
      </c>
      <c r="BS15" s="16">
        <v>-2880</v>
      </c>
      <c r="BT15" s="16">
        <v>0</v>
      </c>
      <c r="BU15" s="16">
        <v>0</v>
      </c>
      <c r="BV15" s="16">
        <v>0</v>
      </c>
      <c r="BW15" s="16">
        <v>0</v>
      </c>
      <c r="BX15" s="16">
        <v>0</v>
      </c>
      <c r="BY15" s="16">
        <v>0</v>
      </c>
      <c r="BZ15" s="16">
        <v>0</v>
      </c>
      <c r="CA15" s="16">
        <v>0</v>
      </c>
      <c r="CB15" s="16">
        <v>0</v>
      </c>
      <c r="CC15" s="16">
        <v>0</v>
      </c>
      <c r="CD15" s="16">
        <v>0</v>
      </c>
      <c r="CE15" s="16">
        <v>-91</v>
      </c>
      <c r="CF15" s="16">
        <v>-91</v>
      </c>
      <c r="CG15" s="16">
        <v>-91</v>
      </c>
      <c r="CH15" s="16">
        <v>-91</v>
      </c>
      <c r="CI15" s="16">
        <v>-22</v>
      </c>
      <c r="CJ15" s="16">
        <v>-22</v>
      </c>
      <c r="CK15" s="16">
        <v>0</v>
      </c>
      <c r="CL15" s="16">
        <v>0</v>
      </c>
      <c r="CM15" s="16">
        <v>0</v>
      </c>
      <c r="CN15" s="16">
        <v>0</v>
      </c>
      <c r="CO15" s="16">
        <v>0</v>
      </c>
      <c r="CP15" s="16">
        <v>0</v>
      </c>
      <c r="CQ15" s="16">
        <v>-15746</v>
      </c>
      <c r="CR15" s="16">
        <v>-15627</v>
      </c>
      <c r="CS15" s="16">
        <v>-16004</v>
      </c>
      <c r="CT15" s="16">
        <v>-21052</v>
      </c>
      <c r="CU15" s="16">
        <v>-19433</v>
      </c>
      <c r="CV15" s="16">
        <v>-14174</v>
      </c>
      <c r="CW15" s="16">
        <v>0</v>
      </c>
      <c r="CX15" s="16">
        <v>0</v>
      </c>
      <c r="CY15" s="16">
        <v>0</v>
      </c>
      <c r="CZ15" s="16">
        <v>-647</v>
      </c>
      <c r="DA15" s="16">
        <v>-647</v>
      </c>
      <c r="DB15" s="16">
        <v>-647</v>
      </c>
      <c r="DC15" s="16">
        <v>0</v>
      </c>
      <c r="DD15" s="16">
        <v>0</v>
      </c>
      <c r="DE15" s="16">
        <v>0</v>
      </c>
      <c r="DF15" s="16">
        <v>0</v>
      </c>
      <c r="DG15" s="16">
        <v>0</v>
      </c>
      <c r="DH15" s="16">
        <v>0</v>
      </c>
      <c r="DI15" s="16">
        <v>0</v>
      </c>
      <c r="DJ15" s="16">
        <v>0</v>
      </c>
      <c r="DK15" s="16">
        <v>0</v>
      </c>
      <c r="DL15" s="16">
        <v>0</v>
      </c>
      <c r="DM15" s="16">
        <v>0</v>
      </c>
      <c r="DN15" s="16">
        <v>0</v>
      </c>
      <c r="DO15" s="16">
        <v>0</v>
      </c>
      <c r="DP15" s="16">
        <v>0</v>
      </c>
      <c r="DQ15" s="16">
        <v>0</v>
      </c>
      <c r="DR15" s="16">
        <v>0</v>
      </c>
      <c r="DS15" s="16">
        <v>0</v>
      </c>
      <c r="DT15" s="16">
        <v>0</v>
      </c>
      <c r="DU15" s="16">
        <v>0</v>
      </c>
      <c r="DV15" s="16">
        <v>0</v>
      </c>
      <c r="DW15" s="16">
        <v>0</v>
      </c>
      <c r="DX15" s="16">
        <v>0</v>
      </c>
      <c r="DY15" s="16">
        <v>0</v>
      </c>
      <c r="DZ15" s="16">
        <v>0</v>
      </c>
      <c r="EA15" s="16">
        <v>-2819</v>
      </c>
      <c r="EB15" s="16">
        <v>-2819</v>
      </c>
      <c r="EC15" s="16">
        <v>-3834</v>
      </c>
      <c r="ED15" s="16">
        <v>-3834</v>
      </c>
      <c r="EE15" s="16">
        <v>-12782</v>
      </c>
      <c r="EF15" s="16">
        <v>-12782</v>
      </c>
      <c r="EG15" s="16">
        <v>0</v>
      </c>
      <c r="EH15" s="16">
        <v>0</v>
      </c>
      <c r="EI15" s="16">
        <v>0</v>
      </c>
      <c r="EJ15" s="16">
        <v>0</v>
      </c>
      <c r="EK15" s="16">
        <v>0</v>
      </c>
      <c r="EL15" s="16">
        <v>0</v>
      </c>
      <c r="EM15" s="16">
        <v>0</v>
      </c>
      <c r="EN15" s="16">
        <v>0</v>
      </c>
      <c r="EO15" s="16">
        <v>0</v>
      </c>
      <c r="EP15" s="16">
        <v>0</v>
      </c>
      <c r="EQ15" s="16">
        <v>0</v>
      </c>
      <c r="ER15" s="16">
        <v>0</v>
      </c>
      <c r="ES15" s="16">
        <v>0</v>
      </c>
      <c r="ET15" s="16">
        <v>0</v>
      </c>
      <c r="EU15" s="16">
        <v>0</v>
      </c>
      <c r="EV15" s="16">
        <v>0</v>
      </c>
      <c r="EW15" s="16">
        <v>0</v>
      </c>
      <c r="EX15" s="16">
        <v>0</v>
      </c>
      <c r="EY15" s="16">
        <v>0</v>
      </c>
      <c r="EZ15" s="16">
        <v>0</v>
      </c>
      <c r="FA15" s="16">
        <v>0</v>
      </c>
      <c r="FB15" s="16">
        <v>0</v>
      </c>
      <c r="FC15" s="16">
        <v>0</v>
      </c>
      <c r="FD15" s="16">
        <v>0</v>
      </c>
      <c r="FE15" s="16">
        <v>0</v>
      </c>
      <c r="FF15" s="16">
        <v>0</v>
      </c>
      <c r="FG15" s="16">
        <v>-5232</v>
      </c>
      <c r="FH15" s="16">
        <v>0</v>
      </c>
      <c r="FI15" s="16">
        <v>0</v>
      </c>
      <c r="FJ15" s="16">
        <v>0</v>
      </c>
      <c r="FK15" s="16">
        <v>0</v>
      </c>
      <c r="FL15" s="16">
        <v>0</v>
      </c>
      <c r="FM15" s="16">
        <v>0</v>
      </c>
      <c r="FN15" s="16">
        <v>0</v>
      </c>
      <c r="FO15" s="16">
        <v>-460</v>
      </c>
      <c r="FP15" s="16">
        <v>0</v>
      </c>
      <c r="FQ15" s="16">
        <v>0</v>
      </c>
      <c r="FR15" s="16">
        <v>0</v>
      </c>
      <c r="FS15" s="16">
        <v>0</v>
      </c>
      <c r="FT15" s="16">
        <v>0</v>
      </c>
      <c r="FU15" s="16">
        <v>0</v>
      </c>
      <c r="FV15" s="16">
        <v>0</v>
      </c>
      <c r="FW15" s="16">
        <v>0</v>
      </c>
      <c r="FX15" s="16">
        <v>0</v>
      </c>
      <c r="FY15" s="16">
        <v>0</v>
      </c>
      <c r="FZ15" s="16">
        <v>0</v>
      </c>
      <c r="GA15" s="16">
        <v>0</v>
      </c>
      <c r="GB15" s="16">
        <v>0</v>
      </c>
      <c r="GC15" s="16">
        <v>0</v>
      </c>
      <c r="GD15" s="16">
        <v>0</v>
      </c>
      <c r="GE15" s="16">
        <v>0</v>
      </c>
      <c r="GF15" s="16">
        <v>0</v>
      </c>
      <c r="GG15" s="16">
        <v>0</v>
      </c>
      <c r="GH15" s="16">
        <v>0</v>
      </c>
      <c r="GI15" s="16">
        <v>-2652</v>
      </c>
      <c r="GJ15" s="16">
        <v>-2652</v>
      </c>
      <c r="GK15" s="16">
        <v>-2652</v>
      </c>
      <c r="GL15" s="16">
        <v>-2652</v>
      </c>
      <c r="GM15" s="16">
        <v>-2652</v>
      </c>
      <c r="GN15" s="16">
        <v>-2169</v>
      </c>
      <c r="GO15" s="16">
        <v>0</v>
      </c>
      <c r="GP15" s="16">
        <v>0</v>
      </c>
      <c r="GQ15" s="16">
        <v>0</v>
      </c>
      <c r="GR15" s="16">
        <v>0</v>
      </c>
      <c r="GS15" s="16">
        <v>0</v>
      </c>
      <c r="GT15" s="16">
        <v>0</v>
      </c>
      <c r="GU15" s="16">
        <v>-3521</v>
      </c>
      <c r="GV15" s="16">
        <v>-3521</v>
      </c>
      <c r="GW15" s="16">
        <v>-4288</v>
      </c>
      <c r="GX15" s="16">
        <v>-6070</v>
      </c>
      <c r="GY15" s="16">
        <v>-4502</v>
      </c>
      <c r="GZ15" s="16">
        <v>0</v>
      </c>
      <c r="HA15" s="16">
        <v>-958</v>
      </c>
      <c r="HB15" s="16">
        <v>-958</v>
      </c>
      <c r="HC15" s="16">
        <v>-958</v>
      </c>
      <c r="HD15" s="16">
        <v>-958</v>
      </c>
      <c r="HE15" s="16">
        <v>-958</v>
      </c>
      <c r="HF15" s="16">
        <v>-958</v>
      </c>
      <c r="HG15" s="16">
        <v>0</v>
      </c>
      <c r="HH15" s="16">
        <v>0</v>
      </c>
      <c r="HI15" s="16">
        <v>0</v>
      </c>
      <c r="HJ15" s="16">
        <v>0</v>
      </c>
      <c r="HK15" s="16">
        <v>0</v>
      </c>
      <c r="HL15" s="16">
        <v>0</v>
      </c>
      <c r="HM15" s="16">
        <v>-2204</v>
      </c>
      <c r="HN15" s="16">
        <v>-2204</v>
      </c>
      <c r="HO15" s="16">
        <v>-2204</v>
      </c>
      <c r="HP15" s="16">
        <v>-2235</v>
      </c>
      <c r="HQ15" s="16">
        <v>-1196</v>
      </c>
      <c r="HR15" s="16">
        <v>-1196</v>
      </c>
      <c r="HS15" s="16">
        <v>-8</v>
      </c>
      <c r="HT15" s="16">
        <v>-3222</v>
      </c>
      <c r="HU15" s="16">
        <v>-3743</v>
      </c>
      <c r="HV15" s="16">
        <v>-3308</v>
      </c>
      <c r="HW15" s="16">
        <v>-155</v>
      </c>
      <c r="HX15" s="16">
        <v>-154</v>
      </c>
      <c r="HY15" s="16">
        <v>0</v>
      </c>
      <c r="HZ15" s="16">
        <v>0</v>
      </c>
      <c r="IA15" s="16">
        <v>0</v>
      </c>
      <c r="IB15" s="16">
        <v>0</v>
      </c>
      <c r="IC15" s="16">
        <v>0</v>
      </c>
      <c r="ID15" s="16">
        <v>0</v>
      </c>
      <c r="IE15" s="16">
        <v>0</v>
      </c>
      <c r="IF15" s="16">
        <v>0</v>
      </c>
      <c r="IG15" s="16">
        <v>0</v>
      </c>
      <c r="IH15" s="16">
        <v>0</v>
      </c>
      <c r="II15" s="16">
        <v>0</v>
      </c>
      <c r="IJ15" s="16">
        <v>0</v>
      </c>
      <c r="IK15" s="16">
        <v>-15115</v>
      </c>
      <c r="IL15" s="16">
        <v>-12143</v>
      </c>
      <c r="IM15" s="16">
        <v>-12143</v>
      </c>
      <c r="IN15" s="16">
        <v>-20400</v>
      </c>
      <c r="IO15" s="16">
        <v>-16749</v>
      </c>
      <c r="IP15" s="16">
        <v>-16749</v>
      </c>
      <c r="IQ15" s="16">
        <v>0</v>
      </c>
      <c r="IR15" s="16">
        <v>0</v>
      </c>
      <c r="IS15" s="16">
        <v>0</v>
      </c>
      <c r="IT15" s="16">
        <v>0</v>
      </c>
      <c r="IU15" s="16">
        <v>0</v>
      </c>
      <c r="IV15" s="16">
        <v>0</v>
      </c>
      <c r="IW15" s="16">
        <v>0</v>
      </c>
      <c r="IX15" s="16">
        <v>0</v>
      </c>
      <c r="IY15" s="16">
        <v>0</v>
      </c>
      <c r="IZ15" s="16">
        <v>0</v>
      </c>
      <c r="JA15" s="16">
        <v>0</v>
      </c>
      <c r="JB15" s="16">
        <v>0</v>
      </c>
      <c r="JC15" s="16">
        <v>0</v>
      </c>
      <c r="JD15" s="16">
        <v>0</v>
      </c>
      <c r="JE15" s="16">
        <v>0</v>
      </c>
      <c r="JF15" s="16">
        <v>0</v>
      </c>
      <c r="JG15" s="16">
        <v>0</v>
      </c>
      <c r="JH15" s="16">
        <v>0</v>
      </c>
      <c r="JI15" s="16">
        <v>-751</v>
      </c>
      <c r="JJ15" s="16">
        <v>-751</v>
      </c>
      <c r="JK15" s="16">
        <v>-751</v>
      </c>
      <c r="JL15" s="16">
        <v>-751</v>
      </c>
      <c r="JM15" s="16">
        <v>-751</v>
      </c>
      <c r="JN15" s="16">
        <v>-751</v>
      </c>
      <c r="JO15" s="16">
        <v>-6269</v>
      </c>
      <c r="JP15" s="16">
        <v>-6269</v>
      </c>
      <c r="JQ15" s="16">
        <v>-6269</v>
      </c>
      <c r="JR15" s="16">
        <v>-6269</v>
      </c>
      <c r="JS15" s="16">
        <v>-6269</v>
      </c>
      <c r="JT15" s="16">
        <v>-6269</v>
      </c>
      <c r="JU15" s="16">
        <v>-1162</v>
      </c>
      <c r="JV15" s="16">
        <v>-1297</v>
      </c>
      <c r="JW15" s="16">
        <v>-1297</v>
      </c>
      <c r="JX15" s="16">
        <v>0</v>
      </c>
      <c r="JY15" s="16">
        <v>0</v>
      </c>
      <c r="JZ15" s="16">
        <v>0</v>
      </c>
      <c r="KA15" s="16">
        <v>0</v>
      </c>
      <c r="KB15" s="16">
        <v>0</v>
      </c>
      <c r="KC15" s="16">
        <v>0</v>
      </c>
      <c r="KD15" s="16">
        <v>0</v>
      </c>
      <c r="KE15" s="16">
        <v>0</v>
      </c>
      <c r="KF15" s="16">
        <v>0</v>
      </c>
      <c r="KG15" s="16">
        <v>-29057</v>
      </c>
      <c r="KH15" s="16">
        <v>0</v>
      </c>
      <c r="KI15" s="16">
        <v>0</v>
      </c>
      <c r="KJ15" s="16">
        <v>0</v>
      </c>
      <c r="KK15" s="16">
        <v>0</v>
      </c>
      <c r="KL15" s="16">
        <v>0</v>
      </c>
      <c r="KM15" s="16">
        <v>0</v>
      </c>
      <c r="KN15" s="16">
        <v>0</v>
      </c>
      <c r="KO15" s="16">
        <v>0</v>
      </c>
      <c r="KP15" s="16">
        <v>0</v>
      </c>
      <c r="KQ15" s="16">
        <v>0</v>
      </c>
      <c r="KR15" s="16">
        <v>0</v>
      </c>
      <c r="KS15" s="16">
        <v>0</v>
      </c>
      <c r="KT15" s="16">
        <v>0</v>
      </c>
      <c r="KU15" s="16">
        <v>0</v>
      </c>
      <c r="KV15" s="16">
        <v>0</v>
      </c>
      <c r="KW15" s="16">
        <v>0</v>
      </c>
      <c r="KX15" s="16">
        <v>0</v>
      </c>
      <c r="KY15" s="16">
        <v>-1333</v>
      </c>
      <c r="KZ15" s="16">
        <v>-1333</v>
      </c>
      <c r="LA15" s="16">
        <v>-1333</v>
      </c>
      <c r="LB15" s="16">
        <v>-1333</v>
      </c>
      <c r="LC15" s="16">
        <v>-1333</v>
      </c>
      <c r="LD15" s="16">
        <v>-1333</v>
      </c>
      <c r="LE15" s="16">
        <v>0</v>
      </c>
      <c r="LF15" s="16">
        <v>0</v>
      </c>
      <c r="LG15" s="16">
        <v>0</v>
      </c>
      <c r="LH15" s="16">
        <v>0</v>
      </c>
      <c r="LI15" s="16">
        <v>0</v>
      </c>
      <c r="LJ15" s="16">
        <v>0</v>
      </c>
      <c r="LK15" s="16">
        <v>0</v>
      </c>
      <c r="LL15" s="16">
        <v>0</v>
      </c>
      <c r="LM15" s="16">
        <v>0</v>
      </c>
      <c r="LN15" s="16">
        <v>0</v>
      </c>
      <c r="LO15" s="16">
        <v>0</v>
      </c>
      <c r="LP15" s="16">
        <v>0</v>
      </c>
      <c r="LQ15" s="16">
        <v>-35</v>
      </c>
      <c r="LR15" s="16">
        <v>-21</v>
      </c>
      <c r="LS15" s="16">
        <v>0</v>
      </c>
      <c r="LT15" s="16">
        <v>0</v>
      </c>
      <c r="LU15" s="16">
        <v>0</v>
      </c>
      <c r="LV15" s="16">
        <v>-542</v>
      </c>
      <c r="LW15" s="16">
        <v>-249</v>
      </c>
      <c r="LX15" s="16">
        <v>-249</v>
      </c>
      <c r="LY15" s="16">
        <v>0</v>
      </c>
      <c r="LZ15" s="16">
        <v>0</v>
      </c>
      <c r="MA15" s="16">
        <v>0</v>
      </c>
      <c r="MB15" s="16">
        <v>0</v>
      </c>
      <c r="MC15" s="16">
        <v>0</v>
      </c>
      <c r="MD15" s="16">
        <v>0</v>
      </c>
      <c r="ME15" s="16">
        <v>0</v>
      </c>
      <c r="MF15" s="16">
        <v>0</v>
      </c>
      <c r="MG15" s="16">
        <v>0</v>
      </c>
      <c r="MH15" s="16">
        <v>0</v>
      </c>
      <c r="MI15" s="16">
        <v>0</v>
      </c>
      <c r="MJ15" s="16">
        <v>0</v>
      </c>
      <c r="MK15" s="16">
        <v>0</v>
      </c>
      <c r="ML15" s="16">
        <v>0</v>
      </c>
      <c r="MM15" s="16">
        <v>0</v>
      </c>
      <c r="MN15" s="16">
        <v>0</v>
      </c>
      <c r="MO15" s="16">
        <v>0</v>
      </c>
      <c r="MP15" s="16">
        <v>0</v>
      </c>
      <c r="MQ15" s="16">
        <v>0</v>
      </c>
      <c r="MR15" s="16">
        <v>0</v>
      </c>
      <c r="MS15" s="16">
        <v>0</v>
      </c>
      <c r="MT15" s="16">
        <v>0</v>
      </c>
      <c r="MU15" s="16">
        <v>0</v>
      </c>
      <c r="MV15" s="16">
        <v>0</v>
      </c>
      <c r="MW15" s="16">
        <v>0</v>
      </c>
      <c r="MX15" s="16">
        <v>0</v>
      </c>
      <c r="MY15" s="16">
        <v>0</v>
      </c>
      <c r="MZ15" s="16">
        <v>0</v>
      </c>
      <c r="NA15" s="16">
        <v>0</v>
      </c>
      <c r="NB15" s="16">
        <v>0</v>
      </c>
      <c r="NC15" s="16">
        <v>0</v>
      </c>
      <c r="ND15" s="16">
        <v>0</v>
      </c>
      <c r="NE15" s="16">
        <v>0</v>
      </c>
      <c r="NF15" s="16">
        <v>0</v>
      </c>
      <c r="NG15" s="16">
        <v>0</v>
      </c>
      <c r="NH15" s="16">
        <v>0</v>
      </c>
      <c r="NI15" s="16">
        <v>0</v>
      </c>
      <c r="NJ15" s="16">
        <v>0</v>
      </c>
      <c r="NK15" s="16">
        <v>0</v>
      </c>
      <c r="NL15" s="16">
        <v>0</v>
      </c>
      <c r="NM15" s="16">
        <v>0</v>
      </c>
      <c r="NN15" s="16">
        <v>0</v>
      </c>
      <c r="NO15" s="16">
        <v>0</v>
      </c>
      <c r="NP15" s="16">
        <v>0</v>
      </c>
      <c r="NQ15" s="16">
        <v>0</v>
      </c>
      <c r="NR15" s="16">
        <v>0</v>
      </c>
      <c r="NS15" s="16">
        <v>-1814</v>
      </c>
      <c r="NT15" s="16">
        <v>-178</v>
      </c>
      <c r="NU15" s="16">
        <v>-178</v>
      </c>
      <c r="NV15" s="16">
        <v>-178</v>
      </c>
      <c r="NW15" s="16">
        <v>-178</v>
      </c>
      <c r="NX15" s="16">
        <v>0</v>
      </c>
      <c r="NY15" s="16">
        <v>0</v>
      </c>
      <c r="NZ15" s="16">
        <v>0</v>
      </c>
      <c r="OA15" s="16">
        <v>-122</v>
      </c>
      <c r="OB15" s="16">
        <v>0</v>
      </c>
      <c r="OC15" s="16">
        <v>0</v>
      </c>
      <c r="OD15" s="16">
        <v>0</v>
      </c>
      <c r="OE15" s="16">
        <v>0</v>
      </c>
      <c r="OF15" s="16">
        <v>0</v>
      </c>
      <c r="OG15" s="16">
        <v>0</v>
      </c>
      <c r="OH15" s="16">
        <v>0</v>
      </c>
      <c r="OI15" s="16">
        <v>0</v>
      </c>
      <c r="OJ15" s="16">
        <v>0</v>
      </c>
      <c r="OK15" s="16">
        <v>0</v>
      </c>
      <c r="OL15" s="16">
        <v>0</v>
      </c>
      <c r="OM15" s="16">
        <v>0</v>
      </c>
      <c r="ON15" s="16">
        <v>0</v>
      </c>
      <c r="OO15" s="16">
        <v>0</v>
      </c>
      <c r="OP15" s="16">
        <v>0</v>
      </c>
      <c r="OQ15" s="16">
        <v>0</v>
      </c>
      <c r="OR15" s="16">
        <v>0</v>
      </c>
      <c r="OS15" s="16">
        <v>0</v>
      </c>
      <c r="OT15" s="16">
        <v>0</v>
      </c>
      <c r="OU15" s="16">
        <v>0</v>
      </c>
      <c r="OV15" s="16">
        <v>0</v>
      </c>
      <c r="OW15" s="16">
        <v>-1384</v>
      </c>
      <c r="OX15" s="16">
        <v>-1597</v>
      </c>
      <c r="OY15" s="16">
        <v>-1597</v>
      </c>
      <c r="OZ15" s="16">
        <v>-1597</v>
      </c>
      <c r="PA15" s="16">
        <v>-768</v>
      </c>
      <c r="PB15" s="16">
        <v>-768</v>
      </c>
      <c r="PC15" s="16">
        <v>0</v>
      </c>
      <c r="PD15" s="16">
        <v>0</v>
      </c>
      <c r="PE15" s="16">
        <v>0</v>
      </c>
      <c r="PF15" s="16">
        <v>0</v>
      </c>
      <c r="PG15" s="16">
        <v>0</v>
      </c>
      <c r="PH15" s="16">
        <v>0</v>
      </c>
      <c r="PI15" s="16">
        <v>0</v>
      </c>
      <c r="PJ15" s="16">
        <v>0</v>
      </c>
      <c r="PK15" s="16">
        <v>0</v>
      </c>
      <c r="PL15" s="16">
        <v>0</v>
      </c>
      <c r="PM15" s="16">
        <v>0</v>
      </c>
      <c r="PN15" s="16">
        <v>0</v>
      </c>
      <c r="PO15" s="16">
        <v>0</v>
      </c>
      <c r="PP15" s="16">
        <v>0</v>
      </c>
      <c r="PQ15" s="16">
        <v>0</v>
      </c>
      <c r="PR15" s="16">
        <v>0</v>
      </c>
      <c r="PS15" s="16">
        <v>0</v>
      </c>
      <c r="PT15" s="16">
        <v>0</v>
      </c>
      <c r="PU15" s="16">
        <v>-36</v>
      </c>
      <c r="PV15" s="16">
        <v>-752</v>
      </c>
      <c r="PW15" s="16">
        <v>-680</v>
      </c>
      <c r="PX15" s="16">
        <v>-680</v>
      </c>
      <c r="PY15" s="16">
        <v>-680</v>
      </c>
      <c r="PZ15" s="16">
        <v>-680</v>
      </c>
      <c r="QA15" s="16">
        <v>-2</v>
      </c>
      <c r="QB15" s="16">
        <v>-549</v>
      </c>
      <c r="QC15" s="16">
        <v>-549</v>
      </c>
      <c r="QD15" s="16">
        <v>-549</v>
      </c>
      <c r="QE15" s="16">
        <v>-549</v>
      </c>
      <c r="QF15" s="16">
        <v>-549</v>
      </c>
      <c r="QG15" s="16">
        <v>0</v>
      </c>
      <c r="QH15" s="16">
        <v>0</v>
      </c>
      <c r="QI15" s="16">
        <v>0</v>
      </c>
      <c r="QJ15" s="16">
        <v>0</v>
      </c>
      <c r="QK15" s="16">
        <v>0</v>
      </c>
      <c r="QL15" s="16">
        <v>0</v>
      </c>
      <c r="QM15" s="16">
        <v>0</v>
      </c>
      <c r="QN15" s="16">
        <v>0</v>
      </c>
      <c r="QO15" s="16">
        <v>0</v>
      </c>
      <c r="QP15" s="16">
        <v>0</v>
      </c>
      <c r="QQ15" s="16">
        <v>0</v>
      </c>
      <c r="QR15" s="16">
        <v>0</v>
      </c>
      <c r="QS15" s="16">
        <v>0</v>
      </c>
      <c r="QT15" s="16">
        <v>0</v>
      </c>
      <c r="QU15" s="16">
        <v>0</v>
      </c>
      <c r="QV15" s="16">
        <v>0</v>
      </c>
      <c r="QW15" s="16">
        <v>-41188</v>
      </c>
      <c r="QX15" s="16">
        <v>-23</v>
      </c>
      <c r="QY15" s="16">
        <v>-5545</v>
      </c>
      <c r="QZ15" s="16">
        <v>-5545</v>
      </c>
      <c r="RA15" s="16">
        <v>-5545</v>
      </c>
      <c r="RB15" s="16">
        <v>-5545</v>
      </c>
      <c r="RC15" s="16">
        <v>-5545</v>
      </c>
      <c r="RD15" s="16">
        <v>-5545</v>
      </c>
      <c r="RE15" s="16">
        <v>0</v>
      </c>
      <c r="RF15" s="16">
        <v>0</v>
      </c>
      <c r="RG15" s="16">
        <v>0</v>
      </c>
      <c r="RH15" s="16">
        <v>0</v>
      </c>
      <c r="RI15" s="16">
        <v>-1136</v>
      </c>
      <c r="RJ15" s="16">
        <v>-1136</v>
      </c>
      <c r="RK15" s="16">
        <v>0</v>
      </c>
      <c r="RL15" s="16">
        <v>0</v>
      </c>
      <c r="RM15" s="16">
        <v>0</v>
      </c>
      <c r="RN15" s="16">
        <v>0</v>
      </c>
      <c r="RO15" s="16">
        <v>0</v>
      </c>
      <c r="RP15" s="16">
        <v>0</v>
      </c>
      <c r="RQ15" s="16">
        <v>0</v>
      </c>
      <c r="RR15" s="16">
        <v>0</v>
      </c>
      <c r="RS15" s="16">
        <v>0</v>
      </c>
      <c r="RT15" s="16">
        <v>0</v>
      </c>
      <c r="RU15" s="16">
        <v>0</v>
      </c>
      <c r="RV15" s="16">
        <v>0</v>
      </c>
      <c r="RW15" s="16">
        <v>0</v>
      </c>
      <c r="RX15" s="16">
        <v>0</v>
      </c>
      <c r="RY15" s="16">
        <v>0</v>
      </c>
      <c r="RZ15" s="16">
        <v>0</v>
      </c>
      <c r="SA15" s="16">
        <v>0</v>
      </c>
      <c r="SB15" s="16">
        <v>0</v>
      </c>
      <c r="SC15" s="16">
        <v>0</v>
      </c>
      <c r="SD15" s="16">
        <v>0</v>
      </c>
      <c r="SE15" s="16">
        <v>0</v>
      </c>
      <c r="SF15" s="16">
        <v>0</v>
      </c>
      <c r="SG15" s="16">
        <v>0</v>
      </c>
      <c r="SH15" s="16">
        <v>0</v>
      </c>
      <c r="SI15" s="16">
        <v>0</v>
      </c>
      <c r="SJ15" s="16">
        <v>0</v>
      </c>
      <c r="SK15" s="16">
        <v>0</v>
      </c>
      <c r="SL15" s="16">
        <v>0</v>
      </c>
      <c r="SM15" s="16">
        <v>0</v>
      </c>
      <c r="SN15" s="16">
        <v>0</v>
      </c>
      <c r="SO15" s="16">
        <v>0</v>
      </c>
      <c r="SP15" s="16">
        <v>0</v>
      </c>
      <c r="SQ15" s="16">
        <v>0</v>
      </c>
      <c r="SR15" s="16">
        <v>0</v>
      </c>
      <c r="SS15" s="16">
        <v>0</v>
      </c>
      <c r="ST15" s="16">
        <v>0</v>
      </c>
      <c r="SU15" s="16">
        <v>-4596</v>
      </c>
      <c r="SV15" s="16">
        <v>-4596</v>
      </c>
      <c r="SW15" s="16">
        <v>-4596</v>
      </c>
      <c r="SX15" s="16">
        <v>-4596</v>
      </c>
      <c r="SY15" s="16">
        <v>0</v>
      </c>
      <c r="SZ15" s="16">
        <v>0</v>
      </c>
    </row>
    <row r="16" spans="1:520" ht="15.75" customHeight="1">
      <c r="A16" s="13"/>
      <c r="B16" s="14"/>
      <c r="C16" s="14" t="s">
        <v>51</v>
      </c>
      <c r="D16" s="15"/>
      <c r="E16" s="16">
        <v>110175369</v>
      </c>
      <c r="F16" s="16">
        <v>107206104</v>
      </c>
      <c r="G16" s="16">
        <v>96504782</v>
      </c>
      <c r="H16" s="16">
        <v>83670803</v>
      </c>
      <c r="I16" s="16">
        <v>80017371</v>
      </c>
      <c r="J16" s="16">
        <v>70650981</v>
      </c>
      <c r="K16" s="16">
        <v>5470824</v>
      </c>
      <c r="L16" s="16">
        <v>5322747</v>
      </c>
      <c r="M16" s="16">
        <v>4944464</v>
      </c>
      <c r="N16" s="16">
        <v>4390122</v>
      </c>
      <c r="O16" s="16">
        <v>4384242</v>
      </c>
      <c r="P16" s="16">
        <v>4253810</v>
      </c>
      <c r="Q16" s="16">
        <v>5756995</v>
      </c>
      <c r="R16" s="16">
        <v>5538327</v>
      </c>
      <c r="S16" s="16">
        <v>5255501</v>
      </c>
      <c r="T16" s="16">
        <v>4847524</v>
      </c>
      <c r="U16" s="16">
        <v>4543425</v>
      </c>
      <c r="V16" s="16">
        <v>4243257</v>
      </c>
      <c r="W16" s="16">
        <v>2960490</v>
      </c>
      <c r="X16" s="16">
        <v>2857013</v>
      </c>
      <c r="Y16" s="16">
        <v>2775199</v>
      </c>
      <c r="Z16" s="16">
        <v>2762522</v>
      </c>
      <c r="AA16" s="16">
        <v>2726350</v>
      </c>
      <c r="AB16" s="16">
        <v>2626735</v>
      </c>
      <c r="AC16" s="16">
        <v>4297408</v>
      </c>
      <c r="AD16" s="16">
        <v>4211117</v>
      </c>
      <c r="AE16" s="16">
        <v>3896165</v>
      </c>
      <c r="AF16" s="16">
        <v>3448110</v>
      </c>
      <c r="AG16" s="16">
        <v>3367132</v>
      </c>
      <c r="AH16" s="16">
        <v>3166722</v>
      </c>
      <c r="AI16" s="16">
        <v>19486563</v>
      </c>
      <c r="AJ16" s="16">
        <v>21958140</v>
      </c>
      <c r="AK16" s="16">
        <v>21381458</v>
      </c>
      <c r="AL16" s="16">
        <v>18330426</v>
      </c>
      <c r="AM16" s="16">
        <v>17503195</v>
      </c>
      <c r="AN16" s="16">
        <v>15989257</v>
      </c>
      <c r="AO16" s="16">
        <v>4116610</v>
      </c>
      <c r="AP16" s="16">
        <v>3927351</v>
      </c>
      <c r="AQ16" s="16">
        <v>3832553</v>
      </c>
      <c r="AR16" s="16">
        <v>3577803</v>
      </c>
      <c r="AS16" s="16">
        <v>3408605</v>
      </c>
      <c r="AT16" s="16">
        <v>3355447</v>
      </c>
      <c r="AU16" s="16">
        <v>28252326</v>
      </c>
      <c r="AV16" s="16">
        <v>27125948</v>
      </c>
      <c r="AW16" s="16">
        <v>25718444</v>
      </c>
      <c r="AX16" s="16">
        <v>24169073</v>
      </c>
      <c r="AY16" s="16">
        <v>22208795</v>
      </c>
      <c r="AZ16" s="16">
        <v>20746437</v>
      </c>
      <c r="BA16" s="16">
        <v>12456459</v>
      </c>
      <c r="BB16" s="16">
        <v>12272023</v>
      </c>
      <c r="BC16" s="16">
        <v>11863821</v>
      </c>
      <c r="BD16" s="16">
        <v>10692736</v>
      </c>
      <c r="BE16" s="16">
        <v>9356088</v>
      </c>
      <c r="BF16" s="16">
        <v>8003939</v>
      </c>
      <c r="BG16" s="16">
        <v>205039365</v>
      </c>
      <c r="BH16" s="16">
        <v>201169431</v>
      </c>
      <c r="BI16" s="16">
        <v>194126102</v>
      </c>
      <c r="BJ16" s="16">
        <v>174202122</v>
      </c>
      <c r="BK16" s="16">
        <v>155140462</v>
      </c>
      <c r="BL16" s="16">
        <v>137349893</v>
      </c>
      <c r="BM16" s="16">
        <v>2478805</v>
      </c>
      <c r="BN16" s="16">
        <v>2429384</v>
      </c>
      <c r="BO16" s="16">
        <v>2397951</v>
      </c>
      <c r="BP16" s="16">
        <v>2286154</v>
      </c>
      <c r="BQ16" s="16">
        <v>2281848</v>
      </c>
      <c r="BR16" s="16">
        <v>2038640</v>
      </c>
      <c r="BS16" s="16">
        <v>21249824</v>
      </c>
      <c r="BT16" s="16">
        <v>22380845</v>
      </c>
      <c r="BU16" s="16">
        <v>21579344</v>
      </c>
      <c r="BV16" s="16">
        <v>18759588</v>
      </c>
      <c r="BW16" s="16">
        <v>17412331</v>
      </c>
      <c r="BX16" s="16">
        <v>16020279</v>
      </c>
      <c r="BY16" s="16">
        <v>39108917</v>
      </c>
      <c r="BZ16" s="16">
        <v>37363352</v>
      </c>
      <c r="CA16" s="16">
        <v>32577644</v>
      </c>
      <c r="CB16" s="16">
        <v>28774496</v>
      </c>
      <c r="CC16" s="16">
        <v>26562129</v>
      </c>
      <c r="CD16" s="16">
        <v>23585881</v>
      </c>
      <c r="CE16" s="16">
        <v>8157845</v>
      </c>
      <c r="CF16" s="16">
        <v>8018534</v>
      </c>
      <c r="CG16" s="16">
        <v>6992762</v>
      </c>
      <c r="CH16" s="16">
        <v>6071313</v>
      </c>
      <c r="CI16" s="16">
        <v>5445648</v>
      </c>
      <c r="CJ16" s="16">
        <v>5177145</v>
      </c>
      <c r="CK16" s="16">
        <v>11534659</v>
      </c>
      <c r="CL16" s="16">
        <v>11336944</v>
      </c>
      <c r="CM16" s="16">
        <v>10976818</v>
      </c>
      <c r="CN16" s="16">
        <v>10360403</v>
      </c>
      <c r="CO16" s="16">
        <v>10078896</v>
      </c>
      <c r="CP16" s="16">
        <v>8884241</v>
      </c>
      <c r="CQ16" s="16">
        <v>66889480</v>
      </c>
      <c r="CR16" s="16">
        <v>66252399</v>
      </c>
      <c r="CS16" s="16">
        <v>62570851</v>
      </c>
      <c r="CT16" s="16">
        <v>56773524</v>
      </c>
      <c r="CU16" s="16">
        <v>49931516</v>
      </c>
      <c r="CV16" s="16">
        <v>47699280</v>
      </c>
      <c r="CW16" s="16">
        <v>1783347</v>
      </c>
      <c r="CX16" s="16">
        <v>1698905</v>
      </c>
      <c r="CY16" s="16">
        <v>1682266</v>
      </c>
      <c r="CZ16" s="16">
        <v>1434138</v>
      </c>
      <c r="DA16" s="16">
        <v>1497844</v>
      </c>
      <c r="DB16" s="16">
        <v>1369658</v>
      </c>
      <c r="DC16" s="16">
        <v>8023123</v>
      </c>
      <c r="DD16" s="16">
        <v>7820755</v>
      </c>
      <c r="DE16" s="16">
        <v>7489642</v>
      </c>
      <c r="DF16" s="16">
        <v>6938239</v>
      </c>
      <c r="DG16" s="16">
        <v>6733798</v>
      </c>
      <c r="DH16" s="16">
        <v>6490660</v>
      </c>
      <c r="DI16" s="16">
        <v>47268913</v>
      </c>
      <c r="DJ16" s="16">
        <v>42171679</v>
      </c>
      <c r="DK16" s="16">
        <v>40934820</v>
      </c>
      <c r="DL16" s="16">
        <v>37703528</v>
      </c>
      <c r="DM16" s="16">
        <v>35544705</v>
      </c>
      <c r="DN16" s="16">
        <v>33837991</v>
      </c>
      <c r="DO16" s="16">
        <v>11807608</v>
      </c>
      <c r="DP16" s="16">
        <v>11173319</v>
      </c>
      <c r="DQ16" s="16">
        <v>10230735</v>
      </c>
      <c r="DR16" s="16">
        <v>9493449</v>
      </c>
      <c r="DS16" s="16">
        <v>9066071</v>
      </c>
      <c r="DT16" s="16">
        <v>8588315</v>
      </c>
      <c r="DU16" s="16">
        <v>46166149</v>
      </c>
      <c r="DV16" s="16">
        <v>45562175</v>
      </c>
      <c r="DW16" s="16">
        <v>41677416</v>
      </c>
      <c r="DX16" s="16">
        <v>38111954</v>
      </c>
      <c r="DY16" s="16">
        <v>35685986</v>
      </c>
      <c r="DZ16" s="16">
        <v>30291585</v>
      </c>
      <c r="EA16" s="16">
        <v>268914523</v>
      </c>
      <c r="EB16" s="16">
        <v>255757164</v>
      </c>
      <c r="EC16" s="16">
        <v>250730295</v>
      </c>
      <c r="ED16" s="16">
        <v>233811143</v>
      </c>
      <c r="EE16" s="16">
        <v>218776915</v>
      </c>
      <c r="EF16" s="16">
        <v>201502868</v>
      </c>
      <c r="EG16" s="16">
        <v>31640365</v>
      </c>
      <c r="EH16" s="16">
        <v>30445198</v>
      </c>
      <c r="EI16" s="16">
        <v>28627354</v>
      </c>
      <c r="EJ16" s="16">
        <v>22544289</v>
      </c>
      <c r="EK16" s="16">
        <v>24194272</v>
      </c>
      <c r="EL16" s="16">
        <v>23924038</v>
      </c>
      <c r="EM16" s="16">
        <v>4536021</v>
      </c>
      <c r="EN16" s="16">
        <v>4454879</v>
      </c>
      <c r="EO16" s="16">
        <v>4380284</v>
      </c>
      <c r="EP16" s="16">
        <v>4030334</v>
      </c>
      <c r="EQ16" s="16">
        <v>3917858</v>
      </c>
      <c r="ER16" s="16">
        <v>3814299</v>
      </c>
      <c r="ES16" s="16">
        <v>6247854</v>
      </c>
      <c r="ET16" s="16">
        <v>6185501</v>
      </c>
      <c r="EU16" s="16">
        <v>6004802</v>
      </c>
      <c r="EV16" s="16">
        <v>5580749</v>
      </c>
      <c r="EW16" s="16">
        <v>5411859</v>
      </c>
      <c r="EX16" s="16">
        <v>5160033</v>
      </c>
      <c r="EY16" s="16">
        <v>15302502</v>
      </c>
      <c r="EZ16" s="16">
        <v>14991439</v>
      </c>
      <c r="FA16" s="16">
        <v>14332811</v>
      </c>
      <c r="FB16" s="16">
        <v>12976218</v>
      </c>
      <c r="FC16" s="16">
        <v>11867907</v>
      </c>
      <c r="FD16" s="16">
        <v>10834830</v>
      </c>
      <c r="FE16" s="16">
        <v>9049151</v>
      </c>
      <c r="FF16" s="16">
        <v>8855787</v>
      </c>
      <c r="FG16" s="16">
        <v>8664268</v>
      </c>
      <c r="FH16" s="16">
        <v>8051843</v>
      </c>
      <c r="FI16" s="16">
        <v>8956751</v>
      </c>
      <c r="FJ16" s="16">
        <v>8971807</v>
      </c>
      <c r="FK16" s="16">
        <v>60638753</v>
      </c>
      <c r="FL16" s="16">
        <v>61686522</v>
      </c>
      <c r="FM16" s="16">
        <v>59500512</v>
      </c>
      <c r="FN16" s="16">
        <v>55017073</v>
      </c>
      <c r="FO16" s="16">
        <v>51862331</v>
      </c>
      <c r="FP16" s="16">
        <v>49694396</v>
      </c>
      <c r="FQ16" s="16">
        <v>21834227</v>
      </c>
      <c r="FR16" s="16">
        <v>14754098</v>
      </c>
      <c r="FS16" s="16">
        <v>14364085</v>
      </c>
      <c r="FT16" s="16">
        <v>13362522</v>
      </c>
      <c r="FU16" s="16">
        <v>12798935</v>
      </c>
      <c r="FV16" s="16">
        <v>12254566</v>
      </c>
      <c r="FW16" s="16">
        <v>7270969</v>
      </c>
      <c r="FX16" s="16">
        <v>7313418</v>
      </c>
      <c r="FY16" s="16">
        <v>7449244</v>
      </c>
      <c r="FZ16" s="16">
        <v>7080908</v>
      </c>
      <c r="GA16" s="16">
        <v>6932886</v>
      </c>
      <c r="GB16" s="16">
        <v>6529234</v>
      </c>
      <c r="GC16" s="16">
        <v>8633909</v>
      </c>
      <c r="GD16" s="16">
        <v>8323050</v>
      </c>
      <c r="GE16" s="16">
        <v>7824575</v>
      </c>
      <c r="GF16" s="16">
        <v>7020467</v>
      </c>
      <c r="GG16" s="16">
        <v>6759542</v>
      </c>
      <c r="GH16" s="16">
        <v>6326967</v>
      </c>
      <c r="GI16" s="16">
        <v>16616326</v>
      </c>
      <c r="GJ16" s="16">
        <v>16188249</v>
      </c>
      <c r="GK16" s="16">
        <v>16007876</v>
      </c>
      <c r="GL16" s="16">
        <v>15700407</v>
      </c>
      <c r="GM16" s="16">
        <v>15680487</v>
      </c>
      <c r="GN16" s="16">
        <v>15357258</v>
      </c>
      <c r="GO16" s="16">
        <v>15798438</v>
      </c>
      <c r="GP16" s="16">
        <v>15153234</v>
      </c>
      <c r="GQ16" s="16">
        <v>14647700</v>
      </c>
      <c r="GR16" s="16">
        <v>13577027</v>
      </c>
      <c r="GS16" s="16">
        <v>13505818</v>
      </c>
      <c r="GT16" s="16">
        <v>12964236</v>
      </c>
      <c r="GU16" s="16">
        <v>44799254</v>
      </c>
      <c r="GV16" s="16">
        <v>43092407</v>
      </c>
      <c r="GW16" s="16">
        <v>41977081</v>
      </c>
      <c r="GX16" s="16">
        <v>39659587</v>
      </c>
      <c r="GY16" s="16">
        <v>37708036</v>
      </c>
      <c r="GZ16" s="16">
        <v>36308585</v>
      </c>
      <c r="HA16" s="16">
        <v>11024281</v>
      </c>
      <c r="HB16" s="16">
        <v>10738902</v>
      </c>
      <c r="HC16" s="16">
        <v>9954288</v>
      </c>
      <c r="HD16" s="16">
        <v>8727025</v>
      </c>
      <c r="HE16" s="16">
        <v>7850246</v>
      </c>
      <c r="HF16" s="16">
        <v>7408529</v>
      </c>
      <c r="HG16" s="16">
        <v>3228083</v>
      </c>
      <c r="HH16" s="16">
        <v>3007153</v>
      </c>
      <c r="HI16" s="16">
        <v>2974915</v>
      </c>
      <c r="HJ16" s="16">
        <v>2887182</v>
      </c>
      <c r="HK16" s="16">
        <v>2782219</v>
      </c>
      <c r="HL16" s="16">
        <v>2569924</v>
      </c>
      <c r="HM16" s="16">
        <v>29637932</v>
      </c>
      <c r="HN16" s="16">
        <v>29654937</v>
      </c>
      <c r="HO16" s="16">
        <v>27584769</v>
      </c>
      <c r="HP16" s="16">
        <v>25431335</v>
      </c>
      <c r="HQ16" s="16">
        <v>24006365</v>
      </c>
      <c r="HR16" s="16">
        <v>22100904</v>
      </c>
      <c r="HS16" s="16">
        <v>43972857</v>
      </c>
      <c r="HT16" s="16">
        <v>43400346</v>
      </c>
      <c r="HU16" s="16">
        <v>40580457</v>
      </c>
      <c r="HV16" s="16">
        <v>38105982</v>
      </c>
      <c r="HW16" s="16">
        <v>35920511</v>
      </c>
      <c r="HX16" s="16">
        <v>33292510</v>
      </c>
      <c r="HY16" s="16">
        <v>27741393</v>
      </c>
      <c r="HZ16" s="16">
        <v>26336540</v>
      </c>
      <c r="IA16" s="16">
        <v>23330270</v>
      </c>
      <c r="IB16" s="16">
        <v>20822378</v>
      </c>
      <c r="IC16" s="16">
        <v>20058972</v>
      </c>
      <c r="ID16" s="16">
        <v>19139890</v>
      </c>
      <c r="IE16" s="16">
        <v>36897593</v>
      </c>
      <c r="IF16" s="16">
        <v>32950767</v>
      </c>
      <c r="IG16" s="16">
        <v>29954031</v>
      </c>
      <c r="IH16" s="16">
        <v>27115189</v>
      </c>
      <c r="II16" s="16">
        <v>24118936</v>
      </c>
      <c r="IJ16" s="16">
        <v>22203276</v>
      </c>
      <c r="IK16" s="16">
        <v>35845226</v>
      </c>
      <c r="IL16" s="16">
        <v>35137246</v>
      </c>
      <c r="IM16" s="16">
        <v>32977599</v>
      </c>
      <c r="IN16" s="16">
        <v>30887122</v>
      </c>
      <c r="IO16" s="16">
        <v>28515403</v>
      </c>
      <c r="IP16" s="16">
        <v>27352188</v>
      </c>
      <c r="IQ16" s="16">
        <v>33648578</v>
      </c>
      <c r="IR16" s="16">
        <v>32953623</v>
      </c>
      <c r="IS16" s="16">
        <v>32569281</v>
      </c>
      <c r="IT16" s="16">
        <v>31880664</v>
      </c>
      <c r="IU16" s="16">
        <v>31323594</v>
      </c>
      <c r="IV16" s="16">
        <v>30124106</v>
      </c>
      <c r="IW16" s="16">
        <v>15859877</v>
      </c>
      <c r="IX16" s="16">
        <v>15471977</v>
      </c>
      <c r="IY16" s="16">
        <v>14746848</v>
      </c>
      <c r="IZ16" s="16">
        <v>13957889</v>
      </c>
      <c r="JA16" s="16">
        <v>13456369</v>
      </c>
      <c r="JB16" s="16">
        <v>13027367</v>
      </c>
      <c r="JC16" s="16">
        <v>17683994</v>
      </c>
      <c r="JD16" s="16">
        <v>16057745</v>
      </c>
      <c r="JE16" s="16">
        <v>16090571</v>
      </c>
      <c r="JF16" s="16">
        <v>15130599</v>
      </c>
      <c r="JG16" s="16">
        <v>12327222</v>
      </c>
      <c r="JH16" s="16">
        <v>12905634</v>
      </c>
      <c r="JI16" s="16">
        <v>119274323</v>
      </c>
      <c r="JJ16" s="16">
        <v>119373987</v>
      </c>
      <c r="JK16" s="16">
        <v>116057284</v>
      </c>
      <c r="JL16" s="16">
        <v>102673074</v>
      </c>
      <c r="JM16" s="16">
        <v>98773960</v>
      </c>
      <c r="JN16" s="16">
        <v>91328455</v>
      </c>
      <c r="JO16" s="16">
        <v>3679131</v>
      </c>
      <c r="JP16" s="16">
        <v>3651444</v>
      </c>
      <c r="JQ16" s="16">
        <v>3632150</v>
      </c>
      <c r="JR16" s="16">
        <v>3402145</v>
      </c>
      <c r="JS16" s="16">
        <v>3442993</v>
      </c>
      <c r="JT16" s="16">
        <v>3373294</v>
      </c>
      <c r="JU16" s="16">
        <v>15730360</v>
      </c>
      <c r="JV16" s="16">
        <v>15423127</v>
      </c>
      <c r="JW16" s="16">
        <v>14936319</v>
      </c>
      <c r="JX16" s="16">
        <v>12060510</v>
      </c>
      <c r="JY16" s="16">
        <v>12077940</v>
      </c>
      <c r="JZ16" s="16">
        <v>11284882</v>
      </c>
      <c r="KA16" s="16">
        <v>10557995</v>
      </c>
      <c r="KB16" s="16">
        <v>10457185</v>
      </c>
      <c r="KC16" s="16">
        <v>10067277</v>
      </c>
      <c r="KD16" s="16">
        <v>8592185</v>
      </c>
      <c r="KE16" s="16">
        <v>7805417</v>
      </c>
      <c r="KF16" s="16">
        <v>7320229</v>
      </c>
      <c r="KG16" s="16">
        <v>32285514</v>
      </c>
      <c r="KH16" s="16">
        <v>35510443</v>
      </c>
      <c r="KI16" s="16">
        <v>31700352</v>
      </c>
      <c r="KJ16" s="16">
        <v>30430674</v>
      </c>
      <c r="KK16" s="16">
        <v>29387558</v>
      </c>
      <c r="KL16" s="16">
        <v>23490293</v>
      </c>
      <c r="KM16" s="16">
        <v>3754413</v>
      </c>
      <c r="KN16" s="16">
        <v>3729389</v>
      </c>
      <c r="KO16" s="16">
        <v>3708934</v>
      </c>
      <c r="KP16" s="16">
        <v>3336991</v>
      </c>
      <c r="KQ16" s="16">
        <v>3575920</v>
      </c>
      <c r="KR16" s="16">
        <v>3412165</v>
      </c>
      <c r="KS16" s="16">
        <v>19220368</v>
      </c>
      <c r="KT16" s="16">
        <v>19487060</v>
      </c>
      <c r="KU16" s="16">
        <v>18980816</v>
      </c>
      <c r="KV16" s="16">
        <v>18011500</v>
      </c>
      <c r="KW16" s="16">
        <v>17066237</v>
      </c>
      <c r="KX16" s="16">
        <v>16035041</v>
      </c>
      <c r="KY16" s="16">
        <v>176026899</v>
      </c>
      <c r="KZ16" s="16">
        <v>171889959</v>
      </c>
      <c r="LA16" s="16">
        <v>164088501</v>
      </c>
      <c r="LB16" s="16">
        <v>152802782</v>
      </c>
      <c r="LC16" s="16">
        <v>148167784</v>
      </c>
      <c r="LD16" s="16">
        <v>145010685</v>
      </c>
      <c r="LE16" s="16">
        <v>2142391</v>
      </c>
      <c r="LF16" s="16">
        <v>2107297</v>
      </c>
      <c r="LG16" s="16">
        <v>2076472</v>
      </c>
      <c r="LH16" s="16">
        <v>1886678</v>
      </c>
      <c r="LI16" s="16">
        <v>1798313</v>
      </c>
      <c r="LJ16" s="16">
        <v>1764215</v>
      </c>
      <c r="LK16" s="16">
        <v>9663444</v>
      </c>
      <c r="LL16" s="16">
        <v>9406690</v>
      </c>
      <c r="LM16" s="16">
        <v>8742329</v>
      </c>
      <c r="LN16" s="16">
        <v>8257710</v>
      </c>
      <c r="LO16" s="16">
        <v>7990233</v>
      </c>
      <c r="LP16" s="16">
        <v>7833595</v>
      </c>
      <c r="LQ16" s="16">
        <v>179368306</v>
      </c>
      <c r="LR16" s="16">
        <v>170990825</v>
      </c>
      <c r="LS16" s="16">
        <v>169733952</v>
      </c>
      <c r="LT16" s="16">
        <v>154599508</v>
      </c>
      <c r="LU16" s="16">
        <v>150473521</v>
      </c>
      <c r="LV16" s="16">
        <v>138783970</v>
      </c>
      <c r="LW16" s="16">
        <v>5069674</v>
      </c>
      <c r="LX16" s="16">
        <v>4994947</v>
      </c>
      <c r="LY16" s="16">
        <v>4915346</v>
      </c>
      <c r="LZ16" s="16">
        <v>4477524</v>
      </c>
      <c r="MA16" s="16">
        <v>4399638</v>
      </c>
      <c r="MB16" s="16">
        <v>4319958</v>
      </c>
      <c r="MC16" s="16">
        <v>2935660</v>
      </c>
      <c r="MD16" s="16">
        <v>2946212</v>
      </c>
      <c r="ME16" s="16">
        <v>2944573</v>
      </c>
      <c r="MF16" s="16">
        <v>2857809</v>
      </c>
      <c r="MG16" s="16">
        <v>2772996</v>
      </c>
      <c r="MH16" s="16">
        <v>2728371</v>
      </c>
      <c r="MI16" s="16">
        <v>68662938</v>
      </c>
      <c r="MJ16" s="16">
        <v>68570945</v>
      </c>
      <c r="MK16" s="16">
        <v>64290761</v>
      </c>
      <c r="ML16" s="16">
        <v>55845384</v>
      </c>
      <c r="MM16" s="16">
        <v>54358996</v>
      </c>
      <c r="MN16" s="16">
        <v>51921176</v>
      </c>
      <c r="MO16" s="16">
        <v>2165069</v>
      </c>
      <c r="MP16" s="16">
        <v>2042386</v>
      </c>
      <c r="MQ16" s="16">
        <v>1924014</v>
      </c>
      <c r="MR16" s="16">
        <v>1627851</v>
      </c>
      <c r="MS16" s="16">
        <v>1700493</v>
      </c>
      <c r="MT16" s="16">
        <v>1676749</v>
      </c>
      <c r="MU16" s="16">
        <v>5338915</v>
      </c>
      <c r="MV16" s="16">
        <v>5113915</v>
      </c>
      <c r="MW16" s="16">
        <v>4928128</v>
      </c>
      <c r="MX16" s="16">
        <v>4495768</v>
      </c>
      <c r="MY16" s="16">
        <v>4376024</v>
      </c>
      <c r="MZ16" s="16">
        <v>4100087</v>
      </c>
      <c r="NA16" s="16">
        <v>6779640</v>
      </c>
      <c r="NB16" s="16">
        <v>6755708</v>
      </c>
      <c r="NC16" s="16">
        <v>6510355</v>
      </c>
      <c r="ND16" s="16">
        <v>5923329</v>
      </c>
      <c r="NE16" s="16">
        <v>5797016</v>
      </c>
      <c r="NF16" s="16">
        <v>5466550</v>
      </c>
      <c r="NG16" s="16">
        <v>26602637</v>
      </c>
      <c r="NH16" s="16">
        <v>25233662</v>
      </c>
      <c r="NI16" s="16">
        <v>23650178</v>
      </c>
      <c r="NJ16" s="16">
        <v>19370840</v>
      </c>
      <c r="NK16" s="16">
        <v>18466073</v>
      </c>
      <c r="NL16" s="16">
        <v>17466109</v>
      </c>
      <c r="NM16" s="16">
        <v>23398735</v>
      </c>
      <c r="NN16" s="16">
        <v>22448322</v>
      </c>
      <c r="NO16" s="16">
        <v>22083339</v>
      </c>
      <c r="NP16" s="16">
        <v>20586779</v>
      </c>
      <c r="NQ16" s="16">
        <v>18984558</v>
      </c>
      <c r="NR16" s="16">
        <v>15791851</v>
      </c>
      <c r="NS16" s="16">
        <v>52494926</v>
      </c>
      <c r="NT16" s="16">
        <v>51516260</v>
      </c>
      <c r="NU16" s="16">
        <v>49393785</v>
      </c>
      <c r="NV16" s="16">
        <v>47867287</v>
      </c>
      <c r="NW16" s="16">
        <v>40669479</v>
      </c>
      <c r="NX16" s="16">
        <v>37966479</v>
      </c>
      <c r="NY16" s="16">
        <v>66057832</v>
      </c>
      <c r="NZ16" s="16">
        <v>64834277</v>
      </c>
      <c r="OA16" s="16">
        <v>61831979</v>
      </c>
      <c r="OB16" s="16">
        <v>53663752</v>
      </c>
      <c r="OC16" s="16">
        <v>51244561</v>
      </c>
      <c r="OD16" s="16">
        <v>48483787</v>
      </c>
      <c r="OE16" s="16">
        <v>37923272</v>
      </c>
      <c r="OF16" s="16">
        <v>34461458</v>
      </c>
      <c r="OG16" s="16">
        <v>34690261</v>
      </c>
      <c r="OH16" s="16">
        <v>31593537</v>
      </c>
      <c r="OI16" s="16">
        <v>30124714</v>
      </c>
      <c r="OJ16" s="16">
        <v>28719947</v>
      </c>
      <c r="OK16" s="16">
        <v>35040693</v>
      </c>
      <c r="OL16" s="16">
        <v>33092863</v>
      </c>
      <c r="OM16" s="16">
        <v>32495758</v>
      </c>
      <c r="ON16" s="16">
        <v>30267171</v>
      </c>
      <c r="OO16" s="16">
        <v>29002344</v>
      </c>
      <c r="OP16" s="16">
        <v>27004547</v>
      </c>
      <c r="OQ16" s="16">
        <v>2640020</v>
      </c>
      <c r="OR16" s="16">
        <v>2615238</v>
      </c>
      <c r="OS16" s="16">
        <v>2497846</v>
      </c>
      <c r="OT16" s="16">
        <v>2304994</v>
      </c>
      <c r="OU16" s="16">
        <v>2201943</v>
      </c>
      <c r="OV16" s="16">
        <v>2237978</v>
      </c>
      <c r="OW16" s="16">
        <v>25917275</v>
      </c>
      <c r="OX16" s="16">
        <v>23976881</v>
      </c>
      <c r="OY16" s="16">
        <v>23596170</v>
      </c>
      <c r="OZ16" s="16">
        <v>20554605</v>
      </c>
      <c r="PA16" s="16">
        <v>19960145</v>
      </c>
      <c r="PB16" s="16">
        <v>18998663</v>
      </c>
      <c r="PC16" s="16">
        <v>33144083</v>
      </c>
      <c r="PD16" s="16">
        <v>31814952</v>
      </c>
      <c r="PE16" s="16">
        <v>31975752</v>
      </c>
      <c r="PF16" s="16">
        <v>30094604</v>
      </c>
      <c r="PG16" s="16">
        <v>28401741</v>
      </c>
      <c r="PH16" s="16">
        <v>26934167</v>
      </c>
      <c r="PI16" s="16">
        <v>28563570</v>
      </c>
      <c r="PJ16" s="16">
        <v>26813095</v>
      </c>
      <c r="PK16" s="16">
        <v>23161817</v>
      </c>
      <c r="PL16" s="16">
        <v>22173179</v>
      </c>
      <c r="PM16" s="16">
        <v>21027960</v>
      </c>
      <c r="PN16" s="16">
        <v>20743354</v>
      </c>
      <c r="PO16" s="16">
        <v>2817052</v>
      </c>
      <c r="PP16" s="16">
        <v>2662359</v>
      </c>
      <c r="PQ16" s="16">
        <v>2717162</v>
      </c>
      <c r="PR16" s="16">
        <v>2544889</v>
      </c>
      <c r="PS16" s="16">
        <v>2516957</v>
      </c>
      <c r="PT16" s="16">
        <v>2420124</v>
      </c>
      <c r="PU16" s="16">
        <v>147128913</v>
      </c>
      <c r="PV16" s="16">
        <v>143914055</v>
      </c>
      <c r="PW16" s="16">
        <v>134696484</v>
      </c>
      <c r="PX16" s="16">
        <v>121505659</v>
      </c>
      <c r="PY16" s="16">
        <v>111883691</v>
      </c>
      <c r="PZ16" s="16">
        <v>105954198</v>
      </c>
      <c r="QA16" s="16">
        <v>13174864</v>
      </c>
      <c r="QB16" s="16">
        <v>12769446</v>
      </c>
      <c r="QC16" s="16">
        <v>11801550</v>
      </c>
      <c r="QD16" s="16">
        <v>11082438</v>
      </c>
      <c r="QE16" s="16">
        <v>10609267</v>
      </c>
      <c r="QF16" s="16">
        <v>10649141</v>
      </c>
      <c r="QG16" s="16">
        <v>27811285</v>
      </c>
      <c r="QH16" s="16">
        <v>25930416</v>
      </c>
      <c r="QI16" s="16">
        <v>24799095</v>
      </c>
      <c r="QJ16" s="16">
        <v>22183138</v>
      </c>
      <c r="QK16" s="16">
        <v>21736458</v>
      </c>
      <c r="QL16" s="16">
        <v>21053138</v>
      </c>
      <c r="QM16" s="16">
        <v>41057154</v>
      </c>
      <c r="QN16" s="16">
        <v>38993361</v>
      </c>
      <c r="QO16" s="16">
        <v>34929771</v>
      </c>
      <c r="QP16" s="16">
        <v>31862717</v>
      </c>
      <c r="QQ16" s="16">
        <v>30450084</v>
      </c>
      <c r="QR16" s="16">
        <v>27518428</v>
      </c>
      <c r="QS16" s="16">
        <v>46082916</v>
      </c>
      <c r="QT16" s="16">
        <v>43937442</v>
      </c>
      <c r="QU16" s="16">
        <v>44511645</v>
      </c>
      <c r="QV16" s="16">
        <v>40509962</v>
      </c>
      <c r="QW16" s="16">
        <v>38366926</v>
      </c>
      <c r="QX16" s="16">
        <v>35964276</v>
      </c>
      <c r="QY16" s="16">
        <v>23506708</v>
      </c>
      <c r="QZ16" s="16">
        <v>22292249</v>
      </c>
      <c r="RA16" s="16">
        <v>21521690</v>
      </c>
      <c r="RB16" s="16">
        <v>20002709</v>
      </c>
      <c r="RC16" s="16">
        <v>17608377</v>
      </c>
      <c r="RD16" s="16">
        <v>15589576</v>
      </c>
      <c r="RE16" s="16">
        <v>23696099</v>
      </c>
      <c r="RF16" s="16">
        <v>22707290</v>
      </c>
      <c r="RG16" s="16">
        <v>21072702</v>
      </c>
      <c r="RH16" s="16">
        <v>19740892</v>
      </c>
      <c r="RI16" s="16">
        <v>17990720</v>
      </c>
      <c r="RJ16" s="16">
        <v>18180491</v>
      </c>
      <c r="RK16" s="16">
        <v>39954534</v>
      </c>
      <c r="RL16" s="16">
        <v>39128864</v>
      </c>
      <c r="RM16" s="16">
        <v>37701045</v>
      </c>
      <c r="RN16" s="16">
        <v>34555301</v>
      </c>
      <c r="RO16" s="16">
        <v>33383942</v>
      </c>
      <c r="RP16" s="16">
        <v>24670714</v>
      </c>
      <c r="RQ16" s="16">
        <v>2383660</v>
      </c>
      <c r="RR16" s="16">
        <v>2310641</v>
      </c>
      <c r="RS16" s="16">
        <v>2194206</v>
      </c>
      <c r="RT16" s="16">
        <v>1566575</v>
      </c>
      <c r="RU16" s="16">
        <v>1526555</v>
      </c>
      <c r="RV16" s="16">
        <v>1491716</v>
      </c>
      <c r="RW16" s="16">
        <v>24887096</v>
      </c>
      <c r="RX16" s="16">
        <v>23694475</v>
      </c>
      <c r="RY16" s="16">
        <v>23937975</v>
      </c>
      <c r="RZ16" s="16">
        <v>22097472</v>
      </c>
      <c r="SA16" s="16">
        <v>20526449</v>
      </c>
      <c r="SB16" s="16">
        <v>19135770</v>
      </c>
      <c r="SC16" s="16">
        <v>1261372</v>
      </c>
      <c r="SD16" s="16">
        <v>1242707</v>
      </c>
      <c r="SE16" s="16">
        <v>1421664</v>
      </c>
      <c r="SF16" s="16">
        <v>1395484</v>
      </c>
      <c r="SG16" s="16">
        <v>1381546</v>
      </c>
      <c r="SH16" s="16">
        <v>1308440</v>
      </c>
      <c r="SI16" s="16">
        <v>1475500</v>
      </c>
      <c r="SJ16" s="16">
        <v>1403220</v>
      </c>
      <c r="SK16" s="16">
        <v>1211354</v>
      </c>
      <c r="SL16" s="16">
        <v>1118557</v>
      </c>
      <c r="SM16" s="16">
        <v>1042400</v>
      </c>
      <c r="SN16" s="16">
        <v>1045792</v>
      </c>
      <c r="SO16" s="16">
        <v>12586557</v>
      </c>
      <c r="SP16" s="16">
        <v>12612251</v>
      </c>
      <c r="SQ16" s="16">
        <v>12453558</v>
      </c>
      <c r="SR16" s="16">
        <v>11873614</v>
      </c>
      <c r="SS16" s="16">
        <v>11585314</v>
      </c>
      <c r="ST16" s="16">
        <v>11731412</v>
      </c>
      <c r="SU16" s="16">
        <v>14327365</v>
      </c>
      <c r="SV16" s="16">
        <v>14502317</v>
      </c>
      <c r="SW16" s="16">
        <v>14803834</v>
      </c>
      <c r="SX16" s="16">
        <v>13698310</v>
      </c>
      <c r="SY16" s="16">
        <v>13410338</v>
      </c>
      <c r="SZ16" s="16">
        <v>13011193</v>
      </c>
    </row>
    <row r="17" spans="1:520" ht="15.75" customHeight="1">
      <c r="A17" s="13"/>
      <c r="B17" s="14"/>
      <c r="C17" s="14"/>
      <c r="D17" s="15" t="s">
        <v>52</v>
      </c>
      <c r="E17" s="16">
        <v>-60196330</v>
      </c>
      <c r="F17" s="16">
        <v>-53027759</v>
      </c>
      <c r="G17" s="16">
        <v>-46972188</v>
      </c>
      <c r="H17" s="16">
        <v>-40839132</v>
      </c>
      <c r="I17" s="16">
        <v>-36550275</v>
      </c>
      <c r="J17" s="16">
        <v>-30902822</v>
      </c>
      <c r="K17" s="16">
        <v>-1388895</v>
      </c>
      <c r="L17" s="16">
        <v>-1164414</v>
      </c>
      <c r="M17" s="16">
        <v>-969990</v>
      </c>
      <c r="N17" s="16">
        <v>-970118</v>
      </c>
      <c r="O17" s="16">
        <v>-905499</v>
      </c>
      <c r="P17" s="16">
        <v>-770210</v>
      </c>
      <c r="Q17" s="16">
        <v>-3416824</v>
      </c>
      <c r="R17" s="16">
        <v>-2996699</v>
      </c>
      <c r="S17" s="16">
        <v>-2519101</v>
      </c>
      <c r="T17" s="16">
        <v>-2573590</v>
      </c>
      <c r="U17" s="16">
        <v>-2166860</v>
      </c>
      <c r="V17" s="16">
        <v>-1778564</v>
      </c>
      <c r="W17" s="16">
        <v>-317172</v>
      </c>
      <c r="X17" s="16">
        <v>-460414</v>
      </c>
      <c r="Y17" s="16">
        <v>-358476</v>
      </c>
      <c r="Z17" s="16">
        <v>-281437</v>
      </c>
      <c r="AA17" s="16">
        <v>-196016</v>
      </c>
      <c r="AB17" s="16">
        <v>-216842</v>
      </c>
      <c r="AC17" s="16">
        <v>-2504003</v>
      </c>
      <c r="AD17" s="16">
        <v>-2464076</v>
      </c>
      <c r="AE17" s="16">
        <v>-2321164</v>
      </c>
      <c r="AF17" s="16">
        <v>-2088288</v>
      </c>
      <c r="AG17" s="16">
        <v>-1932502</v>
      </c>
      <c r="AH17" s="16">
        <v>-1714317</v>
      </c>
      <c r="AI17" s="16">
        <v>-12441161</v>
      </c>
      <c r="AJ17" s="16">
        <v>-13424321</v>
      </c>
      <c r="AK17" s="16">
        <v>-12072483</v>
      </c>
      <c r="AL17" s="16">
        <v>-11296541</v>
      </c>
      <c r="AM17" s="16">
        <v>-10002673</v>
      </c>
      <c r="AN17" s="16">
        <v>-8532634</v>
      </c>
      <c r="AO17" s="16">
        <v>-2432506</v>
      </c>
      <c r="AP17" s="16">
        <v>-2197886</v>
      </c>
      <c r="AQ17" s="16">
        <v>-2007354</v>
      </c>
      <c r="AR17" s="16">
        <v>-1804637</v>
      </c>
      <c r="AS17" s="16">
        <v>-1602902</v>
      </c>
      <c r="AT17" s="16">
        <v>-1516806</v>
      </c>
      <c r="AU17" s="16">
        <v>-17643574</v>
      </c>
      <c r="AV17" s="16">
        <v>-15283760</v>
      </c>
      <c r="AW17" s="16">
        <v>-13214635</v>
      </c>
      <c r="AX17" s="16">
        <v>-12709100</v>
      </c>
      <c r="AY17" s="16">
        <v>-10060407</v>
      </c>
      <c r="AZ17" s="16">
        <v>-7751672</v>
      </c>
      <c r="BA17" s="16">
        <v>-6579203</v>
      </c>
      <c r="BB17" s="16">
        <v>-5982807</v>
      </c>
      <c r="BC17" s="16">
        <v>-4945099</v>
      </c>
      <c r="BD17" s="16">
        <v>-4078476</v>
      </c>
      <c r="BE17" s="16">
        <v>-3301115</v>
      </c>
      <c r="BF17" s="16">
        <v>-2699913</v>
      </c>
      <c r="BG17" s="16">
        <v>-130778603</v>
      </c>
      <c r="BH17" s="16">
        <v>-114698012</v>
      </c>
      <c r="BI17" s="16">
        <v>-109563290</v>
      </c>
      <c r="BJ17" s="16">
        <v>-95836120</v>
      </c>
      <c r="BK17" s="16">
        <v>-91264048</v>
      </c>
      <c r="BL17" s="16">
        <v>-76918256</v>
      </c>
      <c r="BM17" s="16">
        <v>-997773</v>
      </c>
      <c r="BN17" s="16">
        <v>-834924</v>
      </c>
      <c r="BO17" s="16">
        <v>-680416</v>
      </c>
      <c r="BP17" s="16">
        <v>-523437</v>
      </c>
      <c r="BQ17" s="16">
        <v>-629374</v>
      </c>
      <c r="BR17" s="16">
        <v>-480700</v>
      </c>
      <c r="BS17" s="16">
        <v>-15316833</v>
      </c>
      <c r="BT17" s="16">
        <v>-15182126</v>
      </c>
      <c r="BU17" s="16">
        <v>-12690558</v>
      </c>
      <c r="BV17" s="16">
        <v>-10325262</v>
      </c>
      <c r="BW17" s="16">
        <v>-8348319</v>
      </c>
      <c r="BX17" s="16">
        <v>-6745128</v>
      </c>
      <c r="BY17" s="16">
        <v>-22824512</v>
      </c>
      <c r="BZ17" s="16">
        <v>-19676792</v>
      </c>
      <c r="CA17" s="16">
        <v>-16371632</v>
      </c>
      <c r="CB17" s="16">
        <v>-14517128</v>
      </c>
      <c r="CC17" s="16">
        <v>-11926966</v>
      </c>
      <c r="CD17" s="16">
        <v>-10056711</v>
      </c>
      <c r="CE17" s="16">
        <v>-3086973</v>
      </c>
      <c r="CF17" s="16">
        <v>-2759641</v>
      </c>
      <c r="CG17" s="16">
        <v>-2138379</v>
      </c>
      <c r="CH17" s="16">
        <v>-1717974</v>
      </c>
      <c r="CI17" s="16">
        <v>-1305622</v>
      </c>
      <c r="CJ17" s="16">
        <v>-1203566</v>
      </c>
      <c r="CK17" s="16">
        <v>-5210035</v>
      </c>
      <c r="CL17" s="16">
        <v>-5300426</v>
      </c>
      <c r="CM17" s="16">
        <v>-4613004</v>
      </c>
      <c r="CN17" s="16">
        <v>-3851813</v>
      </c>
      <c r="CO17" s="16">
        <v>-3229261</v>
      </c>
      <c r="CP17" s="16">
        <v>-2714729</v>
      </c>
      <c r="CQ17" s="16">
        <v>-41452790</v>
      </c>
      <c r="CR17" s="16">
        <v>-37506059</v>
      </c>
      <c r="CS17" s="16">
        <v>-31529478</v>
      </c>
      <c r="CT17" s="16">
        <v>-28367900</v>
      </c>
      <c r="CU17" s="16">
        <v>-25569106</v>
      </c>
      <c r="CV17" s="16">
        <v>-23105919</v>
      </c>
      <c r="CW17" s="16">
        <v>-1129626</v>
      </c>
      <c r="CX17" s="16">
        <v>-970734</v>
      </c>
      <c r="CY17" s="16">
        <v>-880150</v>
      </c>
      <c r="CZ17" s="16">
        <v>-730152</v>
      </c>
      <c r="DA17" s="16">
        <v>-660747</v>
      </c>
      <c r="DB17" s="16">
        <v>-469866</v>
      </c>
      <c r="DC17" s="16">
        <v>-3949102</v>
      </c>
      <c r="DD17" s="16">
        <v>-3622706</v>
      </c>
      <c r="DE17" s="16">
        <v>-3203273</v>
      </c>
      <c r="DF17" s="16">
        <v>-2841931</v>
      </c>
      <c r="DG17" s="16">
        <v>-2530396</v>
      </c>
      <c r="DH17" s="16">
        <v>-2203872</v>
      </c>
      <c r="DI17" s="16">
        <v>-30619786</v>
      </c>
      <c r="DJ17" s="16">
        <v>-27852533</v>
      </c>
      <c r="DK17" s="16">
        <v>-26225072</v>
      </c>
      <c r="DL17" s="16">
        <v>-22764208</v>
      </c>
      <c r="DM17" s="16">
        <v>-19006216</v>
      </c>
      <c r="DN17" s="16">
        <v>-15637092</v>
      </c>
      <c r="DO17" s="16">
        <v>-5838561</v>
      </c>
      <c r="DP17" s="16">
        <v>-5130951</v>
      </c>
      <c r="DQ17" s="16">
        <v>-4424805</v>
      </c>
      <c r="DR17" s="16">
        <v>-3775986</v>
      </c>
      <c r="DS17" s="16">
        <v>-3191169</v>
      </c>
      <c r="DT17" s="16">
        <v>-3149363</v>
      </c>
      <c r="DU17" s="16">
        <v>-30175098</v>
      </c>
      <c r="DV17" s="16">
        <v>-27049755</v>
      </c>
      <c r="DW17" s="16">
        <v>-23083495</v>
      </c>
      <c r="DX17" s="16">
        <v>-19388368</v>
      </c>
      <c r="DY17" s="16">
        <v>-15527130</v>
      </c>
      <c r="DZ17" s="16">
        <v>-13647386</v>
      </c>
      <c r="EA17" s="16">
        <v>-170089732</v>
      </c>
      <c r="EB17" s="16">
        <v>-151380691</v>
      </c>
      <c r="EC17" s="16">
        <v>-149018330</v>
      </c>
      <c r="ED17" s="16">
        <v>-131309073</v>
      </c>
      <c r="EE17" s="16">
        <v>-119639383</v>
      </c>
      <c r="EF17" s="16">
        <v>-103729664</v>
      </c>
      <c r="EG17" s="16">
        <v>-22573061</v>
      </c>
      <c r="EH17" s="16">
        <v>-19970687</v>
      </c>
      <c r="EI17" s="16">
        <v>-16829683</v>
      </c>
      <c r="EJ17" s="16">
        <v>-14594180</v>
      </c>
      <c r="EK17" s="16">
        <v>-15886460</v>
      </c>
      <c r="EL17" s="16">
        <v>-13577653</v>
      </c>
      <c r="EM17" s="16">
        <v>-736896</v>
      </c>
      <c r="EN17" s="16">
        <v>-628367</v>
      </c>
      <c r="EO17" s="16">
        <v>-500972</v>
      </c>
      <c r="EP17" s="16">
        <v>-492463</v>
      </c>
      <c r="EQ17" s="16">
        <v>-438611</v>
      </c>
      <c r="ER17" s="16">
        <v>-382203</v>
      </c>
      <c r="ES17" s="16">
        <v>-1862882</v>
      </c>
      <c r="ET17" s="16">
        <v>-1600008</v>
      </c>
      <c r="EU17" s="16">
        <v>-1332448</v>
      </c>
      <c r="EV17" s="16">
        <v>-1160863</v>
      </c>
      <c r="EW17" s="16">
        <v>-919186</v>
      </c>
      <c r="EX17" s="16">
        <v>-1057804</v>
      </c>
      <c r="EY17" s="16">
        <v>-11041370</v>
      </c>
      <c r="EZ17" s="16">
        <v>-10717434</v>
      </c>
      <c r="FA17" s="16">
        <v>-9585998</v>
      </c>
      <c r="FB17" s="16">
        <v>-8255606</v>
      </c>
      <c r="FC17" s="16">
        <v>-6890310</v>
      </c>
      <c r="FD17" s="16">
        <v>-5675005</v>
      </c>
      <c r="FE17" s="16">
        <v>-2320736</v>
      </c>
      <c r="FF17" s="16">
        <v>-2093318</v>
      </c>
      <c r="FG17" s="16">
        <v>-1771922</v>
      </c>
      <c r="FH17" s="16">
        <v>-1642048</v>
      </c>
      <c r="FI17" s="16">
        <v>-1387517</v>
      </c>
      <c r="FJ17" s="16">
        <v>-1190099</v>
      </c>
      <c r="FK17" s="16">
        <v>-42939826</v>
      </c>
      <c r="FL17" s="16">
        <v>-42548582</v>
      </c>
      <c r="FM17" s="16">
        <v>-39085814</v>
      </c>
      <c r="FN17" s="16">
        <v>-34260935</v>
      </c>
      <c r="FO17" s="16">
        <v>-30619282</v>
      </c>
      <c r="FP17" s="16">
        <v>-27093156</v>
      </c>
      <c r="FQ17" s="16">
        <v>-11656299</v>
      </c>
      <c r="FR17" s="16">
        <v>-11364881</v>
      </c>
      <c r="FS17" s="16">
        <v>-10697585</v>
      </c>
      <c r="FT17" s="16">
        <v>-10164173</v>
      </c>
      <c r="FU17" s="16">
        <v>-9289048</v>
      </c>
      <c r="FV17" s="16">
        <v>-8086632</v>
      </c>
      <c r="FW17" s="16">
        <v>-3021628</v>
      </c>
      <c r="FX17" s="16">
        <v>-3021714</v>
      </c>
      <c r="FY17" s="16">
        <v>-2704885</v>
      </c>
      <c r="FZ17" s="16">
        <v>-2430754</v>
      </c>
      <c r="GA17" s="16">
        <v>-2047568</v>
      </c>
      <c r="GB17" s="16">
        <v>-1560095</v>
      </c>
      <c r="GC17" s="16">
        <v>-5691746</v>
      </c>
      <c r="GD17" s="16">
        <v>-5004282</v>
      </c>
      <c r="GE17" s="16">
        <v>-4366747</v>
      </c>
      <c r="GF17" s="16">
        <v>-4219839</v>
      </c>
      <c r="GG17" s="16">
        <v>-3585684</v>
      </c>
      <c r="GH17" s="16">
        <v>-2852625</v>
      </c>
      <c r="GI17" s="16">
        <v>-1017684</v>
      </c>
      <c r="GJ17" s="16">
        <v>-948676</v>
      </c>
      <c r="GK17" s="16">
        <v>-848655</v>
      </c>
      <c r="GL17" s="16">
        <v>-748050</v>
      </c>
      <c r="GM17" s="16">
        <v>-615998</v>
      </c>
      <c r="GN17" s="16">
        <v>-528128</v>
      </c>
      <c r="GO17" s="16">
        <v>-7042802</v>
      </c>
      <c r="GP17" s="16">
        <v>-6379649</v>
      </c>
      <c r="GQ17" s="16">
        <v>-5738691</v>
      </c>
      <c r="GR17" s="16">
        <v>-5393537</v>
      </c>
      <c r="GS17" s="16">
        <v>-4763302</v>
      </c>
      <c r="GT17" s="16">
        <v>-4029346</v>
      </c>
      <c r="GU17" s="16">
        <v>-29139780</v>
      </c>
      <c r="GV17" s="16">
        <v>-27429503</v>
      </c>
      <c r="GW17" s="16">
        <v>-24911884</v>
      </c>
      <c r="GX17" s="16">
        <v>-22493986</v>
      </c>
      <c r="GY17" s="16">
        <v>-20116391</v>
      </c>
      <c r="GZ17" s="16">
        <v>-17038872</v>
      </c>
      <c r="HA17" s="16">
        <v>-7364982</v>
      </c>
      <c r="HB17" s="16">
        <v>-6891320</v>
      </c>
      <c r="HC17" s="16">
        <v>-6010482</v>
      </c>
      <c r="HD17" s="16">
        <v>-5134924</v>
      </c>
      <c r="HE17" s="16">
        <v>-4355614</v>
      </c>
      <c r="HF17" s="16">
        <v>-3746178</v>
      </c>
      <c r="HG17" s="16">
        <v>-1145409</v>
      </c>
      <c r="HH17" s="16">
        <v>-1068163</v>
      </c>
      <c r="HI17" s="16">
        <v>-894335</v>
      </c>
      <c r="HJ17" s="16">
        <v>-741333</v>
      </c>
      <c r="HK17" s="16">
        <v>-562733</v>
      </c>
      <c r="HL17" s="16">
        <v>-355014</v>
      </c>
      <c r="HM17" s="16">
        <v>-16394313</v>
      </c>
      <c r="HN17" s="16">
        <v>-14547910</v>
      </c>
      <c r="HO17" s="16">
        <v>-14926082</v>
      </c>
      <c r="HP17" s="16">
        <v>-12915969</v>
      </c>
      <c r="HQ17" s="16">
        <v>-10363682</v>
      </c>
      <c r="HR17" s="16">
        <v>-7924989</v>
      </c>
      <c r="HS17" s="16">
        <v>-28184991</v>
      </c>
      <c r="HT17" s="16">
        <v>-28104103</v>
      </c>
      <c r="HU17" s="16">
        <v>-26600381</v>
      </c>
      <c r="HV17" s="16">
        <v>-23776948</v>
      </c>
      <c r="HW17" s="16">
        <v>-20960870</v>
      </c>
      <c r="HX17" s="16">
        <v>-18500876</v>
      </c>
      <c r="HY17" s="16">
        <v>-17582468</v>
      </c>
      <c r="HZ17" s="16">
        <v>-15992737</v>
      </c>
      <c r="IA17" s="16">
        <v>-13853762</v>
      </c>
      <c r="IB17" s="16">
        <v>-11599110</v>
      </c>
      <c r="IC17" s="16">
        <v>-9815409</v>
      </c>
      <c r="ID17" s="16">
        <v>-10812390</v>
      </c>
      <c r="IE17" s="16">
        <v>-23969013</v>
      </c>
      <c r="IF17" s="16">
        <v>-21696614</v>
      </c>
      <c r="IG17" s="16">
        <v>-18839720</v>
      </c>
      <c r="IH17" s="16">
        <v>-15578756</v>
      </c>
      <c r="II17" s="16">
        <v>-13667398</v>
      </c>
      <c r="IJ17" s="16">
        <v>-11186806</v>
      </c>
      <c r="IK17" s="16">
        <v>-22182503</v>
      </c>
      <c r="IL17" s="16">
        <v>-19701148</v>
      </c>
      <c r="IM17" s="16">
        <v>-18184132</v>
      </c>
      <c r="IN17" s="16">
        <v>-16269890</v>
      </c>
      <c r="IO17" s="16">
        <v>-15157058</v>
      </c>
      <c r="IP17" s="16">
        <v>-14148409</v>
      </c>
      <c r="IQ17" s="16">
        <v>-22862846</v>
      </c>
      <c r="IR17" s="16">
        <v>-23735533</v>
      </c>
      <c r="IS17" s="16">
        <v>-21708133</v>
      </c>
      <c r="IT17" s="16">
        <v>-20768354</v>
      </c>
      <c r="IU17" s="16">
        <v>-18682700</v>
      </c>
      <c r="IV17" s="16">
        <v>-17745562</v>
      </c>
      <c r="IW17" s="16">
        <v>-8092187</v>
      </c>
      <c r="IX17" s="16">
        <v>-7178802</v>
      </c>
      <c r="IY17" s="16">
        <v>-6161171</v>
      </c>
      <c r="IZ17" s="16">
        <v>-6068091</v>
      </c>
      <c r="JA17" s="16">
        <v>-5403473</v>
      </c>
      <c r="JB17" s="16">
        <v>-4578637</v>
      </c>
      <c r="JC17" s="16">
        <v>-13023503</v>
      </c>
      <c r="JD17" s="16">
        <v>-11530402</v>
      </c>
      <c r="JE17" s="16">
        <v>-10164901</v>
      </c>
      <c r="JF17" s="16">
        <v>-8238828</v>
      </c>
      <c r="JG17" s="16">
        <v>-6750615</v>
      </c>
      <c r="JH17" s="16">
        <v>-6439380</v>
      </c>
      <c r="JI17" s="16">
        <v>-72381790</v>
      </c>
      <c r="JJ17" s="16">
        <v>-69044643</v>
      </c>
      <c r="JK17" s="16">
        <v>-62524435</v>
      </c>
      <c r="JL17" s="16">
        <v>-58137067</v>
      </c>
      <c r="JM17" s="16">
        <v>-51534134</v>
      </c>
      <c r="JN17" s="16">
        <v>-45674785</v>
      </c>
      <c r="JO17" s="16">
        <v>-1023684</v>
      </c>
      <c r="JP17" s="16">
        <v>-866937</v>
      </c>
      <c r="JQ17" s="16">
        <v>-723327</v>
      </c>
      <c r="JR17" s="16">
        <v>-590952</v>
      </c>
      <c r="JS17" s="16">
        <v>-730552</v>
      </c>
      <c r="JT17" s="16">
        <v>-560331</v>
      </c>
      <c r="JU17" s="16">
        <v>-9319012</v>
      </c>
      <c r="JV17" s="16">
        <v>-8529243</v>
      </c>
      <c r="JW17" s="16">
        <v>-7388189</v>
      </c>
      <c r="JX17" s="16">
        <v>-5916687</v>
      </c>
      <c r="JY17" s="16">
        <v>-5753237</v>
      </c>
      <c r="JZ17" s="16">
        <v>-4467653</v>
      </c>
      <c r="KA17" s="16">
        <v>-7476066</v>
      </c>
      <c r="KB17" s="16">
        <v>-6900222</v>
      </c>
      <c r="KC17" s="16">
        <v>-5983760</v>
      </c>
      <c r="KD17" s="16">
        <v>-5208402</v>
      </c>
      <c r="KE17" s="16">
        <v>-4481614</v>
      </c>
      <c r="KF17" s="16">
        <v>-3807322</v>
      </c>
      <c r="KG17" s="16">
        <v>-20190243</v>
      </c>
      <c r="KH17" s="16">
        <v>-21149766</v>
      </c>
      <c r="KI17" s="16">
        <v>-18674925</v>
      </c>
      <c r="KJ17" s="16">
        <v>-15694913</v>
      </c>
      <c r="KK17" s="16">
        <v>-12735825</v>
      </c>
      <c r="KL17" s="16">
        <v>-10607179</v>
      </c>
      <c r="KM17" s="16">
        <v>-831717</v>
      </c>
      <c r="KN17" s="16">
        <v>-719718</v>
      </c>
      <c r="KO17" s="16">
        <v>-598735</v>
      </c>
      <c r="KP17" s="16">
        <v>-509455</v>
      </c>
      <c r="KQ17" s="16">
        <v>-683386</v>
      </c>
      <c r="KR17" s="16">
        <v>-569222</v>
      </c>
      <c r="KS17" s="16">
        <v>-12229137</v>
      </c>
      <c r="KT17" s="16">
        <v>-13888579</v>
      </c>
      <c r="KU17" s="16">
        <v>-12554364</v>
      </c>
      <c r="KV17" s="16">
        <v>-10524641</v>
      </c>
      <c r="KW17" s="16">
        <v>-8446104</v>
      </c>
      <c r="KX17" s="16">
        <v>-6891368</v>
      </c>
      <c r="KY17" s="16">
        <v>-113274071</v>
      </c>
      <c r="KZ17" s="16">
        <v>-106701744</v>
      </c>
      <c r="LA17" s="16">
        <v>-96315020</v>
      </c>
      <c r="LB17" s="16">
        <v>-82675428</v>
      </c>
      <c r="LC17" s="16">
        <v>-76681176</v>
      </c>
      <c r="LD17" s="16">
        <v>-68307684</v>
      </c>
      <c r="LE17" s="16">
        <v>-672089</v>
      </c>
      <c r="LF17" s="16">
        <v>-503683</v>
      </c>
      <c r="LG17" s="16">
        <v>-331493</v>
      </c>
      <c r="LH17" s="16">
        <v>-476531</v>
      </c>
      <c r="LI17" s="16">
        <v>-468860</v>
      </c>
      <c r="LJ17" s="16">
        <v>-340379</v>
      </c>
      <c r="LK17" s="16">
        <v>-5465933</v>
      </c>
      <c r="LL17" s="16">
        <v>-4877459</v>
      </c>
      <c r="LM17" s="16">
        <v>-4279841</v>
      </c>
      <c r="LN17" s="16">
        <v>-3725266</v>
      </c>
      <c r="LO17" s="16">
        <v>-3257206</v>
      </c>
      <c r="LP17" s="16">
        <v>-2879695</v>
      </c>
      <c r="LQ17" s="16">
        <v>-122636145</v>
      </c>
      <c r="LR17" s="16">
        <v>-113311391</v>
      </c>
      <c r="LS17" s="16">
        <v>-109338085</v>
      </c>
      <c r="LT17" s="16">
        <v>-98196326</v>
      </c>
      <c r="LU17" s="16">
        <v>-90179547</v>
      </c>
      <c r="LV17" s="16">
        <v>-77411469</v>
      </c>
      <c r="LW17" s="16">
        <v>-1698634</v>
      </c>
      <c r="LX17" s="16">
        <v>-1524729</v>
      </c>
      <c r="LY17" s="16">
        <v>-1343229</v>
      </c>
      <c r="LZ17" s="16">
        <v>-1163634</v>
      </c>
      <c r="MA17" s="16">
        <v>-1265402</v>
      </c>
      <c r="MB17" s="16">
        <v>-1042125</v>
      </c>
      <c r="MC17" s="16">
        <v>-638086</v>
      </c>
      <c r="MD17" s="16">
        <v>-545345</v>
      </c>
      <c r="ME17" s="16">
        <v>-617726</v>
      </c>
      <c r="MF17" s="16">
        <v>-492810</v>
      </c>
      <c r="MG17" s="16">
        <v>-392345</v>
      </c>
      <c r="MH17" s="16">
        <v>-300035</v>
      </c>
      <c r="MI17" s="16">
        <v>-32206749</v>
      </c>
      <c r="MJ17" s="16">
        <v>-29996793</v>
      </c>
      <c r="MK17" s="16">
        <v>-26502430</v>
      </c>
      <c r="ML17" s="16">
        <v>-24471823</v>
      </c>
      <c r="MM17" s="16">
        <v>-23126699</v>
      </c>
      <c r="MN17" s="16">
        <v>-20302080</v>
      </c>
      <c r="MO17" s="16">
        <v>-550357</v>
      </c>
      <c r="MP17" s="16">
        <v>-443503</v>
      </c>
      <c r="MQ17" s="16">
        <v>-354903</v>
      </c>
      <c r="MR17" s="16">
        <v>-315146</v>
      </c>
      <c r="MS17" s="16">
        <v>-413644</v>
      </c>
      <c r="MT17" s="16">
        <v>-325928</v>
      </c>
      <c r="MU17" s="16">
        <v>-2095556</v>
      </c>
      <c r="MV17" s="16">
        <v>-1836853</v>
      </c>
      <c r="MW17" s="16">
        <v>-1655423</v>
      </c>
      <c r="MX17" s="16">
        <v>-1412350</v>
      </c>
      <c r="MY17" s="16">
        <v>-1356271</v>
      </c>
      <c r="MZ17" s="16">
        <v>-1095022</v>
      </c>
      <c r="NA17" s="16">
        <v>-2673803</v>
      </c>
      <c r="NB17" s="16">
        <v>-2392535</v>
      </c>
      <c r="NC17" s="16">
        <v>-2031029</v>
      </c>
      <c r="ND17" s="16">
        <v>-2056322</v>
      </c>
      <c r="NE17" s="16">
        <v>-1656315</v>
      </c>
      <c r="NF17" s="16">
        <v>-1279680</v>
      </c>
      <c r="NG17" s="16">
        <v>-16364943</v>
      </c>
      <c r="NH17" s="16">
        <v>-14436986</v>
      </c>
      <c r="NI17" s="16">
        <v>-12617736</v>
      </c>
      <c r="NJ17" s="16">
        <v>-11391187</v>
      </c>
      <c r="NK17" s="16">
        <v>-9859086</v>
      </c>
      <c r="NL17" s="16">
        <v>-8358060</v>
      </c>
      <c r="NM17" s="16">
        <v>-15120594</v>
      </c>
      <c r="NN17" s="16">
        <v>-13394074</v>
      </c>
      <c r="NO17" s="16">
        <v>-11781501</v>
      </c>
      <c r="NP17" s="16">
        <v>-9446716</v>
      </c>
      <c r="NQ17" s="16">
        <v>-8087087</v>
      </c>
      <c r="NR17" s="16">
        <v>-6395757</v>
      </c>
      <c r="NS17" s="16">
        <v>-34018311</v>
      </c>
      <c r="NT17" s="16">
        <v>-30956120</v>
      </c>
      <c r="NU17" s="16">
        <v>-26607137</v>
      </c>
      <c r="NV17" s="16">
        <v>-25005009</v>
      </c>
      <c r="NW17" s="16">
        <v>-21116526</v>
      </c>
      <c r="NX17" s="16">
        <v>-17231923</v>
      </c>
      <c r="NY17" s="16">
        <v>-38355378</v>
      </c>
      <c r="NZ17" s="16">
        <v>-35244232</v>
      </c>
      <c r="OA17" s="16">
        <v>-30382335</v>
      </c>
      <c r="OB17" s="16">
        <v>-29043150</v>
      </c>
      <c r="OC17" s="16">
        <v>-25663268</v>
      </c>
      <c r="OD17" s="16">
        <v>-22351722</v>
      </c>
      <c r="OE17" s="16">
        <v>-21724124</v>
      </c>
      <c r="OF17" s="16">
        <v>-19459312</v>
      </c>
      <c r="OG17" s="16">
        <v>-18535681</v>
      </c>
      <c r="OH17" s="16">
        <v>-16590120</v>
      </c>
      <c r="OI17" s="16">
        <v>-14353975</v>
      </c>
      <c r="OJ17" s="16">
        <v>-11955646</v>
      </c>
      <c r="OK17" s="16">
        <v>-23045352</v>
      </c>
      <c r="OL17" s="16">
        <v>-20904777</v>
      </c>
      <c r="OM17" s="16">
        <v>-19481478</v>
      </c>
      <c r="ON17" s="16">
        <v>-18271388</v>
      </c>
      <c r="OO17" s="16">
        <v>-17934288</v>
      </c>
      <c r="OP17" s="16">
        <v>-16404401</v>
      </c>
      <c r="OQ17" s="16">
        <v>-1020835</v>
      </c>
      <c r="OR17" s="16">
        <v>-923194</v>
      </c>
      <c r="OS17" s="16">
        <v>-792285</v>
      </c>
      <c r="OT17" s="16">
        <v>-669547</v>
      </c>
      <c r="OU17" s="16">
        <v>-536699</v>
      </c>
      <c r="OV17" s="16">
        <v>-476314</v>
      </c>
      <c r="OW17" s="16">
        <v>-15817559</v>
      </c>
      <c r="OX17" s="16">
        <v>-14411507</v>
      </c>
      <c r="OY17" s="16">
        <v>-12816722</v>
      </c>
      <c r="OZ17" s="16">
        <v>-11130385</v>
      </c>
      <c r="PA17" s="16">
        <v>-9348010</v>
      </c>
      <c r="PB17" s="16">
        <v>-7773714</v>
      </c>
      <c r="PC17" s="16">
        <v>-20533550</v>
      </c>
      <c r="PD17" s="16">
        <v>-18542333</v>
      </c>
      <c r="PE17" s="16">
        <v>-18871454</v>
      </c>
      <c r="PF17" s="16">
        <v>-16444714</v>
      </c>
      <c r="PG17" s="16">
        <v>-13783341</v>
      </c>
      <c r="PH17" s="16">
        <v>-11455286</v>
      </c>
      <c r="PI17" s="16">
        <v>-17546995</v>
      </c>
      <c r="PJ17" s="16">
        <v>-15309884</v>
      </c>
      <c r="PK17" s="16">
        <v>-13255027</v>
      </c>
      <c r="PL17" s="16">
        <v>-11750294</v>
      </c>
      <c r="PM17" s="16">
        <v>-12056411</v>
      </c>
      <c r="PN17" s="16">
        <v>-10844625</v>
      </c>
      <c r="PO17" s="16">
        <v>-590781</v>
      </c>
      <c r="PP17" s="16">
        <v>-491593</v>
      </c>
      <c r="PQ17" s="16">
        <v>-621583</v>
      </c>
      <c r="PR17" s="16">
        <v>-493414</v>
      </c>
      <c r="PS17" s="16">
        <v>-376986</v>
      </c>
      <c r="PT17" s="16">
        <v>-250167</v>
      </c>
      <c r="PU17" s="16">
        <v>-99176895</v>
      </c>
      <c r="PV17" s="16">
        <v>-90445770</v>
      </c>
      <c r="PW17" s="16">
        <v>-80218928</v>
      </c>
      <c r="PX17" s="16">
        <v>-73675475</v>
      </c>
      <c r="PY17" s="16">
        <v>-66845859</v>
      </c>
      <c r="PZ17" s="16">
        <v>-59439974</v>
      </c>
      <c r="QA17" s="16">
        <v>-7382212</v>
      </c>
      <c r="QB17" s="16">
        <v>-6539107</v>
      </c>
      <c r="QC17" s="16">
        <v>-5696157</v>
      </c>
      <c r="QD17" s="16">
        <v>-5244467</v>
      </c>
      <c r="QE17" s="16">
        <v>-4778981</v>
      </c>
      <c r="QF17" s="16">
        <v>-4170541</v>
      </c>
      <c r="QG17" s="16">
        <v>-15911904</v>
      </c>
      <c r="QH17" s="16">
        <v>-14714900</v>
      </c>
      <c r="QI17" s="16">
        <v>-13409916</v>
      </c>
      <c r="QJ17" s="16">
        <v>-12966279</v>
      </c>
      <c r="QK17" s="16">
        <v>-11544509</v>
      </c>
      <c r="QL17" s="16">
        <v>-9492254</v>
      </c>
      <c r="QM17" s="16">
        <v>-25863051</v>
      </c>
      <c r="QN17" s="16">
        <v>-24694898</v>
      </c>
      <c r="QO17" s="16">
        <v>-21793297</v>
      </c>
      <c r="QP17" s="16">
        <v>-18947646</v>
      </c>
      <c r="QQ17" s="16">
        <v>-16171473</v>
      </c>
      <c r="QR17" s="16">
        <v>-12919099</v>
      </c>
      <c r="QS17" s="16">
        <v>-32524222</v>
      </c>
      <c r="QT17" s="16">
        <v>-30331484</v>
      </c>
      <c r="QU17" s="16">
        <v>-29721663</v>
      </c>
      <c r="QV17" s="16">
        <v>-26699928</v>
      </c>
      <c r="QW17" s="16">
        <v>-23825116</v>
      </c>
      <c r="QX17" s="16">
        <v>-19753599</v>
      </c>
      <c r="QY17" s="16">
        <v>-13170970</v>
      </c>
      <c r="QZ17" s="16">
        <v>-12929684</v>
      </c>
      <c r="RA17" s="16">
        <v>-11131245</v>
      </c>
      <c r="RB17" s="16">
        <v>-9104075</v>
      </c>
      <c r="RC17" s="16">
        <v>-7435294</v>
      </c>
      <c r="RD17" s="16">
        <v>-5912917</v>
      </c>
      <c r="RE17" s="16">
        <v>-15733537</v>
      </c>
      <c r="RF17" s="16">
        <v>-14409163</v>
      </c>
      <c r="RG17" s="16">
        <v>-12959642</v>
      </c>
      <c r="RH17" s="16">
        <v>-11040891</v>
      </c>
      <c r="RI17" s="16">
        <v>-8991285</v>
      </c>
      <c r="RJ17" s="16">
        <v>-9817324</v>
      </c>
      <c r="RK17" s="16">
        <v>-25058234</v>
      </c>
      <c r="RL17" s="16">
        <v>-22384037</v>
      </c>
      <c r="RM17" s="16">
        <v>-19446604</v>
      </c>
      <c r="RN17" s="16">
        <v>-15983665</v>
      </c>
      <c r="RO17" s="16">
        <v>-13363341</v>
      </c>
      <c r="RP17" s="16">
        <v>-10588580</v>
      </c>
      <c r="RQ17" s="16">
        <v>-1343158</v>
      </c>
      <c r="RR17" s="16">
        <v>-1111447</v>
      </c>
      <c r="RS17" s="16">
        <v>-862467</v>
      </c>
      <c r="RT17" s="16">
        <v>-711877</v>
      </c>
      <c r="RU17" s="16">
        <v>-613522</v>
      </c>
      <c r="RV17" s="16">
        <v>-719079</v>
      </c>
      <c r="RW17" s="16">
        <v>-14573131</v>
      </c>
      <c r="RX17" s="16">
        <v>-12867773</v>
      </c>
      <c r="RY17" s="16">
        <v>-13593902</v>
      </c>
      <c r="RZ17" s="16">
        <v>-11349898</v>
      </c>
      <c r="SA17" s="16">
        <v>-9521128</v>
      </c>
      <c r="SB17" s="16">
        <v>-8331118</v>
      </c>
      <c r="SC17" s="16">
        <v>-191818</v>
      </c>
      <c r="SD17" s="16">
        <v>-184437</v>
      </c>
      <c r="SE17" s="16">
        <v>-382804</v>
      </c>
      <c r="SF17" s="16">
        <v>-312675</v>
      </c>
      <c r="SG17" s="16">
        <v>-251866</v>
      </c>
      <c r="SH17" s="16">
        <v>-175065</v>
      </c>
      <c r="SI17" s="16">
        <v>-855894</v>
      </c>
      <c r="SJ17" s="16">
        <v>-737236</v>
      </c>
      <c r="SK17" s="16">
        <v>-649816</v>
      </c>
      <c r="SL17" s="16">
        <v>-564889</v>
      </c>
      <c r="SM17" s="16">
        <v>-506782</v>
      </c>
      <c r="SN17" s="16">
        <v>-488450</v>
      </c>
      <c r="SO17" s="16">
        <v>-8607578</v>
      </c>
      <c r="SP17" s="16">
        <v>-8562174</v>
      </c>
      <c r="SQ17" s="16">
        <v>-7667944</v>
      </c>
      <c r="SR17" s="16">
        <v>-7022602</v>
      </c>
      <c r="SS17" s="16">
        <v>-6612604</v>
      </c>
      <c r="ST17" s="16">
        <v>-6295268</v>
      </c>
      <c r="SU17" s="16">
        <v>-9803551</v>
      </c>
      <c r="SV17" s="16">
        <v>-9684677</v>
      </c>
      <c r="SW17" s="16">
        <v>-9289980</v>
      </c>
      <c r="SX17" s="16">
        <v>-9128006</v>
      </c>
      <c r="SY17" s="16">
        <v>-8267974</v>
      </c>
      <c r="SZ17" s="16">
        <v>-7469669</v>
      </c>
    </row>
    <row r="18" spans="1:520" ht="15.75" customHeight="1">
      <c r="A18" s="13"/>
      <c r="B18" s="14"/>
      <c r="C18" s="14"/>
      <c r="D18" s="17" t="s">
        <v>53</v>
      </c>
      <c r="E18" s="16">
        <v>-67304</v>
      </c>
      <c r="F18" s="16">
        <v>-32306</v>
      </c>
      <c r="G18" s="16">
        <v>-2692</v>
      </c>
      <c r="H18" s="16">
        <v>0</v>
      </c>
      <c r="I18" s="16">
        <v>0</v>
      </c>
      <c r="J18" s="16">
        <v>0</v>
      </c>
      <c r="K18" s="16">
        <v>0</v>
      </c>
      <c r="L18" s="16">
        <v>0</v>
      </c>
      <c r="M18" s="16">
        <v>0</v>
      </c>
      <c r="N18" s="16">
        <v>0</v>
      </c>
      <c r="O18" s="16">
        <v>0</v>
      </c>
      <c r="P18" s="16">
        <v>0</v>
      </c>
      <c r="Q18" s="16">
        <v>-1521</v>
      </c>
      <c r="R18" s="16">
        <v>-1455</v>
      </c>
      <c r="S18" s="16">
        <v>-1189</v>
      </c>
      <c r="T18" s="16">
        <v>-580</v>
      </c>
      <c r="U18" s="16">
        <v>-140</v>
      </c>
      <c r="V18" s="16">
        <v>-77</v>
      </c>
      <c r="W18" s="16">
        <v>0</v>
      </c>
      <c r="X18" s="16">
        <v>0</v>
      </c>
      <c r="Y18" s="16">
        <v>0</v>
      </c>
      <c r="Z18" s="16">
        <v>0</v>
      </c>
      <c r="AA18" s="16">
        <v>0</v>
      </c>
      <c r="AB18" s="16">
        <v>0</v>
      </c>
      <c r="AC18" s="16">
        <v>0</v>
      </c>
      <c r="AD18" s="16">
        <v>0</v>
      </c>
      <c r="AE18" s="16">
        <v>0</v>
      </c>
      <c r="AF18" s="16">
        <v>0</v>
      </c>
      <c r="AG18" s="16">
        <v>0</v>
      </c>
      <c r="AH18" s="16">
        <v>0</v>
      </c>
      <c r="AI18" s="16">
        <v>0</v>
      </c>
      <c r="AJ18" s="16">
        <v>0</v>
      </c>
      <c r="AK18" s="16">
        <v>0</v>
      </c>
      <c r="AL18" s="16">
        <v>0</v>
      </c>
      <c r="AM18" s="16">
        <v>-73325</v>
      </c>
      <c r="AN18" s="16">
        <v>-72667</v>
      </c>
      <c r="AO18" s="16">
        <v>0</v>
      </c>
      <c r="AP18" s="16">
        <v>0</v>
      </c>
      <c r="AQ18" s="16">
        <v>0</v>
      </c>
      <c r="AR18" s="16">
        <v>0</v>
      </c>
      <c r="AS18" s="16">
        <v>0</v>
      </c>
      <c r="AT18" s="16">
        <v>0</v>
      </c>
      <c r="AU18" s="16">
        <v>0</v>
      </c>
      <c r="AV18" s="16">
        <v>0</v>
      </c>
      <c r="AW18" s="16">
        <v>0</v>
      </c>
      <c r="AX18" s="16">
        <v>0</v>
      </c>
      <c r="AY18" s="16">
        <v>0</v>
      </c>
      <c r="AZ18" s="16">
        <v>0</v>
      </c>
      <c r="BA18" s="16">
        <v>0</v>
      </c>
      <c r="BB18" s="16">
        <v>0</v>
      </c>
      <c r="BC18" s="16">
        <v>0</v>
      </c>
      <c r="BD18" s="16">
        <v>0</v>
      </c>
      <c r="BE18" s="16">
        <v>0</v>
      </c>
      <c r="BF18" s="16">
        <v>0</v>
      </c>
      <c r="BG18" s="16">
        <v>0</v>
      </c>
      <c r="BH18" s="16">
        <v>0</v>
      </c>
      <c r="BI18" s="16">
        <v>0</v>
      </c>
      <c r="BJ18" s="16">
        <v>0</v>
      </c>
      <c r="BK18" s="16">
        <v>0</v>
      </c>
      <c r="BL18" s="16">
        <v>0</v>
      </c>
      <c r="BM18" s="16">
        <v>0</v>
      </c>
      <c r="BN18" s="16">
        <v>0</v>
      </c>
      <c r="BO18" s="16">
        <v>0</v>
      </c>
      <c r="BP18" s="16">
        <v>0</v>
      </c>
      <c r="BQ18" s="16">
        <v>0</v>
      </c>
      <c r="BR18" s="16">
        <v>0</v>
      </c>
      <c r="BS18" s="16">
        <v>0</v>
      </c>
      <c r="BT18" s="16">
        <v>0</v>
      </c>
      <c r="BU18" s="16">
        <v>0</v>
      </c>
      <c r="BV18" s="16">
        <v>0</v>
      </c>
      <c r="BW18" s="16">
        <v>0</v>
      </c>
      <c r="BX18" s="16">
        <v>0</v>
      </c>
      <c r="BY18" s="16">
        <v>-149404</v>
      </c>
      <c r="BZ18" s="16">
        <v>-119523</v>
      </c>
      <c r="CA18" s="16">
        <v>-79682</v>
      </c>
      <c r="CB18" s="16">
        <v>-39841</v>
      </c>
      <c r="CC18" s="16">
        <v>0</v>
      </c>
      <c r="CD18" s="16">
        <v>0</v>
      </c>
      <c r="CE18" s="16">
        <v>0</v>
      </c>
      <c r="CF18" s="16">
        <v>0</v>
      </c>
      <c r="CG18" s="16">
        <v>0</v>
      </c>
      <c r="CH18" s="16">
        <v>0</v>
      </c>
      <c r="CI18" s="16">
        <v>0</v>
      </c>
      <c r="CJ18" s="16">
        <v>0</v>
      </c>
      <c r="CK18" s="16">
        <v>0</v>
      </c>
      <c r="CL18" s="16">
        <v>0</v>
      </c>
      <c r="CM18" s="16">
        <v>0</v>
      </c>
      <c r="CN18" s="16">
        <v>0</v>
      </c>
      <c r="CO18" s="16">
        <v>0</v>
      </c>
      <c r="CP18" s="16">
        <v>0</v>
      </c>
      <c r="CQ18" s="16">
        <v>-147143</v>
      </c>
      <c r="CR18" s="16">
        <v>-147064</v>
      </c>
      <c r="CS18" s="16">
        <v>-146977</v>
      </c>
      <c r="CT18" s="16">
        <v>-146890</v>
      </c>
      <c r="CU18" s="16">
        <v>-63393</v>
      </c>
      <c r="CV18" s="16">
        <v>-63393</v>
      </c>
      <c r="CW18" s="16">
        <v>0</v>
      </c>
      <c r="CX18" s="16">
        <v>0</v>
      </c>
      <c r="CY18" s="16">
        <v>0</v>
      </c>
      <c r="CZ18" s="16">
        <v>0</v>
      </c>
      <c r="DA18" s="16">
        <v>0</v>
      </c>
      <c r="DB18" s="16">
        <v>0</v>
      </c>
      <c r="DC18" s="16">
        <v>0</v>
      </c>
      <c r="DD18" s="16">
        <v>0</v>
      </c>
      <c r="DE18" s="16">
        <v>0</v>
      </c>
      <c r="DF18" s="16">
        <v>0</v>
      </c>
      <c r="DG18" s="16">
        <v>0</v>
      </c>
      <c r="DH18" s="16">
        <v>0</v>
      </c>
      <c r="DI18" s="16">
        <v>-28461</v>
      </c>
      <c r="DJ18" s="16">
        <v>-21346</v>
      </c>
      <c r="DK18" s="16">
        <v>-14151</v>
      </c>
      <c r="DL18" s="16">
        <v>-7075</v>
      </c>
      <c r="DM18" s="16">
        <v>0</v>
      </c>
      <c r="DN18" s="16">
        <v>0</v>
      </c>
      <c r="DO18" s="16">
        <v>0</v>
      </c>
      <c r="DP18" s="16">
        <v>0</v>
      </c>
      <c r="DQ18" s="16">
        <v>0</v>
      </c>
      <c r="DR18" s="16">
        <v>0</v>
      </c>
      <c r="DS18" s="16">
        <v>0</v>
      </c>
      <c r="DT18" s="16">
        <v>0</v>
      </c>
      <c r="DU18" s="16">
        <v>0</v>
      </c>
      <c r="DV18" s="16">
        <v>0</v>
      </c>
      <c r="DW18" s="16">
        <v>0</v>
      </c>
      <c r="DX18" s="16">
        <v>0</v>
      </c>
      <c r="DY18" s="16">
        <v>0</v>
      </c>
      <c r="DZ18" s="16">
        <v>0</v>
      </c>
      <c r="EA18" s="16">
        <v>0</v>
      </c>
      <c r="EB18" s="16">
        <v>0</v>
      </c>
      <c r="EC18" s="16">
        <v>0</v>
      </c>
      <c r="ED18" s="16">
        <v>0</v>
      </c>
      <c r="EE18" s="16">
        <v>0</v>
      </c>
      <c r="EF18" s="16">
        <v>0</v>
      </c>
      <c r="EG18" s="16">
        <v>0</v>
      </c>
      <c r="EH18" s="16">
        <v>0</v>
      </c>
      <c r="EI18" s="16">
        <v>0</v>
      </c>
      <c r="EJ18" s="16">
        <v>0</v>
      </c>
      <c r="EK18" s="16">
        <v>0</v>
      </c>
      <c r="EL18" s="16">
        <v>0</v>
      </c>
      <c r="EM18" s="16">
        <v>0</v>
      </c>
      <c r="EN18" s="16">
        <v>0</v>
      </c>
      <c r="EO18" s="16">
        <v>0</v>
      </c>
      <c r="EP18" s="16">
        <v>0</v>
      </c>
      <c r="EQ18" s="16">
        <v>0</v>
      </c>
      <c r="ER18" s="16">
        <v>0</v>
      </c>
      <c r="ES18" s="16">
        <v>0</v>
      </c>
      <c r="ET18" s="16">
        <v>0</v>
      </c>
      <c r="EU18" s="16">
        <v>0</v>
      </c>
      <c r="EV18" s="16">
        <v>0</v>
      </c>
      <c r="EW18" s="16">
        <v>0</v>
      </c>
      <c r="EX18" s="16">
        <v>0</v>
      </c>
      <c r="EY18" s="16">
        <v>-708</v>
      </c>
      <c r="EZ18" s="16">
        <v>-708</v>
      </c>
      <c r="FA18" s="16">
        <v>-708</v>
      </c>
      <c r="FB18" s="16">
        <v>-579</v>
      </c>
      <c r="FC18" s="16">
        <v>-426</v>
      </c>
      <c r="FD18" s="16">
        <v>-166</v>
      </c>
      <c r="FE18" s="16">
        <v>0</v>
      </c>
      <c r="FF18" s="16">
        <v>0</v>
      </c>
      <c r="FG18" s="16">
        <v>0</v>
      </c>
      <c r="FH18" s="16">
        <v>0</v>
      </c>
      <c r="FI18" s="16">
        <v>0</v>
      </c>
      <c r="FJ18" s="16">
        <v>0</v>
      </c>
      <c r="FK18" s="16">
        <v>0</v>
      </c>
      <c r="FL18" s="16">
        <v>0</v>
      </c>
      <c r="FM18" s="16">
        <v>0</v>
      </c>
      <c r="FN18" s="16">
        <v>0</v>
      </c>
      <c r="FO18" s="16">
        <v>0</v>
      </c>
      <c r="FP18" s="16">
        <v>0</v>
      </c>
      <c r="FQ18" s="16">
        <v>0</v>
      </c>
      <c r="FR18" s="16">
        <v>0</v>
      </c>
      <c r="FS18" s="16">
        <v>0</v>
      </c>
      <c r="FT18" s="16">
        <v>0</v>
      </c>
      <c r="FU18" s="16">
        <v>0</v>
      </c>
      <c r="FV18" s="16">
        <v>0</v>
      </c>
      <c r="FW18" s="16">
        <v>-50</v>
      </c>
      <c r="FX18" s="16">
        <v>-326</v>
      </c>
      <c r="FY18" s="16">
        <v>-351</v>
      </c>
      <c r="FZ18" s="16">
        <v>-351</v>
      </c>
      <c r="GA18" s="16">
        <v>-351</v>
      </c>
      <c r="GB18" s="16">
        <v>-2714</v>
      </c>
      <c r="GC18" s="16">
        <v>0</v>
      </c>
      <c r="GD18" s="16">
        <v>0</v>
      </c>
      <c r="GE18" s="16">
        <v>0</v>
      </c>
      <c r="GF18" s="16">
        <v>0</v>
      </c>
      <c r="GG18" s="16">
        <v>0</v>
      </c>
      <c r="GH18" s="16">
        <v>0</v>
      </c>
      <c r="GI18" s="16">
        <v>0</v>
      </c>
      <c r="GJ18" s="16">
        <v>0</v>
      </c>
      <c r="GK18" s="16">
        <v>0</v>
      </c>
      <c r="GL18" s="16">
        <v>0</v>
      </c>
      <c r="GM18" s="16">
        <v>0</v>
      </c>
      <c r="GN18" s="16">
        <v>0</v>
      </c>
      <c r="GO18" s="16">
        <v>0</v>
      </c>
      <c r="GP18" s="16">
        <v>0</v>
      </c>
      <c r="GQ18" s="16">
        <v>0</v>
      </c>
      <c r="GR18" s="16">
        <v>0</v>
      </c>
      <c r="GS18" s="16">
        <v>0</v>
      </c>
      <c r="GT18" s="16">
        <v>0</v>
      </c>
      <c r="GU18" s="16">
        <v>-2926</v>
      </c>
      <c r="GV18" s="16">
        <v>-2926</v>
      </c>
      <c r="GW18" s="16">
        <v>-2926</v>
      </c>
      <c r="GX18" s="16">
        <v>-2926</v>
      </c>
      <c r="GY18" s="16">
        <v>0</v>
      </c>
      <c r="GZ18" s="16">
        <v>-2926</v>
      </c>
      <c r="HA18" s="16">
        <v>0</v>
      </c>
      <c r="HB18" s="16">
        <v>0</v>
      </c>
      <c r="HC18" s="16">
        <v>0</v>
      </c>
      <c r="HD18" s="16">
        <v>0</v>
      </c>
      <c r="HE18" s="16">
        <v>0</v>
      </c>
      <c r="HF18" s="16">
        <v>0</v>
      </c>
      <c r="HG18" s="16">
        <v>0</v>
      </c>
      <c r="HH18" s="16">
        <v>0</v>
      </c>
      <c r="HI18" s="16">
        <v>0</v>
      </c>
      <c r="HJ18" s="16">
        <v>0</v>
      </c>
      <c r="HK18" s="16">
        <v>0</v>
      </c>
      <c r="HL18" s="16">
        <v>0</v>
      </c>
      <c r="HM18" s="16">
        <v>0</v>
      </c>
      <c r="HN18" s="16">
        <v>0</v>
      </c>
      <c r="HO18" s="16">
        <v>0</v>
      </c>
      <c r="HP18" s="16">
        <v>0</v>
      </c>
      <c r="HQ18" s="16">
        <v>0</v>
      </c>
      <c r="HR18" s="16">
        <v>0</v>
      </c>
      <c r="HS18" s="16">
        <v>-17705</v>
      </c>
      <c r="HT18" s="16">
        <v>-11720</v>
      </c>
      <c r="HU18" s="16">
        <v>-5179</v>
      </c>
      <c r="HV18" s="16">
        <v>-4061</v>
      </c>
      <c r="HW18" s="16">
        <v>-2781</v>
      </c>
      <c r="HX18" s="16">
        <v>-1610</v>
      </c>
      <c r="HY18" s="16">
        <v>0</v>
      </c>
      <c r="HZ18" s="16">
        <v>0</v>
      </c>
      <c r="IA18" s="16">
        <v>0</v>
      </c>
      <c r="IB18" s="16">
        <v>0</v>
      </c>
      <c r="IC18" s="16">
        <v>0</v>
      </c>
      <c r="ID18" s="16">
        <v>0</v>
      </c>
      <c r="IE18" s="16">
        <v>0</v>
      </c>
      <c r="IF18" s="16">
        <v>0</v>
      </c>
      <c r="IG18" s="16">
        <v>0</v>
      </c>
      <c r="IH18" s="16">
        <v>0</v>
      </c>
      <c r="II18" s="16">
        <v>0</v>
      </c>
      <c r="IJ18" s="16">
        <v>0</v>
      </c>
      <c r="IK18" s="16">
        <v>0</v>
      </c>
      <c r="IL18" s="16">
        <v>0</v>
      </c>
      <c r="IM18" s="16">
        <v>0</v>
      </c>
      <c r="IN18" s="16">
        <v>0</v>
      </c>
      <c r="IO18" s="16">
        <v>0</v>
      </c>
      <c r="IP18" s="16">
        <v>0</v>
      </c>
      <c r="IQ18" s="16">
        <v>0</v>
      </c>
      <c r="IR18" s="16">
        <v>0</v>
      </c>
      <c r="IS18" s="16">
        <v>0</v>
      </c>
      <c r="IT18" s="16">
        <v>0</v>
      </c>
      <c r="IU18" s="16">
        <v>0</v>
      </c>
      <c r="IV18" s="16">
        <v>0</v>
      </c>
      <c r="IW18" s="16">
        <v>-9278</v>
      </c>
      <c r="IX18" s="16">
        <v>-9278</v>
      </c>
      <c r="IY18" s="16">
        <v>-1855</v>
      </c>
      <c r="IZ18" s="16">
        <v>-1855</v>
      </c>
      <c r="JA18" s="16">
        <v>-1855</v>
      </c>
      <c r="JB18" s="16">
        <v>-2010</v>
      </c>
      <c r="JC18" s="16">
        <v>0</v>
      </c>
      <c r="JD18" s="16">
        <v>0</v>
      </c>
      <c r="JE18" s="16">
        <v>0</v>
      </c>
      <c r="JF18" s="16">
        <v>0</v>
      </c>
      <c r="JG18" s="16">
        <v>0</v>
      </c>
      <c r="JH18" s="16">
        <v>0</v>
      </c>
      <c r="JI18" s="16">
        <v>-92115</v>
      </c>
      <c r="JJ18" s="16">
        <v>-92115</v>
      </c>
      <c r="JK18" s="16">
        <v>-92115</v>
      </c>
      <c r="JL18" s="16">
        <v>-92115</v>
      </c>
      <c r="JM18" s="16">
        <v>-92115</v>
      </c>
      <c r="JN18" s="16">
        <v>-75485</v>
      </c>
      <c r="JO18" s="16">
        <v>0</v>
      </c>
      <c r="JP18" s="16">
        <v>0</v>
      </c>
      <c r="JQ18" s="16">
        <v>0</v>
      </c>
      <c r="JR18" s="16">
        <v>0</v>
      </c>
      <c r="JS18" s="16">
        <v>0</v>
      </c>
      <c r="JT18" s="16">
        <v>0</v>
      </c>
      <c r="JU18" s="16">
        <v>0</v>
      </c>
      <c r="JV18" s="16">
        <v>0</v>
      </c>
      <c r="JW18" s="16">
        <v>0</v>
      </c>
      <c r="JX18" s="16">
        <v>0</v>
      </c>
      <c r="JY18" s="16">
        <v>0</v>
      </c>
      <c r="JZ18" s="16">
        <v>0</v>
      </c>
      <c r="KA18" s="16">
        <v>0</v>
      </c>
      <c r="KB18" s="16">
        <v>0</v>
      </c>
      <c r="KC18" s="16">
        <v>0</v>
      </c>
      <c r="KD18" s="16">
        <v>0</v>
      </c>
      <c r="KE18" s="16">
        <v>0</v>
      </c>
      <c r="KF18" s="16">
        <v>0</v>
      </c>
      <c r="KG18" s="16">
        <v>0</v>
      </c>
      <c r="KH18" s="16">
        <v>0</v>
      </c>
      <c r="KI18" s="16">
        <v>0</v>
      </c>
      <c r="KJ18" s="16">
        <v>0</v>
      </c>
      <c r="KK18" s="16">
        <v>0</v>
      </c>
      <c r="KL18" s="16">
        <v>0</v>
      </c>
      <c r="KM18" s="16">
        <v>0</v>
      </c>
      <c r="KN18" s="16">
        <v>0</v>
      </c>
      <c r="KO18" s="16">
        <v>0</v>
      </c>
      <c r="KP18" s="16">
        <v>0</v>
      </c>
      <c r="KQ18" s="16">
        <v>0</v>
      </c>
      <c r="KR18" s="16">
        <v>0</v>
      </c>
      <c r="KS18" s="16">
        <v>-6108</v>
      </c>
      <c r="KT18" s="16">
        <v>-3639</v>
      </c>
      <c r="KU18" s="16">
        <v>-4844</v>
      </c>
      <c r="KV18" s="16">
        <v>-4142</v>
      </c>
      <c r="KW18" s="16">
        <v>-3637</v>
      </c>
      <c r="KX18" s="16">
        <v>-3133</v>
      </c>
      <c r="KY18" s="16">
        <v>0</v>
      </c>
      <c r="KZ18" s="16">
        <v>0</v>
      </c>
      <c r="LA18" s="16">
        <v>0</v>
      </c>
      <c r="LB18" s="16">
        <v>0</v>
      </c>
      <c r="LC18" s="16">
        <v>0</v>
      </c>
      <c r="LD18" s="16">
        <v>0</v>
      </c>
      <c r="LE18" s="16">
        <v>0</v>
      </c>
      <c r="LF18" s="16">
        <v>0</v>
      </c>
      <c r="LG18" s="16">
        <v>0</v>
      </c>
      <c r="LH18" s="16">
        <v>0</v>
      </c>
      <c r="LI18" s="16">
        <v>0</v>
      </c>
      <c r="LJ18" s="16">
        <v>0</v>
      </c>
      <c r="LK18" s="16">
        <v>0</v>
      </c>
      <c r="LL18" s="16">
        <v>0</v>
      </c>
      <c r="LM18" s="16">
        <v>0</v>
      </c>
      <c r="LN18" s="16">
        <v>0</v>
      </c>
      <c r="LO18" s="16">
        <v>0</v>
      </c>
      <c r="LP18" s="16">
        <v>0</v>
      </c>
      <c r="LQ18" s="16">
        <v>0</v>
      </c>
      <c r="LR18" s="16">
        <v>0</v>
      </c>
      <c r="LS18" s="16">
        <v>0</v>
      </c>
      <c r="LT18" s="16">
        <v>0</v>
      </c>
      <c r="LU18" s="16">
        <v>0</v>
      </c>
      <c r="LV18" s="16">
        <v>0</v>
      </c>
      <c r="LW18" s="16">
        <v>0</v>
      </c>
      <c r="LX18" s="16">
        <v>0</v>
      </c>
      <c r="LY18" s="16">
        <v>0</v>
      </c>
      <c r="LZ18" s="16">
        <v>0</v>
      </c>
      <c r="MA18" s="16">
        <v>0</v>
      </c>
      <c r="MB18" s="16">
        <v>0</v>
      </c>
      <c r="MC18" s="16">
        <v>0</v>
      </c>
      <c r="MD18" s="16">
        <v>0</v>
      </c>
      <c r="ME18" s="16">
        <v>0</v>
      </c>
      <c r="MF18" s="16">
        <v>0</v>
      </c>
      <c r="MG18" s="16">
        <v>0</v>
      </c>
      <c r="MH18" s="16">
        <v>0</v>
      </c>
      <c r="MI18" s="16">
        <v>0</v>
      </c>
      <c r="MJ18" s="16">
        <v>0</v>
      </c>
      <c r="MK18" s="16">
        <v>0</v>
      </c>
      <c r="ML18" s="16">
        <v>0</v>
      </c>
      <c r="MM18" s="16">
        <v>0</v>
      </c>
      <c r="MN18" s="16">
        <v>0</v>
      </c>
      <c r="MO18" s="16">
        <v>0</v>
      </c>
      <c r="MP18" s="16">
        <v>0</v>
      </c>
      <c r="MQ18" s="16">
        <v>0</v>
      </c>
      <c r="MR18" s="16">
        <v>0</v>
      </c>
      <c r="MS18" s="16">
        <v>0</v>
      </c>
      <c r="MT18" s="16">
        <v>0</v>
      </c>
      <c r="MU18" s="16">
        <v>0</v>
      </c>
      <c r="MV18" s="16">
        <v>0</v>
      </c>
      <c r="MW18" s="16">
        <v>0</v>
      </c>
      <c r="MX18" s="16">
        <v>0</v>
      </c>
      <c r="MY18" s="16">
        <v>0</v>
      </c>
      <c r="MZ18" s="16">
        <v>0</v>
      </c>
      <c r="NA18" s="16">
        <v>0</v>
      </c>
      <c r="NB18" s="16">
        <v>0</v>
      </c>
      <c r="NC18" s="16">
        <v>0</v>
      </c>
      <c r="ND18" s="16">
        <v>0</v>
      </c>
      <c r="NE18" s="16">
        <v>0</v>
      </c>
      <c r="NF18" s="16">
        <v>0</v>
      </c>
      <c r="NG18" s="16">
        <v>0</v>
      </c>
      <c r="NH18" s="16">
        <v>0</v>
      </c>
      <c r="NI18" s="16">
        <v>0</v>
      </c>
      <c r="NJ18" s="16">
        <v>0</v>
      </c>
      <c r="NK18" s="16">
        <v>0</v>
      </c>
      <c r="NL18" s="16">
        <v>0</v>
      </c>
      <c r="NM18" s="16">
        <v>0</v>
      </c>
      <c r="NN18" s="16">
        <v>0</v>
      </c>
      <c r="NO18" s="16">
        <v>0</v>
      </c>
      <c r="NP18" s="16">
        <v>0</v>
      </c>
      <c r="NQ18" s="16">
        <v>0</v>
      </c>
      <c r="NR18" s="16">
        <v>0</v>
      </c>
      <c r="NS18" s="16">
        <v>0</v>
      </c>
      <c r="NT18" s="16">
        <v>0</v>
      </c>
      <c r="NU18" s="16">
        <v>0</v>
      </c>
      <c r="NV18" s="16">
        <v>0</v>
      </c>
      <c r="NW18" s="16">
        <v>0</v>
      </c>
      <c r="NX18" s="16">
        <v>0</v>
      </c>
      <c r="NY18" s="16">
        <v>-12764</v>
      </c>
      <c r="NZ18" s="16">
        <v>-11423</v>
      </c>
      <c r="OA18" s="16">
        <v>-8743</v>
      </c>
      <c r="OB18" s="16">
        <v>-9424</v>
      </c>
      <c r="OC18" s="16">
        <v>-16889</v>
      </c>
      <c r="OD18" s="16">
        <v>-16458</v>
      </c>
      <c r="OE18" s="16">
        <v>0</v>
      </c>
      <c r="OF18" s="16">
        <v>0</v>
      </c>
      <c r="OG18" s="16">
        <v>0</v>
      </c>
      <c r="OH18" s="16">
        <v>0</v>
      </c>
      <c r="OI18" s="16">
        <v>0</v>
      </c>
      <c r="OJ18" s="16">
        <v>0</v>
      </c>
      <c r="OK18" s="16">
        <v>0</v>
      </c>
      <c r="OL18" s="16">
        <v>0</v>
      </c>
      <c r="OM18" s="16">
        <v>0</v>
      </c>
      <c r="ON18" s="16">
        <v>0</v>
      </c>
      <c r="OO18" s="16">
        <v>0</v>
      </c>
      <c r="OP18" s="16">
        <v>0</v>
      </c>
      <c r="OQ18" s="16">
        <v>0</v>
      </c>
      <c r="OR18" s="16">
        <v>0</v>
      </c>
      <c r="OS18" s="16">
        <v>0</v>
      </c>
      <c r="OT18" s="16">
        <v>0</v>
      </c>
      <c r="OU18" s="16">
        <v>0</v>
      </c>
      <c r="OV18" s="16">
        <v>0</v>
      </c>
      <c r="OW18" s="16">
        <v>0</v>
      </c>
      <c r="OX18" s="16">
        <v>0</v>
      </c>
      <c r="OY18" s="16">
        <v>0</v>
      </c>
      <c r="OZ18" s="16">
        <v>0</v>
      </c>
      <c r="PA18" s="16">
        <v>0</v>
      </c>
      <c r="PB18" s="16">
        <v>0</v>
      </c>
      <c r="PC18" s="16">
        <v>0</v>
      </c>
      <c r="PD18" s="16">
        <v>0</v>
      </c>
      <c r="PE18" s="16">
        <v>0</v>
      </c>
      <c r="PF18" s="16">
        <v>0</v>
      </c>
      <c r="PG18" s="16">
        <v>0</v>
      </c>
      <c r="PH18" s="16">
        <v>0</v>
      </c>
      <c r="PI18" s="16">
        <v>0</v>
      </c>
      <c r="PJ18" s="16">
        <v>0</v>
      </c>
      <c r="PK18" s="16">
        <v>0</v>
      </c>
      <c r="PL18" s="16">
        <v>0</v>
      </c>
      <c r="PM18" s="16">
        <v>0</v>
      </c>
      <c r="PN18" s="16">
        <v>0</v>
      </c>
      <c r="PO18" s="16">
        <v>0</v>
      </c>
      <c r="PP18" s="16">
        <v>0</v>
      </c>
      <c r="PQ18" s="16">
        <v>0</v>
      </c>
      <c r="PR18" s="16">
        <v>0</v>
      </c>
      <c r="PS18" s="16">
        <v>0</v>
      </c>
      <c r="PT18" s="16">
        <v>0</v>
      </c>
      <c r="PU18" s="16">
        <v>0</v>
      </c>
      <c r="PV18" s="16">
        <v>0</v>
      </c>
      <c r="PW18" s="16">
        <v>0</v>
      </c>
      <c r="PX18" s="16">
        <v>0</v>
      </c>
      <c r="PY18" s="16">
        <v>0</v>
      </c>
      <c r="PZ18" s="16">
        <v>0</v>
      </c>
      <c r="QA18" s="16">
        <v>0</v>
      </c>
      <c r="QB18" s="16">
        <v>0</v>
      </c>
      <c r="QC18" s="16">
        <v>0</v>
      </c>
      <c r="QD18" s="16">
        <v>0</v>
      </c>
      <c r="QE18" s="16">
        <v>0</v>
      </c>
      <c r="QF18" s="16">
        <v>0</v>
      </c>
      <c r="QG18" s="16">
        <v>-7614</v>
      </c>
      <c r="QH18" s="16">
        <v>-7614</v>
      </c>
      <c r="QI18" s="16">
        <v>-7614</v>
      </c>
      <c r="QJ18" s="16">
        <v>-7614</v>
      </c>
      <c r="QK18" s="16">
        <v>0</v>
      </c>
      <c r="QL18" s="16">
        <v>-7614</v>
      </c>
      <c r="QM18" s="16">
        <v>0</v>
      </c>
      <c r="QN18" s="16">
        <v>0</v>
      </c>
      <c r="QO18" s="16">
        <v>0</v>
      </c>
      <c r="QP18" s="16">
        <v>0</v>
      </c>
      <c r="QQ18" s="16">
        <v>0</v>
      </c>
      <c r="QR18" s="16">
        <v>0</v>
      </c>
      <c r="QS18" s="16">
        <v>0</v>
      </c>
      <c r="QT18" s="16">
        <v>0</v>
      </c>
      <c r="QU18" s="16">
        <v>0</v>
      </c>
      <c r="QV18" s="16">
        <v>0</v>
      </c>
      <c r="QW18" s="16">
        <v>0</v>
      </c>
      <c r="QX18" s="16">
        <v>0</v>
      </c>
      <c r="QY18" s="16">
        <v>-85379</v>
      </c>
      <c r="QZ18" s="16">
        <v>-71200</v>
      </c>
      <c r="RA18" s="16">
        <v>-56723</v>
      </c>
      <c r="RB18" s="16">
        <v>-42001</v>
      </c>
      <c r="RC18" s="16">
        <v>-25429</v>
      </c>
      <c r="RD18" s="16">
        <v>-8574</v>
      </c>
      <c r="RE18" s="16">
        <v>0</v>
      </c>
      <c r="RF18" s="16">
        <v>0</v>
      </c>
      <c r="RG18" s="16">
        <v>0</v>
      </c>
      <c r="RH18" s="16">
        <v>0</v>
      </c>
      <c r="RI18" s="16">
        <v>0</v>
      </c>
      <c r="RJ18" s="16">
        <v>0</v>
      </c>
      <c r="RK18" s="16">
        <v>0</v>
      </c>
      <c r="RL18" s="16">
        <v>0</v>
      </c>
      <c r="RM18" s="16">
        <v>0</v>
      </c>
      <c r="RN18" s="16">
        <v>0</v>
      </c>
      <c r="RO18" s="16">
        <v>0</v>
      </c>
      <c r="RP18" s="16">
        <v>0</v>
      </c>
      <c r="RQ18" s="16">
        <v>0</v>
      </c>
      <c r="RR18" s="16">
        <v>0</v>
      </c>
      <c r="RS18" s="16">
        <v>0</v>
      </c>
      <c r="RT18" s="16">
        <v>0</v>
      </c>
      <c r="RU18" s="16">
        <v>0</v>
      </c>
      <c r="RV18" s="16">
        <v>0</v>
      </c>
      <c r="RW18" s="16">
        <v>-24687</v>
      </c>
      <c r="RX18" s="16">
        <v>-17281</v>
      </c>
      <c r="RY18" s="16">
        <v>-9874</v>
      </c>
      <c r="RZ18" s="16">
        <v>0</v>
      </c>
      <c r="SA18" s="16">
        <v>0</v>
      </c>
      <c r="SB18" s="16">
        <v>0</v>
      </c>
      <c r="SC18" s="16">
        <v>0</v>
      </c>
      <c r="SD18" s="16">
        <v>0</v>
      </c>
      <c r="SE18" s="16">
        <v>0</v>
      </c>
      <c r="SF18" s="16">
        <v>0</v>
      </c>
      <c r="SG18" s="16">
        <v>0</v>
      </c>
      <c r="SH18" s="16">
        <v>0</v>
      </c>
      <c r="SI18" s="16">
        <v>0</v>
      </c>
      <c r="SJ18" s="16">
        <v>0</v>
      </c>
      <c r="SK18" s="16">
        <v>0</v>
      </c>
      <c r="SL18" s="16">
        <v>0</v>
      </c>
      <c r="SM18" s="16">
        <v>0</v>
      </c>
      <c r="SN18" s="16">
        <v>0</v>
      </c>
      <c r="SO18" s="16">
        <v>0</v>
      </c>
      <c r="SP18" s="16">
        <v>0</v>
      </c>
      <c r="SQ18" s="16">
        <v>0</v>
      </c>
      <c r="SR18" s="16">
        <v>0</v>
      </c>
      <c r="SS18" s="16">
        <v>0</v>
      </c>
      <c r="ST18" s="16">
        <v>0</v>
      </c>
      <c r="SU18" s="16">
        <v>0</v>
      </c>
      <c r="SV18" s="16">
        <v>0</v>
      </c>
      <c r="SW18" s="16">
        <v>0</v>
      </c>
      <c r="SX18" s="16">
        <v>0</v>
      </c>
      <c r="SY18" s="16">
        <v>0</v>
      </c>
      <c r="SZ18" s="16">
        <v>0</v>
      </c>
    </row>
    <row r="19" spans="1:520" ht="15.75" customHeight="1">
      <c r="A19" s="13"/>
      <c r="B19" s="14"/>
      <c r="C19" s="14"/>
      <c r="D19" s="15" t="s">
        <v>54</v>
      </c>
      <c r="E19" s="16">
        <v>0</v>
      </c>
      <c r="F19" s="16">
        <v>0</v>
      </c>
      <c r="G19" s="16">
        <v>0</v>
      </c>
      <c r="H19" s="16">
        <v>0</v>
      </c>
      <c r="I19" s="16">
        <v>0</v>
      </c>
      <c r="J19" s="16">
        <v>0</v>
      </c>
      <c r="K19" s="16">
        <v>0</v>
      </c>
      <c r="L19" s="16">
        <v>0</v>
      </c>
      <c r="M19" s="16">
        <v>0</v>
      </c>
      <c r="N19" s="16">
        <v>0</v>
      </c>
      <c r="O19" s="16">
        <v>0</v>
      </c>
      <c r="P19" s="16">
        <v>0</v>
      </c>
      <c r="Q19" s="16">
        <v>0</v>
      </c>
      <c r="R19" s="16">
        <v>0</v>
      </c>
      <c r="S19" s="16">
        <v>0</v>
      </c>
      <c r="T19" s="16">
        <v>0</v>
      </c>
      <c r="U19" s="16">
        <v>0</v>
      </c>
      <c r="V19" s="16">
        <v>0</v>
      </c>
      <c r="W19" s="16">
        <v>0</v>
      </c>
      <c r="X19" s="16">
        <v>0</v>
      </c>
      <c r="Y19" s="16">
        <v>0</v>
      </c>
      <c r="Z19" s="16">
        <v>0</v>
      </c>
      <c r="AA19" s="16">
        <v>0</v>
      </c>
      <c r="AB19" s="16">
        <v>0</v>
      </c>
      <c r="AC19" s="16">
        <v>0</v>
      </c>
      <c r="AD19" s="16">
        <v>0</v>
      </c>
      <c r="AE19" s="16">
        <v>0</v>
      </c>
      <c r="AF19" s="16">
        <v>0</v>
      </c>
      <c r="AG19" s="16">
        <v>0</v>
      </c>
      <c r="AH19" s="16">
        <v>0</v>
      </c>
      <c r="AI19" s="16">
        <v>0</v>
      </c>
      <c r="AJ19" s="16">
        <v>0</v>
      </c>
      <c r="AK19" s="16">
        <v>0</v>
      </c>
      <c r="AL19" s="16">
        <v>0</v>
      </c>
      <c r="AM19" s="16">
        <v>0</v>
      </c>
      <c r="AN19" s="16">
        <v>0</v>
      </c>
      <c r="AO19" s="16">
        <v>0</v>
      </c>
      <c r="AP19" s="16">
        <v>0</v>
      </c>
      <c r="AQ19" s="16">
        <v>0</v>
      </c>
      <c r="AR19" s="16">
        <v>0</v>
      </c>
      <c r="AS19" s="16">
        <v>0</v>
      </c>
      <c r="AT19" s="16">
        <v>0</v>
      </c>
      <c r="AU19" s="16">
        <v>0</v>
      </c>
      <c r="AV19" s="16">
        <v>0</v>
      </c>
      <c r="AW19" s="16">
        <v>0</v>
      </c>
      <c r="AX19" s="16">
        <v>0</v>
      </c>
      <c r="AY19" s="16">
        <v>0</v>
      </c>
      <c r="AZ19" s="16">
        <v>0</v>
      </c>
      <c r="BA19" s="16">
        <v>0</v>
      </c>
      <c r="BB19" s="16">
        <v>0</v>
      </c>
      <c r="BC19" s="16">
        <v>0</v>
      </c>
      <c r="BD19" s="16">
        <v>0</v>
      </c>
      <c r="BE19" s="16">
        <v>0</v>
      </c>
      <c r="BF19" s="16">
        <v>0</v>
      </c>
      <c r="BG19" s="16">
        <v>0</v>
      </c>
      <c r="BH19" s="16">
        <v>0</v>
      </c>
      <c r="BI19" s="16">
        <v>0</v>
      </c>
      <c r="BJ19" s="16">
        <v>0</v>
      </c>
      <c r="BK19" s="16">
        <v>-15459</v>
      </c>
      <c r="BL19" s="16">
        <v>-15459</v>
      </c>
      <c r="BM19" s="16">
        <v>0</v>
      </c>
      <c r="BN19" s="16">
        <v>0</v>
      </c>
      <c r="BO19" s="16">
        <v>0</v>
      </c>
      <c r="BP19" s="16">
        <v>0</v>
      </c>
      <c r="BQ19" s="16">
        <v>0</v>
      </c>
      <c r="BR19" s="16">
        <v>0</v>
      </c>
      <c r="BS19" s="16">
        <v>-9287</v>
      </c>
      <c r="BT19" s="16">
        <v>-9287</v>
      </c>
      <c r="BU19" s="16">
        <v>-8715</v>
      </c>
      <c r="BV19" s="16">
        <v>-8715</v>
      </c>
      <c r="BW19" s="16">
        <v>-8715</v>
      </c>
      <c r="BX19" s="16">
        <v>-8715</v>
      </c>
      <c r="BY19" s="16">
        <v>0</v>
      </c>
      <c r="BZ19" s="16">
        <v>0</v>
      </c>
      <c r="CA19" s="16">
        <v>0</v>
      </c>
      <c r="CB19" s="16">
        <v>0</v>
      </c>
      <c r="CC19" s="16">
        <v>0</v>
      </c>
      <c r="CD19" s="16">
        <v>0</v>
      </c>
      <c r="CE19" s="16">
        <v>0</v>
      </c>
      <c r="CF19" s="16">
        <v>0</v>
      </c>
      <c r="CG19" s="16">
        <v>0</v>
      </c>
      <c r="CH19" s="16">
        <v>0</v>
      </c>
      <c r="CI19" s="16">
        <v>0</v>
      </c>
      <c r="CJ19" s="16">
        <v>0</v>
      </c>
      <c r="CK19" s="16">
        <v>0</v>
      </c>
      <c r="CL19" s="16">
        <v>0</v>
      </c>
      <c r="CM19" s="16">
        <v>0</v>
      </c>
      <c r="CN19" s="16">
        <v>0</v>
      </c>
      <c r="CO19" s="16">
        <v>0</v>
      </c>
      <c r="CP19" s="16">
        <v>0</v>
      </c>
      <c r="CQ19" s="16">
        <v>0</v>
      </c>
      <c r="CR19" s="16">
        <v>0</v>
      </c>
      <c r="CS19" s="16">
        <v>0</v>
      </c>
      <c r="CT19" s="16">
        <v>0</v>
      </c>
      <c r="CU19" s="16">
        <v>0</v>
      </c>
      <c r="CV19" s="16">
        <v>0</v>
      </c>
      <c r="CW19" s="16">
        <v>0</v>
      </c>
      <c r="CX19" s="16">
        <v>0</v>
      </c>
      <c r="CY19" s="16">
        <v>0</v>
      </c>
      <c r="CZ19" s="16">
        <v>0</v>
      </c>
      <c r="DA19" s="16">
        <v>0</v>
      </c>
      <c r="DB19" s="16">
        <v>0</v>
      </c>
      <c r="DC19" s="16">
        <v>0</v>
      </c>
      <c r="DD19" s="16">
        <v>0</v>
      </c>
      <c r="DE19" s="16">
        <v>0</v>
      </c>
      <c r="DF19" s="16">
        <v>0</v>
      </c>
      <c r="DG19" s="16">
        <v>0</v>
      </c>
      <c r="DH19" s="16">
        <v>0</v>
      </c>
      <c r="DI19" s="16">
        <v>0</v>
      </c>
      <c r="DJ19" s="16">
        <v>0</v>
      </c>
      <c r="DK19" s="16">
        <v>0</v>
      </c>
      <c r="DL19" s="16">
        <v>0</v>
      </c>
      <c r="DM19" s="16">
        <v>0</v>
      </c>
      <c r="DN19" s="16">
        <v>0</v>
      </c>
      <c r="DO19" s="16">
        <v>0</v>
      </c>
      <c r="DP19" s="16">
        <v>0</v>
      </c>
      <c r="DQ19" s="16">
        <v>0</v>
      </c>
      <c r="DR19" s="16">
        <v>0</v>
      </c>
      <c r="DS19" s="16">
        <v>0</v>
      </c>
      <c r="DT19" s="16">
        <v>0</v>
      </c>
      <c r="DU19" s="16">
        <v>0</v>
      </c>
      <c r="DV19" s="16">
        <v>0</v>
      </c>
      <c r="DW19" s="16">
        <v>0</v>
      </c>
      <c r="DX19" s="16">
        <v>0</v>
      </c>
      <c r="DY19" s="16">
        <v>0</v>
      </c>
      <c r="DZ19" s="16">
        <v>0</v>
      </c>
      <c r="EA19" s="16">
        <v>-6917</v>
      </c>
      <c r="EB19" s="16">
        <v>-6917</v>
      </c>
      <c r="EC19" s="16">
        <v>-6917</v>
      </c>
      <c r="ED19" s="16">
        <v>-6917</v>
      </c>
      <c r="EE19" s="16">
        <v>-6917</v>
      </c>
      <c r="EF19" s="16">
        <v>-6917</v>
      </c>
      <c r="EG19" s="16">
        <v>0</v>
      </c>
      <c r="EH19" s="16">
        <v>0</v>
      </c>
      <c r="EI19" s="16">
        <v>0</v>
      </c>
      <c r="EJ19" s="16">
        <v>0</v>
      </c>
      <c r="EK19" s="16">
        <v>0</v>
      </c>
      <c r="EL19" s="16">
        <v>0</v>
      </c>
      <c r="EM19" s="16">
        <v>0</v>
      </c>
      <c r="EN19" s="16">
        <v>0</v>
      </c>
      <c r="EO19" s="16">
        <v>0</v>
      </c>
      <c r="EP19" s="16">
        <v>0</v>
      </c>
      <c r="EQ19" s="16">
        <v>0</v>
      </c>
      <c r="ER19" s="16">
        <v>0</v>
      </c>
      <c r="ES19" s="16">
        <v>0</v>
      </c>
      <c r="ET19" s="16">
        <v>0</v>
      </c>
      <c r="EU19" s="16">
        <v>0</v>
      </c>
      <c r="EV19" s="16">
        <v>0</v>
      </c>
      <c r="EW19" s="16">
        <v>0</v>
      </c>
      <c r="EX19" s="16">
        <v>0</v>
      </c>
      <c r="EY19" s="16">
        <v>0</v>
      </c>
      <c r="EZ19" s="16">
        <v>0</v>
      </c>
      <c r="FA19" s="16">
        <v>0</v>
      </c>
      <c r="FB19" s="16">
        <v>0</v>
      </c>
      <c r="FC19" s="16">
        <v>0</v>
      </c>
      <c r="FD19" s="16">
        <v>0</v>
      </c>
      <c r="FE19" s="16">
        <v>0</v>
      </c>
      <c r="FF19" s="16">
        <v>0</v>
      </c>
      <c r="FG19" s="16">
        <v>0</v>
      </c>
      <c r="FH19" s="16">
        <v>0</v>
      </c>
      <c r="FI19" s="16">
        <v>0</v>
      </c>
      <c r="FJ19" s="16">
        <v>0</v>
      </c>
      <c r="FK19" s="16">
        <v>0</v>
      </c>
      <c r="FL19" s="16">
        <v>0</v>
      </c>
      <c r="FM19" s="16">
        <v>0</v>
      </c>
      <c r="FN19" s="16">
        <v>0</v>
      </c>
      <c r="FO19" s="16">
        <v>0</v>
      </c>
      <c r="FP19" s="16">
        <v>0</v>
      </c>
      <c r="FQ19" s="16">
        <v>0</v>
      </c>
      <c r="FR19" s="16">
        <v>0</v>
      </c>
      <c r="FS19" s="16">
        <v>0</v>
      </c>
      <c r="FT19" s="16">
        <v>0</v>
      </c>
      <c r="FU19" s="16">
        <v>0</v>
      </c>
      <c r="FV19" s="16">
        <v>0</v>
      </c>
      <c r="FW19" s="16">
        <v>0</v>
      </c>
      <c r="FX19" s="16">
        <v>0</v>
      </c>
      <c r="FY19" s="16">
        <v>0</v>
      </c>
      <c r="FZ19" s="16">
        <v>0</v>
      </c>
      <c r="GA19" s="16">
        <v>0</v>
      </c>
      <c r="GB19" s="16">
        <v>0</v>
      </c>
      <c r="GC19" s="16">
        <v>0</v>
      </c>
      <c r="GD19" s="16">
        <v>0</v>
      </c>
      <c r="GE19" s="16">
        <v>0</v>
      </c>
      <c r="GF19" s="16">
        <v>0</v>
      </c>
      <c r="GG19" s="16">
        <v>0</v>
      </c>
      <c r="GH19" s="16">
        <v>0</v>
      </c>
      <c r="GI19" s="16">
        <v>0</v>
      </c>
      <c r="GJ19" s="16">
        <v>0</v>
      </c>
      <c r="GK19" s="16">
        <v>-3752</v>
      </c>
      <c r="GL19" s="16">
        <v>-7303</v>
      </c>
      <c r="GM19" s="16">
        <v>-7303</v>
      </c>
      <c r="GN19" s="16">
        <v>0</v>
      </c>
      <c r="GO19" s="16">
        <v>0</v>
      </c>
      <c r="GP19" s="16">
        <v>0</v>
      </c>
      <c r="GQ19" s="16">
        <v>0</v>
      </c>
      <c r="GR19" s="16">
        <v>0</v>
      </c>
      <c r="GS19" s="16">
        <v>0</v>
      </c>
      <c r="GT19" s="16">
        <v>0</v>
      </c>
      <c r="GU19" s="16">
        <v>0</v>
      </c>
      <c r="GV19" s="16">
        <v>0</v>
      </c>
      <c r="GW19" s="16">
        <v>0</v>
      </c>
      <c r="GX19" s="16">
        <v>0</v>
      </c>
      <c r="GY19" s="16">
        <v>-57224</v>
      </c>
      <c r="GZ19" s="16">
        <v>-57224</v>
      </c>
      <c r="HA19" s="16">
        <v>0</v>
      </c>
      <c r="HB19" s="16">
        <v>0</v>
      </c>
      <c r="HC19" s="16">
        <v>0</v>
      </c>
      <c r="HD19" s="16">
        <v>0</v>
      </c>
      <c r="HE19" s="16">
        <v>0</v>
      </c>
      <c r="HF19" s="16">
        <v>0</v>
      </c>
      <c r="HG19" s="16">
        <v>0</v>
      </c>
      <c r="HH19" s="16">
        <v>0</v>
      </c>
      <c r="HI19" s="16">
        <v>0</v>
      </c>
      <c r="HJ19" s="16">
        <v>0</v>
      </c>
      <c r="HK19" s="16">
        <v>0</v>
      </c>
      <c r="HL19" s="16">
        <v>0</v>
      </c>
      <c r="HM19" s="16">
        <v>0</v>
      </c>
      <c r="HN19" s="16">
        <v>0</v>
      </c>
      <c r="HO19" s="16">
        <v>0</v>
      </c>
      <c r="HP19" s="16">
        <v>0</v>
      </c>
      <c r="HQ19" s="16">
        <v>0</v>
      </c>
      <c r="HR19" s="16">
        <v>0</v>
      </c>
      <c r="HS19" s="16">
        <v>0</v>
      </c>
      <c r="HT19" s="16">
        <v>0</v>
      </c>
      <c r="HU19" s="16">
        <v>0</v>
      </c>
      <c r="HV19" s="16">
        <v>0</v>
      </c>
      <c r="HW19" s="16">
        <v>0</v>
      </c>
      <c r="HX19" s="16">
        <v>0</v>
      </c>
      <c r="HY19" s="16">
        <v>0</v>
      </c>
      <c r="HZ19" s="16">
        <v>0</v>
      </c>
      <c r="IA19" s="16">
        <v>0</v>
      </c>
      <c r="IB19" s="16">
        <v>0</v>
      </c>
      <c r="IC19" s="16">
        <v>0</v>
      </c>
      <c r="ID19" s="16">
        <v>0</v>
      </c>
      <c r="IE19" s="16">
        <v>0</v>
      </c>
      <c r="IF19" s="16">
        <v>0</v>
      </c>
      <c r="IG19" s="16">
        <v>0</v>
      </c>
      <c r="IH19" s="16">
        <v>0</v>
      </c>
      <c r="II19" s="16">
        <v>0</v>
      </c>
      <c r="IJ19" s="16">
        <v>0</v>
      </c>
      <c r="IK19" s="16">
        <v>-2985</v>
      </c>
      <c r="IL19" s="16">
        <v>-2985</v>
      </c>
      <c r="IM19" s="16">
        <v>-2985</v>
      </c>
      <c r="IN19" s="16">
        <v>-2985</v>
      </c>
      <c r="IO19" s="16">
        <v>-2985</v>
      </c>
      <c r="IP19" s="16">
        <v>-12958</v>
      </c>
      <c r="IQ19" s="16">
        <v>0</v>
      </c>
      <c r="IR19" s="16">
        <v>0</v>
      </c>
      <c r="IS19" s="16">
        <v>0</v>
      </c>
      <c r="IT19" s="16">
        <v>0</v>
      </c>
      <c r="IU19" s="16">
        <v>0</v>
      </c>
      <c r="IV19" s="16">
        <v>0</v>
      </c>
      <c r="IW19" s="16">
        <v>-10995</v>
      </c>
      <c r="IX19" s="16">
        <v>-11613</v>
      </c>
      <c r="IY19" s="16">
        <v>-8858</v>
      </c>
      <c r="IZ19" s="16">
        <v>0</v>
      </c>
      <c r="JA19" s="16">
        <v>0</v>
      </c>
      <c r="JB19" s="16">
        <v>0</v>
      </c>
      <c r="JC19" s="16">
        <v>0</v>
      </c>
      <c r="JD19" s="16">
        <v>0</v>
      </c>
      <c r="JE19" s="16">
        <v>0</v>
      </c>
      <c r="JF19" s="16">
        <v>0</v>
      </c>
      <c r="JG19" s="16">
        <v>0</v>
      </c>
      <c r="JH19" s="16">
        <v>0</v>
      </c>
      <c r="JI19" s="16">
        <v>0</v>
      </c>
      <c r="JJ19" s="16">
        <v>0</v>
      </c>
      <c r="JK19" s="16">
        <v>0</v>
      </c>
      <c r="JL19" s="16">
        <v>0</v>
      </c>
      <c r="JM19" s="16">
        <v>0</v>
      </c>
      <c r="JN19" s="16">
        <v>0</v>
      </c>
      <c r="JO19" s="16">
        <v>0</v>
      </c>
      <c r="JP19" s="16">
        <v>0</v>
      </c>
      <c r="JQ19" s="16">
        <v>0</v>
      </c>
      <c r="JR19" s="16">
        <v>0</v>
      </c>
      <c r="JS19" s="16">
        <v>0</v>
      </c>
      <c r="JT19" s="16">
        <v>0</v>
      </c>
      <c r="JU19" s="16">
        <v>0</v>
      </c>
      <c r="JV19" s="16">
        <v>0</v>
      </c>
      <c r="JW19" s="16">
        <v>0</v>
      </c>
      <c r="JX19" s="16">
        <v>0</v>
      </c>
      <c r="JY19" s="16">
        <v>0</v>
      </c>
      <c r="JZ19" s="16">
        <v>0</v>
      </c>
      <c r="KA19" s="16">
        <v>0</v>
      </c>
      <c r="KB19" s="16">
        <v>0</v>
      </c>
      <c r="KC19" s="16">
        <v>0</v>
      </c>
      <c r="KD19" s="16">
        <v>0</v>
      </c>
      <c r="KE19" s="16">
        <v>0</v>
      </c>
      <c r="KF19" s="16">
        <v>0</v>
      </c>
      <c r="KG19" s="16">
        <v>0</v>
      </c>
      <c r="KH19" s="16">
        <v>0</v>
      </c>
      <c r="KI19" s="16">
        <v>0</v>
      </c>
      <c r="KJ19" s="16">
        <v>0</v>
      </c>
      <c r="KK19" s="16">
        <v>0</v>
      </c>
      <c r="KL19" s="16">
        <v>0</v>
      </c>
      <c r="KM19" s="16">
        <v>0</v>
      </c>
      <c r="KN19" s="16">
        <v>0</v>
      </c>
      <c r="KO19" s="16">
        <v>0</v>
      </c>
      <c r="KP19" s="16">
        <v>0</v>
      </c>
      <c r="KQ19" s="16">
        <v>0</v>
      </c>
      <c r="KR19" s="16">
        <v>0</v>
      </c>
      <c r="KS19" s="16">
        <v>0</v>
      </c>
      <c r="KT19" s="16">
        <v>0</v>
      </c>
      <c r="KU19" s="16">
        <v>0</v>
      </c>
      <c r="KV19" s="16">
        <v>0</v>
      </c>
      <c r="KW19" s="16">
        <v>0</v>
      </c>
      <c r="KX19" s="16">
        <v>0</v>
      </c>
      <c r="KY19" s="16">
        <v>0</v>
      </c>
      <c r="KZ19" s="16">
        <v>0</v>
      </c>
      <c r="LA19" s="16">
        <v>0</v>
      </c>
      <c r="LB19" s="16">
        <v>0</v>
      </c>
      <c r="LC19" s="16">
        <v>0</v>
      </c>
      <c r="LD19" s="16">
        <v>0</v>
      </c>
      <c r="LE19" s="16">
        <v>0</v>
      </c>
      <c r="LF19" s="16">
        <v>0</v>
      </c>
      <c r="LG19" s="16">
        <v>0</v>
      </c>
      <c r="LH19" s="16">
        <v>0</v>
      </c>
      <c r="LI19" s="16">
        <v>0</v>
      </c>
      <c r="LJ19" s="16">
        <v>0</v>
      </c>
      <c r="LK19" s="16">
        <v>0</v>
      </c>
      <c r="LL19" s="16">
        <v>0</v>
      </c>
      <c r="LM19" s="16">
        <v>0</v>
      </c>
      <c r="LN19" s="16">
        <v>0</v>
      </c>
      <c r="LO19" s="16">
        <v>0</v>
      </c>
      <c r="LP19" s="16">
        <v>0</v>
      </c>
      <c r="LQ19" s="16">
        <v>0</v>
      </c>
      <c r="LR19" s="16">
        <v>0</v>
      </c>
      <c r="LS19" s="16">
        <v>0</v>
      </c>
      <c r="LT19" s="16">
        <v>0</v>
      </c>
      <c r="LU19" s="16">
        <v>0</v>
      </c>
      <c r="LV19" s="16">
        <v>0</v>
      </c>
      <c r="LW19" s="16">
        <v>0</v>
      </c>
      <c r="LX19" s="16">
        <v>0</v>
      </c>
      <c r="LY19" s="16">
        <v>0</v>
      </c>
      <c r="LZ19" s="16">
        <v>0</v>
      </c>
      <c r="MA19" s="16">
        <v>0</v>
      </c>
      <c r="MB19" s="16">
        <v>0</v>
      </c>
      <c r="MC19" s="16">
        <v>0</v>
      </c>
      <c r="MD19" s="16">
        <v>0</v>
      </c>
      <c r="ME19" s="16">
        <v>0</v>
      </c>
      <c r="MF19" s="16">
        <v>0</v>
      </c>
      <c r="MG19" s="16">
        <v>0</v>
      </c>
      <c r="MH19" s="16">
        <v>0</v>
      </c>
      <c r="MI19" s="16">
        <v>0</v>
      </c>
      <c r="MJ19" s="16">
        <v>0</v>
      </c>
      <c r="MK19" s="16">
        <v>0</v>
      </c>
      <c r="ML19" s="16">
        <v>0</v>
      </c>
      <c r="MM19" s="16">
        <v>0</v>
      </c>
      <c r="MN19" s="16">
        <v>0</v>
      </c>
      <c r="MO19" s="16">
        <v>0</v>
      </c>
      <c r="MP19" s="16">
        <v>0</v>
      </c>
      <c r="MQ19" s="16">
        <v>0</v>
      </c>
      <c r="MR19" s="16">
        <v>0</v>
      </c>
      <c r="MS19" s="16">
        <v>0</v>
      </c>
      <c r="MT19" s="16">
        <v>0</v>
      </c>
      <c r="MU19" s="16">
        <v>0</v>
      </c>
      <c r="MV19" s="16">
        <v>0</v>
      </c>
      <c r="MW19" s="16">
        <v>0</v>
      </c>
      <c r="MX19" s="16">
        <v>0</v>
      </c>
      <c r="MY19" s="16">
        <v>0</v>
      </c>
      <c r="MZ19" s="16">
        <v>0</v>
      </c>
      <c r="NA19" s="16">
        <v>0</v>
      </c>
      <c r="NB19" s="16">
        <v>0</v>
      </c>
      <c r="NC19" s="16">
        <v>0</v>
      </c>
      <c r="ND19" s="16">
        <v>0</v>
      </c>
      <c r="NE19" s="16">
        <v>0</v>
      </c>
      <c r="NF19" s="16">
        <v>0</v>
      </c>
      <c r="NG19" s="16">
        <v>0</v>
      </c>
      <c r="NH19" s="16">
        <v>0</v>
      </c>
      <c r="NI19" s="16">
        <v>0</v>
      </c>
      <c r="NJ19" s="16">
        <v>0</v>
      </c>
      <c r="NK19" s="16">
        <v>0</v>
      </c>
      <c r="NL19" s="16">
        <v>0</v>
      </c>
      <c r="NM19" s="16">
        <v>0</v>
      </c>
      <c r="NN19" s="16">
        <v>0</v>
      </c>
      <c r="NO19" s="16">
        <v>0</v>
      </c>
      <c r="NP19" s="16">
        <v>0</v>
      </c>
      <c r="NQ19" s="16">
        <v>0</v>
      </c>
      <c r="NR19" s="16">
        <v>0</v>
      </c>
      <c r="NS19" s="16">
        <v>0</v>
      </c>
      <c r="NT19" s="16">
        <v>0</v>
      </c>
      <c r="NU19" s="16">
        <v>0</v>
      </c>
      <c r="NV19" s="16">
        <v>0</v>
      </c>
      <c r="NW19" s="16">
        <v>0</v>
      </c>
      <c r="NX19" s="16">
        <v>0</v>
      </c>
      <c r="NY19" s="16">
        <v>0</v>
      </c>
      <c r="NZ19" s="16">
        <v>0</v>
      </c>
      <c r="OA19" s="16">
        <v>0</v>
      </c>
      <c r="OB19" s="16">
        <v>0</v>
      </c>
      <c r="OC19" s="16">
        <v>0</v>
      </c>
      <c r="OD19" s="16">
        <v>0</v>
      </c>
      <c r="OE19" s="16">
        <v>0</v>
      </c>
      <c r="OF19" s="16">
        <v>0</v>
      </c>
      <c r="OG19" s="16">
        <v>0</v>
      </c>
      <c r="OH19" s="16">
        <v>0</v>
      </c>
      <c r="OI19" s="16">
        <v>0</v>
      </c>
      <c r="OJ19" s="16">
        <v>0</v>
      </c>
      <c r="OK19" s="16">
        <v>0</v>
      </c>
      <c r="OL19" s="16">
        <v>0</v>
      </c>
      <c r="OM19" s="16">
        <v>0</v>
      </c>
      <c r="ON19" s="16">
        <v>0</v>
      </c>
      <c r="OO19" s="16">
        <v>0</v>
      </c>
      <c r="OP19" s="16">
        <v>0</v>
      </c>
      <c r="OQ19" s="16">
        <v>0</v>
      </c>
      <c r="OR19" s="16">
        <v>0</v>
      </c>
      <c r="OS19" s="16">
        <v>0</v>
      </c>
      <c r="OT19" s="16">
        <v>0</v>
      </c>
      <c r="OU19" s="16">
        <v>0</v>
      </c>
      <c r="OV19" s="16">
        <v>0</v>
      </c>
      <c r="OW19" s="16">
        <v>0</v>
      </c>
      <c r="OX19" s="16">
        <v>0</v>
      </c>
      <c r="OY19" s="16">
        <v>0</v>
      </c>
      <c r="OZ19" s="16">
        <v>0</v>
      </c>
      <c r="PA19" s="16">
        <v>0</v>
      </c>
      <c r="PB19" s="16">
        <v>0</v>
      </c>
      <c r="PC19" s="16">
        <v>0</v>
      </c>
      <c r="PD19" s="16">
        <v>0</v>
      </c>
      <c r="PE19" s="16">
        <v>0</v>
      </c>
      <c r="PF19" s="16">
        <v>0</v>
      </c>
      <c r="PG19" s="16">
        <v>0</v>
      </c>
      <c r="PH19" s="16">
        <v>0</v>
      </c>
      <c r="PI19" s="16">
        <v>0</v>
      </c>
      <c r="PJ19" s="16">
        <v>0</v>
      </c>
      <c r="PK19" s="16">
        <v>0</v>
      </c>
      <c r="PL19" s="16">
        <v>0</v>
      </c>
      <c r="PM19" s="16">
        <v>0</v>
      </c>
      <c r="PN19" s="16">
        <v>0</v>
      </c>
      <c r="PO19" s="16">
        <v>0</v>
      </c>
      <c r="PP19" s="16">
        <v>0</v>
      </c>
      <c r="PQ19" s="16">
        <v>0</v>
      </c>
      <c r="PR19" s="16">
        <v>0</v>
      </c>
      <c r="PS19" s="16">
        <v>0</v>
      </c>
      <c r="PT19" s="16">
        <v>0</v>
      </c>
      <c r="PU19" s="16">
        <v>-25789</v>
      </c>
      <c r="PV19" s="16">
        <v>0</v>
      </c>
      <c r="PW19" s="16">
        <v>-36508</v>
      </c>
      <c r="PX19" s="16">
        <v>-36508</v>
      </c>
      <c r="PY19" s="16">
        <v>-36508</v>
      </c>
      <c r="PZ19" s="16">
        <v>-36508</v>
      </c>
      <c r="QA19" s="16">
        <v>0</v>
      </c>
      <c r="QB19" s="16">
        <v>0</v>
      </c>
      <c r="QC19" s="16">
        <v>0</v>
      </c>
      <c r="QD19" s="16">
        <v>0</v>
      </c>
      <c r="QE19" s="16">
        <v>0</v>
      </c>
      <c r="QF19" s="16">
        <v>0</v>
      </c>
      <c r="QG19" s="16">
        <v>0</v>
      </c>
      <c r="QH19" s="16">
        <v>0</v>
      </c>
      <c r="QI19" s="16">
        <v>0</v>
      </c>
      <c r="QJ19" s="16">
        <v>0</v>
      </c>
      <c r="QK19" s="16">
        <v>0</v>
      </c>
      <c r="QL19" s="16">
        <v>0</v>
      </c>
      <c r="QM19" s="16">
        <v>-5307</v>
      </c>
      <c r="QN19" s="16">
        <v>-5307</v>
      </c>
      <c r="QO19" s="16">
        <v>-5307</v>
      </c>
      <c r="QP19" s="16">
        <v>-5307</v>
      </c>
      <c r="QQ19" s="16">
        <v>-5307</v>
      </c>
      <c r="QR19" s="16">
        <v>-5307</v>
      </c>
      <c r="QS19" s="16">
        <v>0</v>
      </c>
      <c r="QT19" s="16">
        <v>0</v>
      </c>
      <c r="QU19" s="16">
        <v>0</v>
      </c>
      <c r="QV19" s="16">
        <v>0</v>
      </c>
      <c r="QW19" s="16">
        <v>0</v>
      </c>
      <c r="QX19" s="16">
        <v>0</v>
      </c>
      <c r="QY19" s="16">
        <v>0</v>
      </c>
      <c r="QZ19" s="16">
        <v>0</v>
      </c>
      <c r="RA19" s="16">
        <v>0</v>
      </c>
      <c r="RB19" s="16">
        <v>0</v>
      </c>
      <c r="RC19" s="16">
        <v>0</v>
      </c>
      <c r="RD19" s="16">
        <v>-82238</v>
      </c>
      <c r="RE19" s="16">
        <v>0</v>
      </c>
      <c r="RF19" s="16">
        <v>0</v>
      </c>
      <c r="RG19" s="16">
        <v>0</v>
      </c>
      <c r="RH19" s="16">
        <v>0</v>
      </c>
      <c r="RI19" s="16">
        <v>0</v>
      </c>
      <c r="RJ19" s="16">
        <v>0</v>
      </c>
      <c r="RK19" s="16">
        <v>0</v>
      </c>
      <c r="RL19" s="16">
        <v>0</v>
      </c>
      <c r="RM19" s="16">
        <v>0</v>
      </c>
      <c r="RN19" s="16">
        <v>0</v>
      </c>
      <c r="RO19" s="16">
        <v>0</v>
      </c>
      <c r="RP19" s="16">
        <v>0</v>
      </c>
      <c r="RQ19" s="16">
        <v>0</v>
      </c>
      <c r="RR19" s="16">
        <v>0</v>
      </c>
      <c r="RS19" s="16">
        <v>0</v>
      </c>
      <c r="RT19" s="16">
        <v>0</v>
      </c>
      <c r="RU19" s="16">
        <v>0</v>
      </c>
      <c r="RV19" s="16">
        <v>0</v>
      </c>
      <c r="RW19" s="16">
        <v>0</v>
      </c>
      <c r="RX19" s="16">
        <v>0</v>
      </c>
      <c r="RY19" s="16">
        <v>0</v>
      </c>
      <c r="RZ19" s="16">
        <v>0</v>
      </c>
      <c r="SA19" s="16">
        <v>-49639</v>
      </c>
      <c r="SB19" s="16">
        <v>-49639</v>
      </c>
      <c r="SC19" s="16">
        <v>0</v>
      </c>
      <c r="SD19" s="16">
        <v>0</v>
      </c>
      <c r="SE19" s="16">
        <v>0</v>
      </c>
      <c r="SF19" s="16">
        <v>0</v>
      </c>
      <c r="SG19" s="16">
        <v>0</v>
      </c>
      <c r="SH19" s="16">
        <v>0</v>
      </c>
      <c r="SI19" s="16">
        <v>0</v>
      </c>
      <c r="SJ19" s="16">
        <v>0</v>
      </c>
      <c r="SK19" s="16">
        <v>0</v>
      </c>
      <c r="SL19" s="16">
        <v>0</v>
      </c>
      <c r="SM19" s="16">
        <v>0</v>
      </c>
      <c r="SN19" s="16">
        <v>0</v>
      </c>
      <c r="SO19" s="16">
        <v>0</v>
      </c>
      <c r="SP19" s="16">
        <v>0</v>
      </c>
      <c r="SQ19" s="16">
        <v>0</v>
      </c>
      <c r="SR19" s="16">
        <v>0</v>
      </c>
      <c r="SS19" s="16">
        <v>0</v>
      </c>
      <c r="ST19" s="16">
        <v>0</v>
      </c>
      <c r="SU19" s="16">
        <v>0</v>
      </c>
      <c r="SV19" s="16">
        <v>0</v>
      </c>
      <c r="SW19" s="16">
        <v>0</v>
      </c>
      <c r="SX19" s="16">
        <v>0</v>
      </c>
      <c r="SY19" s="16">
        <v>0</v>
      </c>
      <c r="SZ19" s="16">
        <v>0</v>
      </c>
    </row>
    <row r="20" spans="1:520" ht="15.75" customHeight="1">
      <c r="A20" s="13"/>
      <c r="B20" s="14"/>
      <c r="C20" s="14" t="s">
        <v>55</v>
      </c>
      <c r="D20" s="15"/>
      <c r="E20" s="16">
        <v>75550</v>
      </c>
      <c r="F20" s="16">
        <v>1637846</v>
      </c>
      <c r="G20" s="16">
        <v>11455939</v>
      </c>
      <c r="H20" s="16">
        <v>9464848</v>
      </c>
      <c r="I20" s="16">
        <v>2702611</v>
      </c>
      <c r="J20" s="16">
        <v>1695480</v>
      </c>
      <c r="K20" s="16">
        <v>0</v>
      </c>
      <c r="L20" s="16">
        <v>365423</v>
      </c>
      <c r="M20" s="16">
        <v>8876</v>
      </c>
      <c r="N20" s="16">
        <v>373611</v>
      </c>
      <c r="O20" s="16">
        <v>6726</v>
      </c>
      <c r="P20" s="16">
        <v>23279</v>
      </c>
      <c r="Q20" s="16">
        <v>2160</v>
      </c>
      <c r="R20" s="16">
        <v>3888</v>
      </c>
      <c r="S20" s="16">
        <v>0</v>
      </c>
      <c r="T20" s="16">
        <v>3483</v>
      </c>
      <c r="U20" s="16">
        <v>6783</v>
      </c>
      <c r="V20" s="16">
        <v>59841</v>
      </c>
      <c r="W20" s="16">
        <v>0</v>
      </c>
      <c r="X20" s="16">
        <v>0</v>
      </c>
      <c r="Y20" s="16">
        <v>0</v>
      </c>
      <c r="Z20" s="16">
        <v>15540</v>
      </c>
      <c r="AA20" s="16">
        <v>0</v>
      </c>
      <c r="AB20" s="16">
        <v>0</v>
      </c>
      <c r="AC20" s="16">
        <v>28544</v>
      </c>
      <c r="AD20" s="16">
        <v>1009416</v>
      </c>
      <c r="AE20" s="16">
        <v>33547</v>
      </c>
      <c r="AF20" s="16">
        <v>0</v>
      </c>
      <c r="AG20" s="16">
        <v>19761</v>
      </c>
      <c r="AH20" s="16">
        <v>0</v>
      </c>
      <c r="AI20" s="16">
        <v>0</v>
      </c>
      <c r="AJ20" s="16">
        <v>0</v>
      </c>
      <c r="AK20" s="16">
        <v>211449</v>
      </c>
      <c r="AL20" s="16">
        <v>55430</v>
      </c>
      <c r="AM20" s="16">
        <v>10820</v>
      </c>
      <c r="AN20" s="16">
        <v>9360</v>
      </c>
      <c r="AO20" s="16">
        <v>0</v>
      </c>
      <c r="AP20" s="16">
        <v>0</v>
      </c>
      <c r="AQ20" s="16">
        <v>70150</v>
      </c>
      <c r="AR20" s="16">
        <v>6995</v>
      </c>
      <c r="AS20" s="16">
        <v>13650</v>
      </c>
      <c r="AT20" s="16">
        <v>0</v>
      </c>
      <c r="AU20" s="16">
        <v>283584</v>
      </c>
      <c r="AV20" s="16">
        <v>494629</v>
      </c>
      <c r="AW20" s="16">
        <v>1916475</v>
      </c>
      <c r="AX20" s="16">
        <v>1022535</v>
      </c>
      <c r="AY20" s="16">
        <v>464877</v>
      </c>
      <c r="AZ20" s="16">
        <v>1009499</v>
      </c>
      <c r="BA20" s="16">
        <v>9596</v>
      </c>
      <c r="BB20" s="16">
        <v>122856</v>
      </c>
      <c r="BC20" s="16">
        <v>17641</v>
      </c>
      <c r="BD20" s="16">
        <v>41207</v>
      </c>
      <c r="BE20" s="16">
        <v>427065</v>
      </c>
      <c r="BF20" s="16">
        <v>126162</v>
      </c>
      <c r="BG20" s="16">
        <v>16225905</v>
      </c>
      <c r="BH20" s="16">
        <v>11398149</v>
      </c>
      <c r="BI20" s="16">
        <v>30947850</v>
      </c>
      <c r="BJ20" s="16">
        <v>17542365</v>
      </c>
      <c r="BK20" s="16">
        <v>4960154</v>
      </c>
      <c r="BL20" s="16">
        <v>7006966</v>
      </c>
      <c r="BM20" s="16">
        <v>4095</v>
      </c>
      <c r="BN20" s="16">
        <v>5937</v>
      </c>
      <c r="BO20" s="16">
        <v>5937</v>
      </c>
      <c r="BP20" s="16">
        <v>65047</v>
      </c>
      <c r="BQ20" s="16">
        <v>11602</v>
      </c>
      <c r="BR20" s="16">
        <v>42291</v>
      </c>
      <c r="BS20" s="16">
        <v>256125</v>
      </c>
      <c r="BT20" s="16">
        <v>337767</v>
      </c>
      <c r="BU20" s="16">
        <v>4960363</v>
      </c>
      <c r="BV20" s="16">
        <v>3559600</v>
      </c>
      <c r="BW20" s="16">
        <v>4279022</v>
      </c>
      <c r="BX20" s="16">
        <v>2077677</v>
      </c>
      <c r="BY20" s="16">
        <v>1111909</v>
      </c>
      <c r="BZ20" s="16">
        <v>3415215</v>
      </c>
      <c r="CA20" s="16">
        <v>6014229</v>
      </c>
      <c r="CB20" s="16">
        <v>3112688</v>
      </c>
      <c r="CC20" s="16">
        <v>944512</v>
      </c>
      <c r="CD20" s="16">
        <v>970677</v>
      </c>
      <c r="CE20" s="16">
        <v>756841</v>
      </c>
      <c r="CF20" s="16">
        <v>215138</v>
      </c>
      <c r="CG20" s="16">
        <v>604327</v>
      </c>
      <c r="CH20" s="16">
        <v>273953</v>
      </c>
      <c r="CI20" s="16">
        <v>1648</v>
      </c>
      <c r="CJ20" s="16">
        <v>43097</v>
      </c>
      <c r="CK20" s="16">
        <v>799</v>
      </c>
      <c r="CL20" s="16">
        <v>4806</v>
      </c>
      <c r="CM20" s="16">
        <v>221978</v>
      </c>
      <c r="CN20" s="16">
        <v>535477</v>
      </c>
      <c r="CO20" s="16">
        <v>310556</v>
      </c>
      <c r="CP20" s="16">
        <v>553995</v>
      </c>
      <c r="CQ20" s="16">
        <v>1724003</v>
      </c>
      <c r="CR20" s="16">
        <v>755967</v>
      </c>
      <c r="CS20" s="16">
        <v>4833309</v>
      </c>
      <c r="CT20" s="16">
        <v>3123347</v>
      </c>
      <c r="CU20" s="16">
        <v>1593685</v>
      </c>
      <c r="CV20" s="16">
        <v>1634935</v>
      </c>
      <c r="CW20" s="16">
        <v>4233</v>
      </c>
      <c r="CX20" s="16">
        <v>42938</v>
      </c>
      <c r="CY20" s="16">
        <v>1858</v>
      </c>
      <c r="CZ20" s="16">
        <v>26749</v>
      </c>
      <c r="DA20" s="16">
        <v>0</v>
      </c>
      <c r="DB20" s="16">
        <v>0</v>
      </c>
      <c r="DC20" s="16">
        <v>39609</v>
      </c>
      <c r="DD20" s="16">
        <v>14452</v>
      </c>
      <c r="DE20" s="16">
        <v>23926</v>
      </c>
      <c r="DF20" s="16">
        <v>25889</v>
      </c>
      <c r="DG20" s="16">
        <v>15104</v>
      </c>
      <c r="DH20" s="16">
        <v>61980</v>
      </c>
      <c r="DI20" s="16">
        <v>15962</v>
      </c>
      <c r="DJ20" s="16">
        <v>241138</v>
      </c>
      <c r="DK20" s="16">
        <v>88803</v>
      </c>
      <c r="DL20" s="16">
        <v>200542</v>
      </c>
      <c r="DM20" s="16">
        <v>18279</v>
      </c>
      <c r="DN20" s="16">
        <v>0</v>
      </c>
      <c r="DO20" s="16">
        <v>0</v>
      </c>
      <c r="DP20" s="16">
        <v>99168</v>
      </c>
      <c r="DQ20" s="16">
        <v>57784</v>
      </c>
      <c r="DR20" s="16">
        <v>226585</v>
      </c>
      <c r="DS20" s="16">
        <v>24570</v>
      </c>
      <c r="DT20" s="16">
        <v>6510</v>
      </c>
      <c r="DU20" s="16">
        <v>52754</v>
      </c>
      <c r="DV20" s="16">
        <v>654792</v>
      </c>
      <c r="DW20" s="16">
        <v>7995575</v>
      </c>
      <c r="DX20" s="16">
        <v>993971</v>
      </c>
      <c r="DY20" s="16">
        <v>517813</v>
      </c>
      <c r="DZ20" s="16">
        <v>1872638</v>
      </c>
      <c r="EA20" s="16">
        <v>23975175</v>
      </c>
      <c r="EB20" s="16">
        <v>17995291</v>
      </c>
      <c r="EC20" s="16">
        <v>21966611</v>
      </c>
      <c r="ED20" s="16">
        <v>15987730</v>
      </c>
      <c r="EE20" s="16">
        <v>8823789</v>
      </c>
      <c r="EF20" s="16">
        <v>8846129</v>
      </c>
      <c r="EG20" s="16">
        <v>469813</v>
      </c>
      <c r="EH20" s="16">
        <v>8000</v>
      </c>
      <c r="EI20" s="16">
        <v>153000</v>
      </c>
      <c r="EJ20" s="16">
        <v>31827</v>
      </c>
      <c r="EK20" s="16">
        <v>122879</v>
      </c>
      <c r="EL20" s="16">
        <v>0</v>
      </c>
      <c r="EM20" s="16">
        <v>0</v>
      </c>
      <c r="EN20" s="16">
        <v>0</v>
      </c>
      <c r="EO20" s="16">
        <v>3496</v>
      </c>
      <c r="EP20" s="16">
        <v>0</v>
      </c>
      <c r="EQ20" s="16">
        <v>0</v>
      </c>
      <c r="ER20" s="16">
        <v>0</v>
      </c>
      <c r="ES20" s="16">
        <v>2484</v>
      </c>
      <c r="ET20" s="16">
        <v>0</v>
      </c>
      <c r="EU20" s="16">
        <v>20233</v>
      </c>
      <c r="EV20" s="16">
        <v>60511</v>
      </c>
      <c r="EW20" s="16">
        <v>0</v>
      </c>
      <c r="EX20" s="16">
        <v>168182</v>
      </c>
      <c r="EY20" s="16">
        <v>400456</v>
      </c>
      <c r="EZ20" s="16">
        <v>365369</v>
      </c>
      <c r="FA20" s="16">
        <v>415117</v>
      </c>
      <c r="FB20" s="16">
        <v>86509</v>
      </c>
      <c r="FC20" s="16">
        <v>166393</v>
      </c>
      <c r="FD20" s="16">
        <v>234200</v>
      </c>
      <c r="FE20" s="16">
        <v>335185</v>
      </c>
      <c r="FF20" s="16">
        <v>0</v>
      </c>
      <c r="FG20" s="16">
        <v>24074</v>
      </c>
      <c r="FH20" s="16">
        <v>427038</v>
      </c>
      <c r="FI20" s="16">
        <v>0</v>
      </c>
      <c r="FJ20" s="16">
        <v>0</v>
      </c>
      <c r="FK20" s="16">
        <v>189463</v>
      </c>
      <c r="FL20" s="16">
        <v>45264</v>
      </c>
      <c r="FM20" s="16">
        <v>1216966</v>
      </c>
      <c r="FN20" s="16">
        <v>892830</v>
      </c>
      <c r="FO20" s="16">
        <v>297599</v>
      </c>
      <c r="FP20" s="16">
        <v>1916745</v>
      </c>
      <c r="FQ20" s="16">
        <v>0</v>
      </c>
      <c r="FR20" s="16">
        <v>3332440</v>
      </c>
      <c r="FS20" s="16">
        <v>0</v>
      </c>
      <c r="FT20" s="16">
        <v>4725</v>
      </c>
      <c r="FU20" s="16">
        <v>94224</v>
      </c>
      <c r="FV20" s="16">
        <v>958</v>
      </c>
      <c r="FW20" s="16">
        <v>37591</v>
      </c>
      <c r="FX20" s="16">
        <v>50187</v>
      </c>
      <c r="FY20" s="16">
        <v>12787</v>
      </c>
      <c r="FZ20" s="16">
        <v>20773</v>
      </c>
      <c r="GA20" s="16">
        <v>8295</v>
      </c>
      <c r="GB20" s="16">
        <v>20223</v>
      </c>
      <c r="GC20" s="16">
        <v>0</v>
      </c>
      <c r="GD20" s="16">
        <v>0</v>
      </c>
      <c r="GE20" s="16">
        <v>213780</v>
      </c>
      <c r="GF20" s="16">
        <v>234473</v>
      </c>
      <c r="GG20" s="16">
        <v>103887</v>
      </c>
      <c r="GH20" s="16">
        <v>0</v>
      </c>
      <c r="GI20" s="16">
        <v>0</v>
      </c>
      <c r="GJ20" s="16">
        <v>456599</v>
      </c>
      <c r="GK20" s="16">
        <v>2908</v>
      </c>
      <c r="GL20" s="16">
        <v>180495</v>
      </c>
      <c r="GM20" s="16">
        <v>0</v>
      </c>
      <c r="GN20" s="16">
        <v>0</v>
      </c>
      <c r="GO20" s="16">
        <v>153673</v>
      </c>
      <c r="GP20" s="16">
        <v>4734</v>
      </c>
      <c r="GQ20" s="16">
        <v>80337</v>
      </c>
      <c r="GR20" s="16">
        <v>96705</v>
      </c>
      <c r="GS20" s="16">
        <v>182942</v>
      </c>
      <c r="GT20" s="16">
        <v>367</v>
      </c>
      <c r="GU20" s="16">
        <v>0</v>
      </c>
      <c r="GV20" s="16">
        <v>549688</v>
      </c>
      <c r="GW20" s="16">
        <v>1062995</v>
      </c>
      <c r="GX20" s="16">
        <v>1330943</v>
      </c>
      <c r="GY20" s="16">
        <v>5384360</v>
      </c>
      <c r="GZ20" s="16">
        <v>1539250</v>
      </c>
      <c r="HA20" s="16">
        <v>0</v>
      </c>
      <c r="HB20" s="16">
        <v>997</v>
      </c>
      <c r="HC20" s="16">
        <v>378646</v>
      </c>
      <c r="HD20" s="16">
        <v>22449</v>
      </c>
      <c r="HE20" s="16">
        <v>903</v>
      </c>
      <c r="HF20" s="16">
        <v>0</v>
      </c>
      <c r="HG20" s="16">
        <v>0</v>
      </c>
      <c r="HH20" s="16">
        <v>1933</v>
      </c>
      <c r="HI20" s="16">
        <v>0</v>
      </c>
      <c r="HJ20" s="16">
        <v>96642</v>
      </c>
      <c r="HK20" s="16">
        <v>1626</v>
      </c>
      <c r="HL20" s="16">
        <v>8640</v>
      </c>
      <c r="HM20" s="16">
        <v>1351727</v>
      </c>
      <c r="HN20" s="16">
        <v>1119511</v>
      </c>
      <c r="HO20" s="16">
        <v>2115383</v>
      </c>
      <c r="HP20" s="16">
        <v>483821</v>
      </c>
      <c r="HQ20" s="16">
        <v>183847</v>
      </c>
      <c r="HR20" s="16">
        <v>234251</v>
      </c>
      <c r="HS20" s="16">
        <v>68106</v>
      </c>
      <c r="HT20" s="16">
        <v>880831</v>
      </c>
      <c r="HU20" s="16">
        <v>261300</v>
      </c>
      <c r="HV20" s="16">
        <v>352843</v>
      </c>
      <c r="HW20" s="16">
        <v>464005</v>
      </c>
      <c r="HX20" s="16">
        <v>655798</v>
      </c>
      <c r="HY20" s="16">
        <v>955321</v>
      </c>
      <c r="HZ20" s="16">
        <v>552937</v>
      </c>
      <c r="IA20" s="16">
        <v>8074649</v>
      </c>
      <c r="IB20" s="16">
        <v>2738553</v>
      </c>
      <c r="IC20" s="16">
        <v>273435</v>
      </c>
      <c r="ID20" s="16">
        <v>259413</v>
      </c>
      <c r="IE20" s="16">
        <v>204586</v>
      </c>
      <c r="IF20" s="16">
        <v>3774803</v>
      </c>
      <c r="IG20" s="16">
        <v>1725817</v>
      </c>
      <c r="IH20" s="16">
        <v>437598</v>
      </c>
      <c r="II20" s="16">
        <v>450846</v>
      </c>
      <c r="IJ20" s="16">
        <v>147754</v>
      </c>
      <c r="IK20" s="16">
        <v>427147</v>
      </c>
      <c r="IL20" s="16">
        <v>8380</v>
      </c>
      <c r="IM20" s="16">
        <v>2104685</v>
      </c>
      <c r="IN20" s="16">
        <v>42210</v>
      </c>
      <c r="IO20" s="16">
        <v>148354</v>
      </c>
      <c r="IP20" s="16">
        <v>44365</v>
      </c>
      <c r="IQ20" s="16">
        <v>1483</v>
      </c>
      <c r="IR20" s="16">
        <v>416855</v>
      </c>
      <c r="IS20" s="16">
        <v>1039416</v>
      </c>
      <c r="IT20" s="16">
        <v>64265</v>
      </c>
      <c r="IU20" s="16">
        <v>23361</v>
      </c>
      <c r="IV20" s="16">
        <v>0</v>
      </c>
      <c r="IW20" s="16">
        <v>914533</v>
      </c>
      <c r="IX20" s="16">
        <v>696143</v>
      </c>
      <c r="IY20" s="16">
        <v>1721451</v>
      </c>
      <c r="IZ20" s="16">
        <v>1127314</v>
      </c>
      <c r="JA20" s="16">
        <v>128351</v>
      </c>
      <c r="JB20" s="16">
        <v>32429</v>
      </c>
      <c r="JC20" s="16">
        <v>6485</v>
      </c>
      <c r="JD20" s="16">
        <v>2052</v>
      </c>
      <c r="JE20" s="16">
        <v>0</v>
      </c>
      <c r="JF20" s="16">
        <v>0</v>
      </c>
      <c r="JG20" s="16">
        <v>77889</v>
      </c>
      <c r="JH20" s="16">
        <v>174784</v>
      </c>
      <c r="JI20" s="16">
        <v>3339235</v>
      </c>
      <c r="JJ20" s="16">
        <v>3261301</v>
      </c>
      <c r="JK20" s="16">
        <v>5853144</v>
      </c>
      <c r="JL20" s="16">
        <v>2703435</v>
      </c>
      <c r="JM20" s="16">
        <v>1204909</v>
      </c>
      <c r="JN20" s="16">
        <v>2172060</v>
      </c>
      <c r="JO20" s="16">
        <v>0</v>
      </c>
      <c r="JP20" s="16">
        <v>7128</v>
      </c>
      <c r="JQ20" s="16">
        <v>390773</v>
      </c>
      <c r="JR20" s="16">
        <v>15907</v>
      </c>
      <c r="JS20" s="16">
        <v>420</v>
      </c>
      <c r="JT20" s="16">
        <v>13996</v>
      </c>
      <c r="JU20" s="16">
        <v>0</v>
      </c>
      <c r="JV20" s="16">
        <v>3387</v>
      </c>
      <c r="JW20" s="16">
        <v>1050317</v>
      </c>
      <c r="JX20" s="16">
        <v>393307</v>
      </c>
      <c r="JY20" s="16">
        <v>987</v>
      </c>
      <c r="JZ20" s="16">
        <v>23194</v>
      </c>
      <c r="KA20" s="16">
        <v>9363</v>
      </c>
      <c r="KB20" s="16">
        <v>0</v>
      </c>
      <c r="KC20" s="16">
        <v>0</v>
      </c>
      <c r="KD20" s="16">
        <v>9502</v>
      </c>
      <c r="KE20" s="16">
        <v>54285</v>
      </c>
      <c r="KF20" s="16">
        <v>33807</v>
      </c>
      <c r="KG20" s="16">
        <v>14126</v>
      </c>
      <c r="KH20" s="16">
        <v>7816052</v>
      </c>
      <c r="KI20" s="16">
        <v>2543021</v>
      </c>
      <c r="KJ20" s="16">
        <v>1005617</v>
      </c>
      <c r="KK20" s="16">
        <v>397110</v>
      </c>
      <c r="KL20" s="16">
        <v>11182627</v>
      </c>
      <c r="KM20" s="16">
        <v>42896</v>
      </c>
      <c r="KN20" s="16">
        <v>0</v>
      </c>
      <c r="KO20" s="16">
        <v>262362</v>
      </c>
      <c r="KP20" s="16">
        <v>0</v>
      </c>
      <c r="KQ20" s="16">
        <v>168208</v>
      </c>
      <c r="KR20" s="16">
        <v>0</v>
      </c>
      <c r="KS20" s="16">
        <v>2268</v>
      </c>
      <c r="KT20" s="16">
        <v>52261</v>
      </c>
      <c r="KU20" s="16">
        <v>74189</v>
      </c>
      <c r="KV20" s="16">
        <v>148099</v>
      </c>
      <c r="KW20" s="16">
        <v>17755</v>
      </c>
      <c r="KX20" s="16">
        <v>449541</v>
      </c>
      <c r="KY20" s="16">
        <v>4988461</v>
      </c>
      <c r="KZ20" s="16">
        <v>6189015</v>
      </c>
      <c r="LA20" s="16">
        <v>14302692</v>
      </c>
      <c r="LB20" s="16">
        <v>4508376</v>
      </c>
      <c r="LC20" s="16">
        <v>4199550</v>
      </c>
      <c r="LD20" s="16">
        <v>2252250</v>
      </c>
      <c r="LE20" s="16">
        <v>2446</v>
      </c>
      <c r="LF20" s="16">
        <v>66301</v>
      </c>
      <c r="LG20" s="16">
        <v>2591</v>
      </c>
      <c r="LH20" s="16">
        <v>46114</v>
      </c>
      <c r="LI20" s="16">
        <v>11748</v>
      </c>
      <c r="LJ20" s="16">
        <v>5116</v>
      </c>
      <c r="LK20" s="16">
        <v>2730</v>
      </c>
      <c r="LL20" s="16">
        <v>2730</v>
      </c>
      <c r="LM20" s="16">
        <v>376591</v>
      </c>
      <c r="LN20" s="16">
        <v>26357</v>
      </c>
      <c r="LO20" s="16">
        <v>13483</v>
      </c>
      <c r="LP20" s="16">
        <v>7351</v>
      </c>
      <c r="LQ20" s="16">
        <v>1524706</v>
      </c>
      <c r="LR20" s="16">
        <v>3634020</v>
      </c>
      <c r="LS20" s="16">
        <v>6214248</v>
      </c>
      <c r="LT20" s="16">
        <v>5488551</v>
      </c>
      <c r="LU20" s="16">
        <v>1466827</v>
      </c>
      <c r="LV20" s="16">
        <v>1254239</v>
      </c>
      <c r="LW20" s="16">
        <v>86663</v>
      </c>
      <c r="LX20" s="16">
        <v>103571</v>
      </c>
      <c r="LY20" s="16">
        <v>309023</v>
      </c>
      <c r="LZ20" s="16">
        <v>161997</v>
      </c>
      <c r="MA20" s="16">
        <v>35388</v>
      </c>
      <c r="MB20" s="16">
        <v>2625</v>
      </c>
      <c r="MC20" s="16">
        <v>0</v>
      </c>
      <c r="MD20" s="16">
        <v>12361</v>
      </c>
      <c r="ME20" s="16">
        <v>6653</v>
      </c>
      <c r="MF20" s="16">
        <v>2021</v>
      </c>
      <c r="MG20" s="16">
        <v>4269</v>
      </c>
      <c r="MH20" s="16">
        <v>3702</v>
      </c>
      <c r="MI20" s="16">
        <v>584643</v>
      </c>
      <c r="MJ20" s="16">
        <v>1126263</v>
      </c>
      <c r="MK20" s="16">
        <v>2328573</v>
      </c>
      <c r="ML20" s="16">
        <v>1273551</v>
      </c>
      <c r="MM20" s="16">
        <v>503663</v>
      </c>
      <c r="MN20" s="16">
        <v>387863</v>
      </c>
      <c r="MO20" s="16">
        <v>3655</v>
      </c>
      <c r="MP20" s="16">
        <v>262</v>
      </c>
      <c r="MQ20" s="16">
        <v>262</v>
      </c>
      <c r="MR20" s="16">
        <v>1144</v>
      </c>
      <c r="MS20" s="16">
        <v>7889</v>
      </c>
      <c r="MT20" s="16">
        <v>8716</v>
      </c>
      <c r="MU20" s="16">
        <v>0</v>
      </c>
      <c r="MV20" s="16">
        <v>69903</v>
      </c>
      <c r="MW20" s="16">
        <v>58398</v>
      </c>
      <c r="MX20" s="16">
        <v>550</v>
      </c>
      <c r="MY20" s="16">
        <v>2140</v>
      </c>
      <c r="MZ20" s="16">
        <v>0</v>
      </c>
      <c r="NA20" s="16">
        <v>0</v>
      </c>
      <c r="NB20" s="16">
        <v>0</v>
      </c>
      <c r="NC20" s="16">
        <v>142977</v>
      </c>
      <c r="ND20" s="16">
        <v>1679</v>
      </c>
      <c r="NE20" s="16">
        <v>55375</v>
      </c>
      <c r="NF20" s="16">
        <v>221207</v>
      </c>
      <c r="NG20" s="16">
        <v>129297</v>
      </c>
      <c r="NH20" s="16">
        <v>184000</v>
      </c>
      <c r="NI20" s="16">
        <v>151134</v>
      </c>
      <c r="NJ20" s="16">
        <v>178710</v>
      </c>
      <c r="NK20" s="16">
        <v>489878</v>
      </c>
      <c r="NL20" s="16">
        <v>38801</v>
      </c>
      <c r="NM20" s="16">
        <v>97793</v>
      </c>
      <c r="NN20" s="16">
        <v>702</v>
      </c>
      <c r="NO20" s="16">
        <v>186130</v>
      </c>
      <c r="NP20" s="16">
        <v>220302</v>
      </c>
      <c r="NQ20" s="16">
        <v>1746307</v>
      </c>
      <c r="NR20" s="16">
        <v>5521415</v>
      </c>
      <c r="NS20" s="16">
        <v>3200130</v>
      </c>
      <c r="NT20" s="16">
        <v>1489036</v>
      </c>
      <c r="NU20" s="16">
        <v>1252330</v>
      </c>
      <c r="NV20" s="16">
        <v>983959</v>
      </c>
      <c r="NW20" s="16">
        <v>1631358</v>
      </c>
      <c r="NX20" s="16">
        <v>125308</v>
      </c>
      <c r="NY20" s="16">
        <v>15110</v>
      </c>
      <c r="NZ20" s="16">
        <v>1194088</v>
      </c>
      <c r="OA20" s="16">
        <v>1051990</v>
      </c>
      <c r="OB20" s="16">
        <v>8901311</v>
      </c>
      <c r="OC20" s="16">
        <v>5353807</v>
      </c>
      <c r="OD20" s="16">
        <v>2576639</v>
      </c>
      <c r="OE20" s="16">
        <v>1495568</v>
      </c>
      <c r="OF20" s="16">
        <v>956163</v>
      </c>
      <c r="OG20" s="16">
        <v>1172406</v>
      </c>
      <c r="OH20" s="16">
        <v>460864</v>
      </c>
      <c r="OI20" s="16">
        <v>7683</v>
      </c>
      <c r="OJ20" s="16">
        <v>74665</v>
      </c>
      <c r="OK20" s="16">
        <v>65381</v>
      </c>
      <c r="OL20" s="16">
        <v>5598502</v>
      </c>
      <c r="OM20" s="16">
        <v>2751471</v>
      </c>
      <c r="ON20" s="16">
        <v>1585064</v>
      </c>
      <c r="OO20" s="16">
        <v>221214</v>
      </c>
      <c r="OP20" s="16">
        <v>39952</v>
      </c>
      <c r="OQ20" s="16">
        <v>0</v>
      </c>
      <c r="OR20" s="16">
        <v>6285</v>
      </c>
      <c r="OS20" s="16">
        <v>1792</v>
      </c>
      <c r="OT20" s="16">
        <v>19477</v>
      </c>
      <c r="OU20" s="16">
        <v>0</v>
      </c>
      <c r="OV20" s="16">
        <v>0</v>
      </c>
      <c r="OW20" s="16">
        <v>1940069</v>
      </c>
      <c r="OX20" s="16">
        <v>1292052</v>
      </c>
      <c r="OY20" s="16">
        <v>535434</v>
      </c>
      <c r="OZ20" s="16">
        <v>1395758</v>
      </c>
      <c r="PA20" s="16">
        <v>52142</v>
      </c>
      <c r="PB20" s="16">
        <v>13501</v>
      </c>
      <c r="PC20" s="16">
        <v>0</v>
      </c>
      <c r="PD20" s="16">
        <v>551</v>
      </c>
      <c r="PE20" s="16">
        <v>623966</v>
      </c>
      <c r="PF20" s="16">
        <v>39318</v>
      </c>
      <c r="PG20" s="16">
        <v>258134</v>
      </c>
      <c r="PH20" s="16">
        <v>242426</v>
      </c>
      <c r="PI20" s="16">
        <v>192196</v>
      </c>
      <c r="PJ20" s="16">
        <v>220734</v>
      </c>
      <c r="PK20" s="16">
        <v>5225781</v>
      </c>
      <c r="PL20" s="16">
        <v>1260158</v>
      </c>
      <c r="PM20" s="16">
        <v>225355</v>
      </c>
      <c r="PN20" s="16">
        <v>288409</v>
      </c>
      <c r="PO20" s="16">
        <v>0</v>
      </c>
      <c r="PP20" s="16">
        <v>1952</v>
      </c>
      <c r="PQ20" s="16">
        <v>78584</v>
      </c>
      <c r="PR20" s="16">
        <v>8721</v>
      </c>
      <c r="PS20" s="16">
        <v>0</v>
      </c>
      <c r="PT20" s="16">
        <v>0</v>
      </c>
      <c r="PU20" s="16">
        <v>2562635</v>
      </c>
      <c r="PV20" s="16">
        <v>10109491</v>
      </c>
      <c r="PW20" s="16">
        <v>7373375</v>
      </c>
      <c r="PX20" s="16">
        <v>2865559</v>
      </c>
      <c r="PY20" s="16">
        <v>1544797</v>
      </c>
      <c r="PZ20" s="16">
        <v>1003511</v>
      </c>
      <c r="QA20" s="16">
        <v>5451</v>
      </c>
      <c r="QB20" s="16">
        <v>3789</v>
      </c>
      <c r="QC20" s="16">
        <v>132320</v>
      </c>
      <c r="QD20" s="16">
        <v>46095</v>
      </c>
      <c r="QE20" s="16">
        <v>16380</v>
      </c>
      <c r="QF20" s="16">
        <v>7560</v>
      </c>
      <c r="QG20" s="16">
        <v>2887653</v>
      </c>
      <c r="QH20" s="16">
        <v>3771213</v>
      </c>
      <c r="QI20" s="16">
        <v>723029</v>
      </c>
      <c r="QJ20" s="16">
        <v>3185337</v>
      </c>
      <c r="QK20" s="16">
        <v>266259</v>
      </c>
      <c r="QL20" s="16">
        <v>0</v>
      </c>
      <c r="QM20" s="16">
        <v>4294</v>
      </c>
      <c r="QN20" s="16">
        <v>648158</v>
      </c>
      <c r="QO20" s="16">
        <v>2011508</v>
      </c>
      <c r="QP20" s="16">
        <v>797284</v>
      </c>
      <c r="QQ20" s="16">
        <v>499928</v>
      </c>
      <c r="QR20" s="16">
        <v>2321368</v>
      </c>
      <c r="QS20" s="16">
        <v>2321943</v>
      </c>
      <c r="QT20" s="16">
        <v>685158</v>
      </c>
      <c r="QU20" s="16">
        <v>599249</v>
      </c>
      <c r="QV20" s="16">
        <v>902740</v>
      </c>
      <c r="QW20" s="16">
        <v>257808</v>
      </c>
      <c r="QX20" s="16">
        <v>12264</v>
      </c>
      <c r="QY20" s="16">
        <v>2749539</v>
      </c>
      <c r="QZ20" s="16">
        <v>3646053</v>
      </c>
      <c r="RA20" s="16">
        <v>700804</v>
      </c>
      <c r="RB20" s="16">
        <v>165161</v>
      </c>
      <c r="RC20" s="16">
        <v>2689315</v>
      </c>
      <c r="RD20" s="16">
        <v>314718</v>
      </c>
      <c r="RE20" s="16">
        <v>177910</v>
      </c>
      <c r="RF20" s="16">
        <v>45236</v>
      </c>
      <c r="RG20" s="16">
        <v>1764889</v>
      </c>
      <c r="RH20" s="16">
        <v>38541</v>
      </c>
      <c r="RI20" s="16">
        <v>3546282</v>
      </c>
      <c r="RJ20" s="16">
        <v>1611362</v>
      </c>
      <c r="RK20" s="16">
        <v>867572</v>
      </c>
      <c r="RL20" s="16">
        <v>1504429</v>
      </c>
      <c r="RM20" s="16">
        <v>669719</v>
      </c>
      <c r="RN20" s="16">
        <v>4286095</v>
      </c>
      <c r="RO20" s="16">
        <v>1267714</v>
      </c>
      <c r="RP20" s="16">
        <v>3461813</v>
      </c>
      <c r="RQ20" s="16">
        <v>0</v>
      </c>
      <c r="RR20" s="16">
        <v>0</v>
      </c>
      <c r="RS20" s="16">
        <v>420508</v>
      </c>
      <c r="RT20" s="16">
        <v>0</v>
      </c>
      <c r="RU20" s="16">
        <v>0</v>
      </c>
      <c r="RV20" s="16">
        <v>0</v>
      </c>
      <c r="RW20" s="16">
        <v>264576</v>
      </c>
      <c r="RX20" s="16">
        <v>1931</v>
      </c>
      <c r="RY20" s="16">
        <v>748999</v>
      </c>
      <c r="RZ20" s="16">
        <v>89880</v>
      </c>
      <c r="SA20" s="16">
        <v>2236</v>
      </c>
      <c r="SB20" s="16">
        <v>38515</v>
      </c>
      <c r="SC20" s="16">
        <v>0</v>
      </c>
      <c r="SD20" s="16">
        <v>0</v>
      </c>
      <c r="SE20" s="16">
        <v>0</v>
      </c>
      <c r="SF20" s="16">
        <v>0</v>
      </c>
      <c r="SG20" s="16">
        <v>0</v>
      </c>
      <c r="SH20" s="16">
        <v>0</v>
      </c>
      <c r="SI20" s="16">
        <v>0</v>
      </c>
      <c r="SJ20" s="16">
        <v>0</v>
      </c>
      <c r="SK20" s="16">
        <v>0</v>
      </c>
      <c r="SL20" s="16">
        <v>0</v>
      </c>
      <c r="SM20" s="16">
        <v>0</v>
      </c>
      <c r="SN20" s="16">
        <v>0</v>
      </c>
      <c r="SO20" s="16">
        <v>0</v>
      </c>
      <c r="SP20" s="16">
        <v>0</v>
      </c>
      <c r="SQ20" s="16">
        <v>182857</v>
      </c>
      <c r="SR20" s="16">
        <v>577</v>
      </c>
      <c r="SS20" s="16">
        <v>29510</v>
      </c>
      <c r="ST20" s="16">
        <v>0</v>
      </c>
      <c r="SU20" s="16">
        <v>0</v>
      </c>
      <c r="SV20" s="16">
        <v>0</v>
      </c>
      <c r="SW20" s="16">
        <v>184804</v>
      </c>
      <c r="SX20" s="16">
        <v>765</v>
      </c>
      <c r="SY20" s="16">
        <v>2656</v>
      </c>
      <c r="SZ20" s="16">
        <v>6510</v>
      </c>
    </row>
    <row r="21" spans="1:520" ht="15.75" customHeight="1">
      <c r="A21" s="13"/>
      <c r="B21" s="14" t="s">
        <v>56</v>
      </c>
      <c r="C21" s="14"/>
      <c r="D21" s="15"/>
      <c r="E21" s="16">
        <v>725956</v>
      </c>
      <c r="F21" s="16">
        <v>694358</v>
      </c>
      <c r="G21" s="16">
        <v>704612</v>
      </c>
      <c r="H21" s="16">
        <v>708054</v>
      </c>
      <c r="I21" s="16">
        <v>907341</v>
      </c>
      <c r="J21" s="16">
        <v>833282</v>
      </c>
      <c r="K21" s="16">
        <v>72820</v>
      </c>
      <c r="L21" s="16">
        <v>79212</v>
      </c>
      <c r="M21" s="16">
        <v>49181</v>
      </c>
      <c r="N21" s="16">
        <v>60057</v>
      </c>
      <c r="O21" s="16">
        <v>92488</v>
      </c>
      <c r="P21" s="16">
        <v>113354</v>
      </c>
      <c r="Q21" s="16">
        <v>56601</v>
      </c>
      <c r="R21" s="16">
        <v>41671</v>
      </c>
      <c r="S21" s="16">
        <v>45089</v>
      </c>
      <c r="T21" s="16">
        <v>19366</v>
      </c>
      <c r="U21" s="16">
        <v>21445</v>
      </c>
      <c r="V21" s="16">
        <v>24808</v>
      </c>
      <c r="W21" s="16">
        <v>35808</v>
      </c>
      <c r="X21" s="16">
        <v>33253</v>
      </c>
      <c r="Y21" s="16">
        <v>30049</v>
      </c>
      <c r="Z21" s="16">
        <v>23575</v>
      </c>
      <c r="AA21" s="16">
        <v>13183</v>
      </c>
      <c r="AB21" s="16">
        <v>17452</v>
      </c>
      <c r="AC21" s="16">
        <v>115555</v>
      </c>
      <c r="AD21" s="16">
        <v>71320</v>
      </c>
      <c r="AE21" s="16">
        <v>79091</v>
      </c>
      <c r="AF21" s="16">
        <v>64895</v>
      </c>
      <c r="AG21" s="16">
        <v>44769</v>
      </c>
      <c r="AH21" s="16">
        <v>41310</v>
      </c>
      <c r="AI21" s="16">
        <v>29172</v>
      </c>
      <c r="AJ21" s="16">
        <v>38804</v>
      </c>
      <c r="AK21" s="16">
        <v>33965</v>
      </c>
      <c r="AL21" s="16">
        <v>20918</v>
      </c>
      <c r="AM21" s="16">
        <v>20682</v>
      </c>
      <c r="AN21" s="16">
        <v>18762</v>
      </c>
      <c r="AO21" s="16">
        <v>24554</v>
      </c>
      <c r="AP21" s="16">
        <v>31478</v>
      </c>
      <c r="AQ21" s="16">
        <v>33768</v>
      </c>
      <c r="AR21" s="16">
        <v>29058</v>
      </c>
      <c r="AS21" s="16">
        <v>28642</v>
      </c>
      <c r="AT21" s="16">
        <v>27211</v>
      </c>
      <c r="AU21" s="16">
        <v>64448</v>
      </c>
      <c r="AV21" s="16">
        <v>60256</v>
      </c>
      <c r="AW21" s="16">
        <v>41765</v>
      </c>
      <c r="AX21" s="16">
        <v>44669</v>
      </c>
      <c r="AY21" s="16">
        <v>48615</v>
      </c>
      <c r="AZ21" s="16">
        <v>68515</v>
      </c>
      <c r="BA21" s="16">
        <v>222492</v>
      </c>
      <c r="BB21" s="16">
        <v>173297</v>
      </c>
      <c r="BC21" s="16">
        <v>161462</v>
      </c>
      <c r="BD21" s="16">
        <v>153691</v>
      </c>
      <c r="BE21" s="16">
        <v>146809</v>
      </c>
      <c r="BF21" s="16">
        <v>129999</v>
      </c>
      <c r="BG21" s="16">
        <v>1345577</v>
      </c>
      <c r="BH21" s="16">
        <v>1291836</v>
      </c>
      <c r="BI21" s="16">
        <v>1517301</v>
      </c>
      <c r="BJ21" s="16">
        <v>1369941</v>
      </c>
      <c r="BK21" s="16">
        <v>1156952</v>
      </c>
      <c r="BL21" s="16">
        <v>855293</v>
      </c>
      <c r="BM21" s="16">
        <v>14609</v>
      </c>
      <c r="BN21" s="16">
        <v>19404</v>
      </c>
      <c r="BO21" s="16">
        <v>30399</v>
      </c>
      <c r="BP21" s="16">
        <v>18577</v>
      </c>
      <c r="BQ21" s="16">
        <v>30348</v>
      </c>
      <c r="BR21" s="16">
        <v>37676</v>
      </c>
      <c r="BS21" s="16">
        <v>168682</v>
      </c>
      <c r="BT21" s="16">
        <v>177485</v>
      </c>
      <c r="BU21" s="16">
        <v>175007</v>
      </c>
      <c r="BV21" s="16">
        <v>143300</v>
      </c>
      <c r="BW21" s="16">
        <v>142158</v>
      </c>
      <c r="BX21" s="16">
        <v>134823</v>
      </c>
      <c r="BY21" s="16">
        <v>157521</v>
      </c>
      <c r="BZ21" s="16">
        <v>150502</v>
      </c>
      <c r="CA21" s="16">
        <v>148607</v>
      </c>
      <c r="CB21" s="16">
        <v>157383</v>
      </c>
      <c r="CC21" s="16">
        <v>147465</v>
      </c>
      <c r="CD21" s="16">
        <v>105148</v>
      </c>
      <c r="CE21" s="16">
        <v>44742</v>
      </c>
      <c r="CF21" s="16">
        <v>37820</v>
      </c>
      <c r="CG21" s="16">
        <v>35835</v>
      </c>
      <c r="CH21" s="16">
        <v>32516</v>
      </c>
      <c r="CI21" s="16">
        <v>25492</v>
      </c>
      <c r="CJ21" s="16">
        <v>22675</v>
      </c>
      <c r="CK21" s="16">
        <v>70611</v>
      </c>
      <c r="CL21" s="16">
        <v>75991</v>
      </c>
      <c r="CM21" s="16">
        <v>72136</v>
      </c>
      <c r="CN21" s="16">
        <v>68746</v>
      </c>
      <c r="CO21" s="16">
        <v>56460</v>
      </c>
      <c r="CP21" s="16">
        <v>35012</v>
      </c>
      <c r="CQ21" s="16">
        <v>937955</v>
      </c>
      <c r="CR21" s="16">
        <v>997363</v>
      </c>
      <c r="CS21" s="16">
        <v>999048</v>
      </c>
      <c r="CT21" s="16">
        <v>992733</v>
      </c>
      <c r="CU21" s="16">
        <v>835910</v>
      </c>
      <c r="CV21" s="16">
        <v>755642</v>
      </c>
      <c r="CW21" s="16">
        <v>4602</v>
      </c>
      <c r="CX21" s="16">
        <v>5770</v>
      </c>
      <c r="CY21" s="16">
        <v>8423</v>
      </c>
      <c r="CZ21" s="16">
        <v>9146</v>
      </c>
      <c r="DA21" s="16">
        <v>12444</v>
      </c>
      <c r="DB21" s="16">
        <v>17251</v>
      </c>
      <c r="DC21" s="16">
        <v>115454</v>
      </c>
      <c r="DD21" s="16">
        <v>89366</v>
      </c>
      <c r="DE21" s="16">
        <v>80654</v>
      </c>
      <c r="DF21" s="16">
        <v>83252</v>
      </c>
      <c r="DG21" s="16">
        <v>90999</v>
      </c>
      <c r="DH21" s="16">
        <v>89759</v>
      </c>
      <c r="DI21" s="16">
        <v>269668</v>
      </c>
      <c r="DJ21" s="16">
        <v>286923</v>
      </c>
      <c r="DK21" s="16">
        <v>286468</v>
      </c>
      <c r="DL21" s="16">
        <v>161960</v>
      </c>
      <c r="DM21" s="16">
        <v>155042</v>
      </c>
      <c r="DN21" s="16">
        <v>155002</v>
      </c>
      <c r="DO21" s="16">
        <v>186376</v>
      </c>
      <c r="DP21" s="16">
        <v>219914</v>
      </c>
      <c r="DQ21" s="16">
        <v>143490</v>
      </c>
      <c r="DR21" s="16">
        <v>145709</v>
      </c>
      <c r="DS21" s="16">
        <v>173214</v>
      </c>
      <c r="DT21" s="16">
        <v>174047</v>
      </c>
      <c r="DU21" s="16">
        <v>526550</v>
      </c>
      <c r="DV21" s="16">
        <v>354272</v>
      </c>
      <c r="DW21" s="16">
        <v>330899</v>
      </c>
      <c r="DX21" s="16">
        <v>266111</v>
      </c>
      <c r="DY21" s="16">
        <v>250354</v>
      </c>
      <c r="DZ21" s="16">
        <v>231101</v>
      </c>
      <c r="EA21" s="16">
        <v>1721230</v>
      </c>
      <c r="EB21" s="16">
        <v>1586655</v>
      </c>
      <c r="EC21" s="16">
        <v>1588542</v>
      </c>
      <c r="ED21" s="16">
        <v>1694924</v>
      </c>
      <c r="EE21" s="16">
        <v>1699934</v>
      </c>
      <c r="EF21" s="16">
        <v>1269322</v>
      </c>
      <c r="EG21" s="16">
        <v>232412</v>
      </c>
      <c r="EH21" s="16">
        <v>238024</v>
      </c>
      <c r="EI21" s="16">
        <v>211075</v>
      </c>
      <c r="EJ21" s="16">
        <v>214857</v>
      </c>
      <c r="EK21" s="16">
        <v>198092</v>
      </c>
      <c r="EL21" s="16">
        <v>164155</v>
      </c>
      <c r="EM21" s="16">
        <v>48336</v>
      </c>
      <c r="EN21" s="16">
        <v>54826</v>
      </c>
      <c r="EO21" s="16">
        <v>62790</v>
      </c>
      <c r="EP21" s="16">
        <v>67243</v>
      </c>
      <c r="EQ21" s="16">
        <v>77973</v>
      </c>
      <c r="ER21" s="16">
        <v>50635</v>
      </c>
      <c r="ES21" s="16">
        <v>13698</v>
      </c>
      <c r="ET21" s="16">
        <v>6821</v>
      </c>
      <c r="EU21" s="16">
        <v>17427</v>
      </c>
      <c r="EV21" s="16">
        <v>25135</v>
      </c>
      <c r="EW21" s="16">
        <v>32870</v>
      </c>
      <c r="EX21" s="16">
        <v>39739</v>
      </c>
      <c r="EY21" s="16">
        <v>222980</v>
      </c>
      <c r="EZ21" s="16">
        <v>227831</v>
      </c>
      <c r="FA21" s="16">
        <v>252374</v>
      </c>
      <c r="FB21" s="16">
        <v>250688</v>
      </c>
      <c r="FC21" s="16">
        <v>237364</v>
      </c>
      <c r="FD21" s="16">
        <v>223009</v>
      </c>
      <c r="FE21" s="16">
        <v>32829</v>
      </c>
      <c r="FF21" s="16">
        <v>33185</v>
      </c>
      <c r="FG21" s="16">
        <v>43532</v>
      </c>
      <c r="FH21" s="16">
        <v>56690</v>
      </c>
      <c r="FI21" s="16">
        <v>60089</v>
      </c>
      <c r="FJ21" s="16">
        <v>78214</v>
      </c>
      <c r="FK21" s="16">
        <v>479320</v>
      </c>
      <c r="FL21" s="16">
        <v>507873</v>
      </c>
      <c r="FM21" s="16">
        <v>580811</v>
      </c>
      <c r="FN21" s="16">
        <v>529233</v>
      </c>
      <c r="FO21" s="16">
        <v>487701</v>
      </c>
      <c r="FP21" s="16">
        <v>482401</v>
      </c>
      <c r="FQ21" s="16">
        <v>263189</v>
      </c>
      <c r="FR21" s="16">
        <v>196247</v>
      </c>
      <c r="FS21" s="16">
        <v>139151</v>
      </c>
      <c r="FT21" s="16">
        <v>138309</v>
      </c>
      <c r="FU21" s="16">
        <v>128992</v>
      </c>
      <c r="FV21" s="16">
        <v>119453</v>
      </c>
      <c r="FW21" s="16">
        <v>63286</v>
      </c>
      <c r="FX21" s="16">
        <v>87111</v>
      </c>
      <c r="FY21" s="16">
        <v>102210</v>
      </c>
      <c r="FZ21" s="16">
        <v>115600</v>
      </c>
      <c r="GA21" s="16">
        <v>96009</v>
      </c>
      <c r="GB21" s="16">
        <v>85468</v>
      </c>
      <c r="GC21" s="16">
        <v>137185</v>
      </c>
      <c r="GD21" s="16">
        <v>149295</v>
      </c>
      <c r="GE21" s="16">
        <v>161981</v>
      </c>
      <c r="GF21" s="16">
        <v>159065</v>
      </c>
      <c r="GG21" s="16">
        <v>192611</v>
      </c>
      <c r="GH21" s="16">
        <v>225146</v>
      </c>
      <c r="GI21" s="16">
        <v>321386</v>
      </c>
      <c r="GJ21" s="16">
        <v>413186</v>
      </c>
      <c r="GK21" s="16">
        <v>165236</v>
      </c>
      <c r="GL21" s="16">
        <v>237386</v>
      </c>
      <c r="GM21" s="16">
        <v>306294</v>
      </c>
      <c r="GN21" s="16">
        <v>387315</v>
      </c>
      <c r="GO21" s="16">
        <v>266177</v>
      </c>
      <c r="GP21" s="16">
        <v>287254</v>
      </c>
      <c r="GQ21" s="16">
        <v>312533</v>
      </c>
      <c r="GR21" s="16">
        <v>328046</v>
      </c>
      <c r="GS21" s="16">
        <v>299665</v>
      </c>
      <c r="GT21" s="16">
        <v>278427</v>
      </c>
      <c r="GU21" s="16">
        <v>181332</v>
      </c>
      <c r="GV21" s="16">
        <v>209548</v>
      </c>
      <c r="GW21" s="16">
        <v>177190</v>
      </c>
      <c r="GX21" s="16">
        <v>222341</v>
      </c>
      <c r="GY21" s="16">
        <v>222082</v>
      </c>
      <c r="GZ21" s="16">
        <v>257185</v>
      </c>
      <c r="HA21" s="16">
        <v>68478</v>
      </c>
      <c r="HB21" s="16">
        <v>89862</v>
      </c>
      <c r="HC21" s="16">
        <v>112609</v>
      </c>
      <c r="HD21" s="16">
        <v>141310</v>
      </c>
      <c r="HE21" s="16">
        <v>161946</v>
      </c>
      <c r="HF21" s="16">
        <v>179924</v>
      </c>
      <c r="HG21" s="16">
        <v>27990</v>
      </c>
      <c r="HH21" s="16">
        <v>14992</v>
      </c>
      <c r="HI21" s="16">
        <v>19783</v>
      </c>
      <c r="HJ21" s="16">
        <v>22018</v>
      </c>
      <c r="HK21" s="16">
        <v>31128</v>
      </c>
      <c r="HL21" s="16">
        <v>29657</v>
      </c>
      <c r="HM21" s="16">
        <v>115921</v>
      </c>
      <c r="HN21" s="16">
        <v>132523</v>
      </c>
      <c r="HO21" s="16">
        <v>144939</v>
      </c>
      <c r="HP21" s="16">
        <v>137473</v>
      </c>
      <c r="HQ21" s="16">
        <v>138813</v>
      </c>
      <c r="HR21" s="16">
        <v>145223</v>
      </c>
      <c r="HS21" s="16">
        <v>323021</v>
      </c>
      <c r="HT21" s="16">
        <v>320879</v>
      </c>
      <c r="HU21" s="16">
        <v>343165</v>
      </c>
      <c r="HV21" s="16">
        <v>375983</v>
      </c>
      <c r="HW21" s="16">
        <v>300830</v>
      </c>
      <c r="HX21" s="16">
        <v>288791</v>
      </c>
      <c r="HY21" s="16">
        <v>152786</v>
      </c>
      <c r="HZ21" s="16">
        <v>138563</v>
      </c>
      <c r="IA21" s="16">
        <v>101157</v>
      </c>
      <c r="IB21" s="16">
        <v>97227</v>
      </c>
      <c r="IC21" s="16">
        <v>111215</v>
      </c>
      <c r="ID21" s="16">
        <v>93351</v>
      </c>
      <c r="IE21" s="16">
        <v>226791</v>
      </c>
      <c r="IF21" s="16">
        <v>257636</v>
      </c>
      <c r="IG21" s="16">
        <v>302036</v>
      </c>
      <c r="IH21" s="16">
        <v>312682</v>
      </c>
      <c r="II21" s="16">
        <v>294470</v>
      </c>
      <c r="IJ21" s="16">
        <v>190511</v>
      </c>
      <c r="IK21" s="16">
        <v>40300</v>
      </c>
      <c r="IL21" s="16">
        <v>57140</v>
      </c>
      <c r="IM21" s="16">
        <v>71917</v>
      </c>
      <c r="IN21" s="16">
        <v>92352</v>
      </c>
      <c r="IO21" s="16">
        <v>95768</v>
      </c>
      <c r="IP21" s="16">
        <v>103725</v>
      </c>
      <c r="IQ21" s="16">
        <v>201919</v>
      </c>
      <c r="IR21" s="16">
        <v>230879</v>
      </c>
      <c r="IS21" s="16">
        <v>104106</v>
      </c>
      <c r="IT21" s="16">
        <v>112828</v>
      </c>
      <c r="IU21" s="16">
        <v>141093</v>
      </c>
      <c r="IV21" s="16">
        <v>111876</v>
      </c>
      <c r="IW21" s="16">
        <v>288000</v>
      </c>
      <c r="IX21" s="16">
        <v>300382</v>
      </c>
      <c r="IY21" s="16">
        <v>294452</v>
      </c>
      <c r="IZ21" s="16">
        <v>308892</v>
      </c>
      <c r="JA21" s="16">
        <v>335491</v>
      </c>
      <c r="JB21" s="16">
        <v>315677</v>
      </c>
      <c r="JC21" s="16">
        <v>100526</v>
      </c>
      <c r="JD21" s="16">
        <v>100759</v>
      </c>
      <c r="JE21" s="16">
        <v>114027</v>
      </c>
      <c r="JF21" s="16">
        <v>126995</v>
      </c>
      <c r="JG21" s="16">
        <v>140041</v>
      </c>
      <c r="JH21" s="16">
        <v>147633</v>
      </c>
      <c r="JI21" s="16">
        <v>1013697</v>
      </c>
      <c r="JJ21" s="16">
        <v>743436</v>
      </c>
      <c r="JK21" s="16">
        <v>742045</v>
      </c>
      <c r="JL21" s="16">
        <v>618209</v>
      </c>
      <c r="JM21" s="16">
        <v>640747</v>
      </c>
      <c r="JN21" s="16">
        <v>685467</v>
      </c>
      <c r="JO21" s="16">
        <v>42016</v>
      </c>
      <c r="JP21" s="16">
        <v>44586</v>
      </c>
      <c r="JQ21" s="16">
        <v>42871</v>
      </c>
      <c r="JR21" s="16">
        <v>47827</v>
      </c>
      <c r="JS21" s="16">
        <v>50874</v>
      </c>
      <c r="JT21" s="16">
        <v>63745</v>
      </c>
      <c r="JU21" s="16">
        <v>74590</v>
      </c>
      <c r="JV21" s="16">
        <v>65818</v>
      </c>
      <c r="JW21" s="16">
        <v>79583</v>
      </c>
      <c r="JX21" s="16">
        <v>87952</v>
      </c>
      <c r="JY21" s="16">
        <v>102356</v>
      </c>
      <c r="JZ21" s="16">
        <v>94361</v>
      </c>
      <c r="KA21" s="16">
        <v>154054</v>
      </c>
      <c r="KB21" s="16">
        <v>159061</v>
      </c>
      <c r="KC21" s="16">
        <v>155771</v>
      </c>
      <c r="KD21" s="16">
        <v>119246</v>
      </c>
      <c r="KE21" s="16">
        <v>98846</v>
      </c>
      <c r="KF21" s="16">
        <v>85514</v>
      </c>
      <c r="KG21" s="16">
        <v>125045</v>
      </c>
      <c r="KH21" s="16">
        <v>149106</v>
      </c>
      <c r="KI21" s="16">
        <v>166045</v>
      </c>
      <c r="KJ21" s="16">
        <v>174012</v>
      </c>
      <c r="KK21" s="16">
        <v>87345</v>
      </c>
      <c r="KL21" s="16">
        <v>119468</v>
      </c>
      <c r="KM21" s="16">
        <v>38410</v>
      </c>
      <c r="KN21" s="16">
        <v>44315</v>
      </c>
      <c r="KO21" s="16">
        <v>56136</v>
      </c>
      <c r="KP21" s="16">
        <v>49459</v>
      </c>
      <c r="KQ21" s="16">
        <v>58939</v>
      </c>
      <c r="KR21" s="16">
        <v>62482</v>
      </c>
      <c r="KS21" s="16">
        <v>69569</v>
      </c>
      <c r="KT21" s="16">
        <v>63699</v>
      </c>
      <c r="KU21" s="16">
        <v>57377</v>
      </c>
      <c r="KV21" s="16">
        <v>47850</v>
      </c>
      <c r="KW21" s="16">
        <v>29169</v>
      </c>
      <c r="KX21" s="16">
        <v>27167</v>
      </c>
      <c r="KY21" s="16">
        <v>2791652</v>
      </c>
      <c r="KZ21" s="16">
        <v>2755263</v>
      </c>
      <c r="LA21" s="16">
        <v>2621417</v>
      </c>
      <c r="LB21" s="16">
        <v>2276232</v>
      </c>
      <c r="LC21" s="16">
        <v>2236964</v>
      </c>
      <c r="LD21" s="16">
        <v>2245386</v>
      </c>
      <c r="LE21" s="16">
        <v>35960</v>
      </c>
      <c r="LF21" s="16">
        <v>37256</v>
      </c>
      <c r="LG21" s="16">
        <v>40988</v>
      </c>
      <c r="LH21" s="16">
        <v>2224</v>
      </c>
      <c r="LI21" s="16">
        <v>3786</v>
      </c>
      <c r="LJ21" s="16">
        <v>5684</v>
      </c>
      <c r="LK21" s="16">
        <v>189136</v>
      </c>
      <c r="LL21" s="16">
        <v>143578</v>
      </c>
      <c r="LM21" s="16">
        <v>160283</v>
      </c>
      <c r="LN21" s="16">
        <v>149257</v>
      </c>
      <c r="LO21" s="16">
        <v>132843</v>
      </c>
      <c r="LP21" s="16">
        <v>125254</v>
      </c>
      <c r="LQ21" s="16">
        <v>654599</v>
      </c>
      <c r="LR21" s="16">
        <v>565641</v>
      </c>
      <c r="LS21" s="16">
        <v>729148</v>
      </c>
      <c r="LT21" s="16">
        <v>724065</v>
      </c>
      <c r="LU21" s="16">
        <v>747157</v>
      </c>
      <c r="LV21" s="16">
        <v>711403</v>
      </c>
      <c r="LW21" s="16">
        <v>31937</v>
      </c>
      <c r="LX21" s="16">
        <v>41713</v>
      </c>
      <c r="LY21" s="16">
        <v>52509</v>
      </c>
      <c r="LZ21" s="16">
        <v>56019</v>
      </c>
      <c r="MA21" s="16">
        <v>59327</v>
      </c>
      <c r="MB21" s="16">
        <v>54245</v>
      </c>
      <c r="MC21" s="16">
        <v>13407</v>
      </c>
      <c r="MD21" s="16">
        <v>17347</v>
      </c>
      <c r="ME21" s="16">
        <v>32010</v>
      </c>
      <c r="MF21" s="16">
        <v>43571</v>
      </c>
      <c r="MG21" s="16">
        <v>55911</v>
      </c>
      <c r="MH21" s="16">
        <v>64373</v>
      </c>
      <c r="MI21" s="16">
        <v>338501</v>
      </c>
      <c r="MJ21" s="16">
        <v>350144</v>
      </c>
      <c r="MK21" s="16">
        <v>357570</v>
      </c>
      <c r="ML21" s="16">
        <v>288529</v>
      </c>
      <c r="MM21" s="16">
        <v>311218</v>
      </c>
      <c r="MN21" s="16">
        <v>337033</v>
      </c>
      <c r="MO21" s="16">
        <v>23197</v>
      </c>
      <c r="MP21" s="16">
        <v>33059</v>
      </c>
      <c r="MQ21" s="16">
        <v>51261</v>
      </c>
      <c r="MR21" s="16">
        <v>46740</v>
      </c>
      <c r="MS21" s="16">
        <v>63439</v>
      </c>
      <c r="MT21" s="16">
        <v>17619</v>
      </c>
      <c r="MU21" s="16">
        <v>26030</v>
      </c>
      <c r="MV21" s="16">
        <v>19687</v>
      </c>
      <c r="MW21" s="16">
        <v>21992</v>
      </c>
      <c r="MX21" s="16">
        <v>22705</v>
      </c>
      <c r="MY21" s="16">
        <v>28241</v>
      </c>
      <c r="MZ21" s="16">
        <v>22571</v>
      </c>
      <c r="NA21" s="16">
        <v>109359</v>
      </c>
      <c r="NB21" s="16">
        <v>111071</v>
      </c>
      <c r="NC21" s="16">
        <v>115649</v>
      </c>
      <c r="ND21" s="16">
        <v>39569</v>
      </c>
      <c r="NE21" s="16">
        <v>45672</v>
      </c>
      <c r="NF21" s="16">
        <v>45473</v>
      </c>
      <c r="NG21" s="16">
        <v>89419</v>
      </c>
      <c r="NH21" s="16">
        <v>96458</v>
      </c>
      <c r="NI21" s="16">
        <v>115929</v>
      </c>
      <c r="NJ21" s="16">
        <v>81283</v>
      </c>
      <c r="NK21" s="16">
        <v>265157</v>
      </c>
      <c r="NL21" s="16">
        <v>557466</v>
      </c>
      <c r="NM21" s="16">
        <v>305014</v>
      </c>
      <c r="NN21" s="16">
        <v>509718</v>
      </c>
      <c r="NO21" s="16">
        <v>725979</v>
      </c>
      <c r="NP21" s="16">
        <v>924757</v>
      </c>
      <c r="NQ21" s="16">
        <v>118746</v>
      </c>
      <c r="NR21" s="16">
        <v>334564</v>
      </c>
      <c r="NS21" s="16">
        <v>638852</v>
      </c>
      <c r="NT21" s="16">
        <v>543487</v>
      </c>
      <c r="NU21" s="16">
        <v>774142</v>
      </c>
      <c r="NV21" s="16">
        <v>711372</v>
      </c>
      <c r="NW21" s="16">
        <v>645415</v>
      </c>
      <c r="NX21" s="16">
        <v>571141</v>
      </c>
      <c r="NY21" s="16">
        <v>623137</v>
      </c>
      <c r="NZ21" s="16">
        <v>625805</v>
      </c>
      <c r="OA21" s="16">
        <v>536059</v>
      </c>
      <c r="OB21" s="16">
        <v>562977</v>
      </c>
      <c r="OC21" s="16">
        <v>610089</v>
      </c>
      <c r="OD21" s="16">
        <v>656890</v>
      </c>
      <c r="OE21" s="16">
        <v>271567</v>
      </c>
      <c r="OF21" s="16">
        <v>176251</v>
      </c>
      <c r="OG21" s="16">
        <v>163420</v>
      </c>
      <c r="OH21" s="16">
        <v>176562</v>
      </c>
      <c r="OI21" s="16">
        <v>189244</v>
      </c>
      <c r="OJ21" s="16">
        <v>197992</v>
      </c>
      <c r="OK21" s="16">
        <v>209714</v>
      </c>
      <c r="OL21" s="16">
        <v>153347</v>
      </c>
      <c r="OM21" s="16">
        <v>146819</v>
      </c>
      <c r="ON21" s="16">
        <v>121654</v>
      </c>
      <c r="OO21" s="16">
        <v>101804</v>
      </c>
      <c r="OP21" s="16">
        <v>148180</v>
      </c>
      <c r="OQ21" s="16">
        <v>7207</v>
      </c>
      <c r="OR21" s="16">
        <v>9770</v>
      </c>
      <c r="OS21" s="16">
        <v>26437</v>
      </c>
      <c r="OT21" s="16">
        <v>47509</v>
      </c>
      <c r="OU21" s="16">
        <v>71894</v>
      </c>
      <c r="OV21" s="16">
        <v>96611</v>
      </c>
      <c r="OW21" s="16">
        <v>146580</v>
      </c>
      <c r="OX21" s="16">
        <v>130133</v>
      </c>
      <c r="OY21" s="16">
        <v>153679</v>
      </c>
      <c r="OZ21" s="16">
        <v>165167</v>
      </c>
      <c r="PA21" s="16">
        <v>196763</v>
      </c>
      <c r="PB21" s="16">
        <v>217688</v>
      </c>
      <c r="PC21" s="16">
        <v>1328883</v>
      </c>
      <c r="PD21" s="16">
        <v>1633341</v>
      </c>
      <c r="PE21" s="16">
        <v>165198</v>
      </c>
      <c r="PF21" s="16">
        <v>157703</v>
      </c>
      <c r="PG21" s="16">
        <v>141176</v>
      </c>
      <c r="PH21" s="16">
        <v>113287</v>
      </c>
      <c r="PI21" s="16">
        <v>102631</v>
      </c>
      <c r="PJ21" s="16">
        <v>104553</v>
      </c>
      <c r="PK21" s="16">
        <v>64327</v>
      </c>
      <c r="PL21" s="16">
        <v>59041</v>
      </c>
      <c r="PM21" s="16">
        <v>59942</v>
      </c>
      <c r="PN21" s="16">
        <v>56786</v>
      </c>
      <c r="PO21" s="16">
        <v>4240</v>
      </c>
      <c r="PP21" s="16">
        <v>7847</v>
      </c>
      <c r="PQ21" s="16">
        <v>13166</v>
      </c>
      <c r="PR21" s="16">
        <v>18425</v>
      </c>
      <c r="PS21" s="16">
        <v>16113</v>
      </c>
      <c r="PT21" s="16">
        <v>14595</v>
      </c>
      <c r="PU21" s="16">
        <v>914595</v>
      </c>
      <c r="PV21" s="16">
        <v>850659</v>
      </c>
      <c r="PW21" s="16">
        <v>745622</v>
      </c>
      <c r="PX21" s="16">
        <v>755042</v>
      </c>
      <c r="PY21" s="16">
        <v>766863</v>
      </c>
      <c r="PZ21" s="16">
        <v>736265</v>
      </c>
      <c r="QA21" s="16">
        <v>339206</v>
      </c>
      <c r="QB21" s="16">
        <v>374233</v>
      </c>
      <c r="QC21" s="16">
        <v>378426</v>
      </c>
      <c r="QD21" s="16">
        <v>406446</v>
      </c>
      <c r="QE21" s="16">
        <v>409043</v>
      </c>
      <c r="QF21" s="16">
        <v>386554</v>
      </c>
      <c r="QG21" s="16">
        <v>354532</v>
      </c>
      <c r="QH21" s="16">
        <v>371236</v>
      </c>
      <c r="QI21" s="16">
        <v>302571</v>
      </c>
      <c r="QJ21" s="16">
        <v>306276</v>
      </c>
      <c r="QK21" s="16">
        <v>278063</v>
      </c>
      <c r="QL21" s="16">
        <v>175182</v>
      </c>
      <c r="QM21" s="16">
        <v>1221329</v>
      </c>
      <c r="QN21" s="16">
        <v>1486896</v>
      </c>
      <c r="QO21" s="16">
        <v>212672</v>
      </c>
      <c r="QP21" s="16">
        <v>324635</v>
      </c>
      <c r="QQ21" s="16">
        <v>683383</v>
      </c>
      <c r="QR21" s="16">
        <v>971270</v>
      </c>
      <c r="QS21" s="16">
        <v>333789</v>
      </c>
      <c r="QT21" s="16">
        <v>321338</v>
      </c>
      <c r="QU21" s="16">
        <v>347085</v>
      </c>
      <c r="QV21" s="16">
        <v>328357</v>
      </c>
      <c r="QW21" s="16">
        <v>318257</v>
      </c>
      <c r="QX21" s="16">
        <v>315973</v>
      </c>
      <c r="QY21" s="16">
        <v>47238</v>
      </c>
      <c r="QZ21" s="16">
        <v>49182</v>
      </c>
      <c r="RA21" s="16">
        <v>51801</v>
      </c>
      <c r="RB21" s="16">
        <v>55308</v>
      </c>
      <c r="RC21" s="16">
        <v>52427</v>
      </c>
      <c r="RD21" s="16">
        <v>53080</v>
      </c>
      <c r="RE21" s="16">
        <v>209227</v>
      </c>
      <c r="RF21" s="16">
        <v>142976</v>
      </c>
      <c r="RG21" s="16">
        <v>171222</v>
      </c>
      <c r="RH21" s="16">
        <v>179521</v>
      </c>
      <c r="RI21" s="16">
        <v>228594</v>
      </c>
      <c r="RJ21" s="16">
        <v>254773</v>
      </c>
      <c r="RK21" s="16">
        <v>246460</v>
      </c>
      <c r="RL21" s="16">
        <v>281915</v>
      </c>
      <c r="RM21" s="16">
        <v>281999</v>
      </c>
      <c r="RN21" s="16">
        <v>286841</v>
      </c>
      <c r="RO21" s="16">
        <v>287196</v>
      </c>
      <c r="RP21" s="16">
        <v>271588</v>
      </c>
      <c r="RQ21" s="16">
        <v>9619</v>
      </c>
      <c r="RR21" s="16">
        <v>10767</v>
      </c>
      <c r="RS21" s="16">
        <v>21560</v>
      </c>
      <c r="RT21" s="16">
        <v>33469</v>
      </c>
      <c r="RU21" s="16">
        <v>42743</v>
      </c>
      <c r="RV21" s="16">
        <v>39997</v>
      </c>
      <c r="RW21" s="16">
        <v>79151</v>
      </c>
      <c r="RX21" s="16">
        <v>98840</v>
      </c>
      <c r="RY21" s="16">
        <v>122084</v>
      </c>
      <c r="RZ21" s="16">
        <v>150574</v>
      </c>
      <c r="SA21" s="16">
        <v>167504</v>
      </c>
      <c r="SB21" s="16">
        <v>126004</v>
      </c>
      <c r="SC21" s="16">
        <v>32456</v>
      </c>
      <c r="SD21" s="16">
        <v>10847</v>
      </c>
      <c r="SE21" s="16">
        <v>65544</v>
      </c>
      <c r="SF21" s="16">
        <v>174970</v>
      </c>
      <c r="SG21" s="16">
        <v>245494</v>
      </c>
      <c r="SH21" s="16">
        <v>197071</v>
      </c>
      <c r="SI21" s="16">
        <v>21804</v>
      </c>
      <c r="SJ21" s="16">
        <v>8486</v>
      </c>
      <c r="SK21" s="16">
        <v>16833</v>
      </c>
      <c r="SL21" s="16">
        <v>22373</v>
      </c>
      <c r="SM21" s="16">
        <v>23523</v>
      </c>
      <c r="SN21" s="16">
        <v>27486</v>
      </c>
      <c r="SO21" s="16">
        <v>58187</v>
      </c>
      <c r="SP21" s="16">
        <v>74720</v>
      </c>
      <c r="SQ21" s="16">
        <v>77913</v>
      </c>
      <c r="SR21" s="16">
        <v>74731</v>
      </c>
      <c r="SS21" s="16">
        <v>73950</v>
      </c>
      <c r="ST21" s="16">
        <v>63747</v>
      </c>
      <c r="SU21" s="16">
        <v>99331</v>
      </c>
      <c r="SV21" s="16">
        <v>120095</v>
      </c>
      <c r="SW21" s="16">
        <v>124680</v>
      </c>
      <c r="SX21" s="16">
        <v>132005</v>
      </c>
      <c r="SY21" s="16">
        <v>106416</v>
      </c>
      <c r="SZ21" s="16">
        <v>126268</v>
      </c>
    </row>
    <row r="22" spans="1:520" ht="15.75" customHeight="1">
      <c r="A22" s="13"/>
      <c r="B22" s="14"/>
      <c r="C22" s="14" t="s">
        <v>57</v>
      </c>
      <c r="D22" s="15"/>
      <c r="E22" s="16">
        <v>725956</v>
      </c>
      <c r="F22" s="16">
        <v>694358</v>
      </c>
      <c r="G22" s="16">
        <v>704612</v>
      </c>
      <c r="H22" s="16">
        <v>708054</v>
      </c>
      <c r="I22" s="16">
        <v>907341</v>
      </c>
      <c r="J22" s="16">
        <v>833282</v>
      </c>
      <c r="K22" s="16">
        <v>72820</v>
      </c>
      <c r="L22" s="16">
        <v>79212</v>
      </c>
      <c r="M22" s="16">
        <v>49181</v>
      </c>
      <c r="N22" s="16">
        <v>60057</v>
      </c>
      <c r="O22" s="16">
        <v>92488</v>
      </c>
      <c r="P22" s="16">
        <v>113354</v>
      </c>
      <c r="Q22" s="16">
        <v>56601</v>
      </c>
      <c r="R22" s="16">
        <v>41671</v>
      </c>
      <c r="S22" s="16">
        <v>45089</v>
      </c>
      <c r="T22" s="16">
        <v>19366</v>
      </c>
      <c r="U22" s="16">
        <v>21445</v>
      </c>
      <c r="V22" s="16">
        <v>24808</v>
      </c>
      <c r="W22" s="16">
        <v>35808</v>
      </c>
      <c r="X22" s="16">
        <v>33253</v>
      </c>
      <c r="Y22" s="16">
        <v>30049</v>
      </c>
      <c r="Z22" s="16">
        <v>23575</v>
      </c>
      <c r="AA22" s="16">
        <v>13183</v>
      </c>
      <c r="AB22" s="16">
        <v>17452</v>
      </c>
      <c r="AC22" s="16">
        <v>115555</v>
      </c>
      <c r="AD22" s="16">
        <v>71320</v>
      </c>
      <c r="AE22" s="16">
        <v>79091</v>
      </c>
      <c r="AF22" s="16">
        <v>64895</v>
      </c>
      <c r="AG22" s="16">
        <v>44769</v>
      </c>
      <c r="AH22" s="16">
        <v>41310</v>
      </c>
      <c r="AI22" s="16">
        <v>29172</v>
      </c>
      <c r="AJ22" s="16">
        <v>38804</v>
      </c>
      <c r="AK22" s="16">
        <v>33965</v>
      </c>
      <c r="AL22" s="16">
        <v>20918</v>
      </c>
      <c r="AM22" s="16">
        <v>20682</v>
      </c>
      <c r="AN22" s="16">
        <v>18762</v>
      </c>
      <c r="AO22" s="16">
        <v>24554</v>
      </c>
      <c r="AP22" s="16">
        <v>31478</v>
      </c>
      <c r="AQ22" s="16">
        <v>33768</v>
      </c>
      <c r="AR22" s="16">
        <v>29058</v>
      </c>
      <c r="AS22" s="16">
        <v>28642</v>
      </c>
      <c r="AT22" s="16">
        <v>27211</v>
      </c>
      <c r="AU22" s="16">
        <v>64448</v>
      </c>
      <c r="AV22" s="16">
        <v>60256</v>
      </c>
      <c r="AW22" s="16">
        <v>41765</v>
      </c>
      <c r="AX22" s="16">
        <v>44669</v>
      </c>
      <c r="AY22" s="16">
        <v>48615</v>
      </c>
      <c r="AZ22" s="16">
        <v>68515</v>
      </c>
      <c r="BA22" s="16">
        <v>222492</v>
      </c>
      <c r="BB22" s="16">
        <v>173297</v>
      </c>
      <c r="BC22" s="16">
        <v>161462</v>
      </c>
      <c r="BD22" s="16">
        <v>153691</v>
      </c>
      <c r="BE22" s="16">
        <v>146809</v>
      </c>
      <c r="BF22" s="16">
        <v>129999</v>
      </c>
      <c r="BG22" s="16">
        <v>1345577</v>
      </c>
      <c r="BH22" s="16">
        <v>1291836</v>
      </c>
      <c r="BI22" s="16">
        <v>1517301</v>
      </c>
      <c r="BJ22" s="16">
        <v>1369941</v>
      </c>
      <c r="BK22" s="16">
        <v>1156952</v>
      </c>
      <c r="BL22" s="16">
        <v>855293</v>
      </c>
      <c r="BM22" s="16">
        <v>14609</v>
      </c>
      <c r="BN22" s="16">
        <v>19404</v>
      </c>
      <c r="BO22" s="16">
        <v>30399</v>
      </c>
      <c r="BP22" s="16">
        <v>18577</v>
      </c>
      <c r="BQ22" s="16">
        <v>30348</v>
      </c>
      <c r="BR22" s="16">
        <v>37676</v>
      </c>
      <c r="BS22" s="16">
        <v>168682</v>
      </c>
      <c r="BT22" s="16">
        <v>177485</v>
      </c>
      <c r="BU22" s="16">
        <v>175007</v>
      </c>
      <c r="BV22" s="16">
        <v>143300</v>
      </c>
      <c r="BW22" s="16">
        <v>142158</v>
      </c>
      <c r="BX22" s="16">
        <v>134823</v>
      </c>
      <c r="BY22" s="16">
        <v>157521</v>
      </c>
      <c r="BZ22" s="16">
        <v>150502</v>
      </c>
      <c r="CA22" s="16">
        <v>148607</v>
      </c>
      <c r="CB22" s="16">
        <v>157383</v>
      </c>
      <c r="CC22" s="16">
        <v>147465</v>
      </c>
      <c r="CD22" s="16">
        <v>105148</v>
      </c>
      <c r="CE22" s="16">
        <v>44742</v>
      </c>
      <c r="CF22" s="16">
        <v>37820</v>
      </c>
      <c r="CG22" s="16">
        <v>35835</v>
      </c>
      <c r="CH22" s="16">
        <v>32516</v>
      </c>
      <c r="CI22" s="16">
        <v>25492</v>
      </c>
      <c r="CJ22" s="16">
        <v>22675</v>
      </c>
      <c r="CK22" s="16">
        <v>70611</v>
      </c>
      <c r="CL22" s="16">
        <v>75991</v>
      </c>
      <c r="CM22" s="16">
        <v>72136</v>
      </c>
      <c r="CN22" s="16">
        <v>68746</v>
      </c>
      <c r="CO22" s="16">
        <v>56460</v>
      </c>
      <c r="CP22" s="16">
        <v>35012</v>
      </c>
      <c r="CQ22" s="16">
        <v>937955</v>
      </c>
      <c r="CR22" s="16">
        <v>997363</v>
      </c>
      <c r="CS22" s="16">
        <v>999048</v>
      </c>
      <c r="CT22" s="16">
        <v>992733</v>
      </c>
      <c r="CU22" s="16">
        <v>835910</v>
      </c>
      <c r="CV22" s="16">
        <v>755642</v>
      </c>
      <c r="CW22" s="16">
        <v>4602</v>
      </c>
      <c r="CX22" s="16">
        <v>5770</v>
      </c>
      <c r="CY22" s="16">
        <v>8423</v>
      </c>
      <c r="CZ22" s="16">
        <v>9146</v>
      </c>
      <c r="DA22" s="16">
        <v>12444</v>
      </c>
      <c r="DB22" s="16">
        <v>17251</v>
      </c>
      <c r="DC22" s="16">
        <v>115454</v>
      </c>
      <c r="DD22" s="16">
        <v>89366</v>
      </c>
      <c r="DE22" s="16">
        <v>80654</v>
      </c>
      <c r="DF22" s="16">
        <v>83252</v>
      </c>
      <c r="DG22" s="16">
        <v>90999</v>
      </c>
      <c r="DH22" s="16">
        <v>89759</v>
      </c>
      <c r="DI22" s="16">
        <v>269668</v>
      </c>
      <c r="DJ22" s="16">
        <v>286923</v>
      </c>
      <c r="DK22" s="16">
        <v>286468</v>
      </c>
      <c r="DL22" s="16">
        <v>161960</v>
      </c>
      <c r="DM22" s="16">
        <v>155042</v>
      </c>
      <c r="DN22" s="16">
        <v>155002</v>
      </c>
      <c r="DO22" s="16">
        <v>186376</v>
      </c>
      <c r="DP22" s="16">
        <v>219914</v>
      </c>
      <c r="DQ22" s="16">
        <v>143490</v>
      </c>
      <c r="DR22" s="16">
        <v>145709</v>
      </c>
      <c r="DS22" s="16">
        <v>173214</v>
      </c>
      <c r="DT22" s="16">
        <v>174047</v>
      </c>
      <c r="DU22" s="16">
        <v>526550</v>
      </c>
      <c r="DV22" s="16">
        <v>354272</v>
      </c>
      <c r="DW22" s="16">
        <v>330899</v>
      </c>
      <c r="DX22" s="16">
        <v>266111</v>
      </c>
      <c r="DY22" s="16">
        <v>250354</v>
      </c>
      <c r="DZ22" s="16">
        <v>231101</v>
      </c>
      <c r="EA22" s="16">
        <v>1721230</v>
      </c>
      <c r="EB22" s="16">
        <v>1586655</v>
      </c>
      <c r="EC22" s="16">
        <v>1588542</v>
      </c>
      <c r="ED22" s="16">
        <v>1694924</v>
      </c>
      <c r="EE22" s="16">
        <v>1699934</v>
      </c>
      <c r="EF22" s="16">
        <v>1269322</v>
      </c>
      <c r="EG22" s="16">
        <v>232412</v>
      </c>
      <c r="EH22" s="16">
        <v>238024</v>
      </c>
      <c r="EI22" s="16">
        <v>211075</v>
      </c>
      <c r="EJ22" s="16">
        <v>214857</v>
      </c>
      <c r="EK22" s="16">
        <v>198092</v>
      </c>
      <c r="EL22" s="16">
        <v>164155</v>
      </c>
      <c r="EM22" s="16">
        <v>48336</v>
      </c>
      <c r="EN22" s="16">
        <v>54826</v>
      </c>
      <c r="EO22" s="16">
        <v>62790</v>
      </c>
      <c r="EP22" s="16">
        <v>67243</v>
      </c>
      <c r="EQ22" s="16">
        <v>77973</v>
      </c>
      <c r="ER22" s="16">
        <v>50635</v>
      </c>
      <c r="ES22" s="16">
        <v>13698</v>
      </c>
      <c r="ET22" s="16">
        <v>6821</v>
      </c>
      <c r="EU22" s="16">
        <v>17427</v>
      </c>
      <c r="EV22" s="16">
        <v>25135</v>
      </c>
      <c r="EW22" s="16">
        <v>32870</v>
      </c>
      <c r="EX22" s="16">
        <v>39739</v>
      </c>
      <c r="EY22" s="16">
        <v>222980</v>
      </c>
      <c r="EZ22" s="16">
        <v>227831</v>
      </c>
      <c r="FA22" s="16">
        <v>252374</v>
      </c>
      <c r="FB22" s="16">
        <v>250688</v>
      </c>
      <c r="FC22" s="16">
        <v>237364</v>
      </c>
      <c r="FD22" s="16">
        <v>223009</v>
      </c>
      <c r="FE22" s="16">
        <v>32829</v>
      </c>
      <c r="FF22" s="16">
        <v>33185</v>
      </c>
      <c r="FG22" s="16">
        <v>43532</v>
      </c>
      <c r="FH22" s="16">
        <v>56690</v>
      </c>
      <c r="FI22" s="16">
        <v>60089</v>
      </c>
      <c r="FJ22" s="16">
        <v>78214</v>
      </c>
      <c r="FK22" s="16">
        <v>479320</v>
      </c>
      <c r="FL22" s="16">
        <v>507873</v>
      </c>
      <c r="FM22" s="16">
        <v>580811</v>
      </c>
      <c r="FN22" s="16">
        <v>529233</v>
      </c>
      <c r="FO22" s="16">
        <v>487701</v>
      </c>
      <c r="FP22" s="16">
        <v>482401</v>
      </c>
      <c r="FQ22" s="16">
        <v>263189</v>
      </c>
      <c r="FR22" s="16">
        <v>196247</v>
      </c>
      <c r="FS22" s="16">
        <v>139151</v>
      </c>
      <c r="FT22" s="16">
        <v>138309</v>
      </c>
      <c r="FU22" s="16">
        <v>128992</v>
      </c>
      <c r="FV22" s="16">
        <v>119453</v>
      </c>
      <c r="FW22" s="16">
        <v>63286</v>
      </c>
      <c r="FX22" s="16">
        <v>87111</v>
      </c>
      <c r="FY22" s="16">
        <v>102210</v>
      </c>
      <c r="FZ22" s="16">
        <v>115600</v>
      </c>
      <c r="GA22" s="16">
        <v>96009</v>
      </c>
      <c r="GB22" s="16">
        <v>85468</v>
      </c>
      <c r="GC22" s="16">
        <v>137185</v>
      </c>
      <c r="GD22" s="16">
        <v>149295</v>
      </c>
      <c r="GE22" s="16">
        <v>161981</v>
      </c>
      <c r="GF22" s="16">
        <v>159065</v>
      </c>
      <c r="GG22" s="16">
        <v>192611</v>
      </c>
      <c r="GH22" s="16">
        <v>225146</v>
      </c>
      <c r="GI22" s="16">
        <v>321386</v>
      </c>
      <c r="GJ22" s="16">
        <v>413186</v>
      </c>
      <c r="GK22" s="16">
        <v>165236</v>
      </c>
      <c r="GL22" s="16">
        <v>237386</v>
      </c>
      <c r="GM22" s="16">
        <v>306294</v>
      </c>
      <c r="GN22" s="16">
        <v>387315</v>
      </c>
      <c r="GO22" s="16">
        <v>266177</v>
      </c>
      <c r="GP22" s="16">
        <v>287254</v>
      </c>
      <c r="GQ22" s="16">
        <v>312533</v>
      </c>
      <c r="GR22" s="16">
        <v>328046</v>
      </c>
      <c r="GS22" s="16">
        <v>299665</v>
      </c>
      <c r="GT22" s="16">
        <v>278427</v>
      </c>
      <c r="GU22" s="16">
        <v>181332</v>
      </c>
      <c r="GV22" s="16">
        <v>209548</v>
      </c>
      <c r="GW22" s="16">
        <v>177190</v>
      </c>
      <c r="GX22" s="16">
        <v>222341</v>
      </c>
      <c r="GY22" s="16">
        <v>222082</v>
      </c>
      <c r="GZ22" s="16">
        <v>257185</v>
      </c>
      <c r="HA22" s="16">
        <v>68478</v>
      </c>
      <c r="HB22" s="16">
        <v>89862</v>
      </c>
      <c r="HC22" s="16">
        <v>112609</v>
      </c>
      <c r="HD22" s="16">
        <v>141310</v>
      </c>
      <c r="HE22" s="16">
        <v>161946</v>
      </c>
      <c r="HF22" s="16">
        <v>179924</v>
      </c>
      <c r="HG22" s="16">
        <v>27990</v>
      </c>
      <c r="HH22" s="16">
        <v>14992</v>
      </c>
      <c r="HI22" s="16">
        <v>19783</v>
      </c>
      <c r="HJ22" s="16">
        <v>22018</v>
      </c>
      <c r="HK22" s="16">
        <v>31128</v>
      </c>
      <c r="HL22" s="16">
        <v>29657</v>
      </c>
      <c r="HM22" s="16">
        <v>115921</v>
      </c>
      <c r="HN22" s="16">
        <v>132523</v>
      </c>
      <c r="HO22" s="16">
        <v>144939</v>
      </c>
      <c r="HP22" s="16">
        <v>137473</v>
      </c>
      <c r="HQ22" s="16">
        <v>138813</v>
      </c>
      <c r="HR22" s="16">
        <v>145223</v>
      </c>
      <c r="HS22" s="16">
        <v>323021</v>
      </c>
      <c r="HT22" s="16">
        <v>320879</v>
      </c>
      <c r="HU22" s="16">
        <v>343165</v>
      </c>
      <c r="HV22" s="16">
        <v>375983</v>
      </c>
      <c r="HW22" s="16">
        <v>300830</v>
      </c>
      <c r="HX22" s="16">
        <v>288791</v>
      </c>
      <c r="HY22" s="16">
        <v>152786</v>
      </c>
      <c r="HZ22" s="16">
        <v>138563</v>
      </c>
      <c r="IA22" s="16">
        <v>101157</v>
      </c>
      <c r="IB22" s="16">
        <v>97227</v>
      </c>
      <c r="IC22" s="16">
        <v>111215</v>
      </c>
      <c r="ID22" s="16">
        <v>93351</v>
      </c>
      <c r="IE22" s="16">
        <v>226791</v>
      </c>
      <c r="IF22" s="16">
        <v>257636</v>
      </c>
      <c r="IG22" s="16">
        <v>302036</v>
      </c>
      <c r="IH22" s="16">
        <v>312682</v>
      </c>
      <c r="II22" s="16">
        <v>294470</v>
      </c>
      <c r="IJ22" s="16">
        <v>190511</v>
      </c>
      <c r="IK22" s="16">
        <v>40300</v>
      </c>
      <c r="IL22" s="16">
        <v>57140</v>
      </c>
      <c r="IM22" s="16">
        <v>71917</v>
      </c>
      <c r="IN22" s="16">
        <v>92352</v>
      </c>
      <c r="IO22" s="16">
        <v>95768</v>
      </c>
      <c r="IP22" s="16">
        <v>103725</v>
      </c>
      <c r="IQ22" s="16">
        <v>201919</v>
      </c>
      <c r="IR22" s="16">
        <v>230879</v>
      </c>
      <c r="IS22" s="16">
        <v>104106</v>
      </c>
      <c r="IT22" s="16">
        <v>112828</v>
      </c>
      <c r="IU22" s="16">
        <v>141093</v>
      </c>
      <c r="IV22" s="16">
        <v>111876</v>
      </c>
      <c r="IW22" s="16">
        <v>288000</v>
      </c>
      <c r="IX22" s="16">
        <v>300382</v>
      </c>
      <c r="IY22" s="16">
        <v>294452</v>
      </c>
      <c r="IZ22" s="16">
        <v>308892</v>
      </c>
      <c r="JA22" s="16">
        <v>335491</v>
      </c>
      <c r="JB22" s="16">
        <v>315677</v>
      </c>
      <c r="JC22" s="16">
        <v>100526</v>
      </c>
      <c r="JD22" s="16">
        <v>100759</v>
      </c>
      <c r="JE22" s="16">
        <v>114027</v>
      </c>
      <c r="JF22" s="16">
        <v>126995</v>
      </c>
      <c r="JG22" s="16">
        <v>140041</v>
      </c>
      <c r="JH22" s="16">
        <v>147633</v>
      </c>
      <c r="JI22" s="16">
        <v>1013697</v>
      </c>
      <c r="JJ22" s="16">
        <v>743436</v>
      </c>
      <c r="JK22" s="16">
        <v>742045</v>
      </c>
      <c r="JL22" s="16">
        <v>618209</v>
      </c>
      <c r="JM22" s="16">
        <v>640747</v>
      </c>
      <c r="JN22" s="16">
        <v>685467</v>
      </c>
      <c r="JO22" s="16">
        <v>42016</v>
      </c>
      <c r="JP22" s="16">
        <v>44586</v>
      </c>
      <c r="JQ22" s="16">
        <v>42871</v>
      </c>
      <c r="JR22" s="16">
        <v>47827</v>
      </c>
      <c r="JS22" s="16">
        <v>50874</v>
      </c>
      <c r="JT22" s="16">
        <v>63745</v>
      </c>
      <c r="JU22" s="16">
        <v>74590</v>
      </c>
      <c r="JV22" s="16">
        <v>65818</v>
      </c>
      <c r="JW22" s="16">
        <v>79583</v>
      </c>
      <c r="JX22" s="16">
        <v>87952</v>
      </c>
      <c r="JY22" s="16">
        <v>102356</v>
      </c>
      <c r="JZ22" s="16">
        <v>94361</v>
      </c>
      <c r="KA22" s="16">
        <v>154054</v>
      </c>
      <c r="KB22" s="16">
        <v>159061</v>
      </c>
      <c r="KC22" s="16">
        <v>155771</v>
      </c>
      <c r="KD22" s="16">
        <v>119246</v>
      </c>
      <c r="KE22" s="16">
        <v>98846</v>
      </c>
      <c r="KF22" s="16">
        <v>85514</v>
      </c>
      <c r="KG22" s="16">
        <v>125045</v>
      </c>
      <c r="KH22" s="16">
        <v>149106</v>
      </c>
      <c r="KI22" s="16">
        <v>166045</v>
      </c>
      <c r="KJ22" s="16">
        <v>174012</v>
      </c>
      <c r="KK22" s="16">
        <v>87345</v>
      </c>
      <c r="KL22" s="16">
        <v>119468</v>
      </c>
      <c r="KM22" s="16">
        <v>38410</v>
      </c>
      <c r="KN22" s="16">
        <v>44315</v>
      </c>
      <c r="KO22" s="16">
        <v>56136</v>
      </c>
      <c r="KP22" s="16">
        <v>49459</v>
      </c>
      <c r="KQ22" s="16">
        <v>58939</v>
      </c>
      <c r="KR22" s="16">
        <v>62482</v>
      </c>
      <c r="KS22" s="16">
        <v>69569</v>
      </c>
      <c r="KT22" s="16">
        <v>63699</v>
      </c>
      <c r="KU22" s="16">
        <v>57377</v>
      </c>
      <c r="KV22" s="16">
        <v>47850</v>
      </c>
      <c r="KW22" s="16">
        <v>29169</v>
      </c>
      <c r="KX22" s="16">
        <v>27167</v>
      </c>
      <c r="KY22" s="16">
        <v>2791652</v>
      </c>
      <c r="KZ22" s="16">
        <v>2755263</v>
      </c>
      <c r="LA22" s="16">
        <v>2621417</v>
      </c>
      <c r="LB22" s="16">
        <v>2276232</v>
      </c>
      <c r="LC22" s="16">
        <v>2236964</v>
      </c>
      <c r="LD22" s="16">
        <v>2245386</v>
      </c>
      <c r="LE22" s="16">
        <v>35960</v>
      </c>
      <c r="LF22" s="16">
        <v>37256</v>
      </c>
      <c r="LG22" s="16">
        <v>40988</v>
      </c>
      <c r="LH22" s="16">
        <v>2224</v>
      </c>
      <c r="LI22" s="16">
        <v>3786</v>
      </c>
      <c r="LJ22" s="16">
        <v>5684</v>
      </c>
      <c r="LK22" s="16">
        <v>189136</v>
      </c>
      <c r="LL22" s="16">
        <v>143578</v>
      </c>
      <c r="LM22" s="16">
        <v>160283</v>
      </c>
      <c r="LN22" s="16">
        <v>149257</v>
      </c>
      <c r="LO22" s="16">
        <v>132843</v>
      </c>
      <c r="LP22" s="16">
        <v>125254</v>
      </c>
      <c r="LQ22" s="16">
        <v>654599</v>
      </c>
      <c r="LR22" s="16">
        <v>565641</v>
      </c>
      <c r="LS22" s="16">
        <v>729148</v>
      </c>
      <c r="LT22" s="16">
        <v>724065</v>
      </c>
      <c r="LU22" s="16">
        <v>747157</v>
      </c>
      <c r="LV22" s="16">
        <v>711403</v>
      </c>
      <c r="LW22" s="16">
        <v>31937</v>
      </c>
      <c r="LX22" s="16">
        <v>41713</v>
      </c>
      <c r="LY22" s="16">
        <v>52509</v>
      </c>
      <c r="LZ22" s="16">
        <v>56019</v>
      </c>
      <c r="MA22" s="16">
        <v>59327</v>
      </c>
      <c r="MB22" s="16">
        <v>54245</v>
      </c>
      <c r="MC22" s="16">
        <v>13407</v>
      </c>
      <c r="MD22" s="16">
        <v>17347</v>
      </c>
      <c r="ME22" s="16">
        <v>32010</v>
      </c>
      <c r="MF22" s="16">
        <v>43571</v>
      </c>
      <c r="MG22" s="16">
        <v>55911</v>
      </c>
      <c r="MH22" s="16">
        <v>64373</v>
      </c>
      <c r="MI22" s="16">
        <v>338501</v>
      </c>
      <c r="MJ22" s="16">
        <v>350144</v>
      </c>
      <c r="MK22" s="16">
        <v>357570</v>
      </c>
      <c r="ML22" s="16">
        <v>288529</v>
      </c>
      <c r="MM22" s="16">
        <v>311218</v>
      </c>
      <c r="MN22" s="16">
        <v>337033</v>
      </c>
      <c r="MO22" s="16">
        <v>23197</v>
      </c>
      <c r="MP22" s="16">
        <v>33059</v>
      </c>
      <c r="MQ22" s="16">
        <v>51261</v>
      </c>
      <c r="MR22" s="16">
        <v>46740</v>
      </c>
      <c r="MS22" s="16">
        <v>63439</v>
      </c>
      <c r="MT22" s="16">
        <v>17619</v>
      </c>
      <c r="MU22" s="16">
        <v>26030</v>
      </c>
      <c r="MV22" s="16">
        <v>19687</v>
      </c>
      <c r="MW22" s="16">
        <v>21992</v>
      </c>
      <c r="MX22" s="16">
        <v>22705</v>
      </c>
      <c r="MY22" s="16">
        <v>28241</v>
      </c>
      <c r="MZ22" s="16">
        <v>22571</v>
      </c>
      <c r="NA22" s="16">
        <v>109359</v>
      </c>
      <c r="NB22" s="16">
        <v>111071</v>
      </c>
      <c r="NC22" s="16">
        <v>115649</v>
      </c>
      <c r="ND22" s="16">
        <v>39569</v>
      </c>
      <c r="NE22" s="16">
        <v>45672</v>
      </c>
      <c r="NF22" s="16">
        <v>45473</v>
      </c>
      <c r="NG22" s="16">
        <v>89419</v>
      </c>
      <c r="NH22" s="16">
        <v>96458</v>
      </c>
      <c r="NI22" s="16">
        <v>115929</v>
      </c>
      <c r="NJ22" s="16">
        <v>81283</v>
      </c>
      <c r="NK22" s="16">
        <v>265157</v>
      </c>
      <c r="NL22" s="16">
        <v>557466</v>
      </c>
      <c r="NM22" s="16">
        <v>305014</v>
      </c>
      <c r="NN22" s="16">
        <v>509718</v>
      </c>
      <c r="NO22" s="16">
        <v>725979</v>
      </c>
      <c r="NP22" s="16">
        <v>924757</v>
      </c>
      <c r="NQ22" s="16">
        <v>118746</v>
      </c>
      <c r="NR22" s="16">
        <v>334564</v>
      </c>
      <c r="NS22" s="16">
        <v>638852</v>
      </c>
      <c r="NT22" s="16">
        <v>543487</v>
      </c>
      <c r="NU22" s="16">
        <v>774142</v>
      </c>
      <c r="NV22" s="16">
        <v>711372</v>
      </c>
      <c r="NW22" s="16">
        <v>645415</v>
      </c>
      <c r="NX22" s="16">
        <v>571141</v>
      </c>
      <c r="NY22" s="16">
        <v>623137</v>
      </c>
      <c r="NZ22" s="16">
        <v>625805</v>
      </c>
      <c r="OA22" s="16">
        <v>536059</v>
      </c>
      <c r="OB22" s="16">
        <v>562977</v>
      </c>
      <c r="OC22" s="16">
        <v>610089</v>
      </c>
      <c r="OD22" s="16">
        <v>656890</v>
      </c>
      <c r="OE22" s="16">
        <v>271567</v>
      </c>
      <c r="OF22" s="16">
        <v>176251</v>
      </c>
      <c r="OG22" s="16">
        <v>163420</v>
      </c>
      <c r="OH22" s="16">
        <v>176562</v>
      </c>
      <c r="OI22" s="16">
        <v>189244</v>
      </c>
      <c r="OJ22" s="16">
        <v>197992</v>
      </c>
      <c r="OK22" s="16">
        <v>209714</v>
      </c>
      <c r="OL22" s="16">
        <v>153347</v>
      </c>
      <c r="OM22" s="16">
        <v>146819</v>
      </c>
      <c r="ON22" s="16">
        <v>121654</v>
      </c>
      <c r="OO22" s="16">
        <v>101804</v>
      </c>
      <c r="OP22" s="16">
        <v>148180</v>
      </c>
      <c r="OQ22" s="16">
        <v>7207</v>
      </c>
      <c r="OR22" s="16">
        <v>9770</v>
      </c>
      <c r="OS22" s="16">
        <v>26437</v>
      </c>
      <c r="OT22" s="16">
        <v>47509</v>
      </c>
      <c r="OU22" s="16">
        <v>71894</v>
      </c>
      <c r="OV22" s="16">
        <v>96611</v>
      </c>
      <c r="OW22" s="16">
        <v>146580</v>
      </c>
      <c r="OX22" s="16">
        <v>130133</v>
      </c>
      <c r="OY22" s="16">
        <v>153679</v>
      </c>
      <c r="OZ22" s="16">
        <v>165167</v>
      </c>
      <c r="PA22" s="16">
        <v>196763</v>
      </c>
      <c r="PB22" s="16">
        <v>217688</v>
      </c>
      <c r="PC22" s="16">
        <v>1328883</v>
      </c>
      <c r="PD22" s="16">
        <v>1633341</v>
      </c>
      <c r="PE22" s="16">
        <v>165198</v>
      </c>
      <c r="PF22" s="16">
        <v>157703</v>
      </c>
      <c r="PG22" s="16">
        <v>141176</v>
      </c>
      <c r="PH22" s="16">
        <v>113287</v>
      </c>
      <c r="PI22" s="16">
        <v>102631</v>
      </c>
      <c r="PJ22" s="16">
        <v>104553</v>
      </c>
      <c r="PK22" s="16">
        <v>64327</v>
      </c>
      <c r="PL22" s="16">
        <v>59041</v>
      </c>
      <c r="PM22" s="16">
        <v>59942</v>
      </c>
      <c r="PN22" s="16">
        <v>56786</v>
      </c>
      <c r="PO22" s="16">
        <v>4240</v>
      </c>
      <c r="PP22" s="16">
        <v>7847</v>
      </c>
      <c r="PQ22" s="16">
        <v>13166</v>
      </c>
      <c r="PR22" s="16">
        <v>18425</v>
      </c>
      <c r="PS22" s="16">
        <v>16113</v>
      </c>
      <c r="PT22" s="16">
        <v>14595</v>
      </c>
      <c r="PU22" s="16">
        <v>914595</v>
      </c>
      <c r="PV22" s="16">
        <v>850659</v>
      </c>
      <c r="PW22" s="16">
        <v>745622</v>
      </c>
      <c r="PX22" s="16">
        <v>755042</v>
      </c>
      <c r="PY22" s="16">
        <v>766863</v>
      </c>
      <c r="PZ22" s="16">
        <v>736265</v>
      </c>
      <c r="QA22" s="16">
        <v>339206</v>
      </c>
      <c r="QB22" s="16">
        <v>374233</v>
      </c>
      <c r="QC22" s="16">
        <v>378426</v>
      </c>
      <c r="QD22" s="16">
        <v>406446</v>
      </c>
      <c r="QE22" s="16">
        <v>409043</v>
      </c>
      <c r="QF22" s="16">
        <v>386554</v>
      </c>
      <c r="QG22" s="16">
        <v>354532</v>
      </c>
      <c r="QH22" s="16">
        <v>371236</v>
      </c>
      <c r="QI22" s="16">
        <v>302571</v>
      </c>
      <c r="QJ22" s="16">
        <v>306276</v>
      </c>
      <c r="QK22" s="16">
        <v>278063</v>
      </c>
      <c r="QL22" s="16">
        <v>175182</v>
      </c>
      <c r="QM22" s="16">
        <v>1221329</v>
      </c>
      <c r="QN22" s="16">
        <v>1486896</v>
      </c>
      <c r="QO22" s="16">
        <v>212672</v>
      </c>
      <c r="QP22" s="16">
        <v>324635</v>
      </c>
      <c r="QQ22" s="16">
        <v>683383</v>
      </c>
      <c r="QR22" s="16">
        <v>971270</v>
      </c>
      <c r="QS22" s="16">
        <v>333789</v>
      </c>
      <c r="QT22" s="16">
        <v>321338</v>
      </c>
      <c r="QU22" s="16">
        <v>347085</v>
      </c>
      <c r="QV22" s="16">
        <v>328357</v>
      </c>
      <c r="QW22" s="16">
        <v>318257</v>
      </c>
      <c r="QX22" s="16">
        <v>315973</v>
      </c>
      <c r="QY22" s="16">
        <v>47238</v>
      </c>
      <c r="QZ22" s="16">
        <v>49182</v>
      </c>
      <c r="RA22" s="16">
        <v>51801</v>
      </c>
      <c r="RB22" s="16">
        <v>55308</v>
      </c>
      <c r="RC22" s="16">
        <v>52427</v>
      </c>
      <c r="RD22" s="16">
        <v>53080</v>
      </c>
      <c r="RE22" s="16">
        <v>209227</v>
      </c>
      <c r="RF22" s="16">
        <v>142976</v>
      </c>
      <c r="RG22" s="16">
        <v>171222</v>
      </c>
      <c r="RH22" s="16">
        <v>179521</v>
      </c>
      <c r="RI22" s="16">
        <v>228594</v>
      </c>
      <c r="RJ22" s="16">
        <v>254773</v>
      </c>
      <c r="RK22" s="16">
        <v>246460</v>
      </c>
      <c r="RL22" s="16">
        <v>281915</v>
      </c>
      <c r="RM22" s="16">
        <v>281999</v>
      </c>
      <c r="RN22" s="16">
        <v>286841</v>
      </c>
      <c r="RO22" s="16">
        <v>287196</v>
      </c>
      <c r="RP22" s="16">
        <v>271588</v>
      </c>
      <c r="RQ22" s="16">
        <v>9619</v>
      </c>
      <c r="RR22" s="16">
        <v>10767</v>
      </c>
      <c r="RS22" s="16">
        <v>21560</v>
      </c>
      <c r="RT22" s="16">
        <v>33469</v>
      </c>
      <c r="RU22" s="16">
        <v>42743</v>
      </c>
      <c r="RV22" s="16">
        <v>39997</v>
      </c>
      <c r="RW22" s="16">
        <v>79151</v>
      </c>
      <c r="RX22" s="16">
        <v>98840</v>
      </c>
      <c r="RY22" s="16">
        <v>122084</v>
      </c>
      <c r="RZ22" s="16">
        <v>150574</v>
      </c>
      <c r="SA22" s="16">
        <v>167504</v>
      </c>
      <c r="SB22" s="16">
        <v>126004</v>
      </c>
      <c r="SC22" s="16">
        <v>32456</v>
      </c>
      <c r="SD22" s="16">
        <v>10847</v>
      </c>
      <c r="SE22" s="16">
        <v>65544</v>
      </c>
      <c r="SF22" s="16">
        <v>174970</v>
      </c>
      <c r="SG22" s="16">
        <v>245494</v>
      </c>
      <c r="SH22" s="16">
        <v>197071</v>
      </c>
      <c r="SI22" s="16">
        <v>21804</v>
      </c>
      <c r="SJ22" s="16">
        <v>8486</v>
      </c>
      <c r="SK22" s="16">
        <v>16833</v>
      </c>
      <c r="SL22" s="16">
        <v>22373</v>
      </c>
      <c r="SM22" s="16">
        <v>23523</v>
      </c>
      <c r="SN22" s="16">
        <v>27486</v>
      </c>
      <c r="SO22" s="16">
        <v>58187</v>
      </c>
      <c r="SP22" s="16">
        <v>74720</v>
      </c>
      <c r="SQ22" s="16">
        <v>77913</v>
      </c>
      <c r="SR22" s="16">
        <v>74731</v>
      </c>
      <c r="SS22" s="16">
        <v>73950</v>
      </c>
      <c r="ST22" s="16">
        <v>63747</v>
      </c>
      <c r="SU22" s="16">
        <v>99331</v>
      </c>
      <c r="SV22" s="16">
        <v>120095</v>
      </c>
      <c r="SW22" s="16">
        <v>124680</v>
      </c>
      <c r="SX22" s="16">
        <v>132005</v>
      </c>
      <c r="SY22" s="16">
        <v>106416</v>
      </c>
      <c r="SZ22" s="16">
        <v>126268</v>
      </c>
    </row>
    <row r="23" spans="1:520" ht="15.75" customHeight="1">
      <c r="A23" s="13"/>
      <c r="B23" s="14" t="s">
        <v>58</v>
      </c>
      <c r="C23" s="14"/>
      <c r="D23" s="15"/>
      <c r="E23" s="16">
        <v>2627743</v>
      </c>
      <c r="F23" s="16">
        <v>3371416</v>
      </c>
      <c r="G23" s="16">
        <v>3104876</v>
      </c>
      <c r="H23" s="16">
        <v>3245255</v>
      </c>
      <c r="I23" s="16">
        <v>3476923</v>
      </c>
      <c r="J23" s="16">
        <v>3320216</v>
      </c>
      <c r="K23" s="16">
        <v>6859</v>
      </c>
      <c r="L23" s="16">
        <v>222280</v>
      </c>
      <c r="M23" s="16">
        <v>219580</v>
      </c>
      <c r="N23" s="16">
        <v>219580</v>
      </c>
      <c r="O23" s="16">
        <v>219580</v>
      </c>
      <c r="P23" s="16">
        <v>219561</v>
      </c>
      <c r="Q23" s="16">
        <v>327582</v>
      </c>
      <c r="R23" s="16">
        <v>377908</v>
      </c>
      <c r="S23" s="16">
        <v>214274</v>
      </c>
      <c r="T23" s="16">
        <v>240024</v>
      </c>
      <c r="U23" s="16">
        <v>300004</v>
      </c>
      <c r="V23" s="16">
        <v>340183</v>
      </c>
      <c r="W23" s="16">
        <v>202</v>
      </c>
      <c r="X23" s="16">
        <v>418</v>
      </c>
      <c r="Y23" s="16">
        <v>20</v>
      </c>
      <c r="Z23" s="16">
        <v>1341</v>
      </c>
      <c r="AA23" s="16">
        <v>704</v>
      </c>
      <c r="AB23" s="16">
        <v>1061</v>
      </c>
      <c r="AC23" s="16">
        <v>279355</v>
      </c>
      <c r="AD23" s="16">
        <v>280865</v>
      </c>
      <c r="AE23" s="16">
        <v>253547</v>
      </c>
      <c r="AF23" s="16">
        <v>132715</v>
      </c>
      <c r="AG23" s="16">
        <v>198418</v>
      </c>
      <c r="AH23" s="16">
        <v>140136</v>
      </c>
      <c r="AI23" s="16">
        <v>257820</v>
      </c>
      <c r="AJ23" s="16">
        <v>267525</v>
      </c>
      <c r="AK23" s="16">
        <v>264415</v>
      </c>
      <c r="AL23" s="16">
        <v>270839</v>
      </c>
      <c r="AM23" s="16">
        <v>244553</v>
      </c>
      <c r="AN23" s="16">
        <v>223796</v>
      </c>
      <c r="AO23" s="16">
        <v>29</v>
      </c>
      <c r="AP23" s="16">
        <v>29</v>
      </c>
      <c r="AQ23" s="16">
        <v>17</v>
      </c>
      <c r="AR23" s="16">
        <v>17</v>
      </c>
      <c r="AS23" s="16">
        <v>179</v>
      </c>
      <c r="AT23" s="16">
        <v>1137</v>
      </c>
      <c r="AU23" s="16">
        <v>961954</v>
      </c>
      <c r="AV23" s="16">
        <v>962594</v>
      </c>
      <c r="AW23" s="16">
        <v>862651</v>
      </c>
      <c r="AX23" s="16">
        <v>968117</v>
      </c>
      <c r="AY23" s="16">
        <v>1510984</v>
      </c>
      <c r="AZ23" s="16">
        <v>566581</v>
      </c>
      <c r="BA23" s="16">
        <v>122490</v>
      </c>
      <c r="BB23" s="16">
        <v>172838</v>
      </c>
      <c r="BC23" s="16">
        <v>171810</v>
      </c>
      <c r="BD23" s="16">
        <v>172114</v>
      </c>
      <c r="BE23" s="16">
        <v>170865</v>
      </c>
      <c r="BF23" s="16">
        <v>220669</v>
      </c>
      <c r="BG23" s="16">
        <v>2683696</v>
      </c>
      <c r="BH23" s="16">
        <v>1768224</v>
      </c>
      <c r="BI23" s="16">
        <v>1720423</v>
      </c>
      <c r="BJ23" s="16">
        <v>33493</v>
      </c>
      <c r="BK23" s="16">
        <v>57045</v>
      </c>
      <c r="BL23" s="16">
        <v>114773</v>
      </c>
      <c r="BM23" s="16">
        <v>0</v>
      </c>
      <c r="BN23" s="16">
        <v>0</v>
      </c>
      <c r="BO23" s="16">
        <v>0</v>
      </c>
      <c r="BP23" s="16">
        <v>0</v>
      </c>
      <c r="BQ23" s="16">
        <v>0</v>
      </c>
      <c r="BR23" s="16">
        <v>0</v>
      </c>
      <c r="BS23" s="16">
        <v>277456</v>
      </c>
      <c r="BT23" s="16">
        <v>78601</v>
      </c>
      <c r="BU23" s="16">
        <v>281061</v>
      </c>
      <c r="BV23" s="16">
        <v>381528</v>
      </c>
      <c r="BW23" s="16">
        <v>583680</v>
      </c>
      <c r="BX23" s="16">
        <v>366148</v>
      </c>
      <c r="BY23" s="16">
        <v>1012856</v>
      </c>
      <c r="BZ23" s="16">
        <v>1497681</v>
      </c>
      <c r="CA23" s="16">
        <v>997071</v>
      </c>
      <c r="CB23" s="16">
        <v>1297310</v>
      </c>
      <c r="CC23" s="16">
        <v>1397005</v>
      </c>
      <c r="CD23" s="16">
        <v>554584</v>
      </c>
      <c r="CE23" s="16">
        <v>115775</v>
      </c>
      <c r="CF23" s="16">
        <v>100037</v>
      </c>
      <c r="CG23" s="16">
        <v>100056</v>
      </c>
      <c r="CH23" s="16">
        <v>64</v>
      </c>
      <c r="CI23" s="16">
        <v>64</v>
      </c>
      <c r="CJ23" s="16">
        <v>75</v>
      </c>
      <c r="CK23" s="16">
        <v>384</v>
      </c>
      <c r="CL23" s="16">
        <v>384</v>
      </c>
      <c r="CM23" s="16">
        <v>384</v>
      </c>
      <c r="CN23" s="16">
        <v>384</v>
      </c>
      <c r="CO23" s="16">
        <v>1559</v>
      </c>
      <c r="CP23" s="16">
        <v>608</v>
      </c>
      <c r="CQ23" s="16">
        <v>2703380</v>
      </c>
      <c r="CR23" s="16">
        <v>2605074</v>
      </c>
      <c r="CS23" s="16">
        <v>3206809</v>
      </c>
      <c r="CT23" s="16">
        <v>2810121</v>
      </c>
      <c r="CU23" s="16">
        <v>2001425</v>
      </c>
      <c r="CV23" s="16">
        <v>1408652</v>
      </c>
      <c r="CW23" s="16">
        <v>150719</v>
      </c>
      <c r="CX23" s="16">
        <v>150746</v>
      </c>
      <c r="CY23" s="16">
        <v>230550</v>
      </c>
      <c r="CZ23" s="16">
        <v>110898</v>
      </c>
      <c r="DA23" s="16">
        <v>81278</v>
      </c>
      <c r="DB23" s="16">
        <v>80851</v>
      </c>
      <c r="DC23" s="16">
        <v>18398</v>
      </c>
      <c r="DD23" s="16">
        <v>445586</v>
      </c>
      <c r="DE23" s="16">
        <v>437697</v>
      </c>
      <c r="DF23" s="16">
        <v>430802</v>
      </c>
      <c r="DG23" s="16">
        <v>416866</v>
      </c>
      <c r="DH23" s="16">
        <v>136305</v>
      </c>
      <c r="DI23" s="16">
        <v>1300737</v>
      </c>
      <c r="DJ23" s="16">
        <v>1700609</v>
      </c>
      <c r="DK23" s="16">
        <v>1701402</v>
      </c>
      <c r="DL23" s="16">
        <v>1902768</v>
      </c>
      <c r="DM23" s="16">
        <v>1403508</v>
      </c>
      <c r="DN23" s="16">
        <v>1404054</v>
      </c>
      <c r="DO23" s="16">
        <v>347485</v>
      </c>
      <c r="DP23" s="16">
        <v>24122</v>
      </c>
      <c r="DQ23" s="16">
        <v>124122</v>
      </c>
      <c r="DR23" s="16">
        <v>224122</v>
      </c>
      <c r="DS23" s="16">
        <v>224462</v>
      </c>
      <c r="DT23" s="16">
        <v>325302</v>
      </c>
      <c r="DU23" s="16">
        <v>1591033</v>
      </c>
      <c r="DV23" s="16">
        <v>1582259</v>
      </c>
      <c r="DW23" s="16">
        <v>1687728</v>
      </c>
      <c r="DX23" s="16">
        <v>1392227</v>
      </c>
      <c r="DY23" s="16">
        <v>1144707</v>
      </c>
      <c r="DZ23" s="16">
        <v>911416</v>
      </c>
      <c r="EA23" s="16">
        <v>29891299</v>
      </c>
      <c r="EB23" s="16">
        <v>29777237</v>
      </c>
      <c r="EC23" s="16">
        <v>27934642</v>
      </c>
      <c r="ED23" s="16">
        <v>22980231</v>
      </c>
      <c r="EE23" s="16">
        <v>22472749</v>
      </c>
      <c r="EF23" s="16">
        <v>18227398</v>
      </c>
      <c r="EG23" s="16">
        <v>1821807</v>
      </c>
      <c r="EH23" s="16">
        <v>1825165</v>
      </c>
      <c r="EI23" s="16">
        <v>1626502</v>
      </c>
      <c r="EJ23" s="16">
        <v>1021085</v>
      </c>
      <c r="EK23" s="16">
        <v>619641</v>
      </c>
      <c r="EL23" s="16">
        <v>22719</v>
      </c>
      <c r="EM23" s="16">
        <v>175</v>
      </c>
      <c r="EN23" s="16">
        <v>199340</v>
      </c>
      <c r="EO23" s="16">
        <v>199340</v>
      </c>
      <c r="EP23" s="16">
        <v>0</v>
      </c>
      <c r="EQ23" s="16">
        <v>250000</v>
      </c>
      <c r="ER23" s="16">
        <v>0</v>
      </c>
      <c r="ES23" s="16">
        <v>44579</v>
      </c>
      <c r="ET23" s="16">
        <v>46751</v>
      </c>
      <c r="EU23" s="16">
        <v>47068</v>
      </c>
      <c r="EV23" s="16">
        <v>41452</v>
      </c>
      <c r="EW23" s="16">
        <v>24316</v>
      </c>
      <c r="EX23" s="16">
        <v>12117</v>
      </c>
      <c r="EY23" s="16">
        <v>717230</v>
      </c>
      <c r="EZ23" s="16">
        <v>508817</v>
      </c>
      <c r="FA23" s="16">
        <v>707947</v>
      </c>
      <c r="FB23" s="16">
        <v>809632</v>
      </c>
      <c r="FC23" s="16">
        <v>910021</v>
      </c>
      <c r="FD23" s="16">
        <v>1111490</v>
      </c>
      <c r="FE23" s="16">
        <v>828103</v>
      </c>
      <c r="FF23" s="16">
        <v>927756</v>
      </c>
      <c r="FG23" s="16">
        <v>1126713</v>
      </c>
      <c r="FH23" s="16">
        <v>1092637</v>
      </c>
      <c r="FI23" s="16">
        <v>1121733</v>
      </c>
      <c r="FJ23" s="16">
        <v>826897</v>
      </c>
      <c r="FK23" s="16">
        <v>5240826</v>
      </c>
      <c r="FL23" s="16">
        <v>4066118</v>
      </c>
      <c r="FM23" s="16">
        <v>5238130</v>
      </c>
      <c r="FN23" s="16">
        <v>4994572</v>
      </c>
      <c r="FO23" s="16">
        <v>5487965</v>
      </c>
      <c r="FP23" s="16">
        <v>5197674</v>
      </c>
      <c r="FQ23" s="16">
        <v>919882</v>
      </c>
      <c r="FR23" s="16">
        <v>920291</v>
      </c>
      <c r="FS23" s="16">
        <v>962295</v>
      </c>
      <c r="FT23" s="16">
        <v>1105328</v>
      </c>
      <c r="FU23" s="16">
        <v>1205175</v>
      </c>
      <c r="FV23" s="16">
        <v>1272644</v>
      </c>
      <c r="FW23" s="16">
        <v>36</v>
      </c>
      <c r="FX23" s="16">
        <v>0</v>
      </c>
      <c r="FY23" s="16">
        <v>0</v>
      </c>
      <c r="FZ23" s="16">
        <v>0</v>
      </c>
      <c r="GA23" s="16">
        <v>12</v>
      </c>
      <c r="GB23" s="16">
        <v>9</v>
      </c>
      <c r="GC23" s="16">
        <v>48</v>
      </c>
      <c r="GD23" s="16">
        <v>82</v>
      </c>
      <c r="GE23" s="16">
        <v>48</v>
      </c>
      <c r="GF23" s="16">
        <v>48</v>
      </c>
      <c r="GG23" s="16">
        <v>61</v>
      </c>
      <c r="GH23" s="16">
        <v>300109</v>
      </c>
      <c r="GI23" s="16">
        <v>3252075</v>
      </c>
      <c r="GJ23" s="16">
        <v>3234871</v>
      </c>
      <c r="GK23" s="16">
        <v>2816449</v>
      </c>
      <c r="GL23" s="16">
        <v>3437955</v>
      </c>
      <c r="GM23" s="16">
        <v>2971637</v>
      </c>
      <c r="GN23" s="16">
        <v>2715085</v>
      </c>
      <c r="GO23" s="16">
        <v>887006</v>
      </c>
      <c r="GP23" s="16">
        <v>617950</v>
      </c>
      <c r="GQ23" s="16">
        <v>802649</v>
      </c>
      <c r="GR23" s="16">
        <v>969767</v>
      </c>
      <c r="GS23" s="16">
        <v>1166399</v>
      </c>
      <c r="GT23" s="16">
        <v>1167218</v>
      </c>
      <c r="GU23" s="16">
        <v>1627199</v>
      </c>
      <c r="GV23" s="16">
        <v>1456447</v>
      </c>
      <c r="GW23" s="16">
        <v>1253959</v>
      </c>
      <c r="GX23" s="16">
        <v>1153681</v>
      </c>
      <c r="GY23" s="16">
        <v>1158546</v>
      </c>
      <c r="GZ23" s="16">
        <v>1164912</v>
      </c>
      <c r="HA23" s="16">
        <v>80817</v>
      </c>
      <c r="HB23" s="16">
        <v>9797</v>
      </c>
      <c r="HC23" s="16">
        <v>9797</v>
      </c>
      <c r="HD23" s="16">
        <v>259680</v>
      </c>
      <c r="HE23" s="16">
        <v>459835</v>
      </c>
      <c r="HF23" s="16">
        <v>249949</v>
      </c>
      <c r="HG23" s="16">
        <v>137</v>
      </c>
      <c r="HH23" s="16">
        <v>125</v>
      </c>
      <c r="HI23" s="16">
        <v>125</v>
      </c>
      <c r="HJ23" s="16">
        <v>125</v>
      </c>
      <c r="HK23" s="16">
        <v>85081</v>
      </c>
      <c r="HL23" s="16">
        <v>5117</v>
      </c>
      <c r="HM23" s="16">
        <v>7840</v>
      </c>
      <c r="HN23" s="16">
        <v>200037</v>
      </c>
      <c r="HO23" s="16">
        <v>391648</v>
      </c>
      <c r="HP23" s="16">
        <v>593961</v>
      </c>
      <c r="HQ23" s="16">
        <v>897649</v>
      </c>
      <c r="HR23" s="16">
        <v>1037964</v>
      </c>
      <c r="HS23" s="16">
        <v>2229872</v>
      </c>
      <c r="HT23" s="16">
        <v>2230097</v>
      </c>
      <c r="HU23" s="16">
        <v>2026760</v>
      </c>
      <c r="HV23" s="16">
        <v>1924149</v>
      </c>
      <c r="HW23" s="16">
        <v>1924603</v>
      </c>
      <c r="HX23" s="16">
        <v>1825350</v>
      </c>
      <c r="HY23" s="16">
        <v>420</v>
      </c>
      <c r="HZ23" s="16">
        <v>1000420</v>
      </c>
      <c r="IA23" s="16">
        <v>420</v>
      </c>
      <c r="IB23" s="16">
        <v>420</v>
      </c>
      <c r="IC23" s="16">
        <v>420</v>
      </c>
      <c r="ID23" s="16">
        <v>399</v>
      </c>
      <c r="IE23" s="16">
        <v>599959</v>
      </c>
      <c r="IF23" s="16">
        <v>600599</v>
      </c>
      <c r="IG23" s="16">
        <v>802419</v>
      </c>
      <c r="IH23" s="16">
        <v>806063</v>
      </c>
      <c r="II23" s="16">
        <v>1014687</v>
      </c>
      <c r="IJ23" s="16">
        <v>815135</v>
      </c>
      <c r="IK23" s="16">
        <v>717920</v>
      </c>
      <c r="IL23" s="16">
        <v>921991</v>
      </c>
      <c r="IM23" s="16">
        <v>607832</v>
      </c>
      <c r="IN23" s="16">
        <v>812608</v>
      </c>
      <c r="IO23" s="16">
        <v>404599</v>
      </c>
      <c r="IP23" s="16">
        <v>409291</v>
      </c>
      <c r="IQ23" s="16">
        <v>1889873</v>
      </c>
      <c r="IR23" s="16">
        <v>1845160</v>
      </c>
      <c r="IS23" s="16">
        <v>1326449</v>
      </c>
      <c r="IT23" s="16">
        <v>1728570</v>
      </c>
      <c r="IU23" s="16">
        <v>2032898</v>
      </c>
      <c r="IV23" s="16">
        <v>905411</v>
      </c>
      <c r="IW23" s="16">
        <v>51204</v>
      </c>
      <c r="IX23" s="16">
        <v>54647</v>
      </c>
      <c r="IY23" s="16">
        <v>46918</v>
      </c>
      <c r="IZ23" s="16">
        <v>42904</v>
      </c>
      <c r="JA23" s="16">
        <v>37647</v>
      </c>
      <c r="JB23" s="16">
        <v>38256</v>
      </c>
      <c r="JC23" s="16">
        <v>4830</v>
      </c>
      <c r="JD23" s="16">
        <v>7079</v>
      </c>
      <c r="JE23" s="16">
        <v>7021</v>
      </c>
      <c r="JF23" s="16">
        <v>8601</v>
      </c>
      <c r="JG23" s="16">
        <v>5133</v>
      </c>
      <c r="JH23" s="16">
        <v>7622</v>
      </c>
      <c r="JI23" s="16">
        <v>7339542</v>
      </c>
      <c r="JJ23" s="16">
        <v>6852840</v>
      </c>
      <c r="JK23" s="16">
        <v>6216957</v>
      </c>
      <c r="JL23" s="16">
        <v>6266899</v>
      </c>
      <c r="JM23" s="16">
        <v>5590739</v>
      </c>
      <c r="JN23" s="16">
        <v>6490084</v>
      </c>
      <c r="JO23" s="16">
        <v>44144</v>
      </c>
      <c r="JP23" s="16">
        <v>57147</v>
      </c>
      <c r="JQ23" s="16">
        <v>13500</v>
      </c>
      <c r="JR23" s="16">
        <v>13499</v>
      </c>
      <c r="JS23" s="16">
        <v>46499</v>
      </c>
      <c r="JT23" s="16">
        <v>33500</v>
      </c>
      <c r="JU23" s="16">
        <v>199953</v>
      </c>
      <c r="JV23" s="16">
        <v>199945</v>
      </c>
      <c r="JW23" s="16">
        <v>199948</v>
      </c>
      <c r="JX23" s="16">
        <v>199940</v>
      </c>
      <c r="JY23" s="16">
        <v>700003</v>
      </c>
      <c r="JZ23" s="16">
        <v>1003512</v>
      </c>
      <c r="KA23" s="16">
        <v>21028</v>
      </c>
      <c r="KB23" s="16">
        <v>21028</v>
      </c>
      <c r="KC23" s="16">
        <v>0</v>
      </c>
      <c r="KD23" s="16">
        <v>30000</v>
      </c>
      <c r="KE23" s="16">
        <v>30000</v>
      </c>
      <c r="KF23" s="16">
        <v>30000</v>
      </c>
      <c r="KG23" s="16">
        <v>1633628</v>
      </c>
      <c r="KH23" s="16">
        <v>836524</v>
      </c>
      <c r="KI23" s="16">
        <v>627694</v>
      </c>
      <c r="KJ23" s="16">
        <v>419726</v>
      </c>
      <c r="KK23" s="16">
        <v>407655</v>
      </c>
      <c r="KL23" s="16">
        <v>200300</v>
      </c>
      <c r="KM23" s="16">
        <v>64170</v>
      </c>
      <c r="KN23" s="16">
        <v>104259</v>
      </c>
      <c r="KO23" s="16">
        <v>105277</v>
      </c>
      <c r="KP23" s="16">
        <v>102206</v>
      </c>
      <c r="KQ23" s="16">
        <v>143335</v>
      </c>
      <c r="KR23" s="16">
        <v>42229</v>
      </c>
      <c r="KS23" s="16">
        <v>0</v>
      </c>
      <c r="KT23" s="16">
        <v>0</v>
      </c>
      <c r="KU23" s="16">
        <v>0</v>
      </c>
      <c r="KV23" s="16">
        <v>203362</v>
      </c>
      <c r="KW23" s="16">
        <v>404781</v>
      </c>
      <c r="KX23" s="16">
        <v>606359</v>
      </c>
      <c r="KY23" s="16">
        <v>10873974</v>
      </c>
      <c r="KZ23" s="16">
        <v>8283864</v>
      </c>
      <c r="LA23" s="16">
        <v>11216128</v>
      </c>
      <c r="LB23" s="16">
        <v>12241883</v>
      </c>
      <c r="LC23" s="16">
        <v>14256146</v>
      </c>
      <c r="LD23" s="16">
        <v>13262760</v>
      </c>
      <c r="LE23" s="16">
        <v>120023</v>
      </c>
      <c r="LF23" s="16">
        <v>70031</v>
      </c>
      <c r="LG23" s="16">
        <v>319954</v>
      </c>
      <c r="LH23" s="16">
        <v>289911</v>
      </c>
      <c r="LI23" s="16">
        <v>289853</v>
      </c>
      <c r="LJ23" s="16">
        <v>249854</v>
      </c>
      <c r="LK23" s="16">
        <v>307885</v>
      </c>
      <c r="LL23" s="16">
        <v>308301</v>
      </c>
      <c r="LM23" s="16">
        <v>308718</v>
      </c>
      <c r="LN23" s="16">
        <v>309135</v>
      </c>
      <c r="LO23" s="16">
        <v>509343</v>
      </c>
      <c r="LP23" s="16">
        <v>350124</v>
      </c>
      <c r="LQ23" s="16">
        <v>6960622</v>
      </c>
      <c r="LR23" s="16">
        <v>3083962</v>
      </c>
      <c r="LS23" s="16">
        <v>2535010</v>
      </c>
      <c r="LT23" s="16">
        <v>4762162</v>
      </c>
      <c r="LU23" s="16">
        <v>3796126</v>
      </c>
      <c r="LV23" s="16">
        <v>3333275</v>
      </c>
      <c r="LW23" s="16">
        <v>0</v>
      </c>
      <c r="LX23" s="16">
        <v>0</v>
      </c>
      <c r="LY23" s="16">
        <v>0</v>
      </c>
      <c r="LZ23" s="16">
        <v>0</v>
      </c>
      <c r="MA23" s="16">
        <v>0</v>
      </c>
      <c r="MB23" s="16">
        <v>0</v>
      </c>
      <c r="MC23" s="16">
        <v>218</v>
      </c>
      <c r="MD23" s="16">
        <v>223</v>
      </c>
      <c r="ME23" s="16">
        <v>100506</v>
      </c>
      <c r="MF23" s="16">
        <v>223</v>
      </c>
      <c r="MG23" s="16">
        <v>223</v>
      </c>
      <c r="MH23" s="16">
        <v>210</v>
      </c>
      <c r="MI23" s="16">
        <v>2639641</v>
      </c>
      <c r="MJ23" s="16">
        <v>2747046</v>
      </c>
      <c r="MK23" s="16">
        <v>2248909</v>
      </c>
      <c r="ML23" s="16">
        <v>2019811</v>
      </c>
      <c r="MM23" s="16">
        <v>1519131</v>
      </c>
      <c r="MN23" s="16">
        <v>2531262</v>
      </c>
      <c r="MO23" s="16">
        <v>28098</v>
      </c>
      <c r="MP23" s="16">
        <v>28000</v>
      </c>
      <c r="MQ23" s="16">
        <v>27854</v>
      </c>
      <c r="MR23" s="16">
        <v>117</v>
      </c>
      <c r="MS23" s="16">
        <v>168</v>
      </c>
      <c r="MT23" s="16">
        <v>82</v>
      </c>
      <c r="MU23" s="16">
        <v>80114</v>
      </c>
      <c r="MV23" s="16">
        <v>120129</v>
      </c>
      <c r="MW23" s="16">
        <v>120060</v>
      </c>
      <c r="MX23" s="16">
        <v>120015</v>
      </c>
      <c r="MY23" s="16">
        <v>160017</v>
      </c>
      <c r="MZ23" s="16">
        <v>160014</v>
      </c>
      <c r="NA23" s="16">
        <v>986</v>
      </c>
      <c r="NB23" s="16">
        <v>33087</v>
      </c>
      <c r="NC23" s="16">
        <v>33129</v>
      </c>
      <c r="ND23" s="16">
        <v>3119</v>
      </c>
      <c r="NE23" s="16">
        <v>3172</v>
      </c>
      <c r="NF23" s="16">
        <v>2680</v>
      </c>
      <c r="NG23" s="16">
        <v>941187</v>
      </c>
      <c r="NH23" s="16">
        <v>938510</v>
      </c>
      <c r="NI23" s="16">
        <v>803439</v>
      </c>
      <c r="NJ23" s="16">
        <v>605826</v>
      </c>
      <c r="NK23" s="16">
        <v>617070</v>
      </c>
      <c r="NL23" s="16">
        <v>427757</v>
      </c>
      <c r="NM23" s="16">
        <v>801600</v>
      </c>
      <c r="NN23" s="16">
        <v>901750</v>
      </c>
      <c r="NO23" s="16">
        <v>901562</v>
      </c>
      <c r="NP23" s="16">
        <v>802131</v>
      </c>
      <c r="NQ23" s="16">
        <v>802886</v>
      </c>
      <c r="NR23" s="16">
        <v>803927</v>
      </c>
      <c r="NS23" s="16">
        <v>1438949</v>
      </c>
      <c r="NT23" s="16">
        <v>1370303</v>
      </c>
      <c r="NU23" s="16">
        <v>1246216</v>
      </c>
      <c r="NV23" s="16">
        <v>1123302</v>
      </c>
      <c r="NW23" s="16">
        <v>1100529</v>
      </c>
      <c r="NX23" s="16">
        <v>74568</v>
      </c>
      <c r="NY23" s="16">
        <v>2518</v>
      </c>
      <c r="NZ23" s="16">
        <v>2030</v>
      </c>
      <c r="OA23" s="16">
        <v>4641</v>
      </c>
      <c r="OB23" s="16">
        <v>6481</v>
      </c>
      <c r="OC23" s="16">
        <v>980835</v>
      </c>
      <c r="OD23" s="16">
        <v>977407</v>
      </c>
      <c r="OE23" s="16">
        <v>236642</v>
      </c>
      <c r="OF23" s="16">
        <v>232456</v>
      </c>
      <c r="OG23" s="16">
        <v>226100</v>
      </c>
      <c r="OH23" s="16">
        <v>224641</v>
      </c>
      <c r="OI23" s="16">
        <v>20281</v>
      </c>
      <c r="OJ23" s="16">
        <v>16998</v>
      </c>
      <c r="OK23" s="16">
        <v>3858050</v>
      </c>
      <c r="OL23" s="16">
        <v>2373555</v>
      </c>
      <c r="OM23" s="16">
        <v>3370882</v>
      </c>
      <c r="ON23" s="16">
        <v>3271584</v>
      </c>
      <c r="OO23" s="16">
        <v>4272128</v>
      </c>
      <c r="OP23" s="16">
        <v>4272560</v>
      </c>
      <c r="OQ23" s="16">
        <v>0</v>
      </c>
      <c r="OR23" s="16">
        <v>0</v>
      </c>
      <c r="OS23" s="16">
        <v>0</v>
      </c>
      <c r="OT23" s="16">
        <v>0</v>
      </c>
      <c r="OU23" s="16">
        <v>0</v>
      </c>
      <c r="OV23" s="16">
        <v>0</v>
      </c>
      <c r="OW23" s="16">
        <v>1009486</v>
      </c>
      <c r="OX23" s="16">
        <v>814053</v>
      </c>
      <c r="OY23" s="16">
        <v>17744</v>
      </c>
      <c r="OZ23" s="16">
        <v>508036</v>
      </c>
      <c r="PA23" s="16">
        <v>7580</v>
      </c>
      <c r="PB23" s="16">
        <v>7125</v>
      </c>
      <c r="PC23" s="16">
        <v>1910701</v>
      </c>
      <c r="PD23" s="16">
        <v>1910701</v>
      </c>
      <c r="PE23" s="16">
        <v>1210701</v>
      </c>
      <c r="PF23" s="16">
        <v>1111943</v>
      </c>
      <c r="PG23" s="16">
        <v>1612564</v>
      </c>
      <c r="PH23" s="16">
        <v>1610054</v>
      </c>
      <c r="PI23" s="16">
        <v>1005522</v>
      </c>
      <c r="PJ23" s="16">
        <v>605074</v>
      </c>
      <c r="PK23" s="16">
        <v>354689</v>
      </c>
      <c r="PL23" s="16">
        <v>104574</v>
      </c>
      <c r="PM23" s="16">
        <v>102</v>
      </c>
      <c r="PN23" s="16">
        <v>58</v>
      </c>
      <c r="PO23" s="16">
        <v>117</v>
      </c>
      <c r="PP23" s="16">
        <v>128</v>
      </c>
      <c r="PQ23" s="16">
        <v>128</v>
      </c>
      <c r="PR23" s="16">
        <v>116</v>
      </c>
      <c r="PS23" s="16">
        <v>116</v>
      </c>
      <c r="PT23" s="16">
        <v>91</v>
      </c>
      <c r="PU23" s="16">
        <v>5349605</v>
      </c>
      <c r="PV23" s="16">
        <v>6692165</v>
      </c>
      <c r="PW23" s="16">
        <v>6307819</v>
      </c>
      <c r="PX23" s="16">
        <v>6415620</v>
      </c>
      <c r="PY23" s="16">
        <v>7530213</v>
      </c>
      <c r="PZ23" s="16">
        <v>6027330</v>
      </c>
      <c r="QA23" s="16">
        <v>205294</v>
      </c>
      <c r="QB23" s="16">
        <v>505335</v>
      </c>
      <c r="QC23" s="16">
        <v>405335</v>
      </c>
      <c r="QD23" s="16">
        <v>607442</v>
      </c>
      <c r="QE23" s="16">
        <v>557442</v>
      </c>
      <c r="QF23" s="16">
        <v>322055</v>
      </c>
      <c r="QG23" s="16">
        <v>552826</v>
      </c>
      <c r="QH23" s="16">
        <v>553162</v>
      </c>
      <c r="QI23" s="16">
        <v>545723</v>
      </c>
      <c r="QJ23" s="16">
        <v>328762</v>
      </c>
      <c r="QK23" s="16">
        <v>339521</v>
      </c>
      <c r="QL23" s="16">
        <v>287509</v>
      </c>
      <c r="QM23" s="16">
        <v>1208465</v>
      </c>
      <c r="QN23" s="16">
        <v>608010</v>
      </c>
      <c r="QO23" s="16">
        <v>1609448</v>
      </c>
      <c r="QP23" s="16">
        <v>2102074</v>
      </c>
      <c r="QQ23" s="16">
        <v>2013086</v>
      </c>
      <c r="QR23" s="16">
        <v>1005074</v>
      </c>
      <c r="QS23" s="16">
        <v>11810</v>
      </c>
      <c r="QT23" s="16">
        <v>7713</v>
      </c>
      <c r="QU23" s="16">
        <v>210762</v>
      </c>
      <c r="QV23" s="16">
        <v>210112</v>
      </c>
      <c r="QW23" s="16">
        <v>10568</v>
      </c>
      <c r="QX23" s="16">
        <v>15696</v>
      </c>
      <c r="QY23" s="16">
        <v>100257</v>
      </c>
      <c r="QZ23" s="16">
        <v>190893</v>
      </c>
      <c r="RA23" s="16">
        <v>191641</v>
      </c>
      <c r="RB23" s="16">
        <v>123633</v>
      </c>
      <c r="RC23" s="16">
        <v>227547</v>
      </c>
      <c r="RD23" s="16">
        <v>13230</v>
      </c>
      <c r="RE23" s="16">
        <v>1812</v>
      </c>
      <c r="RF23" s="16">
        <v>1816</v>
      </c>
      <c r="RG23" s="16">
        <v>1773</v>
      </c>
      <c r="RH23" s="16">
        <v>2574</v>
      </c>
      <c r="RI23" s="16">
        <v>2012</v>
      </c>
      <c r="RJ23" s="16">
        <v>1412388</v>
      </c>
      <c r="RK23" s="16">
        <v>944915</v>
      </c>
      <c r="RL23" s="16">
        <v>2441945</v>
      </c>
      <c r="RM23" s="16">
        <v>2561113</v>
      </c>
      <c r="RN23" s="16">
        <v>1661232</v>
      </c>
      <c r="RO23" s="16">
        <v>1514364</v>
      </c>
      <c r="RP23" s="16">
        <v>457292</v>
      </c>
      <c r="RQ23" s="16">
        <v>0</v>
      </c>
      <c r="RR23" s="16">
        <v>0</v>
      </c>
      <c r="RS23" s="16">
        <v>0</v>
      </c>
      <c r="RT23" s="16">
        <v>4552</v>
      </c>
      <c r="RU23" s="16">
        <v>4552</v>
      </c>
      <c r="RV23" s="16">
        <v>4552</v>
      </c>
      <c r="RW23" s="16">
        <v>210777</v>
      </c>
      <c r="RX23" s="16">
        <v>483</v>
      </c>
      <c r="RY23" s="16">
        <v>403450</v>
      </c>
      <c r="RZ23" s="16">
        <v>505654</v>
      </c>
      <c r="SA23" s="16">
        <v>99678</v>
      </c>
      <c r="SB23" s="16">
        <v>302546</v>
      </c>
      <c r="SC23" s="16">
        <v>0</v>
      </c>
      <c r="SD23" s="16">
        <v>0</v>
      </c>
      <c r="SE23" s="16">
        <v>0</v>
      </c>
      <c r="SF23" s="16">
        <v>0</v>
      </c>
      <c r="SG23" s="16">
        <v>0</v>
      </c>
      <c r="SH23" s="16">
        <v>0</v>
      </c>
      <c r="SI23" s="16">
        <v>265</v>
      </c>
      <c r="SJ23" s="16">
        <v>265</v>
      </c>
      <c r="SK23" s="16">
        <v>298</v>
      </c>
      <c r="SL23" s="16">
        <v>20</v>
      </c>
      <c r="SM23" s="16">
        <v>20</v>
      </c>
      <c r="SN23" s="16">
        <v>20</v>
      </c>
      <c r="SO23" s="16">
        <v>80881</v>
      </c>
      <c r="SP23" s="16">
        <v>86798</v>
      </c>
      <c r="SQ23" s="16">
        <v>192601</v>
      </c>
      <c r="SR23" s="16">
        <v>98392</v>
      </c>
      <c r="SS23" s="16">
        <v>104023</v>
      </c>
      <c r="ST23" s="16">
        <v>109407</v>
      </c>
      <c r="SU23" s="16">
        <v>200747</v>
      </c>
      <c r="SV23" s="16">
        <v>150344</v>
      </c>
      <c r="SW23" s="16">
        <v>150267</v>
      </c>
      <c r="SX23" s="16">
        <v>50386</v>
      </c>
      <c r="SY23" s="16">
        <v>50565</v>
      </c>
      <c r="SZ23" s="16">
        <v>51523</v>
      </c>
    </row>
    <row r="24" spans="1:520" ht="15.75" customHeight="1">
      <c r="A24" s="13"/>
      <c r="B24" s="14"/>
      <c r="C24" s="14" t="s">
        <v>59</v>
      </c>
      <c r="D24" s="15"/>
      <c r="E24" s="16">
        <v>2227769</v>
      </c>
      <c r="F24" s="16">
        <v>2929239</v>
      </c>
      <c r="G24" s="16">
        <v>2930427</v>
      </c>
      <c r="H24" s="16">
        <v>3049759</v>
      </c>
      <c r="I24" s="16">
        <v>3267750</v>
      </c>
      <c r="J24" s="16">
        <v>3256023</v>
      </c>
      <c r="K24" s="16">
        <v>0</v>
      </c>
      <c r="L24" s="16">
        <v>215445</v>
      </c>
      <c r="M24" s="16">
        <v>215445</v>
      </c>
      <c r="N24" s="16">
        <v>215445</v>
      </c>
      <c r="O24" s="16">
        <v>215445</v>
      </c>
      <c r="P24" s="16">
        <v>215445</v>
      </c>
      <c r="Q24" s="16">
        <v>326434</v>
      </c>
      <c r="R24" s="16">
        <v>376762</v>
      </c>
      <c r="S24" s="16">
        <v>214207</v>
      </c>
      <c r="T24" s="16">
        <v>239957</v>
      </c>
      <c r="U24" s="16">
        <v>299936</v>
      </c>
      <c r="V24" s="16">
        <v>339916</v>
      </c>
      <c r="W24" s="16">
        <v>0</v>
      </c>
      <c r="X24" s="16">
        <v>0</v>
      </c>
      <c r="Y24" s="16">
        <v>0</v>
      </c>
      <c r="Z24" s="16">
        <v>0</v>
      </c>
      <c r="AA24" s="16">
        <v>0</v>
      </c>
      <c r="AB24" s="16">
        <v>0</v>
      </c>
      <c r="AC24" s="16">
        <v>233391</v>
      </c>
      <c r="AD24" s="16">
        <v>233831</v>
      </c>
      <c r="AE24" s="16">
        <v>234283</v>
      </c>
      <c r="AF24" s="16">
        <v>51741</v>
      </c>
      <c r="AG24" s="16">
        <v>72510</v>
      </c>
      <c r="AH24" s="16">
        <v>103641</v>
      </c>
      <c r="AI24" s="16">
        <v>0</v>
      </c>
      <c r="AJ24" s="16">
        <v>0</v>
      </c>
      <c r="AK24" s="16">
        <v>0</v>
      </c>
      <c r="AL24" s="16">
        <v>0</v>
      </c>
      <c r="AM24" s="16">
        <v>0</v>
      </c>
      <c r="AN24" s="16">
        <v>0</v>
      </c>
      <c r="AO24" s="16">
        <v>0</v>
      </c>
      <c r="AP24" s="16">
        <v>0</v>
      </c>
      <c r="AQ24" s="16">
        <v>0</v>
      </c>
      <c r="AR24" s="16">
        <v>0</v>
      </c>
      <c r="AS24" s="16">
        <v>0</v>
      </c>
      <c r="AT24" s="16">
        <v>0</v>
      </c>
      <c r="AU24" s="16">
        <v>960459</v>
      </c>
      <c r="AV24" s="16">
        <v>961024</v>
      </c>
      <c r="AW24" s="16">
        <v>861258</v>
      </c>
      <c r="AX24" s="16">
        <v>960769</v>
      </c>
      <c r="AY24" s="16">
        <v>910743</v>
      </c>
      <c r="AZ24" s="16">
        <v>562319</v>
      </c>
      <c r="BA24" s="16">
        <v>100190</v>
      </c>
      <c r="BB24" s="16">
        <v>150338</v>
      </c>
      <c r="BC24" s="16">
        <v>150310</v>
      </c>
      <c r="BD24" s="16">
        <v>150214</v>
      </c>
      <c r="BE24" s="16">
        <v>150165</v>
      </c>
      <c r="BF24" s="16">
        <v>200269</v>
      </c>
      <c r="BG24" s="16">
        <v>1650755</v>
      </c>
      <c r="BH24" s="16">
        <v>1652609</v>
      </c>
      <c r="BI24" s="16">
        <v>1654462</v>
      </c>
      <c r="BJ24" s="16">
        <v>0</v>
      </c>
      <c r="BK24" s="16">
        <v>0</v>
      </c>
      <c r="BL24" s="16">
        <v>5000</v>
      </c>
      <c r="BM24" s="16">
        <v>0</v>
      </c>
      <c r="BN24" s="16">
        <v>0</v>
      </c>
      <c r="BO24" s="16">
        <v>0</v>
      </c>
      <c r="BP24" s="16">
        <v>0</v>
      </c>
      <c r="BQ24" s="16">
        <v>0</v>
      </c>
      <c r="BR24" s="16">
        <v>0</v>
      </c>
      <c r="BS24" s="16">
        <v>0</v>
      </c>
      <c r="BT24" s="16">
        <v>0</v>
      </c>
      <c r="BU24" s="16">
        <v>200000</v>
      </c>
      <c r="BV24" s="16">
        <v>0</v>
      </c>
      <c r="BW24" s="16">
        <v>200000</v>
      </c>
      <c r="BX24" s="16">
        <v>0</v>
      </c>
      <c r="BY24" s="16">
        <v>67028</v>
      </c>
      <c r="BZ24" s="16">
        <v>357602</v>
      </c>
      <c r="CA24" s="16">
        <v>544184</v>
      </c>
      <c r="CB24" s="16">
        <v>854963</v>
      </c>
      <c r="CC24" s="16">
        <v>1165455</v>
      </c>
      <c r="CD24" s="16">
        <v>335452</v>
      </c>
      <c r="CE24" s="16">
        <v>99996</v>
      </c>
      <c r="CF24" s="16">
        <v>99994</v>
      </c>
      <c r="CG24" s="16">
        <v>99992</v>
      </c>
      <c r="CH24" s="16">
        <v>0</v>
      </c>
      <c r="CI24" s="16">
        <v>0</v>
      </c>
      <c r="CJ24" s="16">
        <v>0</v>
      </c>
      <c r="CK24" s="16">
        <v>0</v>
      </c>
      <c r="CL24" s="16">
        <v>0</v>
      </c>
      <c r="CM24" s="16">
        <v>0</v>
      </c>
      <c r="CN24" s="16">
        <v>0</v>
      </c>
      <c r="CO24" s="16">
        <v>0</v>
      </c>
      <c r="CP24" s="16">
        <v>0</v>
      </c>
      <c r="CQ24" s="16">
        <v>2701227</v>
      </c>
      <c r="CR24" s="16">
        <v>2601333</v>
      </c>
      <c r="CS24" s="16">
        <v>3202330</v>
      </c>
      <c r="CT24" s="16">
        <v>2803944</v>
      </c>
      <c r="CU24" s="16">
        <v>2000276</v>
      </c>
      <c r="CV24" s="16">
        <v>1398172</v>
      </c>
      <c r="CW24" s="16">
        <v>150303</v>
      </c>
      <c r="CX24" s="16">
        <v>150342</v>
      </c>
      <c r="CY24" s="16">
        <v>230357</v>
      </c>
      <c r="CZ24" s="16">
        <v>109932</v>
      </c>
      <c r="DA24" s="16">
        <v>79948</v>
      </c>
      <c r="DB24" s="16">
        <v>79935</v>
      </c>
      <c r="DC24" s="16">
        <v>17978</v>
      </c>
      <c r="DD24" s="16">
        <v>445150</v>
      </c>
      <c r="DE24" s="16">
        <v>437258</v>
      </c>
      <c r="DF24" s="16">
        <v>430386</v>
      </c>
      <c r="DG24" s="16">
        <v>416452</v>
      </c>
      <c r="DH24" s="16">
        <v>135891</v>
      </c>
      <c r="DI24" s="16">
        <v>1300023</v>
      </c>
      <c r="DJ24" s="16">
        <v>1700235</v>
      </c>
      <c r="DK24" s="16">
        <v>1700772</v>
      </c>
      <c r="DL24" s="16">
        <v>1902034</v>
      </c>
      <c r="DM24" s="16">
        <v>1402520</v>
      </c>
      <c r="DN24" s="16">
        <v>1403487</v>
      </c>
      <c r="DO24" s="16">
        <v>203363</v>
      </c>
      <c r="DP24" s="16">
        <v>0</v>
      </c>
      <c r="DQ24" s="16">
        <v>0</v>
      </c>
      <c r="DR24" s="16">
        <v>0</v>
      </c>
      <c r="DS24" s="16">
        <v>0</v>
      </c>
      <c r="DT24" s="16">
        <v>0</v>
      </c>
      <c r="DU24" s="16">
        <v>1499837</v>
      </c>
      <c r="DV24" s="16">
        <v>1499754</v>
      </c>
      <c r="DW24" s="16">
        <v>1599683</v>
      </c>
      <c r="DX24" s="16">
        <v>1299695</v>
      </c>
      <c r="DY24" s="16">
        <v>1099655</v>
      </c>
      <c r="DZ24" s="16">
        <v>882088</v>
      </c>
      <c r="EA24" s="16">
        <v>29527423</v>
      </c>
      <c r="EB24" s="16">
        <v>29492209</v>
      </c>
      <c r="EC24" s="16">
        <v>27691962</v>
      </c>
      <c r="ED24" s="16">
        <v>22822143</v>
      </c>
      <c r="EE24" s="16">
        <v>22298601</v>
      </c>
      <c r="EF24" s="16">
        <v>18028049</v>
      </c>
      <c r="EG24" s="16">
        <v>1799959</v>
      </c>
      <c r="EH24" s="16">
        <v>1799946</v>
      </c>
      <c r="EI24" s="16">
        <v>1599933</v>
      </c>
      <c r="EJ24" s="16">
        <v>999920</v>
      </c>
      <c r="EK24" s="16">
        <v>600000</v>
      </c>
      <c r="EL24" s="16">
        <v>0</v>
      </c>
      <c r="EM24" s="16">
        <v>0</v>
      </c>
      <c r="EN24" s="16">
        <v>0</v>
      </c>
      <c r="EO24" s="16">
        <v>0</v>
      </c>
      <c r="EP24" s="16">
        <v>0</v>
      </c>
      <c r="EQ24" s="16">
        <v>0</v>
      </c>
      <c r="ER24" s="16">
        <v>0</v>
      </c>
      <c r="ES24" s="16">
        <v>0</v>
      </c>
      <c r="ET24" s="16">
        <v>0</v>
      </c>
      <c r="EU24" s="16">
        <v>0</v>
      </c>
      <c r="EV24" s="16">
        <v>0</v>
      </c>
      <c r="EW24" s="16">
        <v>0</v>
      </c>
      <c r="EX24" s="16">
        <v>0</v>
      </c>
      <c r="EY24" s="16">
        <v>707014</v>
      </c>
      <c r="EZ24" s="16">
        <v>498625</v>
      </c>
      <c r="FA24" s="16">
        <v>697754</v>
      </c>
      <c r="FB24" s="16">
        <v>799453</v>
      </c>
      <c r="FC24" s="16">
        <v>899842</v>
      </c>
      <c r="FD24" s="16">
        <v>1101320</v>
      </c>
      <c r="FE24" s="16">
        <v>795515</v>
      </c>
      <c r="FF24" s="16">
        <v>894962</v>
      </c>
      <c r="FG24" s="16">
        <v>1093359</v>
      </c>
      <c r="FH24" s="16">
        <v>1091828</v>
      </c>
      <c r="FI24" s="16">
        <v>1120297</v>
      </c>
      <c r="FJ24" s="16">
        <v>824562</v>
      </c>
      <c r="FK24" s="16">
        <v>3627239</v>
      </c>
      <c r="FL24" s="16">
        <v>3357049</v>
      </c>
      <c r="FM24" s="16">
        <v>3608163</v>
      </c>
      <c r="FN24" s="16">
        <v>3955205</v>
      </c>
      <c r="FO24" s="16">
        <v>4438612</v>
      </c>
      <c r="FP24" s="16">
        <v>4037759</v>
      </c>
      <c r="FQ24" s="16">
        <v>915925</v>
      </c>
      <c r="FR24" s="16">
        <v>916038</v>
      </c>
      <c r="FS24" s="16">
        <v>957946</v>
      </c>
      <c r="FT24" s="16">
        <v>1101023</v>
      </c>
      <c r="FU24" s="16">
        <v>1201243</v>
      </c>
      <c r="FV24" s="16">
        <v>1270765</v>
      </c>
      <c r="FW24" s="16">
        <v>0</v>
      </c>
      <c r="FX24" s="16">
        <v>0</v>
      </c>
      <c r="FY24" s="16">
        <v>0</v>
      </c>
      <c r="FZ24" s="16">
        <v>0</v>
      </c>
      <c r="GA24" s="16">
        <v>0</v>
      </c>
      <c r="GB24" s="16">
        <v>0</v>
      </c>
      <c r="GC24" s="16">
        <v>0</v>
      </c>
      <c r="GD24" s="16">
        <v>0</v>
      </c>
      <c r="GE24" s="16">
        <v>0</v>
      </c>
      <c r="GF24" s="16">
        <v>0</v>
      </c>
      <c r="GG24" s="16">
        <v>0</v>
      </c>
      <c r="GH24" s="16">
        <v>300047</v>
      </c>
      <c r="GI24" s="16">
        <v>3252040</v>
      </c>
      <c r="GJ24" s="16">
        <v>3233696</v>
      </c>
      <c r="GK24" s="16">
        <v>2815438</v>
      </c>
      <c r="GL24" s="16">
        <v>3437181</v>
      </c>
      <c r="GM24" s="16">
        <v>2940966</v>
      </c>
      <c r="GN24" s="16">
        <v>2714538</v>
      </c>
      <c r="GO24" s="16">
        <v>485005</v>
      </c>
      <c r="GP24" s="16">
        <v>415949</v>
      </c>
      <c r="GQ24" s="16">
        <v>800648</v>
      </c>
      <c r="GR24" s="16">
        <v>967766</v>
      </c>
      <c r="GS24" s="16">
        <v>1166399</v>
      </c>
      <c r="GT24" s="16">
        <v>1167218</v>
      </c>
      <c r="GU24" s="16">
        <v>1602250</v>
      </c>
      <c r="GV24" s="16">
        <v>1431434</v>
      </c>
      <c r="GW24" s="16">
        <v>1230253</v>
      </c>
      <c r="GX24" s="16">
        <v>1102272</v>
      </c>
      <c r="GY24" s="16">
        <v>1105063</v>
      </c>
      <c r="GZ24" s="16">
        <v>1108603</v>
      </c>
      <c r="HA24" s="16">
        <v>40759</v>
      </c>
      <c r="HB24" s="16">
        <v>0</v>
      </c>
      <c r="HC24" s="16">
        <v>0</v>
      </c>
      <c r="HD24" s="16">
        <v>249899</v>
      </c>
      <c r="HE24" s="16">
        <v>449818</v>
      </c>
      <c r="HF24" s="16">
        <v>249949</v>
      </c>
      <c r="HG24" s="16">
        <v>0</v>
      </c>
      <c r="HH24" s="16">
        <v>0</v>
      </c>
      <c r="HI24" s="16">
        <v>0</v>
      </c>
      <c r="HJ24" s="16">
        <v>0</v>
      </c>
      <c r="HK24" s="16">
        <v>79964</v>
      </c>
      <c r="HL24" s="16">
        <v>0</v>
      </c>
      <c r="HM24" s="16">
        <v>0</v>
      </c>
      <c r="HN24" s="16">
        <v>200037</v>
      </c>
      <c r="HO24" s="16">
        <v>390038</v>
      </c>
      <c r="HP24" s="16">
        <v>590241</v>
      </c>
      <c r="HQ24" s="16">
        <v>890369</v>
      </c>
      <c r="HR24" s="16">
        <v>1030474</v>
      </c>
      <c r="HS24" s="16">
        <v>1899174</v>
      </c>
      <c r="HT24" s="16">
        <v>1898752</v>
      </c>
      <c r="HU24" s="16">
        <v>1698868</v>
      </c>
      <c r="HV24" s="16">
        <v>1695692</v>
      </c>
      <c r="HW24" s="16">
        <v>1695895</v>
      </c>
      <c r="HX24" s="16">
        <v>1596793</v>
      </c>
      <c r="HY24" s="16">
        <v>0</v>
      </c>
      <c r="HZ24" s="16">
        <v>0</v>
      </c>
      <c r="IA24" s="16">
        <v>0</v>
      </c>
      <c r="IB24" s="16">
        <v>0</v>
      </c>
      <c r="IC24" s="16">
        <v>0</v>
      </c>
      <c r="ID24" s="16">
        <v>0</v>
      </c>
      <c r="IE24" s="16">
        <v>399484</v>
      </c>
      <c r="IF24" s="16">
        <v>199713</v>
      </c>
      <c r="IG24" s="16">
        <v>401029</v>
      </c>
      <c r="IH24" s="16">
        <v>403937</v>
      </c>
      <c r="II24" s="16">
        <v>606032</v>
      </c>
      <c r="IJ24" s="16">
        <v>608165</v>
      </c>
      <c r="IK24" s="16">
        <v>712452</v>
      </c>
      <c r="IL24" s="16">
        <v>917685</v>
      </c>
      <c r="IM24" s="16">
        <v>604699</v>
      </c>
      <c r="IN24" s="16">
        <v>807255</v>
      </c>
      <c r="IO24" s="16">
        <v>400214</v>
      </c>
      <c r="IP24" s="16">
        <v>400227</v>
      </c>
      <c r="IQ24" s="16">
        <v>1595077</v>
      </c>
      <c r="IR24" s="16">
        <v>1505292</v>
      </c>
      <c r="IS24" s="16">
        <v>1203352</v>
      </c>
      <c r="IT24" s="16">
        <v>1405002</v>
      </c>
      <c r="IU24" s="16">
        <v>1709385</v>
      </c>
      <c r="IV24" s="16">
        <v>802328</v>
      </c>
      <c r="IW24" s="16">
        <v>50791</v>
      </c>
      <c r="IX24" s="16">
        <v>54249</v>
      </c>
      <c r="IY24" s="16">
        <v>46519</v>
      </c>
      <c r="IZ24" s="16">
        <v>42510</v>
      </c>
      <c r="JA24" s="16">
        <v>37149</v>
      </c>
      <c r="JB24" s="16">
        <v>37583</v>
      </c>
      <c r="JC24" s="16">
        <v>0</v>
      </c>
      <c r="JD24" s="16">
        <v>0</v>
      </c>
      <c r="JE24" s="16">
        <v>0</v>
      </c>
      <c r="JF24" s="16">
        <v>0</v>
      </c>
      <c r="JG24" s="16">
        <v>0</v>
      </c>
      <c r="JH24" s="16">
        <v>0</v>
      </c>
      <c r="JI24" s="16">
        <v>7136317</v>
      </c>
      <c r="JJ24" s="16">
        <v>6849654</v>
      </c>
      <c r="JK24" s="16">
        <v>6213098</v>
      </c>
      <c r="JL24" s="16">
        <v>6265417</v>
      </c>
      <c r="JM24" s="16">
        <v>5589025</v>
      </c>
      <c r="JN24" s="16">
        <v>6485138</v>
      </c>
      <c r="JO24" s="16">
        <v>0</v>
      </c>
      <c r="JP24" s="16">
        <v>12999</v>
      </c>
      <c r="JQ24" s="16">
        <v>12999</v>
      </c>
      <c r="JR24" s="16">
        <v>12999</v>
      </c>
      <c r="JS24" s="16">
        <v>12998</v>
      </c>
      <c r="JT24" s="16">
        <v>0</v>
      </c>
      <c r="JU24" s="16">
        <v>199938</v>
      </c>
      <c r="JV24" s="16">
        <v>199930</v>
      </c>
      <c r="JW24" s="16">
        <v>199922</v>
      </c>
      <c r="JX24" s="16">
        <v>199914</v>
      </c>
      <c r="JY24" s="16">
        <v>699976</v>
      </c>
      <c r="JZ24" s="16">
        <v>1003486</v>
      </c>
      <c r="KA24" s="16">
        <v>0</v>
      </c>
      <c r="KB24" s="16">
        <v>0</v>
      </c>
      <c r="KC24" s="16">
        <v>0</v>
      </c>
      <c r="KD24" s="16">
        <v>0</v>
      </c>
      <c r="KE24" s="16">
        <v>0</v>
      </c>
      <c r="KF24" s="16">
        <v>0</v>
      </c>
      <c r="KG24" s="16">
        <v>1600000</v>
      </c>
      <c r="KH24" s="16">
        <v>799987</v>
      </c>
      <c r="KI24" s="16">
        <v>599975</v>
      </c>
      <c r="KJ24" s="16">
        <v>399963</v>
      </c>
      <c r="KK24" s="16">
        <v>399951</v>
      </c>
      <c r="KL24" s="16">
        <v>199962</v>
      </c>
      <c r="KM24" s="16">
        <v>0</v>
      </c>
      <c r="KN24" s="16">
        <v>0</v>
      </c>
      <c r="KO24" s="16">
        <v>100634</v>
      </c>
      <c r="KP24" s="16">
        <v>100952</v>
      </c>
      <c r="KQ24" s="16">
        <v>141963</v>
      </c>
      <c r="KR24" s="16">
        <v>41491</v>
      </c>
      <c r="KS24" s="16">
        <v>0</v>
      </c>
      <c r="KT24" s="16">
        <v>0</v>
      </c>
      <c r="KU24" s="16">
        <v>0</v>
      </c>
      <c r="KV24" s="16">
        <v>203362</v>
      </c>
      <c r="KW24" s="16">
        <v>404781</v>
      </c>
      <c r="KX24" s="16">
        <v>606359</v>
      </c>
      <c r="KY24" s="16">
        <v>6641903</v>
      </c>
      <c r="KZ24" s="16">
        <v>7052535</v>
      </c>
      <c r="LA24" s="16">
        <v>8561833</v>
      </c>
      <c r="LB24" s="16">
        <v>9585889</v>
      </c>
      <c r="LC24" s="16">
        <v>9600606</v>
      </c>
      <c r="LD24" s="16">
        <v>8613220</v>
      </c>
      <c r="LE24" s="16">
        <v>119895</v>
      </c>
      <c r="LF24" s="16">
        <v>69892</v>
      </c>
      <c r="LG24" s="16">
        <v>119845</v>
      </c>
      <c r="LH24" s="16">
        <v>89801</v>
      </c>
      <c r="LI24" s="16">
        <v>89757</v>
      </c>
      <c r="LJ24" s="16">
        <v>49735</v>
      </c>
      <c r="LK24" s="16">
        <v>307885</v>
      </c>
      <c r="LL24" s="16">
        <v>308301</v>
      </c>
      <c r="LM24" s="16">
        <v>308718</v>
      </c>
      <c r="LN24" s="16">
        <v>309135</v>
      </c>
      <c r="LO24" s="16">
        <v>509343</v>
      </c>
      <c r="LP24" s="16">
        <v>348587</v>
      </c>
      <c r="LQ24" s="16">
        <v>3999883</v>
      </c>
      <c r="LR24" s="16">
        <v>2999866</v>
      </c>
      <c r="LS24" s="16">
        <v>2499846</v>
      </c>
      <c r="LT24" s="16">
        <v>4727656</v>
      </c>
      <c r="LU24" s="16">
        <v>3759682</v>
      </c>
      <c r="LV24" s="16">
        <v>3313820</v>
      </c>
      <c r="LW24" s="16">
        <v>0</v>
      </c>
      <c r="LX24" s="16">
        <v>0</v>
      </c>
      <c r="LY24" s="16">
        <v>0</v>
      </c>
      <c r="LZ24" s="16">
        <v>0</v>
      </c>
      <c r="MA24" s="16">
        <v>0</v>
      </c>
      <c r="MB24" s="16">
        <v>0</v>
      </c>
      <c r="MC24" s="16">
        <v>0</v>
      </c>
      <c r="MD24" s="16">
        <v>0</v>
      </c>
      <c r="ME24" s="16">
        <v>100282</v>
      </c>
      <c r="MF24" s="16">
        <v>0</v>
      </c>
      <c r="MG24" s="16">
        <v>0</v>
      </c>
      <c r="MH24" s="16">
        <v>0</v>
      </c>
      <c r="MI24" s="16">
        <v>2624533</v>
      </c>
      <c r="MJ24" s="16">
        <v>2732137</v>
      </c>
      <c r="MK24" s="16">
        <v>2227482</v>
      </c>
      <c r="ML24" s="16">
        <v>2010221</v>
      </c>
      <c r="MM24" s="16">
        <v>1511412</v>
      </c>
      <c r="MN24" s="16">
        <v>2513285</v>
      </c>
      <c r="MO24" s="16">
        <v>28055</v>
      </c>
      <c r="MP24" s="16">
        <v>27944</v>
      </c>
      <c r="MQ24" s="16">
        <v>27833</v>
      </c>
      <c r="MR24" s="16">
        <v>0</v>
      </c>
      <c r="MS24" s="16">
        <v>0</v>
      </c>
      <c r="MT24" s="16">
        <v>0</v>
      </c>
      <c r="MU24" s="16">
        <v>80000</v>
      </c>
      <c r="MV24" s="16">
        <v>119998</v>
      </c>
      <c r="MW24" s="16">
        <v>119996</v>
      </c>
      <c r="MX24" s="16">
        <v>119991</v>
      </c>
      <c r="MY24" s="16">
        <v>159984</v>
      </c>
      <c r="MZ24" s="16">
        <v>159984</v>
      </c>
      <c r="NA24" s="16">
        <v>600</v>
      </c>
      <c r="NB24" s="16">
        <v>600</v>
      </c>
      <c r="NC24" s="16">
        <v>600</v>
      </c>
      <c r="ND24" s="16">
        <v>600</v>
      </c>
      <c r="NE24" s="16">
        <v>600</v>
      </c>
      <c r="NF24" s="16">
        <v>0</v>
      </c>
      <c r="NG24" s="16">
        <v>494282</v>
      </c>
      <c r="NH24" s="16">
        <v>493997</v>
      </c>
      <c r="NI24" s="16">
        <v>400444</v>
      </c>
      <c r="NJ24" s="16">
        <v>600976</v>
      </c>
      <c r="NK24" s="16">
        <v>601400</v>
      </c>
      <c r="NL24" s="16">
        <v>401098</v>
      </c>
      <c r="NM24" s="16">
        <v>801525</v>
      </c>
      <c r="NN24" s="16">
        <v>901675</v>
      </c>
      <c r="NO24" s="16">
        <v>901100</v>
      </c>
      <c r="NP24" s="16">
        <v>801220</v>
      </c>
      <c r="NQ24" s="16">
        <v>801527</v>
      </c>
      <c r="NR24" s="16">
        <v>802036</v>
      </c>
      <c r="NS24" s="16">
        <v>1312933</v>
      </c>
      <c r="NT24" s="16">
        <v>1112104</v>
      </c>
      <c r="NU24" s="16">
        <v>1012153</v>
      </c>
      <c r="NV24" s="16">
        <v>1012863</v>
      </c>
      <c r="NW24" s="16">
        <v>1013574</v>
      </c>
      <c r="NX24" s="16">
        <v>24984</v>
      </c>
      <c r="NY24" s="16">
        <v>0</v>
      </c>
      <c r="NZ24" s="16">
        <v>0</v>
      </c>
      <c r="OA24" s="16">
        <v>0</v>
      </c>
      <c r="OB24" s="16">
        <v>0</v>
      </c>
      <c r="OC24" s="16">
        <v>977639</v>
      </c>
      <c r="OD24" s="16">
        <v>975606</v>
      </c>
      <c r="OE24" s="16">
        <v>199279</v>
      </c>
      <c r="OF24" s="16">
        <v>199178</v>
      </c>
      <c r="OG24" s="16">
        <v>199078</v>
      </c>
      <c r="OH24" s="16">
        <v>198977</v>
      </c>
      <c r="OI24" s="16">
        <v>0</v>
      </c>
      <c r="OJ24" s="16">
        <v>0</v>
      </c>
      <c r="OK24" s="16">
        <v>3858050</v>
      </c>
      <c r="OL24" s="16">
        <v>2373555</v>
      </c>
      <c r="OM24" s="16">
        <v>3370882</v>
      </c>
      <c r="ON24" s="16">
        <v>3271584</v>
      </c>
      <c r="OO24" s="16">
        <v>4272128</v>
      </c>
      <c r="OP24" s="16">
        <v>4272393</v>
      </c>
      <c r="OQ24" s="16">
        <v>0</v>
      </c>
      <c r="OR24" s="16">
        <v>0</v>
      </c>
      <c r="OS24" s="16">
        <v>0</v>
      </c>
      <c r="OT24" s="16">
        <v>0</v>
      </c>
      <c r="OU24" s="16">
        <v>0</v>
      </c>
      <c r="OV24" s="16">
        <v>0</v>
      </c>
      <c r="OW24" s="16">
        <v>1006464</v>
      </c>
      <c r="OX24" s="16">
        <v>807145</v>
      </c>
      <c r="OY24" s="16">
        <v>6722</v>
      </c>
      <c r="OZ24" s="16">
        <v>6722</v>
      </c>
      <c r="PA24" s="16">
        <v>6300</v>
      </c>
      <c r="PB24" s="16">
        <v>6300</v>
      </c>
      <c r="PC24" s="16">
        <v>10701</v>
      </c>
      <c r="PD24" s="16">
        <v>10701</v>
      </c>
      <c r="PE24" s="16">
        <v>10701</v>
      </c>
      <c r="PF24" s="16">
        <v>511943</v>
      </c>
      <c r="PG24" s="16">
        <v>512564</v>
      </c>
      <c r="PH24" s="16">
        <v>609794</v>
      </c>
      <c r="PI24" s="16">
        <v>304383</v>
      </c>
      <c r="PJ24" s="16">
        <v>385</v>
      </c>
      <c r="PK24" s="16">
        <v>0</v>
      </c>
      <c r="PL24" s="16">
        <v>0</v>
      </c>
      <c r="PM24" s="16">
        <v>0</v>
      </c>
      <c r="PN24" s="16">
        <v>0</v>
      </c>
      <c r="PO24" s="16">
        <v>0</v>
      </c>
      <c r="PP24" s="16">
        <v>0</v>
      </c>
      <c r="PQ24" s="16">
        <v>0</v>
      </c>
      <c r="PR24" s="16">
        <v>0</v>
      </c>
      <c r="PS24" s="16">
        <v>0</v>
      </c>
      <c r="PT24" s="16">
        <v>0</v>
      </c>
      <c r="PU24" s="16">
        <v>4740175</v>
      </c>
      <c r="PV24" s="16">
        <v>4310851</v>
      </c>
      <c r="PW24" s="16">
        <v>3928456</v>
      </c>
      <c r="PX24" s="16">
        <v>4640722</v>
      </c>
      <c r="PY24" s="16">
        <v>4954126</v>
      </c>
      <c r="PZ24" s="16">
        <v>4343874</v>
      </c>
      <c r="QA24" s="16">
        <v>200000</v>
      </c>
      <c r="QB24" s="16">
        <v>200000</v>
      </c>
      <c r="QC24" s="16">
        <v>200000</v>
      </c>
      <c r="QD24" s="16">
        <v>300000</v>
      </c>
      <c r="QE24" s="16">
        <v>350000</v>
      </c>
      <c r="QF24" s="16">
        <v>314426</v>
      </c>
      <c r="QG24" s="16">
        <v>520419</v>
      </c>
      <c r="QH24" s="16">
        <v>520156</v>
      </c>
      <c r="QI24" s="16">
        <v>519893</v>
      </c>
      <c r="QJ24" s="16">
        <v>299788</v>
      </c>
      <c r="QK24" s="16">
        <v>299746</v>
      </c>
      <c r="QL24" s="16">
        <v>279768</v>
      </c>
      <c r="QM24" s="16">
        <v>1199988</v>
      </c>
      <c r="QN24" s="16">
        <v>600112</v>
      </c>
      <c r="QO24" s="16">
        <v>1600217</v>
      </c>
      <c r="QP24" s="16">
        <v>2093179</v>
      </c>
      <c r="QQ24" s="16">
        <v>2005440</v>
      </c>
      <c r="QR24" s="16">
        <v>1000064</v>
      </c>
      <c r="QS24" s="16">
        <v>0</v>
      </c>
      <c r="QT24" s="16">
        <v>0</v>
      </c>
      <c r="QU24" s="16">
        <v>0</v>
      </c>
      <c r="QV24" s="16">
        <v>0</v>
      </c>
      <c r="QW24" s="16">
        <v>0</v>
      </c>
      <c r="QX24" s="16">
        <v>0</v>
      </c>
      <c r="QY24" s="16">
        <v>100000</v>
      </c>
      <c r="QZ24" s="16">
        <v>190364</v>
      </c>
      <c r="RA24" s="16">
        <v>190606</v>
      </c>
      <c r="RB24" s="16">
        <v>120252</v>
      </c>
      <c r="RC24" s="16">
        <v>220324</v>
      </c>
      <c r="RD24" s="16">
        <v>0</v>
      </c>
      <c r="RE24" s="16">
        <v>0</v>
      </c>
      <c r="RF24" s="16">
        <v>0</v>
      </c>
      <c r="RG24" s="16">
        <v>0</v>
      </c>
      <c r="RH24" s="16">
        <v>0</v>
      </c>
      <c r="RI24" s="16">
        <v>0</v>
      </c>
      <c r="RJ24" s="16">
        <v>808868</v>
      </c>
      <c r="RK24" s="16">
        <v>943901</v>
      </c>
      <c r="RL24" s="16">
        <v>2440764</v>
      </c>
      <c r="RM24" s="16">
        <v>2559638</v>
      </c>
      <c r="RN24" s="16">
        <v>1658889</v>
      </c>
      <c r="RO24" s="16">
        <v>1511382</v>
      </c>
      <c r="RP24" s="16">
        <v>455715</v>
      </c>
      <c r="RQ24" s="16">
        <v>0</v>
      </c>
      <c r="RR24" s="16">
        <v>0</v>
      </c>
      <c r="RS24" s="16">
        <v>0</v>
      </c>
      <c r="RT24" s="16">
        <v>0</v>
      </c>
      <c r="RU24" s="16">
        <v>0</v>
      </c>
      <c r="RV24" s="16">
        <v>0</v>
      </c>
      <c r="RW24" s="16">
        <v>210300</v>
      </c>
      <c r="RX24" s="16">
        <v>0</v>
      </c>
      <c r="RY24" s="16">
        <v>402968</v>
      </c>
      <c r="RZ24" s="16">
        <v>505266</v>
      </c>
      <c r="SA24" s="16">
        <v>99288</v>
      </c>
      <c r="SB24" s="16">
        <v>302166</v>
      </c>
      <c r="SC24" s="16">
        <v>0</v>
      </c>
      <c r="SD24" s="16">
        <v>0</v>
      </c>
      <c r="SE24" s="16">
        <v>0</v>
      </c>
      <c r="SF24" s="16">
        <v>0</v>
      </c>
      <c r="SG24" s="16">
        <v>0</v>
      </c>
      <c r="SH24" s="16">
        <v>0</v>
      </c>
      <c r="SI24" s="16">
        <v>0</v>
      </c>
      <c r="SJ24" s="16">
        <v>0</v>
      </c>
      <c r="SK24" s="16">
        <v>0</v>
      </c>
      <c r="SL24" s="16">
        <v>0</v>
      </c>
      <c r="SM24" s="16">
        <v>0</v>
      </c>
      <c r="SN24" s="16">
        <v>0</v>
      </c>
      <c r="SO24" s="16">
        <v>0</v>
      </c>
      <c r="SP24" s="16">
        <v>0</v>
      </c>
      <c r="SQ24" s="16">
        <v>0</v>
      </c>
      <c r="SR24" s="16">
        <v>0</v>
      </c>
      <c r="SS24" s="16">
        <v>0</v>
      </c>
      <c r="ST24" s="16">
        <v>0</v>
      </c>
      <c r="SU24" s="16">
        <v>200000</v>
      </c>
      <c r="SV24" s="16">
        <v>149986</v>
      </c>
      <c r="SW24" s="16">
        <v>149978</v>
      </c>
      <c r="SX24" s="16">
        <v>49969</v>
      </c>
      <c r="SY24" s="16">
        <v>49960</v>
      </c>
      <c r="SZ24" s="16">
        <v>49947</v>
      </c>
    </row>
    <row r="25" spans="1:520" ht="15.75" customHeight="1">
      <c r="A25" s="13"/>
      <c r="B25" s="14"/>
      <c r="C25" s="14" t="s">
        <v>60</v>
      </c>
      <c r="D25" s="15"/>
      <c r="E25" s="16">
        <v>0</v>
      </c>
      <c r="F25" s="16">
        <v>0</v>
      </c>
      <c r="G25" s="16">
        <v>0</v>
      </c>
      <c r="H25" s="16">
        <v>0</v>
      </c>
      <c r="I25" s="16">
        <v>0</v>
      </c>
      <c r="J25" s="16">
        <v>0</v>
      </c>
      <c r="K25" s="16">
        <v>0</v>
      </c>
      <c r="L25" s="16">
        <v>0</v>
      </c>
      <c r="M25" s="16">
        <v>0</v>
      </c>
      <c r="N25" s="16">
        <v>0</v>
      </c>
      <c r="O25" s="16">
        <v>0</v>
      </c>
      <c r="P25" s="16">
        <v>0</v>
      </c>
      <c r="Q25" s="16">
        <v>0</v>
      </c>
      <c r="R25" s="16">
        <v>0</v>
      </c>
      <c r="S25" s="16">
        <v>0</v>
      </c>
      <c r="T25" s="16">
        <v>0</v>
      </c>
      <c r="U25" s="16">
        <v>0</v>
      </c>
      <c r="V25" s="16">
        <v>0</v>
      </c>
      <c r="W25" s="16">
        <v>0</v>
      </c>
      <c r="X25" s="16">
        <v>0</v>
      </c>
      <c r="Y25" s="16">
        <v>0</v>
      </c>
      <c r="Z25" s="16">
        <v>0</v>
      </c>
      <c r="AA25" s="16">
        <v>0</v>
      </c>
      <c r="AB25" s="16">
        <v>0</v>
      </c>
      <c r="AC25" s="16">
        <v>30000</v>
      </c>
      <c r="AD25" s="16">
        <v>0</v>
      </c>
      <c r="AE25" s="16">
        <v>0</v>
      </c>
      <c r="AF25" s="16">
        <v>10000</v>
      </c>
      <c r="AG25" s="16">
        <v>22400</v>
      </c>
      <c r="AH25" s="16">
        <v>36400</v>
      </c>
      <c r="AI25" s="16">
        <v>0</v>
      </c>
      <c r="AJ25" s="16">
        <v>0</v>
      </c>
      <c r="AK25" s="16">
        <v>0</v>
      </c>
      <c r="AL25" s="16">
        <v>0</v>
      </c>
      <c r="AM25" s="16">
        <v>0</v>
      </c>
      <c r="AN25" s="16">
        <v>0</v>
      </c>
      <c r="AO25" s="16">
        <v>0</v>
      </c>
      <c r="AP25" s="16">
        <v>0</v>
      </c>
      <c r="AQ25" s="16">
        <v>0</v>
      </c>
      <c r="AR25" s="16">
        <v>0</v>
      </c>
      <c r="AS25" s="16">
        <v>0</v>
      </c>
      <c r="AT25" s="16">
        <v>0</v>
      </c>
      <c r="AU25" s="16">
        <v>0</v>
      </c>
      <c r="AV25" s="16">
        <v>0</v>
      </c>
      <c r="AW25" s="16">
        <v>0</v>
      </c>
      <c r="AX25" s="16">
        <v>0</v>
      </c>
      <c r="AY25" s="16">
        <v>0</v>
      </c>
      <c r="AZ25" s="16">
        <v>0</v>
      </c>
      <c r="BA25" s="16">
        <v>0</v>
      </c>
      <c r="BB25" s="16">
        <v>0</v>
      </c>
      <c r="BC25" s="16">
        <v>0</v>
      </c>
      <c r="BD25" s="16">
        <v>0</v>
      </c>
      <c r="BE25" s="16">
        <v>0</v>
      </c>
      <c r="BF25" s="16">
        <v>0</v>
      </c>
      <c r="BG25" s="16">
        <v>0</v>
      </c>
      <c r="BH25" s="16">
        <v>0</v>
      </c>
      <c r="BI25" s="16">
        <v>0</v>
      </c>
      <c r="BJ25" s="16">
        <v>0</v>
      </c>
      <c r="BK25" s="16">
        <v>0</v>
      </c>
      <c r="BL25" s="16">
        <v>0</v>
      </c>
      <c r="BM25" s="16">
        <v>0</v>
      </c>
      <c r="BN25" s="16">
        <v>0</v>
      </c>
      <c r="BO25" s="16">
        <v>0</v>
      </c>
      <c r="BP25" s="16">
        <v>0</v>
      </c>
      <c r="BQ25" s="16">
        <v>0</v>
      </c>
      <c r="BR25" s="16">
        <v>0</v>
      </c>
      <c r="BS25" s="16">
        <v>0</v>
      </c>
      <c r="BT25" s="16">
        <v>0</v>
      </c>
      <c r="BU25" s="16">
        <v>0</v>
      </c>
      <c r="BV25" s="16">
        <v>0</v>
      </c>
      <c r="BW25" s="16">
        <v>0</v>
      </c>
      <c r="BX25" s="16">
        <v>0</v>
      </c>
      <c r="BY25" s="16">
        <v>919186</v>
      </c>
      <c r="BZ25" s="16">
        <v>1111474</v>
      </c>
      <c r="CA25" s="16">
        <v>422446</v>
      </c>
      <c r="CB25" s="16">
        <v>409472</v>
      </c>
      <c r="CC25" s="16">
        <v>220502</v>
      </c>
      <c r="CD25" s="16">
        <v>218526</v>
      </c>
      <c r="CE25" s="16">
        <v>0</v>
      </c>
      <c r="CF25" s="16">
        <v>0</v>
      </c>
      <c r="CG25" s="16">
        <v>0</v>
      </c>
      <c r="CH25" s="16">
        <v>0</v>
      </c>
      <c r="CI25" s="16">
        <v>0</v>
      </c>
      <c r="CJ25" s="16">
        <v>0</v>
      </c>
      <c r="CK25" s="16">
        <v>0</v>
      </c>
      <c r="CL25" s="16">
        <v>0</v>
      </c>
      <c r="CM25" s="16">
        <v>0</v>
      </c>
      <c r="CN25" s="16">
        <v>0</v>
      </c>
      <c r="CO25" s="16">
        <v>0</v>
      </c>
      <c r="CP25" s="16">
        <v>0</v>
      </c>
      <c r="CQ25" s="16">
        <v>0</v>
      </c>
      <c r="CR25" s="16">
        <v>0</v>
      </c>
      <c r="CS25" s="16">
        <v>0</v>
      </c>
      <c r="CT25" s="16">
        <v>0</v>
      </c>
      <c r="CU25" s="16">
        <v>0</v>
      </c>
      <c r="CV25" s="16">
        <v>0</v>
      </c>
      <c r="CW25" s="16">
        <v>0</v>
      </c>
      <c r="CX25" s="16">
        <v>0</v>
      </c>
      <c r="CY25" s="16">
        <v>0</v>
      </c>
      <c r="CZ25" s="16">
        <v>0</v>
      </c>
      <c r="DA25" s="16">
        <v>0</v>
      </c>
      <c r="DB25" s="16">
        <v>0</v>
      </c>
      <c r="DC25" s="16">
        <v>0</v>
      </c>
      <c r="DD25" s="16">
        <v>0</v>
      </c>
      <c r="DE25" s="16">
        <v>0</v>
      </c>
      <c r="DF25" s="16">
        <v>0</v>
      </c>
      <c r="DG25" s="16">
        <v>0</v>
      </c>
      <c r="DH25" s="16">
        <v>0</v>
      </c>
      <c r="DI25" s="16">
        <v>0</v>
      </c>
      <c r="DJ25" s="16">
        <v>0</v>
      </c>
      <c r="DK25" s="16">
        <v>0</v>
      </c>
      <c r="DL25" s="16">
        <v>0</v>
      </c>
      <c r="DM25" s="16">
        <v>0</v>
      </c>
      <c r="DN25" s="16">
        <v>0</v>
      </c>
      <c r="DO25" s="16">
        <v>120000</v>
      </c>
      <c r="DP25" s="16">
        <v>0</v>
      </c>
      <c r="DQ25" s="16">
        <v>100000</v>
      </c>
      <c r="DR25" s="16">
        <v>200000</v>
      </c>
      <c r="DS25" s="16">
        <v>200000</v>
      </c>
      <c r="DT25" s="16">
        <v>300000</v>
      </c>
      <c r="DU25" s="16">
        <v>0</v>
      </c>
      <c r="DV25" s="16">
        <v>0</v>
      </c>
      <c r="DW25" s="16">
        <v>0</v>
      </c>
      <c r="DX25" s="16">
        <v>0</v>
      </c>
      <c r="DY25" s="16">
        <v>0</v>
      </c>
      <c r="DZ25" s="16">
        <v>0</v>
      </c>
      <c r="EA25" s="16">
        <v>0</v>
      </c>
      <c r="EB25" s="16">
        <v>0</v>
      </c>
      <c r="EC25" s="16">
        <v>0</v>
      </c>
      <c r="ED25" s="16">
        <v>0</v>
      </c>
      <c r="EE25" s="16">
        <v>0</v>
      </c>
      <c r="EF25" s="16">
        <v>0</v>
      </c>
      <c r="EG25" s="16">
        <v>0</v>
      </c>
      <c r="EH25" s="16">
        <v>0</v>
      </c>
      <c r="EI25" s="16">
        <v>0</v>
      </c>
      <c r="EJ25" s="16">
        <v>0</v>
      </c>
      <c r="EK25" s="16">
        <v>0</v>
      </c>
      <c r="EL25" s="16">
        <v>0</v>
      </c>
      <c r="EM25" s="16">
        <v>0</v>
      </c>
      <c r="EN25" s="16">
        <v>199340</v>
      </c>
      <c r="EO25" s="16">
        <v>199340</v>
      </c>
      <c r="EP25" s="16">
        <v>0</v>
      </c>
      <c r="EQ25" s="16">
        <v>0</v>
      </c>
      <c r="ER25" s="16">
        <v>0</v>
      </c>
      <c r="ES25" s="16">
        <v>0</v>
      </c>
      <c r="ET25" s="16">
        <v>0</v>
      </c>
      <c r="EU25" s="16">
        <v>0</v>
      </c>
      <c r="EV25" s="16">
        <v>0</v>
      </c>
      <c r="EW25" s="16">
        <v>0</v>
      </c>
      <c r="EX25" s="16">
        <v>0</v>
      </c>
      <c r="EY25" s="16">
        <v>0</v>
      </c>
      <c r="EZ25" s="16">
        <v>0</v>
      </c>
      <c r="FA25" s="16">
        <v>0</v>
      </c>
      <c r="FB25" s="16">
        <v>0</v>
      </c>
      <c r="FC25" s="16">
        <v>0</v>
      </c>
      <c r="FD25" s="16">
        <v>0</v>
      </c>
      <c r="FE25" s="16">
        <v>0</v>
      </c>
      <c r="FF25" s="16">
        <v>0</v>
      </c>
      <c r="FG25" s="16">
        <v>0</v>
      </c>
      <c r="FH25" s="16">
        <v>0</v>
      </c>
      <c r="FI25" s="16">
        <v>0</v>
      </c>
      <c r="FJ25" s="16">
        <v>0</v>
      </c>
      <c r="FK25" s="16">
        <v>1580000</v>
      </c>
      <c r="FL25" s="16">
        <v>680000</v>
      </c>
      <c r="FM25" s="16">
        <v>1600000</v>
      </c>
      <c r="FN25" s="16">
        <v>1000000</v>
      </c>
      <c r="FO25" s="16">
        <v>1000000</v>
      </c>
      <c r="FP25" s="16">
        <v>1100000</v>
      </c>
      <c r="FQ25" s="16">
        <v>0</v>
      </c>
      <c r="FR25" s="16">
        <v>0</v>
      </c>
      <c r="FS25" s="16">
        <v>0</v>
      </c>
      <c r="FT25" s="16">
        <v>0</v>
      </c>
      <c r="FU25" s="16">
        <v>0</v>
      </c>
      <c r="FV25" s="16">
        <v>0</v>
      </c>
      <c r="FW25" s="16">
        <v>0</v>
      </c>
      <c r="FX25" s="16">
        <v>0</v>
      </c>
      <c r="FY25" s="16">
        <v>0</v>
      </c>
      <c r="FZ25" s="16">
        <v>0</v>
      </c>
      <c r="GA25" s="16">
        <v>0</v>
      </c>
      <c r="GB25" s="16">
        <v>0</v>
      </c>
      <c r="GC25" s="16">
        <v>0</v>
      </c>
      <c r="GD25" s="16">
        <v>0</v>
      </c>
      <c r="GE25" s="16">
        <v>0</v>
      </c>
      <c r="GF25" s="16">
        <v>0</v>
      </c>
      <c r="GG25" s="16">
        <v>0</v>
      </c>
      <c r="GH25" s="16">
        <v>0</v>
      </c>
      <c r="GI25" s="16">
        <v>0</v>
      </c>
      <c r="GJ25" s="16">
        <v>0</v>
      </c>
      <c r="GK25" s="16">
        <v>0</v>
      </c>
      <c r="GL25" s="16">
        <v>0</v>
      </c>
      <c r="GM25" s="16">
        <v>30000</v>
      </c>
      <c r="GN25" s="16">
        <v>0</v>
      </c>
      <c r="GO25" s="16">
        <v>400000</v>
      </c>
      <c r="GP25" s="16">
        <v>200000</v>
      </c>
      <c r="GQ25" s="16">
        <v>0</v>
      </c>
      <c r="GR25" s="16">
        <v>0</v>
      </c>
      <c r="GS25" s="16">
        <v>0</v>
      </c>
      <c r="GT25" s="16">
        <v>0</v>
      </c>
      <c r="GU25" s="16">
        <v>0</v>
      </c>
      <c r="GV25" s="16">
        <v>0</v>
      </c>
      <c r="GW25" s="16">
        <v>0</v>
      </c>
      <c r="GX25" s="16">
        <v>40000</v>
      </c>
      <c r="GY25" s="16">
        <v>40000</v>
      </c>
      <c r="GZ25" s="16">
        <v>40000</v>
      </c>
      <c r="HA25" s="16">
        <v>40010</v>
      </c>
      <c r="HB25" s="16">
        <v>9750</v>
      </c>
      <c r="HC25" s="16">
        <v>9750</v>
      </c>
      <c r="HD25" s="16">
        <v>9750</v>
      </c>
      <c r="HE25" s="16">
        <v>10000</v>
      </c>
      <c r="HF25" s="16">
        <v>0</v>
      </c>
      <c r="HG25" s="16">
        <v>0</v>
      </c>
      <c r="HH25" s="16">
        <v>0</v>
      </c>
      <c r="HI25" s="16">
        <v>0</v>
      </c>
      <c r="HJ25" s="16">
        <v>0</v>
      </c>
      <c r="HK25" s="16">
        <v>5000</v>
      </c>
      <c r="HL25" s="16">
        <v>5000</v>
      </c>
      <c r="HM25" s="16">
        <v>0</v>
      </c>
      <c r="HN25" s="16">
        <v>0</v>
      </c>
      <c r="HO25" s="16">
        <v>0</v>
      </c>
      <c r="HP25" s="16">
        <v>0</v>
      </c>
      <c r="HQ25" s="16">
        <v>0</v>
      </c>
      <c r="HR25" s="16">
        <v>0</v>
      </c>
      <c r="HS25" s="16">
        <v>0</v>
      </c>
      <c r="HT25" s="16">
        <v>0</v>
      </c>
      <c r="HU25" s="16">
        <v>0</v>
      </c>
      <c r="HV25" s="16">
        <v>0</v>
      </c>
      <c r="HW25" s="16">
        <v>0</v>
      </c>
      <c r="HX25" s="16">
        <v>0</v>
      </c>
      <c r="HY25" s="16">
        <v>0</v>
      </c>
      <c r="HZ25" s="16">
        <v>1000000</v>
      </c>
      <c r="IA25" s="16">
        <v>0</v>
      </c>
      <c r="IB25" s="16">
        <v>0</v>
      </c>
      <c r="IC25" s="16">
        <v>0</v>
      </c>
      <c r="ID25" s="16">
        <v>0</v>
      </c>
      <c r="IE25" s="16">
        <v>200000</v>
      </c>
      <c r="IF25" s="16">
        <v>400000</v>
      </c>
      <c r="IG25" s="16">
        <v>400000</v>
      </c>
      <c r="IH25" s="16">
        <v>400000</v>
      </c>
      <c r="II25" s="16">
        <v>400000</v>
      </c>
      <c r="IJ25" s="16">
        <v>200000</v>
      </c>
      <c r="IK25" s="16">
        <v>0</v>
      </c>
      <c r="IL25" s="16">
        <v>0</v>
      </c>
      <c r="IM25" s="16">
        <v>0</v>
      </c>
      <c r="IN25" s="16">
        <v>0</v>
      </c>
      <c r="IO25" s="16">
        <v>0</v>
      </c>
      <c r="IP25" s="16">
        <v>0</v>
      </c>
      <c r="IQ25" s="16">
        <v>200000</v>
      </c>
      <c r="IR25" s="16">
        <v>200000</v>
      </c>
      <c r="IS25" s="16">
        <v>200000</v>
      </c>
      <c r="IT25" s="16">
        <v>200000</v>
      </c>
      <c r="IU25" s="16">
        <v>200000</v>
      </c>
      <c r="IV25" s="16">
        <v>100000</v>
      </c>
      <c r="IW25" s="16">
        <v>0</v>
      </c>
      <c r="IX25" s="16">
        <v>0</v>
      </c>
      <c r="IY25" s="16">
        <v>0</v>
      </c>
      <c r="IZ25" s="16">
        <v>0</v>
      </c>
      <c r="JA25" s="16">
        <v>0</v>
      </c>
      <c r="JB25" s="16">
        <v>0</v>
      </c>
      <c r="JC25" s="16">
        <v>0</v>
      </c>
      <c r="JD25" s="16">
        <v>0</v>
      </c>
      <c r="JE25" s="16">
        <v>0</v>
      </c>
      <c r="JF25" s="16">
        <v>0</v>
      </c>
      <c r="JG25" s="16">
        <v>0</v>
      </c>
      <c r="JH25" s="16">
        <v>0</v>
      </c>
      <c r="JI25" s="16">
        <v>200000</v>
      </c>
      <c r="JJ25" s="16">
        <v>0</v>
      </c>
      <c r="JK25" s="16">
        <v>0</v>
      </c>
      <c r="JL25" s="16">
        <v>0</v>
      </c>
      <c r="JM25" s="16">
        <v>0</v>
      </c>
      <c r="JN25" s="16">
        <v>0</v>
      </c>
      <c r="JO25" s="16">
        <v>44000</v>
      </c>
      <c r="JP25" s="16">
        <v>44000</v>
      </c>
      <c r="JQ25" s="16">
        <v>0</v>
      </c>
      <c r="JR25" s="16">
        <v>0</v>
      </c>
      <c r="JS25" s="16">
        <v>0</v>
      </c>
      <c r="JT25" s="16">
        <v>33000</v>
      </c>
      <c r="JU25" s="16">
        <v>0</v>
      </c>
      <c r="JV25" s="16">
        <v>0</v>
      </c>
      <c r="JW25" s="16">
        <v>0</v>
      </c>
      <c r="JX25" s="16">
        <v>0</v>
      </c>
      <c r="JY25" s="16">
        <v>0</v>
      </c>
      <c r="JZ25" s="16">
        <v>0</v>
      </c>
      <c r="KA25" s="16">
        <v>20000</v>
      </c>
      <c r="KB25" s="16">
        <v>20000</v>
      </c>
      <c r="KC25" s="16">
        <v>0</v>
      </c>
      <c r="KD25" s="16">
        <v>30000</v>
      </c>
      <c r="KE25" s="16">
        <v>0</v>
      </c>
      <c r="KF25" s="16">
        <v>0</v>
      </c>
      <c r="KG25" s="16">
        <v>0</v>
      </c>
      <c r="KH25" s="16">
        <v>0</v>
      </c>
      <c r="KI25" s="16">
        <v>0</v>
      </c>
      <c r="KJ25" s="16">
        <v>0</v>
      </c>
      <c r="KK25" s="16">
        <v>0</v>
      </c>
      <c r="KL25" s="16">
        <v>0</v>
      </c>
      <c r="KM25" s="16">
        <v>60000</v>
      </c>
      <c r="KN25" s="16">
        <v>100000</v>
      </c>
      <c r="KO25" s="16">
        <v>0</v>
      </c>
      <c r="KP25" s="16">
        <v>0</v>
      </c>
      <c r="KQ25" s="16">
        <v>0</v>
      </c>
      <c r="KR25" s="16">
        <v>0</v>
      </c>
      <c r="KS25" s="16">
        <v>0</v>
      </c>
      <c r="KT25" s="16">
        <v>0</v>
      </c>
      <c r="KU25" s="16">
        <v>0</v>
      </c>
      <c r="KV25" s="16">
        <v>0</v>
      </c>
      <c r="KW25" s="16">
        <v>0</v>
      </c>
      <c r="KX25" s="16">
        <v>0</v>
      </c>
      <c r="KY25" s="16">
        <v>2500000</v>
      </c>
      <c r="KZ25" s="16">
        <v>1100000</v>
      </c>
      <c r="LA25" s="16">
        <v>2600000</v>
      </c>
      <c r="LB25" s="16">
        <v>2600000</v>
      </c>
      <c r="LC25" s="16">
        <v>4600000</v>
      </c>
      <c r="LD25" s="16">
        <v>4600000</v>
      </c>
      <c r="LE25" s="16">
        <v>0</v>
      </c>
      <c r="LF25" s="16">
        <v>0</v>
      </c>
      <c r="LG25" s="16">
        <v>200000</v>
      </c>
      <c r="LH25" s="16">
        <v>200000</v>
      </c>
      <c r="LI25" s="16">
        <v>200000</v>
      </c>
      <c r="LJ25" s="16">
        <v>200000</v>
      </c>
      <c r="LK25" s="16">
        <v>0</v>
      </c>
      <c r="LL25" s="16">
        <v>0</v>
      </c>
      <c r="LM25" s="16">
        <v>0</v>
      </c>
      <c r="LN25" s="16">
        <v>0</v>
      </c>
      <c r="LO25" s="16">
        <v>0</v>
      </c>
      <c r="LP25" s="16">
        <v>0</v>
      </c>
      <c r="LQ25" s="16">
        <v>0</v>
      </c>
      <c r="LR25" s="16">
        <v>0</v>
      </c>
      <c r="LS25" s="16">
        <v>0</v>
      </c>
      <c r="LT25" s="16">
        <v>0</v>
      </c>
      <c r="LU25" s="16">
        <v>0</v>
      </c>
      <c r="LV25" s="16">
        <v>0</v>
      </c>
      <c r="LW25" s="16">
        <v>0</v>
      </c>
      <c r="LX25" s="16">
        <v>0</v>
      </c>
      <c r="LY25" s="16">
        <v>0</v>
      </c>
      <c r="LZ25" s="16">
        <v>0</v>
      </c>
      <c r="MA25" s="16">
        <v>0</v>
      </c>
      <c r="MB25" s="16">
        <v>0</v>
      </c>
      <c r="MC25" s="16">
        <v>0</v>
      </c>
      <c r="MD25" s="16">
        <v>0</v>
      </c>
      <c r="ME25" s="16">
        <v>0</v>
      </c>
      <c r="MF25" s="16">
        <v>0</v>
      </c>
      <c r="MG25" s="16">
        <v>0</v>
      </c>
      <c r="MH25" s="16">
        <v>0</v>
      </c>
      <c r="MI25" s="16">
        <v>0</v>
      </c>
      <c r="MJ25" s="16">
        <v>0</v>
      </c>
      <c r="MK25" s="16">
        <v>0</v>
      </c>
      <c r="ML25" s="16">
        <v>0</v>
      </c>
      <c r="MM25" s="16">
        <v>0</v>
      </c>
      <c r="MN25" s="16">
        <v>0</v>
      </c>
      <c r="MO25" s="16">
        <v>0</v>
      </c>
      <c r="MP25" s="16">
        <v>0</v>
      </c>
      <c r="MQ25" s="16">
        <v>0</v>
      </c>
      <c r="MR25" s="16">
        <v>0</v>
      </c>
      <c r="MS25" s="16">
        <v>0</v>
      </c>
      <c r="MT25" s="16">
        <v>0</v>
      </c>
      <c r="MU25" s="16">
        <v>0</v>
      </c>
      <c r="MV25" s="16">
        <v>0</v>
      </c>
      <c r="MW25" s="16">
        <v>0</v>
      </c>
      <c r="MX25" s="16">
        <v>0</v>
      </c>
      <c r="MY25" s="16">
        <v>0</v>
      </c>
      <c r="MZ25" s="16">
        <v>0</v>
      </c>
      <c r="NA25" s="16">
        <v>0</v>
      </c>
      <c r="NB25" s="16">
        <v>30000</v>
      </c>
      <c r="NC25" s="16">
        <v>30000</v>
      </c>
      <c r="ND25" s="16">
        <v>0</v>
      </c>
      <c r="NE25" s="16">
        <v>0</v>
      </c>
      <c r="NF25" s="16">
        <v>0</v>
      </c>
      <c r="NG25" s="16">
        <v>439000</v>
      </c>
      <c r="NH25" s="16">
        <v>439000</v>
      </c>
      <c r="NI25" s="16">
        <v>400000</v>
      </c>
      <c r="NJ25" s="16">
        <v>0</v>
      </c>
      <c r="NK25" s="16">
        <v>0</v>
      </c>
      <c r="NL25" s="16">
        <v>0</v>
      </c>
      <c r="NM25" s="16">
        <v>0</v>
      </c>
      <c r="NN25" s="16">
        <v>0</v>
      </c>
      <c r="NO25" s="16">
        <v>0</v>
      </c>
      <c r="NP25" s="16">
        <v>0</v>
      </c>
      <c r="NQ25" s="16">
        <v>0</v>
      </c>
      <c r="NR25" s="16">
        <v>0</v>
      </c>
      <c r="NS25" s="16">
        <v>0</v>
      </c>
      <c r="NT25" s="16">
        <v>100000</v>
      </c>
      <c r="NU25" s="16">
        <v>100000</v>
      </c>
      <c r="NV25" s="16">
        <v>0</v>
      </c>
      <c r="NW25" s="16">
        <v>0</v>
      </c>
      <c r="NX25" s="16">
        <v>0</v>
      </c>
      <c r="NY25" s="16">
        <v>0</v>
      </c>
      <c r="NZ25" s="16">
        <v>0</v>
      </c>
      <c r="OA25" s="16">
        <v>0</v>
      </c>
      <c r="OB25" s="16">
        <v>0</v>
      </c>
      <c r="OC25" s="16">
        <v>0</v>
      </c>
      <c r="OD25" s="16">
        <v>0</v>
      </c>
      <c r="OE25" s="16">
        <v>0</v>
      </c>
      <c r="OF25" s="16">
        <v>0</v>
      </c>
      <c r="OG25" s="16">
        <v>0</v>
      </c>
      <c r="OH25" s="16">
        <v>0</v>
      </c>
      <c r="OI25" s="16">
        <v>0</v>
      </c>
      <c r="OJ25" s="16">
        <v>0</v>
      </c>
      <c r="OK25" s="16">
        <v>0</v>
      </c>
      <c r="OL25" s="16">
        <v>0</v>
      </c>
      <c r="OM25" s="16">
        <v>0</v>
      </c>
      <c r="ON25" s="16">
        <v>0</v>
      </c>
      <c r="OO25" s="16">
        <v>0</v>
      </c>
      <c r="OP25" s="16">
        <v>0</v>
      </c>
      <c r="OQ25" s="16">
        <v>0</v>
      </c>
      <c r="OR25" s="16">
        <v>0</v>
      </c>
      <c r="OS25" s="16">
        <v>0</v>
      </c>
      <c r="OT25" s="16">
        <v>0</v>
      </c>
      <c r="OU25" s="16">
        <v>0</v>
      </c>
      <c r="OV25" s="16">
        <v>0</v>
      </c>
      <c r="OW25" s="16">
        <v>0</v>
      </c>
      <c r="OX25" s="16">
        <v>0</v>
      </c>
      <c r="OY25" s="16">
        <v>0</v>
      </c>
      <c r="OZ25" s="16">
        <v>0</v>
      </c>
      <c r="PA25" s="16">
        <v>0</v>
      </c>
      <c r="PB25" s="16">
        <v>0</v>
      </c>
      <c r="PC25" s="16">
        <v>1900000</v>
      </c>
      <c r="PD25" s="16">
        <v>1900000</v>
      </c>
      <c r="PE25" s="16">
        <v>1200000</v>
      </c>
      <c r="PF25" s="16">
        <v>600000</v>
      </c>
      <c r="PG25" s="16">
        <v>1100000</v>
      </c>
      <c r="PH25" s="16">
        <v>1000000</v>
      </c>
      <c r="PI25" s="16">
        <v>701000</v>
      </c>
      <c r="PJ25" s="16">
        <v>604500</v>
      </c>
      <c r="PK25" s="16">
        <v>354500</v>
      </c>
      <c r="PL25" s="16">
        <v>104500</v>
      </c>
      <c r="PM25" s="16">
        <v>0</v>
      </c>
      <c r="PN25" s="16">
        <v>0</v>
      </c>
      <c r="PO25" s="16">
        <v>0</v>
      </c>
      <c r="PP25" s="16">
        <v>0</v>
      </c>
      <c r="PQ25" s="16">
        <v>0</v>
      </c>
      <c r="PR25" s="16">
        <v>0</v>
      </c>
      <c r="PS25" s="16">
        <v>0</v>
      </c>
      <c r="PT25" s="16">
        <v>0</v>
      </c>
      <c r="PU25" s="16">
        <v>500000</v>
      </c>
      <c r="PV25" s="16">
        <v>2300000</v>
      </c>
      <c r="PW25" s="16">
        <v>2300000</v>
      </c>
      <c r="PX25" s="16">
        <v>1700000</v>
      </c>
      <c r="PY25" s="16">
        <v>2500000</v>
      </c>
      <c r="PZ25" s="16">
        <v>1550000</v>
      </c>
      <c r="QA25" s="16">
        <v>0</v>
      </c>
      <c r="QB25" s="16">
        <v>300000</v>
      </c>
      <c r="QC25" s="16">
        <v>200000</v>
      </c>
      <c r="QD25" s="16">
        <v>300000</v>
      </c>
      <c r="QE25" s="16">
        <v>200000</v>
      </c>
      <c r="QF25" s="16">
        <v>0</v>
      </c>
      <c r="QG25" s="16">
        <v>0</v>
      </c>
      <c r="QH25" s="16">
        <v>0</v>
      </c>
      <c r="QI25" s="16">
        <v>0</v>
      </c>
      <c r="QJ25" s="16">
        <v>0</v>
      </c>
      <c r="QK25" s="16">
        <v>0</v>
      </c>
      <c r="QL25" s="16">
        <v>0</v>
      </c>
      <c r="QM25" s="16">
        <v>0</v>
      </c>
      <c r="QN25" s="16">
        <v>0</v>
      </c>
      <c r="QO25" s="16">
        <v>0</v>
      </c>
      <c r="QP25" s="16">
        <v>0</v>
      </c>
      <c r="QQ25" s="16">
        <v>0</v>
      </c>
      <c r="QR25" s="16">
        <v>0</v>
      </c>
      <c r="QS25" s="16">
        <v>0</v>
      </c>
      <c r="QT25" s="16">
        <v>0</v>
      </c>
      <c r="QU25" s="16">
        <v>200000</v>
      </c>
      <c r="QV25" s="16">
        <v>200000</v>
      </c>
      <c r="QW25" s="16">
        <v>0</v>
      </c>
      <c r="QX25" s="16">
        <v>0</v>
      </c>
      <c r="QY25" s="16">
        <v>0</v>
      </c>
      <c r="QZ25" s="16">
        <v>0</v>
      </c>
      <c r="RA25" s="16">
        <v>0</v>
      </c>
      <c r="RB25" s="16">
        <v>0</v>
      </c>
      <c r="RC25" s="16">
        <v>0</v>
      </c>
      <c r="RD25" s="16">
        <v>0</v>
      </c>
      <c r="RE25" s="16">
        <v>0</v>
      </c>
      <c r="RF25" s="16">
        <v>0</v>
      </c>
      <c r="RG25" s="16">
        <v>0</v>
      </c>
      <c r="RH25" s="16">
        <v>0</v>
      </c>
      <c r="RI25" s="16">
        <v>0</v>
      </c>
      <c r="RJ25" s="16">
        <v>600000</v>
      </c>
      <c r="RK25" s="16">
        <v>0</v>
      </c>
      <c r="RL25" s="16">
        <v>0</v>
      </c>
      <c r="RM25" s="16">
        <v>0</v>
      </c>
      <c r="RN25" s="16">
        <v>0</v>
      </c>
      <c r="RO25" s="16">
        <v>0</v>
      </c>
      <c r="RP25" s="16">
        <v>0</v>
      </c>
      <c r="RQ25" s="16">
        <v>0</v>
      </c>
      <c r="RR25" s="16">
        <v>0</v>
      </c>
      <c r="RS25" s="16">
        <v>0</v>
      </c>
      <c r="RT25" s="16">
        <v>0</v>
      </c>
      <c r="RU25" s="16">
        <v>0</v>
      </c>
      <c r="RV25" s="16">
        <v>0</v>
      </c>
      <c r="RW25" s="16">
        <v>0</v>
      </c>
      <c r="RX25" s="16">
        <v>0</v>
      </c>
      <c r="RY25" s="16">
        <v>0</v>
      </c>
      <c r="RZ25" s="16">
        <v>0</v>
      </c>
      <c r="SA25" s="16">
        <v>0</v>
      </c>
      <c r="SB25" s="16">
        <v>0</v>
      </c>
      <c r="SC25" s="16">
        <v>0</v>
      </c>
      <c r="SD25" s="16">
        <v>0</v>
      </c>
      <c r="SE25" s="16">
        <v>0</v>
      </c>
      <c r="SF25" s="16">
        <v>0</v>
      </c>
      <c r="SG25" s="16">
        <v>0</v>
      </c>
      <c r="SH25" s="16">
        <v>0</v>
      </c>
      <c r="SI25" s="16">
        <v>0</v>
      </c>
      <c r="SJ25" s="16">
        <v>0</v>
      </c>
      <c r="SK25" s="16">
        <v>0</v>
      </c>
      <c r="SL25" s="16">
        <v>0</v>
      </c>
      <c r="SM25" s="16">
        <v>0</v>
      </c>
      <c r="SN25" s="16">
        <v>0</v>
      </c>
      <c r="SO25" s="16">
        <v>0</v>
      </c>
      <c r="SP25" s="16">
        <v>0</v>
      </c>
      <c r="SQ25" s="16">
        <v>100000</v>
      </c>
      <c r="SR25" s="16">
        <v>0</v>
      </c>
      <c r="SS25" s="16">
        <v>0</v>
      </c>
      <c r="ST25" s="16">
        <v>0</v>
      </c>
      <c r="SU25" s="16">
        <v>0</v>
      </c>
      <c r="SV25" s="16">
        <v>0</v>
      </c>
      <c r="SW25" s="16">
        <v>0</v>
      </c>
      <c r="SX25" s="16">
        <v>0</v>
      </c>
      <c r="SY25" s="16">
        <v>0</v>
      </c>
      <c r="SZ25" s="16">
        <v>0</v>
      </c>
    </row>
    <row r="26" spans="1:520" ht="15.75" customHeight="1">
      <c r="A26" s="13"/>
      <c r="B26" s="14"/>
      <c r="C26" s="14" t="s">
        <v>61</v>
      </c>
      <c r="D26" s="15"/>
      <c r="E26" s="16">
        <v>0</v>
      </c>
      <c r="F26" s="16">
        <v>0</v>
      </c>
      <c r="G26" s="16">
        <v>0</v>
      </c>
      <c r="H26" s="16">
        <v>0</v>
      </c>
      <c r="I26" s="16">
        <v>0</v>
      </c>
      <c r="J26" s="16">
        <v>0</v>
      </c>
      <c r="K26" s="16">
        <v>0</v>
      </c>
      <c r="L26" s="16">
        <v>0</v>
      </c>
      <c r="M26" s="16">
        <v>0</v>
      </c>
      <c r="N26" s="16">
        <v>0</v>
      </c>
      <c r="O26" s="16">
        <v>0</v>
      </c>
      <c r="P26" s="16">
        <v>0</v>
      </c>
      <c r="Q26" s="16">
        <v>0</v>
      </c>
      <c r="R26" s="16">
        <v>0</v>
      </c>
      <c r="S26" s="16">
        <v>0</v>
      </c>
      <c r="T26" s="16">
        <v>0</v>
      </c>
      <c r="U26" s="16">
        <v>0</v>
      </c>
      <c r="V26" s="16">
        <v>0</v>
      </c>
      <c r="W26" s="16">
        <v>0</v>
      </c>
      <c r="X26" s="16">
        <v>0</v>
      </c>
      <c r="Y26" s="16">
        <v>0</v>
      </c>
      <c r="Z26" s="16">
        <v>0</v>
      </c>
      <c r="AA26" s="16">
        <v>0</v>
      </c>
      <c r="AB26" s="16">
        <v>0</v>
      </c>
      <c r="AC26" s="16">
        <v>0</v>
      </c>
      <c r="AD26" s="16">
        <v>0</v>
      </c>
      <c r="AE26" s="16">
        <v>0</v>
      </c>
      <c r="AF26" s="16">
        <v>0</v>
      </c>
      <c r="AG26" s="16">
        <v>0</v>
      </c>
      <c r="AH26" s="16">
        <v>80</v>
      </c>
      <c r="AI26" s="16">
        <v>257820</v>
      </c>
      <c r="AJ26" s="16">
        <v>267525</v>
      </c>
      <c r="AK26" s="16">
        <v>264415</v>
      </c>
      <c r="AL26" s="16">
        <v>270839</v>
      </c>
      <c r="AM26" s="16">
        <v>244553</v>
      </c>
      <c r="AN26" s="16">
        <v>223796</v>
      </c>
      <c r="AO26" s="16">
        <v>0</v>
      </c>
      <c r="AP26" s="16">
        <v>0</v>
      </c>
      <c r="AQ26" s="16">
        <v>0</v>
      </c>
      <c r="AR26" s="16">
        <v>0</v>
      </c>
      <c r="AS26" s="16">
        <v>0</v>
      </c>
      <c r="AT26" s="16">
        <v>0</v>
      </c>
      <c r="AU26" s="16">
        <v>55</v>
      </c>
      <c r="AV26" s="16">
        <v>130</v>
      </c>
      <c r="AW26" s="16">
        <v>0</v>
      </c>
      <c r="AX26" s="16">
        <v>0</v>
      </c>
      <c r="AY26" s="16">
        <v>85</v>
      </c>
      <c r="AZ26" s="16">
        <v>110</v>
      </c>
      <c r="BA26" s="16">
        <v>22300</v>
      </c>
      <c r="BB26" s="16">
        <v>22500</v>
      </c>
      <c r="BC26" s="16">
        <v>21500</v>
      </c>
      <c r="BD26" s="16">
        <v>21900</v>
      </c>
      <c r="BE26" s="16">
        <v>20700</v>
      </c>
      <c r="BF26" s="16">
        <v>20400</v>
      </c>
      <c r="BG26" s="16">
        <v>0</v>
      </c>
      <c r="BH26" s="16">
        <v>0</v>
      </c>
      <c r="BI26" s="16">
        <v>0</v>
      </c>
      <c r="BJ26" s="16">
        <v>0</v>
      </c>
      <c r="BK26" s="16">
        <v>0</v>
      </c>
      <c r="BL26" s="16">
        <v>0</v>
      </c>
      <c r="BM26" s="16">
        <v>0</v>
      </c>
      <c r="BN26" s="16">
        <v>0</v>
      </c>
      <c r="BO26" s="16">
        <v>0</v>
      </c>
      <c r="BP26" s="16">
        <v>0</v>
      </c>
      <c r="BQ26" s="16">
        <v>0</v>
      </c>
      <c r="BR26" s="16">
        <v>0</v>
      </c>
      <c r="BS26" s="16">
        <v>7268</v>
      </c>
      <c r="BT26" s="16">
        <v>8412</v>
      </c>
      <c r="BU26" s="16">
        <v>10886</v>
      </c>
      <c r="BV26" s="16">
        <v>11353</v>
      </c>
      <c r="BW26" s="16">
        <v>13555</v>
      </c>
      <c r="BX26" s="16">
        <v>15538</v>
      </c>
      <c r="BY26" s="16">
        <v>0</v>
      </c>
      <c r="BZ26" s="16">
        <v>0</v>
      </c>
      <c r="CA26" s="16">
        <v>0</v>
      </c>
      <c r="CB26" s="16">
        <v>0</v>
      </c>
      <c r="CC26" s="16">
        <v>0</v>
      </c>
      <c r="CD26" s="16">
        <v>0</v>
      </c>
      <c r="CE26" s="16">
        <v>0</v>
      </c>
      <c r="CF26" s="16">
        <v>0</v>
      </c>
      <c r="CG26" s="16">
        <v>0</v>
      </c>
      <c r="CH26" s="16">
        <v>0</v>
      </c>
      <c r="CI26" s="16">
        <v>0</v>
      </c>
      <c r="CJ26" s="16">
        <v>0</v>
      </c>
      <c r="CK26" s="16">
        <v>0</v>
      </c>
      <c r="CL26" s="16">
        <v>0</v>
      </c>
      <c r="CM26" s="16">
        <v>0</v>
      </c>
      <c r="CN26" s="16">
        <v>0</v>
      </c>
      <c r="CO26" s="16">
        <v>1175</v>
      </c>
      <c r="CP26" s="16">
        <v>100</v>
      </c>
      <c r="CQ26" s="16">
        <v>0</v>
      </c>
      <c r="CR26" s="16">
        <v>0</v>
      </c>
      <c r="CS26" s="16">
        <v>0</v>
      </c>
      <c r="CT26" s="16">
        <v>0</v>
      </c>
      <c r="CU26" s="16">
        <v>0</v>
      </c>
      <c r="CV26" s="16">
        <v>0</v>
      </c>
      <c r="CW26" s="16">
        <v>0</v>
      </c>
      <c r="CX26" s="16">
        <v>0</v>
      </c>
      <c r="CY26" s="16">
        <v>0</v>
      </c>
      <c r="CZ26" s="16">
        <v>0</v>
      </c>
      <c r="DA26" s="16">
        <v>0</v>
      </c>
      <c r="DB26" s="16">
        <v>0</v>
      </c>
      <c r="DC26" s="16">
        <v>0</v>
      </c>
      <c r="DD26" s="16">
        <v>0</v>
      </c>
      <c r="DE26" s="16">
        <v>0</v>
      </c>
      <c r="DF26" s="16">
        <v>0</v>
      </c>
      <c r="DG26" s="16">
        <v>0</v>
      </c>
      <c r="DH26" s="16">
        <v>0</v>
      </c>
      <c r="DI26" s="16">
        <v>0</v>
      </c>
      <c r="DJ26" s="16">
        <v>0</v>
      </c>
      <c r="DK26" s="16">
        <v>0</v>
      </c>
      <c r="DL26" s="16">
        <v>0</v>
      </c>
      <c r="DM26" s="16">
        <v>0</v>
      </c>
      <c r="DN26" s="16">
        <v>0</v>
      </c>
      <c r="DO26" s="16">
        <v>0</v>
      </c>
      <c r="DP26" s="16">
        <v>0</v>
      </c>
      <c r="DQ26" s="16">
        <v>0</v>
      </c>
      <c r="DR26" s="16">
        <v>0</v>
      </c>
      <c r="DS26" s="16">
        <v>340</v>
      </c>
      <c r="DT26" s="16">
        <v>1180</v>
      </c>
      <c r="DU26" s="16">
        <v>85380</v>
      </c>
      <c r="DV26" s="16">
        <v>73950</v>
      </c>
      <c r="DW26" s="16">
        <v>49890</v>
      </c>
      <c r="DX26" s="16">
        <v>33090</v>
      </c>
      <c r="DY26" s="16">
        <v>25740</v>
      </c>
      <c r="DZ26" s="16">
        <v>22140</v>
      </c>
      <c r="EA26" s="16">
        <v>0</v>
      </c>
      <c r="EB26" s="16">
        <v>0</v>
      </c>
      <c r="EC26" s="16">
        <v>0</v>
      </c>
      <c r="ED26" s="16">
        <v>0</v>
      </c>
      <c r="EE26" s="16">
        <v>0</v>
      </c>
      <c r="EF26" s="16">
        <v>0</v>
      </c>
      <c r="EG26" s="16">
        <v>13600</v>
      </c>
      <c r="EH26" s="16">
        <v>15700</v>
      </c>
      <c r="EI26" s="16">
        <v>17800</v>
      </c>
      <c r="EJ26" s="16">
        <v>8900</v>
      </c>
      <c r="EK26" s="16">
        <v>10000</v>
      </c>
      <c r="EL26" s="16">
        <v>10600</v>
      </c>
      <c r="EM26" s="16">
        <v>0</v>
      </c>
      <c r="EN26" s="16">
        <v>0</v>
      </c>
      <c r="EO26" s="16">
        <v>0</v>
      </c>
      <c r="EP26" s="16">
        <v>0</v>
      </c>
      <c r="EQ26" s="16">
        <v>0</v>
      </c>
      <c r="ER26" s="16">
        <v>0</v>
      </c>
      <c r="ES26" s="16">
        <v>44490</v>
      </c>
      <c r="ET26" s="16">
        <v>46650</v>
      </c>
      <c r="EU26" s="16">
        <v>46960</v>
      </c>
      <c r="EV26" s="16">
        <v>41280</v>
      </c>
      <c r="EW26" s="16">
        <v>24080</v>
      </c>
      <c r="EX26" s="16">
        <v>11600</v>
      </c>
      <c r="EY26" s="16">
        <v>0</v>
      </c>
      <c r="EZ26" s="16">
        <v>0</v>
      </c>
      <c r="FA26" s="16">
        <v>0</v>
      </c>
      <c r="FB26" s="16">
        <v>0</v>
      </c>
      <c r="FC26" s="16">
        <v>0</v>
      </c>
      <c r="FD26" s="16">
        <v>0</v>
      </c>
      <c r="FE26" s="16">
        <v>0</v>
      </c>
      <c r="FF26" s="16">
        <v>0</v>
      </c>
      <c r="FG26" s="16">
        <v>0</v>
      </c>
      <c r="FH26" s="16">
        <v>0</v>
      </c>
      <c r="FI26" s="16">
        <v>0</v>
      </c>
      <c r="FJ26" s="16">
        <v>0</v>
      </c>
      <c r="FK26" s="16">
        <v>15300</v>
      </c>
      <c r="FL26" s="16">
        <v>22440</v>
      </c>
      <c r="FM26" s="16">
        <v>28620</v>
      </c>
      <c r="FN26" s="16">
        <v>36840</v>
      </c>
      <c r="FO26" s="16">
        <v>47100</v>
      </c>
      <c r="FP26" s="16">
        <v>58010</v>
      </c>
      <c r="FQ26" s="16">
        <v>4634</v>
      </c>
      <c r="FR26" s="16">
        <v>4929</v>
      </c>
      <c r="FS26" s="16">
        <v>4184</v>
      </c>
      <c r="FT26" s="16">
        <v>3794</v>
      </c>
      <c r="FU26" s="16">
        <v>3074</v>
      </c>
      <c r="FV26" s="16">
        <v>1814</v>
      </c>
      <c r="FW26" s="16">
        <v>0</v>
      </c>
      <c r="FX26" s="16">
        <v>0</v>
      </c>
      <c r="FY26" s="16">
        <v>0</v>
      </c>
      <c r="FZ26" s="16">
        <v>0</v>
      </c>
      <c r="GA26" s="16">
        <v>0</v>
      </c>
      <c r="GB26" s="16">
        <v>0</v>
      </c>
      <c r="GC26" s="16">
        <v>0</v>
      </c>
      <c r="GD26" s="16">
        <v>0</v>
      </c>
      <c r="GE26" s="16">
        <v>0</v>
      </c>
      <c r="GF26" s="16">
        <v>0</v>
      </c>
      <c r="GG26" s="16">
        <v>0</v>
      </c>
      <c r="GH26" s="16">
        <v>0</v>
      </c>
      <c r="GI26" s="16">
        <v>0</v>
      </c>
      <c r="GJ26" s="16">
        <v>0</v>
      </c>
      <c r="GK26" s="16">
        <v>0</v>
      </c>
      <c r="GL26" s="16">
        <v>0</v>
      </c>
      <c r="GM26" s="16">
        <v>0</v>
      </c>
      <c r="GN26" s="16">
        <v>0</v>
      </c>
      <c r="GO26" s="16">
        <v>0</v>
      </c>
      <c r="GP26" s="16">
        <v>0</v>
      </c>
      <c r="GQ26" s="16">
        <v>0</v>
      </c>
      <c r="GR26" s="16">
        <v>0</v>
      </c>
      <c r="GS26" s="16">
        <v>0</v>
      </c>
      <c r="GT26" s="16">
        <v>0</v>
      </c>
      <c r="GU26" s="16">
        <v>17100</v>
      </c>
      <c r="GV26" s="16">
        <v>14750</v>
      </c>
      <c r="GW26" s="16">
        <v>10990</v>
      </c>
      <c r="GX26" s="16">
        <v>9300</v>
      </c>
      <c r="GY26" s="16">
        <v>7000</v>
      </c>
      <c r="GZ26" s="16">
        <v>5400</v>
      </c>
      <c r="HA26" s="16">
        <v>0</v>
      </c>
      <c r="HB26" s="16">
        <v>0</v>
      </c>
      <c r="HC26" s="16">
        <v>0</v>
      </c>
      <c r="HD26" s="16">
        <v>0</v>
      </c>
      <c r="HE26" s="16">
        <v>0</v>
      </c>
      <c r="HF26" s="16">
        <v>0</v>
      </c>
      <c r="HG26" s="16">
        <v>0</v>
      </c>
      <c r="HH26" s="16">
        <v>0</v>
      </c>
      <c r="HI26" s="16">
        <v>0</v>
      </c>
      <c r="HJ26" s="16">
        <v>0</v>
      </c>
      <c r="HK26" s="16">
        <v>0</v>
      </c>
      <c r="HL26" s="16">
        <v>0</v>
      </c>
      <c r="HM26" s="16">
        <v>0</v>
      </c>
      <c r="HN26" s="16">
        <v>0</v>
      </c>
      <c r="HO26" s="16">
        <v>0</v>
      </c>
      <c r="HP26" s="16">
        <v>0</v>
      </c>
      <c r="HQ26" s="16">
        <v>0</v>
      </c>
      <c r="HR26" s="16">
        <v>0</v>
      </c>
      <c r="HS26" s="16">
        <v>0</v>
      </c>
      <c r="HT26" s="16">
        <v>0</v>
      </c>
      <c r="HU26" s="16">
        <v>0</v>
      </c>
      <c r="HV26" s="16">
        <v>0</v>
      </c>
      <c r="HW26" s="16">
        <v>0</v>
      </c>
      <c r="HX26" s="16">
        <v>0</v>
      </c>
      <c r="HY26" s="16">
        <v>0</v>
      </c>
      <c r="HZ26" s="16">
        <v>0</v>
      </c>
      <c r="IA26" s="16">
        <v>0</v>
      </c>
      <c r="IB26" s="16">
        <v>0</v>
      </c>
      <c r="IC26" s="16">
        <v>0</v>
      </c>
      <c r="ID26" s="16">
        <v>0</v>
      </c>
      <c r="IE26" s="16">
        <v>0</v>
      </c>
      <c r="IF26" s="16">
        <v>0</v>
      </c>
      <c r="IG26" s="16">
        <v>0</v>
      </c>
      <c r="IH26" s="16">
        <v>0</v>
      </c>
      <c r="II26" s="16">
        <v>0</v>
      </c>
      <c r="IJ26" s="16">
        <v>0</v>
      </c>
      <c r="IK26" s="16">
        <v>0</v>
      </c>
      <c r="IL26" s="16">
        <v>0</v>
      </c>
      <c r="IM26" s="16">
        <v>0</v>
      </c>
      <c r="IN26" s="16">
        <v>0</v>
      </c>
      <c r="IO26" s="16">
        <v>0</v>
      </c>
      <c r="IP26" s="16">
        <v>0</v>
      </c>
      <c r="IQ26" s="16">
        <v>0</v>
      </c>
      <c r="IR26" s="16">
        <v>0</v>
      </c>
      <c r="IS26" s="16">
        <v>0</v>
      </c>
      <c r="IT26" s="16">
        <v>0</v>
      </c>
      <c r="IU26" s="16">
        <v>0</v>
      </c>
      <c r="IV26" s="16">
        <v>0</v>
      </c>
      <c r="IW26" s="16">
        <v>0</v>
      </c>
      <c r="IX26" s="16">
        <v>0</v>
      </c>
      <c r="IY26" s="16">
        <v>0</v>
      </c>
      <c r="IZ26" s="16">
        <v>0</v>
      </c>
      <c r="JA26" s="16">
        <v>0</v>
      </c>
      <c r="JB26" s="16">
        <v>0</v>
      </c>
      <c r="JC26" s="16">
        <v>12450</v>
      </c>
      <c r="JD26" s="16">
        <v>15210</v>
      </c>
      <c r="JE26" s="16">
        <v>21840</v>
      </c>
      <c r="JF26" s="16">
        <v>22320</v>
      </c>
      <c r="JG26" s="16">
        <v>19440</v>
      </c>
      <c r="JH26" s="16">
        <v>7560</v>
      </c>
      <c r="JI26" s="16">
        <v>0</v>
      </c>
      <c r="JJ26" s="16">
        <v>0</v>
      </c>
      <c r="JK26" s="16">
        <v>0</v>
      </c>
      <c r="JL26" s="16">
        <v>0</v>
      </c>
      <c r="JM26" s="16">
        <v>0</v>
      </c>
      <c r="JN26" s="16">
        <v>0</v>
      </c>
      <c r="JO26" s="16">
        <v>0</v>
      </c>
      <c r="JP26" s="16">
        <v>0</v>
      </c>
      <c r="JQ26" s="16">
        <v>0</v>
      </c>
      <c r="JR26" s="16">
        <v>0</v>
      </c>
      <c r="JS26" s="16">
        <v>0</v>
      </c>
      <c r="JT26" s="16">
        <v>0</v>
      </c>
      <c r="JU26" s="16">
        <v>0</v>
      </c>
      <c r="JV26" s="16">
        <v>0</v>
      </c>
      <c r="JW26" s="16">
        <v>0</v>
      </c>
      <c r="JX26" s="16">
        <v>0</v>
      </c>
      <c r="JY26" s="16">
        <v>0</v>
      </c>
      <c r="JZ26" s="16">
        <v>0</v>
      </c>
      <c r="KA26" s="16">
        <v>0</v>
      </c>
      <c r="KB26" s="16">
        <v>0</v>
      </c>
      <c r="KC26" s="16">
        <v>0</v>
      </c>
      <c r="KD26" s="16">
        <v>0</v>
      </c>
      <c r="KE26" s="16">
        <v>0</v>
      </c>
      <c r="KF26" s="16">
        <v>0</v>
      </c>
      <c r="KG26" s="16">
        <v>247150</v>
      </c>
      <c r="KH26" s="16">
        <v>250150</v>
      </c>
      <c r="KI26" s="16">
        <v>243300</v>
      </c>
      <c r="KJ26" s="16">
        <v>216300</v>
      </c>
      <c r="KK26" s="16">
        <v>157200</v>
      </c>
      <c r="KL26" s="16">
        <v>0</v>
      </c>
      <c r="KM26" s="16">
        <v>0</v>
      </c>
      <c r="KN26" s="16">
        <v>100</v>
      </c>
      <c r="KO26" s="16">
        <v>472</v>
      </c>
      <c r="KP26" s="16">
        <v>1130</v>
      </c>
      <c r="KQ26" s="16">
        <v>1250</v>
      </c>
      <c r="KR26" s="16">
        <v>600</v>
      </c>
      <c r="KS26" s="16">
        <v>0</v>
      </c>
      <c r="KT26" s="16">
        <v>0</v>
      </c>
      <c r="KU26" s="16">
        <v>0</v>
      </c>
      <c r="KV26" s="16">
        <v>0</v>
      </c>
      <c r="KW26" s="16">
        <v>0</v>
      </c>
      <c r="KX26" s="16">
        <v>0</v>
      </c>
      <c r="KY26" s="16">
        <v>0</v>
      </c>
      <c r="KZ26" s="16">
        <v>0</v>
      </c>
      <c r="LA26" s="16">
        <v>0</v>
      </c>
      <c r="LB26" s="16">
        <v>0</v>
      </c>
      <c r="LC26" s="16">
        <v>0</v>
      </c>
      <c r="LD26" s="16">
        <v>0</v>
      </c>
      <c r="LE26" s="16">
        <v>0</v>
      </c>
      <c r="LF26" s="16">
        <v>0</v>
      </c>
      <c r="LG26" s="16">
        <v>0</v>
      </c>
      <c r="LH26" s="16">
        <v>0</v>
      </c>
      <c r="LI26" s="16">
        <v>0</v>
      </c>
      <c r="LJ26" s="16">
        <v>0</v>
      </c>
      <c r="LK26" s="16">
        <v>0</v>
      </c>
      <c r="LL26" s="16">
        <v>0</v>
      </c>
      <c r="LM26" s="16">
        <v>0</v>
      </c>
      <c r="LN26" s="16">
        <v>0</v>
      </c>
      <c r="LO26" s="16">
        <v>0</v>
      </c>
      <c r="LP26" s="16">
        <v>1537</v>
      </c>
      <c r="LQ26" s="16">
        <v>0</v>
      </c>
      <c r="LR26" s="16">
        <v>0</v>
      </c>
      <c r="LS26" s="16">
        <v>0</v>
      </c>
      <c r="LT26" s="16">
        <v>0</v>
      </c>
      <c r="LU26" s="16">
        <v>0</v>
      </c>
      <c r="LV26" s="16">
        <v>0</v>
      </c>
      <c r="LW26" s="16">
        <v>0</v>
      </c>
      <c r="LX26" s="16">
        <v>0</v>
      </c>
      <c r="LY26" s="16">
        <v>0</v>
      </c>
      <c r="LZ26" s="16">
        <v>0</v>
      </c>
      <c r="MA26" s="16">
        <v>0</v>
      </c>
      <c r="MB26" s="16">
        <v>0</v>
      </c>
      <c r="MC26" s="16">
        <v>0</v>
      </c>
      <c r="MD26" s="16">
        <v>0</v>
      </c>
      <c r="ME26" s="16">
        <v>0</v>
      </c>
      <c r="MF26" s="16">
        <v>0</v>
      </c>
      <c r="MG26" s="16">
        <v>0</v>
      </c>
      <c r="MH26" s="16">
        <v>0</v>
      </c>
      <c r="MI26" s="16">
        <v>3516</v>
      </c>
      <c r="MJ26" s="16">
        <v>3576</v>
      </c>
      <c r="MK26" s="16">
        <v>4916</v>
      </c>
      <c r="ML26" s="16">
        <v>5480</v>
      </c>
      <c r="MM26" s="16">
        <v>5140</v>
      </c>
      <c r="MN26" s="16">
        <v>5833</v>
      </c>
      <c r="MO26" s="16">
        <v>0</v>
      </c>
      <c r="MP26" s="16">
        <v>0</v>
      </c>
      <c r="MQ26" s="16">
        <v>0</v>
      </c>
      <c r="MR26" s="16">
        <v>0</v>
      </c>
      <c r="MS26" s="16">
        <v>0</v>
      </c>
      <c r="MT26" s="16">
        <v>0</v>
      </c>
      <c r="MU26" s="16">
        <v>0</v>
      </c>
      <c r="MV26" s="16">
        <v>0</v>
      </c>
      <c r="MW26" s="16">
        <v>0</v>
      </c>
      <c r="MX26" s="16">
        <v>0</v>
      </c>
      <c r="MY26" s="16">
        <v>0</v>
      </c>
      <c r="MZ26" s="16">
        <v>0</v>
      </c>
      <c r="NA26" s="16">
        <v>0</v>
      </c>
      <c r="NB26" s="16">
        <v>0</v>
      </c>
      <c r="NC26" s="16">
        <v>0</v>
      </c>
      <c r="ND26" s="16">
        <v>0</v>
      </c>
      <c r="NE26" s="16">
        <v>0</v>
      </c>
      <c r="NF26" s="16">
        <v>70</v>
      </c>
      <c r="NG26" s="16">
        <v>0</v>
      </c>
      <c r="NH26" s="16">
        <v>0</v>
      </c>
      <c r="NI26" s="16">
        <v>0</v>
      </c>
      <c r="NJ26" s="16">
        <v>0</v>
      </c>
      <c r="NK26" s="16">
        <v>0</v>
      </c>
      <c r="NL26" s="16">
        <v>0</v>
      </c>
      <c r="NM26" s="16">
        <v>0</v>
      </c>
      <c r="NN26" s="16">
        <v>0</v>
      </c>
      <c r="NO26" s="16">
        <v>0</v>
      </c>
      <c r="NP26" s="16">
        <v>0</v>
      </c>
      <c r="NQ26" s="16">
        <v>0</v>
      </c>
      <c r="NR26" s="16">
        <v>0</v>
      </c>
      <c r="NS26" s="16">
        <v>105100</v>
      </c>
      <c r="NT26" s="16">
        <v>141975</v>
      </c>
      <c r="NU26" s="16">
        <v>119150</v>
      </c>
      <c r="NV26" s="16">
        <v>98100</v>
      </c>
      <c r="NW26" s="16">
        <v>76500</v>
      </c>
      <c r="NX26" s="16">
        <v>37825</v>
      </c>
      <c r="NY26" s="16">
        <v>0</v>
      </c>
      <c r="NZ26" s="16">
        <v>0</v>
      </c>
      <c r="OA26" s="16">
        <v>2078</v>
      </c>
      <c r="OB26" s="16">
        <v>4310</v>
      </c>
      <c r="OC26" s="16">
        <v>0</v>
      </c>
      <c r="OD26" s="16">
        <v>0</v>
      </c>
      <c r="OE26" s="16">
        <v>31719</v>
      </c>
      <c r="OF26" s="16">
        <v>29486</v>
      </c>
      <c r="OG26" s="16">
        <v>24782</v>
      </c>
      <c r="OH26" s="16">
        <v>23470</v>
      </c>
      <c r="OI26" s="16">
        <v>18050</v>
      </c>
      <c r="OJ26" s="16">
        <v>11870</v>
      </c>
      <c r="OK26" s="16">
        <v>0</v>
      </c>
      <c r="OL26" s="16">
        <v>0</v>
      </c>
      <c r="OM26" s="16">
        <v>0</v>
      </c>
      <c r="ON26" s="16">
        <v>0</v>
      </c>
      <c r="OO26" s="16">
        <v>0</v>
      </c>
      <c r="OP26" s="16">
        <v>0</v>
      </c>
      <c r="OQ26" s="16">
        <v>0</v>
      </c>
      <c r="OR26" s="16">
        <v>0</v>
      </c>
      <c r="OS26" s="16">
        <v>0</v>
      </c>
      <c r="OT26" s="16">
        <v>0</v>
      </c>
      <c r="OU26" s="16">
        <v>0</v>
      </c>
      <c r="OV26" s="16">
        <v>0</v>
      </c>
      <c r="OW26" s="16">
        <v>0</v>
      </c>
      <c r="OX26" s="16">
        <v>0</v>
      </c>
      <c r="OY26" s="16">
        <v>0</v>
      </c>
      <c r="OZ26" s="16">
        <v>0</v>
      </c>
      <c r="PA26" s="16">
        <v>0</v>
      </c>
      <c r="PB26" s="16">
        <v>0</v>
      </c>
      <c r="PC26" s="16">
        <v>0</v>
      </c>
      <c r="PD26" s="16">
        <v>0</v>
      </c>
      <c r="PE26" s="16">
        <v>0</v>
      </c>
      <c r="PF26" s="16">
        <v>0</v>
      </c>
      <c r="PG26" s="16">
        <v>0</v>
      </c>
      <c r="PH26" s="16">
        <v>260</v>
      </c>
      <c r="PI26" s="16">
        <v>0</v>
      </c>
      <c r="PJ26" s="16">
        <v>0</v>
      </c>
      <c r="PK26" s="16">
        <v>0</v>
      </c>
      <c r="PL26" s="16">
        <v>0</v>
      </c>
      <c r="PM26" s="16">
        <v>0</v>
      </c>
      <c r="PN26" s="16">
        <v>0</v>
      </c>
      <c r="PO26" s="16">
        <v>0</v>
      </c>
      <c r="PP26" s="16">
        <v>0</v>
      </c>
      <c r="PQ26" s="16">
        <v>0</v>
      </c>
      <c r="PR26" s="16">
        <v>0</v>
      </c>
      <c r="PS26" s="16">
        <v>0</v>
      </c>
      <c r="PT26" s="16">
        <v>0</v>
      </c>
      <c r="PU26" s="16">
        <v>0</v>
      </c>
      <c r="PV26" s="16">
        <v>0</v>
      </c>
      <c r="PW26" s="16">
        <v>0</v>
      </c>
      <c r="PX26" s="16">
        <v>0</v>
      </c>
      <c r="PY26" s="16">
        <v>0</v>
      </c>
      <c r="PZ26" s="16">
        <v>0</v>
      </c>
      <c r="QA26" s="16">
        <v>0</v>
      </c>
      <c r="QB26" s="16">
        <v>0</v>
      </c>
      <c r="QC26" s="16">
        <v>0</v>
      </c>
      <c r="QD26" s="16">
        <v>0</v>
      </c>
      <c r="QE26" s="16">
        <v>0</v>
      </c>
      <c r="QF26" s="16">
        <v>0</v>
      </c>
      <c r="QG26" s="16">
        <v>0</v>
      </c>
      <c r="QH26" s="16">
        <v>0</v>
      </c>
      <c r="QI26" s="16">
        <v>0</v>
      </c>
      <c r="QJ26" s="16">
        <v>0</v>
      </c>
      <c r="QK26" s="16">
        <v>0</v>
      </c>
      <c r="QL26" s="16">
        <v>0</v>
      </c>
      <c r="QM26" s="16">
        <v>3610</v>
      </c>
      <c r="QN26" s="16">
        <v>3500</v>
      </c>
      <c r="QO26" s="16">
        <v>4229</v>
      </c>
      <c r="QP26" s="16">
        <v>4600</v>
      </c>
      <c r="QQ26" s="16">
        <v>4400</v>
      </c>
      <c r="QR26" s="16">
        <v>2600</v>
      </c>
      <c r="QS26" s="16">
        <v>0</v>
      </c>
      <c r="QT26" s="16">
        <v>0</v>
      </c>
      <c r="QU26" s="16">
        <v>0</v>
      </c>
      <c r="QV26" s="16">
        <v>0</v>
      </c>
      <c r="QW26" s="16">
        <v>0</v>
      </c>
      <c r="QX26" s="16">
        <v>0</v>
      </c>
      <c r="QY26" s="16">
        <v>0</v>
      </c>
      <c r="QZ26" s="16">
        <v>0</v>
      </c>
      <c r="RA26" s="16">
        <v>0</v>
      </c>
      <c r="RB26" s="16">
        <v>0</v>
      </c>
      <c r="RC26" s="16">
        <v>0</v>
      </c>
      <c r="RD26" s="16">
        <v>0</v>
      </c>
      <c r="RE26" s="16">
        <v>0</v>
      </c>
      <c r="RF26" s="16">
        <v>0</v>
      </c>
      <c r="RG26" s="16">
        <v>0</v>
      </c>
      <c r="RH26" s="16">
        <v>0</v>
      </c>
      <c r="RI26" s="16">
        <v>300</v>
      </c>
      <c r="RJ26" s="16">
        <v>780</v>
      </c>
      <c r="RK26" s="16">
        <v>0</v>
      </c>
      <c r="RL26" s="16">
        <v>0</v>
      </c>
      <c r="RM26" s="16">
        <v>0</v>
      </c>
      <c r="RN26" s="16">
        <v>0</v>
      </c>
      <c r="RO26" s="16">
        <v>0</v>
      </c>
      <c r="RP26" s="16">
        <v>0</v>
      </c>
      <c r="RQ26" s="16">
        <v>0</v>
      </c>
      <c r="RR26" s="16">
        <v>0</v>
      </c>
      <c r="RS26" s="16">
        <v>0</v>
      </c>
      <c r="RT26" s="16">
        <v>0</v>
      </c>
      <c r="RU26" s="16">
        <v>0</v>
      </c>
      <c r="RV26" s="16">
        <v>0</v>
      </c>
      <c r="RW26" s="16">
        <v>0</v>
      </c>
      <c r="RX26" s="16">
        <v>0</v>
      </c>
      <c r="RY26" s="16">
        <v>0</v>
      </c>
      <c r="RZ26" s="16">
        <v>0</v>
      </c>
      <c r="SA26" s="16">
        <v>0</v>
      </c>
      <c r="SB26" s="16">
        <v>0</v>
      </c>
      <c r="SC26" s="16">
        <v>0</v>
      </c>
      <c r="SD26" s="16">
        <v>0</v>
      </c>
      <c r="SE26" s="16">
        <v>0</v>
      </c>
      <c r="SF26" s="16">
        <v>0</v>
      </c>
      <c r="SG26" s="16">
        <v>0</v>
      </c>
      <c r="SH26" s="16">
        <v>0</v>
      </c>
      <c r="SI26" s="16">
        <v>0</v>
      </c>
      <c r="SJ26" s="16">
        <v>0</v>
      </c>
      <c r="SK26" s="16">
        <v>0</v>
      </c>
      <c r="SL26" s="16">
        <v>0</v>
      </c>
      <c r="SM26" s="16">
        <v>0</v>
      </c>
      <c r="SN26" s="16">
        <v>0</v>
      </c>
      <c r="SO26" s="16">
        <v>0</v>
      </c>
      <c r="SP26" s="16">
        <v>70</v>
      </c>
      <c r="SQ26" s="16">
        <v>66</v>
      </c>
      <c r="SR26" s="16">
        <v>50</v>
      </c>
      <c r="SS26" s="16">
        <v>0</v>
      </c>
      <c r="ST26" s="16">
        <v>80</v>
      </c>
      <c r="SU26" s="16">
        <v>0</v>
      </c>
      <c r="SV26" s="16">
        <v>0</v>
      </c>
      <c r="SW26" s="16">
        <v>0</v>
      </c>
      <c r="SX26" s="16">
        <v>0</v>
      </c>
      <c r="SY26" s="16">
        <v>0</v>
      </c>
      <c r="SZ26" s="16">
        <v>0</v>
      </c>
    </row>
    <row r="27" spans="1:520" ht="15.75" customHeight="1">
      <c r="A27" s="13"/>
      <c r="B27" s="14"/>
      <c r="C27" s="14"/>
      <c r="D27" s="15" t="s">
        <v>62</v>
      </c>
      <c r="E27" s="16">
        <v>0</v>
      </c>
      <c r="F27" s="16">
        <v>0</v>
      </c>
      <c r="G27" s="16">
        <v>0</v>
      </c>
      <c r="H27" s="16">
        <v>0</v>
      </c>
      <c r="I27" s="16">
        <v>0</v>
      </c>
      <c r="J27" s="16">
        <v>0</v>
      </c>
      <c r="K27" s="16">
        <v>0</v>
      </c>
      <c r="L27" s="16">
        <v>0</v>
      </c>
      <c r="M27" s="16">
        <v>0</v>
      </c>
      <c r="N27" s="16">
        <v>0</v>
      </c>
      <c r="O27" s="16">
        <v>0</v>
      </c>
      <c r="P27" s="16">
        <v>0</v>
      </c>
      <c r="Q27" s="16">
        <v>0</v>
      </c>
      <c r="R27" s="16">
        <v>0</v>
      </c>
      <c r="S27" s="16">
        <v>0</v>
      </c>
      <c r="T27" s="16">
        <v>0</v>
      </c>
      <c r="U27" s="16">
        <v>0</v>
      </c>
      <c r="V27" s="16">
        <v>0</v>
      </c>
      <c r="W27" s="16">
        <v>0</v>
      </c>
      <c r="X27" s="16">
        <v>0</v>
      </c>
      <c r="Y27" s="16">
        <v>0</v>
      </c>
      <c r="Z27" s="16">
        <v>0</v>
      </c>
      <c r="AA27" s="16">
        <v>0</v>
      </c>
      <c r="AB27" s="16">
        <v>0</v>
      </c>
      <c r="AC27" s="16">
        <v>0</v>
      </c>
      <c r="AD27" s="16">
        <v>0</v>
      </c>
      <c r="AE27" s="16">
        <v>0</v>
      </c>
      <c r="AF27" s="16">
        <v>0</v>
      </c>
      <c r="AG27" s="16">
        <v>0</v>
      </c>
      <c r="AH27" s="16">
        <v>0</v>
      </c>
      <c r="AI27" s="16">
        <v>0</v>
      </c>
      <c r="AJ27" s="16">
        <v>0</v>
      </c>
      <c r="AK27" s="16">
        <v>0</v>
      </c>
      <c r="AL27" s="16">
        <v>0</v>
      </c>
      <c r="AM27" s="16">
        <v>0</v>
      </c>
      <c r="AN27" s="16">
        <v>0</v>
      </c>
      <c r="AO27" s="16">
        <v>0</v>
      </c>
      <c r="AP27" s="16">
        <v>0</v>
      </c>
      <c r="AQ27" s="16">
        <v>0</v>
      </c>
      <c r="AR27" s="16">
        <v>0</v>
      </c>
      <c r="AS27" s="16">
        <v>0</v>
      </c>
      <c r="AT27" s="16">
        <v>0</v>
      </c>
      <c r="AU27" s="16">
        <v>0</v>
      </c>
      <c r="AV27" s="16">
        <v>0</v>
      </c>
      <c r="AW27" s="16">
        <v>0</v>
      </c>
      <c r="AX27" s="16">
        <v>0</v>
      </c>
      <c r="AY27" s="16">
        <v>0</v>
      </c>
      <c r="AZ27" s="16">
        <v>0</v>
      </c>
      <c r="BA27" s="16">
        <v>0</v>
      </c>
      <c r="BB27" s="16">
        <v>0</v>
      </c>
      <c r="BC27" s="16">
        <v>0</v>
      </c>
      <c r="BD27" s="16">
        <v>0</v>
      </c>
      <c r="BE27" s="16">
        <v>0</v>
      </c>
      <c r="BF27" s="16">
        <v>0</v>
      </c>
      <c r="BG27" s="16">
        <v>0</v>
      </c>
      <c r="BH27" s="16">
        <v>0</v>
      </c>
      <c r="BI27" s="16">
        <v>0</v>
      </c>
      <c r="BJ27" s="16">
        <v>0</v>
      </c>
      <c r="BK27" s="16">
        <v>0</v>
      </c>
      <c r="BL27" s="16">
        <v>0</v>
      </c>
      <c r="BM27" s="16">
        <v>0</v>
      </c>
      <c r="BN27" s="16">
        <v>0</v>
      </c>
      <c r="BO27" s="16">
        <v>0</v>
      </c>
      <c r="BP27" s="16">
        <v>0</v>
      </c>
      <c r="BQ27" s="16">
        <v>0</v>
      </c>
      <c r="BR27" s="16">
        <v>0</v>
      </c>
      <c r="BS27" s="16">
        <v>0</v>
      </c>
      <c r="BT27" s="16">
        <v>0</v>
      </c>
      <c r="BU27" s="16">
        <v>0</v>
      </c>
      <c r="BV27" s="16">
        <v>0</v>
      </c>
      <c r="BW27" s="16">
        <v>0</v>
      </c>
      <c r="BX27" s="16">
        <v>0</v>
      </c>
      <c r="BY27" s="16">
        <v>0</v>
      </c>
      <c r="BZ27" s="16">
        <v>0</v>
      </c>
      <c r="CA27" s="16">
        <v>0</v>
      </c>
      <c r="CB27" s="16">
        <v>0</v>
      </c>
      <c r="CC27" s="16">
        <v>0</v>
      </c>
      <c r="CD27" s="16">
        <v>0</v>
      </c>
      <c r="CE27" s="16">
        <v>0</v>
      </c>
      <c r="CF27" s="16">
        <v>0</v>
      </c>
      <c r="CG27" s="16">
        <v>0</v>
      </c>
      <c r="CH27" s="16">
        <v>0</v>
      </c>
      <c r="CI27" s="16">
        <v>0</v>
      </c>
      <c r="CJ27" s="16">
        <v>0</v>
      </c>
      <c r="CK27" s="16">
        <v>0</v>
      </c>
      <c r="CL27" s="16">
        <v>0</v>
      </c>
      <c r="CM27" s="16">
        <v>0</v>
      </c>
      <c r="CN27" s="16">
        <v>0</v>
      </c>
      <c r="CO27" s="16">
        <v>0</v>
      </c>
      <c r="CP27" s="16">
        <v>0</v>
      </c>
      <c r="CQ27" s="16">
        <v>0</v>
      </c>
      <c r="CR27" s="16">
        <v>0</v>
      </c>
      <c r="CS27" s="16">
        <v>0</v>
      </c>
      <c r="CT27" s="16">
        <v>0</v>
      </c>
      <c r="CU27" s="16">
        <v>0</v>
      </c>
      <c r="CV27" s="16">
        <v>0</v>
      </c>
      <c r="CW27" s="16">
        <v>0</v>
      </c>
      <c r="CX27" s="16">
        <v>0</v>
      </c>
      <c r="CY27" s="16">
        <v>0</v>
      </c>
      <c r="CZ27" s="16">
        <v>0</v>
      </c>
      <c r="DA27" s="16">
        <v>0</v>
      </c>
      <c r="DB27" s="16">
        <v>0</v>
      </c>
      <c r="DC27" s="16">
        <v>0</v>
      </c>
      <c r="DD27" s="16">
        <v>0</v>
      </c>
      <c r="DE27" s="16">
        <v>0</v>
      </c>
      <c r="DF27" s="16">
        <v>0</v>
      </c>
      <c r="DG27" s="16">
        <v>0</v>
      </c>
      <c r="DH27" s="16">
        <v>0</v>
      </c>
      <c r="DI27" s="16">
        <v>0</v>
      </c>
      <c r="DJ27" s="16">
        <v>0</v>
      </c>
      <c r="DK27" s="16">
        <v>0</v>
      </c>
      <c r="DL27" s="16">
        <v>0</v>
      </c>
      <c r="DM27" s="16">
        <v>0</v>
      </c>
      <c r="DN27" s="16">
        <v>0</v>
      </c>
      <c r="DO27" s="16">
        <v>0</v>
      </c>
      <c r="DP27" s="16">
        <v>0</v>
      </c>
      <c r="DQ27" s="16">
        <v>0</v>
      </c>
      <c r="DR27" s="16">
        <v>0</v>
      </c>
      <c r="DS27" s="16">
        <v>0</v>
      </c>
      <c r="DT27" s="16">
        <v>0</v>
      </c>
      <c r="DU27" s="16">
        <v>0</v>
      </c>
      <c r="DV27" s="16">
        <v>0</v>
      </c>
      <c r="DW27" s="16">
        <v>0</v>
      </c>
      <c r="DX27" s="16">
        <v>0</v>
      </c>
      <c r="DY27" s="16">
        <v>0</v>
      </c>
      <c r="DZ27" s="16">
        <v>0</v>
      </c>
      <c r="EA27" s="16">
        <v>0</v>
      </c>
      <c r="EB27" s="16">
        <v>0</v>
      </c>
      <c r="EC27" s="16">
        <v>0</v>
      </c>
      <c r="ED27" s="16">
        <v>0</v>
      </c>
      <c r="EE27" s="16">
        <v>0</v>
      </c>
      <c r="EF27" s="16">
        <v>0</v>
      </c>
      <c r="EG27" s="16">
        <v>0</v>
      </c>
      <c r="EH27" s="16">
        <v>0</v>
      </c>
      <c r="EI27" s="16">
        <v>0</v>
      </c>
      <c r="EJ27" s="16">
        <v>0</v>
      </c>
      <c r="EK27" s="16">
        <v>0</v>
      </c>
      <c r="EL27" s="16">
        <v>0</v>
      </c>
      <c r="EM27" s="16">
        <v>0</v>
      </c>
      <c r="EN27" s="16">
        <v>0</v>
      </c>
      <c r="EO27" s="16">
        <v>0</v>
      </c>
      <c r="EP27" s="16">
        <v>0</v>
      </c>
      <c r="EQ27" s="16">
        <v>0</v>
      </c>
      <c r="ER27" s="16">
        <v>0</v>
      </c>
      <c r="ES27" s="16">
        <v>0</v>
      </c>
      <c r="ET27" s="16">
        <v>0</v>
      </c>
      <c r="EU27" s="16">
        <v>0</v>
      </c>
      <c r="EV27" s="16">
        <v>0</v>
      </c>
      <c r="EW27" s="16">
        <v>0</v>
      </c>
      <c r="EX27" s="16">
        <v>0</v>
      </c>
      <c r="EY27" s="16">
        <v>0</v>
      </c>
      <c r="EZ27" s="16">
        <v>0</v>
      </c>
      <c r="FA27" s="16">
        <v>0</v>
      </c>
      <c r="FB27" s="16">
        <v>0</v>
      </c>
      <c r="FC27" s="16">
        <v>0</v>
      </c>
      <c r="FD27" s="16">
        <v>0</v>
      </c>
      <c r="FE27" s="16">
        <v>0</v>
      </c>
      <c r="FF27" s="16">
        <v>0</v>
      </c>
      <c r="FG27" s="16">
        <v>0</v>
      </c>
      <c r="FH27" s="16">
        <v>0</v>
      </c>
      <c r="FI27" s="16">
        <v>0</v>
      </c>
      <c r="FJ27" s="16">
        <v>0</v>
      </c>
      <c r="FK27" s="16">
        <v>0</v>
      </c>
      <c r="FL27" s="16">
        <v>0</v>
      </c>
      <c r="FM27" s="16">
        <v>0</v>
      </c>
      <c r="FN27" s="16">
        <v>0</v>
      </c>
      <c r="FO27" s="16">
        <v>0</v>
      </c>
      <c r="FP27" s="16">
        <v>0</v>
      </c>
      <c r="FQ27" s="16">
        <v>-1124</v>
      </c>
      <c r="FR27" s="16">
        <v>-1124</v>
      </c>
      <c r="FS27" s="16">
        <v>0</v>
      </c>
      <c r="FT27" s="16">
        <v>0</v>
      </c>
      <c r="FU27" s="16">
        <v>0</v>
      </c>
      <c r="FV27" s="16">
        <v>0</v>
      </c>
      <c r="FW27" s="16">
        <v>0</v>
      </c>
      <c r="FX27" s="16">
        <v>0</v>
      </c>
      <c r="FY27" s="16">
        <v>0</v>
      </c>
      <c r="FZ27" s="16">
        <v>0</v>
      </c>
      <c r="GA27" s="16">
        <v>0</v>
      </c>
      <c r="GB27" s="16">
        <v>0</v>
      </c>
      <c r="GC27" s="16">
        <v>0</v>
      </c>
      <c r="GD27" s="16">
        <v>0</v>
      </c>
      <c r="GE27" s="16">
        <v>0</v>
      </c>
      <c r="GF27" s="16">
        <v>0</v>
      </c>
      <c r="GG27" s="16">
        <v>0</v>
      </c>
      <c r="GH27" s="16">
        <v>0</v>
      </c>
      <c r="GI27" s="16">
        <v>0</v>
      </c>
      <c r="GJ27" s="16">
        <v>0</v>
      </c>
      <c r="GK27" s="16">
        <v>0</v>
      </c>
      <c r="GL27" s="16">
        <v>0</v>
      </c>
      <c r="GM27" s="16">
        <v>0</v>
      </c>
      <c r="GN27" s="16">
        <v>0</v>
      </c>
      <c r="GO27" s="16">
        <v>0</v>
      </c>
      <c r="GP27" s="16">
        <v>0</v>
      </c>
      <c r="GQ27" s="16">
        <v>0</v>
      </c>
      <c r="GR27" s="16">
        <v>0</v>
      </c>
      <c r="GS27" s="16">
        <v>0</v>
      </c>
      <c r="GT27" s="16">
        <v>0</v>
      </c>
      <c r="GU27" s="16">
        <v>0</v>
      </c>
      <c r="GV27" s="16">
        <v>0</v>
      </c>
      <c r="GW27" s="16">
        <v>0</v>
      </c>
      <c r="GX27" s="16">
        <v>0</v>
      </c>
      <c r="GY27" s="16">
        <v>0</v>
      </c>
      <c r="GZ27" s="16">
        <v>0</v>
      </c>
      <c r="HA27" s="16">
        <v>0</v>
      </c>
      <c r="HB27" s="16">
        <v>0</v>
      </c>
      <c r="HC27" s="16">
        <v>0</v>
      </c>
      <c r="HD27" s="16">
        <v>0</v>
      </c>
      <c r="HE27" s="16">
        <v>0</v>
      </c>
      <c r="HF27" s="16">
        <v>0</v>
      </c>
      <c r="HG27" s="16">
        <v>0</v>
      </c>
      <c r="HH27" s="16">
        <v>0</v>
      </c>
      <c r="HI27" s="16">
        <v>0</v>
      </c>
      <c r="HJ27" s="16">
        <v>0</v>
      </c>
      <c r="HK27" s="16">
        <v>0</v>
      </c>
      <c r="HL27" s="16">
        <v>0</v>
      </c>
      <c r="HM27" s="16">
        <v>0</v>
      </c>
      <c r="HN27" s="16">
        <v>0</v>
      </c>
      <c r="HO27" s="16">
        <v>0</v>
      </c>
      <c r="HP27" s="16">
        <v>0</v>
      </c>
      <c r="HQ27" s="16">
        <v>0</v>
      </c>
      <c r="HR27" s="16">
        <v>0</v>
      </c>
      <c r="HS27" s="16">
        <v>0</v>
      </c>
      <c r="HT27" s="16">
        <v>0</v>
      </c>
      <c r="HU27" s="16">
        <v>0</v>
      </c>
      <c r="HV27" s="16">
        <v>0</v>
      </c>
      <c r="HW27" s="16">
        <v>0</v>
      </c>
      <c r="HX27" s="16">
        <v>0</v>
      </c>
      <c r="HY27" s="16">
        <v>0</v>
      </c>
      <c r="HZ27" s="16">
        <v>0</v>
      </c>
      <c r="IA27" s="16">
        <v>0</v>
      </c>
      <c r="IB27" s="16">
        <v>0</v>
      </c>
      <c r="IC27" s="16">
        <v>0</v>
      </c>
      <c r="ID27" s="16">
        <v>0</v>
      </c>
      <c r="IE27" s="16">
        <v>0</v>
      </c>
      <c r="IF27" s="16">
        <v>0</v>
      </c>
      <c r="IG27" s="16">
        <v>0</v>
      </c>
      <c r="IH27" s="16">
        <v>0</v>
      </c>
      <c r="II27" s="16">
        <v>0</v>
      </c>
      <c r="IJ27" s="16">
        <v>0</v>
      </c>
      <c r="IK27" s="16">
        <v>0</v>
      </c>
      <c r="IL27" s="16">
        <v>0</v>
      </c>
      <c r="IM27" s="16">
        <v>0</v>
      </c>
      <c r="IN27" s="16">
        <v>0</v>
      </c>
      <c r="IO27" s="16">
        <v>0</v>
      </c>
      <c r="IP27" s="16">
        <v>0</v>
      </c>
      <c r="IQ27" s="16">
        <v>0</v>
      </c>
      <c r="IR27" s="16">
        <v>0</v>
      </c>
      <c r="IS27" s="16">
        <v>0</v>
      </c>
      <c r="IT27" s="16">
        <v>0</v>
      </c>
      <c r="IU27" s="16">
        <v>0</v>
      </c>
      <c r="IV27" s="16">
        <v>0</v>
      </c>
      <c r="IW27" s="16">
        <v>0</v>
      </c>
      <c r="IX27" s="16">
        <v>0</v>
      </c>
      <c r="IY27" s="16">
        <v>0</v>
      </c>
      <c r="IZ27" s="16">
        <v>0</v>
      </c>
      <c r="JA27" s="16">
        <v>0</v>
      </c>
      <c r="JB27" s="16">
        <v>0</v>
      </c>
      <c r="JC27" s="16">
        <v>-7681</v>
      </c>
      <c r="JD27" s="16">
        <v>-8192</v>
      </c>
      <c r="JE27" s="16">
        <v>-14881</v>
      </c>
      <c r="JF27" s="16">
        <v>-13780</v>
      </c>
      <c r="JG27" s="16">
        <v>-14368</v>
      </c>
      <c r="JH27" s="16">
        <v>0</v>
      </c>
      <c r="JI27" s="16">
        <v>0</v>
      </c>
      <c r="JJ27" s="16">
        <v>0</v>
      </c>
      <c r="JK27" s="16">
        <v>0</v>
      </c>
      <c r="JL27" s="16">
        <v>0</v>
      </c>
      <c r="JM27" s="16">
        <v>0</v>
      </c>
      <c r="JN27" s="16">
        <v>0</v>
      </c>
      <c r="JO27" s="16">
        <v>0</v>
      </c>
      <c r="JP27" s="16">
        <v>0</v>
      </c>
      <c r="JQ27" s="16">
        <v>0</v>
      </c>
      <c r="JR27" s="16">
        <v>0</v>
      </c>
      <c r="JS27" s="16">
        <v>0</v>
      </c>
      <c r="JT27" s="16">
        <v>0</v>
      </c>
      <c r="JU27" s="16">
        <v>0</v>
      </c>
      <c r="JV27" s="16">
        <v>0</v>
      </c>
      <c r="JW27" s="16">
        <v>0</v>
      </c>
      <c r="JX27" s="16">
        <v>0</v>
      </c>
      <c r="JY27" s="16">
        <v>0</v>
      </c>
      <c r="JZ27" s="16">
        <v>0</v>
      </c>
      <c r="KA27" s="16">
        <v>0</v>
      </c>
      <c r="KB27" s="16">
        <v>0</v>
      </c>
      <c r="KC27" s="16">
        <v>0</v>
      </c>
      <c r="KD27" s="16">
        <v>0</v>
      </c>
      <c r="KE27" s="16">
        <v>0</v>
      </c>
      <c r="KF27" s="16">
        <v>0</v>
      </c>
      <c r="KG27" s="16">
        <v>-213847</v>
      </c>
      <c r="KH27" s="16">
        <v>-213951</v>
      </c>
      <c r="KI27" s="16">
        <v>-215932</v>
      </c>
      <c r="KJ27" s="16">
        <v>-196881</v>
      </c>
      <c r="KK27" s="16">
        <v>-149830</v>
      </c>
      <c r="KL27" s="16">
        <v>0</v>
      </c>
      <c r="KM27" s="16">
        <v>0</v>
      </c>
      <c r="KN27" s="16">
        <v>0</v>
      </c>
      <c r="KO27" s="16">
        <v>0</v>
      </c>
      <c r="KP27" s="16">
        <v>0</v>
      </c>
      <c r="KQ27" s="16">
        <v>0</v>
      </c>
      <c r="KR27" s="16">
        <v>0</v>
      </c>
      <c r="KS27" s="16">
        <v>0</v>
      </c>
      <c r="KT27" s="16">
        <v>0</v>
      </c>
      <c r="KU27" s="16">
        <v>0</v>
      </c>
      <c r="KV27" s="16">
        <v>0</v>
      </c>
      <c r="KW27" s="16">
        <v>0</v>
      </c>
      <c r="KX27" s="16">
        <v>0</v>
      </c>
      <c r="KY27" s="16">
        <v>0</v>
      </c>
      <c r="KZ27" s="16">
        <v>0</v>
      </c>
      <c r="LA27" s="16">
        <v>0</v>
      </c>
      <c r="LB27" s="16">
        <v>0</v>
      </c>
      <c r="LC27" s="16">
        <v>0</v>
      </c>
      <c r="LD27" s="16">
        <v>0</v>
      </c>
      <c r="LE27" s="16">
        <v>0</v>
      </c>
      <c r="LF27" s="16">
        <v>0</v>
      </c>
      <c r="LG27" s="16">
        <v>0</v>
      </c>
      <c r="LH27" s="16">
        <v>0</v>
      </c>
      <c r="LI27" s="16">
        <v>0</v>
      </c>
      <c r="LJ27" s="16">
        <v>0</v>
      </c>
      <c r="LK27" s="16">
        <v>0</v>
      </c>
      <c r="LL27" s="16">
        <v>0</v>
      </c>
      <c r="LM27" s="16">
        <v>0</v>
      </c>
      <c r="LN27" s="16">
        <v>0</v>
      </c>
      <c r="LO27" s="16">
        <v>0</v>
      </c>
      <c r="LP27" s="16">
        <v>0</v>
      </c>
      <c r="LQ27" s="16">
        <v>0</v>
      </c>
      <c r="LR27" s="16">
        <v>0</v>
      </c>
      <c r="LS27" s="16">
        <v>0</v>
      </c>
      <c r="LT27" s="16">
        <v>0</v>
      </c>
      <c r="LU27" s="16">
        <v>0</v>
      </c>
      <c r="LV27" s="16">
        <v>0</v>
      </c>
      <c r="LW27" s="16">
        <v>0</v>
      </c>
      <c r="LX27" s="16">
        <v>0</v>
      </c>
      <c r="LY27" s="16">
        <v>0</v>
      </c>
      <c r="LZ27" s="16">
        <v>0</v>
      </c>
      <c r="MA27" s="16">
        <v>0</v>
      </c>
      <c r="MB27" s="16">
        <v>0</v>
      </c>
      <c r="MC27" s="16">
        <v>0</v>
      </c>
      <c r="MD27" s="16">
        <v>0</v>
      </c>
      <c r="ME27" s="16">
        <v>0</v>
      </c>
      <c r="MF27" s="16">
        <v>0</v>
      </c>
      <c r="MG27" s="16">
        <v>0</v>
      </c>
      <c r="MH27" s="16">
        <v>0</v>
      </c>
      <c r="MI27" s="16">
        <v>-60</v>
      </c>
      <c r="MJ27" s="16">
        <v>-120</v>
      </c>
      <c r="MK27" s="16">
        <v>-1100</v>
      </c>
      <c r="ML27" s="16">
        <v>-1040</v>
      </c>
      <c r="MM27" s="16">
        <v>-700</v>
      </c>
      <c r="MN27" s="16">
        <v>-625</v>
      </c>
      <c r="MO27" s="16">
        <v>0</v>
      </c>
      <c r="MP27" s="16">
        <v>0</v>
      </c>
      <c r="MQ27" s="16">
        <v>0</v>
      </c>
      <c r="MR27" s="16">
        <v>0</v>
      </c>
      <c r="MS27" s="16">
        <v>0</v>
      </c>
      <c r="MT27" s="16">
        <v>0</v>
      </c>
      <c r="MU27" s="16">
        <v>0</v>
      </c>
      <c r="MV27" s="16">
        <v>0</v>
      </c>
      <c r="MW27" s="16">
        <v>0</v>
      </c>
      <c r="MX27" s="16">
        <v>0</v>
      </c>
      <c r="MY27" s="16">
        <v>0</v>
      </c>
      <c r="MZ27" s="16">
        <v>0</v>
      </c>
      <c r="NA27" s="16">
        <v>0</v>
      </c>
      <c r="NB27" s="16">
        <v>0</v>
      </c>
      <c r="NC27" s="16">
        <v>0</v>
      </c>
      <c r="ND27" s="16">
        <v>0</v>
      </c>
      <c r="NE27" s="16">
        <v>0</v>
      </c>
      <c r="NF27" s="16">
        <v>0</v>
      </c>
      <c r="NG27" s="16">
        <v>0</v>
      </c>
      <c r="NH27" s="16">
        <v>0</v>
      </c>
      <c r="NI27" s="16">
        <v>0</v>
      </c>
      <c r="NJ27" s="16">
        <v>0</v>
      </c>
      <c r="NK27" s="16">
        <v>0</v>
      </c>
      <c r="NL27" s="16">
        <v>0</v>
      </c>
      <c r="NM27" s="16">
        <v>0</v>
      </c>
      <c r="NN27" s="16">
        <v>0</v>
      </c>
      <c r="NO27" s="16">
        <v>0</v>
      </c>
      <c r="NP27" s="16">
        <v>0</v>
      </c>
      <c r="NQ27" s="16">
        <v>0</v>
      </c>
      <c r="NR27" s="16">
        <v>0</v>
      </c>
      <c r="NS27" s="16">
        <v>0</v>
      </c>
      <c r="NT27" s="16">
        <v>0</v>
      </c>
      <c r="NU27" s="16">
        <v>0</v>
      </c>
      <c r="NV27" s="16">
        <v>0</v>
      </c>
      <c r="NW27" s="16">
        <v>0</v>
      </c>
      <c r="NX27" s="16">
        <v>0</v>
      </c>
      <c r="NY27" s="16">
        <v>0</v>
      </c>
      <c r="NZ27" s="16">
        <v>0</v>
      </c>
      <c r="OA27" s="16">
        <v>0</v>
      </c>
      <c r="OB27" s="16">
        <v>0</v>
      </c>
      <c r="OC27" s="16">
        <v>0</v>
      </c>
      <c r="OD27" s="16">
        <v>0</v>
      </c>
      <c r="OE27" s="16">
        <v>0</v>
      </c>
      <c r="OF27" s="16">
        <v>0</v>
      </c>
      <c r="OG27" s="16">
        <v>0</v>
      </c>
      <c r="OH27" s="16">
        <v>0</v>
      </c>
      <c r="OI27" s="16">
        <v>0</v>
      </c>
      <c r="OJ27" s="16">
        <v>0</v>
      </c>
      <c r="OK27" s="16">
        <v>0</v>
      </c>
      <c r="OL27" s="16">
        <v>0</v>
      </c>
      <c r="OM27" s="16">
        <v>0</v>
      </c>
      <c r="ON27" s="16">
        <v>0</v>
      </c>
      <c r="OO27" s="16">
        <v>0</v>
      </c>
      <c r="OP27" s="16">
        <v>0</v>
      </c>
      <c r="OQ27" s="16">
        <v>0</v>
      </c>
      <c r="OR27" s="16">
        <v>0</v>
      </c>
      <c r="OS27" s="16">
        <v>0</v>
      </c>
      <c r="OT27" s="16">
        <v>0</v>
      </c>
      <c r="OU27" s="16">
        <v>0</v>
      </c>
      <c r="OV27" s="16">
        <v>0</v>
      </c>
      <c r="OW27" s="16">
        <v>0</v>
      </c>
      <c r="OX27" s="16">
        <v>0</v>
      </c>
      <c r="OY27" s="16">
        <v>0</v>
      </c>
      <c r="OZ27" s="16">
        <v>0</v>
      </c>
      <c r="PA27" s="16">
        <v>0</v>
      </c>
      <c r="PB27" s="16">
        <v>0</v>
      </c>
      <c r="PC27" s="16">
        <v>0</v>
      </c>
      <c r="PD27" s="16">
        <v>0</v>
      </c>
      <c r="PE27" s="16">
        <v>0</v>
      </c>
      <c r="PF27" s="16">
        <v>0</v>
      </c>
      <c r="PG27" s="16">
        <v>0</v>
      </c>
      <c r="PH27" s="16">
        <v>0</v>
      </c>
      <c r="PI27" s="16">
        <v>0</v>
      </c>
      <c r="PJ27" s="16">
        <v>0</v>
      </c>
      <c r="PK27" s="16">
        <v>0</v>
      </c>
      <c r="PL27" s="16">
        <v>0</v>
      </c>
      <c r="PM27" s="16">
        <v>0</v>
      </c>
      <c r="PN27" s="16">
        <v>0</v>
      </c>
      <c r="PO27" s="16">
        <v>0</v>
      </c>
      <c r="PP27" s="16">
        <v>0</v>
      </c>
      <c r="PQ27" s="16">
        <v>0</v>
      </c>
      <c r="PR27" s="16">
        <v>0</v>
      </c>
      <c r="PS27" s="16">
        <v>0</v>
      </c>
      <c r="PT27" s="16">
        <v>0</v>
      </c>
      <c r="PU27" s="16">
        <v>0</v>
      </c>
      <c r="PV27" s="16">
        <v>0</v>
      </c>
      <c r="PW27" s="16">
        <v>0</v>
      </c>
      <c r="PX27" s="16">
        <v>0</v>
      </c>
      <c r="PY27" s="16">
        <v>0</v>
      </c>
      <c r="PZ27" s="16">
        <v>0</v>
      </c>
      <c r="QA27" s="16">
        <v>0</v>
      </c>
      <c r="QB27" s="16">
        <v>0</v>
      </c>
      <c r="QC27" s="16">
        <v>0</v>
      </c>
      <c r="QD27" s="16">
        <v>0</v>
      </c>
      <c r="QE27" s="16">
        <v>0</v>
      </c>
      <c r="QF27" s="16">
        <v>0</v>
      </c>
      <c r="QG27" s="16">
        <v>0</v>
      </c>
      <c r="QH27" s="16">
        <v>0</v>
      </c>
      <c r="QI27" s="16">
        <v>0</v>
      </c>
      <c r="QJ27" s="16">
        <v>0</v>
      </c>
      <c r="QK27" s="16">
        <v>0</v>
      </c>
      <c r="QL27" s="16">
        <v>0</v>
      </c>
      <c r="QM27" s="16">
        <v>0</v>
      </c>
      <c r="QN27" s="16">
        <v>0</v>
      </c>
      <c r="QO27" s="16">
        <v>0</v>
      </c>
      <c r="QP27" s="16">
        <v>0</v>
      </c>
      <c r="QQ27" s="16">
        <v>0</v>
      </c>
      <c r="QR27" s="16">
        <v>0</v>
      </c>
      <c r="QS27" s="16">
        <v>0</v>
      </c>
      <c r="QT27" s="16">
        <v>0</v>
      </c>
      <c r="QU27" s="16">
        <v>0</v>
      </c>
      <c r="QV27" s="16">
        <v>0</v>
      </c>
      <c r="QW27" s="16">
        <v>0</v>
      </c>
      <c r="QX27" s="16">
        <v>0</v>
      </c>
      <c r="QY27" s="16">
        <v>0</v>
      </c>
      <c r="QZ27" s="16">
        <v>0</v>
      </c>
      <c r="RA27" s="16">
        <v>0</v>
      </c>
      <c r="RB27" s="16">
        <v>0</v>
      </c>
      <c r="RC27" s="16">
        <v>0</v>
      </c>
      <c r="RD27" s="16">
        <v>0</v>
      </c>
      <c r="RE27" s="16">
        <v>0</v>
      </c>
      <c r="RF27" s="16">
        <v>0</v>
      </c>
      <c r="RG27" s="16">
        <v>0</v>
      </c>
      <c r="RH27" s="16">
        <v>0</v>
      </c>
      <c r="RI27" s="16">
        <v>0</v>
      </c>
      <c r="RJ27" s="16">
        <v>0</v>
      </c>
      <c r="RK27" s="16">
        <v>0</v>
      </c>
      <c r="RL27" s="16">
        <v>0</v>
      </c>
      <c r="RM27" s="16">
        <v>0</v>
      </c>
      <c r="RN27" s="16">
        <v>0</v>
      </c>
      <c r="RO27" s="16">
        <v>0</v>
      </c>
      <c r="RP27" s="16">
        <v>0</v>
      </c>
      <c r="RQ27" s="16">
        <v>0</v>
      </c>
      <c r="RR27" s="16">
        <v>0</v>
      </c>
      <c r="RS27" s="16">
        <v>0</v>
      </c>
      <c r="RT27" s="16">
        <v>0</v>
      </c>
      <c r="RU27" s="16">
        <v>0</v>
      </c>
      <c r="RV27" s="16">
        <v>0</v>
      </c>
      <c r="RW27" s="16">
        <v>0</v>
      </c>
      <c r="RX27" s="16">
        <v>0</v>
      </c>
      <c r="RY27" s="16">
        <v>0</v>
      </c>
      <c r="RZ27" s="16">
        <v>0</v>
      </c>
      <c r="SA27" s="16">
        <v>0</v>
      </c>
      <c r="SB27" s="16">
        <v>0</v>
      </c>
      <c r="SC27" s="16">
        <v>0</v>
      </c>
      <c r="SD27" s="16">
        <v>0</v>
      </c>
      <c r="SE27" s="16">
        <v>0</v>
      </c>
      <c r="SF27" s="16">
        <v>0</v>
      </c>
      <c r="SG27" s="16">
        <v>0</v>
      </c>
      <c r="SH27" s="16">
        <v>0</v>
      </c>
      <c r="SI27" s="16">
        <v>0</v>
      </c>
      <c r="SJ27" s="16">
        <v>0</v>
      </c>
      <c r="SK27" s="16">
        <v>0</v>
      </c>
      <c r="SL27" s="16">
        <v>0</v>
      </c>
      <c r="SM27" s="16">
        <v>0</v>
      </c>
      <c r="SN27" s="16">
        <v>0</v>
      </c>
      <c r="SO27" s="16">
        <v>0</v>
      </c>
      <c r="SP27" s="16">
        <v>0</v>
      </c>
      <c r="SQ27" s="16">
        <v>0</v>
      </c>
      <c r="SR27" s="16">
        <v>0</v>
      </c>
      <c r="SS27" s="16">
        <v>0</v>
      </c>
      <c r="ST27" s="16">
        <v>0</v>
      </c>
      <c r="SU27" s="16">
        <v>0</v>
      </c>
      <c r="SV27" s="16">
        <v>0</v>
      </c>
      <c r="SW27" s="16">
        <v>0</v>
      </c>
      <c r="SX27" s="16">
        <v>0</v>
      </c>
      <c r="SY27" s="16">
        <v>0</v>
      </c>
      <c r="SZ27" s="16">
        <v>0</v>
      </c>
    </row>
    <row r="28" spans="1:520" ht="15.75" customHeight="1">
      <c r="A28" s="13"/>
      <c r="B28" s="14"/>
      <c r="C28" s="14" t="s">
        <v>63</v>
      </c>
      <c r="D28" s="15"/>
      <c r="E28" s="16">
        <v>25171</v>
      </c>
      <c r="F28" s="16">
        <v>27681</v>
      </c>
      <c r="G28" s="16">
        <v>32721</v>
      </c>
      <c r="H28" s="16">
        <v>33136</v>
      </c>
      <c r="I28" s="16">
        <v>35939</v>
      </c>
      <c r="J28" s="16">
        <v>40842</v>
      </c>
      <c r="K28" s="16">
        <v>0</v>
      </c>
      <c r="L28" s="16">
        <v>0</v>
      </c>
      <c r="M28" s="16">
        <v>0</v>
      </c>
      <c r="N28" s="16">
        <v>0</v>
      </c>
      <c r="O28" s="16">
        <v>0</v>
      </c>
      <c r="P28" s="16">
        <v>0</v>
      </c>
      <c r="Q28" s="16">
        <v>0</v>
      </c>
      <c r="R28" s="16">
        <v>0</v>
      </c>
      <c r="S28" s="16">
        <v>0</v>
      </c>
      <c r="T28" s="16">
        <v>0</v>
      </c>
      <c r="U28" s="16">
        <v>0</v>
      </c>
      <c r="V28" s="16">
        <v>0</v>
      </c>
      <c r="W28" s="16">
        <v>0</v>
      </c>
      <c r="X28" s="16">
        <v>0</v>
      </c>
      <c r="Y28" s="16">
        <v>0</v>
      </c>
      <c r="Z28" s="16">
        <v>0</v>
      </c>
      <c r="AA28" s="16">
        <v>0</v>
      </c>
      <c r="AB28" s="16">
        <v>0</v>
      </c>
      <c r="AC28" s="16">
        <v>0</v>
      </c>
      <c r="AD28" s="16">
        <v>0</v>
      </c>
      <c r="AE28" s="16">
        <v>0</v>
      </c>
      <c r="AF28" s="16">
        <v>0</v>
      </c>
      <c r="AG28" s="16">
        <v>0</v>
      </c>
      <c r="AH28" s="16">
        <v>0</v>
      </c>
      <c r="AI28" s="16">
        <v>0</v>
      </c>
      <c r="AJ28" s="16">
        <v>0</v>
      </c>
      <c r="AK28" s="16">
        <v>0</v>
      </c>
      <c r="AL28" s="16">
        <v>0</v>
      </c>
      <c r="AM28" s="16">
        <v>0</v>
      </c>
      <c r="AN28" s="16">
        <v>0</v>
      </c>
      <c r="AO28" s="16">
        <v>0</v>
      </c>
      <c r="AP28" s="16">
        <v>0</v>
      </c>
      <c r="AQ28" s="16">
        <v>0</v>
      </c>
      <c r="AR28" s="16">
        <v>0</v>
      </c>
      <c r="AS28" s="16">
        <v>0</v>
      </c>
      <c r="AT28" s="16">
        <v>0</v>
      </c>
      <c r="AU28" s="16">
        <v>0</v>
      </c>
      <c r="AV28" s="16">
        <v>0</v>
      </c>
      <c r="AW28" s="16">
        <v>0</v>
      </c>
      <c r="AX28" s="16">
        <v>0</v>
      </c>
      <c r="AY28" s="16">
        <v>0</v>
      </c>
      <c r="AZ28" s="16">
        <v>0</v>
      </c>
      <c r="BA28" s="16">
        <v>0</v>
      </c>
      <c r="BB28" s="16">
        <v>0</v>
      </c>
      <c r="BC28" s="16">
        <v>0</v>
      </c>
      <c r="BD28" s="16">
        <v>0</v>
      </c>
      <c r="BE28" s="16">
        <v>0</v>
      </c>
      <c r="BF28" s="16">
        <v>0</v>
      </c>
      <c r="BG28" s="16">
        <v>0</v>
      </c>
      <c r="BH28" s="16">
        <v>0</v>
      </c>
      <c r="BI28" s="16">
        <v>0</v>
      </c>
      <c r="BJ28" s="16">
        <v>0</v>
      </c>
      <c r="BK28" s="16">
        <v>0</v>
      </c>
      <c r="BL28" s="16">
        <v>0</v>
      </c>
      <c r="BM28" s="16">
        <v>0</v>
      </c>
      <c r="BN28" s="16">
        <v>0</v>
      </c>
      <c r="BO28" s="16">
        <v>0</v>
      </c>
      <c r="BP28" s="16">
        <v>0</v>
      </c>
      <c r="BQ28" s="16">
        <v>0</v>
      </c>
      <c r="BR28" s="16">
        <v>0</v>
      </c>
      <c r="BS28" s="16">
        <v>0</v>
      </c>
      <c r="BT28" s="16">
        <v>0</v>
      </c>
      <c r="BU28" s="16">
        <v>0</v>
      </c>
      <c r="BV28" s="16">
        <v>0</v>
      </c>
      <c r="BW28" s="16">
        <v>0</v>
      </c>
      <c r="BX28" s="16">
        <v>0</v>
      </c>
      <c r="BY28" s="16">
        <v>0</v>
      </c>
      <c r="BZ28" s="16">
        <v>0</v>
      </c>
      <c r="CA28" s="16">
        <v>0</v>
      </c>
      <c r="CB28" s="16">
        <v>0</v>
      </c>
      <c r="CC28" s="16">
        <v>0</v>
      </c>
      <c r="CD28" s="16">
        <v>0</v>
      </c>
      <c r="CE28" s="16">
        <v>0</v>
      </c>
      <c r="CF28" s="16">
        <v>0</v>
      </c>
      <c r="CG28" s="16">
        <v>0</v>
      </c>
      <c r="CH28" s="16">
        <v>0</v>
      </c>
      <c r="CI28" s="16">
        <v>0</v>
      </c>
      <c r="CJ28" s="16">
        <v>0</v>
      </c>
      <c r="CK28" s="16">
        <v>0</v>
      </c>
      <c r="CL28" s="16">
        <v>0</v>
      </c>
      <c r="CM28" s="16">
        <v>0</v>
      </c>
      <c r="CN28" s="16">
        <v>0</v>
      </c>
      <c r="CO28" s="16">
        <v>0</v>
      </c>
      <c r="CP28" s="16">
        <v>0</v>
      </c>
      <c r="CQ28" s="16">
        <v>117898</v>
      </c>
      <c r="CR28" s="16">
        <v>125634</v>
      </c>
      <c r="CS28" s="16">
        <v>145034</v>
      </c>
      <c r="CT28" s="16">
        <v>139264</v>
      </c>
      <c r="CU28" s="16">
        <v>146710</v>
      </c>
      <c r="CV28" s="16">
        <v>144443</v>
      </c>
      <c r="CW28" s="16">
        <v>0</v>
      </c>
      <c r="CX28" s="16">
        <v>0</v>
      </c>
      <c r="CY28" s="16">
        <v>0</v>
      </c>
      <c r="CZ28" s="16">
        <v>0</v>
      </c>
      <c r="DA28" s="16">
        <v>0</v>
      </c>
      <c r="DB28" s="16">
        <v>0</v>
      </c>
      <c r="DC28" s="16">
        <v>0</v>
      </c>
      <c r="DD28" s="16">
        <v>0</v>
      </c>
      <c r="DE28" s="16">
        <v>0</v>
      </c>
      <c r="DF28" s="16">
        <v>0</v>
      </c>
      <c r="DG28" s="16">
        <v>0</v>
      </c>
      <c r="DH28" s="16">
        <v>0</v>
      </c>
      <c r="DI28" s="16">
        <v>0</v>
      </c>
      <c r="DJ28" s="16">
        <v>0</v>
      </c>
      <c r="DK28" s="16">
        <v>0</v>
      </c>
      <c r="DL28" s="16">
        <v>0</v>
      </c>
      <c r="DM28" s="16">
        <v>0</v>
      </c>
      <c r="DN28" s="16">
        <v>0</v>
      </c>
      <c r="DO28" s="16">
        <v>0</v>
      </c>
      <c r="DP28" s="16">
        <v>0</v>
      </c>
      <c r="DQ28" s="16">
        <v>0</v>
      </c>
      <c r="DR28" s="16">
        <v>0</v>
      </c>
      <c r="DS28" s="16">
        <v>0</v>
      </c>
      <c r="DT28" s="16">
        <v>0</v>
      </c>
      <c r="DU28" s="16">
        <v>0</v>
      </c>
      <c r="DV28" s="16">
        <v>0</v>
      </c>
      <c r="DW28" s="16">
        <v>0</v>
      </c>
      <c r="DX28" s="16">
        <v>0</v>
      </c>
      <c r="DY28" s="16">
        <v>0</v>
      </c>
      <c r="DZ28" s="16">
        <v>0</v>
      </c>
      <c r="EA28" s="16">
        <v>0</v>
      </c>
      <c r="EB28" s="16">
        <v>0</v>
      </c>
      <c r="EC28" s="16">
        <v>0</v>
      </c>
      <c r="ED28" s="16">
        <v>0</v>
      </c>
      <c r="EE28" s="16">
        <v>0</v>
      </c>
      <c r="EF28" s="16">
        <v>0</v>
      </c>
      <c r="EG28" s="16">
        <v>0</v>
      </c>
      <c r="EH28" s="16">
        <v>0</v>
      </c>
      <c r="EI28" s="16">
        <v>0</v>
      </c>
      <c r="EJ28" s="16">
        <v>0</v>
      </c>
      <c r="EK28" s="16">
        <v>0</v>
      </c>
      <c r="EL28" s="16">
        <v>0</v>
      </c>
      <c r="EM28" s="16">
        <v>0</v>
      </c>
      <c r="EN28" s="16">
        <v>0</v>
      </c>
      <c r="EO28" s="16">
        <v>0</v>
      </c>
      <c r="EP28" s="16">
        <v>0</v>
      </c>
      <c r="EQ28" s="16">
        <v>0</v>
      </c>
      <c r="ER28" s="16">
        <v>0</v>
      </c>
      <c r="ES28" s="16">
        <v>0</v>
      </c>
      <c r="ET28" s="16">
        <v>0</v>
      </c>
      <c r="EU28" s="16">
        <v>0</v>
      </c>
      <c r="EV28" s="16">
        <v>0</v>
      </c>
      <c r="EW28" s="16">
        <v>0</v>
      </c>
      <c r="EX28" s="16">
        <v>0</v>
      </c>
      <c r="EY28" s="16">
        <v>0</v>
      </c>
      <c r="EZ28" s="16">
        <v>0</v>
      </c>
      <c r="FA28" s="16">
        <v>0</v>
      </c>
      <c r="FB28" s="16">
        <v>0</v>
      </c>
      <c r="FC28" s="16">
        <v>0</v>
      </c>
      <c r="FD28" s="16">
        <v>0</v>
      </c>
      <c r="FE28" s="16">
        <v>0</v>
      </c>
      <c r="FF28" s="16">
        <v>0</v>
      </c>
      <c r="FG28" s="16">
        <v>0</v>
      </c>
      <c r="FH28" s="16">
        <v>0</v>
      </c>
      <c r="FI28" s="16">
        <v>0</v>
      </c>
      <c r="FJ28" s="16">
        <v>0</v>
      </c>
      <c r="FK28" s="16">
        <v>0</v>
      </c>
      <c r="FL28" s="16">
        <v>0</v>
      </c>
      <c r="FM28" s="16">
        <v>0</v>
      </c>
      <c r="FN28" s="16">
        <v>0</v>
      </c>
      <c r="FO28" s="16">
        <v>0</v>
      </c>
      <c r="FP28" s="16">
        <v>0</v>
      </c>
      <c r="FQ28" s="16">
        <v>0</v>
      </c>
      <c r="FR28" s="16">
        <v>0</v>
      </c>
      <c r="FS28" s="16">
        <v>0</v>
      </c>
      <c r="FT28" s="16">
        <v>0</v>
      </c>
      <c r="FU28" s="16">
        <v>0</v>
      </c>
      <c r="FV28" s="16">
        <v>0</v>
      </c>
      <c r="FW28" s="16">
        <v>0</v>
      </c>
      <c r="FX28" s="16">
        <v>0</v>
      </c>
      <c r="FY28" s="16">
        <v>0</v>
      </c>
      <c r="FZ28" s="16">
        <v>0</v>
      </c>
      <c r="GA28" s="16">
        <v>0</v>
      </c>
      <c r="GB28" s="16">
        <v>0</v>
      </c>
      <c r="GC28" s="16">
        <v>0</v>
      </c>
      <c r="GD28" s="16">
        <v>0</v>
      </c>
      <c r="GE28" s="16">
        <v>0</v>
      </c>
      <c r="GF28" s="16">
        <v>0</v>
      </c>
      <c r="GG28" s="16">
        <v>0</v>
      </c>
      <c r="GH28" s="16">
        <v>0</v>
      </c>
      <c r="GI28" s="16">
        <v>0</v>
      </c>
      <c r="GJ28" s="16">
        <v>0</v>
      </c>
      <c r="GK28" s="16">
        <v>0</v>
      </c>
      <c r="GL28" s="16">
        <v>0</v>
      </c>
      <c r="GM28" s="16">
        <v>0</v>
      </c>
      <c r="GN28" s="16">
        <v>0</v>
      </c>
      <c r="GO28" s="16">
        <v>0</v>
      </c>
      <c r="GP28" s="16">
        <v>0</v>
      </c>
      <c r="GQ28" s="16">
        <v>0</v>
      </c>
      <c r="GR28" s="16">
        <v>0</v>
      </c>
      <c r="GS28" s="16">
        <v>0</v>
      </c>
      <c r="GT28" s="16">
        <v>0</v>
      </c>
      <c r="GU28" s="16">
        <v>0</v>
      </c>
      <c r="GV28" s="16">
        <v>0</v>
      </c>
      <c r="GW28" s="16">
        <v>0</v>
      </c>
      <c r="GX28" s="16">
        <v>0</v>
      </c>
      <c r="GY28" s="16">
        <v>0</v>
      </c>
      <c r="GZ28" s="16">
        <v>0</v>
      </c>
      <c r="HA28" s="16">
        <v>0</v>
      </c>
      <c r="HB28" s="16">
        <v>0</v>
      </c>
      <c r="HC28" s="16">
        <v>0</v>
      </c>
      <c r="HD28" s="16">
        <v>0</v>
      </c>
      <c r="HE28" s="16">
        <v>0</v>
      </c>
      <c r="HF28" s="16">
        <v>0</v>
      </c>
      <c r="HG28" s="16">
        <v>0</v>
      </c>
      <c r="HH28" s="16">
        <v>0</v>
      </c>
      <c r="HI28" s="16">
        <v>0</v>
      </c>
      <c r="HJ28" s="16">
        <v>0</v>
      </c>
      <c r="HK28" s="16">
        <v>0</v>
      </c>
      <c r="HL28" s="16">
        <v>0</v>
      </c>
      <c r="HM28" s="16">
        <v>0</v>
      </c>
      <c r="HN28" s="16">
        <v>0</v>
      </c>
      <c r="HO28" s="16">
        <v>0</v>
      </c>
      <c r="HP28" s="16">
        <v>0</v>
      </c>
      <c r="HQ28" s="16">
        <v>0</v>
      </c>
      <c r="HR28" s="16">
        <v>0</v>
      </c>
      <c r="HS28" s="16">
        <v>0</v>
      </c>
      <c r="HT28" s="16">
        <v>0</v>
      </c>
      <c r="HU28" s="16">
        <v>0</v>
      </c>
      <c r="HV28" s="16">
        <v>0</v>
      </c>
      <c r="HW28" s="16">
        <v>0</v>
      </c>
      <c r="HX28" s="16">
        <v>0</v>
      </c>
      <c r="HY28" s="16">
        <v>0</v>
      </c>
      <c r="HZ28" s="16">
        <v>0</v>
      </c>
      <c r="IA28" s="16">
        <v>0</v>
      </c>
      <c r="IB28" s="16">
        <v>0</v>
      </c>
      <c r="IC28" s="16">
        <v>0</v>
      </c>
      <c r="ID28" s="16">
        <v>0</v>
      </c>
      <c r="IE28" s="16">
        <v>0</v>
      </c>
      <c r="IF28" s="16">
        <v>0</v>
      </c>
      <c r="IG28" s="16">
        <v>0</v>
      </c>
      <c r="IH28" s="16">
        <v>0</v>
      </c>
      <c r="II28" s="16">
        <v>0</v>
      </c>
      <c r="IJ28" s="16">
        <v>0</v>
      </c>
      <c r="IK28" s="16">
        <v>0</v>
      </c>
      <c r="IL28" s="16">
        <v>0</v>
      </c>
      <c r="IM28" s="16">
        <v>0</v>
      </c>
      <c r="IN28" s="16">
        <v>0</v>
      </c>
      <c r="IO28" s="16">
        <v>0</v>
      </c>
      <c r="IP28" s="16">
        <v>0</v>
      </c>
      <c r="IQ28" s="16">
        <v>0</v>
      </c>
      <c r="IR28" s="16">
        <v>0</v>
      </c>
      <c r="IS28" s="16">
        <v>0</v>
      </c>
      <c r="IT28" s="16">
        <v>0</v>
      </c>
      <c r="IU28" s="16">
        <v>0</v>
      </c>
      <c r="IV28" s="16">
        <v>0</v>
      </c>
      <c r="IW28" s="16">
        <v>0</v>
      </c>
      <c r="IX28" s="16">
        <v>0</v>
      </c>
      <c r="IY28" s="16">
        <v>0</v>
      </c>
      <c r="IZ28" s="16">
        <v>0</v>
      </c>
      <c r="JA28" s="16">
        <v>0</v>
      </c>
      <c r="JB28" s="16">
        <v>0</v>
      </c>
      <c r="JC28" s="16">
        <v>0</v>
      </c>
      <c r="JD28" s="16">
        <v>0</v>
      </c>
      <c r="JE28" s="16">
        <v>0</v>
      </c>
      <c r="JF28" s="16">
        <v>0</v>
      </c>
      <c r="JG28" s="16">
        <v>0</v>
      </c>
      <c r="JH28" s="16">
        <v>0</v>
      </c>
      <c r="JI28" s="16">
        <v>0</v>
      </c>
      <c r="JJ28" s="16">
        <v>0</v>
      </c>
      <c r="JK28" s="16">
        <v>0</v>
      </c>
      <c r="JL28" s="16">
        <v>0</v>
      </c>
      <c r="JM28" s="16">
        <v>0</v>
      </c>
      <c r="JN28" s="16">
        <v>0</v>
      </c>
      <c r="JO28" s="16">
        <v>0</v>
      </c>
      <c r="JP28" s="16">
        <v>0</v>
      </c>
      <c r="JQ28" s="16">
        <v>0</v>
      </c>
      <c r="JR28" s="16">
        <v>0</v>
      </c>
      <c r="JS28" s="16">
        <v>0</v>
      </c>
      <c r="JT28" s="16">
        <v>0</v>
      </c>
      <c r="JU28" s="16">
        <v>0</v>
      </c>
      <c r="JV28" s="16">
        <v>0</v>
      </c>
      <c r="JW28" s="16">
        <v>0</v>
      </c>
      <c r="JX28" s="16">
        <v>0</v>
      </c>
      <c r="JY28" s="16">
        <v>0</v>
      </c>
      <c r="JZ28" s="16">
        <v>0</v>
      </c>
      <c r="KA28" s="16">
        <v>0</v>
      </c>
      <c r="KB28" s="16">
        <v>0</v>
      </c>
      <c r="KC28" s="16">
        <v>0</v>
      </c>
      <c r="KD28" s="16">
        <v>0</v>
      </c>
      <c r="KE28" s="16">
        <v>0</v>
      </c>
      <c r="KF28" s="16">
        <v>0</v>
      </c>
      <c r="KG28" s="16">
        <v>118134</v>
      </c>
      <c r="KH28" s="16">
        <v>113132</v>
      </c>
      <c r="KI28" s="16">
        <v>108357</v>
      </c>
      <c r="KJ28" s="16">
        <v>99834</v>
      </c>
      <c r="KK28" s="16">
        <v>114900</v>
      </c>
      <c r="KL28" s="16">
        <v>98670</v>
      </c>
      <c r="KM28" s="16">
        <v>0</v>
      </c>
      <c r="KN28" s="16">
        <v>0</v>
      </c>
      <c r="KO28" s="16">
        <v>0</v>
      </c>
      <c r="KP28" s="16">
        <v>0</v>
      </c>
      <c r="KQ28" s="16">
        <v>0</v>
      </c>
      <c r="KR28" s="16">
        <v>0</v>
      </c>
      <c r="KS28" s="16">
        <v>0</v>
      </c>
      <c r="KT28" s="16">
        <v>0</v>
      </c>
      <c r="KU28" s="16">
        <v>0</v>
      </c>
      <c r="KV28" s="16">
        <v>0</v>
      </c>
      <c r="KW28" s="16">
        <v>0</v>
      </c>
      <c r="KX28" s="16">
        <v>0</v>
      </c>
      <c r="KY28" s="16">
        <v>0</v>
      </c>
      <c r="KZ28" s="16">
        <v>0</v>
      </c>
      <c r="LA28" s="16">
        <v>0</v>
      </c>
      <c r="LB28" s="16">
        <v>0</v>
      </c>
      <c r="LC28" s="16">
        <v>0</v>
      </c>
      <c r="LD28" s="16">
        <v>0</v>
      </c>
      <c r="LE28" s="16">
        <v>0</v>
      </c>
      <c r="LF28" s="16">
        <v>0</v>
      </c>
      <c r="LG28" s="16">
        <v>0</v>
      </c>
      <c r="LH28" s="16">
        <v>0</v>
      </c>
      <c r="LI28" s="16">
        <v>0</v>
      </c>
      <c r="LJ28" s="16">
        <v>0</v>
      </c>
      <c r="LK28" s="16">
        <v>0</v>
      </c>
      <c r="LL28" s="16">
        <v>0</v>
      </c>
      <c r="LM28" s="16">
        <v>0</v>
      </c>
      <c r="LN28" s="16">
        <v>0</v>
      </c>
      <c r="LO28" s="16">
        <v>0</v>
      </c>
      <c r="LP28" s="16">
        <v>0</v>
      </c>
      <c r="LQ28" s="16">
        <v>0</v>
      </c>
      <c r="LR28" s="16">
        <v>0</v>
      </c>
      <c r="LS28" s="16">
        <v>0</v>
      </c>
      <c r="LT28" s="16">
        <v>0</v>
      </c>
      <c r="LU28" s="16">
        <v>0</v>
      </c>
      <c r="LV28" s="16">
        <v>0</v>
      </c>
      <c r="LW28" s="16">
        <v>0</v>
      </c>
      <c r="LX28" s="16">
        <v>0</v>
      </c>
      <c r="LY28" s="16">
        <v>0</v>
      </c>
      <c r="LZ28" s="16">
        <v>0</v>
      </c>
      <c r="MA28" s="16">
        <v>0</v>
      </c>
      <c r="MB28" s="16">
        <v>0</v>
      </c>
      <c r="MC28" s="16">
        <v>0</v>
      </c>
      <c r="MD28" s="16">
        <v>0</v>
      </c>
      <c r="ME28" s="16">
        <v>0</v>
      </c>
      <c r="MF28" s="16">
        <v>0</v>
      </c>
      <c r="MG28" s="16">
        <v>0</v>
      </c>
      <c r="MH28" s="16">
        <v>0</v>
      </c>
      <c r="MI28" s="16">
        <v>0</v>
      </c>
      <c r="MJ28" s="16">
        <v>0</v>
      </c>
      <c r="MK28" s="16">
        <v>0</v>
      </c>
      <c r="ML28" s="16">
        <v>0</v>
      </c>
      <c r="MM28" s="16">
        <v>0</v>
      </c>
      <c r="MN28" s="16">
        <v>0</v>
      </c>
      <c r="MO28" s="16">
        <v>0</v>
      </c>
      <c r="MP28" s="16">
        <v>0</v>
      </c>
      <c r="MQ28" s="16">
        <v>0</v>
      </c>
      <c r="MR28" s="16">
        <v>0</v>
      </c>
      <c r="MS28" s="16">
        <v>0</v>
      </c>
      <c r="MT28" s="16">
        <v>0</v>
      </c>
      <c r="MU28" s="16">
        <v>0</v>
      </c>
      <c r="MV28" s="16">
        <v>0</v>
      </c>
      <c r="MW28" s="16">
        <v>0</v>
      </c>
      <c r="MX28" s="16">
        <v>0</v>
      </c>
      <c r="MY28" s="16">
        <v>0</v>
      </c>
      <c r="MZ28" s="16">
        <v>0</v>
      </c>
      <c r="NA28" s="16">
        <v>0</v>
      </c>
      <c r="NB28" s="16">
        <v>0</v>
      </c>
      <c r="NC28" s="16">
        <v>0</v>
      </c>
      <c r="ND28" s="16">
        <v>0</v>
      </c>
      <c r="NE28" s="16">
        <v>0</v>
      </c>
      <c r="NF28" s="16">
        <v>0</v>
      </c>
      <c r="NG28" s="16">
        <v>0</v>
      </c>
      <c r="NH28" s="16">
        <v>0</v>
      </c>
      <c r="NI28" s="16">
        <v>0</v>
      </c>
      <c r="NJ28" s="16">
        <v>0</v>
      </c>
      <c r="NK28" s="16">
        <v>0</v>
      </c>
      <c r="NL28" s="16">
        <v>0</v>
      </c>
      <c r="NM28" s="16">
        <v>0</v>
      </c>
      <c r="NN28" s="16">
        <v>0</v>
      </c>
      <c r="NO28" s="16">
        <v>0</v>
      </c>
      <c r="NP28" s="16">
        <v>0</v>
      </c>
      <c r="NQ28" s="16">
        <v>0</v>
      </c>
      <c r="NR28" s="16">
        <v>0</v>
      </c>
      <c r="NS28" s="16">
        <v>0</v>
      </c>
      <c r="NT28" s="16">
        <v>0</v>
      </c>
      <c r="NU28" s="16">
        <v>0</v>
      </c>
      <c r="NV28" s="16">
        <v>0</v>
      </c>
      <c r="NW28" s="16">
        <v>0</v>
      </c>
      <c r="NX28" s="16">
        <v>0</v>
      </c>
      <c r="NY28" s="16">
        <v>0</v>
      </c>
      <c r="NZ28" s="16">
        <v>0</v>
      </c>
      <c r="OA28" s="16">
        <v>0</v>
      </c>
      <c r="OB28" s="16">
        <v>0</v>
      </c>
      <c r="OC28" s="16">
        <v>0</v>
      </c>
      <c r="OD28" s="16">
        <v>0</v>
      </c>
      <c r="OE28" s="16">
        <v>0</v>
      </c>
      <c r="OF28" s="16">
        <v>0</v>
      </c>
      <c r="OG28" s="16">
        <v>0</v>
      </c>
      <c r="OH28" s="16">
        <v>0</v>
      </c>
      <c r="OI28" s="16">
        <v>0</v>
      </c>
      <c r="OJ28" s="16">
        <v>0</v>
      </c>
      <c r="OK28" s="16">
        <v>0</v>
      </c>
      <c r="OL28" s="16">
        <v>0</v>
      </c>
      <c r="OM28" s="16">
        <v>0</v>
      </c>
      <c r="ON28" s="16">
        <v>0</v>
      </c>
      <c r="OO28" s="16">
        <v>0</v>
      </c>
      <c r="OP28" s="16">
        <v>0</v>
      </c>
      <c r="OQ28" s="16">
        <v>0</v>
      </c>
      <c r="OR28" s="16">
        <v>0</v>
      </c>
      <c r="OS28" s="16">
        <v>0</v>
      </c>
      <c r="OT28" s="16">
        <v>0</v>
      </c>
      <c r="OU28" s="16">
        <v>0</v>
      </c>
      <c r="OV28" s="16">
        <v>0</v>
      </c>
      <c r="OW28" s="16">
        <v>0</v>
      </c>
      <c r="OX28" s="16">
        <v>0</v>
      </c>
      <c r="OY28" s="16">
        <v>0</v>
      </c>
      <c r="OZ28" s="16">
        <v>0</v>
      </c>
      <c r="PA28" s="16">
        <v>0</v>
      </c>
      <c r="PB28" s="16">
        <v>0</v>
      </c>
      <c r="PC28" s="16">
        <v>0</v>
      </c>
      <c r="PD28" s="16">
        <v>0</v>
      </c>
      <c r="PE28" s="16">
        <v>0</v>
      </c>
      <c r="PF28" s="16">
        <v>0</v>
      </c>
      <c r="PG28" s="16">
        <v>0</v>
      </c>
      <c r="PH28" s="16">
        <v>0</v>
      </c>
      <c r="PI28" s="16">
        <v>0</v>
      </c>
      <c r="PJ28" s="16">
        <v>0</v>
      </c>
      <c r="PK28" s="16">
        <v>0</v>
      </c>
      <c r="PL28" s="16">
        <v>0</v>
      </c>
      <c r="PM28" s="16">
        <v>0</v>
      </c>
      <c r="PN28" s="16">
        <v>0</v>
      </c>
      <c r="PO28" s="16">
        <v>0</v>
      </c>
      <c r="PP28" s="16">
        <v>0</v>
      </c>
      <c r="PQ28" s="16">
        <v>0</v>
      </c>
      <c r="PR28" s="16">
        <v>0</v>
      </c>
      <c r="PS28" s="16">
        <v>0</v>
      </c>
      <c r="PT28" s="16">
        <v>0</v>
      </c>
      <c r="PU28" s="16">
        <v>0</v>
      </c>
      <c r="PV28" s="16">
        <v>0</v>
      </c>
      <c r="PW28" s="16">
        <v>0</v>
      </c>
      <c r="PX28" s="16">
        <v>0</v>
      </c>
      <c r="PY28" s="16">
        <v>0</v>
      </c>
      <c r="PZ28" s="16">
        <v>0</v>
      </c>
      <c r="QA28" s="16">
        <v>0</v>
      </c>
      <c r="QB28" s="16">
        <v>0</v>
      </c>
      <c r="QC28" s="16">
        <v>0</v>
      </c>
      <c r="QD28" s="16">
        <v>0</v>
      </c>
      <c r="QE28" s="16">
        <v>0</v>
      </c>
      <c r="QF28" s="16">
        <v>0</v>
      </c>
      <c r="QG28" s="16">
        <v>165810</v>
      </c>
      <c r="QH28" s="16">
        <v>178755</v>
      </c>
      <c r="QI28" s="16">
        <v>196783</v>
      </c>
      <c r="QJ28" s="16">
        <v>188990</v>
      </c>
      <c r="QK28" s="16">
        <v>210283</v>
      </c>
      <c r="QL28" s="16">
        <v>189086</v>
      </c>
      <c r="QM28" s="16">
        <v>0</v>
      </c>
      <c r="QN28" s="16">
        <v>0</v>
      </c>
      <c r="QO28" s="16">
        <v>0</v>
      </c>
      <c r="QP28" s="16">
        <v>0</v>
      </c>
      <c r="QQ28" s="16">
        <v>0</v>
      </c>
      <c r="QR28" s="16">
        <v>0</v>
      </c>
      <c r="QS28" s="16">
        <v>0</v>
      </c>
      <c r="QT28" s="16">
        <v>0</v>
      </c>
      <c r="QU28" s="16">
        <v>0</v>
      </c>
      <c r="QV28" s="16">
        <v>0</v>
      </c>
      <c r="QW28" s="16">
        <v>0</v>
      </c>
      <c r="QX28" s="16">
        <v>0</v>
      </c>
      <c r="QY28" s="16">
        <v>0</v>
      </c>
      <c r="QZ28" s="16">
        <v>0</v>
      </c>
      <c r="RA28" s="16">
        <v>0</v>
      </c>
      <c r="RB28" s="16">
        <v>0</v>
      </c>
      <c r="RC28" s="16">
        <v>0</v>
      </c>
      <c r="RD28" s="16">
        <v>0</v>
      </c>
      <c r="RE28" s="16">
        <v>0</v>
      </c>
      <c r="RF28" s="16">
        <v>0</v>
      </c>
      <c r="RG28" s="16">
        <v>0</v>
      </c>
      <c r="RH28" s="16">
        <v>0</v>
      </c>
      <c r="RI28" s="16">
        <v>0</v>
      </c>
      <c r="RJ28" s="16">
        <v>0</v>
      </c>
      <c r="RK28" s="16">
        <v>0</v>
      </c>
      <c r="RL28" s="16">
        <v>0</v>
      </c>
      <c r="RM28" s="16">
        <v>0</v>
      </c>
      <c r="RN28" s="16">
        <v>0</v>
      </c>
      <c r="RO28" s="16">
        <v>0</v>
      </c>
      <c r="RP28" s="16">
        <v>0</v>
      </c>
      <c r="RQ28" s="16">
        <v>0</v>
      </c>
      <c r="RR28" s="16">
        <v>0</v>
      </c>
      <c r="RS28" s="16">
        <v>0</v>
      </c>
      <c r="RT28" s="16">
        <v>0</v>
      </c>
      <c r="RU28" s="16">
        <v>0</v>
      </c>
      <c r="RV28" s="16">
        <v>0</v>
      </c>
      <c r="RW28" s="16">
        <v>0</v>
      </c>
      <c r="RX28" s="16">
        <v>0</v>
      </c>
      <c r="RY28" s="16">
        <v>0</v>
      </c>
      <c r="RZ28" s="16">
        <v>0</v>
      </c>
      <c r="SA28" s="16">
        <v>0</v>
      </c>
      <c r="SB28" s="16">
        <v>0</v>
      </c>
      <c r="SC28" s="16">
        <v>0</v>
      </c>
      <c r="SD28" s="16">
        <v>0</v>
      </c>
      <c r="SE28" s="16">
        <v>0</v>
      </c>
      <c r="SF28" s="16">
        <v>0</v>
      </c>
      <c r="SG28" s="16">
        <v>0</v>
      </c>
      <c r="SH28" s="16">
        <v>0</v>
      </c>
      <c r="SI28" s="16">
        <v>0</v>
      </c>
      <c r="SJ28" s="16">
        <v>0</v>
      </c>
      <c r="SK28" s="16">
        <v>0</v>
      </c>
      <c r="SL28" s="16">
        <v>0</v>
      </c>
      <c r="SM28" s="16">
        <v>0</v>
      </c>
      <c r="SN28" s="16">
        <v>0</v>
      </c>
      <c r="SO28" s="16">
        <v>0</v>
      </c>
      <c r="SP28" s="16">
        <v>0</v>
      </c>
      <c r="SQ28" s="16">
        <v>0</v>
      </c>
      <c r="SR28" s="16">
        <v>0</v>
      </c>
      <c r="SS28" s="16">
        <v>0</v>
      </c>
      <c r="ST28" s="16">
        <v>0</v>
      </c>
      <c r="SU28" s="16">
        <v>0</v>
      </c>
      <c r="SV28" s="16">
        <v>0</v>
      </c>
      <c r="SW28" s="16">
        <v>0</v>
      </c>
      <c r="SX28" s="16">
        <v>0</v>
      </c>
      <c r="SY28" s="16">
        <v>0</v>
      </c>
      <c r="SZ28" s="16">
        <v>0</v>
      </c>
    </row>
    <row r="29" spans="1:520" ht="15.75" customHeight="1">
      <c r="A29" s="13"/>
      <c r="B29" s="14"/>
      <c r="C29" s="14"/>
      <c r="D29" s="15" t="s">
        <v>64</v>
      </c>
      <c r="E29" s="16">
        <v>-100</v>
      </c>
      <c r="F29" s="16">
        <v>-185</v>
      </c>
      <c r="G29" s="16">
        <v>-369</v>
      </c>
      <c r="H29" s="16">
        <v>-894</v>
      </c>
      <c r="I29" s="16">
        <v>-869</v>
      </c>
      <c r="J29" s="16">
        <v>-878</v>
      </c>
      <c r="K29" s="16">
        <v>0</v>
      </c>
      <c r="L29" s="16">
        <v>0</v>
      </c>
      <c r="M29" s="16">
        <v>0</v>
      </c>
      <c r="N29" s="16">
        <v>0</v>
      </c>
      <c r="O29" s="16">
        <v>0</v>
      </c>
      <c r="P29" s="16">
        <v>0</v>
      </c>
      <c r="Q29" s="16">
        <v>0</v>
      </c>
      <c r="R29" s="16">
        <v>0</v>
      </c>
      <c r="S29" s="16">
        <v>0</v>
      </c>
      <c r="T29" s="16">
        <v>0</v>
      </c>
      <c r="U29" s="16">
        <v>0</v>
      </c>
      <c r="V29" s="16">
        <v>0</v>
      </c>
      <c r="W29" s="16">
        <v>0</v>
      </c>
      <c r="X29" s="16">
        <v>0</v>
      </c>
      <c r="Y29" s="16">
        <v>0</v>
      </c>
      <c r="Z29" s="16">
        <v>0</v>
      </c>
      <c r="AA29" s="16">
        <v>0</v>
      </c>
      <c r="AB29" s="16">
        <v>0</v>
      </c>
      <c r="AC29" s="16">
        <v>0</v>
      </c>
      <c r="AD29" s="16">
        <v>0</v>
      </c>
      <c r="AE29" s="16">
        <v>0</v>
      </c>
      <c r="AF29" s="16">
        <v>0</v>
      </c>
      <c r="AG29" s="16">
        <v>0</v>
      </c>
      <c r="AH29" s="16">
        <v>0</v>
      </c>
      <c r="AI29" s="16">
        <v>0</v>
      </c>
      <c r="AJ29" s="16">
        <v>0</v>
      </c>
      <c r="AK29" s="16">
        <v>0</v>
      </c>
      <c r="AL29" s="16">
        <v>0</v>
      </c>
      <c r="AM29" s="16">
        <v>0</v>
      </c>
      <c r="AN29" s="16">
        <v>0</v>
      </c>
      <c r="AO29" s="16">
        <v>0</v>
      </c>
      <c r="AP29" s="16">
        <v>0</v>
      </c>
      <c r="AQ29" s="16">
        <v>0</v>
      </c>
      <c r="AR29" s="16">
        <v>0</v>
      </c>
      <c r="AS29" s="16">
        <v>0</v>
      </c>
      <c r="AT29" s="16">
        <v>0</v>
      </c>
      <c r="AU29" s="16">
        <v>0</v>
      </c>
      <c r="AV29" s="16">
        <v>0</v>
      </c>
      <c r="AW29" s="16">
        <v>0</v>
      </c>
      <c r="AX29" s="16">
        <v>0</v>
      </c>
      <c r="AY29" s="16">
        <v>0</v>
      </c>
      <c r="AZ29" s="16">
        <v>0</v>
      </c>
      <c r="BA29" s="16">
        <v>0</v>
      </c>
      <c r="BB29" s="16">
        <v>0</v>
      </c>
      <c r="BC29" s="16">
        <v>0</v>
      </c>
      <c r="BD29" s="16">
        <v>0</v>
      </c>
      <c r="BE29" s="16">
        <v>0</v>
      </c>
      <c r="BF29" s="16">
        <v>0</v>
      </c>
      <c r="BG29" s="16">
        <v>0</v>
      </c>
      <c r="BH29" s="16">
        <v>0</v>
      </c>
      <c r="BI29" s="16">
        <v>0</v>
      </c>
      <c r="BJ29" s="16">
        <v>0</v>
      </c>
      <c r="BK29" s="16">
        <v>0</v>
      </c>
      <c r="BL29" s="16">
        <v>0</v>
      </c>
      <c r="BM29" s="16">
        <v>0</v>
      </c>
      <c r="BN29" s="16">
        <v>0</v>
      </c>
      <c r="BO29" s="16">
        <v>0</v>
      </c>
      <c r="BP29" s="16">
        <v>0</v>
      </c>
      <c r="BQ29" s="16">
        <v>0</v>
      </c>
      <c r="BR29" s="16">
        <v>0</v>
      </c>
      <c r="BS29" s="16">
        <v>0</v>
      </c>
      <c r="BT29" s="16">
        <v>0</v>
      </c>
      <c r="BU29" s="16">
        <v>0</v>
      </c>
      <c r="BV29" s="16">
        <v>0</v>
      </c>
      <c r="BW29" s="16">
        <v>0</v>
      </c>
      <c r="BX29" s="16">
        <v>0</v>
      </c>
      <c r="BY29" s="16">
        <v>0</v>
      </c>
      <c r="BZ29" s="16">
        <v>0</v>
      </c>
      <c r="CA29" s="16">
        <v>0</v>
      </c>
      <c r="CB29" s="16">
        <v>0</v>
      </c>
      <c r="CC29" s="16">
        <v>0</v>
      </c>
      <c r="CD29" s="16">
        <v>0</v>
      </c>
      <c r="CE29" s="16">
        <v>0</v>
      </c>
      <c r="CF29" s="16">
        <v>0</v>
      </c>
      <c r="CG29" s="16">
        <v>0</v>
      </c>
      <c r="CH29" s="16">
        <v>0</v>
      </c>
      <c r="CI29" s="16">
        <v>0</v>
      </c>
      <c r="CJ29" s="16">
        <v>0</v>
      </c>
      <c r="CK29" s="16">
        <v>0</v>
      </c>
      <c r="CL29" s="16">
        <v>0</v>
      </c>
      <c r="CM29" s="16">
        <v>0</v>
      </c>
      <c r="CN29" s="16">
        <v>0</v>
      </c>
      <c r="CO29" s="16">
        <v>0</v>
      </c>
      <c r="CP29" s="16">
        <v>0</v>
      </c>
      <c r="CQ29" s="16">
        <v>-117898</v>
      </c>
      <c r="CR29" s="16">
        <v>-125634</v>
      </c>
      <c r="CS29" s="16">
        <v>-145034</v>
      </c>
      <c r="CT29" s="16">
        <v>-139264</v>
      </c>
      <c r="CU29" s="16">
        <v>-146710</v>
      </c>
      <c r="CV29" s="16">
        <v>-144443</v>
      </c>
      <c r="CW29" s="16">
        <v>0</v>
      </c>
      <c r="CX29" s="16">
        <v>0</v>
      </c>
      <c r="CY29" s="16">
        <v>0</v>
      </c>
      <c r="CZ29" s="16">
        <v>0</v>
      </c>
      <c r="DA29" s="16">
        <v>0</v>
      </c>
      <c r="DB29" s="16">
        <v>0</v>
      </c>
      <c r="DC29" s="16">
        <v>0</v>
      </c>
      <c r="DD29" s="16">
        <v>0</v>
      </c>
      <c r="DE29" s="16">
        <v>0</v>
      </c>
      <c r="DF29" s="16">
        <v>0</v>
      </c>
      <c r="DG29" s="16">
        <v>0</v>
      </c>
      <c r="DH29" s="16">
        <v>0</v>
      </c>
      <c r="DI29" s="16">
        <v>0</v>
      </c>
      <c r="DJ29" s="16">
        <v>0</v>
      </c>
      <c r="DK29" s="16">
        <v>0</v>
      </c>
      <c r="DL29" s="16">
        <v>0</v>
      </c>
      <c r="DM29" s="16">
        <v>0</v>
      </c>
      <c r="DN29" s="16">
        <v>0</v>
      </c>
      <c r="DO29" s="16">
        <v>0</v>
      </c>
      <c r="DP29" s="16">
        <v>0</v>
      </c>
      <c r="DQ29" s="16">
        <v>0</v>
      </c>
      <c r="DR29" s="16">
        <v>0</v>
      </c>
      <c r="DS29" s="16">
        <v>0</v>
      </c>
      <c r="DT29" s="16">
        <v>0</v>
      </c>
      <c r="DU29" s="16">
        <v>0</v>
      </c>
      <c r="DV29" s="16">
        <v>0</v>
      </c>
      <c r="DW29" s="16">
        <v>0</v>
      </c>
      <c r="DX29" s="16">
        <v>0</v>
      </c>
      <c r="DY29" s="16">
        <v>0</v>
      </c>
      <c r="DZ29" s="16">
        <v>0</v>
      </c>
      <c r="EA29" s="16">
        <v>0</v>
      </c>
      <c r="EB29" s="16">
        <v>0</v>
      </c>
      <c r="EC29" s="16">
        <v>0</v>
      </c>
      <c r="ED29" s="16">
        <v>0</v>
      </c>
      <c r="EE29" s="16">
        <v>0</v>
      </c>
      <c r="EF29" s="16">
        <v>0</v>
      </c>
      <c r="EG29" s="16">
        <v>0</v>
      </c>
      <c r="EH29" s="16">
        <v>0</v>
      </c>
      <c r="EI29" s="16">
        <v>0</v>
      </c>
      <c r="EJ29" s="16">
        <v>0</v>
      </c>
      <c r="EK29" s="16">
        <v>0</v>
      </c>
      <c r="EL29" s="16">
        <v>0</v>
      </c>
      <c r="EM29" s="16">
        <v>0</v>
      </c>
      <c r="EN29" s="16">
        <v>0</v>
      </c>
      <c r="EO29" s="16">
        <v>0</v>
      </c>
      <c r="EP29" s="16">
        <v>0</v>
      </c>
      <c r="EQ29" s="16">
        <v>0</v>
      </c>
      <c r="ER29" s="16">
        <v>0</v>
      </c>
      <c r="ES29" s="16">
        <v>0</v>
      </c>
      <c r="ET29" s="16">
        <v>0</v>
      </c>
      <c r="EU29" s="16">
        <v>0</v>
      </c>
      <c r="EV29" s="16">
        <v>0</v>
      </c>
      <c r="EW29" s="16">
        <v>0</v>
      </c>
      <c r="EX29" s="16">
        <v>0</v>
      </c>
      <c r="EY29" s="16">
        <v>0</v>
      </c>
      <c r="EZ29" s="16">
        <v>0</v>
      </c>
      <c r="FA29" s="16">
        <v>0</v>
      </c>
      <c r="FB29" s="16">
        <v>0</v>
      </c>
      <c r="FC29" s="16">
        <v>0</v>
      </c>
      <c r="FD29" s="16">
        <v>0</v>
      </c>
      <c r="FE29" s="16">
        <v>0</v>
      </c>
      <c r="FF29" s="16">
        <v>0</v>
      </c>
      <c r="FG29" s="16">
        <v>0</v>
      </c>
      <c r="FH29" s="16">
        <v>0</v>
      </c>
      <c r="FI29" s="16">
        <v>0</v>
      </c>
      <c r="FJ29" s="16">
        <v>0</v>
      </c>
      <c r="FK29" s="16">
        <v>0</v>
      </c>
      <c r="FL29" s="16">
        <v>0</v>
      </c>
      <c r="FM29" s="16">
        <v>0</v>
      </c>
      <c r="FN29" s="16">
        <v>0</v>
      </c>
      <c r="FO29" s="16">
        <v>0</v>
      </c>
      <c r="FP29" s="16">
        <v>0</v>
      </c>
      <c r="FQ29" s="16">
        <v>0</v>
      </c>
      <c r="FR29" s="16">
        <v>0</v>
      </c>
      <c r="FS29" s="16">
        <v>0</v>
      </c>
      <c r="FT29" s="16">
        <v>0</v>
      </c>
      <c r="FU29" s="16">
        <v>0</v>
      </c>
      <c r="FV29" s="16">
        <v>0</v>
      </c>
      <c r="FW29" s="16">
        <v>0</v>
      </c>
      <c r="FX29" s="16">
        <v>0</v>
      </c>
      <c r="FY29" s="16">
        <v>0</v>
      </c>
      <c r="FZ29" s="16">
        <v>0</v>
      </c>
      <c r="GA29" s="16">
        <v>0</v>
      </c>
      <c r="GB29" s="16">
        <v>0</v>
      </c>
      <c r="GC29" s="16">
        <v>0</v>
      </c>
      <c r="GD29" s="16">
        <v>0</v>
      </c>
      <c r="GE29" s="16">
        <v>0</v>
      </c>
      <c r="GF29" s="16">
        <v>0</v>
      </c>
      <c r="GG29" s="16">
        <v>0</v>
      </c>
      <c r="GH29" s="16">
        <v>0</v>
      </c>
      <c r="GI29" s="16">
        <v>0</v>
      </c>
      <c r="GJ29" s="16">
        <v>0</v>
      </c>
      <c r="GK29" s="16">
        <v>0</v>
      </c>
      <c r="GL29" s="16">
        <v>0</v>
      </c>
      <c r="GM29" s="16">
        <v>0</v>
      </c>
      <c r="GN29" s="16">
        <v>0</v>
      </c>
      <c r="GO29" s="16">
        <v>0</v>
      </c>
      <c r="GP29" s="16">
        <v>0</v>
      </c>
      <c r="GQ29" s="16">
        <v>0</v>
      </c>
      <c r="GR29" s="16">
        <v>0</v>
      </c>
      <c r="GS29" s="16">
        <v>0</v>
      </c>
      <c r="GT29" s="16">
        <v>0</v>
      </c>
      <c r="GU29" s="16">
        <v>0</v>
      </c>
      <c r="GV29" s="16">
        <v>0</v>
      </c>
      <c r="GW29" s="16">
        <v>0</v>
      </c>
      <c r="GX29" s="16">
        <v>0</v>
      </c>
      <c r="GY29" s="16">
        <v>0</v>
      </c>
      <c r="GZ29" s="16">
        <v>0</v>
      </c>
      <c r="HA29" s="16">
        <v>0</v>
      </c>
      <c r="HB29" s="16">
        <v>0</v>
      </c>
      <c r="HC29" s="16">
        <v>0</v>
      </c>
      <c r="HD29" s="16">
        <v>0</v>
      </c>
      <c r="HE29" s="16">
        <v>0</v>
      </c>
      <c r="HF29" s="16">
        <v>0</v>
      </c>
      <c r="HG29" s="16">
        <v>0</v>
      </c>
      <c r="HH29" s="16">
        <v>0</v>
      </c>
      <c r="HI29" s="16">
        <v>0</v>
      </c>
      <c r="HJ29" s="16">
        <v>0</v>
      </c>
      <c r="HK29" s="16">
        <v>0</v>
      </c>
      <c r="HL29" s="16">
        <v>0</v>
      </c>
      <c r="HM29" s="16">
        <v>0</v>
      </c>
      <c r="HN29" s="16">
        <v>0</v>
      </c>
      <c r="HO29" s="16">
        <v>0</v>
      </c>
      <c r="HP29" s="16">
        <v>0</v>
      </c>
      <c r="HQ29" s="16">
        <v>0</v>
      </c>
      <c r="HR29" s="16">
        <v>0</v>
      </c>
      <c r="HS29" s="16">
        <v>0</v>
      </c>
      <c r="HT29" s="16">
        <v>0</v>
      </c>
      <c r="HU29" s="16">
        <v>0</v>
      </c>
      <c r="HV29" s="16">
        <v>0</v>
      </c>
      <c r="HW29" s="16">
        <v>0</v>
      </c>
      <c r="HX29" s="16">
        <v>0</v>
      </c>
      <c r="HY29" s="16">
        <v>0</v>
      </c>
      <c r="HZ29" s="16">
        <v>0</v>
      </c>
      <c r="IA29" s="16">
        <v>0</v>
      </c>
      <c r="IB29" s="16">
        <v>0</v>
      </c>
      <c r="IC29" s="16">
        <v>0</v>
      </c>
      <c r="ID29" s="16">
        <v>0</v>
      </c>
      <c r="IE29" s="16">
        <v>0</v>
      </c>
      <c r="IF29" s="16">
        <v>0</v>
      </c>
      <c r="IG29" s="16">
        <v>0</v>
      </c>
      <c r="IH29" s="16">
        <v>0</v>
      </c>
      <c r="II29" s="16">
        <v>0</v>
      </c>
      <c r="IJ29" s="16">
        <v>0</v>
      </c>
      <c r="IK29" s="16">
        <v>0</v>
      </c>
      <c r="IL29" s="16">
        <v>0</v>
      </c>
      <c r="IM29" s="16">
        <v>0</v>
      </c>
      <c r="IN29" s="16">
        <v>0</v>
      </c>
      <c r="IO29" s="16">
        <v>0</v>
      </c>
      <c r="IP29" s="16">
        <v>0</v>
      </c>
      <c r="IQ29" s="16">
        <v>0</v>
      </c>
      <c r="IR29" s="16">
        <v>0</v>
      </c>
      <c r="IS29" s="16">
        <v>0</v>
      </c>
      <c r="IT29" s="16">
        <v>0</v>
      </c>
      <c r="IU29" s="16">
        <v>0</v>
      </c>
      <c r="IV29" s="16">
        <v>0</v>
      </c>
      <c r="IW29" s="16">
        <v>0</v>
      </c>
      <c r="IX29" s="16">
        <v>0</v>
      </c>
      <c r="IY29" s="16">
        <v>0</v>
      </c>
      <c r="IZ29" s="16">
        <v>0</v>
      </c>
      <c r="JA29" s="16">
        <v>0</v>
      </c>
      <c r="JB29" s="16">
        <v>0</v>
      </c>
      <c r="JC29" s="16">
        <v>0</v>
      </c>
      <c r="JD29" s="16">
        <v>0</v>
      </c>
      <c r="JE29" s="16">
        <v>0</v>
      </c>
      <c r="JF29" s="16">
        <v>0</v>
      </c>
      <c r="JG29" s="16">
        <v>0</v>
      </c>
      <c r="JH29" s="16">
        <v>0</v>
      </c>
      <c r="JI29" s="16">
        <v>0</v>
      </c>
      <c r="JJ29" s="16">
        <v>0</v>
      </c>
      <c r="JK29" s="16">
        <v>0</v>
      </c>
      <c r="JL29" s="16">
        <v>0</v>
      </c>
      <c r="JM29" s="16">
        <v>0</v>
      </c>
      <c r="JN29" s="16">
        <v>0</v>
      </c>
      <c r="JO29" s="16">
        <v>0</v>
      </c>
      <c r="JP29" s="16">
        <v>0</v>
      </c>
      <c r="JQ29" s="16">
        <v>0</v>
      </c>
      <c r="JR29" s="16">
        <v>0</v>
      </c>
      <c r="JS29" s="16">
        <v>0</v>
      </c>
      <c r="JT29" s="16">
        <v>0</v>
      </c>
      <c r="JU29" s="16">
        <v>0</v>
      </c>
      <c r="JV29" s="16">
        <v>0</v>
      </c>
      <c r="JW29" s="16">
        <v>0</v>
      </c>
      <c r="JX29" s="16">
        <v>0</v>
      </c>
      <c r="JY29" s="16">
        <v>0</v>
      </c>
      <c r="JZ29" s="16">
        <v>0</v>
      </c>
      <c r="KA29" s="16">
        <v>0</v>
      </c>
      <c r="KB29" s="16">
        <v>0</v>
      </c>
      <c r="KC29" s="16">
        <v>0</v>
      </c>
      <c r="KD29" s="16">
        <v>0</v>
      </c>
      <c r="KE29" s="16">
        <v>0</v>
      </c>
      <c r="KF29" s="16">
        <v>0</v>
      </c>
      <c r="KG29" s="16">
        <v>-118134</v>
      </c>
      <c r="KH29" s="16">
        <v>-113132</v>
      </c>
      <c r="KI29" s="16">
        <v>-108357</v>
      </c>
      <c r="KJ29" s="16">
        <v>-99834</v>
      </c>
      <c r="KK29" s="16">
        <v>-114900</v>
      </c>
      <c r="KL29" s="16">
        <v>-98670</v>
      </c>
      <c r="KM29" s="16">
        <v>0</v>
      </c>
      <c r="KN29" s="16">
        <v>0</v>
      </c>
      <c r="KO29" s="16">
        <v>0</v>
      </c>
      <c r="KP29" s="16">
        <v>0</v>
      </c>
      <c r="KQ29" s="16">
        <v>0</v>
      </c>
      <c r="KR29" s="16">
        <v>0</v>
      </c>
      <c r="KS29" s="16">
        <v>0</v>
      </c>
      <c r="KT29" s="16">
        <v>0</v>
      </c>
      <c r="KU29" s="16">
        <v>0</v>
      </c>
      <c r="KV29" s="16">
        <v>0</v>
      </c>
      <c r="KW29" s="16">
        <v>0</v>
      </c>
      <c r="KX29" s="16">
        <v>0</v>
      </c>
      <c r="KY29" s="16">
        <v>0</v>
      </c>
      <c r="KZ29" s="16">
        <v>0</v>
      </c>
      <c r="LA29" s="16">
        <v>0</v>
      </c>
      <c r="LB29" s="16">
        <v>0</v>
      </c>
      <c r="LC29" s="16">
        <v>0</v>
      </c>
      <c r="LD29" s="16">
        <v>0</v>
      </c>
      <c r="LE29" s="16">
        <v>0</v>
      </c>
      <c r="LF29" s="16">
        <v>0</v>
      </c>
      <c r="LG29" s="16">
        <v>0</v>
      </c>
      <c r="LH29" s="16">
        <v>0</v>
      </c>
      <c r="LI29" s="16">
        <v>0</v>
      </c>
      <c r="LJ29" s="16">
        <v>0</v>
      </c>
      <c r="LK29" s="16">
        <v>0</v>
      </c>
      <c r="LL29" s="16">
        <v>0</v>
      </c>
      <c r="LM29" s="16">
        <v>0</v>
      </c>
      <c r="LN29" s="16">
        <v>0</v>
      </c>
      <c r="LO29" s="16">
        <v>0</v>
      </c>
      <c r="LP29" s="16">
        <v>0</v>
      </c>
      <c r="LQ29" s="16">
        <v>0</v>
      </c>
      <c r="LR29" s="16">
        <v>0</v>
      </c>
      <c r="LS29" s="16">
        <v>0</v>
      </c>
      <c r="LT29" s="16">
        <v>0</v>
      </c>
      <c r="LU29" s="16">
        <v>0</v>
      </c>
      <c r="LV29" s="16">
        <v>0</v>
      </c>
      <c r="LW29" s="16">
        <v>0</v>
      </c>
      <c r="LX29" s="16">
        <v>0</v>
      </c>
      <c r="LY29" s="16">
        <v>0</v>
      </c>
      <c r="LZ29" s="16">
        <v>0</v>
      </c>
      <c r="MA29" s="16">
        <v>0</v>
      </c>
      <c r="MB29" s="16">
        <v>0</v>
      </c>
      <c r="MC29" s="16">
        <v>0</v>
      </c>
      <c r="MD29" s="16">
        <v>0</v>
      </c>
      <c r="ME29" s="16">
        <v>0</v>
      </c>
      <c r="MF29" s="16">
        <v>0</v>
      </c>
      <c r="MG29" s="16">
        <v>0</v>
      </c>
      <c r="MH29" s="16">
        <v>0</v>
      </c>
      <c r="MI29" s="16">
        <v>0</v>
      </c>
      <c r="MJ29" s="16">
        <v>0</v>
      </c>
      <c r="MK29" s="16">
        <v>0</v>
      </c>
      <c r="ML29" s="16">
        <v>0</v>
      </c>
      <c r="MM29" s="16">
        <v>0</v>
      </c>
      <c r="MN29" s="16">
        <v>0</v>
      </c>
      <c r="MO29" s="16">
        <v>0</v>
      </c>
      <c r="MP29" s="16">
        <v>0</v>
      </c>
      <c r="MQ29" s="16">
        <v>0</v>
      </c>
      <c r="MR29" s="16">
        <v>0</v>
      </c>
      <c r="MS29" s="16">
        <v>0</v>
      </c>
      <c r="MT29" s="16">
        <v>0</v>
      </c>
      <c r="MU29" s="16">
        <v>0</v>
      </c>
      <c r="MV29" s="16">
        <v>0</v>
      </c>
      <c r="MW29" s="16">
        <v>0</v>
      </c>
      <c r="MX29" s="16">
        <v>0</v>
      </c>
      <c r="MY29" s="16">
        <v>0</v>
      </c>
      <c r="MZ29" s="16">
        <v>0</v>
      </c>
      <c r="NA29" s="16">
        <v>0</v>
      </c>
      <c r="NB29" s="16">
        <v>0</v>
      </c>
      <c r="NC29" s="16">
        <v>0</v>
      </c>
      <c r="ND29" s="16">
        <v>0</v>
      </c>
      <c r="NE29" s="16">
        <v>0</v>
      </c>
      <c r="NF29" s="16">
        <v>0</v>
      </c>
      <c r="NG29" s="16">
        <v>0</v>
      </c>
      <c r="NH29" s="16">
        <v>0</v>
      </c>
      <c r="NI29" s="16">
        <v>0</v>
      </c>
      <c r="NJ29" s="16">
        <v>0</v>
      </c>
      <c r="NK29" s="16">
        <v>0</v>
      </c>
      <c r="NL29" s="16">
        <v>0</v>
      </c>
      <c r="NM29" s="16">
        <v>0</v>
      </c>
      <c r="NN29" s="16">
        <v>0</v>
      </c>
      <c r="NO29" s="16">
        <v>0</v>
      </c>
      <c r="NP29" s="16">
        <v>0</v>
      </c>
      <c r="NQ29" s="16">
        <v>0</v>
      </c>
      <c r="NR29" s="16">
        <v>0</v>
      </c>
      <c r="NS29" s="16">
        <v>0</v>
      </c>
      <c r="NT29" s="16">
        <v>0</v>
      </c>
      <c r="NU29" s="16">
        <v>0</v>
      </c>
      <c r="NV29" s="16">
        <v>0</v>
      </c>
      <c r="NW29" s="16">
        <v>0</v>
      </c>
      <c r="NX29" s="16">
        <v>0</v>
      </c>
      <c r="NY29" s="16">
        <v>0</v>
      </c>
      <c r="NZ29" s="16">
        <v>0</v>
      </c>
      <c r="OA29" s="16">
        <v>0</v>
      </c>
      <c r="OB29" s="16">
        <v>0</v>
      </c>
      <c r="OC29" s="16">
        <v>0</v>
      </c>
      <c r="OD29" s="16">
        <v>0</v>
      </c>
      <c r="OE29" s="16">
        <v>0</v>
      </c>
      <c r="OF29" s="16">
        <v>0</v>
      </c>
      <c r="OG29" s="16">
        <v>0</v>
      </c>
      <c r="OH29" s="16">
        <v>0</v>
      </c>
      <c r="OI29" s="16">
        <v>0</v>
      </c>
      <c r="OJ29" s="16">
        <v>0</v>
      </c>
      <c r="OK29" s="16">
        <v>0</v>
      </c>
      <c r="OL29" s="16">
        <v>0</v>
      </c>
      <c r="OM29" s="16">
        <v>0</v>
      </c>
      <c r="ON29" s="16">
        <v>0</v>
      </c>
      <c r="OO29" s="16">
        <v>0</v>
      </c>
      <c r="OP29" s="16">
        <v>0</v>
      </c>
      <c r="OQ29" s="16">
        <v>0</v>
      </c>
      <c r="OR29" s="16">
        <v>0</v>
      </c>
      <c r="OS29" s="16">
        <v>0</v>
      </c>
      <c r="OT29" s="16">
        <v>0</v>
      </c>
      <c r="OU29" s="16">
        <v>0</v>
      </c>
      <c r="OV29" s="16">
        <v>0</v>
      </c>
      <c r="OW29" s="16">
        <v>0</v>
      </c>
      <c r="OX29" s="16">
        <v>0</v>
      </c>
      <c r="OY29" s="16">
        <v>0</v>
      </c>
      <c r="OZ29" s="16">
        <v>0</v>
      </c>
      <c r="PA29" s="16">
        <v>0</v>
      </c>
      <c r="PB29" s="16">
        <v>0</v>
      </c>
      <c r="PC29" s="16">
        <v>0</v>
      </c>
      <c r="PD29" s="16">
        <v>0</v>
      </c>
      <c r="PE29" s="16">
        <v>0</v>
      </c>
      <c r="PF29" s="16">
        <v>0</v>
      </c>
      <c r="PG29" s="16">
        <v>0</v>
      </c>
      <c r="PH29" s="16">
        <v>0</v>
      </c>
      <c r="PI29" s="16">
        <v>0</v>
      </c>
      <c r="PJ29" s="16">
        <v>0</v>
      </c>
      <c r="PK29" s="16">
        <v>0</v>
      </c>
      <c r="PL29" s="16">
        <v>0</v>
      </c>
      <c r="PM29" s="16">
        <v>0</v>
      </c>
      <c r="PN29" s="16">
        <v>0</v>
      </c>
      <c r="PO29" s="16">
        <v>0</v>
      </c>
      <c r="PP29" s="16">
        <v>0</v>
      </c>
      <c r="PQ29" s="16">
        <v>0</v>
      </c>
      <c r="PR29" s="16">
        <v>0</v>
      </c>
      <c r="PS29" s="16">
        <v>0</v>
      </c>
      <c r="PT29" s="16">
        <v>0</v>
      </c>
      <c r="PU29" s="16">
        <v>0</v>
      </c>
      <c r="PV29" s="16">
        <v>0</v>
      </c>
      <c r="PW29" s="16">
        <v>0</v>
      </c>
      <c r="PX29" s="16">
        <v>0</v>
      </c>
      <c r="PY29" s="16">
        <v>0</v>
      </c>
      <c r="PZ29" s="16">
        <v>0</v>
      </c>
      <c r="QA29" s="16">
        <v>0</v>
      </c>
      <c r="QB29" s="16">
        <v>0</v>
      </c>
      <c r="QC29" s="16">
        <v>0</v>
      </c>
      <c r="QD29" s="16">
        <v>0</v>
      </c>
      <c r="QE29" s="16">
        <v>0</v>
      </c>
      <c r="QF29" s="16">
        <v>0</v>
      </c>
      <c r="QG29" s="16">
        <v>-133402</v>
      </c>
      <c r="QH29" s="16">
        <v>-145750</v>
      </c>
      <c r="QI29" s="16">
        <v>-170953</v>
      </c>
      <c r="QJ29" s="16">
        <v>-160016</v>
      </c>
      <c r="QK29" s="16">
        <v>-170508</v>
      </c>
      <c r="QL29" s="16">
        <v>-181345</v>
      </c>
      <c r="QM29" s="16">
        <v>0</v>
      </c>
      <c r="QN29" s="16">
        <v>0</v>
      </c>
      <c r="QO29" s="16">
        <v>0</v>
      </c>
      <c r="QP29" s="16">
        <v>0</v>
      </c>
      <c r="QQ29" s="16">
        <v>0</v>
      </c>
      <c r="QR29" s="16">
        <v>0</v>
      </c>
      <c r="QS29" s="16">
        <v>0</v>
      </c>
      <c r="QT29" s="16">
        <v>0</v>
      </c>
      <c r="QU29" s="16">
        <v>0</v>
      </c>
      <c r="QV29" s="16">
        <v>0</v>
      </c>
      <c r="QW29" s="16">
        <v>0</v>
      </c>
      <c r="QX29" s="16">
        <v>0</v>
      </c>
      <c r="QY29" s="16">
        <v>0</v>
      </c>
      <c r="QZ29" s="16">
        <v>0</v>
      </c>
      <c r="RA29" s="16">
        <v>0</v>
      </c>
      <c r="RB29" s="16">
        <v>0</v>
      </c>
      <c r="RC29" s="16">
        <v>0</v>
      </c>
      <c r="RD29" s="16">
        <v>0</v>
      </c>
      <c r="RE29" s="16">
        <v>0</v>
      </c>
      <c r="RF29" s="16">
        <v>0</v>
      </c>
      <c r="RG29" s="16">
        <v>0</v>
      </c>
      <c r="RH29" s="16">
        <v>0</v>
      </c>
      <c r="RI29" s="16">
        <v>0</v>
      </c>
      <c r="RJ29" s="16">
        <v>0</v>
      </c>
      <c r="RK29" s="16">
        <v>0</v>
      </c>
      <c r="RL29" s="16">
        <v>0</v>
      </c>
      <c r="RM29" s="16">
        <v>0</v>
      </c>
      <c r="RN29" s="16">
        <v>0</v>
      </c>
      <c r="RO29" s="16">
        <v>0</v>
      </c>
      <c r="RP29" s="16">
        <v>0</v>
      </c>
      <c r="RQ29" s="16">
        <v>0</v>
      </c>
      <c r="RR29" s="16">
        <v>0</v>
      </c>
      <c r="RS29" s="16">
        <v>0</v>
      </c>
      <c r="RT29" s="16">
        <v>0</v>
      </c>
      <c r="RU29" s="16">
        <v>0</v>
      </c>
      <c r="RV29" s="16">
        <v>0</v>
      </c>
      <c r="RW29" s="16">
        <v>0</v>
      </c>
      <c r="RX29" s="16">
        <v>0</v>
      </c>
      <c r="RY29" s="16">
        <v>0</v>
      </c>
      <c r="RZ29" s="16">
        <v>0</v>
      </c>
      <c r="SA29" s="16">
        <v>0</v>
      </c>
      <c r="SB29" s="16">
        <v>0</v>
      </c>
      <c r="SC29" s="16">
        <v>0</v>
      </c>
      <c r="SD29" s="16">
        <v>0</v>
      </c>
      <c r="SE29" s="16">
        <v>0</v>
      </c>
      <c r="SF29" s="16">
        <v>0</v>
      </c>
      <c r="SG29" s="16">
        <v>0</v>
      </c>
      <c r="SH29" s="16">
        <v>0</v>
      </c>
      <c r="SI29" s="16">
        <v>0</v>
      </c>
      <c r="SJ29" s="16">
        <v>0</v>
      </c>
      <c r="SK29" s="16">
        <v>0</v>
      </c>
      <c r="SL29" s="16">
        <v>0</v>
      </c>
      <c r="SM29" s="16">
        <v>0</v>
      </c>
      <c r="SN29" s="16">
        <v>0</v>
      </c>
      <c r="SO29" s="16">
        <v>0</v>
      </c>
      <c r="SP29" s="16">
        <v>0</v>
      </c>
      <c r="SQ29" s="16">
        <v>0</v>
      </c>
      <c r="SR29" s="16">
        <v>0</v>
      </c>
      <c r="SS29" s="16">
        <v>0</v>
      </c>
      <c r="ST29" s="16">
        <v>0</v>
      </c>
      <c r="SU29" s="16">
        <v>0</v>
      </c>
      <c r="SV29" s="16">
        <v>0</v>
      </c>
      <c r="SW29" s="16">
        <v>0</v>
      </c>
      <c r="SX29" s="16">
        <v>0</v>
      </c>
      <c r="SY29" s="16">
        <v>0</v>
      </c>
      <c r="SZ29" s="16">
        <v>0</v>
      </c>
    </row>
    <row r="30" spans="1:520" ht="15.75" customHeight="1">
      <c r="A30" s="13"/>
      <c r="B30" s="14"/>
      <c r="C30" s="14" t="s">
        <v>65</v>
      </c>
      <c r="D30" s="15"/>
      <c r="E30" s="16">
        <v>271737</v>
      </c>
      <c r="F30" s="16">
        <v>295676</v>
      </c>
      <c r="G30" s="16">
        <v>4793</v>
      </c>
      <c r="H30" s="16">
        <v>8338</v>
      </c>
      <c r="I30" s="16">
        <v>5685</v>
      </c>
      <c r="J30" s="16">
        <v>7123</v>
      </c>
      <c r="K30" s="16">
        <v>0</v>
      </c>
      <c r="L30" s="16">
        <v>0</v>
      </c>
      <c r="M30" s="16">
        <v>0</v>
      </c>
      <c r="N30" s="16">
        <v>0</v>
      </c>
      <c r="O30" s="16">
        <v>0</v>
      </c>
      <c r="P30" s="16">
        <v>0</v>
      </c>
      <c r="Q30" s="16">
        <v>0</v>
      </c>
      <c r="R30" s="16">
        <v>0</v>
      </c>
      <c r="S30" s="16">
        <v>0</v>
      </c>
      <c r="T30" s="16">
        <v>0</v>
      </c>
      <c r="U30" s="16">
        <v>0</v>
      </c>
      <c r="V30" s="16">
        <v>0</v>
      </c>
      <c r="W30" s="16">
        <v>0</v>
      </c>
      <c r="X30" s="16">
        <v>0</v>
      </c>
      <c r="Y30" s="16">
        <v>0</v>
      </c>
      <c r="Z30" s="16">
        <v>0</v>
      </c>
      <c r="AA30" s="16">
        <v>0</v>
      </c>
      <c r="AB30" s="16">
        <v>0</v>
      </c>
      <c r="AC30" s="16">
        <v>0</v>
      </c>
      <c r="AD30" s="16">
        <v>0</v>
      </c>
      <c r="AE30" s="16">
        <v>0</v>
      </c>
      <c r="AF30" s="16">
        <v>0</v>
      </c>
      <c r="AG30" s="16">
        <v>0</v>
      </c>
      <c r="AH30" s="16">
        <v>0</v>
      </c>
      <c r="AI30" s="16">
        <v>0</v>
      </c>
      <c r="AJ30" s="16">
        <v>0</v>
      </c>
      <c r="AK30" s="16">
        <v>0</v>
      </c>
      <c r="AL30" s="16">
        <v>0</v>
      </c>
      <c r="AM30" s="16">
        <v>0</v>
      </c>
      <c r="AN30" s="16">
        <v>0</v>
      </c>
      <c r="AO30" s="16">
        <v>0</v>
      </c>
      <c r="AP30" s="16">
        <v>0</v>
      </c>
      <c r="AQ30" s="16">
        <v>0</v>
      </c>
      <c r="AR30" s="16">
        <v>0</v>
      </c>
      <c r="AS30" s="16">
        <v>0</v>
      </c>
      <c r="AT30" s="16">
        <v>0</v>
      </c>
      <c r="AU30" s="16">
        <v>0</v>
      </c>
      <c r="AV30" s="16">
        <v>0</v>
      </c>
      <c r="AW30" s="16">
        <v>0</v>
      </c>
      <c r="AX30" s="16">
        <v>0</v>
      </c>
      <c r="AY30" s="16">
        <v>0</v>
      </c>
      <c r="AZ30" s="16">
        <v>0</v>
      </c>
      <c r="BA30" s="16">
        <v>0</v>
      </c>
      <c r="BB30" s="16">
        <v>0</v>
      </c>
      <c r="BC30" s="16">
        <v>0</v>
      </c>
      <c r="BD30" s="16">
        <v>0</v>
      </c>
      <c r="BE30" s="16">
        <v>0</v>
      </c>
      <c r="BF30" s="16">
        <v>0</v>
      </c>
      <c r="BG30" s="16">
        <v>0</v>
      </c>
      <c r="BH30" s="16">
        <v>0</v>
      </c>
      <c r="BI30" s="16">
        <v>0</v>
      </c>
      <c r="BJ30" s="16">
        <v>0</v>
      </c>
      <c r="BK30" s="16">
        <v>0</v>
      </c>
      <c r="BL30" s="16">
        <v>0</v>
      </c>
      <c r="BM30" s="16">
        <v>0</v>
      </c>
      <c r="BN30" s="16">
        <v>0</v>
      </c>
      <c r="BO30" s="16">
        <v>0</v>
      </c>
      <c r="BP30" s="16">
        <v>0</v>
      </c>
      <c r="BQ30" s="16">
        <v>0</v>
      </c>
      <c r="BR30" s="16">
        <v>0</v>
      </c>
      <c r="BS30" s="16">
        <v>0</v>
      </c>
      <c r="BT30" s="16">
        <v>0</v>
      </c>
      <c r="BU30" s="16">
        <v>0</v>
      </c>
      <c r="BV30" s="16">
        <v>0</v>
      </c>
      <c r="BW30" s="16">
        <v>0</v>
      </c>
      <c r="BX30" s="16">
        <v>0</v>
      </c>
      <c r="BY30" s="16">
        <v>0</v>
      </c>
      <c r="BZ30" s="16">
        <v>0</v>
      </c>
      <c r="CA30" s="16">
        <v>0</v>
      </c>
      <c r="CB30" s="16">
        <v>0</v>
      </c>
      <c r="CC30" s="16">
        <v>0</v>
      </c>
      <c r="CD30" s="16">
        <v>0</v>
      </c>
      <c r="CE30" s="16">
        <v>0</v>
      </c>
      <c r="CF30" s="16">
        <v>0</v>
      </c>
      <c r="CG30" s="16">
        <v>0</v>
      </c>
      <c r="CH30" s="16">
        <v>0</v>
      </c>
      <c r="CI30" s="16">
        <v>0</v>
      </c>
      <c r="CJ30" s="16">
        <v>0</v>
      </c>
      <c r="CK30" s="16">
        <v>0</v>
      </c>
      <c r="CL30" s="16">
        <v>0</v>
      </c>
      <c r="CM30" s="16">
        <v>0</v>
      </c>
      <c r="CN30" s="16">
        <v>0</v>
      </c>
      <c r="CO30" s="16">
        <v>0</v>
      </c>
      <c r="CP30" s="16">
        <v>0</v>
      </c>
      <c r="CQ30" s="16">
        <v>0</v>
      </c>
      <c r="CR30" s="16">
        <v>0</v>
      </c>
      <c r="CS30" s="16">
        <v>0</v>
      </c>
      <c r="CT30" s="16">
        <v>0</v>
      </c>
      <c r="CU30" s="16">
        <v>0</v>
      </c>
      <c r="CV30" s="16">
        <v>0</v>
      </c>
      <c r="CW30" s="16">
        <v>0</v>
      </c>
      <c r="CX30" s="16">
        <v>0</v>
      </c>
      <c r="CY30" s="16">
        <v>0</v>
      </c>
      <c r="CZ30" s="16">
        <v>0</v>
      </c>
      <c r="DA30" s="16">
        <v>0</v>
      </c>
      <c r="DB30" s="16">
        <v>0</v>
      </c>
      <c r="DC30" s="16">
        <v>0</v>
      </c>
      <c r="DD30" s="16">
        <v>0</v>
      </c>
      <c r="DE30" s="16">
        <v>0</v>
      </c>
      <c r="DF30" s="16">
        <v>0</v>
      </c>
      <c r="DG30" s="16">
        <v>0</v>
      </c>
      <c r="DH30" s="16">
        <v>0</v>
      </c>
      <c r="DI30" s="16">
        <v>0</v>
      </c>
      <c r="DJ30" s="16">
        <v>0</v>
      </c>
      <c r="DK30" s="16">
        <v>0</v>
      </c>
      <c r="DL30" s="16">
        <v>0</v>
      </c>
      <c r="DM30" s="16">
        <v>0</v>
      </c>
      <c r="DN30" s="16">
        <v>0</v>
      </c>
      <c r="DO30" s="16">
        <v>0</v>
      </c>
      <c r="DP30" s="16">
        <v>0</v>
      </c>
      <c r="DQ30" s="16">
        <v>0</v>
      </c>
      <c r="DR30" s="16">
        <v>0</v>
      </c>
      <c r="DS30" s="16">
        <v>0</v>
      </c>
      <c r="DT30" s="16">
        <v>0</v>
      </c>
      <c r="DU30" s="16">
        <v>3112</v>
      </c>
      <c r="DV30" s="16">
        <v>1284</v>
      </c>
      <c r="DW30" s="16">
        <v>7152</v>
      </c>
      <c r="DX30" s="16">
        <v>13804</v>
      </c>
      <c r="DY30" s="16">
        <v>12858</v>
      </c>
      <c r="DZ30" s="16">
        <v>5994</v>
      </c>
      <c r="EA30" s="16">
        <v>0</v>
      </c>
      <c r="EB30" s="16">
        <v>0</v>
      </c>
      <c r="EC30" s="16">
        <v>0</v>
      </c>
      <c r="ED30" s="16">
        <v>0</v>
      </c>
      <c r="EE30" s="16">
        <v>0</v>
      </c>
      <c r="EF30" s="16">
        <v>0</v>
      </c>
      <c r="EG30" s="16">
        <v>0</v>
      </c>
      <c r="EH30" s="16">
        <v>0</v>
      </c>
      <c r="EI30" s="16">
        <v>0</v>
      </c>
      <c r="EJ30" s="16">
        <v>0</v>
      </c>
      <c r="EK30" s="16">
        <v>0</v>
      </c>
      <c r="EL30" s="16">
        <v>0</v>
      </c>
      <c r="EM30" s="16">
        <v>0</v>
      </c>
      <c r="EN30" s="16">
        <v>0</v>
      </c>
      <c r="EO30" s="16">
        <v>0</v>
      </c>
      <c r="EP30" s="16">
        <v>0</v>
      </c>
      <c r="EQ30" s="16">
        <v>0</v>
      </c>
      <c r="ER30" s="16">
        <v>0</v>
      </c>
      <c r="ES30" s="16">
        <v>0</v>
      </c>
      <c r="ET30" s="16">
        <v>0</v>
      </c>
      <c r="EU30" s="16">
        <v>0</v>
      </c>
      <c r="EV30" s="16">
        <v>0</v>
      </c>
      <c r="EW30" s="16">
        <v>0</v>
      </c>
      <c r="EX30" s="16">
        <v>0</v>
      </c>
      <c r="EY30" s="16">
        <v>0</v>
      </c>
      <c r="EZ30" s="16">
        <v>0</v>
      </c>
      <c r="FA30" s="16">
        <v>0</v>
      </c>
      <c r="FB30" s="16">
        <v>0</v>
      </c>
      <c r="FC30" s="16">
        <v>0</v>
      </c>
      <c r="FD30" s="16">
        <v>0</v>
      </c>
      <c r="FE30" s="16">
        <v>0</v>
      </c>
      <c r="FF30" s="16">
        <v>0</v>
      </c>
      <c r="FG30" s="16">
        <v>0</v>
      </c>
      <c r="FH30" s="16">
        <v>0</v>
      </c>
      <c r="FI30" s="16">
        <v>0</v>
      </c>
      <c r="FJ30" s="16">
        <v>0</v>
      </c>
      <c r="FK30" s="16">
        <v>0</v>
      </c>
      <c r="FL30" s="16">
        <v>0</v>
      </c>
      <c r="FM30" s="16">
        <v>0</v>
      </c>
      <c r="FN30" s="16">
        <v>0</v>
      </c>
      <c r="FO30" s="16">
        <v>0</v>
      </c>
      <c r="FP30" s="16">
        <v>0</v>
      </c>
      <c r="FQ30" s="16">
        <v>0</v>
      </c>
      <c r="FR30" s="16">
        <v>0</v>
      </c>
      <c r="FS30" s="16">
        <v>0</v>
      </c>
      <c r="FT30" s="16">
        <v>0</v>
      </c>
      <c r="FU30" s="16">
        <v>0</v>
      </c>
      <c r="FV30" s="16">
        <v>0</v>
      </c>
      <c r="FW30" s="16">
        <v>0</v>
      </c>
      <c r="FX30" s="16">
        <v>0</v>
      </c>
      <c r="FY30" s="16">
        <v>0</v>
      </c>
      <c r="FZ30" s="16">
        <v>0</v>
      </c>
      <c r="GA30" s="16">
        <v>0</v>
      </c>
      <c r="GB30" s="16">
        <v>0</v>
      </c>
      <c r="GC30" s="16">
        <v>0</v>
      </c>
      <c r="GD30" s="16">
        <v>0</v>
      </c>
      <c r="GE30" s="16">
        <v>0</v>
      </c>
      <c r="GF30" s="16">
        <v>0</v>
      </c>
      <c r="GG30" s="16">
        <v>0</v>
      </c>
      <c r="GH30" s="16">
        <v>0</v>
      </c>
      <c r="GI30" s="16">
        <v>0</v>
      </c>
      <c r="GJ30" s="16">
        <v>0</v>
      </c>
      <c r="GK30" s="16">
        <v>0</v>
      </c>
      <c r="GL30" s="16">
        <v>0</v>
      </c>
      <c r="GM30" s="16">
        <v>0</v>
      </c>
      <c r="GN30" s="16">
        <v>0</v>
      </c>
      <c r="GO30" s="16">
        <v>0</v>
      </c>
      <c r="GP30" s="16">
        <v>0</v>
      </c>
      <c r="GQ30" s="16">
        <v>0</v>
      </c>
      <c r="GR30" s="16">
        <v>0</v>
      </c>
      <c r="GS30" s="16">
        <v>0</v>
      </c>
      <c r="GT30" s="16">
        <v>0</v>
      </c>
      <c r="GU30" s="16">
        <v>0</v>
      </c>
      <c r="GV30" s="16">
        <v>0</v>
      </c>
      <c r="GW30" s="16">
        <v>0</v>
      </c>
      <c r="GX30" s="16">
        <v>0</v>
      </c>
      <c r="GY30" s="16">
        <v>0</v>
      </c>
      <c r="GZ30" s="16">
        <v>0</v>
      </c>
      <c r="HA30" s="16">
        <v>0</v>
      </c>
      <c r="HB30" s="16">
        <v>0</v>
      </c>
      <c r="HC30" s="16">
        <v>0</v>
      </c>
      <c r="HD30" s="16">
        <v>0</v>
      </c>
      <c r="HE30" s="16">
        <v>0</v>
      </c>
      <c r="HF30" s="16">
        <v>0</v>
      </c>
      <c r="HG30" s="16">
        <v>0</v>
      </c>
      <c r="HH30" s="16">
        <v>0</v>
      </c>
      <c r="HI30" s="16">
        <v>0</v>
      </c>
      <c r="HJ30" s="16">
        <v>0</v>
      </c>
      <c r="HK30" s="16">
        <v>0</v>
      </c>
      <c r="HL30" s="16">
        <v>0</v>
      </c>
      <c r="HM30" s="16">
        <v>0</v>
      </c>
      <c r="HN30" s="16">
        <v>0</v>
      </c>
      <c r="HO30" s="16">
        <v>0</v>
      </c>
      <c r="HP30" s="16">
        <v>0</v>
      </c>
      <c r="HQ30" s="16">
        <v>0</v>
      </c>
      <c r="HR30" s="16">
        <v>0</v>
      </c>
      <c r="HS30" s="16">
        <v>0</v>
      </c>
      <c r="HT30" s="16">
        <v>0</v>
      </c>
      <c r="HU30" s="16">
        <v>0</v>
      </c>
      <c r="HV30" s="16">
        <v>0</v>
      </c>
      <c r="HW30" s="16">
        <v>0</v>
      </c>
      <c r="HX30" s="16">
        <v>0</v>
      </c>
      <c r="HY30" s="16">
        <v>0</v>
      </c>
      <c r="HZ30" s="16">
        <v>0</v>
      </c>
      <c r="IA30" s="16">
        <v>0</v>
      </c>
      <c r="IB30" s="16">
        <v>0</v>
      </c>
      <c r="IC30" s="16">
        <v>0</v>
      </c>
      <c r="ID30" s="16">
        <v>0</v>
      </c>
      <c r="IE30" s="16">
        <v>0</v>
      </c>
      <c r="IF30" s="16">
        <v>0</v>
      </c>
      <c r="IG30" s="16">
        <v>0</v>
      </c>
      <c r="IH30" s="16">
        <v>0</v>
      </c>
      <c r="II30" s="16">
        <v>0</v>
      </c>
      <c r="IJ30" s="16">
        <v>0</v>
      </c>
      <c r="IK30" s="16">
        <v>0</v>
      </c>
      <c r="IL30" s="16">
        <v>0</v>
      </c>
      <c r="IM30" s="16">
        <v>0</v>
      </c>
      <c r="IN30" s="16">
        <v>0</v>
      </c>
      <c r="IO30" s="16">
        <v>0</v>
      </c>
      <c r="IP30" s="16">
        <v>0</v>
      </c>
      <c r="IQ30" s="16">
        <v>0</v>
      </c>
      <c r="IR30" s="16">
        <v>0</v>
      </c>
      <c r="IS30" s="16">
        <v>0</v>
      </c>
      <c r="IT30" s="16">
        <v>0</v>
      </c>
      <c r="IU30" s="16">
        <v>0</v>
      </c>
      <c r="IV30" s="16">
        <v>0</v>
      </c>
      <c r="IW30" s="16">
        <v>0</v>
      </c>
      <c r="IX30" s="16">
        <v>0</v>
      </c>
      <c r="IY30" s="16">
        <v>0</v>
      </c>
      <c r="IZ30" s="16">
        <v>0</v>
      </c>
      <c r="JA30" s="16">
        <v>0</v>
      </c>
      <c r="JB30" s="16">
        <v>0</v>
      </c>
      <c r="JC30" s="16">
        <v>0</v>
      </c>
      <c r="JD30" s="16">
        <v>0</v>
      </c>
      <c r="JE30" s="16">
        <v>0</v>
      </c>
      <c r="JF30" s="16">
        <v>0</v>
      </c>
      <c r="JG30" s="16">
        <v>0</v>
      </c>
      <c r="JH30" s="16">
        <v>0</v>
      </c>
      <c r="JI30" s="16">
        <v>0</v>
      </c>
      <c r="JJ30" s="16">
        <v>0</v>
      </c>
      <c r="JK30" s="16">
        <v>0</v>
      </c>
      <c r="JL30" s="16">
        <v>0</v>
      </c>
      <c r="JM30" s="16">
        <v>0</v>
      </c>
      <c r="JN30" s="16">
        <v>0</v>
      </c>
      <c r="JO30" s="16">
        <v>0</v>
      </c>
      <c r="JP30" s="16">
        <v>0</v>
      </c>
      <c r="JQ30" s="16">
        <v>0</v>
      </c>
      <c r="JR30" s="16">
        <v>0</v>
      </c>
      <c r="JS30" s="16">
        <v>0</v>
      </c>
      <c r="JT30" s="16">
        <v>0</v>
      </c>
      <c r="JU30" s="16">
        <v>0</v>
      </c>
      <c r="JV30" s="16">
        <v>0</v>
      </c>
      <c r="JW30" s="16">
        <v>0</v>
      </c>
      <c r="JX30" s="16">
        <v>0</v>
      </c>
      <c r="JY30" s="16">
        <v>0</v>
      </c>
      <c r="JZ30" s="16">
        <v>0</v>
      </c>
      <c r="KA30" s="16">
        <v>0</v>
      </c>
      <c r="KB30" s="16">
        <v>0</v>
      </c>
      <c r="KC30" s="16">
        <v>0</v>
      </c>
      <c r="KD30" s="16">
        <v>0</v>
      </c>
      <c r="KE30" s="16">
        <v>0</v>
      </c>
      <c r="KF30" s="16">
        <v>0</v>
      </c>
      <c r="KG30" s="16">
        <v>0</v>
      </c>
      <c r="KH30" s="16">
        <v>0</v>
      </c>
      <c r="KI30" s="16">
        <v>0</v>
      </c>
      <c r="KJ30" s="16">
        <v>0</v>
      </c>
      <c r="KK30" s="16">
        <v>0</v>
      </c>
      <c r="KL30" s="16">
        <v>0</v>
      </c>
      <c r="KM30" s="16">
        <v>0</v>
      </c>
      <c r="KN30" s="16">
        <v>0</v>
      </c>
      <c r="KO30" s="16">
        <v>0</v>
      </c>
      <c r="KP30" s="16">
        <v>0</v>
      </c>
      <c r="KQ30" s="16">
        <v>0</v>
      </c>
      <c r="KR30" s="16">
        <v>0</v>
      </c>
      <c r="KS30" s="16">
        <v>0</v>
      </c>
      <c r="KT30" s="16">
        <v>0</v>
      </c>
      <c r="KU30" s="16">
        <v>0</v>
      </c>
      <c r="KV30" s="16">
        <v>0</v>
      </c>
      <c r="KW30" s="16">
        <v>0</v>
      </c>
      <c r="KX30" s="16">
        <v>0</v>
      </c>
      <c r="KY30" s="16">
        <v>0</v>
      </c>
      <c r="KZ30" s="16">
        <v>0</v>
      </c>
      <c r="LA30" s="16">
        <v>0</v>
      </c>
      <c r="LB30" s="16">
        <v>0</v>
      </c>
      <c r="LC30" s="16">
        <v>0</v>
      </c>
      <c r="LD30" s="16">
        <v>0</v>
      </c>
      <c r="LE30" s="16">
        <v>0</v>
      </c>
      <c r="LF30" s="16">
        <v>0</v>
      </c>
      <c r="LG30" s="16">
        <v>0</v>
      </c>
      <c r="LH30" s="16">
        <v>0</v>
      </c>
      <c r="LI30" s="16">
        <v>0</v>
      </c>
      <c r="LJ30" s="16">
        <v>0</v>
      </c>
      <c r="LK30" s="16">
        <v>0</v>
      </c>
      <c r="LL30" s="16">
        <v>0</v>
      </c>
      <c r="LM30" s="16">
        <v>0</v>
      </c>
      <c r="LN30" s="16">
        <v>0</v>
      </c>
      <c r="LO30" s="16">
        <v>0</v>
      </c>
      <c r="LP30" s="16">
        <v>0</v>
      </c>
      <c r="LQ30" s="16">
        <v>35222</v>
      </c>
      <c r="LR30" s="16">
        <v>26217</v>
      </c>
      <c r="LS30" s="16">
        <v>28244</v>
      </c>
      <c r="LT30" s="16">
        <v>29702</v>
      </c>
      <c r="LU30" s="16">
        <v>30975</v>
      </c>
      <c r="LV30" s="16">
        <v>14358</v>
      </c>
      <c r="LW30" s="16">
        <v>0</v>
      </c>
      <c r="LX30" s="16">
        <v>0</v>
      </c>
      <c r="LY30" s="16">
        <v>0</v>
      </c>
      <c r="LZ30" s="16">
        <v>0</v>
      </c>
      <c r="MA30" s="16">
        <v>0</v>
      </c>
      <c r="MB30" s="16">
        <v>0</v>
      </c>
      <c r="MC30" s="16">
        <v>0</v>
      </c>
      <c r="MD30" s="16">
        <v>0</v>
      </c>
      <c r="ME30" s="16">
        <v>0</v>
      </c>
      <c r="MF30" s="16">
        <v>0</v>
      </c>
      <c r="MG30" s="16">
        <v>0</v>
      </c>
      <c r="MH30" s="16">
        <v>0</v>
      </c>
      <c r="MI30" s="16">
        <v>0</v>
      </c>
      <c r="MJ30" s="16">
        <v>0</v>
      </c>
      <c r="MK30" s="16">
        <v>0</v>
      </c>
      <c r="ML30" s="16">
        <v>0</v>
      </c>
      <c r="MM30" s="16">
        <v>0</v>
      </c>
      <c r="MN30" s="16">
        <v>0</v>
      </c>
      <c r="MO30" s="16">
        <v>0</v>
      </c>
      <c r="MP30" s="16">
        <v>0</v>
      </c>
      <c r="MQ30" s="16">
        <v>0</v>
      </c>
      <c r="MR30" s="16">
        <v>0</v>
      </c>
      <c r="MS30" s="16">
        <v>0</v>
      </c>
      <c r="MT30" s="16">
        <v>0</v>
      </c>
      <c r="MU30" s="16">
        <v>0</v>
      </c>
      <c r="MV30" s="16">
        <v>0</v>
      </c>
      <c r="MW30" s="16">
        <v>0</v>
      </c>
      <c r="MX30" s="16">
        <v>0</v>
      </c>
      <c r="MY30" s="16">
        <v>0</v>
      </c>
      <c r="MZ30" s="16">
        <v>0</v>
      </c>
      <c r="NA30" s="16">
        <v>0</v>
      </c>
      <c r="NB30" s="16">
        <v>0</v>
      </c>
      <c r="NC30" s="16">
        <v>0</v>
      </c>
      <c r="ND30" s="16">
        <v>0</v>
      </c>
      <c r="NE30" s="16">
        <v>0</v>
      </c>
      <c r="NF30" s="16">
        <v>0</v>
      </c>
      <c r="NG30" s="16">
        <v>0</v>
      </c>
      <c r="NH30" s="16">
        <v>0</v>
      </c>
      <c r="NI30" s="16">
        <v>0</v>
      </c>
      <c r="NJ30" s="16">
        <v>0</v>
      </c>
      <c r="NK30" s="16">
        <v>0</v>
      </c>
      <c r="NL30" s="16">
        <v>0</v>
      </c>
      <c r="NM30" s="16">
        <v>0</v>
      </c>
      <c r="NN30" s="16">
        <v>0</v>
      </c>
      <c r="NO30" s="16">
        <v>0</v>
      </c>
      <c r="NP30" s="16">
        <v>0</v>
      </c>
      <c r="NQ30" s="16">
        <v>0</v>
      </c>
      <c r="NR30" s="16">
        <v>0</v>
      </c>
      <c r="NS30" s="16">
        <v>16764</v>
      </c>
      <c r="NT30" s="16">
        <v>10443</v>
      </c>
      <c r="NU30" s="16">
        <v>11728</v>
      </c>
      <c r="NV30" s="16">
        <v>12339</v>
      </c>
      <c r="NW30" s="16">
        <v>10455</v>
      </c>
      <c r="NX30" s="16">
        <v>11759</v>
      </c>
      <c r="NY30" s="16">
        <v>0</v>
      </c>
      <c r="NZ30" s="16">
        <v>0</v>
      </c>
      <c r="OA30" s="16">
        <v>0</v>
      </c>
      <c r="OB30" s="16">
        <v>0</v>
      </c>
      <c r="OC30" s="16">
        <v>0</v>
      </c>
      <c r="OD30" s="16">
        <v>0</v>
      </c>
      <c r="OE30" s="16">
        <v>0</v>
      </c>
      <c r="OF30" s="16">
        <v>0</v>
      </c>
      <c r="OG30" s="16">
        <v>0</v>
      </c>
      <c r="OH30" s="16">
        <v>0</v>
      </c>
      <c r="OI30" s="16">
        <v>0</v>
      </c>
      <c r="OJ30" s="16">
        <v>0</v>
      </c>
      <c r="OK30" s="16">
        <v>0</v>
      </c>
      <c r="OL30" s="16">
        <v>0</v>
      </c>
      <c r="OM30" s="16">
        <v>0</v>
      </c>
      <c r="ON30" s="16">
        <v>0</v>
      </c>
      <c r="OO30" s="16">
        <v>0</v>
      </c>
      <c r="OP30" s="16">
        <v>0</v>
      </c>
      <c r="OQ30" s="16">
        <v>0</v>
      </c>
      <c r="OR30" s="16">
        <v>0</v>
      </c>
      <c r="OS30" s="16">
        <v>0</v>
      </c>
      <c r="OT30" s="16">
        <v>0</v>
      </c>
      <c r="OU30" s="16">
        <v>0</v>
      </c>
      <c r="OV30" s="16">
        <v>0</v>
      </c>
      <c r="OW30" s="16">
        <v>0</v>
      </c>
      <c r="OX30" s="16">
        <v>0</v>
      </c>
      <c r="OY30" s="16">
        <v>0</v>
      </c>
      <c r="OZ30" s="16">
        <v>0</v>
      </c>
      <c r="PA30" s="16">
        <v>0</v>
      </c>
      <c r="PB30" s="16">
        <v>0</v>
      </c>
      <c r="PC30" s="16">
        <v>0</v>
      </c>
      <c r="PD30" s="16">
        <v>0</v>
      </c>
      <c r="PE30" s="16">
        <v>0</v>
      </c>
      <c r="PF30" s="16">
        <v>0</v>
      </c>
      <c r="PG30" s="16">
        <v>0</v>
      </c>
      <c r="PH30" s="16">
        <v>0</v>
      </c>
      <c r="PI30" s="16">
        <v>0</v>
      </c>
      <c r="PJ30" s="16">
        <v>0</v>
      </c>
      <c r="PK30" s="16">
        <v>0</v>
      </c>
      <c r="PL30" s="16">
        <v>0</v>
      </c>
      <c r="PM30" s="16">
        <v>0</v>
      </c>
      <c r="PN30" s="16">
        <v>0</v>
      </c>
      <c r="PO30" s="16">
        <v>0</v>
      </c>
      <c r="PP30" s="16">
        <v>0</v>
      </c>
      <c r="PQ30" s="16">
        <v>0</v>
      </c>
      <c r="PR30" s="16">
        <v>0</v>
      </c>
      <c r="PS30" s="16">
        <v>0</v>
      </c>
      <c r="PT30" s="16">
        <v>0</v>
      </c>
      <c r="PU30" s="16">
        <v>14190</v>
      </c>
      <c r="PV30" s="16">
        <v>19215</v>
      </c>
      <c r="PW30" s="16">
        <v>22328</v>
      </c>
      <c r="PX30" s="16">
        <v>19858</v>
      </c>
      <c r="PY30" s="16">
        <v>22938</v>
      </c>
      <c r="PZ30" s="16">
        <v>24724</v>
      </c>
      <c r="QA30" s="16">
        <v>0</v>
      </c>
      <c r="QB30" s="16">
        <v>0</v>
      </c>
      <c r="QC30" s="16">
        <v>0</v>
      </c>
      <c r="QD30" s="16">
        <v>0</v>
      </c>
      <c r="QE30" s="16">
        <v>0</v>
      </c>
      <c r="QF30" s="16">
        <v>0</v>
      </c>
      <c r="QG30" s="16">
        <v>0</v>
      </c>
      <c r="QH30" s="16">
        <v>0</v>
      </c>
      <c r="QI30" s="16">
        <v>0</v>
      </c>
      <c r="QJ30" s="16">
        <v>0</v>
      </c>
      <c r="QK30" s="16">
        <v>0</v>
      </c>
      <c r="QL30" s="16">
        <v>0</v>
      </c>
      <c r="QM30" s="16">
        <v>0</v>
      </c>
      <c r="QN30" s="16">
        <v>0</v>
      </c>
      <c r="QO30" s="16">
        <v>0</v>
      </c>
      <c r="QP30" s="16">
        <v>0</v>
      </c>
      <c r="QQ30" s="16">
        <v>0</v>
      </c>
      <c r="QR30" s="16">
        <v>0</v>
      </c>
      <c r="QS30" s="16">
        <v>0</v>
      </c>
      <c r="QT30" s="16">
        <v>0</v>
      </c>
      <c r="QU30" s="16">
        <v>0</v>
      </c>
      <c r="QV30" s="16">
        <v>0</v>
      </c>
      <c r="QW30" s="16">
        <v>0</v>
      </c>
      <c r="QX30" s="16">
        <v>0</v>
      </c>
      <c r="QY30" s="16">
        <v>0</v>
      </c>
      <c r="QZ30" s="16">
        <v>0</v>
      </c>
      <c r="RA30" s="16">
        <v>0</v>
      </c>
      <c r="RB30" s="16">
        <v>0</v>
      </c>
      <c r="RC30" s="16">
        <v>0</v>
      </c>
      <c r="RD30" s="16">
        <v>0</v>
      </c>
      <c r="RE30" s="16">
        <v>0</v>
      </c>
      <c r="RF30" s="16">
        <v>0</v>
      </c>
      <c r="RG30" s="16">
        <v>0</v>
      </c>
      <c r="RH30" s="16">
        <v>0</v>
      </c>
      <c r="RI30" s="16">
        <v>0</v>
      </c>
      <c r="RJ30" s="16">
        <v>0</v>
      </c>
      <c r="RK30" s="16">
        <v>0</v>
      </c>
      <c r="RL30" s="16">
        <v>0</v>
      </c>
      <c r="RM30" s="16">
        <v>0</v>
      </c>
      <c r="RN30" s="16">
        <v>0</v>
      </c>
      <c r="RO30" s="16">
        <v>0</v>
      </c>
      <c r="RP30" s="16">
        <v>0</v>
      </c>
      <c r="RQ30" s="16">
        <v>0</v>
      </c>
      <c r="RR30" s="16">
        <v>0</v>
      </c>
      <c r="RS30" s="16">
        <v>0</v>
      </c>
      <c r="RT30" s="16">
        <v>0</v>
      </c>
      <c r="RU30" s="16">
        <v>0</v>
      </c>
      <c r="RV30" s="16">
        <v>0</v>
      </c>
      <c r="RW30" s="16">
        <v>0</v>
      </c>
      <c r="RX30" s="16">
        <v>0</v>
      </c>
      <c r="RY30" s="16">
        <v>0</v>
      </c>
      <c r="RZ30" s="16">
        <v>0</v>
      </c>
      <c r="SA30" s="16">
        <v>0</v>
      </c>
      <c r="SB30" s="16">
        <v>0</v>
      </c>
      <c r="SC30" s="16">
        <v>0</v>
      </c>
      <c r="SD30" s="16">
        <v>0</v>
      </c>
      <c r="SE30" s="16">
        <v>0</v>
      </c>
      <c r="SF30" s="16">
        <v>0</v>
      </c>
      <c r="SG30" s="16">
        <v>0</v>
      </c>
      <c r="SH30" s="16">
        <v>0</v>
      </c>
      <c r="SI30" s="16">
        <v>0</v>
      </c>
      <c r="SJ30" s="16">
        <v>0</v>
      </c>
      <c r="SK30" s="16">
        <v>0</v>
      </c>
      <c r="SL30" s="16">
        <v>0</v>
      </c>
      <c r="SM30" s="16">
        <v>0</v>
      </c>
      <c r="SN30" s="16">
        <v>0</v>
      </c>
      <c r="SO30" s="16">
        <v>0</v>
      </c>
      <c r="SP30" s="16">
        <v>0</v>
      </c>
      <c r="SQ30" s="16">
        <v>0</v>
      </c>
      <c r="SR30" s="16">
        <v>0</v>
      </c>
      <c r="SS30" s="16">
        <v>0</v>
      </c>
      <c r="ST30" s="16">
        <v>0</v>
      </c>
      <c r="SU30" s="16">
        <v>0</v>
      </c>
      <c r="SV30" s="16">
        <v>0</v>
      </c>
      <c r="SW30" s="16">
        <v>0</v>
      </c>
      <c r="SX30" s="16">
        <v>0</v>
      </c>
      <c r="SY30" s="16">
        <v>0</v>
      </c>
      <c r="SZ30" s="16">
        <v>0</v>
      </c>
    </row>
    <row r="31" spans="1:520" ht="15.75" customHeight="1">
      <c r="A31" s="13"/>
      <c r="B31" s="14"/>
      <c r="C31" s="14" t="s">
        <v>66</v>
      </c>
      <c r="D31" s="15"/>
      <c r="E31" s="16">
        <v>103166</v>
      </c>
      <c r="F31" s="16">
        <v>119005</v>
      </c>
      <c r="G31" s="16">
        <v>137304</v>
      </c>
      <c r="H31" s="16">
        <v>154915</v>
      </c>
      <c r="I31" s="16">
        <v>168417</v>
      </c>
      <c r="J31" s="16">
        <v>17105</v>
      </c>
      <c r="K31" s="16">
        <v>6859</v>
      </c>
      <c r="L31" s="16">
        <v>6835</v>
      </c>
      <c r="M31" s="16">
        <v>4135</v>
      </c>
      <c r="N31" s="16">
        <v>4135</v>
      </c>
      <c r="O31" s="16">
        <v>4135</v>
      </c>
      <c r="P31" s="16">
        <v>4116</v>
      </c>
      <c r="Q31" s="16">
        <v>1148</v>
      </c>
      <c r="R31" s="16">
        <v>1146</v>
      </c>
      <c r="S31" s="16">
        <v>67</v>
      </c>
      <c r="T31" s="16">
        <v>67</v>
      </c>
      <c r="U31" s="16">
        <v>67</v>
      </c>
      <c r="V31" s="16">
        <v>267</v>
      </c>
      <c r="W31" s="16">
        <v>202</v>
      </c>
      <c r="X31" s="16">
        <v>418</v>
      </c>
      <c r="Y31" s="16">
        <v>20</v>
      </c>
      <c r="Z31" s="16">
        <v>1341</v>
      </c>
      <c r="AA31" s="16">
        <v>704</v>
      </c>
      <c r="AB31" s="16">
        <v>1061</v>
      </c>
      <c r="AC31" s="16">
        <v>15964</v>
      </c>
      <c r="AD31" s="16">
        <v>47034</v>
      </c>
      <c r="AE31" s="16">
        <v>19264</v>
      </c>
      <c r="AF31" s="16">
        <v>70974</v>
      </c>
      <c r="AG31" s="16">
        <v>103508</v>
      </c>
      <c r="AH31" s="16">
        <v>14</v>
      </c>
      <c r="AI31" s="16">
        <v>0</v>
      </c>
      <c r="AJ31" s="16">
        <v>0</v>
      </c>
      <c r="AK31" s="16">
        <v>0</v>
      </c>
      <c r="AL31" s="16">
        <v>0</v>
      </c>
      <c r="AM31" s="16">
        <v>0</v>
      </c>
      <c r="AN31" s="16">
        <v>0</v>
      </c>
      <c r="AO31" s="16">
        <v>29</v>
      </c>
      <c r="AP31" s="16">
        <v>29</v>
      </c>
      <c r="AQ31" s="16">
        <v>17</v>
      </c>
      <c r="AR31" s="16">
        <v>17</v>
      </c>
      <c r="AS31" s="16">
        <v>179</v>
      </c>
      <c r="AT31" s="16">
        <v>1137</v>
      </c>
      <c r="AU31" s="16">
        <v>1440</v>
      </c>
      <c r="AV31" s="16">
        <v>1440</v>
      </c>
      <c r="AW31" s="16">
        <v>1393</v>
      </c>
      <c r="AX31" s="16">
        <v>7348</v>
      </c>
      <c r="AY31" s="16">
        <v>600155</v>
      </c>
      <c r="AZ31" s="16">
        <v>4152</v>
      </c>
      <c r="BA31" s="16">
        <v>0</v>
      </c>
      <c r="BB31" s="16">
        <v>0</v>
      </c>
      <c r="BC31" s="16">
        <v>0</v>
      </c>
      <c r="BD31" s="16">
        <v>0</v>
      </c>
      <c r="BE31" s="16">
        <v>0</v>
      </c>
      <c r="BF31" s="16">
        <v>0</v>
      </c>
      <c r="BG31" s="16">
        <v>1032941</v>
      </c>
      <c r="BH31" s="16">
        <v>115615</v>
      </c>
      <c r="BI31" s="16">
        <v>65961</v>
      </c>
      <c r="BJ31" s="16">
        <v>33493</v>
      </c>
      <c r="BK31" s="16">
        <v>57045</v>
      </c>
      <c r="BL31" s="16">
        <v>109773</v>
      </c>
      <c r="BM31" s="16">
        <v>0</v>
      </c>
      <c r="BN31" s="16">
        <v>0</v>
      </c>
      <c r="BO31" s="16">
        <v>0</v>
      </c>
      <c r="BP31" s="16">
        <v>0</v>
      </c>
      <c r="BQ31" s="16">
        <v>0</v>
      </c>
      <c r="BR31" s="16">
        <v>0</v>
      </c>
      <c r="BS31" s="16">
        <v>270188</v>
      </c>
      <c r="BT31" s="16">
        <v>70188</v>
      </c>
      <c r="BU31" s="16">
        <v>70174</v>
      </c>
      <c r="BV31" s="16">
        <v>370174</v>
      </c>
      <c r="BW31" s="16">
        <v>370124</v>
      </c>
      <c r="BX31" s="16">
        <v>350609</v>
      </c>
      <c r="BY31" s="16">
        <v>26642</v>
      </c>
      <c r="BZ31" s="16">
        <v>28604</v>
      </c>
      <c r="CA31" s="16">
        <v>30440</v>
      </c>
      <c r="CB31" s="16">
        <v>32874</v>
      </c>
      <c r="CC31" s="16">
        <v>11048</v>
      </c>
      <c r="CD31" s="16">
        <v>605</v>
      </c>
      <c r="CE31" s="16">
        <v>15779</v>
      </c>
      <c r="CF31" s="16">
        <v>43</v>
      </c>
      <c r="CG31" s="16">
        <v>64</v>
      </c>
      <c r="CH31" s="16">
        <v>64</v>
      </c>
      <c r="CI31" s="16">
        <v>64</v>
      </c>
      <c r="CJ31" s="16">
        <v>75</v>
      </c>
      <c r="CK31" s="16">
        <v>384</v>
      </c>
      <c r="CL31" s="16">
        <v>384</v>
      </c>
      <c r="CM31" s="16">
        <v>384</v>
      </c>
      <c r="CN31" s="16">
        <v>384</v>
      </c>
      <c r="CO31" s="16">
        <v>384</v>
      </c>
      <c r="CP31" s="16">
        <v>508</v>
      </c>
      <c r="CQ31" s="16">
        <v>2153</v>
      </c>
      <c r="CR31" s="16">
        <v>3740</v>
      </c>
      <c r="CS31" s="16">
        <v>4479</v>
      </c>
      <c r="CT31" s="16">
        <v>6177</v>
      </c>
      <c r="CU31" s="16">
        <v>1148</v>
      </c>
      <c r="CV31" s="16">
        <v>10480</v>
      </c>
      <c r="CW31" s="16">
        <v>416</v>
      </c>
      <c r="CX31" s="16">
        <v>404</v>
      </c>
      <c r="CY31" s="16">
        <v>192</v>
      </c>
      <c r="CZ31" s="16">
        <v>966</v>
      </c>
      <c r="DA31" s="16">
        <v>1329</v>
      </c>
      <c r="DB31" s="16">
        <v>916</v>
      </c>
      <c r="DC31" s="16">
        <v>420</v>
      </c>
      <c r="DD31" s="16">
        <v>435</v>
      </c>
      <c r="DE31" s="16">
        <v>438</v>
      </c>
      <c r="DF31" s="16">
        <v>415</v>
      </c>
      <c r="DG31" s="16">
        <v>413</v>
      </c>
      <c r="DH31" s="16">
        <v>413</v>
      </c>
      <c r="DI31" s="16">
        <v>714</v>
      </c>
      <c r="DJ31" s="16">
        <v>373</v>
      </c>
      <c r="DK31" s="16">
        <v>630</v>
      </c>
      <c r="DL31" s="16">
        <v>734</v>
      </c>
      <c r="DM31" s="16">
        <v>988</v>
      </c>
      <c r="DN31" s="16">
        <v>566</v>
      </c>
      <c r="DO31" s="16">
        <v>24122</v>
      </c>
      <c r="DP31" s="16">
        <v>24122</v>
      </c>
      <c r="DQ31" s="16">
        <v>24122</v>
      </c>
      <c r="DR31" s="16">
        <v>24122</v>
      </c>
      <c r="DS31" s="16">
        <v>24122</v>
      </c>
      <c r="DT31" s="16">
        <v>24122</v>
      </c>
      <c r="DU31" s="16">
        <v>2704</v>
      </c>
      <c r="DV31" s="16">
        <v>7270</v>
      </c>
      <c r="DW31" s="16">
        <v>31002</v>
      </c>
      <c r="DX31" s="16">
        <v>45638</v>
      </c>
      <c r="DY31" s="16">
        <v>6454</v>
      </c>
      <c r="DZ31" s="16">
        <v>1193</v>
      </c>
      <c r="EA31" s="16">
        <v>363875</v>
      </c>
      <c r="EB31" s="16">
        <v>285027</v>
      </c>
      <c r="EC31" s="16">
        <v>242680</v>
      </c>
      <c r="ED31" s="16">
        <v>158087</v>
      </c>
      <c r="EE31" s="16">
        <v>174147</v>
      </c>
      <c r="EF31" s="16">
        <v>199348</v>
      </c>
      <c r="EG31" s="16">
        <v>8247</v>
      </c>
      <c r="EH31" s="16">
        <v>9519</v>
      </c>
      <c r="EI31" s="16">
        <v>8768</v>
      </c>
      <c r="EJ31" s="16">
        <v>12264</v>
      </c>
      <c r="EK31" s="16">
        <v>9641</v>
      </c>
      <c r="EL31" s="16">
        <v>12119</v>
      </c>
      <c r="EM31" s="16">
        <v>175</v>
      </c>
      <c r="EN31" s="16">
        <v>0</v>
      </c>
      <c r="EO31" s="16">
        <v>0</v>
      </c>
      <c r="EP31" s="16">
        <v>0</v>
      </c>
      <c r="EQ31" s="16">
        <v>250000</v>
      </c>
      <c r="ER31" s="16">
        <v>0</v>
      </c>
      <c r="ES31" s="16">
        <v>89</v>
      </c>
      <c r="ET31" s="16">
        <v>101</v>
      </c>
      <c r="EU31" s="16">
        <v>108</v>
      </c>
      <c r="EV31" s="16">
        <v>172</v>
      </c>
      <c r="EW31" s="16">
        <v>236</v>
      </c>
      <c r="EX31" s="16">
        <v>517</v>
      </c>
      <c r="EY31" s="16">
        <v>10216</v>
      </c>
      <c r="EZ31" s="16">
        <v>10192</v>
      </c>
      <c r="FA31" s="16">
        <v>10192</v>
      </c>
      <c r="FB31" s="16">
        <v>10178</v>
      </c>
      <c r="FC31" s="16">
        <v>10178</v>
      </c>
      <c r="FD31" s="16">
        <v>10170</v>
      </c>
      <c r="FE31" s="16">
        <v>32587</v>
      </c>
      <c r="FF31" s="16">
        <v>32793</v>
      </c>
      <c r="FG31" s="16">
        <v>33353</v>
      </c>
      <c r="FH31" s="16">
        <v>808</v>
      </c>
      <c r="FI31" s="16">
        <v>1436</v>
      </c>
      <c r="FJ31" s="16">
        <v>2335</v>
      </c>
      <c r="FK31" s="16">
        <v>18287</v>
      </c>
      <c r="FL31" s="16">
        <v>6628</v>
      </c>
      <c r="FM31" s="16">
        <v>1346</v>
      </c>
      <c r="FN31" s="16">
        <v>2527</v>
      </c>
      <c r="FO31" s="16">
        <v>2253</v>
      </c>
      <c r="FP31" s="16">
        <v>1905</v>
      </c>
      <c r="FQ31" s="16">
        <v>447</v>
      </c>
      <c r="FR31" s="16">
        <v>447</v>
      </c>
      <c r="FS31" s="16">
        <v>165</v>
      </c>
      <c r="FT31" s="16">
        <v>511</v>
      </c>
      <c r="FU31" s="16">
        <v>858</v>
      </c>
      <c r="FV31" s="16">
        <v>65</v>
      </c>
      <c r="FW31" s="16">
        <v>36</v>
      </c>
      <c r="FX31" s="16">
        <v>0</v>
      </c>
      <c r="FY31" s="16">
        <v>0</v>
      </c>
      <c r="FZ31" s="16">
        <v>0</v>
      </c>
      <c r="GA31" s="16">
        <v>12</v>
      </c>
      <c r="GB31" s="16">
        <v>9</v>
      </c>
      <c r="GC31" s="16">
        <v>48</v>
      </c>
      <c r="GD31" s="16">
        <v>82</v>
      </c>
      <c r="GE31" s="16">
        <v>48</v>
      </c>
      <c r="GF31" s="16">
        <v>48</v>
      </c>
      <c r="GG31" s="16">
        <v>61</v>
      </c>
      <c r="GH31" s="16">
        <v>61</v>
      </c>
      <c r="GI31" s="16">
        <v>35</v>
      </c>
      <c r="GJ31" s="16">
        <v>1174</v>
      </c>
      <c r="GK31" s="16">
        <v>1011</v>
      </c>
      <c r="GL31" s="16">
        <v>773</v>
      </c>
      <c r="GM31" s="16">
        <v>671</v>
      </c>
      <c r="GN31" s="16">
        <v>547</v>
      </c>
      <c r="GO31" s="16">
        <v>2001</v>
      </c>
      <c r="GP31" s="16">
        <v>2001</v>
      </c>
      <c r="GQ31" s="16">
        <v>2001</v>
      </c>
      <c r="GR31" s="16">
        <v>2001</v>
      </c>
      <c r="GS31" s="16">
        <v>0</v>
      </c>
      <c r="GT31" s="16">
        <v>0</v>
      </c>
      <c r="GU31" s="16">
        <v>7849</v>
      </c>
      <c r="GV31" s="16">
        <v>10262</v>
      </c>
      <c r="GW31" s="16">
        <v>12715</v>
      </c>
      <c r="GX31" s="16">
        <v>2109</v>
      </c>
      <c r="GY31" s="16">
        <v>6483</v>
      </c>
      <c r="GZ31" s="16">
        <v>10908</v>
      </c>
      <c r="HA31" s="16">
        <v>47</v>
      </c>
      <c r="HB31" s="16">
        <v>47</v>
      </c>
      <c r="HC31" s="16">
        <v>47</v>
      </c>
      <c r="HD31" s="16">
        <v>30</v>
      </c>
      <c r="HE31" s="16">
        <v>17</v>
      </c>
      <c r="HF31" s="16">
        <v>0</v>
      </c>
      <c r="HG31" s="16">
        <v>137</v>
      </c>
      <c r="HH31" s="16">
        <v>125</v>
      </c>
      <c r="HI31" s="16">
        <v>125</v>
      </c>
      <c r="HJ31" s="16">
        <v>125</v>
      </c>
      <c r="HK31" s="16">
        <v>117</v>
      </c>
      <c r="HL31" s="16">
        <v>117</v>
      </c>
      <c r="HM31" s="16">
        <v>7840</v>
      </c>
      <c r="HN31" s="16">
        <v>0</v>
      </c>
      <c r="HO31" s="16">
        <v>1610</v>
      </c>
      <c r="HP31" s="16">
        <v>3720</v>
      </c>
      <c r="HQ31" s="16">
        <v>7280</v>
      </c>
      <c r="HR31" s="16">
        <v>7490</v>
      </c>
      <c r="HS31" s="16">
        <v>330697</v>
      </c>
      <c r="HT31" s="16">
        <v>331344</v>
      </c>
      <c r="HU31" s="16">
        <v>327891</v>
      </c>
      <c r="HV31" s="16">
        <v>228457</v>
      </c>
      <c r="HW31" s="16">
        <v>228708</v>
      </c>
      <c r="HX31" s="16">
        <v>228557</v>
      </c>
      <c r="HY31" s="16">
        <v>420</v>
      </c>
      <c r="HZ31" s="16">
        <v>420</v>
      </c>
      <c r="IA31" s="16">
        <v>420</v>
      </c>
      <c r="IB31" s="16">
        <v>420</v>
      </c>
      <c r="IC31" s="16">
        <v>420</v>
      </c>
      <c r="ID31" s="16">
        <v>399</v>
      </c>
      <c r="IE31" s="16">
        <v>474</v>
      </c>
      <c r="IF31" s="16">
        <v>885</v>
      </c>
      <c r="IG31" s="16">
        <v>1390</v>
      </c>
      <c r="IH31" s="16">
        <v>2125</v>
      </c>
      <c r="II31" s="16">
        <v>8654</v>
      </c>
      <c r="IJ31" s="16">
        <v>6969</v>
      </c>
      <c r="IK31" s="16">
        <v>5468</v>
      </c>
      <c r="IL31" s="16">
        <v>4306</v>
      </c>
      <c r="IM31" s="16">
        <v>3132</v>
      </c>
      <c r="IN31" s="16">
        <v>5353</v>
      </c>
      <c r="IO31" s="16">
        <v>4384</v>
      </c>
      <c r="IP31" s="16">
        <v>9063</v>
      </c>
      <c r="IQ31" s="16">
        <v>94795</v>
      </c>
      <c r="IR31" s="16">
        <v>139868</v>
      </c>
      <c r="IS31" s="16">
        <v>-76904</v>
      </c>
      <c r="IT31" s="16">
        <v>123567</v>
      </c>
      <c r="IU31" s="16">
        <v>123513</v>
      </c>
      <c r="IV31" s="16">
        <v>3083</v>
      </c>
      <c r="IW31" s="16">
        <v>413</v>
      </c>
      <c r="IX31" s="16">
        <v>398</v>
      </c>
      <c r="IY31" s="16">
        <v>398</v>
      </c>
      <c r="IZ31" s="16">
        <v>393</v>
      </c>
      <c r="JA31" s="16">
        <v>497</v>
      </c>
      <c r="JB31" s="16">
        <v>672</v>
      </c>
      <c r="JC31" s="16">
        <v>62</v>
      </c>
      <c r="JD31" s="16">
        <v>62</v>
      </c>
      <c r="JE31" s="16">
        <v>62</v>
      </c>
      <c r="JF31" s="16">
        <v>62</v>
      </c>
      <c r="JG31" s="16">
        <v>62</v>
      </c>
      <c r="JH31" s="16">
        <v>62</v>
      </c>
      <c r="JI31" s="16">
        <v>3224</v>
      </c>
      <c r="JJ31" s="16">
        <v>3185</v>
      </c>
      <c r="JK31" s="16">
        <v>3858</v>
      </c>
      <c r="JL31" s="16">
        <v>1482</v>
      </c>
      <c r="JM31" s="16">
        <v>1713</v>
      </c>
      <c r="JN31" s="16">
        <v>4946</v>
      </c>
      <c r="JO31" s="16">
        <v>144</v>
      </c>
      <c r="JP31" s="16">
        <v>148</v>
      </c>
      <c r="JQ31" s="16">
        <v>500</v>
      </c>
      <c r="JR31" s="16">
        <v>500</v>
      </c>
      <c r="JS31" s="16">
        <v>33500</v>
      </c>
      <c r="JT31" s="16">
        <v>500</v>
      </c>
      <c r="JU31" s="16">
        <v>15</v>
      </c>
      <c r="JV31" s="16">
        <v>15</v>
      </c>
      <c r="JW31" s="16">
        <v>26</v>
      </c>
      <c r="JX31" s="16">
        <v>26</v>
      </c>
      <c r="JY31" s="16">
        <v>26</v>
      </c>
      <c r="JZ31" s="16">
        <v>26</v>
      </c>
      <c r="KA31" s="16">
        <v>1028</v>
      </c>
      <c r="KB31" s="16">
        <v>1028</v>
      </c>
      <c r="KC31" s="16">
        <v>0</v>
      </c>
      <c r="KD31" s="16">
        <v>0</v>
      </c>
      <c r="KE31" s="16">
        <v>30000</v>
      </c>
      <c r="KF31" s="16">
        <v>30000</v>
      </c>
      <c r="KG31" s="16">
        <v>326</v>
      </c>
      <c r="KH31" s="16">
        <v>338</v>
      </c>
      <c r="KI31" s="16">
        <v>351</v>
      </c>
      <c r="KJ31" s="16">
        <v>344</v>
      </c>
      <c r="KK31" s="16">
        <v>334</v>
      </c>
      <c r="KL31" s="16">
        <v>338</v>
      </c>
      <c r="KM31" s="16">
        <v>4170</v>
      </c>
      <c r="KN31" s="16">
        <v>4159</v>
      </c>
      <c r="KO31" s="16">
        <v>4170</v>
      </c>
      <c r="KP31" s="16">
        <v>123</v>
      </c>
      <c r="KQ31" s="16">
        <v>121</v>
      </c>
      <c r="KR31" s="16">
        <v>137</v>
      </c>
      <c r="KS31" s="16">
        <v>0</v>
      </c>
      <c r="KT31" s="16">
        <v>0</v>
      </c>
      <c r="KU31" s="16">
        <v>0</v>
      </c>
      <c r="KV31" s="16">
        <v>0</v>
      </c>
      <c r="KW31" s="16">
        <v>0</v>
      </c>
      <c r="KX31" s="16">
        <v>0</v>
      </c>
      <c r="KY31" s="16">
        <v>1732071</v>
      </c>
      <c r="KZ31" s="16">
        <v>131328</v>
      </c>
      <c r="LA31" s="16">
        <v>54294</v>
      </c>
      <c r="LB31" s="16">
        <v>55994</v>
      </c>
      <c r="LC31" s="16">
        <v>55539</v>
      </c>
      <c r="LD31" s="16">
        <v>49539</v>
      </c>
      <c r="LE31" s="16">
        <v>127</v>
      </c>
      <c r="LF31" s="16">
        <v>139</v>
      </c>
      <c r="LG31" s="16">
        <v>108</v>
      </c>
      <c r="LH31" s="16">
        <v>109</v>
      </c>
      <c r="LI31" s="16">
        <v>96</v>
      </c>
      <c r="LJ31" s="16">
        <v>119</v>
      </c>
      <c r="LK31" s="16">
        <v>0</v>
      </c>
      <c r="LL31" s="16">
        <v>0</v>
      </c>
      <c r="LM31" s="16">
        <v>0</v>
      </c>
      <c r="LN31" s="16">
        <v>0</v>
      </c>
      <c r="LO31" s="16">
        <v>0</v>
      </c>
      <c r="LP31" s="16">
        <v>0</v>
      </c>
      <c r="LQ31" s="16">
        <v>2925515</v>
      </c>
      <c r="LR31" s="16">
        <v>57878</v>
      </c>
      <c r="LS31" s="16">
        <v>6919</v>
      </c>
      <c r="LT31" s="16">
        <v>4804</v>
      </c>
      <c r="LU31" s="16">
        <v>5467</v>
      </c>
      <c r="LV31" s="16">
        <v>5096</v>
      </c>
      <c r="LW31" s="16">
        <v>0</v>
      </c>
      <c r="LX31" s="16">
        <v>0</v>
      </c>
      <c r="LY31" s="16">
        <v>0</v>
      </c>
      <c r="LZ31" s="16">
        <v>0</v>
      </c>
      <c r="MA31" s="16">
        <v>0</v>
      </c>
      <c r="MB31" s="16">
        <v>0</v>
      </c>
      <c r="MC31" s="16">
        <v>218</v>
      </c>
      <c r="MD31" s="16">
        <v>223</v>
      </c>
      <c r="ME31" s="16">
        <v>223</v>
      </c>
      <c r="MF31" s="16">
        <v>223</v>
      </c>
      <c r="MG31" s="16">
        <v>223</v>
      </c>
      <c r="MH31" s="16">
        <v>210</v>
      </c>
      <c r="MI31" s="16">
        <v>11652</v>
      </c>
      <c r="MJ31" s="16">
        <v>11452</v>
      </c>
      <c r="MK31" s="16">
        <v>17611</v>
      </c>
      <c r="ML31" s="16">
        <v>5149</v>
      </c>
      <c r="MM31" s="16">
        <v>3279</v>
      </c>
      <c r="MN31" s="16">
        <v>12769</v>
      </c>
      <c r="MO31" s="16">
        <v>42</v>
      </c>
      <c r="MP31" s="16">
        <v>55</v>
      </c>
      <c r="MQ31" s="16">
        <v>20</v>
      </c>
      <c r="MR31" s="16">
        <v>117</v>
      </c>
      <c r="MS31" s="16">
        <v>168</v>
      </c>
      <c r="MT31" s="16">
        <v>82</v>
      </c>
      <c r="MU31" s="16">
        <v>114</v>
      </c>
      <c r="MV31" s="16">
        <v>131</v>
      </c>
      <c r="MW31" s="16">
        <v>64</v>
      </c>
      <c r="MX31" s="16">
        <v>24</v>
      </c>
      <c r="MY31" s="16">
        <v>32</v>
      </c>
      <c r="MZ31" s="16">
        <v>30</v>
      </c>
      <c r="NA31" s="16">
        <v>386</v>
      </c>
      <c r="NB31" s="16">
        <v>2487</v>
      </c>
      <c r="NC31" s="16">
        <v>2529</v>
      </c>
      <c r="ND31" s="16">
        <v>2519</v>
      </c>
      <c r="NE31" s="16">
        <v>2572</v>
      </c>
      <c r="NF31" s="16">
        <v>2610</v>
      </c>
      <c r="NG31" s="16">
        <v>7904</v>
      </c>
      <c r="NH31" s="16">
        <v>5513</v>
      </c>
      <c r="NI31" s="16">
        <v>2995</v>
      </c>
      <c r="NJ31" s="16">
        <v>4850</v>
      </c>
      <c r="NK31" s="16">
        <v>15670</v>
      </c>
      <c r="NL31" s="16">
        <v>26659</v>
      </c>
      <c r="NM31" s="16">
        <v>75</v>
      </c>
      <c r="NN31" s="16">
        <v>75</v>
      </c>
      <c r="NO31" s="16">
        <v>461</v>
      </c>
      <c r="NP31" s="16">
        <v>910</v>
      </c>
      <c r="NQ31" s="16">
        <v>1359</v>
      </c>
      <c r="NR31" s="16">
        <v>1891</v>
      </c>
      <c r="NS31" s="16">
        <v>4150</v>
      </c>
      <c r="NT31" s="16">
        <v>5780</v>
      </c>
      <c r="NU31" s="16">
        <v>3184</v>
      </c>
      <c r="NV31" s="16">
        <v>0</v>
      </c>
      <c r="NW31" s="16">
        <v>0</v>
      </c>
      <c r="NX31" s="16">
        <v>0</v>
      </c>
      <c r="NY31" s="16">
        <v>2518</v>
      </c>
      <c r="NZ31" s="16">
        <v>2030</v>
      </c>
      <c r="OA31" s="16">
        <v>2563</v>
      </c>
      <c r="OB31" s="16">
        <v>2171</v>
      </c>
      <c r="OC31" s="16">
        <v>3195</v>
      </c>
      <c r="OD31" s="16">
        <v>1800</v>
      </c>
      <c r="OE31" s="16">
        <v>5644</v>
      </c>
      <c r="OF31" s="16">
        <v>3792</v>
      </c>
      <c r="OG31" s="16">
        <v>2240</v>
      </c>
      <c r="OH31" s="16">
        <v>2194</v>
      </c>
      <c r="OI31" s="16">
        <v>2231</v>
      </c>
      <c r="OJ31" s="16">
        <v>5128</v>
      </c>
      <c r="OK31" s="16">
        <v>0</v>
      </c>
      <c r="OL31" s="16">
        <v>0</v>
      </c>
      <c r="OM31" s="16">
        <v>0</v>
      </c>
      <c r="ON31" s="16">
        <v>0</v>
      </c>
      <c r="OO31" s="16">
        <v>0</v>
      </c>
      <c r="OP31" s="16">
        <v>166</v>
      </c>
      <c r="OQ31" s="16">
        <v>0</v>
      </c>
      <c r="OR31" s="16">
        <v>0</v>
      </c>
      <c r="OS31" s="16">
        <v>0</v>
      </c>
      <c r="OT31" s="16">
        <v>0</v>
      </c>
      <c r="OU31" s="16">
        <v>0</v>
      </c>
      <c r="OV31" s="16">
        <v>0</v>
      </c>
      <c r="OW31" s="16">
        <v>3022</v>
      </c>
      <c r="OX31" s="16">
        <v>6908</v>
      </c>
      <c r="OY31" s="16">
        <v>11021</v>
      </c>
      <c r="OZ31" s="16">
        <v>501313</v>
      </c>
      <c r="PA31" s="16">
        <v>1279</v>
      </c>
      <c r="PB31" s="16">
        <v>825</v>
      </c>
      <c r="PC31" s="16">
        <v>0</v>
      </c>
      <c r="PD31" s="16">
        <v>0</v>
      </c>
      <c r="PE31" s="16">
        <v>0</v>
      </c>
      <c r="PF31" s="16">
        <v>0</v>
      </c>
      <c r="PG31" s="16">
        <v>0</v>
      </c>
      <c r="PH31" s="16">
        <v>0</v>
      </c>
      <c r="PI31" s="16">
        <v>138</v>
      </c>
      <c r="PJ31" s="16">
        <v>189</v>
      </c>
      <c r="PK31" s="16">
        <v>189</v>
      </c>
      <c r="PL31" s="16">
        <v>74</v>
      </c>
      <c r="PM31" s="16">
        <v>102</v>
      </c>
      <c r="PN31" s="16">
        <v>58</v>
      </c>
      <c r="PO31" s="16">
        <v>117</v>
      </c>
      <c r="PP31" s="16">
        <v>128</v>
      </c>
      <c r="PQ31" s="16">
        <v>128</v>
      </c>
      <c r="PR31" s="16">
        <v>116</v>
      </c>
      <c r="PS31" s="16">
        <v>116</v>
      </c>
      <c r="PT31" s="16">
        <v>91</v>
      </c>
      <c r="PU31" s="16">
        <v>95240</v>
      </c>
      <c r="PV31" s="16">
        <v>62098</v>
      </c>
      <c r="PW31" s="16">
        <v>57034</v>
      </c>
      <c r="PX31" s="16">
        <v>55039</v>
      </c>
      <c r="PY31" s="16">
        <v>53148</v>
      </c>
      <c r="PZ31" s="16">
        <v>108731</v>
      </c>
      <c r="QA31" s="16">
        <v>5293</v>
      </c>
      <c r="QB31" s="16">
        <v>5334</v>
      </c>
      <c r="QC31" s="16">
        <v>5334</v>
      </c>
      <c r="QD31" s="16">
        <v>7441</v>
      </c>
      <c r="QE31" s="16">
        <v>7441</v>
      </c>
      <c r="QF31" s="16">
        <v>7628</v>
      </c>
      <c r="QG31" s="16">
        <v>0</v>
      </c>
      <c r="QH31" s="16">
        <v>0</v>
      </c>
      <c r="QI31" s="16">
        <v>0</v>
      </c>
      <c r="QJ31" s="16">
        <v>0</v>
      </c>
      <c r="QK31" s="16">
        <v>0</v>
      </c>
      <c r="QL31" s="16">
        <v>0</v>
      </c>
      <c r="QM31" s="16">
        <v>4866</v>
      </c>
      <c r="QN31" s="16">
        <v>4398</v>
      </c>
      <c r="QO31" s="16">
        <v>5001</v>
      </c>
      <c r="QP31" s="16">
        <v>4295</v>
      </c>
      <c r="QQ31" s="16">
        <v>3245</v>
      </c>
      <c r="QR31" s="16">
        <v>2410</v>
      </c>
      <c r="QS31" s="16">
        <v>11810</v>
      </c>
      <c r="QT31" s="16">
        <v>7713</v>
      </c>
      <c r="QU31" s="16">
        <v>10762</v>
      </c>
      <c r="QV31" s="16">
        <v>10112</v>
      </c>
      <c r="QW31" s="16">
        <v>10568</v>
      </c>
      <c r="QX31" s="16">
        <v>15696</v>
      </c>
      <c r="QY31" s="16">
        <v>257</v>
      </c>
      <c r="QZ31" s="16">
        <v>529</v>
      </c>
      <c r="RA31" s="16">
        <v>1034</v>
      </c>
      <c r="RB31" s="16">
        <v>3381</v>
      </c>
      <c r="RC31" s="16">
        <v>7223</v>
      </c>
      <c r="RD31" s="16">
        <v>13230</v>
      </c>
      <c r="RE31" s="16">
        <v>1812</v>
      </c>
      <c r="RF31" s="16">
        <v>1816</v>
      </c>
      <c r="RG31" s="16">
        <v>1773</v>
      </c>
      <c r="RH31" s="16">
        <v>2574</v>
      </c>
      <c r="RI31" s="16">
        <v>1712</v>
      </c>
      <c r="RJ31" s="16">
        <v>2740</v>
      </c>
      <c r="RK31" s="16">
        <v>1013</v>
      </c>
      <c r="RL31" s="16">
        <v>1180</v>
      </c>
      <c r="RM31" s="16">
        <v>1474</v>
      </c>
      <c r="RN31" s="16">
        <v>2342</v>
      </c>
      <c r="RO31" s="16">
        <v>2981</v>
      </c>
      <c r="RP31" s="16">
        <v>1577</v>
      </c>
      <c r="RQ31" s="16">
        <v>0</v>
      </c>
      <c r="RR31" s="16">
        <v>0</v>
      </c>
      <c r="RS31" s="16">
        <v>0</v>
      </c>
      <c r="RT31" s="16">
        <v>4552</v>
      </c>
      <c r="RU31" s="16">
        <v>4552</v>
      </c>
      <c r="RV31" s="16">
        <v>4552</v>
      </c>
      <c r="RW31" s="16">
        <v>476</v>
      </c>
      <c r="RX31" s="16">
        <v>483</v>
      </c>
      <c r="RY31" s="16">
        <v>482</v>
      </c>
      <c r="RZ31" s="16">
        <v>387</v>
      </c>
      <c r="SA31" s="16">
        <v>389</v>
      </c>
      <c r="SB31" s="16">
        <v>380</v>
      </c>
      <c r="SC31" s="16">
        <v>0</v>
      </c>
      <c r="SD31" s="16">
        <v>0</v>
      </c>
      <c r="SE31" s="16">
        <v>0</v>
      </c>
      <c r="SF31" s="16">
        <v>0</v>
      </c>
      <c r="SG31" s="16">
        <v>0</v>
      </c>
      <c r="SH31" s="16">
        <v>0</v>
      </c>
      <c r="SI31" s="16">
        <v>265</v>
      </c>
      <c r="SJ31" s="16">
        <v>265</v>
      </c>
      <c r="SK31" s="16">
        <v>298</v>
      </c>
      <c r="SL31" s="16">
        <v>20</v>
      </c>
      <c r="SM31" s="16">
        <v>20</v>
      </c>
      <c r="SN31" s="16">
        <v>20</v>
      </c>
      <c r="SO31" s="16">
        <v>80881</v>
      </c>
      <c r="SP31" s="16">
        <v>86728</v>
      </c>
      <c r="SQ31" s="16">
        <v>92535</v>
      </c>
      <c r="SR31" s="16">
        <v>98342</v>
      </c>
      <c r="SS31" s="16">
        <v>104023</v>
      </c>
      <c r="ST31" s="16">
        <v>109327</v>
      </c>
      <c r="SU31" s="16">
        <v>747</v>
      </c>
      <c r="SV31" s="16">
        <v>357</v>
      </c>
      <c r="SW31" s="16">
        <v>289</v>
      </c>
      <c r="SX31" s="16">
        <v>417</v>
      </c>
      <c r="SY31" s="16">
        <v>604</v>
      </c>
      <c r="SZ31" s="16">
        <v>1575</v>
      </c>
    </row>
    <row r="32" spans="1:520" ht="15.75" customHeight="1">
      <c r="A32" s="13" t="s">
        <v>67</v>
      </c>
      <c r="B32" s="14"/>
      <c r="C32" s="14"/>
      <c r="D32" s="15"/>
      <c r="E32" s="16">
        <v>23007990</v>
      </c>
      <c r="F32" s="16">
        <v>29705092</v>
      </c>
      <c r="G32" s="16">
        <v>34220198</v>
      </c>
      <c r="H32" s="16">
        <v>32142690</v>
      </c>
      <c r="I32" s="16">
        <v>28048374</v>
      </c>
      <c r="J32" s="16">
        <v>28843913</v>
      </c>
      <c r="K32" s="16">
        <v>1190421</v>
      </c>
      <c r="L32" s="16">
        <v>2378232</v>
      </c>
      <c r="M32" s="16">
        <v>2377658</v>
      </c>
      <c r="N32" s="16">
        <v>1969329</v>
      </c>
      <c r="O32" s="16">
        <v>1945420</v>
      </c>
      <c r="P32" s="16">
        <v>1813044</v>
      </c>
      <c r="Q32" s="16">
        <v>1140334</v>
      </c>
      <c r="R32" s="16">
        <v>977185</v>
      </c>
      <c r="S32" s="16">
        <v>1904141</v>
      </c>
      <c r="T32" s="16">
        <v>1260014</v>
      </c>
      <c r="U32" s="16">
        <v>1076530</v>
      </c>
      <c r="V32" s="16">
        <v>1118831</v>
      </c>
      <c r="W32" s="16">
        <v>743182</v>
      </c>
      <c r="X32" s="16">
        <v>627667</v>
      </c>
      <c r="Y32" s="16">
        <v>652906</v>
      </c>
      <c r="Z32" s="16">
        <v>669661</v>
      </c>
      <c r="AA32" s="16">
        <v>639590</v>
      </c>
      <c r="AB32" s="16">
        <v>620701</v>
      </c>
      <c r="AC32" s="16">
        <v>1092566</v>
      </c>
      <c r="AD32" s="16">
        <v>2807587</v>
      </c>
      <c r="AE32" s="16">
        <v>2815552</v>
      </c>
      <c r="AF32" s="16">
        <v>1479273</v>
      </c>
      <c r="AG32" s="16">
        <v>1245531</v>
      </c>
      <c r="AH32" s="16">
        <v>1492581</v>
      </c>
      <c r="AI32" s="16">
        <v>4866185</v>
      </c>
      <c r="AJ32" s="16">
        <v>5171104</v>
      </c>
      <c r="AK32" s="16">
        <v>5293243</v>
      </c>
      <c r="AL32" s="16">
        <v>7072728</v>
      </c>
      <c r="AM32" s="16">
        <v>6613840</v>
      </c>
      <c r="AN32" s="16">
        <v>4716361</v>
      </c>
      <c r="AO32" s="16">
        <v>775537</v>
      </c>
      <c r="AP32" s="16">
        <v>832680</v>
      </c>
      <c r="AQ32" s="16">
        <v>1430869</v>
      </c>
      <c r="AR32" s="16">
        <v>1188313</v>
      </c>
      <c r="AS32" s="16">
        <v>1186020</v>
      </c>
      <c r="AT32" s="16">
        <v>880148</v>
      </c>
      <c r="AU32" s="16">
        <v>10871762</v>
      </c>
      <c r="AV32" s="16">
        <v>11372336</v>
      </c>
      <c r="AW32" s="16">
        <v>13076452</v>
      </c>
      <c r="AX32" s="16">
        <v>13113955</v>
      </c>
      <c r="AY32" s="16">
        <v>10572828</v>
      </c>
      <c r="AZ32" s="16">
        <v>10763948</v>
      </c>
      <c r="BA32" s="16">
        <v>2907326</v>
      </c>
      <c r="BB32" s="16">
        <v>4139483</v>
      </c>
      <c r="BC32" s="16">
        <v>4790639</v>
      </c>
      <c r="BD32" s="16">
        <v>4601431</v>
      </c>
      <c r="BE32" s="16">
        <v>4006192</v>
      </c>
      <c r="BF32" s="16">
        <v>3626144</v>
      </c>
      <c r="BG32" s="16">
        <v>48429473</v>
      </c>
      <c r="BH32" s="16">
        <v>57854594</v>
      </c>
      <c r="BI32" s="16">
        <v>89979100</v>
      </c>
      <c r="BJ32" s="16">
        <v>74789789</v>
      </c>
      <c r="BK32" s="16">
        <v>67171410</v>
      </c>
      <c r="BL32" s="16">
        <v>40837172</v>
      </c>
      <c r="BM32" s="16">
        <v>967862</v>
      </c>
      <c r="BN32" s="16">
        <v>820903</v>
      </c>
      <c r="BO32" s="16">
        <v>748846</v>
      </c>
      <c r="BP32" s="16">
        <v>877119</v>
      </c>
      <c r="BQ32" s="16">
        <v>1012221</v>
      </c>
      <c r="BR32" s="16">
        <v>723580</v>
      </c>
      <c r="BS32" s="16">
        <v>7878384</v>
      </c>
      <c r="BT32" s="16">
        <v>10143292</v>
      </c>
      <c r="BU32" s="16">
        <v>13252525</v>
      </c>
      <c r="BV32" s="16">
        <v>11562633</v>
      </c>
      <c r="BW32" s="16">
        <v>10803876</v>
      </c>
      <c r="BX32" s="16">
        <v>10661057</v>
      </c>
      <c r="BY32" s="16">
        <v>10199585</v>
      </c>
      <c r="BZ32" s="16">
        <v>15472836</v>
      </c>
      <c r="CA32" s="16">
        <v>14880735</v>
      </c>
      <c r="CB32" s="16">
        <v>11585556</v>
      </c>
      <c r="CC32" s="16">
        <v>10662290</v>
      </c>
      <c r="CD32" s="16">
        <v>10343820</v>
      </c>
      <c r="CE32" s="16">
        <v>2460216</v>
      </c>
      <c r="CF32" s="16">
        <v>3809866</v>
      </c>
      <c r="CG32" s="16">
        <v>3753949</v>
      </c>
      <c r="CH32" s="16">
        <v>2029973</v>
      </c>
      <c r="CI32" s="16">
        <v>1442687</v>
      </c>
      <c r="CJ32" s="16">
        <v>1372996</v>
      </c>
      <c r="CK32" s="16">
        <v>1996748</v>
      </c>
      <c r="CL32" s="16">
        <v>2826168</v>
      </c>
      <c r="CM32" s="16">
        <v>4358598</v>
      </c>
      <c r="CN32" s="16">
        <v>3367180</v>
      </c>
      <c r="CO32" s="16">
        <v>3458503</v>
      </c>
      <c r="CP32" s="16">
        <v>2477789</v>
      </c>
      <c r="CQ32" s="16">
        <v>19842312</v>
      </c>
      <c r="CR32" s="16">
        <v>22192998</v>
      </c>
      <c r="CS32" s="16">
        <v>21912836</v>
      </c>
      <c r="CT32" s="16">
        <v>24975211</v>
      </c>
      <c r="CU32" s="16">
        <v>25722760</v>
      </c>
      <c r="CV32" s="16">
        <v>25284955</v>
      </c>
      <c r="CW32" s="16">
        <v>639517</v>
      </c>
      <c r="CX32" s="16">
        <v>1055283</v>
      </c>
      <c r="CY32" s="16">
        <v>1143599</v>
      </c>
      <c r="CZ32" s="16">
        <v>964609</v>
      </c>
      <c r="DA32" s="16">
        <v>724930</v>
      </c>
      <c r="DB32" s="16">
        <v>646471</v>
      </c>
      <c r="DC32" s="16">
        <v>2399761</v>
      </c>
      <c r="DD32" s="16">
        <v>1982167</v>
      </c>
      <c r="DE32" s="16">
        <v>2807797</v>
      </c>
      <c r="DF32" s="16">
        <v>2991613</v>
      </c>
      <c r="DG32" s="16">
        <v>1871297</v>
      </c>
      <c r="DH32" s="16">
        <v>2034981</v>
      </c>
      <c r="DI32" s="16">
        <v>15171214</v>
      </c>
      <c r="DJ32" s="16">
        <v>15932777</v>
      </c>
      <c r="DK32" s="16">
        <v>19258115</v>
      </c>
      <c r="DL32" s="16">
        <v>17239769</v>
      </c>
      <c r="DM32" s="16">
        <v>15217394</v>
      </c>
      <c r="DN32" s="16">
        <v>14095962</v>
      </c>
      <c r="DO32" s="16">
        <v>2874624</v>
      </c>
      <c r="DP32" s="16">
        <v>4525077</v>
      </c>
      <c r="DQ32" s="16">
        <v>4325152</v>
      </c>
      <c r="DR32" s="16">
        <v>4729485</v>
      </c>
      <c r="DS32" s="16">
        <v>3406956</v>
      </c>
      <c r="DT32" s="16">
        <v>2715111</v>
      </c>
      <c r="DU32" s="16">
        <v>16322451</v>
      </c>
      <c r="DV32" s="16">
        <v>20388018</v>
      </c>
      <c r="DW32" s="16">
        <v>27234692</v>
      </c>
      <c r="DX32" s="16">
        <v>21683130</v>
      </c>
      <c r="DY32" s="16">
        <v>19420226</v>
      </c>
      <c r="DZ32" s="16">
        <v>20034605</v>
      </c>
      <c r="EA32" s="16">
        <v>136464481</v>
      </c>
      <c r="EB32" s="16">
        <v>142181760</v>
      </c>
      <c r="EC32" s="16">
        <v>139763969</v>
      </c>
      <c r="ED32" s="16">
        <v>142452722</v>
      </c>
      <c r="EE32" s="16">
        <v>92485431</v>
      </c>
      <c r="EF32" s="16">
        <v>82296439</v>
      </c>
      <c r="EG32" s="16">
        <v>15744635</v>
      </c>
      <c r="EH32" s="16">
        <v>15833576</v>
      </c>
      <c r="EI32" s="16">
        <v>18185516</v>
      </c>
      <c r="EJ32" s="16">
        <v>16984689</v>
      </c>
      <c r="EK32" s="16">
        <v>15515666</v>
      </c>
      <c r="EL32" s="16">
        <v>14958477</v>
      </c>
      <c r="EM32" s="16">
        <v>1575546</v>
      </c>
      <c r="EN32" s="16">
        <v>1474879</v>
      </c>
      <c r="EO32" s="16">
        <v>1561975</v>
      </c>
      <c r="EP32" s="16">
        <v>1948924</v>
      </c>
      <c r="EQ32" s="16">
        <v>1612173</v>
      </c>
      <c r="ER32" s="16">
        <v>1608017</v>
      </c>
      <c r="ES32" s="16">
        <v>2295477</v>
      </c>
      <c r="ET32" s="16">
        <v>3631209</v>
      </c>
      <c r="EU32" s="16">
        <v>4314270</v>
      </c>
      <c r="EV32" s="16">
        <v>3293685</v>
      </c>
      <c r="EW32" s="16">
        <v>3189181</v>
      </c>
      <c r="EX32" s="16">
        <v>2895648</v>
      </c>
      <c r="EY32" s="16">
        <v>2992148</v>
      </c>
      <c r="EZ32" s="16">
        <v>4119689</v>
      </c>
      <c r="FA32" s="16">
        <v>4183768</v>
      </c>
      <c r="FB32" s="16">
        <v>3836953</v>
      </c>
      <c r="FC32" s="16">
        <v>3663621</v>
      </c>
      <c r="FD32" s="16">
        <v>3934849</v>
      </c>
      <c r="FE32" s="16">
        <v>2250494</v>
      </c>
      <c r="FF32" s="16">
        <v>2272654</v>
      </c>
      <c r="FG32" s="16">
        <v>3216052</v>
      </c>
      <c r="FH32" s="16">
        <v>1239779</v>
      </c>
      <c r="FI32" s="16">
        <v>1002392</v>
      </c>
      <c r="FJ32" s="16">
        <v>1535714</v>
      </c>
      <c r="FK32" s="16">
        <v>10326038</v>
      </c>
      <c r="FL32" s="16">
        <v>15185826</v>
      </c>
      <c r="FM32" s="16">
        <v>13743719</v>
      </c>
      <c r="FN32" s="16">
        <v>13089655</v>
      </c>
      <c r="FO32" s="16">
        <v>14488263</v>
      </c>
      <c r="FP32" s="16">
        <v>14809932</v>
      </c>
      <c r="FQ32" s="16">
        <v>5255364</v>
      </c>
      <c r="FR32" s="16">
        <v>3796610</v>
      </c>
      <c r="FS32" s="16">
        <v>4409844</v>
      </c>
      <c r="FT32" s="16">
        <v>2571384</v>
      </c>
      <c r="FU32" s="16">
        <v>2586974</v>
      </c>
      <c r="FV32" s="16">
        <v>2047460</v>
      </c>
      <c r="FW32" s="16">
        <v>2491592</v>
      </c>
      <c r="FX32" s="16">
        <v>2517270</v>
      </c>
      <c r="FY32" s="16">
        <v>2938248</v>
      </c>
      <c r="FZ32" s="16">
        <v>2234774</v>
      </c>
      <c r="GA32" s="16">
        <v>2307217</v>
      </c>
      <c r="GB32" s="16">
        <v>2104417</v>
      </c>
      <c r="GC32" s="16">
        <v>2265390</v>
      </c>
      <c r="GD32" s="16">
        <v>2377285</v>
      </c>
      <c r="GE32" s="16">
        <v>3462006</v>
      </c>
      <c r="GF32" s="16">
        <v>2923773</v>
      </c>
      <c r="GG32" s="16">
        <v>3507171</v>
      </c>
      <c r="GH32" s="16">
        <v>3224546</v>
      </c>
      <c r="GI32" s="16">
        <v>4541503</v>
      </c>
      <c r="GJ32" s="16">
        <v>5204969</v>
      </c>
      <c r="GK32" s="16">
        <v>4720203</v>
      </c>
      <c r="GL32" s="16">
        <v>3533288</v>
      </c>
      <c r="GM32" s="16">
        <v>4098272</v>
      </c>
      <c r="GN32" s="16">
        <v>3310128</v>
      </c>
      <c r="GO32" s="16">
        <v>2900767</v>
      </c>
      <c r="GP32" s="16">
        <v>3777452</v>
      </c>
      <c r="GQ32" s="16">
        <v>4507987</v>
      </c>
      <c r="GR32" s="16">
        <v>3019061</v>
      </c>
      <c r="GS32" s="16">
        <v>2502852</v>
      </c>
      <c r="GT32" s="16">
        <v>2923815</v>
      </c>
      <c r="GU32" s="16">
        <v>14792252</v>
      </c>
      <c r="GV32" s="16">
        <v>15785546</v>
      </c>
      <c r="GW32" s="16">
        <v>15565222</v>
      </c>
      <c r="GX32" s="16">
        <v>14422041</v>
      </c>
      <c r="GY32" s="16">
        <v>14625584</v>
      </c>
      <c r="GZ32" s="16">
        <v>13657770</v>
      </c>
      <c r="HA32" s="16">
        <v>1913085</v>
      </c>
      <c r="HB32" s="16">
        <v>2508533</v>
      </c>
      <c r="HC32" s="16">
        <v>2604820</v>
      </c>
      <c r="HD32" s="16">
        <v>2075868</v>
      </c>
      <c r="HE32" s="16">
        <v>1716318</v>
      </c>
      <c r="HF32" s="16">
        <v>2126231</v>
      </c>
      <c r="HG32" s="16">
        <v>506217</v>
      </c>
      <c r="HH32" s="16">
        <v>736913</v>
      </c>
      <c r="HI32" s="16">
        <v>801294</v>
      </c>
      <c r="HJ32" s="16">
        <v>804097</v>
      </c>
      <c r="HK32" s="16">
        <v>639440</v>
      </c>
      <c r="HL32" s="16">
        <v>621121</v>
      </c>
      <c r="HM32" s="16">
        <v>10169582</v>
      </c>
      <c r="HN32" s="16">
        <v>12368281</v>
      </c>
      <c r="HO32" s="16">
        <v>13622310</v>
      </c>
      <c r="HP32" s="16">
        <v>13212343</v>
      </c>
      <c r="HQ32" s="16">
        <v>10728610</v>
      </c>
      <c r="HR32" s="16">
        <v>9908308</v>
      </c>
      <c r="HS32" s="16">
        <v>17065472</v>
      </c>
      <c r="HT32" s="16">
        <v>16090612</v>
      </c>
      <c r="HU32" s="16">
        <v>18721875</v>
      </c>
      <c r="HV32" s="16">
        <v>19878272</v>
      </c>
      <c r="HW32" s="16">
        <v>14790096</v>
      </c>
      <c r="HX32" s="16">
        <v>13169364</v>
      </c>
      <c r="HY32" s="16">
        <v>12380543</v>
      </c>
      <c r="HZ32" s="16">
        <v>11726076</v>
      </c>
      <c r="IA32" s="16">
        <v>18762605</v>
      </c>
      <c r="IB32" s="16">
        <v>13979596</v>
      </c>
      <c r="IC32" s="16">
        <v>11625289</v>
      </c>
      <c r="ID32" s="16">
        <v>11404285</v>
      </c>
      <c r="IE32" s="16">
        <v>8838001</v>
      </c>
      <c r="IF32" s="16">
        <v>12551666</v>
      </c>
      <c r="IG32" s="16">
        <v>10959195</v>
      </c>
      <c r="IH32" s="16">
        <v>11078492</v>
      </c>
      <c r="II32" s="16">
        <v>9196288</v>
      </c>
      <c r="IJ32" s="16">
        <v>9048355</v>
      </c>
      <c r="IK32" s="16">
        <v>12673978</v>
      </c>
      <c r="IL32" s="16">
        <v>16371721</v>
      </c>
      <c r="IM32" s="16">
        <v>16244375</v>
      </c>
      <c r="IN32" s="16">
        <v>16796505</v>
      </c>
      <c r="IO32" s="16">
        <v>13562514</v>
      </c>
      <c r="IP32" s="16">
        <v>12801482</v>
      </c>
      <c r="IQ32" s="16">
        <v>11406276</v>
      </c>
      <c r="IR32" s="16">
        <v>11145082</v>
      </c>
      <c r="IS32" s="16">
        <v>12913628</v>
      </c>
      <c r="IT32" s="16">
        <v>12839010</v>
      </c>
      <c r="IU32" s="16">
        <v>11849159</v>
      </c>
      <c r="IV32" s="16">
        <v>12919072</v>
      </c>
      <c r="IW32" s="16">
        <v>4868658</v>
      </c>
      <c r="IX32" s="16">
        <v>4515889</v>
      </c>
      <c r="IY32" s="16">
        <v>7498934</v>
      </c>
      <c r="IZ32" s="16">
        <v>6076216</v>
      </c>
      <c r="JA32" s="16">
        <v>5055514</v>
      </c>
      <c r="JB32" s="16">
        <v>4983365</v>
      </c>
      <c r="JC32" s="16">
        <v>11390187</v>
      </c>
      <c r="JD32" s="16">
        <v>11054060</v>
      </c>
      <c r="JE32" s="16">
        <v>10782449</v>
      </c>
      <c r="JF32" s="16">
        <v>12008709</v>
      </c>
      <c r="JG32" s="16">
        <v>10366830</v>
      </c>
      <c r="JH32" s="16">
        <v>7737268</v>
      </c>
      <c r="JI32" s="16">
        <v>28095413</v>
      </c>
      <c r="JJ32" s="16">
        <v>30867295</v>
      </c>
      <c r="JK32" s="16">
        <v>32050458</v>
      </c>
      <c r="JL32" s="16">
        <v>27880328</v>
      </c>
      <c r="JM32" s="16">
        <v>26005767</v>
      </c>
      <c r="JN32" s="16">
        <v>27405779</v>
      </c>
      <c r="JO32" s="16">
        <v>1174525</v>
      </c>
      <c r="JP32" s="16">
        <v>1615783</v>
      </c>
      <c r="JQ32" s="16">
        <v>2563649</v>
      </c>
      <c r="JR32" s="16">
        <v>1696541</v>
      </c>
      <c r="JS32" s="16">
        <v>1701988</v>
      </c>
      <c r="JT32" s="16">
        <v>1542670</v>
      </c>
      <c r="JU32" s="16">
        <v>3772667</v>
      </c>
      <c r="JV32" s="16">
        <v>4693599</v>
      </c>
      <c r="JW32" s="16">
        <v>5394056</v>
      </c>
      <c r="JX32" s="16">
        <v>3492097</v>
      </c>
      <c r="JY32" s="16">
        <v>3354270</v>
      </c>
      <c r="JZ32" s="16">
        <v>2825604</v>
      </c>
      <c r="KA32" s="16">
        <v>1940290</v>
      </c>
      <c r="KB32" s="16">
        <v>1719899</v>
      </c>
      <c r="KC32" s="16">
        <v>2999721</v>
      </c>
      <c r="KD32" s="16">
        <v>2086154</v>
      </c>
      <c r="KE32" s="16">
        <v>2044470</v>
      </c>
      <c r="KF32" s="16">
        <v>1854109</v>
      </c>
      <c r="KG32" s="16">
        <v>10110578</v>
      </c>
      <c r="KH32" s="16">
        <v>14673916</v>
      </c>
      <c r="KI32" s="16">
        <v>16022161</v>
      </c>
      <c r="KJ32" s="16">
        <v>13264094</v>
      </c>
      <c r="KK32" s="16">
        <v>11688681</v>
      </c>
      <c r="KL32" s="16">
        <v>14634422</v>
      </c>
      <c r="KM32" s="16">
        <v>1184538</v>
      </c>
      <c r="KN32" s="16">
        <v>1569108</v>
      </c>
      <c r="KO32" s="16">
        <v>1498675</v>
      </c>
      <c r="KP32" s="16">
        <v>1406781</v>
      </c>
      <c r="KQ32" s="16">
        <v>1456277</v>
      </c>
      <c r="KR32" s="16">
        <v>1553348</v>
      </c>
      <c r="KS32" s="16">
        <v>11071237</v>
      </c>
      <c r="KT32" s="16">
        <v>10515333</v>
      </c>
      <c r="KU32" s="16">
        <v>11367056</v>
      </c>
      <c r="KV32" s="16">
        <v>11370029</v>
      </c>
      <c r="KW32" s="16">
        <v>10780453</v>
      </c>
      <c r="KX32" s="16">
        <v>9164998</v>
      </c>
      <c r="KY32" s="16">
        <v>82784977</v>
      </c>
      <c r="KZ32" s="16">
        <v>91929195</v>
      </c>
      <c r="LA32" s="16">
        <v>87978593</v>
      </c>
      <c r="LB32" s="16">
        <v>87736449</v>
      </c>
      <c r="LC32" s="16">
        <v>46066810</v>
      </c>
      <c r="LD32" s="16">
        <v>44097594</v>
      </c>
      <c r="LE32" s="16">
        <v>684538</v>
      </c>
      <c r="LF32" s="16">
        <v>890141</v>
      </c>
      <c r="LG32" s="16">
        <v>1240837</v>
      </c>
      <c r="LH32" s="16">
        <v>1206497</v>
      </c>
      <c r="LI32" s="16">
        <v>897095</v>
      </c>
      <c r="LJ32" s="16">
        <v>665089</v>
      </c>
      <c r="LK32" s="16">
        <v>1424588</v>
      </c>
      <c r="LL32" s="16">
        <v>2026539</v>
      </c>
      <c r="LM32" s="16">
        <v>1803265</v>
      </c>
      <c r="LN32" s="16">
        <v>1872282</v>
      </c>
      <c r="LO32" s="16">
        <v>1852845</v>
      </c>
      <c r="LP32" s="16">
        <v>1872690</v>
      </c>
      <c r="LQ32" s="16">
        <v>59142221</v>
      </c>
      <c r="LR32" s="16">
        <v>70763865</v>
      </c>
      <c r="LS32" s="16">
        <v>69712521</v>
      </c>
      <c r="LT32" s="16">
        <v>61323685</v>
      </c>
      <c r="LU32" s="16">
        <v>41510061</v>
      </c>
      <c r="LV32" s="16">
        <v>45912261</v>
      </c>
      <c r="LW32" s="16">
        <v>1564992</v>
      </c>
      <c r="LX32" s="16">
        <v>1864796</v>
      </c>
      <c r="LY32" s="16">
        <v>2818455</v>
      </c>
      <c r="LZ32" s="16">
        <v>2409948</v>
      </c>
      <c r="MA32" s="16">
        <v>2248540</v>
      </c>
      <c r="MB32" s="16">
        <v>1813865</v>
      </c>
      <c r="MC32" s="16">
        <v>590163</v>
      </c>
      <c r="MD32" s="16">
        <v>598370</v>
      </c>
      <c r="ME32" s="16">
        <v>894031</v>
      </c>
      <c r="MF32" s="16">
        <v>1102211</v>
      </c>
      <c r="MG32" s="16">
        <v>1070830</v>
      </c>
      <c r="MH32" s="16">
        <v>891337</v>
      </c>
      <c r="MI32" s="16">
        <v>15491676</v>
      </c>
      <c r="MJ32" s="16">
        <v>17376480</v>
      </c>
      <c r="MK32" s="16">
        <v>22797190</v>
      </c>
      <c r="ML32" s="16">
        <v>17736483</v>
      </c>
      <c r="MM32" s="16">
        <v>15956508</v>
      </c>
      <c r="MN32" s="16">
        <v>14802660</v>
      </c>
      <c r="MO32" s="16">
        <v>624185</v>
      </c>
      <c r="MP32" s="16">
        <v>449164</v>
      </c>
      <c r="MQ32" s="16">
        <v>1110376</v>
      </c>
      <c r="MR32" s="16">
        <v>772252</v>
      </c>
      <c r="MS32" s="16">
        <v>683810</v>
      </c>
      <c r="MT32" s="16">
        <v>594782</v>
      </c>
      <c r="MU32" s="16">
        <v>1549974</v>
      </c>
      <c r="MV32" s="16">
        <v>1333199</v>
      </c>
      <c r="MW32" s="16">
        <v>2008767</v>
      </c>
      <c r="MX32" s="16">
        <v>1696749</v>
      </c>
      <c r="MY32" s="16">
        <v>1478767</v>
      </c>
      <c r="MZ32" s="16">
        <v>1296957</v>
      </c>
      <c r="NA32" s="16">
        <v>879238</v>
      </c>
      <c r="NB32" s="16">
        <v>1184647</v>
      </c>
      <c r="NC32" s="16">
        <v>1591984</v>
      </c>
      <c r="ND32" s="16">
        <v>1244585</v>
      </c>
      <c r="NE32" s="16">
        <v>1308981</v>
      </c>
      <c r="NF32" s="16">
        <v>1633583</v>
      </c>
      <c r="NG32" s="16">
        <v>10200832</v>
      </c>
      <c r="NH32" s="16">
        <v>10096956</v>
      </c>
      <c r="NI32" s="16">
        <v>12338497</v>
      </c>
      <c r="NJ32" s="16">
        <v>10832178</v>
      </c>
      <c r="NK32" s="16">
        <v>10673346</v>
      </c>
      <c r="NL32" s="16">
        <v>9450658</v>
      </c>
      <c r="NM32" s="16">
        <v>9253673</v>
      </c>
      <c r="NN32" s="16">
        <v>8661097</v>
      </c>
      <c r="NO32" s="16">
        <v>9066347</v>
      </c>
      <c r="NP32" s="16">
        <v>11501294</v>
      </c>
      <c r="NQ32" s="16">
        <v>9347146</v>
      </c>
      <c r="NR32" s="16">
        <v>11147308</v>
      </c>
      <c r="NS32" s="16">
        <v>16800890</v>
      </c>
      <c r="NT32" s="16">
        <v>14339950</v>
      </c>
      <c r="NU32" s="16">
        <v>15365008</v>
      </c>
      <c r="NV32" s="16">
        <v>15694723</v>
      </c>
      <c r="NW32" s="16">
        <v>16586011</v>
      </c>
      <c r="NX32" s="16">
        <v>16193735</v>
      </c>
      <c r="NY32" s="16">
        <v>18063483</v>
      </c>
      <c r="NZ32" s="16">
        <v>19216898</v>
      </c>
      <c r="OA32" s="16">
        <v>21124062</v>
      </c>
      <c r="OB32" s="16">
        <v>25522503</v>
      </c>
      <c r="OC32" s="16">
        <v>22336671</v>
      </c>
      <c r="OD32" s="16">
        <v>19046405</v>
      </c>
      <c r="OE32" s="16">
        <v>14980031</v>
      </c>
      <c r="OF32" s="16">
        <v>16043191</v>
      </c>
      <c r="OG32" s="16">
        <v>17338965</v>
      </c>
      <c r="OH32" s="16">
        <v>15114822</v>
      </c>
      <c r="OI32" s="16">
        <v>14423099</v>
      </c>
      <c r="OJ32" s="16">
        <v>13970171</v>
      </c>
      <c r="OK32" s="16">
        <v>15705350</v>
      </c>
      <c r="OL32" s="16">
        <v>19417742</v>
      </c>
      <c r="OM32" s="16">
        <v>18265890</v>
      </c>
      <c r="ON32" s="16">
        <v>18581191</v>
      </c>
      <c r="OO32" s="16">
        <v>16200477</v>
      </c>
      <c r="OP32" s="16">
        <v>12944640</v>
      </c>
      <c r="OQ32" s="16">
        <v>765191</v>
      </c>
      <c r="OR32" s="16">
        <v>809924</v>
      </c>
      <c r="OS32" s="16">
        <v>726479</v>
      </c>
      <c r="OT32" s="16">
        <v>1265367</v>
      </c>
      <c r="OU32" s="16">
        <v>1052322</v>
      </c>
      <c r="OV32" s="16">
        <v>913453</v>
      </c>
      <c r="OW32" s="16">
        <v>10267760</v>
      </c>
      <c r="OX32" s="16">
        <v>10120622</v>
      </c>
      <c r="OY32" s="16">
        <v>16839273</v>
      </c>
      <c r="OZ32" s="16">
        <v>11913976</v>
      </c>
      <c r="PA32" s="16">
        <v>10043121</v>
      </c>
      <c r="PB32" s="16">
        <v>9181392</v>
      </c>
      <c r="PC32" s="16">
        <v>13151164</v>
      </c>
      <c r="PD32" s="16">
        <v>13767632</v>
      </c>
      <c r="PE32" s="16">
        <v>15323120</v>
      </c>
      <c r="PF32" s="16">
        <v>16673746</v>
      </c>
      <c r="PG32" s="16">
        <v>14151085</v>
      </c>
      <c r="PH32" s="16">
        <v>12780865</v>
      </c>
      <c r="PI32" s="16">
        <v>8672384</v>
      </c>
      <c r="PJ32" s="16">
        <v>10728306</v>
      </c>
      <c r="PK32" s="16">
        <v>14706216</v>
      </c>
      <c r="PL32" s="16">
        <v>12384012</v>
      </c>
      <c r="PM32" s="16">
        <v>10337459</v>
      </c>
      <c r="PN32" s="16">
        <v>9289391</v>
      </c>
      <c r="PO32" s="16">
        <v>710633</v>
      </c>
      <c r="PP32" s="16">
        <v>619210</v>
      </c>
      <c r="PQ32" s="16">
        <v>1432274</v>
      </c>
      <c r="PR32" s="16">
        <v>1190011</v>
      </c>
      <c r="PS32" s="16">
        <v>927161</v>
      </c>
      <c r="PT32" s="16">
        <v>810757</v>
      </c>
      <c r="PU32" s="16">
        <v>46894671</v>
      </c>
      <c r="PV32" s="16">
        <v>49834645</v>
      </c>
      <c r="PW32" s="16">
        <v>42319580</v>
      </c>
      <c r="PX32" s="16">
        <v>42517961</v>
      </c>
      <c r="PY32" s="16">
        <v>35898556</v>
      </c>
      <c r="PZ32" s="16">
        <v>31844295</v>
      </c>
      <c r="QA32" s="16">
        <v>2165493</v>
      </c>
      <c r="QB32" s="16">
        <v>2364515</v>
      </c>
      <c r="QC32" s="16">
        <v>2622898</v>
      </c>
      <c r="QD32" s="16">
        <v>2513079</v>
      </c>
      <c r="QE32" s="16">
        <v>2581407</v>
      </c>
      <c r="QF32" s="16">
        <v>2845872</v>
      </c>
      <c r="QG32" s="16">
        <v>12096443</v>
      </c>
      <c r="QH32" s="16">
        <v>13943872</v>
      </c>
      <c r="QI32" s="16">
        <v>14350054</v>
      </c>
      <c r="QJ32" s="16">
        <v>17969050</v>
      </c>
      <c r="QK32" s="16">
        <v>14684350</v>
      </c>
      <c r="QL32" s="16">
        <v>11601762</v>
      </c>
      <c r="QM32" s="16">
        <v>21464197</v>
      </c>
      <c r="QN32" s="16">
        <v>18460404</v>
      </c>
      <c r="QO32" s="16">
        <v>19462122</v>
      </c>
      <c r="QP32" s="16">
        <v>17255636</v>
      </c>
      <c r="QQ32" s="16">
        <v>15717514</v>
      </c>
      <c r="QR32" s="16">
        <v>16191871</v>
      </c>
      <c r="QS32" s="16">
        <v>20949806</v>
      </c>
      <c r="QT32" s="16">
        <v>19911233</v>
      </c>
      <c r="QU32" s="16">
        <v>23781132</v>
      </c>
      <c r="QV32" s="16">
        <v>21301031</v>
      </c>
      <c r="QW32" s="16">
        <v>18363264</v>
      </c>
      <c r="QX32" s="16">
        <v>16603744</v>
      </c>
      <c r="QY32" s="16">
        <v>13394124</v>
      </c>
      <c r="QZ32" s="16">
        <v>12525754</v>
      </c>
      <c r="RA32" s="16">
        <v>11565510</v>
      </c>
      <c r="RB32" s="16">
        <v>11863275</v>
      </c>
      <c r="RC32" s="16">
        <v>13100684</v>
      </c>
      <c r="RD32" s="16">
        <v>11803883</v>
      </c>
      <c r="RE32" s="16">
        <v>11781970</v>
      </c>
      <c r="RF32" s="16">
        <v>12937366</v>
      </c>
      <c r="RG32" s="16">
        <v>13799287</v>
      </c>
      <c r="RH32" s="16">
        <v>15347890</v>
      </c>
      <c r="RI32" s="16">
        <v>13443743</v>
      </c>
      <c r="RJ32" s="16">
        <v>9296148</v>
      </c>
      <c r="RK32" s="16">
        <v>14663162</v>
      </c>
      <c r="RL32" s="16">
        <v>12386002</v>
      </c>
      <c r="RM32" s="16">
        <v>13998987</v>
      </c>
      <c r="RN32" s="16">
        <v>15716163</v>
      </c>
      <c r="RO32" s="16">
        <v>13657572</v>
      </c>
      <c r="RP32" s="16">
        <v>13625787</v>
      </c>
      <c r="RQ32" s="16">
        <v>583739</v>
      </c>
      <c r="RR32" s="16">
        <v>1230813</v>
      </c>
      <c r="RS32" s="16">
        <v>1515925</v>
      </c>
      <c r="RT32" s="16">
        <v>599839</v>
      </c>
      <c r="RU32" s="16">
        <v>506252</v>
      </c>
      <c r="RV32" s="16">
        <v>506905</v>
      </c>
      <c r="RW32" s="16">
        <v>9993502</v>
      </c>
      <c r="RX32" s="16">
        <v>9884074</v>
      </c>
      <c r="RY32" s="16">
        <v>9727029</v>
      </c>
      <c r="RZ32" s="16">
        <v>10796628</v>
      </c>
      <c r="SA32" s="16">
        <v>9644238</v>
      </c>
      <c r="SB32" s="16">
        <v>8551996</v>
      </c>
      <c r="SC32" s="16">
        <v>2112168</v>
      </c>
      <c r="SD32" s="16">
        <v>2369938</v>
      </c>
      <c r="SE32" s="16">
        <v>1981242</v>
      </c>
      <c r="SF32" s="16">
        <v>1692362</v>
      </c>
      <c r="SG32" s="16">
        <v>1588021</v>
      </c>
      <c r="SH32" s="16">
        <v>1303574</v>
      </c>
      <c r="SI32" s="16">
        <v>206872</v>
      </c>
      <c r="SJ32" s="16">
        <v>352423</v>
      </c>
      <c r="SK32" s="16">
        <v>442131</v>
      </c>
      <c r="SL32" s="16">
        <v>222760</v>
      </c>
      <c r="SM32" s="16">
        <v>240334</v>
      </c>
      <c r="SN32" s="16">
        <v>286724</v>
      </c>
      <c r="SO32" s="16">
        <v>1983501</v>
      </c>
      <c r="SP32" s="16">
        <v>1754128</v>
      </c>
      <c r="SQ32" s="16">
        <v>2143870</v>
      </c>
      <c r="SR32" s="16">
        <v>1633825</v>
      </c>
      <c r="SS32" s="16">
        <v>1806383</v>
      </c>
      <c r="ST32" s="16">
        <v>1865502</v>
      </c>
      <c r="SU32" s="16">
        <v>1750169</v>
      </c>
      <c r="SV32" s="16">
        <v>2085693</v>
      </c>
      <c r="SW32" s="16">
        <v>2982791</v>
      </c>
      <c r="SX32" s="16">
        <v>2098073</v>
      </c>
      <c r="SY32" s="16">
        <v>2145943</v>
      </c>
      <c r="SZ32" s="16">
        <v>2734422</v>
      </c>
    </row>
    <row r="33" spans="1:520" ht="15.75" customHeight="1">
      <c r="A33" s="13"/>
      <c r="B33" s="14"/>
      <c r="C33" s="14" t="s">
        <v>68</v>
      </c>
      <c r="D33" s="15"/>
      <c r="E33" s="16">
        <v>5576980</v>
      </c>
      <c r="F33" s="16">
        <v>8614741</v>
      </c>
      <c r="G33" s="16">
        <v>8019059</v>
      </c>
      <c r="H33" s="16">
        <v>6223659</v>
      </c>
      <c r="I33" s="16">
        <v>4733037</v>
      </c>
      <c r="J33" s="16">
        <v>4827802</v>
      </c>
      <c r="K33" s="16">
        <v>832165</v>
      </c>
      <c r="L33" s="16">
        <v>2247411</v>
      </c>
      <c r="M33" s="16">
        <v>2103787</v>
      </c>
      <c r="N33" s="16">
        <v>1797584</v>
      </c>
      <c r="O33" s="16">
        <v>1819619</v>
      </c>
      <c r="P33" s="16">
        <v>1643023</v>
      </c>
      <c r="Q33" s="16">
        <v>789061</v>
      </c>
      <c r="R33" s="16">
        <v>654566</v>
      </c>
      <c r="S33" s="16">
        <v>1550109</v>
      </c>
      <c r="T33" s="16">
        <v>979762</v>
      </c>
      <c r="U33" s="16">
        <v>835664</v>
      </c>
      <c r="V33" s="16">
        <v>865100</v>
      </c>
      <c r="W33" s="16">
        <v>676351</v>
      </c>
      <c r="X33" s="16">
        <v>569832</v>
      </c>
      <c r="Y33" s="16">
        <v>609390</v>
      </c>
      <c r="Z33" s="16">
        <v>633612</v>
      </c>
      <c r="AA33" s="16">
        <v>526342</v>
      </c>
      <c r="AB33" s="16">
        <v>579683</v>
      </c>
      <c r="AC33" s="16">
        <v>982665</v>
      </c>
      <c r="AD33" s="16">
        <v>2744340</v>
      </c>
      <c r="AE33" s="16">
        <v>2670156</v>
      </c>
      <c r="AF33" s="16">
        <v>1345163</v>
      </c>
      <c r="AG33" s="16">
        <v>1077606</v>
      </c>
      <c r="AH33" s="16">
        <v>1339161</v>
      </c>
      <c r="AI33" s="16">
        <v>968760</v>
      </c>
      <c r="AJ33" s="16">
        <v>1483322</v>
      </c>
      <c r="AK33" s="16">
        <v>1609143</v>
      </c>
      <c r="AL33" s="16">
        <v>3467307</v>
      </c>
      <c r="AM33" s="16">
        <v>3105748</v>
      </c>
      <c r="AN33" s="16">
        <v>1157284</v>
      </c>
      <c r="AO33" s="16">
        <v>728161</v>
      </c>
      <c r="AP33" s="16">
        <v>807058</v>
      </c>
      <c r="AQ33" s="16">
        <v>1373752</v>
      </c>
      <c r="AR33" s="16">
        <v>1159579</v>
      </c>
      <c r="AS33" s="16">
        <v>1154927</v>
      </c>
      <c r="AT33" s="16">
        <v>846611</v>
      </c>
      <c r="AU33" s="16">
        <v>5843280</v>
      </c>
      <c r="AV33" s="16">
        <v>6850273</v>
      </c>
      <c r="AW33" s="16">
        <v>8123134</v>
      </c>
      <c r="AX33" s="16">
        <v>8106569</v>
      </c>
      <c r="AY33" s="16">
        <v>6427643</v>
      </c>
      <c r="AZ33" s="16">
        <v>6700979</v>
      </c>
      <c r="BA33" s="16">
        <v>2461987</v>
      </c>
      <c r="BB33" s="16">
        <v>3525657</v>
      </c>
      <c r="BC33" s="16">
        <v>4205820</v>
      </c>
      <c r="BD33" s="16">
        <v>4244852</v>
      </c>
      <c r="BE33" s="16">
        <v>3442117</v>
      </c>
      <c r="BF33" s="16">
        <v>3328368</v>
      </c>
      <c r="BG33" s="16">
        <v>36093641</v>
      </c>
      <c r="BH33" s="16">
        <v>40944401</v>
      </c>
      <c r="BI33" s="16">
        <v>70416664</v>
      </c>
      <c r="BJ33" s="16">
        <v>50170072</v>
      </c>
      <c r="BK33" s="16">
        <v>52945106</v>
      </c>
      <c r="BL33" s="16">
        <v>27452919</v>
      </c>
      <c r="BM33" s="16">
        <v>921794</v>
      </c>
      <c r="BN33" s="16">
        <v>783320</v>
      </c>
      <c r="BO33" s="16">
        <v>686667</v>
      </c>
      <c r="BP33" s="16">
        <v>853605</v>
      </c>
      <c r="BQ33" s="16">
        <v>974402</v>
      </c>
      <c r="BR33" s="16">
        <v>686777</v>
      </c>
      <c r="BS33" s="16">
        <v>2969832</v>
      </c>
      <c r="BT33" s="16">
        <v>6184493</v>
      </c>
      <c r="BU33" s="16">
        <v>9377399</v>
      </c>
      <c r="BV33" s="16">
        <v>5863197</v>
      </c>
      <c r="BW33" s="16">
        <v>4713883</v>
      </c>
      <c r="BX33" s="16">
        <v>5511697</v>
      </c>
      <c r="BY33" s="16">
        <v>2431920</v>
      </c>
      <c r="BZ33" s="16">
        <v>1987831</v>
      </c>
      <c r="CA33" s="16">
        <v>1506820</v>
      </c>
      <c r="CB33" s="16">
        <v>922252</v>
      </c>
      <c r="CC33" s="16">
        <v>1302531</v>
      </c>
      <c r="CD33" s="16">
        <v>1102872</v>
      </c>
      <c r="CE33" s="16">
        <v>1523941</v>
      </c>
      <c r="CF33" s="16">
        <v>2845905</v>
      </c>
      <c r="CG33" s="16">
        <v>2579732</v>
      </c>
      <c r="CH33" s="16">
        <v>1822838</v>
      </c>
      <c r="CI33" s="16">
        <v>1141632</v>
      </c>
      <c r="CJ33" s="16">
        <v>1290223</v>
      </c>
      <c r="CK33" s="16">
        <v>1499528</v>
      </c>
      <c r="CL33" s="16">
        <v>2270528</v>
      </c>
      <c r="CM33" s="16">
        <v>3571629</v>
      </c>
      <c r="CN33" s="16">
        <v>3045527</v>
      </c>
      <c r="CO33" s="16">
        <v>2782166</v>
      </c>
      <c r="CP33" s="16">
        <v>2289388</v>
      </c>
      <c r="CQ33" s="16">
        <v>12792248</v>
      </c>
      <c r="CR33" s="16">
        <v>14701783</v>
      </c>
      <c r="CS33" s="16">
        <v>8948319</v>
      </c>
      <c r="CT33" s="16">
        <v>7467614</v>
      </c>
      <c r="CU33" s="16">
        <v>16495017</v>
      </c>
      <c r="CV33" s="16">
        <v>18045457</v>
      </c>
      <c r="CW33" s="16">
        <v>609787</v>
      </c>
      <c r="CX33" s="16">
        <v>871109</v>
      </c>
      <c r="CY33" s="16">
        <v>1088932</v>
      </c>
      <c r="CZ33" s="16">
        <v>939982</v>
      </c>
      <c r="DA33" s="16">
        <v>659343</v>
      </c>
      <c r="DB33" s="16">
        <v>620643</v>
      </c>
      <c r="DC33" s="16">
        <v>1760067</v>
      </c>
      <c r="DD33" s="16">
        <v>1683436</v>
      </c>
      <c r="DE33" s="16">
        <v>2731101</v>
      </c>
      <c r="DF33" s="16">
        <v>2790448</v>
      </c>
      <c r="DG33" s="16">
        <v>1672693</v>
      </c>
      <c r="DH33" s="16">
        <v>1253758</v>
      </c>
      <c r="DI33" s="16">
        <v>9479683</v>
      </c>
      <c r="DJ33" s="16">
        <v>10124950</v>
      </c>
      <c r="DK33" s="16">
        <v>12302089</v>
      </c>
      <c r="DL33" s="16">
        <v>11865561</v>
      </c>
      <c r="DM33" s="16">
        <v>9613432</v>
      </c>
      <c r="DN33" s="16">
        <v>8869131</v>
      </c>
      <c r="DO33" s="16">
        <v>2483058</v>
      </c>
      <c r="DP33" s="16">
        <v>2301670</v>
      </c>
      <c r="DQ33" s="16">
        <v>3652171</v>
      </c>
      <c r="DR33" s="16">
        <v>4534222</v>
      </c>
      <c r="DS33" s="16">
        <v>3156621</v>
      </c>
      <c r="DT33" s="16">
        <v>2574377</v>
      </c>
      <c r="DU33" s="16">
        <v>4511569</v>
      </c>
      <c r="DV33" s="16">
        <v>4760936</v>
      </c>
      <c r="DW33" s="16">
        <v>2980476</v>
      </c>
      <c r="DX33" s="16">
        <v>2594681</v>
      </c>
      <c r="DY33" s="16">
        <v>2792955</v>
      </c>
      <c r="DZ33" s="16">
        <v>4700528</v>
      </c>
      <c r="EA33" s="16">
        <v>111062631</v>
      </c>
      <c r="EB33" s="16">
        <v>93910041</v>
      </c>
      <c r="EC33" s="16">
        <v>108452902</v>
      </c>
      <c r="ED33" s="16">
        <v>100063817</v>
      </c>
      <c r="EE33" s="16">
        <v>42620615</v>
      </c>
      <c r="EF33" s="16">
        <v>32682134</v>
      </c>
      <c r="EG33" s="16">
        <v>8919592</v>
      </c>
      <c r="EH33" s="16">
        <v>8164461</v>
      </c>
      <c r="EI33" s="16">
        <v>11396656</v>
      </c>
      <c r="EJ33" s="16">
        <v>7657824</v>
      </c>
      <c r="EK33" s="16">
        <v>7306019</v>
      </c>
      <c r="EL33" s="16">
        <v>8976549</v>
      </c>
      <c r="EM33" s="16">
        <v>1510902</v>
      </c>
      <c r="EN33" s="16">
        <v>1412659</v>
      </c>
      <c r="EO33" s="16">
        <v>1499757</v>
      </c>
      <c r="EP33" s="16">
        <v>1857285</v>
      </c>
      <c r="EQ33" s="16">
        <v>1561503</v>
      </c>
      <c r="ER33" s="16">
        <v>1365741</v>
      </c>
      <c r="ES33" s="16">
        <v>2136687</v>
      </c>
      <c r="ET33" s="16">
        <v>3501081</v>
      </c>
      <c r="EU33" s="16">
        <v>4188346</v>
      </c>
      <c r="EV33" s="16">
        <v>3176758</v>
      </c>
      <c r="EW33" s="16">
        <v>3061820</v>
      </c>
      <c r="EX33" s="16">
        <v>2744891</v>
      </c>
      <c r="EY33" s="16">
        <v>2802995</v>
      </c>
      <c r="EZ33" s="16">
        <v>3673267</v>
      </c>
      <c r="FA33" s="16">
        <v>3634216</v>
      </c>
      <c r="FB33" s="16">
        <v>2325692</v>
      </c>
      <c r="FC33" s="16">
        <v>3217003</v>
      </c>
      <c r="FD33" s="16">
        <v>2969400</v>
      </c>
      <c r="FE33" s="16">
        <v>2077835</v>
      </c>
      <c r="FF33" s="16">
        <v>1949380</v>
      </c>
      <c r="FG33" s="16">
        <v>2816821</v>
      </c>
      <c r="FH33" s="16">
        <v>847758</v>
      </c>
      <c r="FI33" s="16">
        <v>458216</v>
      </c>
      <c r="FJ33" s="16">
        <v>795709</v>
      </c>
      <c r="FK33" s="16">
        <v>4157739</v>
      </c>
      <c r="FL33" s="16">
        <v>10979938</v>
      </c>
      <c r="FM33" s="16">
        <v>10526804</v>
      </c>
      <c r="FN33" s="16">
        <v>7977955</v>
      </c>
      <c r="FO33" s="16">
        <v>7570674</v>
      </c>
      <c r="FP33" s="16">
        <v>7965426</v>
      </c>
      <c r="FQ33" s="16">
        <v>4881272</v>
      </c>
      <c r="FR33" s="16">
        <v>3463451</v>
      </c>
      <c r="FS33" s="16">
        <v>3655431</v>
      </c>
      <c r="FT33" s="16">
        <v>2240271</v>
      </c>
      <c r="FU33" s="16">
        <v>2216272</v>
      </c>
      <c r="FV33" s="16">
        <v>1917352</v>
      </c>
      <c r="FW33" s="16">
        <v>2369546</v>
      </c>
      <c r="FX33" s="16">
        <v>2361409</v>
      </c>
      <c r="FY33" s="16">
        <v>2815696</v>
      </c>
      <c r="FZ33" s="16">
        <v>2129362</v>
      </c>
      <c r="GA33" s="16">
        <v>2196109</v>
      </c>
      <c r="GB33" s="16">
        <v>1701219</v>
      </c>
      <c r="GC33" s="16">
        <v>1452575</v>
      </c>
      <c r="GD33" s="16">
        <v>1779952</v>
      </c>
      <c r="GE33" s="16">
        <v>2604289</v>
      </c>
      <c r="GF33" s="16">
        <v>2481532</v>
      </c>
      <c r="GG33" s="16">
        <v>3101081</v>
      </c>
      <c r="GH33" s="16">
        <v>3136917</v>
      </c>
      <c r="GI33" s="16">
        <v>4348131</v>
      </c>
      <c r="GJ33" s="16">
        <v>5026299</v>
      </c>
      <c r="GK33" s="16">
        <v>3868866</v>
      </c>
      <c r="GL33" s="16">
        <v>3345483</v>
      </c>
      <c r="GM33" s="16">
        <v>3902259</v>
      </c>
      <c r="GN33" s="16">
        <v>3211220</v>
      </c>
      <c r="GO33" s="16">
        <v>2336532</v>
      </c>
      <c r="GP33" s="16">
        <v>2885553</v>
      </c>
      <c r="GQ33" s="16">
        <v>3612103</v>
      </c>
      <c r="GR33" s="16">
        <v>2528771</v>
      </c>
      <c r="GS33" s="16">
        <v>2065862</v>
      </c>
      <c r="GT33" s="16">
        <v>2547117</v>
      </c>
      <c r="GU33" s="16">
        <v>8068481</v>
      </c>
      <c r="GV33" s="16">
        <v>4776328</v>
      </c>
      <c r="GW33" s="16">
        <v>4360795</v>
      </c>
      <c r="GX33" s="16">
        <v>3727261</v>
      </c>
      <c r="GY33" s="16">
        <v>2614808</v>
      </c>
      <c r="GZ33" s="16">
        <v>6360302</v>
      </c>
      <c r="HA33" s="16">
        <v>1539774</v>
      </c>
      <c r="HB33" s="16">
        <v>2321412</v>
      </c>
      <c r="HC33" s="16">
        <v>1758363</v>
      </c>
      <c r="HD33" s="16">
        <v>1761066</v>
      </c>
      <c r="HE33" s="16">
        <v>1583726</v>
      </c>
      <c r="HF33" s="16">
        <v>1794287</v>
      </c>
      <c r="HG33" s="16">
        <v>477426</v>
      </c>
      <c r="HH33" s="16">
        <v>711192</v>
      </c>
      <c r="HI33" s="16">
        <v>723990</v>
      </c>
      <c r="HJ33" s="16">
        <v>728942</v>
      </c>
      <c r="HK33" s="16">
        <v>393528</v>
      </c>
      <c r="HL33" s="16">
        <v>167049</v>
      </c>
      <c r="HM33" s="16">
        <v>6305423</v>
      </c>
      <c r="HN33" s="16">
        <v>8622980</v>
      </c>
      <c r="HO33" s="16">
        <v>9999134</v>
      </c>
      <c r="HP33" s="16">
        <v>9701717</v>
      </c>
      <c r="HQ33" s="16">
        <v>7429229</v>
      </c>
      <c r="HR33" s="16">
        <v>5715938</v>
      </c>
      <c r="HS33" s="16">
        <v>10593347</v>
      </c>
      <c r="HT33" s="16">
        <v>8834580</v>
      </c>
      <c r="HU33" s="16">
        <v>10663640</v>
      </c>
      <c r="HV33" s="16">
        <v>10416907</v>
      </c>
      <c r="HW33" s="16">
        <v>9687953</v>
      </c>
      <c r="HX33" s="16">
        <v>8133946</v>
      </c>
      <c r="HY33" s="16">
        <v>9251969</v>
      </c>
      <c r="HZ33" s="16">
        <v>8640269</v>
      </c>
      <c r="IA33" s="16">
        <v>15410726</v>
      </c>
      <c r="IB33" s="16">
        <v>11068022</v>
      </c>
      <c r="IC33" s="16">
        <v>8861485</v>
      </c>
      <c r="ID33" s="16">
        <v>8603439</v>
      </c>
      <c r="IE33" s="16">
        <v>4346107</v>
      </c>
      <c r="IF33" s="16">
        <v>8425207</v>
      </c>
      <c r="IG33" s="16">
        <v>5905583</v>
      </c>
      <c r="IH33" s="16">
        <v>7100315</v>
      </c>
      <c r="II33" s="16">
        <v>5882938</v>
      </c>
      <c r="IJ33" s="16">
        <v>5696802</v>
      </c>
      <c r="IK33" s="16">
        <v>6539474</v>
      </c>
      <c r="IL33" s="16">
        <v>10354851</v>
      </c>
      <c r="IM33" s="16">
        <v>10675556</v>
      </c>
      <c r="IN33" s="16">
        <v>11252352</v>
      </c>
      <c r="IO33" s="16">
        <v>8598351</v>
      </c>
      <c r="IP33" s="16">
        <v>6962300</v>
      </c>
      <c r="IQ33" s="16">
        <v>6434118</v>
      </c>
      <c r="IR33" s="16">
        <v>6869140</v>
      </c>
      <c r="IS33" s="16">
        <v>8125593</v>
      </c>
      <c r="IT33" s="16">
        <v>8558253</v>
      </c>
      <c r="IU33" s="16">
        <v>7804548</v>
      </c>
      <c r="IV33" s="16">
        <v>8239454</v>
      </c>
      <c r="IW33" s="16">
        <v>4664611</v>
      </c>
      <c r="IX33" s="16">
        <v>4288745</v>
      </c>
      <c r="IY33" s="16">
        <v>7184599</v>
      </c>
      <c r="IZ33" s="16">
        <v>5869346</v>
      </c>
      <c r="JA33" s="16">
        <v>4818244</v>
      </c>
      <c r="JB33" s="16">
        <v>4677231</v>
      </c>
      <c r="JC33" s="16">
        <v>7463728</v>
      </c>
      <c r="JD33" s="16">
        <v>7325371</v>
      </c>
      <c r="JE33" s="16">
        <v>7531858</v>
      </c>
      <c r="JF33" s="16">
        <v>7821164</v>
      </c>
      <c r="JG33" s="16">
        <v>6504776</v>
      </c>
      <c r="JH33" s="16">
        <v>4869195</v>
      </c>
      <c r="JI33" s="16">
        <v>18291559</v>
      </c>
      <c r="JJ33" s="16">
        <v>17742424</v>
      </c>
      <c r="JK33" s="16">
        <v>22686828</v>
      </c>
      <c r="JL33" s="16">
        <v>18660836</v>
      </c>
      <c r="JM33" s="16">
        <v>17068717</v>
      </c>
      <c r="JN33" s="16">
        <v>17181115</v>
      </c>
      <c r="JO33" s="16">
        <v>1134423</v>
      </c>
      <c r="JP33" s="16">
        <v>1507781</v>
      </c>
      <c r="JQ33" s="16">
        <v>2273264</v>
      </c>
      <c r="JR33" s="16">
        <v>1663390</v>
      </c>
      <c r="JS33" s="16">
        <v>987992</v>
      </c>
      <c r="JT33" s="16">
        <v>1448290</v>
      </c>
      <c r="JU33" s="16">
        <v>3590895</v>
      </c>
      <c r="JV33" s="16">
        <v>4490262</v>
      </c>
      <c r="JW33" s="16">
        <v>5201464</v>
      </c>
      <c r="JX33" s="16">
        <v>2742335</v>
      </c>
      <c r="JY33" s="16">
        <v>2694867</v>
      </c>
      <c r="JZ33" s="16">
        <v>2067615</v>
      </c>
      <c r="KA33" s="16">
        <v>1850128</v>
      </c>
      <c r="KB33" s="16">
        <v>1592495</v>
      </c>
      <c r="KC33" s="16">
        <v>2696407</v>
      </c>
      <c r="KD33" s="16">
        <v>1968062</v>
      </c>
      <c r="KE33" s="16">
        <v>1954841</v>
      </c>
      <c r="KF33" s="16">
        <v>1678228</v>
      </c>
      <c r="KG33" s="16">
        <v>4880227</v>
      </c>
      <c r="KH33" s="16">
        <v>9633856</v>
      </c>
      <c r="KI33" s="16">
        <v>10642785</v>
      </c>
      <c r="KJ33" s="16">
        <v>8466683</v>
      </c>
      <c r="KK33" s="16">
        <v>7163875</v>
      </c>
      <c r="KL33" s="16">
        <v>9328683</v>
      </c>
      <c r="KM33" s="16">
        <v>1166887</v>
      </c>
      <c r="KN33" s="16">
        <v>1442582</v>
      </c>
      <c r="KO33" s="16">
        <v>1471321</v>
      </c>
      <c r="KP33" s="16">
        <v>1306250</v>
      </c>
      <c r="KQ33" s="16">
        <v>1349280</v>
      </c>
      <c r="KR33" s="16">
        <v>1476368</v>
      </c>
      <c r="KS33" s="16">
        <v>5564213</v>
      </c>
      <c r="KT33" s="16">
        <v>5586578</v>
      </c>
      <c r="KU33" s="16">
        <v>5677750</v>
      </c>
      <c r="KV33" s="16">
        <v>6268050</v>
      </c>
      <c r="KW33" s="16">
        <v>6288287</v>
      </c>
      <c r="KX33" s="16">
        <v>5132898</v>
      </c>
      <c r="KY33" s="16">
        <v>71108178</v>
      </c>
      <c r="KZ33" s="16">
        <v>79326846</v>
      </c>
      <c r="LA33" s="16">
        <v>73884926</v>
      </c>
      <c r="LB33" s="16">
        <v>53980420</v>
      </c>
      <c r="LC33" s="16">
        <v>16569144</v>
      </c>
      <c r="LD33" s="16">
        <v>12055066</v>
      </c>
      <c r="LE33" s="16">
        <v>654512</v>
      </c>
      <c r="LF33" s="16">
        <v>791985</v>
      </c>
      <c r="LG33" s="16">
        <v>1123896</v>
      </c>
      <c r="LH33" s="16">
        <v>1158818</v>
      </c>
      <c r="LI33" s="16">
        <v>828185</v>
      </c>
      <c r="LJ33" s="16">
        <v>614921</v>
      </c>
      <c r="LK33" s="16">
        <v>1301051</v>
      </c>
      <c r="LL33" s="16">
        <v>1852994</v>
      </c>
      <c r="LM33" s="16">
        <v>1659334</v>
      </c>
      <c r="LN33" s="16">
        <v>1614176</v>
      </c>
      <c r="LO33" s="16">
        <v>1718246</v>
      </c>
      <c r="LP33" s="16">
        <v>1604894</v>
      </c>
      <c r="LQ33" s="16">
        <v>48598176</v>
      </c>
      <c r="LR33" s="16">
        <v>58054703</v>
      </c>
      <c r="LS33" s="16">
        <v>44339841</v>
      </c>
      <c r="LT33" s="16">
        <v>41849815</v>
      </c>
      <c r="LU33" s="16">
        <v>14163035</v>
      </c>
      <c r="LV33" s="16">
        <v>12864407</v>
      </c>
      <c r="LW33" s="16">
        <v>1513781</v>
      </c>
      <c r="LX33" s="16">
        <v>1812488</v>
      </c>
      <c r="LY33" s="16">
        <v>2764606</v>
      </c>
      <c r="LZ33" s="16">
        <v>2383643</v>
      </c>
      <c r="MA33" s="16">
        <v>2207831</v>
      </c>
      <c r="MB33" s="16">
        <v>1781386</v>
      </c>
      <c r="MC33" s="16">
        <v>551009</v>
      </c>
      <c r="MD33" s="16">
        <v>449052</v>
      </c>
      <c r="ME33" s="16">
        <v>634490</v>
      </c>
      <c r="MF33" s="16">
        <v>1062344</v>
      </c>
      <c r="MG33" s="16">
        <v>985363</v>
      </c>
      <c r="MH33" s="16">
        <v>804145</v>
      </c>
      <c r="MI33" s="16">
        <v>6337550</v>
      </c>
      <c r="MJ33" s="16">
        <v>7832957</v>
      </c>
      <c r="MK33" s="16">
        <v>9436508</v>
      </c>
      <c r="ML33" s="16">
        <v>9205293</v>
      </c>
      <c r="MM33" s="16">
        <v>7841049</v>
      </c>
      <c r="MN33" s="16">
        <v>7462811</v>
      </c>
      <c r="MO33" s="16">
        <v>594847</v>
      </c>
      <c r="MP33" s="16">
        <v>412086</v>
      </c>
      <c r="MQ33" s="16">
        <v>1093597</v>
      </c>
      <c r="MR33" s="16">
        <v>751220</v>
      </c>
      <c r="MS33" s="16">
        <v>662274</v>
      </c>
      <c r="MT33" s="16">
        <v>563079</v>
      </c>
      <c r="MU33" s="16">
        <v>1448426</v>
      </c>
      <c r="MV33" s="16">
        <v>1265856</v>
      </c>
      <c r="MW33" s="16">
        <v>1907346</v>
      </c>
      <c r="MX33" s="16">
        <v>1602284</v>
      </c>
      <c r="MY33" s="16">
        <v>1391345</v>
      </c>
      <c r="MZ33" s="16">
        <v>1228092</v>
      </c>
      <c r="NA33" s="16">
        <v>812473</v>
      </c>
      <c r="NB33" s="16">
        <v>1129897</v>
      </c>
      <c r="NC33" s="16">
        <v>1526316</v>
      </c>
      <c r="ND33" s="16">
        <v>1199996</v>
      </c>
      <c r="NE33" s="16">
        <v>1226737</v>
      </c>
      <c r="NF33" s="16">
        <v>1541950</v>
      </c>
      <c r="NG33" s="16">
        <v>4459672</v>
      </c>
      <c r="NH33" s="16">
        <v>3594217</v>
      </c>
      <c r="NI33" s="16">
        <v>5379117</v>
      </c>
      <c r="NJ33" s="16">
        <v>6664383</v>
      </c>
      <c r="NK33" s="16">
        <v>6728032</v>
      </c>
      <c r="NL33" s="16">
        <v>5488188</v>
      </c>
      <c r="NM33" s="16">
        <v>5450085</v>
      </c>
      <c r="NN33" s="16">
        <v>5149727</v>
      </c>
      <c r="NO33" s="16">
        <v>5746134</v>
      </c>
      <c r="NP33" s="16">
        <v>8524300</v>
      </c>
      <c r="NQ33" s="16">
        <v>6707150</v>
      </c>
      <c r="NR33" s="16">
        <v>7513752</v>
      </c>
      <c r="NS33" s="16">
        <v>9077135</v>
      </c>
      <c r="NT33" s="16">
        <v>5909505</v>
      </c>
      <c r="NU33" s="16">
        <v>9067928</v>
      </c>
      <c r="NV33" s="16">
        <v>10039612</v>
      </c>
      <c r="NW33" s="16">
        <v>8986251</v>
      </c>
      <c r="NX33" s="16">
        <v>7160123</v>
      </c>
      <c r="NY33" s="16">
        <v>3438079</v>
      </c>
      <c r="NZ33" s="16">
        <v>4961407</v>
      </c>
      <c r="OA33" s="16">
        <v>3161082</v>
      </c>
      <c r="OB33" s="16">
        <v>2745839</v>
      </c>
      <c r="OC33" s="16">
        <v>3988732</v>
      </c>
      <c r="OD33" s="16">
        <v>2404626</v>
      </c>
      <c r="OE33" s="16">
        <v>9591267</v>
      </c>
      <c r="OF33" s="16">
        <v>8742089</v>
      </c>
      <c r="OG33" s="16">
        <v>12310978</v>
      </c>
      <c r="OH33" s="16">
        <v>9649310</v>
      </c>
      <c r="OI33" s="16">
        <v>8751136</v>
      </c>
      <c r="OJ33" s="16">
        <v>9574752</v>
      </c>
      <c r="OK33" s="16">
        <v>7472110</v>
      </c>
      <c r="OL33" s="16">
        <v>9226756</v>
      </c>
      <c r="OM33" s="16">
        <v>9267206</v>
      </c>
      <c r="ON33" s="16">
        <v>7694009</v>
      </c>
      <c r="OO33" s="16">
        <v>10213370</v>
      </c>
      <c r="OP33" s="16">
        <v>3693948</v>
      </c>
      <c r="OQ33" s="16">
        <v>731909</v>
      </c>
      <c r="OR33" s="16">
        <v>753764</v>
      </c>
      <c r="OS33" s="16">
        <v>330348</v>
      </c>
      <c r="OT33" s="16">
        <v>224417</v>
      </c>
      <c r="OU33" s="16">
        <v>379161</v>
      </c>
      <c r="OV33" s="16">
        <v>220559</v>
      </c>
      <c r="OW33" s="16">
        <v>6623818</v>
      </c>
      <c r="OX33" s="16">
        <v>6442651</v>
      </c>
      <c r="OY33" s="16">
        <v>10827086</v>
      </c>
      <c r="OZ33" s="16">
        <v>8396000</v>
      </c>
      <c r="PA33" s="16">
        <v>6579989</v>
      </c>
      <c r="PB33" s="16">
        <v>5878177</v>
      </c>
      <c r="PC33" s="16">
        <v>7608503</v>
      </c>
      <c r="PD33" s="16">
        <v>7433774</v>
      </c>
      <c r="PE33" s="16">
        <v>10161260</v>
      </c>
      <c r="PF33" s="16">
        <v>8333950</v>
      </c>
      <c r="PG33" s="16">
        <v>6853887</v>
      </c>
      <c r="PH33" s="16">
        <v>3267178</v>
      </c>
      <c r="PI33" s="16">
        <v>3044216</v>
      </c>
      <c r="PJ33" s="16">
        <v>2986142</v>
      </c>
      <c r="PK33" s="16">
        <v>5312846</v>
      </c>
      <c r="PL33" s="16">
        <v>3569045</v>
      </c>
      <c r="PM33" s="16">
        <v>2778402</v>
      </c>
      <c r="PN33" s="16">
        <v>2025983</v>
      </c>
      <c r="PO33" s="16">
        <v>642222</v>
      </c>
      <c r="PP33" s="16">
        <v>581643</v>
      </c>
      <c r="PQ33" s="16">
        <v>1232145</v>
      </c>
      <c r="PR33" s="16">
        <v>1162652</v>
      </c>
      <c r="PS33" s="16">
        <v>846878</v>
      </c>
      <c r="PT33" s="16">
        <v>775177</v>
      </c>
      <c r="PU33" s="16">
        <v>18746328</v>
      </c>
      <c r="PV33" s="16">
        <v>31012464</v>
      </c>
      <c r="PW33" s="16">
        <v>30011193</v>
      </c>
      <c r="PX33" s="16">
        <v>25821977</v>
      </c>
      <c r="PY33" s="16">
        <v>16771850</v>
      </c>
      <c r="PZ33" s="16">
        <v>16124458</v>
      </c>
      <c r="QA33" s="16">
        <v>1752856</v>
      </c>
      <c r="QB33" s="16">
        <v>1957586</v>
      </c>
      <c r="QC33" s="16">
        <v>2128430</v>
      </c>
      <c r="QD33" s="16">
        <v>2303537</v>
      </c>
      <c r="QE33" s="16">
        <v>1534195</v>
      </c>
      <c r="QF33" s="16">
        <v>1915940</v>
      </c>
      <c r="QG33" s="16">
        <v>7395394</v>
      </c>
      <c r="QH33" s="16">
        <v>9303188</v>
      </c>
      <c r="QI33" s="16">
        <v>10088357</v>
      </c>
      <c r="QJ33" s="16">
        <v>13673910</v>
      </c>
      <c r="QK33" s="16">
        <v>10922089</v>
      </c>
      <c r="QL33" s="16">
        <v>7923384</v>
      </c>
      <c r="QM33" s="16">
        <v>14848043</v>
      </c>
      <c r="QN33" s="16">
        <v>11786540</v>
      </c>
      <c r="QO33" s="16">
        <v>12970914</v>
      </c>
      <c r="QP33" s="16">
        <v>11567503</v>
      </c>
      <c r="QQ33" s="16">
        <v>9909058</v>
      </c>
      <c r="QR33" s="16">
        <v>11119124</v>
      </c>
      <c r="QS33" s="16">
        <v>14911239</v>
      </c>
      <c r="QT33" s="16">
        <v>11353844</v>
      </c>
      <c r="QU33" s="16">
        <v>14569614</v>
      </c>
      <c r="QV33" s="16">
        <v>12954800</v>
      </c>
      <c r="QW33" s="16">
        <v>9394098</v>
      </c>
      <c r="QX33" s="16">
        <v>11756307</v>
      </c>
      <c r="QY33" s="16">
        <v>9090529</v>
      </c>
      <c r="QZ33" s="16">
        <v>8955272</v>
      </c>
      <c r="RA33" s="16">
        <v>8098872</v>
      </c>
      <c r="RB33" s="16">
        <v>8524463</v>
      </c>
      <c r="RC33" s="16">
        <v>9852070</v>
      </c>
      <c r="RD33" s="16">
        <v>8309124</v>
      </c>
      <c r="RE33" s="16">
        <v>4837295</v>
      </c>
      <c r="RF33" s="16">
        <v>8176234</v>
      </c>
      <c r="RG33" s="16">
        <v>7386163</v>
      </c>
      <c r="RH33" s="16">
        <v>10587188</v>
      </c>
      <c r="RI33" s="16">
        <v>7915845</v>
      </c>
      <c r="RJ33" s="16">
        <v>5779181</v>
      </c>
      <c r="RK33" s="16">
        <v>7929891</v>
      </c>
      <c r="RL33" s="16">
        <v>5720562</v>
      </c>
      <c r="RM33" s="16">
        <v>5060185</v>
      </c>
      <c r="RN33" s="16">
        <v>5243147</v>
      </c>
      <c r="RO33" s="16">
        <v>7039994</v>
      </c>
      <c r="RP33" s="16">
        <v>7426513</v>
      </c>
      <c r="RQ33" s="16">
        <v>373297</v>
      </c>
      <c r="RR33" s="16">
        <v>1209881</v>
      </c>
      <c r="RS33" s="16">
        <v>1508113</v>
      </c>
      <c r="RT33" s="16">
        <v>589669</v>
      </c>
      <c r="RU33" s="16">
        <v>497571</v>
      </c>
      <c r="RV33" s="16">
        <v>473398</v>
      </c>
      <c r="RW33" s="16">
        <v>5425987</v>
      </c>
      <c r="RX33" s="16">
        <v>4942038</v>
      </c>
      <c r="RY33" s="16">
        <v>5425753</v>
      </c>
      <c r="RZ33" s="16">
        <v>6910065</v>
      </c>
      <c r="SA33" s="16">
        <v>5013200</v>
      </c>
      <c r="SB33" s="16">
        <v>5066681</v>
      </c>
      <c r="SC33" s="16">
        <v>1854363</v>
      </c>
      <c r="SD33" s="16">
        <v>2025161</v>
      </c>
      <c r="SE33" s="16">
        <v>1772241</v>
      </c>
      <c r="SF33" s="16">
        <v>1526377</v>
      </c>
      <c r="SG33" s="16">
        <v>1398445</v>
      </c>
      <c r="SH33" s="16">
        <v>1132169</v>
      </c>
      <c r="SI33" s="16">
        <v>177019</v>
      </c>
      <c r="SJ33" s="16">
        <v>335848</v>
      </c>
      <c r="SK33" s="16">
        <v>312950</v>
      </c>
      <c r="SL33" s="16">
        <v>199115</v>
      </c>
      <c r="SM33" s="16">
        <v>208214</v>
      </c>
      <c r="SN33" s="16">
        <v>266804</v>
      </c>
      <c r="SO33" s="16">
        <v>1873870</v>
      </c>
      <c r="SP33" s="16">
        <v>1631961</v>
      </c>
      <c r="SQ33" s="16">
        <v>1988847</v>
      </c>
      <c r="SR33" s="16">
        <v>1462134</v>
      </c>
      <c r="SS33" s="16">
        <v>1738668</v>
      </c>
      <c r="ST33" s="16">
        <v>1691378</v>
      </c>
      <c r="SU33" s="16">
        <v>1636637</v>
      </c>
      <c r="SV33" s="16">
        <v>1975553</v>
      </c>
      <c r="SW33" s="16">
        <v>2867150</v>
      </c>
      <c r="SX33" s="16">
        <v>1832560</v>
      </c>
      <c r="SY33" s="16">
        <v>1830508</v>
      </c>
      <c r="SZ33" s="16">
        <v>2452977</v>
      </c>
    </row>
    <row r="34" spans="1:520" ht="15.75" customHeight="1">
      <c r="A34" s="13"/>
      <c r="B34" s="14"/>
      <c r="C34" s="14" t="s">
        <v>69</v>
      </c>
      <c r="D34" s="15"/>
      <c r="E34" s="16">
        <v>136238</v>
      </c>
      <c r="F34" s="16">
        <v>156220</v>
      </c>
      <c r="G34" s="16">
        <v>140944</v>
      </c>
      <c r="H34" s="16">
        <v>163094</v>
      </c>
      <c r="I34" s="16">
        <v>157871</v>
      </c>
      <c r="J34" s="16">
        <v>180451</v>
      </c>
      <c r="K34" s="16">
        <v>61706</v>
      </c>
      <c r="L34" s="16">
        <v>66636</v>
      </c>
      <c r="M34" s="16">
        <v>64887</v>
      </c>
      <c r="N34" s="16">
        <v>55013</v>
      </c>
      <c r="O34" s="16">
        <v>60789</v>
      </c>
      <c r="P34" s="16">
        <v>56633</v>
      </c>
      <c r="Q34" s="16">
        <v>38105</v>
      </c>
      <c r="R34" s="16">
        <v>38969</v>
      </c>
      <c r="S34" s="16">
        <v>32042</v>
      </c>
      <c r="T34" s="16">
        <v>35612</v>
      </c>
      <c r="U34" s="16">
        <v>36060</v>
      </c>
      <c r="V34" s="16">
        <v>41156</v>
      </c>
      <c r="W34" s="16">
        <v>18384</v>
      </c>
      <c r="X34" s="16">
        <v>15011</v>
      </c>
      <c r="Y34" s="16">
        <v>24793</v>
      </c>
      <c r="Z34" s="16">
        <v>22352</v>
      </c>
      <c r="AA34" s="16">
        <v>20578</v>
      </c>
      <c r="AB34" s="16">
        <v>22959</v>
      </c>
      <c r="AC34" s="16">
        <v>4173</v>
      </c>
      <c r="AD34" s="16">
        <v>6373</v>
      </c>
      <c r="AE34" s="16">
        <v>8763</v>
      </c>
      <c r="AF34" s="16">
        <v>8227</v>
      </c>
      <c r="AG34" s="16">
        <v>7082</v>
      </c>
      <c r="AH34" s="16">
        <v>9617</v>
      </c>
      <c r="AI34" s="16">
        <v>9539</v>
      </c>
      <c r="AJ34" s="16">
        <v>6279</v>
      </c>
      <c r="AK34" s="16">
        <v>5580</v>
      </c>
      <c r="AL34" s="16">
        <v>6885</v>
      </c>
      <c r="AM34" s="16">
        <v>5625</v>
      </c>
      <c r="AN34" s="16">
        <v>3637</v>
      </c>
      <c r="AO34" s="16">
        <v>16511</v>
      </c>
      <c r="AP34" s="16">
        <v>18280</v>
      </c>
      <c r="AQ34" s="16">
        <v>25760</v>
      </c>
      <c r="AR34" s="16">
        <v>26296</v>
      </c>
      <c r="AS34" s="16">
        <v>25894</v>
      </c>
      <c r="AT34" s="16">
        <v>27678</v>
      </c>
      <c r="AU34" s="16">
        <v>43413</v>
      </c>
      <c r="AV34" s="16">
        <v>40044</v>
      </c>
      <c r="AW34" s="16">
        <v>43146</v>
      </c>
      <c r="AX34" s="16">
        <v>28774</v>
      </c>
      <c r="AY34" s="16">
        <v>31020</v>
      </c>
      <c r="AZ34" s="16">
        <v>42069</v>
      </c>
      <c r="BA34" s="16">
        <v>44556</v>
      </c>
      <c r="BB34" s="16">
        <v>48786</v>
      </c>
      <c r="BC34" s="16">
        <v>51888</v>
      </c>
      <c r="BD34" s="16">
        <v>43992</v>
      </c>
      <c r="BE34" s="16">
        <v>45848</v>
      </c>
      <c r="BF34" s="16">
        <v>51763</v>
      </c>
      <c r="BG34" s="16">
        <v>142395</v>
      </c>
      <c r="BH34" s="16">
        <v>151895</v>
      </c>
      <c r="BI34" s="16">
        <v>160176</v>
      </c>
      <c r="BJ34" s="16">
        <v>167831</v>
      </c>
      <c r="BK34" s="16">
        <v>186231</v>
      </c>
      <c r="BL34" s="16">
        <v>73000</v>
      </c>
      <c r="BM34" s="16">
        <v>11089</v>
      </c>
      <c r="BN34" s="16">
        <v>13541</v>
      </c>
      <c r="BO34" s="16">
        <v>19873</v>
      </c>
      <c r="BP34" s="16">
        <v>12031</v>
      </c>
      <c r="BQ34" s="16">
        <v>24364</v>
      </c>
      <c r="BR34" s="16">
        <v>20076</v>
      </c>
      <c r="BS34" s="16">
        <v>35250</v>
      </c>
      <c r="BT34" s="16">
        <v>40326</v>
      </c>
      <c r="BU34" s="16">
        <v>47956</v>
      </c>
      <c r="BV34" s="16">
        <v>39613</v>
      </c>
      <c r="BW34" s="16">
        <v>48059</v>
      </c>
      <c r="BX34" s="16">
        <v>39592</v>
      </c>
      <c r="BY34" s="16">
        <v>69897</v>
      </c>
      <c r="BZ34" s="16">
        <v>64875</v>
      </c>
      <c r="CA34" s="16">
        <v>84527</v>
      </c>
      <c r="CB34" s="16">
        <v>98858</v>
      </c>
      <c r="CC34" s="16">
        <v>93037</v>
      </c>
      <c r="CD34" s="16">
        <v>89571</v>
      </c>
      <c r="CE34" s="16">
        <v>29046</v>
      </c>
      <c r="CF34" s="16">
        <v>35362</v>
      </c>
      <c r="CG34" s="16">
        <v>35426</v>
      </c>
      <c r="CH34" s="16">
        <v>26085</v>
      </c>
      <c r="CI34" s="16">
        <v>45900</v>
      </c>
      <c r="CJ34" s="16">
        <v>51012</v>
      </c>
      <c r="CK34" s="16">
        <v>49466</v>
      </c>
      <c r="CL34" s="16">
        <v>44755</v>
      </c>
      <c r="CM34" s="16">
        <v>37963</v>
      </c>
      <c r="CN34" s="16">
        <v>45422</v>
      </c>
      <c r="CO34" s="16">
        <v>54270</v>
      </c>
      <c r="CP34" s="16">
        <v>48772</v>
      </c>
      <c r="CQ34" s="16">
        <v>123320</v>
      </c>
      <c r="CR34" s="16">
        <v>141437</v>
      </c>
      <c r="CS34" s="16">
        <v>151490</v>
      </c>
      <c r="CT34" s="16">
        <v>167028</v>
      </c>
      <c r="CU34" s="16">
        <v>157921</v>
      </c>
      <c r="CV34" s="16">
        <v>162460</v>
      </c>
      <c r="CW34" s="16">
        <v>846</v>
      </c>
      <c r="CX34" s="16">
        <v>1128</v>
      </c>
      <c r="CY34" s="16">
        <v>846</v>
      </c>
      <c r="CZ34" s="16">
        <v>1974</v>
      </c>
      <c r="DA34" s="16">
        <v>1692</v>
      </c>
      <c r="DB34" s="16">
        <v>1974</v>
      </c>
      <c r="DC34" s="16">
        <v>16200</v>
      </c>
      <c r="DD34" s="16">
        <v>7896</v>
      </c>
      <c r="DE34" s="16">
        <v>18612</v>
      </c>
      <c r="DF34" s="16">
        <v>23490</v>
      </c>
      <c r="DG34" s="16">
        <v>25944</v>
      </c>
      <c r="DH34" s="16">
        <v>27318</v>
      </c>
      <c r="DI34" s="16">
        <v>46530</v>
      </c>
      <c r="DJ34" s="16">
        <v>41454</v>
      </c>
      <c r="DK34" s="16">
        <v>39339</v>
      </c>
      <c r="DL34" s="16">
        <v>42980</v>
      </c>
      <c r="DM34" s="16">
        <v>43569</v>
      </c>
      <c r="DN34" s="16">
        <v>39799</v>
      </c>
      <c r="DO34" s="16">
        <v>82527</v>
      </c>
      <c r="DP34" s="16">
        <v>66848</v>
      </c>
      <c r="DQ34" s="16">
        <v>74348</v>
      </c>
      <c r="DR34" s="16">
        <v>75145</v>
      </c>
      <c r="DS34" s="16">
        <v>84962</v>
      </c>
      <c r="DT34" s="16">
        <v>87488</v>
      </c>
      <c r="DU34" s="16">
        <v>73884</v>
      </c>
      <c r="DV34" s="16">
        <v>80454</v>
      </c>
      <c r="DW34" s="16">
        <v>79890</v>
      </c>
      <c r="DX34" s="16">
        <v>84066</v>
      </c>
      <c r="DY34" s="16">
        <v>102029</v>
      </c>
      <c r="DZ34" s="16">
        <v>86856</v>
      </c>
      <c r="EA34" s="16">
        <v>207971</v>
      </c>
      <c r="EB34" s="16">
        <v>193975</v>
      </c>
      <c r="EC34" s="16">
        <v>203035</v>
      </c>
      <c r="ED34" s="16">
        <v>218102</v>
      </c>
      <c r="EE34" s="16">
        <v>238949</v>
      </c>
      <c r="EF34" s="16">
        <v>262194</v>
      </c>
      <c r="EG34" s="16">
        <v>14664</v>
      </c>
      <c r="EH34" s="16">
        <v>18048</v>
      </c>
      <c r="EI34" s="16">
        <v>16356</v>
      </c>
      <c r="EJ34" s="16">
        <v>16299</v>
      </c>
      <c r="EK34" s="16">
        <v>16609</v>
      </c>
      <c r="EL34" s="16">
        <v>13846</v>
      </c>
      <c r="EM34" s="16">
        <v>15749</v>
      </c>
      <c r="EN34" s="16">
        <v>15763</v>
      </c>
      <c r="EO34" s="16">
        <v>17202</v>
      </c>
      <c r="EP34" s="16">
        <v>18505</v>
      </c>
      <c r="EQ34" s="16">
        <v>20127</v>
      </c>
      <c r="ER34" s="16">
        <v>23595</v>
      </c>
      <c r="ES34" s="16">
        <v>31817</v>
      </c>
      <c r="ET34" s="16">
        <v>29932</v>
      </c>
      <c r="EU34" s="16">
        <v>28006</v>
      </c>
      <c r="EV34" s="16">
        <v>33230</v>
      </c>
      <c r="EW34" s="16">
        <v>38576</v>
      </c>
      <c r="EX34" s="16">
        <v>35682</v>
      </c>
      <c r="EY34" s="16">
        <v>47502</v>
      </c>
      <c r="EZ34" s="16">
        <v>47418</v>
      </c>
      <c r="FA34" s="16">
        <v>43526</v>
      </c>
      <c r="FB34" s="16">
        <v>40142</v>
      </c>
      <c r="FC34" s="16">
        <v>47672</v>
      </c>
      <c r="FD34" s="16">
        <v>46332</v>
      </c>
      <c r="FE34" s="16">
        <v>33276</v>
      </c>
      <c r="FF34" s="16">
        <v>26338</v>
      </c>
      <c r="FG34" s="16">
        <v>30766</v>
      </c>
      <c r="FH34" s="16">
        <v>26338</v>
      </c>
      <c r="FI34" s="16">
        <v>25112</v>
      </c>
      <c r="FJ34" s="16">
        <v>37527</v>
      </c>
      <c r="FK34" s="16">
        <v>62725</v>
      </c>
      <c r="FL34" s="16">
        <v>73799</v>
      </c>
      <c r="FM34" s="16">
        <v>60601</v>
      </c>
      <c r="FN34" s="16">
        <v>58701</v>
      </c>
      <c r="FO34" s="16">
        <v>67656</v>
      </c>
      <c r="FP34" s="16">
        <v>72704</v>
      </c>
      <c r="FQ34" s="16">
        <v>19233</v>
      </c>
      <c r="FR34" s="16">
        <v>16977</v>
      </c>
      <c r="FS34" s="16">
        <v>25437</v>
      </c>
      <c r="FT34" s="16">
        <v>17541</v>
      </c>
      <c r="FU34" s="16">
        <v>26861</v>
      </c>
      <c r="FV34" s="16">
        <v>27034</v>
      </c>
      <c r="FW34" s="16">
        <v>18422</v>
      </c>
      <c r="FX34" s="16">
        <v>19740</v>
      </c>
      <c r="FY34" s="16">
        <v>16626</v>
      </c>
      <c r="FZ34" s="16">
        <v>20026</v>
      </c>
      <c r="GA34" s="16">
        <v>19991</v>
      </c>
      <c r="GB34" s="16">
        <v>23832</v>
      </c>
      <c r="GC34" s="16">
        <v>41172</v>
      </c>
      <c r="GD34" s="16">
        <v>34263</v>
      </c>
      <c r="GE34" s="16">
        <v>31443</v>
      </c>
      <c r="GF34" s="16">
        <v>27918</v>
      </c>
      <c r="GG34" s="16">
        <v>31584</v>
      </c>
      <c r="GH34" s="16">
        <v>31950</v>
      </c>
      <c r="GI34" s="16">
        <v>29129</v>
      </c>
      <c r="GJ34" s="16">
        <v>30571</v>
      </c>
      <c r="GK34" s="16">
        <v>32359</v>
      </c>
      <c r="GL34" s="16">
        <v>40057</v>
      </c>
      <c r="GM34" s="16">
        <v>45043</v>
      </c>
      <c r="GN34" s="16">
        <v>49653</v>
      </c>
      <c r="GO34" s="16">
        <v>62930</v>
      </c>
      <c r="GP34" s="16">
        <v>64852</v>
      </c>
      <c r="GQ34" s="16">
        <v>59079</v>
      </c>
      <c r="GR34" s="16">
        <v>66975</v>
      </c>
      <c r="GS34" s="16">
        <v>69795</v>
      </c>
      <c r="GT34" s="16">
        <v>64281</v>
      </c>
      <c r="GU34" s="16">
        <v>52432</v>
      </c>
      <c r="GV34" s="16">
        <v>56348</v>
      </c>
      <c r="GW34" s="16">
        <v>47911</v>
      </c>
      <c r="GX34" s="16">
        <v>61950</v>
      </c>
      <c r="GY34" s="16">
        <v>60998</v>
      </c>
      <c r="GZ34" s="16">
        <v>70746</v>
      </c>
      <c r="HA34" s="16">
        <v>29892</v>
      </c>
      <c r="HB34" s="16">
        <v>36942</v>
      </c>
      <c r="HC34" s="16">
        <v>31302</v>
      </c>
      <c r="HD34" s="16">
        <v>35250</v>
      </c>
      <c r="HE34" s="16">
        <v>34404</v>
      </c>
      <c r="HF34" s="16">
        <v>32430</v>
      </c>
      <c r="HG34" s="16">
        <v>12126</v>
      </c>
      <c r="HH34" s="16">
        <v>10152</v>
      </c>
      <c r="HI34" s="16">
        <v>10434</v>
      </c>
      <c r="HJ34" s="16">
        <v>11131</v>
      </c>
      <c r="HK34" s="16">
        <v>12527</v>
      </c>
      <c r="HL34" s="16">
        <v>14946</v>
      </c>
      <c r="HM34" s="16">
        <v>39042</v>
      </c>
      <c r="HN34" s="16">
        <v>42300</v>
      </c>
      <c r="HO34" s="16">
        <v>39621</v>
      </c>
      <c r="HP34" s="16">
        <v>37773</v>
      </c>
      <c r="HQ34" s="16">
        <v>46092</v>
      </c>
      <c r="HR34" s="16">
        <v>36660</v>
      </c>
      <c r="HS34" s="16">
        <v>33543</v>
      </c>
      <c r="HT34" s="16">
        <v>34404</v>
      </c>
      <c r="HU34" s="16">
        <v>37224</v>
      </c>
      <c r="HV34" s="16">
        <v>43428</v>
      </c>
      <c r="HW34" s="16">
        <v>55272</v>
      </c>
      <c r="HX34" s="16">
        <v>47940</v>
      </c>
      <c r="HY34" s="16">
        <v>40326</v>
      </c>
      <c r="HZ34" s="16">
        <v>37224</v>
      </c>
      <c r="IA34" s="16">
        <v>39480</v>
      </c>
      <c r="IB34" s="16">
        <v>30174</v>
      </c>
      <c r="IC34" s="16">
        <v>33276</v>
      </c>
      <c r="ID34" s="16">
        <v>35250</v>
      </c>
      <c r="IE34" s="16">
        <v>24874</v>
      </c>
      <c r="IF34" s="16">
        <v>23182</v>
      </c>
      <c r="IG34" s="16">
        <v>23182</v>
      </c>
      <c r="IH34" s="16">
        <v>31136</v>
      </c>
      <c r="II34" s="16">
        <v>31360</v>
      </c>
      <c r="IJ34" s="16">
        <v>41347</v>
      </c>
      <c r="IK34" s="16">
        <v>37788</v>
      </c>
      <c r="IL34" s="16">
        <v>35279</v>
      </c>
      <c r="IM34" s="16">
        <v>29328</v>
      </c>
      <c r="IN34" s="16">
        <v>41736</v>
      </c>
      <c r="IO34" s="16">
        <v>46530</v>
      </c>
      <c r="IP34" s="16">
        <v>44275</v>
      </c>
      <c r="IQ34" s="16">
        <v>44274</v>
      </c>
      <c r="IR34" s="16">
        <v>53016</v>
      </c>
      <c r="IS34" s="16">
        <v>49350</v>
      </c>
      <c r="IT34" s="16">
        <v>50760</v>
      </c>
      <c r="IU34" s="16">
        <v>45373</v>
      </c>
      <c r="IV34" s="16">
        <v>51324</v>
      </c>
      <c r="IW34" s="16">
        <v>49491</v>
      </c>
      <c r="IX34" s="16">
        <v>52170</v>
      </c>
      <c r="IY34" s="16">
        <v>58797</v>
      </c>
      <c r="IZ34" s="16">
        <v>61612</v>
      </c>
      <c r="JA34" s="16">
        <v>51324</v>
      </c>
      <c r="JB34" s="16">
        <v>56964</v>
      </c>
      <c r="JC34" s="16">
        <v>0</v>
      </c>
      <c r="JD34" s="16">
        <v>0</v>
      </c>
      <c r="JE34" s="16">
        <v>0</v>
      </c>
      <c r="JF34" s="16">
        <v>260</v>
      </c>
      <c r="JG34" s="16">
        <v>0</v>
      </c>
      <c r="JH34" s="16">
        <v>1021</v>
      </c>
      <c r="JI34" s="16">
        <v>130620</v>
      </c>
      <c r="JJ34" s="16">
        <v>116550</v>
      </c>
      <c r="JK34" s="16">
        <v>131326</v>
      </c>
      <c r="JL34" s="16">
        <v>115457</v>
      </c>
      <c r="JM34" s="16">
        <v>115951</v>
      </c>
      <c r="JN34" s="16">
        <v>130890</v>
      </c>
      <c r="JO34" s="16">
        <v>15399</v>
      </c>
      <c r="JP34" s="16">
        <v>9646</v>
      </c>
      <c r="JQ34" s="16">
        <v>14158</v>
      </c>
      <c r="JR34" s="16">
        <v>14214</v>
      </c>
      <c r="JS34" s="16">
        <v>18388</v>
      </c>
      <c r="JT34" s="16">
        <v>17528</v>
      </c>
      <c r="JU34" s="16">
        <v>47799</v>
      </c>
      <c r="JV34" s="16">
        <v>41736</v>
      </c>
      <c r="JW34" s="16">
        <v>43569</v>
      </c>
      <c r="JX34" s="16">
        <v>38634</v>
      </c>
      <c r="JY34" s="16">
        <v>41877</v>
      </c>
      <c r="JZ34" s="16">
        <v>38337</v>
      </c>
      <c r="KA34" s="16">
        <v>29120</v>
      </c>
      <c r="KB34" s="16">
        <v>31450</v>
      </c>
      <c r="KC34" s="16">
        <v>28912</v>
      </c>
      <c r="KD34" s="16">
        <v>25528</v>
      </c>
      <c r="KE34" s="16">
        <v>34834</v>
      </c>
      <c r="KF34" s="16">
        <v>26582</v>
      </c>
      <c r="KG34" s="16">
        <v>45204</v>
      </c>
      <c r="KH34" s="16">
        <v>35250</v>
      </c>
      <c r="KI34" s="16">
        <v>34686</v>
      </c>
      <c r="KJ34" s="16">
        <v>39198</v>
      </c>
      <c r="KK34" s="16">
        <v>40890</v>
      </c>
      <c r="KL34" s="16">
        <v>30456</v>
      </c>
      <c r="KM34" s="16">
        <v>12090</v>
      </c>
      <c r="KN34" s="16">
        <v>14420</v>
      </c>
      <c r="KO34" s="16">
        <v>15689</v>
      </c>
      <c r="KP34" s="16">
        <v>19094</v>
      </c>
      <c r="KQ34" s="16">
        <v>22379</v>
      </c>
      <c r="KR34" s="16">
        <v>25846</v>
      </c>
      <c r="KS34" s="16">
        <v>1917</v>
      </c>
      <c r="KT34" s="16">
        <v>4187</v>
      </c>
      <c r="KU34" s="16">
        <v>3219</v>
      </c>
      <c r="KV34" s="16">
        <v>2199</v>
      </c>
      <c r="KW34" s="16">
        <v>1711</v>
      </c>
      <c r="KX34" s="16">
        <v>2241</v>
      </c>
      <c r="KY34" s="16">
        <v>305403</v>
      </c>
      <c r="KZ34" s="16">
        <v>302212</v>
      </c>
      <c r="LA34" s="16">
        <v>312429</v>
      </c>
      <c r="LB34" s="16">
        <v>250762</v>
      </c>
      <c r="LC34" s="16">
        <v>256642</v>
      </c>
      <c r="LD34" s="16">
        <v>276596</v>
      </c>
      <c r="LE34" s="16">
        <v>23978</v>
      </c>
      <c r="LF34" s="16">
        <v>24302</v>
      </c>
      <c r="LG34" s="16">
        <v>33145</v>
      </c>
      <c r="LH34" s="16">
        <v>36295</v>
      </c>
      <c r="LI34" s="16">
        <v>47255</v>
      </c>
      <c r="LJ34" s="16">
        <v>29540</v>
      </c>
      <c r="LK34" s="16">
        <v>30686</v>
      </c>
      <c r="LL34" s="16">
        <v>28676</v>
      </c>
      <c r="LM34" s="16">
        <v>32082</v>
      </c>
      <c r="LN34" s="16">
        <v>30857</v>
      </c>
      <c r="LO34" s="16">
        <v>29886</v>
      </c>
      <c r="LP34" s="16">
        <v>36079</v>
      </c>
      <c r="LQ34" s="16">
        <v>167150</v>
      </c>
      <c r="LR34" s="16">
        <v>176785</v>
      </c>
      <c r="LS34" s="16">
        <v>161660</v>
      </c>
      <c r="LT34" s="16">
        <v>157424</v>
      </c>
      <c r="LU34" s="16">
        <v>157310</v>
      </c>
      <c r="LV34" s="16">
        <v>152463</v>
      </c>
      <c r="LW34" s="16">
        <v>22521</v>
      </c>
      <c r="LX34" s="16">
        <v>16779</v>
      </c>
      <c r="LY34" s="16">
        <v>15939</v>
      </c>
      <c r="LZ34" s="16">
        <v>16074</v>
      </c>
      <c r="MA34" s="16">
        <v>23299</v>
      </c>
      <c r="MB34" s="16">
        <v>20324</v>
      </c>
      <c r="MC34" s="16">
        <v>7050</v>
      </c>
      <c r="MD34" s="16">
        <v>10716</v>
      </c>
      <c r="ME34" s="16">
        <v>15228</v>
      </c>
      <c r="MF34" s="16">
        <v>15228</v>
      </c>
      <c r="MG34" s="16">
        <v>18092</v>
      </c>
      <c r="MH34" s="16">
        <v>14946</v>
      </c>
      <c r="MI34" s="16">
        <v>108570</v>
      </c>
      <c r="MJ34" s="16">
        <v>119079</v>
      </c>
      <c r="MK34" s="16">
        <v>92763</v>
      </c>
      <c r="ML34" s="16">
        <v>109275</v>
      </c>
      <c r="MM34" s="16">
        <v>97172</v>
      </c>
      <c r="MN34" s="16">
        <v>97529</v>
      </c>
      <c r="MO34" s="16">
        <v>11054</v>
      </c>
      <c r="MP34" s="16">
        <v>13178</v>
      </c>
      <c r="MQ34" s="16">
        <v>11086</v>
      </c>
      <c r="MR34" s="16">
        <v>16987</v>
      </c>
      <c r="MS34" s="16">
        <v>15724</v>
      </c>
      <c r="MT34" s="16">
        <v>16271</v>
      </c>
      <c r="MU34" s="16">
        <v>25191</v>
      </c>
      <c r="MV34" s="16">
        <v>24496</v>
      </c>
      <c r="MW34" s="16">
        <v>29257</v>
      </c>
      <c r="MX34" s="16">
        <v>24505</v>
      </c>
      <c r="MY34" s="16">
        <v>31392</v>
      </c>
      <c r="MZ34" s="16">
        <v>24953</v>
      </c>
      <c r="NA34" s="16">
        <v>29104</v>
      </c>
      <c r="NB34" s="16">
        <v>25156</v>
      </c>
      <c r="NC34" s="16">
        <v>28822</v>
      </c>
      <c r="ND34" s="16">
        <v>26566</v>
      </c>
      <c r="NE34" s="16">
        <v>35872</v>
      </c>
      <c r="NF34" s="16">
        <v>24816</v>
      </c>
      <c r="NG34" s="16">
        <v>28482</v>
      </c>
      <c r="NH34" s="16">
        <v>22278</v>
      </c>
      <c r="NI34" s="16">
        <v>26775</v>
      </c>
      <c r="NJ34" s="16">
        <v>27502</v>
      </c>
      <c r="NK34" s="16">
        <v>33181</v>
      </c>
      <c r="NL34" s="16">
        <v>30174</v>
      </c>
      <c r="NM34" s="16">
        <v>25380</v>
      </c>
      <c r="NN34" s="16">
        <v>27354</v>
      </c>
      <c r="NO34" s="16">
        <v>18330</v>
      </c>
      <c r="NP34" s="16">
        <v>23124</v>
      </c>
      <c r="NQ34" s="16">
        <v>21996</v>
      </c>
      <c r="NR34" s="16">
        <v>23688</v>
      </c>
      <c r="NS34" s="16">
        <v>56682</v>
      </c>
      <c r="NT34" s="16">
        <v>53157</v>
      </c>
      <c r="NU34" s="16">
        <v>51286</v>
      </c>
      <c r="NV34" s="16">
        <v>58772</v>
      </c>
      <c r="NW34" s="16">
        <v>58009</v>
      </c>
      <c r="NX34" s="16">
        <v>58092</v>
      </c>
      <c r="NY34" s="16">
        <v>76976</v>
      </c>
      <c r="NZ34" s="16">
        <v>80757</v>
      </c>
      <c r="OA34" s="16">
        <v>70412</v>
      </c>
      <c r="OB34" s="16">
        <v>76297</v>
      </c>
      <c r="OC34" s="16">
        <v>65520</v>
      </c>
      <c r="OD34" s="16">
        <v>75984</v>
      </c>
      <c r="OE34" s="16">
        <v>43724</v>
      </c>
      <c r="OF34" s="16">
        <v>43993</v>
      </c>
      <c r="OG34" s="16">
        <v>37224</v>
      </c>
      <c r="OH34" s="16">
        <v>41172</v>
      </c>
      <c r="OI34" s="16">
        <v>33974</v>
      </c>
      <c r="OJ34" s="16">
        <v>30159</v>
      </c>
      <c r="OK34" s="16">
        <v>35324</v>
      </c>
      <c r="OL34" s="16">
        <v>47160</v>
      </c>
      <c r="OM34" s="16">
        <v>48021</v>
      </c>
      <c r="ON34" s="16">
        <v>45402</v>
      </c>
      <c r="OO34" s="16">
        <v>48363</v>
      </c>
      <c r="OP34" s="16">
        <v>50337</v>
      </c>
      <c r="OQ34" s="16">
        <v>8178</v>
      </c>
      <c r="OR34" s="16">
        <v>10434</v>
      </c>
      <c r="OS34" s="16">
        <v>9870</v>
      </c>
      <c r="OT34" s="16">
        <v>13826</v>
      </c>
      <c r="OU34" s="16">
        <v>8178</v>
      </c>
      <c r="OV34" s="16">
        <v>14946</v>
      </c>
      <c r="OW34" s="16">
        <v>19158</v>
      </c>
      <c r="OX34" s="16">
        <v>26275</v>
      </c>
      <c r="OY34" s="16">
        <v>27830</v>
      </c>
      <c r="OZ34" s="16">
        <v>27294</v>
      </c>
      <c r="PA34" s="16">
        <v>30114</v>
      </c>
      <c r="PB34" s="16">
        <v>31792</v>
      </c>
      <c r="PC34" s="16">
        <v>28918</v>
      </c>
      <c r="PD34" s="16">
        <v>42272</v>
      </c>
      <c r="PE34" s="16">
        <v>27656</v>
      </c>
      <c r="PF34" s="16">
        <v>29535</v>
      </c>
      <c r="PG34" s="16">
        <v>38658</v>
      </c>
      <c r="PH34" s="16">
        <v>36461</v>
      </c>
      <c r="PI34" s="16">
        <v>23314</v>
      </c>
      <c r="PJ34" s="16">
        <v>27166</v>
      </c>
      <c r="PK34" s="16">
        <v>21530</v>
      </c>
      <c r="PL34" s="16">
        <v>25669</v>
      </c>
      <c r="PM34" s="16">
        <v>23991</v>
      </c>
      <c r="PN34" s="16">
        <v>19845</v>
      </c>
      <c r="PO34" s="16">
        <v>13538</v>
      </c>
      <c r="PP34" s="16">
        <v>11396</v>
      </c>
      <c r="PQ34" s="16">
        <v>14917</v>
      </c>
      <c r="PR34" s="16">
        <v>15481</v>
      </c>
      <c r="PS34" s="16">
        <v>16014</v>
      </c>
      <c r="PT34" s="16">
        <v>19784</v>
      </c>
      <c r="PU34" s="16">
        <v>177467</v>
      </c>
      <c r="PV34" s="16">
        <v>197846</v>
      </c>
      <c r="PW34" s="16">
        <v>196302</v>
      </c>
      <c r="PX34" s="16">
        <v>202224</v>
      </c>
      <c r="PY34" s="16">
        <v>191434</v>
      </c>
      <c r="PZ34" s="16">
        <v>206914</v>
      </c>
      <c r="QA34" s="16">
        <v>42864</v>
      </c>
      <c r="QB34" s="16">
        <v>42864</v>
      </c>
      <c r="QC34" s="16">
        <v>44556</v>
      </c>
      <c r="QD34" s="16">
        <v>47361</v>
      </c>
      <c r="QE34" s="16">
        <v>42864</v>
      </c>
      <c r="QF34" s="16">
        <v>46835</v>
      </c>
      <c r="QG34" s="16">
        <v>24949</v>
      </c>
      <c r="QH34" s="16">
        <v>19458</v>
      </c>
      <c r="QI34" s="16">
        <v>30174</v>
      </c>
      <c r="QJ34" s="16">
        <v>30456</v>
      </c>
      <c r="QK34" s="16">
        <v>34122</v>
      </c>
      <c r="QL34" s="16">
        <v>34448</v>
      </c>
      <c r="QM34" s="16">
        <v>51183</v>
      </c>
      <c r="QN34" s="16">
        <v>55272</v>
      </c>
      <c r="QO34" s="16">
        <v>50055</v>
      </c>
      <c r="QP34" s="16">
        <v>45261</v>
      </c>
      <c r="QQ34" s="16">
        <v>48919</v>
      </c>
      <c r="QR34" s="16">
        <v>48222</v>
      </c>
      <c r="QS34" s="16">
        <v>86484</v>
      </c>
      <c r="QT34" s="16">
        <v>70271</v>
      </c>
      <c r="QU34" s="16">
        <v>66121</v>
      </c>
      <c r="QV34" s="16">
        <v>67562</v>
      </c>
      <c r="QW34" s="16">
        <v>68302</v>
      </c>
      <c r="QX34" s="16">
        <v>60406</v>
      </c>
      <c r="QY34" s="16">
        <v>50879</v>
      </c>
      <c r="QZ34" s="16">
        <v>50451</v>
      </c>
      <c r="RA34" s="16">
        <v>50865</v>
      </c>
      <c r="RB34" s="16">
        <v>47911</v>
      </c>
      <c r="RC34" s="16">
        <v>48207</v>
      </c>
      <c r="RD34" s="16">
        <v>53011</v>
      </c>
      <c r="RE34" s="16">
        <v>28749</v>
      </c>
      <c r="RF34" s="16">
        <v>21996</v>
      </c>
      <c r="RG34" s="16">
        <v>23406</v>
      </c>
      <c r="RH34" s="16">
        <v>22135</v>
      </c>
      <c r="RI34" s="16">
        <v>24252</v>
      </c>
      <c r="RJ34" s="16">
        <v>21714</v>
      </c>
      <c r="RK34" s="16">
        <v>55836</v>
      </c>
      <c r="RL34" s="16">
        <v>58092</v>
      </c>
      <c r="RM34" s="16">
        <v>68006</v>
      </c>
      <c r="RN34" s="16">
        <v>56964</v>
      </c>
      <c r="RO34" s="16">
        <v>57810</v>
      </c>
      <c r="RP34" s="16">
        <v>65565</v>
      </c>
      <c r="RQ34" s="16">
        <v>2820</v>
      </c>
      <c r="RR34" s="16">
        <v>1974</v>
      </c>
      <c r="RS34" s="16">
        <v>846</v>
      </c>
      <c r="RT34" s="16">
        <v>1974</v>
      </c>
      <c r="RU34" s="16">
        <v>1692</v>
      </c>
      <c r="RV34" s="16">
        <v>1692</v>
      </c>
      <c r="RW34" s="16">
        <v>57867</v>
      </c>
      <c r="RX34" s="16">
        <v>63440</v>
      </c>
      <c r="RY34" s="16">
        <v>58658</v>
      </c>
      <c r="RZ34" s="16">
        <v>62098</v>
      </c>
      <c r="SA34" s="16">
        <v>67369</v>
      </c>
      <c r="SB34" s="16">
        <v>79916</v>
      </c>
      <c r="SC34" s="16">
        <v>1766</v>
      </c>
      <c r="SD34" s="16">
        <v>2404</v>
      </c>
      <c r="SE34" s="16">
        <v>2495</v>
      </c>
      <c r="SF34" s="16">
        <v>2256</v>
      </c>
      <c r="SG34" s="16">
        <v>1945</v>
      </c>
      <c r="SH34" s="16">
        <v>2820</v>
      </c>
      <c r="SI34" s="16">
        <v>0</v>
      </c>
      <c r="SJ34" s="16">
        <v>0</v>
      </c>
      <c r="SK34" s="16">
        <v>0</v>
      </c>
      <c r="SL34" s="16">
        <v>0</v>
      </c>
      <c r="SM34" s="16">
        <v>0</v>
      </c>
      <c r="SN34" s="16">
        <v>0</v>
      </c>
      <c r="SO34" s="16">
        <v>17609</v>
      </c>
      <c r="SP34" s="16">
        <v>10620</v>
      </c>
      <c r="SQ34" s="16">
        <v>7518</v>
      </c>
      <c r="SR34" s="16">
        <v>10917</v>
      </c>
      <c r="SS34" s="16">
        <v>7392</v>
      </c>
      <c r="ST34" s="16">
        <v>8531</v>
      </c>
      <c r="SU34" s="16">
        <v>17977</v>
      </c>
      <c r="SV34" s="16">
        <v>19535</v>
      </c>
      <c r="SW34" s="16">
        <v>15777</v>
      </c>
      <c r="SX34" s="16">
        <v>18181</v>
      </c>
      <c r="SY34" s="16">
        <v>20465</v>
      </c>
      <c r="SZ34" s="16">
        <v>25104</v>
      </c>
    </row>
    <row r="35" spans="1:520" ht="15.75" customHeight="1">
      <c r="A35" s="13"/>
      <c r="B35" s="14"/>
      <c r="C35" s="14"/>
      <c r="D35" s="15" t="s">
        <v>64</v>
      </c>
      <c r="E35" s="16">
        <v>-632</v>
      </c>
      <c r="F35" s="16">
        <v>-1114</v>
      </c>
      <c r="G35" s="16">
        <v>-1525</v>
      </c>
      <c r="H35" s="16">
        <v>-3426</v>
      </c>
      <c r="I35" s="16">
        <v>-2464</v>
      </c>
      <c r="J35" s="16">
        <v>-7542</v>
      </c>
      <c r="K35" s="16">
        <v>-459</v>
      </c>
      <c r="L35" s="16">
        <v>-563</v>
      </c>
      <c r="M35" s="16">
        <v>-630</v>
      </c>
      <c r="N35" s="16">
        <v>-592</v>
      </c>
      <c r="O35" s="16">
        <v>-742</v>
      </c>
      <c r="P35" s="16">
        <v>-1301</v>
      </c>
      <c r="Q35" s="16">
        <v>-2620</v>
      </c>
      <c r="R35" s="16">
        <v>-1492</v>
      </c>
      <c r="S35" s="16">
        <v>-889</v>
      </c>
      <c r="T35" s="16">
        <v>-981</v>
      </c>
      <c r="U35" s="16">
        <v>-2427</v>
      </c>
      <c r="V35" s="16">
        <v>-2067</v>
      </c>
      <c r="W35" s="16">
        <v>-602</v>
      </c>
      <c r="X35" s="16">
        <v>-350</v>
      </c>
      <c r="Y35" s="16">
        <v>-426</v>
      </c>
      <c r="Z35" s="16">
        <v>-443</v>
      </c>
      <c r="AA35" s="16">
        <v>-499</v>
      </c>
      <c r="AB35" s="16">
        <v>-506</v>
      </c>
      <c r="AC35" s="16">
        <v>-148</v>
      </c>
      <c r="AD35" s="16">
        <v>-220</v>
      </c>
      <c r="AE35" s="16">
        <v>-292</v>
      </c>
      <c r="AF35" s="16">
        <v>-163</v>
      </c>
      <c r="AG35" s="16">
        <v>-209</v>
      </c>
      <c r="AH35" s="16">
        <v>-195</v>
      </c>
      <c r="AI35" s="16">
        <v>0</v>
      </c>
      <c r="AJ35" s="16">
        <v>0</v>
      </c>
      <c r="AK35" s="16">
        <v>0</v>
      </c>
      <c r="AL35" s="16">
        <v>0</v>
      </c>
      <c r="AM35" s="16">
        <v>0</v>
      </c>
      <c r="AN35" s="16">
        <v>0</v>
      </c>
      <c r="AO35" s="16">
        <v>-898</v>
      </c>
      <c r="AP35" s="16">
        <v>-1569</v>
      </c>
      <c r="AQ35" s="16">
        <v>-3738</v>
      </c>
      <c r="AR35" s="16">
        <v>-3820</v>
      </c>
      <c r="AS35" s="16">
        <v>-3287</v>
      </c>
      <c r="AT35" s="16">
        <v>-4297</v>
      </c>
      <c r="AU35" s="16">
        <v>-217</v>
      </c>
      <c r="AV35" s="16">
        <v>-219</v>
      </c>
      <c r="AW35" s="16">
        <v>-358</v>
      </c>
      <c r="AX35" s="16">
        <v>-234</v>
      </c>
      <c r="AY35" s="16">
        <v>-173</v>
      </c>
      <c r="AZ35" s="16">
        <v>0</v>
      </c>
      <c r="BA35" s="16">
        <v>0</v>
      </c>
      <c r="BB35" s="16">
        <v>0</v>
      </c>
      <c r="BC35" s="16">
        <v>0</v>
      </c>
      <c r="BD35" s="16">
        <v>0</v>
      </c>
      <c r="BE35" s="16">
        <v>0</v>
      </c>
      <c r="BF35" s="16">
        <v>0</v>
      </c>
      <c r="BG35" s="16">
        <v>0</v>
      </c>
      <c r="BH35" s="16">
        <v>0</v>
      </c>
      <c r="BI35" s="16">
        <v>0</v>
      </c>
      <c r="BJ35" s="16">
        <v>0</v>
      </c>
      <c r="BK35" s="16">
        <v>-133</v>
      </c>
      <c r="BL35" s="16">
        <v>0</v>
      </c>
      <c r="BM35" s="16">
        <v>-287</v>
      </c>
      <c r="BN35" s="16">
        <v>-595</v>
      </c>
      <c r="BO35" s="16">
        <v>-1652</v>
      </c>
      <c r="BP35" s="16">
        <v>-1983</v>
      </c>
      <c r="BQ35" s="16">
        <v>-2019</v>
      </c>
      <c r="BR35" s="16">
        <v>-2832</v>
      </c>
      <c r="BS35" s="16">
        <v>0</v>
      </c>
      <c r="BT35" s="16">
        <v>0</v>
      </c>
      <c r="BU35" s="16">
        <v>0</v>
      </c>
      <c r="BV35" s="16">
        <v>0</v>
      </c>
      <c r="BW35" s="16">
        <v>0</v>
      </c>
      <c r="BX35" s="16">
        <v>0</v>
      </c>
      <c r="BY35" s="16">
        <v>-3214</v>
      </c>
      <c r="BZ35" s="16">
        <v>-3161</v>
      </c>
      <c r="CA35" s="16">
        <v>-3393</v>
      </c>
      <c r="CB35" s="16">
        <v>-4815</v>
      </c>
      <c r="CC35" s="16">
        <v>-5027</v>
      </c>
      <c r="CD35" s="16">
        <v>-1660</v>
      </c>
      <c r="CE35" s="16">
        <v>0</v>
      </c>
      <c r="CF35" s="16">
        <v>0</v>
      </c>
      <c r="CG35" s="16">
        <v>0</v>
      </c>
      <c r="CH35" s="16">
        <v>0</v>
      </c>
      <c r="CI35" s="16">
        <v>0</v>
      </c>
      <c r="CJ35" s="16">
        <v>-3924</v>
      </c>
      <c r="CK35" s="16">
        <v>0</v>
      </c>
      <c r="CL35" s="16">
        <v>0</v>
      </c>
      <c r="CM35" s="16">
        <v>0</v>
      </c>
      <c r="CN35" s="16">
        <v>0</v>
      </c>
      <c r="CO35" s="16">
        <v>0</v>
      </c>
      <c r="CP35" s="16">
        <v>0</v>
      </c>
      <c r="CQ35" s="16">
        <v>0</v>
      </c>
      <c r="CR35" s="16">
        <v>0</v>
      </c>
      <c r="CS35" s="16">
        <v>0</v>
      </c>
      <c r="CT35" s="16">
        <v>0</v>
      </c>
      <c r="CU35" s="16">
        <v>0</v>
      </c>
      <c r="CV35" s="16">
        <v>0</v>
      </c>
      <c r="CW35" s="16">
        <v>0</v>
      </c>
      <c r="CX35" s="16">
        <v>0</v>
      </c>
      <c r="CY35" s="16">
        <v>0</v>
      </c>
      <c r="CZ35" s="16">
        <v>0</v>
      </c>
      <c r="DA35" s="16">
        <v>0</v>
      </c>
      <c r="DB35" s="16">
        <v>0</v>
      </c>
      <c r="DC35" s="16">
        <v>0</v>
      </c>
      <c r="DD35" s="16">
        <v>0</v>
      </c>
      <c r="DE35" s="16">
        <v>0</v>
      </c>
      <c r="DF35" s="16">
        <v>0</v>
      </c>
      <c r="DG35" s="16">
        <v>0</v>
      </c>
      <c r="DH35" s="16">
        <v>0</v>
      </c>
      <c r="DI35" s="16">
        <v>0</v>
      </c>
      <c r="DJ35" s="16">
        <v>0</v>
      </c>
      <c r="DK35" s="16">
        <v>0</v>
      </c>
      <c r="DL35" s="16">
        <v>0</v>
      </c>
      <c r="DM35" s="16">
        <v>0</v>
      </c>
      <c r="DN35" s="16">
        <v>0</v>
      </c>
      <c r="DO35" s="16">
        <v>-3399</v>
      </c>
      <c r="DP35" s="16">
        <v>-2649</v>
      </c>
      <c r="DQ35" s="16">
        <v>-3425</v>
      </c>
      <c r="DR35" s="16">
        <v>-3338</v>
      </c>
      <c r="DS35" s="16">
        <v>-4874</v>
      </c>
      <c r="DT35" s="16">
        <v>-4634</v>
      </c>
      <c r="DU35" s="16">
        <v>0</v>
      </c>
      <c r="DV35" s="16">
        <v>0</v>
      </c>
      <c r="DW35" s="16">
        <v>0</v>
      </c>
      <c r="DX35" s="16">
        <v>0</v>
      </c>
      <c r="DY35" s="16">
        <v>0</v>
      </c>
      <c r="DZ35" s="16">
        <v>0</v>
      </c>
      <c r="EA35" s="16">
        <v>-12107</v>
      </c>
      <c r="EB35" s="16">
        <v>-9859</v>
      </c>
      <c r="EC35" s="16">
        <v>-11288</v>
      </c>
      <c r="ED35" s="16">
        <v>-9550</v>
      </c>
      <c r="EE35" s="16">
        <v>-12577</v>
      </c>
      <c r="EF35" s="16">
        <v>-11961</v>
      </c>
      <c r="EG35" s="16">
        <v>0</v>
      </c>
      <c r="EH35" s="16">
        <v>0</v>
      </c>
      <c r="EI35" s="16">
        <v>0</v>
      </c>
      <c r="EJ35" s="16">
        <v>0</v>
      </c>
      <c r="EK35" s="16">
        <v>0</v>
      </c>
      <c r="EL35" s="16">
        <v>0</v>
      </c>
      <c r="EM35" s="16">
        <v>0</v>
      </c>
      <c r="EN35" s="16">
        <v>0</v>
      </c>
      <c r="EO35" s="16">
        <v>0</v>
      </c>
      <c r="EP35" s="16">
        <v>0</v>
      </c>
      <c r="EQ35" s="16">
        <v>0</v>
      </c>
      <c r="ER35" s="16">
        <v>0</v>
      </c>
      <c r="ES35" s="16">
        <v>0</v>
      </c>
      <c r="ET35" s="16">
        <v>0</v>
      </c>
      <c r="EU35" s="16">
        <v>0</v>
      </c>
      <c r="EV35" s="16">
        <v>0</v>
      </c>
      <c r="EW35" s="16">
        <v>-1484</v>
      </c>
      <c r="EX35" s="16">
        <v>-2019</v>
      </c>
      <c r="EY35" s="16">
        <v>-548</v>
      </c>
      <c r="EZ35" s="16">
        <v>-1012</v>
      </c>
      <c r="FA35" s="16">
        <v>-685</v>
      </c>
      <c r="FB35" s="16">
        <v>-778</v>
      </c>
      <c r="FC35" s="16">
        <v>-1278</v>
      </c>
      <c r="FD35" s="16">
        <v>-3028</v>
      </c>
      <c r="FE35" s="16">
        <v>0</v>
      </c>
      <c r="FF35" s="16">
        <v>0</v>
      </c>
      <c r="FG35" s="16">
        <v>0</v>
      </c>
      <c r="FH35" s="16">
        <v>0</v>
      </c>
      <c r="FI35" s="16">
        <v>0</v>
      </c>
      <c r="FJ35" s="16">
        <v>0</v>
      </c>
      <c r="FK35" s="16">
        <v>-446</v>
      </c>
      <c r="FL35" s="16">
        <v>-1339</v>
      </c>
      <c r="FM35" s="16">
        <v>-267</v>
      </c>
      <c r="FN35" s="16">
        <v>-862</v>
      </c>
      <c r="FO35" s="16">
        <v>-1696</v>
      </c>
      <c r="FP35" s="16">
        <v>-5645</v>
      </c>
      <c r="FQ35" s="16">
        <v>-1280</v>
      </c>
      <c r="FR35" s="16">
        <v>-1280</v>
      </c>
      <c r="FS35" s="16">
        <v>-1280</v>
      </c>
      <c r="FT35" s="16">
        <v>-1280</v>
      </c>
      <c r="FU35" s="16">
        <v>-1280</v>
      </c>
      <c r="FV35" s="16">
        <v>-1280</v>
      </c>
      <c r="FW35" s="16">
        <v>0</v>
      </c>
      <c r="FX35" s="16">
        <v>0</v>
      </c>
      <c r="FY35" s="16">
        <v>0</v>
      </c>
      <c r="FZ35" s="16">
        <v>0</v>
      </c>
      <c r="GA35" s="16">
        <v>-235</v>
      </c>
      <c r="GB35" s="16">
        <v>-3344</v>
      </c>
      <c r="GC35" s="16">
        <v>0</v>
      </c>
      <c r="GD35" s="16">
        <v>0</v>
      </c>
      <c r="GE35" s="16">
        <v>0</v>
      </c>
      <c r="GF35" s="16">
        <v>0</v>
      </c>
      <c r="GG35" s="16">
        <v>0</v>
      </c>
      <c r="GH35" s="16">
        <v>0</v>
      </c>
      <c r="GI35" s="16">
        <v>-2156</v>
      </c>
      <c r="GJ35" s="16">
        <v>-2593</v>
      </c>
      <c r="GK35" s="16">
        <v>-1603</v>
      </c>
      <c r="GL35" s="16">
        <v>-4822</v>
      </c>
      <c r="GM35" s="16">
        <v>-5253</v>
      </c>
      <c r="GN35" s="16">
        <v>-3214</v>
      </c>
      <c r="GO35" s="16">
        <v>0</v>
      </c>
      <c r="GP35" s="16">
        <v>0</v>
      </c>
      <c r="GQ35" s="16">
        <v>0</v>
      </c>
      <c r="GR35" s="16">
        <v>0</v>
      </c>
      <c r="GS35" s="16">
        <v>0</v>
      </c>
      <c r="GT35" s="16">
        <v>0</v>
      </c>
      <c r="GU35" s="16">
        <v>-178</v>
      </c>
      <c r="GV35" s="16">
        <v>-385</v>
      </c>
      <c r="GW35" s="16">
        <v>-563</v>
      </c>
      <c r="GX35" s="16">
        <v>-2166</v>
      </c>
      <c r="GY35" s="16">
        <v>-2226</v>
      </c>
      <c r="GZ35" s="16">
        <v>-1485</v>
      </c>
      <c r="HA35" s="16">
        <v>0</v>
      </c>
      <c r="HB35" s="16">
        <v>0</v>
      </c>
      <c r="HC35" s="16">
        <v>0</v>
      </c>
      <c r="HD35" s="16">
        <v>0</v>
      </c>
      <c r="HE35" s="16">
        <v>0</v>
      </c>
      <c r="HF35" s="16">
        <v>0</v>
      </c>
      <c r="HG35" s="16">
        <v>0</v>
      </c>
      <c r="HH35" s="16">
        <v>0</v>
      </c>
      <c r="HI35" s="16">
        <v>0</v>
      </c>
      <c r="HJ35" s="16">
        <v>0</v>
      </c>
      <c r="HK35" s="16">
        <v>0</v>
      </c>
      <c r="HL35" s="16">
        <v>0</v>
      </c>
      <c r="HM35" s="16">
        <v>0</v>
      </c>
      <c r="HN35" s="16">
        <v>0</v>
      </c>
      <c r="HO35" s="16">
        <v>0</v>
      </c>
      <c r="HP35" s="16">
        <v>0</v>
      </c>
      <c r="HQ35" s="16">
        <v>0</v>
      </c>
      <c r="HR35" s="16">
        <v>0</v>
      </c>
      <c r="HS35" s="16">
        <v>0</v>
      </c>
      <c r="HT35" s="16">
        <v>0</v>
      </c>
      <c r="HU35" s="16">
        <v>0</v>
      </c>
      <c r="HV35" s="16">
        <v>0</v>
      </c>
      <c r="HW35" s="16">
        <v>0</v>
      </c>
      <c r="HX35" s="16">
        <v>0</v>
      </c>
      <c r="HY35" s="16">
        <v>0</v>
      </c>
      <c r="HZ35" s="16">
        <v>0</v>
      </c>
      <c r="IA35" s="16">
        <v>0</v>
      </c>
      <c r="IB35" s="16">
        <v>0</v>
      </c>
      <c r="IC35" s="16">
        <v>0</v>
      </c>
      <c r="ID35" s="16">
        <v>0</v>
      </c>
      <c r="IE35" s="16">
        <v>0</v>
      </c>
      <c r="IF35" s="16">
        <v>0</v>
      </c>
      <c r="IG35" s="16">
        <v>0</v>
      </c>
      <c r="IH35" s="16">
        <v>0</v>
      </c>
      <c r="II35" s="16">
        <v>0</v>
      </c>
      <c r="IJ35" s="16">
        <v>0</v>
      </c>
      <c r="IK35" s="16">
        <v>0</v>
      </c>
      <c r="IL35" s="16">
        <v>0</v>
      </c>
      <c r="IM35" s="16">
        <v>0</v>
      </c>
      <c r="IN35" s="16">
        <v>0</v>
      </c>
      <c r="IO35" s="16">
        <v>0</v>
      </c>
      <c r="IP35" s="16">
        <v>0</v>
      </c>
      <c r="IQ35" s="16">
        <v>0</v>
      </c>
      <c r="IR35" s="16">
        <v>0</v>
      </c>
      <c r="IS35" s="16">
        <v>0</v>
      </c>
      <c r="IT35" s="16">
        <v>0</v>
      </c>
      <c r="IU35" s="16">
        <v>0</v>
      </c>
      <c r="IV35" s="16">
        <v>0</v>
      </c>
      <c r="IW35" s="16">
        <v>0</v>
      </c>
      <c r="IX35" s="16">
        <v>0</v>
      </c>
      <c r="IY35" s="16">
        <v>133</v>
      </c>
      <c r="IZ35" s="16">
        <v>0</v>
      </c>
      <c r="JA35" s="16">
        <v>0</v>
      </c>
      <c r="JB35" s="16">
        <v>0</v>
      </c>
      <c r="JC35" s="16">
        <v>0</v>
      </c>
      <c r="JD35" s="16">
        <v>0</v>
      </c>
      <c r="JE35" s="16">
        <v>0</v>
      </c>
      <c r="JF35" s="16">
        <v>0</v>
      </c>
      <c r="JG35" s="16">
        <v>0</v>
      </c>
      <c r="JH35" s="16">
        <v>-753</v>
      </c>
      <c r="JI35" s="16">
        <v>-4464</v>
      </c>
      <c r="JJ35" s="16">
        <v>-3750</v>
      </c>
      <c r="JK35" s="16">
        <v>-6965</v>
      </c>
      <c r="JL35" s="16">
        <v>-6919</v>
      </c>
      <c r="JM35" s="16">
        <v>-6086</v>
      </c>
      <c r="JN35" s="16">
        <v>-7364</v>
      </c>
      <c r="JO35" s="16">
        <v>0</v>
      </c>
      <c r="JP35" s="16">
        <v>0</v>
      </c>
      <c r="JQ35" s="16">
        <v>0</v>
      </c>
      <c r="JR35" s="16">
        <v>0</v>
      </c>
      <c r="JS35" s="16">
        <v>0</v>
      </c>
      <c r="JT35" s="16">
        <v>0</v>
      </c>
      <c r="JU35" s="16">
        <v>0</v>
      </c>
      <c r="JV35" s="16">
        <v>0</v>
      </c>
      <c r="JW35" s="16">
        <v>0</v>
      </c>
      <c r="JX35" s="16">
        <v>0</v>
      </c>
      <c r="JY35" s="16">
        <v>0</v>
      </c>
      <c r="JZ35" s="16">
        <v>0</v>
      </c>
      <c r="KA35" s="16">
        <v>-497</v>
      </c>
      <c r="KB35" s="16">
        <v>-863</v>
      </c>
      <c r="KC35" s="16">
        <v>-851</v>
      </c>
      <c r="KD35" s="16">
        <v>-834</v>
      </c>
      <c r="KE35" s="16">
        <v>-893</v>
      </c>
      <c r="KF35" s="16">
        <v>-500</v>
      </c>
      <c r="KG35" s="16">
        <v>0</v>
      </c>
      <c r="KH35" s="16">
        <v>0</v>
      </c>
      <c r="KI35" s="16">
        <v>0</v>
      </c>
      <c r="KJ35" s="16">
        <v>0</v>
      </c>
      <c r="KK35" s="16">
        <v>0</v>
      </c>
      <c r="KL35" s="16">
        <v>0</v>
      </c>
      <c r="KM35" s="16">
        <v>-1782</v>
      </c>
      <c r="KN35" s="16">
        <v>-1989</v>
      </c>
      <c r="KO35" s="16">
        <v>-1989</v>
      </c>
      <c r="KP35" s="16">
        <v>-3628</v>
      </c>
      <c r="KQ35" s="16">
        <v>-2737</v>
      </c>
      <c r="KR35" s="16">
        <v>-2737</v>
      </c>
      <c r="KS35" s="16">
        <v>0</v>
      </c>
      <c r="KT35" s="16">
        <v>0</v>
      </c>
      <c r="KU35" s="16">
        <v>0</v>
      </c>
      <c r="KV35" s="16">
        <v>0</v>
      </c>
      <c r="KW35" s="16">
        <v>0</v>
      </c>
      <c r="KX35" s="16">
        <v>0</v>
      </c>
      <c r="KY35" s="16">
        <v>-54647</v>
      </c>
      <c r="KZ35" s="16">
        <v>-70952</v>
      </c>
      <c r="LA35" s="16">
        <v>-62539</v>
      </c>
      <c r="LB35" s="16">
        <v>-71075</v>
      </c>
      <c r="LC35" s="16">
        <v>-71448</v>
      </c>
      <c r="LD35" s="16">
        <v>-77855</v>
      </c>
      <c r="LE35" s="16">
        <v>-674</v>
      </c>
      <c r="LF35" s="16">
        <v>-624</v>
      </c>
      <c r="LG35" s="16">
        <v>-388</v>
      </c>
      <c r="LH35" s="16">
        <v>-187</v>
      </c>
      <c r="LI35" s="16">
        <v>-182</v>
      </c>
      <c r="LJ35" s="16">
        <v>-59</v>
      </c>
      <c r="LK35" s="16">
        <v>-851</v>
      </c>
      <c r="LL35" s="16">
        <v>-979</v>
      </c>
      <c r="LM35" s="16">
        <v>-1654</v>
      </c>
      <c r="LN35" s="16">
        <v>-1552</v>
      </c>
      <c r="LO35" s="16">
        <v>-1928</v>
      </c>
      <c r="LP35" s="16">
        <v>-5293</v>
      </c>
      <c r="LQ35" s="16">
        <v>-1521</v>
      </c>
      <c r="LR35" s="16">
        <v>-2571</v>
      </c>
      <c r="LS35" s="16">
        <v>-2624</v>
      </c>
      <c r="LT35" s="16">
        <v>-3449</v>
      </c>
      <c r="LU35" s="16">
        <v>-4392</v>
      </c>
      <c r="LV35" s="16">
        <v>-3191</v>
      </c>
      <c r="LW35" s="16">
        <v>0</v>
      </c>
      <c r="LX35" s="16">
        <v>0</v>
      </c>
      <c r="LY35" s="16">
        <v>0</v>
      </c>
      <c r="LZ35" s="16">
        <v>0</v>
      </c>
      <c r="MA35" s="16">
        <v>0</v>
      </c>
      <c r="MB35" s="16">
        <v>0</v>
      </c>
      <c r="MC35" s="16">
        <v>-42</v>
      </c>
      <c r="MD35" s="16">
        <v>-53</v>
      </c>
      <c r="ME35" s="16">
        <v>-167</v>
      </c>
      <c r="MF35" s="16">
        <v>-243</v>
      </c>
      <c r="MG35" s="16">
        <v>-263</v>
      </c>
      <c r="MH35" s="16">
        <v>-271</v>
      </c>
      <c r="MI35" s="16">
        <v>-141</v>
      </c>
      <c r="MJ35" s="16">
        <v>-423</v>
      </c>
      <c r="MK35" s="16">
        <v>-702</v>
      </c>
      <c r="ML35" s="16">
        <v>-688</v>
      </c>
      <c r="MM35" s="16">
        <v>-741</v>
      </c>
      <c r="MN35" s="16">
        <v>-154</v>
      </c>
      <c r="MO35" s="16">
        <v>-462</v>
      </c>
      <c r="MP35" s="16">
        <v>-576</v>
      </c>
      <c r="MQ35" s="16">
        <v>-503</v>
      </c>
      <c r="MR35" s="16">
        <v>-621</v>
      </c>
      <c r="MS35" s="16">
        <v>-354</v>
      </c>
      <c r="MT35" s="16">
        <v>-874</v>
      </c>
      <c r="MU35" s="16">
        <v>-5218</v>
      </c>
      <c r="MV35" s="16">
        <v>-7897</v>
      </c>
      <c r="MW35" s="16">
        <v>-6603</v>
      </c>
      <c r="MX35" s="16">
        <v>-6335</v>
      </c>
      <c r="MY35" s="16">
        <v>-7050</v>
      </c>
      <c r="MZ35" s="16">
        <v>-4285</v>
      </c>
      <c r="NA35" s="16">
        <v>0</v>
      </c>
      <c r="NB35" s="16">
        <v>0</v>
      </c>
      <c r="NC35" s="16">
        <v>-139</v>
      </c>
      <c r="ND35" s="16">
        <v>-128</v>
      </c>
      <c r="NE35" s="16">
        <v>-407</v>
      </c>
      <c r="NF35" s="16">
        <v>-228</v>
      </c>
      <c r="NG35" s="16">
        <v>-219</v>
      </c>
      <c r="NH35" s="16">
        <v>-77</v>
      </c>
      <c r="NI35" s="16">
        <v>-182</v>
      </c>
      <c r="NJ35" s="16">
        <v>0</v>
      </c>
      <c r="NK35" s="16">
        <v>0</v>
      </c>
      <c r="NL35" s="16">
        <v>0</v>
      </c>
      <c r="NM35" s="16">
        <v>0</v>
      </c>
      <c r="NN35" s="16">
        <v>0</v>
      </c>
      <c r="NO35" s="16">
        <v>0</v>
      </c>
      <c r="NP35" s="16">
        <v>0</v>
      </c>
      <c r="NQ35" s="16">
        <v>0</v>
      </c>
      <c r="NR35" s="16">
        <v>0</v>
      </c>
      <c r="NS35" s="16">
        <v>0</v>
      </c>
      <c r="NT35" s="16">
        <v>0</v>
      </c>
      <c r="NU35" s="16">
        <v>0</v>
      </c>
      <c r="NV35" s="16">
        <v>0</v>
      </c>
      <c r="NW35" s="16">
        <v>0</v>
      </c>
      <c r="NX35" s="16">
        <v>0</v>
      </c>
      <c r="NY35" s="16">
        <v>0</v>
      </c>
      <c r="NZ35" s="16">
        <v>0</v>
      </c>
      <c r="OA35" s="16">
        <v>0</v>
      </c>
      <c r="OB35" s="16">
        <v>0</v>
      </c>
      <c r="OC35" s="16">
        <v>0</v>
      </c>
      <c r="OD35" s="16">
        <v>0</v>
      </c>
      <c r="OE35" s="16">
        <v>0</v>
      </c>
      <c r="OF35" s="16">
        <v>0</v>
      </c>
      <c r="OG35" s="16">
        <v>0</v>
      </c>
      <c r="OH35" s="16">
        <v>0</v>
      </c>
      <c r="OI35" s="16">
        <v>0</v>
      </c>
      <c r="OJ35" s="16">
        <v>0</v>
      </c>
      <c r="OK35" s="16">
        <v>0</v>
      </c>
      <c r="OL35" s="16">
        <v>0</v>
      </c>
      <c r="OM35" s="16">
        <v>0</v>
      </c>
      <c r="ON35" s="16">
        <v>0</v>
      </c>
      <c r="OO35" s="16">
        <v>0</v>
      </c>
      <c r="OP35" s="16">
        <v>0</v>
      </c>
      <c r="OQ35" s="16">
        <v>0</v>
      </c>
      <c r="OR35" s="16">
        <v>0</v>
      </c>
      <c r="OS35" s="16">
        <v>0</v>
      </c>
      <c r="OT35" s="16">
        <v>0</v>
      </c>
      <c r="OU35" s="16">
        <v>0</v>
      </c>
      <c r="OV35" s="16">
        <v>0</v>
      </c>
      <c r="OW35" s="16">
        <v>0</v>
      </c>
      <c r="OX35" s="16">
        <v>0</v>
      </c>
      <c r="OY35" s="16">
        <v>0</v>
      </c>
      <c r="OZ35" s="16">
        <v>0</v>
      </c>
      <c r="PA35" s="16">
        <v>0</v>
      </c>
      <c r="PB35" s="16">
        <v>0</v>
      </c>
      <c r="PC35" s="16">
        <v>0</v>
      </c>
      <c r="PD35" s="16">
        <v>0</v>
      </c>
      <c r="PE35" s="16">
        <v>0</v>
      </c>
      <c r="PF35" s="16">
        <v>0</v>
      </c>
      <c r="PG35" s="16">
        <v>0</v>
      </c>
      <c r="PH35" s="16">
        <v>0</v>
      </c>
      <c r="PI35" s="16">
        <v>-817</v>
      </c>
      <c r="PJ35" s="16">
        <v>-1113</v>
      </c>
      <c r="PK35" s="16">
        <v>-564</v>
      </c>
      <c r="PL35" s="16">
        <v>-564</v>
      </c>
      <c r="PM35" s="16">
        <v>-564</v>
      </c>
      <c r="PN35" s="16">
        <v>-282</v>
      </c>
      <c r="PO35" s="16">
        <v>-535</v>
      </c>
      <c r="PP35" s="16">
        <v>0</v>
      </c>
      <c r="PQ35" s="16">
        <v>0</v>
      </c>
      <c r="PR35" s="16">
        <v>0</v>
      </c>
      <c r="PS35" s="16">
        <v>-267</v>
      </c>
      <c r="PT35" s="16">
        <v>0</v>
      </c>
      <c r="PU35" s="16">
        <v>-89</v>
      </c>
      <c r="PV35" s="16">
        <v>-1010</v>
      </c>
      <c r="PW35" s="16">
        <v>-312</v>
      </c>
      <c r="PX35" s="16">
        <v>-1039</v>
      </c>
      <c r="PY35" s="16">
        <v>-712</v>
      </c>
      <c r="PZ35" s="16">
        <v>-1336</v>
      </c>
      <c r="QA35" s="16">
        <v>-264</v>
      </c>
      <c r="QB35" s="16">
        <v>-264</v>
      </c>
      <c r="QC35" s="16">
        <v>-294</v>
      </c>
      <c r="QD35" s="16">
        <v>-487</v>
      </c>
      <c r="QE35" s="16">
        <v>-278</v>
      </c>
      <c r="QF35" s="16">
        <v>-222</v>
      </c>
      <c r="QG35" s="16">
        <v>0</v>
      </c>
      <c r="QH35" s="16">
        <v>0</v>
      </c>
      <c r="QI35" s="16">
        <v>0</v>
      </c>
      <c r="QJ35" s="16">
        <v>0</v>
      </c>
      <c r="QK35" s="16">
        <v>0</v>
      </c>
      <c r="QL35" s="16">
        <v>0</v>
      </c>
      <c r="QM35" s="16">
        <v>0</v>
      </c>
      <c r="QN35" s="16">
        <v>0</v>
      </c>
      <c r="QO35" s="16">
        <v>0</v>
      </c>
      <c r="QP35" s="16">
        <v>0</v>
      </c>
      <c r="QQ35" s="16">
        <v>-133</v>
      </c>
      <c r="QR35" s="16">
        <v>0</v>
      </c>
      <c r="QS35" s="16">
        <v>-1996</v>
      </c>
      <c r="QT35" s="16">
        <v>0</v>
      </c>
      <c r="QU35" s="16">
        <v>0</v>
      </c>
      <c r="QV35" s="16">
        <v>0</v>
      </c>
      <c r="QW35" s="16">
        <v>0</v>
      </c>
      <c r="QX35" s="16">
        <v>0</v>
      </c>
      <c r="QY35" s="16">
        <v>0</v>
      </c>
      <c r="QZ35" s="16">
        <v>0</v>
      </c>
      <c r="RA35" s="16">
        <v>0</v>
      </c>
      <c r="RB35" s="16">
        <v>0</v>
      </c>
      <c r="RC35" s="16">
        <v>0</v>
      </c>
      <c r="RD35" s="16">
        <v>0</v>
      </c>
      <c r="RE35" s="16">
        <v>0</v>
      </c>
      <c r="RF35" s="16">
        <v>0</v>
      </c>
      <c r="RG35" s="16">
        <v>0</v>
      </c>
      <c r="RH35" s="16">
        <v>0</v>
      </c>
      <c r="RI35" s="16">
        <v>0</v>
      </c>
      <c r="RJ35" s="16">
        <v>0</v>
      </c>
      <c r="RK35" s="16">
        <v>-519</v>
      </c>
      <c r="RL35" s="16">
        <v>-592</v>
      </c>
      <c r="RM35" s="16">
        <v>-693</v>
      </c>
      <c r="RN35" s="16">
        <v>-825</v>
      </c>
      <c r="RO35" s="16">
        <v>-930</v>
      </c>
      <c r="RP35" s="16">
        <v>-1245</v>
      </c>
      <c r="RQ35" s="16">
        <v>0</v>
      </c>
      <c r="RR35" s="16">
        <v>0</v>
      </c>
      <c r="RS35" s="16">
        <v>0</v>
      </c>
      <c r="RT35" s="16">
        <v>0</v>
      </c>
      <c r="RU35" s="16">
        <v>0</v>
      </c>
      <c r="RV35" s="16">
        <v>0</v>
      </c>
      <c r="RW35" s="16">
        <v>0</v>
      </c>
      <c r="RX35" s="16">
        <v>0</v>
      </c>
      <c r="RY35" s="16">
        <v>0</v>
      </c>
      <c r="RZ35" s="16">
        <v>0</v>
      </c>
      <c r="SA35" s="16">
        <v>0</v>
      </c>
      <c r="SB35" s="16">
        <v>0</v>
      </c>
      <c r="SC35" s="16">
        <v>0</v>
      </c>
      <c r="SD35" s="16">
        <v>0</v>
      </c>
      <c r="SE35" s="16">
        <v>0</v>
      </c>
      <c r="SF35" s="16">
        <v>0</v>
      </c>
      <c r="SG35" s="16">
        <v>0</v>
      </c>
      <c r="SH35" s="16">
        <v>0</v>
      </c>
      <c r="SI35" s="16">
        <v>0</v>
      </c>
      <c r="SJ35" s="16">
        <v>0</v>
      </c>
      <c r="SK35" s="16">
        <v>0</v>
      </c>
      <c r="SL35" s="16">
        <v>0</v>
      </c>
      <c r="SM35" s="16">
        <v>0</v>
      </c>
      <c r="SN35" s="16">
        <v>0</v>
      </c>
      <c r="SO35" s="16">
        <v>0</v>
      </c>
      <c r="SP35" s="16">
        <v>0</v>
      </c>
      <c r="SQ35" s="16">
        <v>0</v>
      </c>
      <c r="SR35" s="16">
        <v>0</v>
      </c>
      <c r="SS35" s="16">
        <v>0</v>
      </c>
      <c r="ST35" s="16">
        <v>0</v>
      </c>
      <c r="SU35" s="16">
        <v>-1085</v>
      </c>
      <c r="SV35" s="16">
        <v>-1085</v>
      </c>
      <c r="SW35" s="16">
        <v>-549</v>
      </c>
      <c r="SX35" s="16">
        <v>-267</v>
      </c>
      <c r="SY35" s="16">
        <v>-151</v>
      </c>
      <c r="SZ35" s="16">
        <v>0</v>
      </c>
    </row>
    <row r="36" spans="1:520" ht="15.75" customHeight="1">
      <c r="A36" s="13"/>
      <c r="B36" s="14"/>
      <c r="C36" s="14" t="s">
        <v>63</v>
      </c>
      <c r="D36" s="15"/>
      <c r="E36" s="16">
        <v>5319645</v>
      </c>
      <c r="F36" s="16">
        <v>4842770</v>
      </c>
      <c r="G36" s="16">
        <v>4635878</v>
      </c>
      <c r="H36" s="16">
        <v>4933088</v>
      </c>
      <c r="I36" s="16">
        <v>5049405</v>
      </c>
      <c r="J36" s="16">
        <v>4702816</v>
      </c>
      <c r="K36" s="16">
        <v>0</v>
      </c>
      <c r="L36" s="16">
        <v>0</v>
      </c>
      <c r="M36" s="16">
        <v>0</v>
      </c>
      <c r="N36" s="16">
        <v>0</v>
      </c>
      <c r="O36" s="16">
        <v>0</v>
      </c>
      <c r="P36" s="16">
        <v>0</v>
      </c>
      <c r="Q36" s="16">
        <v>0</v>
      </c>
      <c r="R36" s="16">
        <v>0</v>
      </c>
      <c r="S36" s="16">
        <v>0</v>
      </c>
      <c r="T36" s="16">
        <v>0</v>
      </c>
      <c r="U36" s="16">
        <v>0</v>
      </c>
      <c r="V36" s="16">
        <v>0</v>
      </c>
      <c r="W36" s="16">
        <v>0</v>
      </c>
      <c r="X36" s="16">
        <v>0</v>
      </c>
      <c r="Y36" s="16">
        <v>0</v>
      </c>
      <c r="Z36" s="16">
        <v>0</v>
      </c>
      <c r="AA36" s="16">
        <v>0</v>
      </c>
      <c r="AB36" s="16">
        <v>0</v>
      </c>
      <c r="AC36" s="16">
        <v>0</v>
      </c>
      <c r="AD36" s="16">
        <v>0</v>
      </c>
      <c r="AE36" s="16">
        <v>0</v>
      </c>
      <c r="AF36" s="16">
        <v>0</v>
      </c>
      <c r="AG36" s="16">
        <v>0</v>
      </c>
      <c r="AH36" s="16">
        <v>0</v>
      </c>
      <c r="AI36" s="16">
        <v>3330156</v>
      </c>
      <c r="AJ36" s="16">
        <v>3181369</v>
      </c>
      <c r="AK36" s="16">
        <v>3135694</v>
      </c>
      <c r="AL36" s="16">
        <v>3068015</v>
      </c>
      <c r="AM36" s="16">
        <v>2977722</v>
      </c>
      <c r="AN36" s="16">
        <v>3024782</v>
      </c>
      <c r="AO36" s="16">
        <v>0</v>
      </c>
      <c r="AP36" s="16">
        <v>0</v>
      </c>
      <c r="AQ36" s="16">
        <v>0</v>
      </c>
      <c r="AR36" s="16">
        <v>0</v>
      </c>
      <c r="AS36" s="16">
        <v>0</v>
      </c>
      <c r="AT36" s="16">
        <v>0</v>
      </c>
      <c r="AU36" s="16">
        <v>4019425</v>
      </c>
      <c r="AV36" s="16">
        <v>3579241</v>
      </c>
      <c r="AW36" s="16">
        <v>3929771</v>
      </c>
      <c r="AX36" s="16">
        <v>3684712</v>
      </c>
      <c r="AY36" s="16">
        <v>3396395</v>
      </c>
      <c r="AZ36" s="16">
        <v>3143852</v>
      </c>
      <c r="BA36" s="16">
        <v>0</v>
      </c>
      <c r="BB36" s="16">
        <v>0</v>
      </c>
      <c r="BC36" s="16">
        <v>0</v>
      </c>
      <c r="BD36" s="16">
        <v>0</v>
      </c>
      <c r="BE36" s="16">
        <v>0</v>
      </c>
      <c r="BF36" s="16">
        <v>0</v>
      </c>
      <c r="BG36" s="16">
        <v>7977397</v>
      </c>
      <c r="BH36" s="16">
        <v>7469359</v>
      </c>
      <c r="BI36" s="16">
        <v>6921037</v>
      </c>
      <c r="BJ36" s="16">
        <v>6617530</v>
      </c>
      <c r="BK36" s="16">
        <v>6451487</v>
      </c>
      <c r="BL36" s="16">
        <v>5658963</v>
      </c>
      <c r="BM36" s="16">
        <v>0</v>
      </c>
      <c r="BN36" s="16">
        <v>0</v>
      </c>
      <c r="BO36" s="16">
        <v>0</v>
      </c>
      <c r="BP36" s="16">
        <v>0</v>
      </c>
      <c r="BQ36" s="16">
        <v>0</v>
      </c>
      <c r="BR36" s="16">
        <v>0</v>
      </c>
      <c r="BS36" s="16">
        <v>3288491</v>
      </c>
      <c r="BT36" s="16">
        <v>3319595</v>
      </c>
      <c r="BU36" s="16">
        <v>2940193</v>
      </c>
      <c r="BV36" s="16">
        <v>3220985</v>
      </c>
      <c r="BW36" s="16">
        <v>2959984</v>
      </c>
      <c r="BX36" s="16">
        <v>2679443</v>
      </c>
      <c r="BY36" s="16">
        <v>3645175</v>
      </c>
      <c r="BZ36" s="16">
        <v>3428562</v>
      </c>
      <c r="CA36" s="16">
        <v>3400564</v>
      </c>
      <c r="CB36" s="16">
        <v>3364222</v>
      </c>
      <c r="CC36" s="16">
        <v>3059605</v>
      </c>
      <c r="CD36" s="16">
        <v>2927149</v>
      </c>
      <c r="CE36" s="16">
        <v>0</v>
      </c>
      <c r="CF36" s="16">
        <v>0</v>
      </c>
      <c r="CG36" s="16">
        <v>0</v>
      </c>
      <c r="CH36" s="16">
        <v>0</v>
      </c>
      <c r="CI36" s="16">
        <v>0</v>
      </c>
      <c r="CJ36" s="16">
        <v>0</v>
      </c>
      <c r="CK36" s="16">
        <v>0</v>
      </c>
      <c r="CL36" s="16">
        <v>0</v>
      </c>
      <c r="CM36" s="16">
        <v>0</v>
      </c>
      <c r="CN36" s="16">
        <v>0</v>
      </c>
      <c r="CO36" s="16">
        <v>0</v>
      </c>
      <c r="CP36" s="16">
        <v>0</v>
      </c>
      <c r="CQ36" s="16">
        <v>5018073</v>
      </c>
      <c r="CR36" s="16">
        <v>5064773</v>
      </c>
      <c r="CS36" s="16">
        <v>4522558</v>
      </c>
      <c r="CT36" s="16">
        <v>4230989</v>
      </c>
      <c r="CU36" s="16">
        <v>4136842</v>
      </c>
      <c r="CV36" s="16">
        <v>3773520</v>
      </c>
      <c r="CW36" s="16">
        <v>10348</v>
      </c>
      <c r="CX36" s="16">
        <v>10895</v>
      </c>
      <c r="CY36" s="16">
        <v>10021</v>
      </c>
      <c r="CZ36" s="16">
        <v>9553</v>
      </c>
      <c r="DA36" s="16">
        <v>9210</v>
      </c>
      <c r="DB36" s="16">
        <v>9469</v>
      </c>
      <c r="DC36" s="16">
        <v>0</v>
      </c>
      <c r="DD36" s="16">
        <v>0</v>
      </c>
      <c r="DE36" s="16">
        <v>0</v>
      </c>
      <c r="DF36" s="16">
        <v>0</v>
      </c>
      <c r="DG36" s="16">
        <v>0</v>
      </c>
      <c r="DH36" s="16">
        <v>0</v>
      </c>
      <c r="DI36" s="16">
        <v>4888127</v>
      </c>
      <c r="DJ36" s="16">
        <v>4741268</v>
      </c>
      <c r="DK36" s="16">
        <v>5108572</v>
      </c>
      <c r="DL36" s="16">
        <v>4815256</v>
      </c>
      <c r="DM36" s="16">
        <v>4439544</v>
      </c>
      <c r="DN36" s="16">
        <v>4448461</v>
      </c>
      <c r="DO36" s="16">
        <v>0</v>
      </c>
      <c r="DP36" s="16">
        <v>0</v>
      </c>
      <c r="DQ36" s="16">
        <v>0</v>
      </c>
      <c r="DR36" s="16">
        <v>0</v>
      </c>
      <c r="DS36" s="16">
        <v>0</v>
      </c>
      <c r="DT36" s="16">
        <v>0</v>
      </c>
      <c r="DU36" s="16">
        <v>5753909</v>
      </c>
      <c r="DV36" s="16">
        <v>5616823</v>
      </c>
      <c r="DW36" s="16">
        <v>5337780</v>
      </c>
      <c r="DX36" s="16">
        <v>5342821</v>
      </c>
      <c r="DY36" s="16">
        <v>5126898</v>
      </c>
      <c r="DZ36" s="16">
        <v>4294517</v>
      </c>
      <c r="EA36" s="16">
        <v>8941812</v>
      </c>
      <c r="EB36" s="16">
        <v>8831183</v>
      </c>
      <c r="EC36" s="16">
        <v>8718253</v>
      </c>
      <c r="ED36" s="16">
        <v>8539911</v>
      </c>
      <c r="EE36" s="16">
        <v>8460779</v>
      </c>
      <c r="EF36" s="16">
        <v>7965285</v>
      </c>
      <c r="EG36" s="16">
        <v>6151474</v>
      </c>
      <c r="EH36" s="16">
        <v>5933341</v>
      </c>
      <c r="EI36" s="16">
        <v>5478435</v>
      </c>
      <c r="EJ36" s="16">
        <v>5388671</v>
      </c>
      <c r="EK36" s="16">
        <v>5375191</v>
      </c>
      <c r="EL36" s="16">
        <v>5200733</v>
      </c>
      <c r="EM36" s="16">
        <v>0</v>
      </c>
      <c r="EN36" s="16">
        <v>0</v>
      </c>
      <c r="EO36" s="16">
        <v>0</v>
      </c>
      <c r="EP36" s="16">
        <v>0</v>
      </c>
      <c r="EQ36" s="16">
        <v>0</v>
      </c>
      <c r="ER36" s="16">
        <v>0</v>
      </c>
      <c r="ES36" s="16">
        <v>0</v>
      </c>
      <c r="ET36" s="16">
        <v>0</v>
      </c>
      <c r="EU36" s="16">
        <v>0</v>
      </c>
      <c r="EV36" s="16">
        <v>0</v>
      </c>
      <c r="EW36" s="16">
        <v>0</v>
      </c>
      <c r="EX36" s="16">
        <v>0</v>
      </c>
      <c r="EY36" s="16">
        <v>0</v>
      </c>
      <c r="EZ36" s="16">
        <v>0</v>
      </c>
      <c r="FA36" s="16">
        <v>0</v>
      </c>
      <c r="FB36" s="16">
        <v>0</v>
      </c>
      <c r="FC36" s="16">
        <v>0</v>
      </c>
      <c r="FD36" s="16">
        <v>0</v>
      </c>
      <c r="FE36" s="16">
        <v>0</v>
      </c>
      <c r="FF36" s="16">
        <v>0</v>
      </c>
      <c r="FG36" s="16">
        <v>0</v>
      </c>
      <c r="FH36" s="16">
        <v>0</v>
      </c>
      <c r="FI36" s="16">
        <v>0</v>
      </c>
      <c r="FJ36" s="16">
        <v>0</v>
      </c>
      <c r="FK36" s="16">
        <v>0</v>
      </c>
      <c r="FL36" s="16">
        <v>0</v>
      </c>
      <c r="FM36" s="16">
        <v>0</v>
      </c>
      <c r="FN36" s="16">
        <v>0</v>
      </c>
      <c r="FO36" s="16">
        <v>0</v>
      </c>
      <c r="FP36" s="16">
        <v>0</v>
      </c>
      <c r="FQ36" s="16">
        <v>0</v>
      </c>
      <c r="FR36" s="16">
        <v>0</v>
      </c>
      <c r="FS36" s="16">
        <v>0</v>
      </c>
      <c r="FT36" s="16">
        <v>0</v>
      </c>
      <c r="FU36" s="16">
        <v>0</v>
      </c>
      <c r="FV36" s="16">
        <v>0</v>
      </c>
      <c r="FW36" s="16">
        <v>0</v>
      </c>
      <c r="FX36" s="16">
        <v>0</v>
      </c>
      <c r="FY36" s="16">
        <v>0</v>
      </c>
      <c r="FZ36" s="16">
        <v>0</v>
      </c>
      <c r="GA36" s="16">
        <v>0</v>
      </c>
      <c r="GB36" s="16">
        <v>0</v>
      </c>
      <c r="GC36" s="16">
        <v>0</v>
      </c>
      <c r="GD36" s="16">
        <v>0</v>
      </c>
      <c r="GE36" s="16">
        <v>0</v>
      </c>
      <c r="GF36" s="16">
        <v>0</v>
      </c>
      <c r="GG36" s="16">
        <v>0</v>
      </c>
      <c r="GH36" s="16">
        <v>0</v>
      </c>
      <c r="GI36" s="16">
        <v>0</v>
      </c>
      <c r="GJ36" s="16">
        <v>0</v>
      </c>
      <c r="GK36" s="16">
        <v>0</v>
      </c>
      <c r="GL36" s="16">
        <v>0</v>
      </c>
      <c r="GM36" s="16">
        <v>0</v>
      </c>
      <c r="GN36" s="16">
        <v>0</v>
      </c>
      <c r="GO36" s="16">
        <v>0</v>
      </c>
      <c r="GP36" s="16">
        <v>0</v>
      </c>
      <c r="GQ36" s="16">
        <v>0</v>
      </c>
      <c r="GR36" s="16">
        <v>0</v>
      </c>
      <c r="GS36" s="16">
        <v>0</v>
      </c>
      <c r="GT36" s="16">
        <v>0</v>
      </c>
      <c r="GU36" s="16">
        <v>5348721</v>
      </c>
      <c r="GV36" s="16">
        <v>4517740</v>
      </c>
      <c r="GW36" s="16">
        <v>4350211</v>
      </c>
      <c r="GX36" s="16">
        <v>4291104</v>
      </c>
      <c r="GY36" s="16">
        <v>4125197</v>
      </c>
      <c r="GZ36" s="16">
        <v>3913253</v>
      </c>
      <c r="HA36" s="16">
        <v>0</v>
      </c>
      <c r="HB36" s="16">
        <v>0</v>
      </c>
      <c r="HC36" s="16">
        <v>0</v>
      </c>
      <c r="HD36" s="16">
        <v>0</v>
      </c>
      <c r="HE36" s="16">
        <v>0</v>
      </c>
      <c r="HF36" s="16">
        <v>0</v>
      </c>
      <c r="HG36" s="16">
        <v>0</v>
      </c>
      <c r="HH36" s="16">
        <v>0</v>
      </c>
      <c r="HI36" s="16">
        <v>0</v>
      </c>
      <c r="HJ36" s="16">
        <v>0</v>
      </c>
      <c r="HK36" s="16">
        <v>0</v>
      </c>
      <c r="HL36" s="16">
        <v>0</v>
      </c>
      <c r="HM36" s="16">
        <v>3231427</v>
      </c>
      <c r="HN36" s="16">
        <v>3046245</v>
      </c>
      <c r="HO36" s="16">
        <v>2929616</v>
      </c>
      <c r="HP36" s="16">
        <v>2697599</v>
      </c>
      <c r="HQ36" s="16">
        <v>2734101</v>
      </c>
      <c r="HR36" s="16">
        <v>2478092</v>
      </c>
      <c r="HS36" s="16">
        <v>4747364</v>
      </c>
      <c r="HT36" s="16">
        <v>4453962</v>
      </c>
      <c r="HU36" s="16">
        <v>4282906</v>
      </c>
      <c r="HV36" s="16">
        <v>4318005</v>
      </c>
      <c r="HW36" s="16">
        <v>4374089</v>
      </c>
      <c r="HX36" s="16">
        <v>4168668</v>
      </c>
      <c r="HY36" s="16">
        <v>2747944</v>
      </c>
      <c r="HZ36" s="16">
        <v>2657049</v>
      </c>
      <c r="IA36" s="16">
        <v>2480813</v>
      </c>
      <c r="IB36" s="16">
        <v>2420890</v>
      </c>
      <c r="IC36" s="16">
        <v>2458531</v>
      </c>
      <c r="ID36" s="16">
        <v>2344010</v>
      </c>
      <c r="IE36" s="16">
        <v>3314410</v>
      </c>
      <c r="IF36" s="16">
        <v>3111849</v>
      </c>
      <c r="IG36" s="16">
        <v>2814587</v>
      </c>
      <c r="IH36" s="16">
        <v>2955266</v>
      </c>
      <c r="II36" s="16">
        <v>2737911</v>
      </c>
      <c r="IJ36" s="16">
        <v>2594235</v>
      </c>
      <c r="IK36" s="16">
        <v>4526543</v>
      </c>
      <c r="IL36" s="16">
        <v>4431026</v>
      </c>
      <c r="IM36" s="16">
        <v>4134892</v>
      </c>
      <c r="IN36" s="16">
        <v>3880847</v>
      </c>
      <c r="IO36" s="16">
        <v>4067277</v>
      </c>
      <c r="IP36" s="16">
        <v>3688858</v>
      </c>
      <c r="IQ36" s="16">
        <v>3504768</v>
      </c>
      <c r="IR36" s="16">
        <v>3315119</v>
      </c>
      <c r="IS36" s="16">
        <v>2997087</v>
      </c>
      <c r="IT36" s="16">
        <v>3073967</v>
      </c>
      <c r="IU36" s="16">
        <v>3162280</v>
      </c>
      <c r="IV36" s="16">
        <v>3756394</v>
      </c>
      <c r="IW36" s="16">
        <v>0</v>
      </c>
      <c r="IX36" s="16">
        <v>0</v>
      </c>
      <c r="IY36" s="16">
        <v>0</v>
      </c>
      <c r="IZ36" s="16">
        <v>0</v>
      </c>
      <c r="JA36" s="16">
        <v>0</v>
      </c>
      <c r="JB36" s="16">
        <v>0</v>
      </c>
      <c r="JC36" s="16">
        <v>3441678</v>
      </c>
      <c r="JD36" s="16">
        <v>3362023</v>
      </c>
      <c r="JE36" s="16">
        <v>2959088</v>
      </c>
      <c r="JF36" s="16">
        <v>2981326</v>
      </c>
      <c r="JG36" s="16">
        <v>2943525</v>
      </c>
      <c r="JH36" s="16">
        <v>2671429</v>
      </c>
      <c r="JI36" s="16">
        <v>6499979</v>
      </c>
      <c r="JJ36" s="16">
        <v>6270900</v>
      </c>
      <c r="JK36" s="16">
        <v>5742405</v>
      </c>
      <c r="JL36" s="16">
        <v>5618072</v>
      </c>
      <c r="JM36" s="16">
        <v>5241965</v>
      </c>
      <c r="JN36" s="16">
        <v>5222124</v>
      </c>
      <c r="JO36" s="16">
        <v>0</v>
      </c>
      <c r="JP36" s="16">
        <v>0</v>
      </c>
      <c r="JQ36" s="16">
        <v>0</v>
      </c>
      <c r="JR36" s="16">
        <v>0</v>
      </c>
      <c r="JS36" s="16">
        <v>0</v>
      </c>
      <c r="JT36" s="16">
        <v>0</v>
      </c>
      <c r="JU36" s="16">
        <v>0</v>
      </c>
      <c r="JV36" s="16">
        <v>0</v>
      </c>
      <c r="JW36" s="16">
        <v>0</v>
      </c>
      <c r="JX36" s="16">
        <v>0</v>
      </c>
      <c r="JY36" s="16">
        <v>0</v>
      </c>
      <c r="JZ36" s="16">
        <v>0</v>
      </c>
      <c r="KA36" s="16">
        <v>0</v>
      </c>
      <c r="KB36" s="16">
        <v>0</v>
      </c>
      <c r="KC36" s="16">
        <v>0</v>
      </c>
      <c r="KD36" s="16">
        <v>0</v>
      </c>
      <c r="KE36" s="16">
        <v>0</v>
      </c>
      <c r="KF36" s="16">
        <v>0</v>
      </c>
      <c r="KG36" s="16">
        <v>3842808</v>
      </c>
      <c r="KH36" s="16">
        <v>3578157</v>
      </c>
      <c r="KI36" s="16">
        <v>3570861</v>
      </c>
      <c r="KJ36" s="16">
        <v>3375530</v>
      </c>
      <c r="KK36" s="16">
        <v>3264599</v>
      </c>
      <c r="KL36" s="16">
        <v>2857446</v>
      </c>
      <c r="KM36" s="16">
        <v>0</v>
      </c>
      <c r="KN36" s="16">
        <v>0</v>
      </c>
      <c r="KO36" s="16">
        <v>0</v>
      </c>
      <c r="KP36" s="16">
        <v>0</v>
      </c>
      <c r="KQ36" s="16">
        <v>0</v>
      </c>
      <c r="KR36" s="16">
        <v>0</v>
      </c>
      <c r="KS36" s="16">
        <v>4947120</v>
      </c>
      <c r="KT36" s="16">
        <v>4185314</v>
      </c>
      <c r="KU36" s="16">
        <v>4382897</v>
      </c>
      <c r="KV36" s="16">
        <v>4274497</v>
      </c>
      <c r="KW36" s="16">
        <v>3968030</v>
      </c>
      <c r="KX36" s="16">
        <v>3470522</v>
      </c>
      <c r="KY36" s="16">
        <v>7046758</v>
      </c>
      <c r="KZ36" s="16">
        <v>6696057</v>
      </c>
      <c r="LA36" s="16">
        <v>6584750</v>
      </c>
      <c r="LB36" s="16">
        <v>7027930</v>
      </c>
      <c r="LC36" s="16">
        <v>6913294</v>
      </c>
      <c r="LD36" s="16">
        <v>6107993</v>
      </c>
      <c r="LE36" s="16">
        <v>0</v>
      </c>
      <c r="LF36" s="16">
        <v>0</v>
      </c>
      <c r="LG36" s="16">
        <v>0</v>
      </c>
      <c r="LH36" s="16">
        <v>0</v>
      </c>
      <c r="LI36" s="16">
        <v>0</v>
      </c>
      <c r="LJ36" s="16">
        <v>0</v>
      </c>
      <c r="LK36" s="16">
        <v>0</v>
      </c>
      <c r="LL36" s="16">
        <v>0</v>
      </c>
      <c r="LM36" s="16">
        <v>0</v>
      </c>
      <c r="LN36" s="16">
        <v>0</v>
      </c>
      <c r="LO36" s="16">
        <v>0</v>
      </c>
      <c r="LP36" s="16">
        <v>0</v>
      </c>
      <c r="LQ36" s="16">
        <v>7612469</v>
      </c>
      <c r="LR36" s="16">
        <v>7313339</v>
      </c>
      <c r="LS36" s="16">
        <v>6802056</v>
      </c>
      <c r="LT36" s="16">
        <v>6825176</v>
      </c>
      <c r="LU36" s="16">
        <v>6946182</v>
      </c>
      <c r="LV36" s="16">
        <v>7084919</v>
      </c>
      <c r="LW36" s="16">
        <v>0</v>
      </c>
      <c r="LX36" s="16">
        <v>0</v>
      </c>
      <c r="LY36" s="16">
        <v>0</v>
      </c>
      <c r="LZ36" s="16">
        <v>0</v>
      </c>
      <c r="MA36" s="16">
        <v>0</v>
      </c>
      <c r="MB36" s="16">
        <v>0</v>
      </c>
      <c r="MC36" s="16">
        <v>0</v>
      </c>
      <c r="MD36" s="16">
        <v>0</v>
      </c>
      <c r="ME36" s="16">
        <v>0</v>
      </c>
      <c r="MF36" s="16">
        <v>0</v>
      </c>
      <c r="MG36" s="16">
        <v>0</v>
      </c>
      <c r="MH36" s="16">
        <v>0</v>
      </c>
      <c r="MI36" s="16">
        <v>5882009</v>
      </c>
      <c r="MJ36" s="16">
        <v>5655169</v>
      </c>
      <c r="MK36" s="16">
        <v>5502106</v>
      </c>
      <c r="ML36" s="16">
        <v>5206840</v>
      </c>
      <c r="MM36" s="16">
        <v>5091355</v>
      </c>
      <c r="MN36" s="16">
        <v>5296185</v>
      </c>
      <c r="MO36" s="16">
        <v>0</v>
      </c>
      <c r="MP36" s="16">
        <v>0</v>
      </c>
      <c r="MQ36" s="16">
        <v>0</v>
      </c>
      <c r="MR36" s="16">
        <v>0</v>
      </c>
      <c r="MS36" s="16">
        <v>0</v>
      </c>
      <c r="MT36" s="16">
        <v>0</v>
      </c>
      <c r="MU36" s="16">
        <v>0</v>
      </c>
      <c r="MV36" s="16">
        <v>0</v>
      </c>
      <c r="MW36" s="16">
        <v>0</v>
      </c>
      <c r="MX36" s="16">
        <v>0</v>
      </c>
      <c r="MY36" s="16">
        <v>0</v>
      </c>
      <c r="MZ36" s="16">
        <v>0</v>
      </c>
      <c r="NA36" s="16">
        <v>0</v>
      </c>
      <c r="NB36" s="16">
        <v>0</v>
      </c>
      <c r="NC36" s="16">
        <v>0</v>
      </c>
      <c r="ND36" s="16">
        <v>0</v>
      </c>
      <c r="NE36" s="16">
        <v>0</v>
      </c>
      <c r="NF36" s="16">
        <v>0</v>
      </c>
      <c r="NG36" s="16">
        <v>4712241</v>
      </c>
      <c r="NH36" s="16">
        <v>4227720</v>
      </c>
      <c r="NI36" s="16">
        <v>4041484</v>
      </c>
      <c r="NJ36" s="16">
        <v>3541054</v>
      </c>
      <c r="NK36" s="16">
        <v>3340665</v>
      </c>
      <c r="NL36" s="16">
        <v>3214980</v>
      </c>
      <c r="NM36" s="16">
        <v>3301379</v>
      </c>
      <c r="NN36" s="16">
        <v>3052171</v>
      </c>
      <c r="NO36" s="16">
        <v>2626705</v>
      </c>
      <c r="NP36" s="16">
        <v>2404285</v>
      </c>
      <c r="NQ36" s="16">
        <v>2109937</v>
      </c>
      <c r="NR36" s="16">
        <v>2241637</v>
      </c>
      <c r="NS36" s="16">
        <v>5532794</v>
      </c>
      <c r="NT36" s="16">
        <v>5244149</v>
      </c>
      <c r="NU36" s="16">
        <v>4968000</v>
      </c>
      <c r="NV36" s="16">
        <v>4587798</v>
      </c>
      <c r="NW36" s="16">
        <v>4673489</v>
      </c>
      <c r="NX36" s="16">
        <v>4452347</v>
      </c>
      <c r="NY36" s="16">
        <v>5100458</v>
      </c>
      <c r="NZ36" s="16">
        <v>5061701</v>
      </c>
      <c r="OA36" s="16">
        <v>4978579</v>
      </c>
      <c r="OB36" s="16">
        <v>4577575</v>
      </c>
      <c r="OC36" s="16">
        <v>4511704</v>
      </c>
      <c r="OD36" s="16">
        <v>4520768</v>
      </c>
      <c r="OE36" s="16">
        <v>4281602</v>
      </c>
      <c r="OF36" s="16">
        <v>4333238</v>
      </c>
      <c r="OG36" s="16">
        <v>3815677</v>
      </c>
      <c r="OH36" s="16">
        <v>3820663</v>
      </c>
      <c r="OI36" s="16">
        <v>3756823</v>
      </c>
      <c r="OJ36" s="16">
        <v>3652751</v>
      </c>
      <c r="OK36" s="16">
        <v>4620008</v>
      </c>
      <c r="OL36" s="16">
        <v>4279850</v>
      </c>
      <c r="OM36" s="16">
        <v>4139290</v>
      </c>
      <c r="ON36" s="16">
        <v>4221662</v>
      </c>
      <c r="OO36" s="16">
        <v>3805875</v>
      </c>
      <c r="OP36" s="16">
        <v>3679841</v>
      </c>
      <c r="OQ36" s="16">
        <v>0</v>
      </c>
      <c r="OR36" s="16">
        <v>0</v>
      </c>
      <c r="OS36" s="16">
        <v>0</v>
      </c>
      <c r="OT36" s="16">
        <v>0</v>
      </c>
      <c r="OU36" s="16">
        <v>0</v>
      </c>
      <c r="OV36" s="16">
        <v>0</v>
      </c>
      <c r="OW36" s="16">
        <v>2897562</v>
      </c>
      <c r="OX36" s="16">
        <v>3045760</v>
      </c>
      <c r="OY36" s="16">
        <v>2946878</v>
      </c>
      <c r="OZ36" s="16">
        <v>2999264</v>
      </c>
      <c r="PA36" s="16">
        <v>2862930</v>
      </c>
      <c r="PB36" s="16">
        <v>2740551</v>
      </c>
      <c r="PC36" s="16">
        <v>4352390</v>
      </c>
      <c r="PD36" s="16">
        <v>3760163</v>
      </c>
      <c r="PE36" s="16">
        <v>3689751</v>
      </c>
      <c r="PF36" s="16">
        <v>3832519</v>
      </c>
      <c r="PG36" s="16">
        <v>3475796</v>
      </c>
      <c r="PH36" s="16">
        <v>3658422</v>
      </c>
      <c r="PI36" s="16">
        <v>3181636</v>
      </c>
      <c r="PJ36" s="16">
        <v>2932732</v>
      </c>
      <c r="PK36" s="16">
        <v>2774637</v>
      </c>
      <c r="PL36" s="16">
        <v>2595153</v>
      </c>
      <c r="PM36" s="16">
        <v>2711666</v>
      </c>
      <c r="PN36" s="16">
        <v>2681638</v>
      </c>
      <c r="PO36" s="16">
        <v>0</v>
      </c>
      <c r="PP36" s="16">
        <v>0</v>
      </c>
      <c r="PQ36" s="16">
        <v>0</v>
      </c>
      <c r="PR36" s="16">
        <v>0</v>
      </c>
      <c r="PS36" s="16">
        <v>0</v>
      </c>
      <c r="PT36" s="16">
        <v>0</v>
      </c>
      <c r="PU36" s="16">
        <v>8344238</v>
      </c>
      <c r="PV36" s="16">
        <v>8522054</v>
      </c>
      <c r="PW36" s="16">
        <v>7774348</v>
      </c>
      <c r="PX36" s="16">
        <v>7848206</v>
      </c>
      <c r="PY36" s="16">
        <v>7149883</v>
      </c>
      <c r="PZ36" s="16">
        <v>6460469</v>
      </c>
      <c r="QA36" s="16">
        <v>0</v>
      </c>
      <c r="QB36" s="16">
        <v>0</v>
      </c>
      <c r="QC36" s="16">
        <v>0</v>
      </c>
      <c r="QD36" s="16">
        <v>0</v>
      </c>
      <c r="QE36" s="16">
        <v>0</v>
      </c>
      <c r="QF36" s="16">
        <v>0</v>
      </c>
      <c r="QG36" s="16">
        <v>3652702</v>
      </c>
      <c r="QH36" s="16">
        <v>3426131</v>
      </c>
      <c r="QI36" s="16">
        <v>3224250</v>
      </c>
      <c r="QJ36" s="16">
        <v>3329413</v>
      </c>
      <c r="QK36" s="16">
        <v>3149760</v>
      </c>
      <c r="QL36" s="16">
        <v>3016439</v>
      </c>
      <c r="QM36" s="16">
        <v>5129464</v>
      </c>
      <c r="QN36" s="16">
        <v>4826374</v>
      </c>
      <c r="QO36" s="16">
        <v>4982439</v>
      </c>
      <c r="QP36" s="16">
        <v>4892885</v>
      </c>
      <c r="QQ36" s="16">
        <v>4558292</v>
      </c>
      <c r="QR36" s="16">
        <v>4475325</v>
      </c>
      <c r="QS36" s="16">
        <v>4902194</v>
      </c>
      <c r="QT36" s="16">
        <v>4523122</v>
      </c>
      <c r="QU36" s="16">
        <v>4332765</v>
      </c>
      <c r="QV36" s="16">
        <v>4378928</v>
      </c>
      <c r="QW36" s="16">
        <v>3894122</v>
      </c>
      <c r="QX36" s="16">
        <v>4144677</v>
      </c>
      <c r="QY36" s="16">
        <v>3262344</v>
      </c>
      <c r="QZ36" s="16">
        <v>3122815</v>
      </c>
      <c r="RA36" s="16">
        <v>2978345</v>
      </c>
      <c r="RB36" s="16">
        <v>2806070</v>
      </c>
      <c r="RC36" s="16">
        <v>2733838</v>
      </c>
      <c r="RD36" s="16">
        <v>2842188</v>
      </c>
      <c r="RE36" s="16">
        <v>3937888</v>
      </c>
      <c r="RF36" s="16">
        <v>3969192</v>
      </c>
      <c r="RG36" s="16">
        <v>3622726</v>
      </c>
      <c r="RH36" s="16">
        <v>3091207</v>
      </c>
      <c r="RI36" s="16">
        <v>2842027</v>
      </c>
      <c r="RJ36" s="16">
        <v>2865138</v>
      </c>
      <c r="RK36" s="16">
        <v>3894503</v>
      </c>
      <c r="RL36" s="16">
        <v>3527819</v>
      </c>
      <c r="RM36" s="16">
        <v>3402121</v>
      </c>
      <c r="RN36" s="16">
        <v>3448102</v>
      </c>
      <c r="RO36" s="16">
        <v>3505891</v>
      </c>
      <c r="RP36" s="16">
        <v>3042091</v>
      </c>
      <c r="RQ36" s="16">
        <v>0</v>
      </c>
      <c r="RR36" s="16">
        <v>0</v>
      </c>
      <c r="RS36" s="16">
        <v>0</v>
      </c>
      <c r="RT36" s="16">
        <v>0</v>
      </c>
      <c r="RU36" s="16">
        <v>0</v>
      </c>
      <c r="RV36" s="16">
        <v>0</v>
      </c>
      <c r="RW36" s="16">
        <v>3372174</v>
      </c>
      <c r="RX36" s="16">
        <v>3131805</v>
      </c>
      <c r="RY36" s="16">
        <v>2882136</v>
      </c>
      <c r="RZ36" s="16">
        <v>2684209</v>
      </c>
      <c r="SA36" s="16">
        <v>2779903</v>
      </c>
      <c r="SB36" s="16">
        <v>2675620</v>
      </c>
      <c r="SC36" s="16">
        <v>0</v>
      </c>
      <c r="SD36" s="16">
        <v>0</v>
      </c>
      <c r="SE36" s="16">
        <v>0</v>
      </c>
      <c r="SF36" s="16">
        <v>0</v>
      </c>
      <c r="SG36" s="16">
        <v>0</v>
      </c>
      <c r="SH36" s="16">
        <v>0</v>
      </c>
      <c r="SI36" s="16">
        <v>0</v>
      </c>
      <c r="SJ36" s="16">
        <v>0</v>
      </c>
      <c r="SK36" s="16">
        <v>0</v>
      </c>
      <c r="SL36" s="16">
        <v>0</v>
      </c>
      <c r="SM36" s="16">
        <v>0</v>
      </c>
      <c r="SN36" s="16">
        <v>0</v>
      </c>
      <c r="SO36" s="16">
        <v>0</v>
      </c>
      <c r="SP36" s="16">
        <v>0</v>
      </c>
      <c r="SQ36" s="16">
        <v>0</v>
      </c>
      <c r="SR36" s="16">
        <v>0</v>
      </c>
      <c r="SS36" s="16">
        <v>0</v>
      </c>
      <c r="ST36" s="16">
        <v>0</v>
      </c>
      <c r="SU36" s="16">
        <v>0</v>
      </c>
      <c r="SV36" s="16">
        <v>0</v>
      </c>
      <c r="SW36" s="16">
        <v>0</v>
      </c>
      <c r="SX36" s="16">
        <v>0</v>
      </c>
      <c r="SY36" s="16">
        <v>0</v>
      </c>
      <c r="SZ36" s="16">
        <v>0</v>
      </c>
    </row>
    <row r="37" spans="1:520" ht="15.75" customHeight="1">
      <c r="A37" s="13"/>
      <c r="B37" s="14"/>
      <c r="C37" s="14"/>
      <c r="D37" s="15" t="s">
        <v>64</v>
      </c>
      <c r="E37" s="16">
        <v>-297</v>
      </c>
      <c r="F37" s="16">
        <v>-459</v>
      </c>
      <c r="G37" s="16">
        <v>-223</v>
      </c>
      <c r="H37" s="16">
        <v>-349</v>
      </c>
      <c r="I37" s="16">
        <v>-1657</v>
      </c>
      <c r="J37" s="16">
        <v>-1519</v>
      </c>
      <c r="K37" s="16">
        <v>0</v>
      </c>
      <c r="L37" s="16">
        <v>0</v>
      </c>
      <c r="M37" s="16">
        <v>0</v>
      </c>
      <c r="N37" s="16">
        <v>0</v>
      </c>
      <c r="O37" s="16">
        <v>0</v>
      </c>
      <c r="P37" s="16">
        <v>0</v>
      </c>
      <c r="Q37" s="16">
        <v>0</v>
      </c>
      <c r="R37" s="16">
        <v>0</v>
      </c>
      <c r="S37" s="16">
        <v>0</v>
      </c>
      <c r="T37" s="16">
        <v>0</v>
      </c>
      <c r="U37" s="16">
        <v>0</v>
      </c>
      <c r="V37" s="16">
        <v>0</v>
      </c>
      <c r="W37" s="16">
        <v>0</v>
      </c>
      <c r="X37" s="16">
        <v>0</v>
      </c>
      <c r="Y37" s="16">
        <v>0</v>
      </c>
      <c r="Z37" s="16">
        <v>0</v>
      </c>
      <c r="AA37" s="16">
        <v>0</v>
      </c>
      <c r="AB37" s="16">
        <v>0</v>
      </c>
      <c r="AC37" s="16">
        <v>0</v>
      </c>
      <c r="AD37" s="16">
        <v>0</v>
      </c>
      <c r="AE37" s="16">
        <v>0</v>
      </c>
      <c r="AF37" s="16">
        <v>0</v>
      </c>
      <c r="AG37" s="16">
        <v>0</v>
      </c>
      <c r="AH37" s="16">
        <v>0</v>
      </c>
      <c r="AI37" s="16">
        <v>-2094</v>
      </c>
      <c r="AJ37" s="16">
        <v>-3619</v>
      </c>
      <c r="AK37" s="16">
        <v>-4603</v>
      </c>
      <c r="AL37" s="16">
        <v>-3689</v>
      </c>
      <c r="AM37" s="16">
        <v>-3710</v>
      </c>
      <c r="AN37" s="16">
        <v>-1941</v>
      </c>
      <c r="AO37" s="16">
        <v>0</v>
      </c>
      <c r="AP37" s="16">
        <v>0</v>
      </c>
      <c r="AQ37" s="16">
        <v>0</v>
      </c>
      <c r="AR37" s="16">
        <v>0</v>
      </c>
      <c r="AS37" s="16">
        <v>0</v>
      </c>
      <c r="AT37" s="16">
        <v>0</v>
      </c>
      <c r="AU37" s="16">
        <v>-47300</v>
      </c>
      <c r="AV37" s="16">
        <v>-55369</v>
      </c>
      <c r="AW37" s="16">
        <v>-64774</v>
      </c>
      <c r="AX37" s="16">
        <v>-71348</v>
      </c>
      <c r="AY37" s="16">
        <v>-75127</v>
      </c>
      <c r="AZ37" s="16">
        <v>-77812</v>
      </c>
      <c r="BA37" s="16">
        <v>0</v>
      </c>
      <c r="BB37" s="16">
        <v>0</v>
      </c>
      <c r="BC37" s="16">
        <v>0</v>
      </c>
      <c r="BD37" s="16">
        <v>0</v>
      </c>
      <c r="BE37" s="16">
        <v>0</v>
      </c>
      <c r="BF37" s="16">
        <v>0</v>
      </c>
      <c r="BG37" s="16">
        <v>-102323</v>
      </c>
      <c r="BH37" s="16">
        <v>-140451</v>
      </c>
      <c r="BI37" s="16">
        <v>-147672</v>
      </c>
      <c r="BJ37" s="16">
        <v>-146629</v>
      </c>
      <c r="BK37" s="16">
        <v>-149913</v>
      </c>
      <c r="BL37" s="16">
        <v>-156596</v>
      </c>
      <c r="BM37" s="16">
        <v>0</v>
      </c>
      <c r="BN37" s="16">
        <v>0</v>
      </c>
      <c r="BO37" s="16">
        <v>0</v>
      </c>
      <c r="BP37" s="16">
        <v>0</v>
      </c>
      <c r="BQ37" s="16">
        <v>0</v>
      </c>
      <c r="BR37" s="16">
        <v>0</v>
      </c>
      <c r="BS37" s="16">
        <v>-105240</v>
      </c>
      <c r="BT37" s="16">
        <v>-107944</v>
      </c>
      <c r="BU37" s="16">
        <v>-100581</v>
      </c>
      <c r="BV37" s="16">
        <v>-99044</v>
      </c>
      <c r="BW37" s="16">
        <v>-93426</v>
      </c>
      <c r="BX37" s="16">
        <v>-92386</v>
      </c>
      <c r="BY37" s="16">
        <v>-107875</v>
      </c>
      <c r="BZ37" s="16">
        <v>-106944</v>
      </c>
      <c r="CA37" s="16">
        <v>-114402</v>
      </c>
      <c r="CB37" s="16">
        <v>-117565</v>
      </c>
      <c r="CC37" s="16">
        <v>-113732</v>
      </c>
      <c r="CD37" s="16">
        <v>-152069</v>
      </c>
      <c r="CE37" s="16">
        <v>0</v>
      </c>
      <c r="CF37" s="16">
        <v>0</v>
      </c>
      <c r="CG37" s="16">
        <v>0</v>
      </c>
      <c r="CH37" s="16">
        <v>0</v>
      </c>
      <c r="CI37" s="16">
        <v>0</v>
      </c>
      <c r="CJ37" s="16">
        <v>0</v>
      </c>
      <c r="CK37" s="16">
        <v>0</v>
      </c>
      <c r="CL37" s="16">
        <v>0</v>
      </c>
      <c r="CM37" s="16">
        <v>0</v>
      </c>
      <c r="CN37" s="16">
        <v>0</v>
      </c>
      <c r="CO37" s="16">
        <v>0</v>
      </c>
      <c r="CP37" s="16">
        <v>0</v>
      </c>
      <c r="CQ37" s="16">
        <v>-20510</v>
      </c>
      <c r="CR37" s="16">
        <v>-7809</v>
      </c>
      <c r="CS37" s="16">
        <v>-27548</v>
      </c>
      <c r="CT37" s="16">
        <v>-18768</v>
      </c>
      <c r="CU37" s="16">
        <v>-17884</v>
      </c>
      <c r="CV37" s="16">
        <v>-19183</v>
      </c>
      <c r="CW37" s="16">
        <v>0</v>
      </c>
      <c r="CX37" s="16">
        <v>0</v>
      </c>
      <c r="CY37" s="16">
        <v>0</v>
      </c>
      <c r="CZ37" s="16">
        <v>0</v>
      </c>
      <c r="DA37" s="16">
        <v>0</v>
      </c>
      <c r="DB37" s="16">
        <v>0</v>
      </c>
      <c r="DC37" s="16">
        <v>0</v>
      </c>
      <c r="DD37" s="16">
        <v>0</v>
      </c>
      <c r="DE37" s="16">
        <v>0</v>
      </c>
      <c r="DF37" s="16">
        <v>0</v>
      </c>
      <c r="DG37" s="16">
        <v>0</v>
      </c>
      <c r="DH37" s="16">
        <v>0</v>
      </c>
      <c r="DI37" s="16">
        <v>-151333</v>
      </c>
      <c r="DJ37" s="16">
        <v>-160160</v>
      </c>
      <c r="DK37" s="16">
        <v>-206661</v>
      </c>
      <c r="DL37" s="16">
        <v>-212874</v>
      </c>
      <c r="DM37" s="16">
        <v>-212674</v>
      </c>
      <c r="DN37" s="16">
        <v>-219288</v>
      </c>
      <c r="DO37" s="16">
        <v>0</v>
      </c>
      <c r="DP37" s="16">
        <v>0</v>
      </c>
      <c r="DQ37" s="16">
        <v>0</v>
      </c>
      <c r="DR37" s="16">
        <v>0</v>
      </c>
      <c r="DS37" s="16">
        <v>0</v>
      </c>
      <c r="DT37" s="16">
        <v>0</v>
      </c>
      <c r="DU37" s="16">
        <v>-85297</v>
      </c>
      <c r="DV37" s="16">
        <v>-121915</v>
      </c>
      <c r="DW37" s="16">
        <v>-93505</v>
      </c>
      <c r="DX37" s="16">
        <v>-75271</v>
      </c>
      <c r="DY37" s="16">
        <v>-70447</v>
      </c>
      <c r="DZ37" s="16">
        <v>-98928</v>
      </c>
      <c r="EA37" s="16">
        <v>-538534</v>
      </c>
      <c r="EB37" s="16">
        <v>-533212</v>
      </c>
      <c r="EC37" s="16">
        <v>-534084</v>
      </c>
      <c r="ED37" s="16">
        <v>-522299</v>
      </c>
      <c r="EE37" s="16">
        <v>-470476</v>
      </c>
      <c r="EF37" s="16">
        <v>-440767</v>
      </c>
      <c r="EG37" s="16">
        <v>-211090</v>
      </c>
      <c r="EH37" s="16">
        <v>-227513</v>
      </c>
      <c r="EI37" s="16">
        <v>-238762</v>
      </c>
      <c r="EJ37" s="16">
        <v>-218186</v>
      </c>
      <c r="EK37" s="16">
        <v>-284369</v>
      </c>
      <c r="EL37" s="16">
        <v>-354216</v>
      </c>
      <c r="EM37" s="16">
        <v>0</v>
      </c>
      <c r="EN37" s="16">
        <v>0</v>
      </c>
      <c r="EO37" s="16">
        <v>0</v>
      </c>
      <c r="EP37" s="16">
        <v>0</v>
      </c>
      <c r="EQ37" s="16">
        <v>0</v>
      </c>
      <c r="ER37" s="16">
        <v>0</v>
      </c>
      <c r="ES37" s="16">
        <v>0</v>
      </c>
      <c r="ET37" s="16">
        <v>0</v>
      </c>
      <c r="EU37" s="16">
        <v>0</v>
      </c>
      <c r="EV37" s="16">
        <v>0</v>
      </c>
      <c r="EW37" s="16">
        <v>0</v>
      </c>
      <c r="EX37" s="16">
        <v>0</v>
      </c>
      <c r="EY37" s="16">
        <v>0</v>
      </c>
      <c r="EZ37" s="16">
        <v>0</v>
      </c>
      <c r="FA37" s="16">
        <v>0</v>
      </c>
      <c r="FB37" s="16">
        <v>0</v>
      </c>
      <c r="FC37" s="16">
        <v>0</v>
      </c>
      <c r="FD37" s="16">
        <v>0</v>
      </c>
      <c r="FE37" s="16">
        <v>0</v>
      </c>
      <c r="FF37" s="16">
        <v>0</v>
      </c>
      <c r="FG37" s="16">
        <v>0</v>
      </c>
      <c r="FH37" s="16">
        <v>0</v>
      </c>
      <c r="FI37" s="16">
        <v>0</v>
      </c>
      <c r="FJ37" s="16">
        <v>0</v>
      </c>
      <c r="FK37" s="16">
        <v>0</v>
      </c>
      <c r="FL37" s="16">
        <v>0</v>
      </c>
      <c r="FM37" s="16">
        <v>0</v>
      </c>
      <c r="FN37" s="16">
        <v>0</v>
      </c>
      <c r="FO37" s="16">
        <v>0</v>
      </c>
      <c r="FP37" s="16">
        <v>0</v>
      </c>
      <c r="FQ37" s="16">
        <v>0</v>
      </c>
      <c r="FR37" s="16">
        <v>0</v>
      </c>
      <c r="FS37" s="16">
        <v>0</v>
      </c>
      <c r="FT37" s="16">
        <v>0</v>
      </c>
      <c r="FU37" s="16">
        <v>0</v>
      </c>
      <c r="FV37" s="16">
        <v>0</v>
      </c>
      <c r="FW37" s="16">
        <v>0</v>
      </c>
      <c r="FX37" s="16">
        <v>0</v>
      </c>
      <c r="FY37" s="16">
        <v>0</v>
      </c>
      <c r="FZ37" s="16">
        <v>0</v>
      </c>
      <c r="GA37" s="16">
        <v>0</v>
      </c>
      <c r="GB37" s="16">
        <v>0</v>
      </c>
      <c r="GC37" s="16">
        <v>0</v>
      </c>
      <c r="GD37" s="16">
        <v>0</v>
      </c>
      <c r="GE37" s="16">
        <v>0</v>
      </c>
      <c r="GF37" s="16">
        <v>0</v>
      </c>
      <c r="GG37" s="16">
        <v>0</v>
      </c>
      <c r="GH37" s="16">
        <v>0</v>
      </c>
      <c r="GI37" s="16">
        <v>0</v>
      </c>
      <c r="GJ37" s="16">
        <v>0</v>
      </c>
      <c r="GK37" s="16">
        <v>0</v>
      </c>
      <c r="GL37" s="16">
        <v>0</v>
      </c>
      <c r="GM37" s="16">
        <v>0</v>
      </c>
      <c r="GN37" s="16">
        <v>0</v>
      </c>
      <c r="GO37" s="16">
        <v>0</v>
      </c>
      <c r="GP37" s="16">
        <v>0</v>
      </c>
      <c r="GQ37" s="16">
        <v>0</v>
      </c>
      <c r="GR37" s="16">
        <v>0</v>
      </c>
      <c r="GS37" s="16">
        <v>0</v>
      </c>
      <c r="GT37" s="16">
        <v>0</v>
      </c>
      <c r="GU37" s="16">
        <v>-49834</v>
      </c>
      <c r="GV37" s="16">
        <v>-42862</v>
      </c>
      <c r="GW37" s="16">
        <v>-40661</v>
      </c>
      <c r="GX37" s="16">
        <v>-45092</v>
      </c>
      <c r="GY37" s="16">
        <v>-45183</v>
      </c>
      <c r="GZ37" s="16">
        <v>-49972</v>
      </c>
      <c r="HA37" s="16">
        <v>0</v>
      </c>
      <c r="HB37" s="16">
        <v>0</v>
      </c>
      <c r="HC37" s="16">
        <v>0</v>
      </c>
      <c r="HD37" s="16">
        <v>0</v>
      </c>
      <c r="HE37" s="16">
        <v>0</v>
      </c>
      <c r="HF37" s="16">
        <v>0</v>
      </c>
      <c r="HG37" s="16">
        <v>0</v>
      </c>
      <c r="HH37" s="16">
        <v>0</v>
      </c>
      <c r="HI37" s="16">
        <v>0</v>
      </c>
      <c r="HJ37" s="16">
        <v>0</v>
      </c>
      <c r="HK37" s="16">
        <v>0</v>
      </c>
      <c r="HL37" s="16">
        <v>0</v>
      </c>
      <c r="HM37" s="16">
        <v>-41558</v>
      </c>
      <c r="HN37" s="16">
        <v>-33268</v>
      </c>
      <c r="HO37" s="16">
        <v>-33589</v>
      </c>
      <c r="HP37" s="16">
        <v>-28252</v>
      </c>
      <c r="HQ37" s="16">
        <v>-22859</v>
      </c>
      <c r="HR37" s="16">
        <v>-23501</v>
      </c>
      <c r="HS37" s="16">
        <v>-36974</v>
      </c>
      <c r="HT37" s="16">
        <v>-42026</v>
      </c>
      <c r="HU37" s="16">
        <v>-46780</v>
      </c>
      <c r="HV37" s="16">
        <v>-59367</v>
      </c>
      <c r="HW37" s="16">
        <v>-85562</v>
      </c>
      <c r="HX37" s="16">
        <v>-82644</v>
      </c>
      <c r="HY37" s="16">
        <v>-53641</v>
      </c>
      <c r="HZ37" s="16">
        <v>-51584</v>
      </c>
      <c r="IA37" s="16">
        <v>-59350</v>
      </c>
      <c r="IB37" s="16">
        <v>-59031</v>
      </c>
      <c r="IC37" s="16">
        <v>-56910</v>
      </c>
      <c r="ID37" s="16">
        <v>-57457</v>
      </c>
      <c r="IE37" s="16">
        <v>-54926</v>
      </c>
      <c r="IF37" s="16">
        <v>-50686</v>
      </c>
      <c r="IG37" s="16">
        <v>-55476</v>
      </c>
      <c r="IH37" s="16">
        <v>-60593</v>
      </c>
      <c r="II37" s="16">
        <v>-76025</v>
      </c>
      <c r="IJ37" s="16">
        <v>-100396</v>
      </c>
      <c r="IK37" s="16">
        <v>-114000</v>
      </c>
      <c r="IL37" s="16">
        <v>-113000</v>
      </c>
      <c r="IM37" s="16">
        <v>-103723</v>
      </c>
      <c r="IN37" s="16">
        <v>-151000</v>
      </c>
      <c r="IO37" s="16">
        <v>-144000</v>
      </c>
      <c r="IP37" s="16">
        <v>-137000</v>
      </c>
      <c r="IQ37" s="16">
        <v>-124785</v>
      </c>
      <c r="IR37" s="16">
        <v>-131471</v>
      </c>
      <c r="IS37" s="16">
        <v>-121722</v>
      </c>
      <c r="IT37" s="16">
        <v>-127036</v>
      </c>
      <c r="IU37" s="16">
        <v>-129152</v>
      </c>
      <c r="IV37" s="16">
        <v>-135168</v>
      </c>
      <c r="IW37" s="16">
        <v>0</v>
      </c>
      <c r="IX37" s="16">
        <v>0</v>
      </c>
      <c r="IY37" s="16">
        <v>0</v>
      </c>
      <c r="IZ37" s="16">
        <v>0</v>
      </c>
      <c r="JA37" s="16">
        <v>0</v>
      </c>
      <c r="JB37" s="16">
        <v>0</v>
      </c>
      <c r="JC37" s="16">
        <v>-38709</v>
      </c>
      <c r="JD37" s="16">
        <v>-81506</v>
      </c>
      <c r="JE37" s="16">
        <v>-89655</v>
      </c>
      <c r="JF37" s="16">
        <v>-98115</v>
      </c>
      <c r="JG37" s="16">
        <v>-92815</v>
      </c>
      <c r="JH37" s="16">
        <v>-94785</v>
      </c>
      <c r="JI37" s="16">
        <v>-69656</v>
      </c>
      <c r="JJ37" s="16">
        <v>-72058</v>
      </c>
      <c r="JK37" s="16">
        <v>-71708</v>
      </c>
      <c r="JL37" s="16">
        <v>-69672</v>
      </c>
      <c r="JM37" s="16">
        <v>-83493</v>
      </c>
      <c r="JN37" s="16">
        <v>-79069</v>
      </c>
      <c r="JO37" s="16">
        <v>0</v>
      </c>
      <c r="JP37" s="16">
        <v>0</v>
      </c>
      <c r="JQ37" s="16">
        <v>0</v>
      </c>
      <c r="JR37" s="16">
        <v>0</v>
      </c>
      <c r="JS37" s="16">
        <v>0</v>
      </c>
      <c r="JT37" s="16">
        <v>0</v>
      </c>
      <c r="JU37" s="16">
        <v>0</v>
      </c>
      <c r="JV37" s="16">
        <v>0</v>
      </c>
      <c r="JW37" s="16">
        <v>0</v>
      </c>
      <c r="JX37" s="16">
        <v>0</v>
      </c>
      <c r="JY37" s="16">
        <v>0</v>
      </c>
      <c r="JZ37" s="16">
        <v>0</v>
      </c>
      <c r="KA37" s="16">
        <v>0</v>
      </c>
      <c r="KB37" s="16">
        <v>0</v>
      </c>
      <c r="KC37" s="16">
        <v>0</v>
      </c>
      <c r="KD37" s="16">
        <v>0</v>
      </c>
      <c r="KE37" s="16">
        <v>0</v>
      </c>
      <c r="KF37" s="16">
        <v>0</v>
      </c>
      <c r="KG37" s="16">
        <v>-7980</v>
      </c>
      <c r="KH37" s="16">
        <v>-11986</v>
      </c>
      <c r="KI37" s="16">
        <v>-9300</v>
      </c>
      <c r="KJ37" s="16">
        <v>-9951</v>
      </c>
      <c r="KK37" s="16">
        <v>-14583</v>
      </c>
      <c r="KL37" s="16">
        <v>-18847</v>
      </c>
      <c r="KM37" s="16">
        <v>0</v>
      </c>
      <c r="KN37" s="16">
        <v>0</v>
      </c>
      <c r="KO37" s="16">
        <v>0</v>
      </c>
      <c r="KP37" s="16">
        <v>0</v>
      </c>
      <c r="KQ37" s="16">
        <v>0</v>
      </c>
      <c r="KR37" s="16">
        <v>0</v>
      </c>
      <c r="KS37" s="16">
        <v>-101522</v>
      </c>
      <c r="KT37" s="16">
        <v>-84469</v>
      </c>
      <c r="KU37" s="16">
        <v>-83309</v>
      </c>
      <c r="KV37" s="16">
        <v>-90332</v>
      </c>
      <c r="KW37" s="16">
        <v>-92842</v>
      </c>
      <c r="KX37" s="16">
        <v>-87448</v>
      </c>
      <c r="KY37" s="16">
        <v>-128708</v>
      </c>
      <c r="KZ37" s="16">
        <v>-148182</v>
      </c>
      <c r="LA37" s="16">
        <v>-277106</v>
      </c>
      <c r="LB37" s="16">
        <v>-304165</v>
      </c>
      <c r="LC37" s="16">
        <v>-444655</v>
      </c>
      <c r="LD37" s="16">
        <v>-462259</v>
      </c>
      <c r="LE37" s="16">
        <v>0</v>
      </c>
      <c r="LF37" s="16">
        <v>0</v>
      </c>
      <c r="LG37" s="16">
        <v>0</v>
      </c>
      <c r="LH37" s="16">
        <v>0</v>
      </c>
      <c r="LI37" s="16">
        <v>0</v>
      </c>
      <c r="LJ37" s="16">
        <v>0</v>
      </c>
      <c r="LK37" s="16">
        <v>0</v>
      </c>
      <c r="LL37" s="16">
        <v>0</v>
      </c>
      <c r="LM37" s="16">
        <v>0</v>
      </c>
      <c r="LN37" s="16">
        <v>0</v>
      </c>
      <c r="LO37" s="16">
        <v>0</v>
      </c>
      <c r="LP37" s="16">
        <v>0</v>
      </c>
      <c r="LQ37" s="16">
        <v>-124</v>
      </c>
      <c r="LR37" s="16">
        <v>-1</v>
      </c>
      <c r="LS37" s="16">
        <v>-27</v>
      </c>
      <c r="LT37" s="16">
        <v>-24</v>
      </c>
      <c r="LU37" s="16">
        <v>-1132</v>
      </c>
      <c r="LV37" s="16">
        <v>-11767</v>
      </c>
      <c r="LW37" s="16">
        <v>0</v>
      </c>
      <c r="LX37" s="16">
        <v>0</v>
      </c>
      <c r="LY37" s="16">
        <v>0</v>
      </c>
      <c r="LZ37" s="16">
        <v>0</v>
      </c>
      <c r="MA37" s="16">
        <v>0</v>
      </c>
      <c r="MB37" s="16">
        <v>0</v>
      </c>
      <c r="MC37" s="16">
        <v>0</v>
      </c>
      <c r="MD37" s="16">
        <v>0</v>
      </c>
      <c r="ME37" s="16">
        <v>0</v>
      </c>
      <c r="MF37" s="16">
        <v>0</v>
      </c>
      <c r="MG37" s="16">
        <v>0</v>
      </c>
      <c r="MH37" s="16">
        <v>0</v>
      </c>
      <c r="MI37" s="16">
        <v>-10650</v>
      </c>
      <c r="MJ37" s="16">
        <v>-9819</v>
      </c>
      <c r="MK37" s="16">
        <v>-17823</v>
      </c>
      <c r="ML37" s="16">
        <v>-14311</v>
      </c>
      <c r="MM37" s="16">
        <v>-20882</v>
      </c>
      <c r="MN37" s="16">
        <v>-17900</v>
      </c>
      <c r="MO37" s="16">
        <v>0</v>
      </c>
      <c r="MP37" s="16">
        <v>0</v>
      </c>
      <c r="MQ37" s="16">
        <v>0</v>
      </c>
      <c r="MR37" s="16">
        <v>0</v>
      </c>
      <c r="MS37" s="16">
        <v>0</v>
      </c>
      <c r="MT37" s="16">
        <v>0</v>
      </c>
      <c r="MU37" s="16">
        <v>0</v>
      </c>
      <c r="MV37" s="16">
        <v>0</v>
      </c>
      <c r="MW37" s="16">
        <v>0</v>
      </c>
      <c r="MX37" s="16">
        <v>0</v>
      </c>
      <c r="MY37" s="16">
        <v>0</v>
      </c>
      <c r="MZ37" s="16">
        <v>0</v>
      </c>
      <c r="NA37" s="16">
        <v>0</v>
      </c>
      <c r="NB37" s="16">
        <v>0</v>
      </c>
      <c r="NC37" s="16">
        <v>0</v>
      </c>
      <c r="ND37" s="16">
        <v>0</v>
      </c>
      <c r="NE37" s="16">
        <v>0</v>
      </c>
      <c r="NF37" s="16">
        <v>0</v>
      </c>
      <c r="NG37" s="16">
        <v>-68486</v>
      </c>
      <c r="NH37" s="16">
        <v>-87054</v>
      </c>
      <c r="NI37" s="16">
        <v>-107827</v>
      </c>
      <c r="NJ37" s="16">
        <v>-107413</v>
      </c>
      <c r="NK37" s="16">
        <v>-164244</v>
      </c>
      <c r="NL37" s="16">
        <v>-193961</v>
      </c>
      <c r="NM37" s="16">
        <v>-26175</v>
      </c>
      <c r="NN37" s="16">
        <v>-32104</v>
      </c>
      <c r="NO37" s="16">
        <v>-45812</v>
      </c>
      <c r="NP37" s="16">
        <v>-33292</v>
      </c>
      <c r="NQ37" s="16">
        <v>-26464</v>
      </c>
      <c r="NR37" s="16">
        <v>-22954</v>
      </c>
      <c r="NS37" s="16">
        <v>-9559</v>
      </c>
      <c r="NT37" s="16">
        <v>-12077</v>
      </c>
      <c r="NU37" s="16">
        <v>-10536</v>
      </c>
      <c r="NV37" s="16">
        <v>-17244</v>
      </c>
      <c r="NW37" s="16">
        <v>-15115</v>
      </c>
      <c r="NX37" s="16">
        <v>-12891</v>
      </c>
      <c r="NY37" s="16">
        <v>-20494</v>
      </c>
      <c r="NZ37" s="16">
        <v>-21840</v>
      </c>
      <c r="OA37" s="16">
        <v>-20960</v>
      </c>
      <c r="OB37" s="16">
        <v>-34246</v>
      </c>
      <c r="OC37" s="16">
        <v>-64112</v>
      </c>
      <c r="OD37" s="16">
        <v>-89278</v>
      </c>
      <c r="OE37" s="16">
        <v>-16262</v>
      </c>
      <c r="OF37" s="16">
        <v>-7887</v>
      </c>
      <c r="OG37" s="16">
        <v>-4274</v>
      </c>
      <c r="OH37" s="16">
        <v>-7376</v>
      </c>
      <c r="OI37" s="16">
        <v>-36303</v>
      </c>
      <c r="OJ37" s="16">
        <v>-70281</v>
      </c>
      <c r="OK37" s="16">
        <v>-6112</v>
      </c>
      <c r="OL37" s="16">
        <v>-6295</v>
      </c>
      <c r="OM37" s="16">
        <v>-7331</v>
      </c>
      <c r="ON37" s="16">
        <v>-10120</v>
      </c>
      <c r="OO37" s="16">
        <v>-13975</v>
      </c>
      <c r="OP37" s="16">
        <v>-20649</v>
      </c>
      <c r="OQ37" s="16">
        <v>0</v>
      </c>
      <c r="OR37" s="16">
        <v>0</v>
      </c>
      <c r="OS37" s="16">
        <v>0</v>
      </c>
      <c r="OT37" s="16">
        <v>0</v>
      </c>
      <c r="OU37" s="16">
        <v>0</v>
      </c>
      <c r="OV37" s="16">
        <v>0</v>
      </c>
      <c r="OW37" s="16">
        <v>-44153</v>
      </c>
      <c r="OX37" s="16">
        <v>-52172</v>
      </c>
      <c r="OY37" s="16">
        <v>-64478</v>
      </c>
      <c r="OZ37" s="16">
        <v>-79091</v>
      </c>
      <c r="PA37" s="16">
        <v>-81795</v>
      </c>
      <c r="PB37" s="16">
        <v>-82709</v>
      </c>
      <c r="PC37" s="16">
        <v>-17350</v>
      </c>
      <c r="PD37" s="16">
        <v>-19954</v>
      </c>
      <c r="PE37" s="16">
        <v>-30960</v>
      </c>
      <c r="PF37" s="16">
        <v>-22044</v>
      </c>
      <c r="PG37" s="16">
        <v>-20328</v>
      </c>
      <c r="PH37" s="16">
        <v>-26686</v>
      </c>
      <c r="PI37" s="16">
        <v>-5908</v>
      </c>
      <c r="PJ37" s="16">
        <v>-27289</v>
      </c>
      <c r="PK37" s="16">
        <v>-36103</v>
      </c>
      <c r="PL37" s="16">
        <v>-46444</v>
      </c>
      <c r="PM37" s="16">
        <v>-64749</v>
      </c>
      <c r="PN37" s="16">
        <v>-77304</v>
      </c>
      <c r="PO37" s="16">
        <v>0</v>
      </c>
      <c r="PP37" s="16">
        <v>0</v>
      </c>
      <c r="PQ37" s="16">
        <v>0</v>
      </c>
      <c r="PR37" s="16">
        <v>0</v>
      </c>
      <c r="PS37" s="16">
        <v>0</v>
      </c>
      <c r="PT37" s="16">
        <v>0</v>
      </c>
      <c r="PU37" s="16">
        <v>-17399</v>
      </c>
      <c r="PV37" s="16">
        <v>-19357</v>
      </c>
      <c r="PW37" s="16">
        <v>-24908</v>
      </c>
      <c r="PX37" s="16">
        <v>-32889</v>
      </c>
      <c r="PY37" s="16">
        <v>-50287</v>
      </c>
      <c r="PZ37" s="16">
        <v>-30642</v>
      </c>
      <c r="QA37" s="16">
        <v>0</v>
      </c>
      <c r="QB37" s="16">
        <v>0</v>
      </c>
      <c r="QC37" s="16">
        <v>0</v>
      </c>
      <c r="QD37" s="16">
        <v>0</v>
      </c>
      <c r="QE37" s="16">
        <v>0</v>
      </c>
      <c r="QF37" s="16">
        <v>0</v>
      </c>
      <c r="QG37" s="16">
        <v>-6911</v>
      </c>
      <c r="QH37" s="16">
        <v>-15874</v>
      </c>
      <c r="QI37" s="16">
        <v>-18098</v>
      </c>
      <c r="QJ37" s="16">
        <v>-22566</v>
      </c>
      <c r="QK37" s="16">
        <v>-29626</v>
      </c>
      <c r="QL37" s="16">
        <v>-33853</v>
      </c>
      <c r="QM37" s="16">
        <v>-50094</v>
      </c>
      <c r="QN37" s="16">
        <v>-53318</v>
      </c>
      <c r="QO37" s="16">
        <v>-67786</v>
      </c>
      <c r="QP37" s="16">
        <v>-77936</v>
      </c>
      <c r="QQ37" s="16">
        <v>-78208</v>
      </c>
      <c r="QR37" s="16">
        <v>-144737</v>
      </c>
      <c r="QS37" s="16">
        <v>-10070</v>
      </c>
      <c r="QT37" s="16">
        <v>-10970</v>
      </c>
      <c r="QU37" s="16">
        <v>-11600</v>
      </c>
      <c r="QV37" s="16">
        <v>-16790</v>
      </c>
      <c r="QW37" s="16">
        <v>-17200</v>
      </c>
      <c r="QX37" s="16">
        <v>-19100</v>
      </c>
      <c r="QY37" s="16">
        <v>-47273</v>
      </c>
      <c r="QZ37" s="16">
        <v>-61159</v>
      </c>
      <c r="RA37" s="16">
        <v>-60120</v>
      </c>
      <c r="RB37" s="16">
        <v>-91058</v>
      </c>
      <c r="RC37" s="16">
        <v>-90448</v>
      </c>
      <c r="RD37" s="16">
        <v>-81382</v>
      </c>
      <c r="RE37" s="16">
        <v>-17320</v>
      </c>
      <c r="RF37" s="16">
        <v>-38370</v>
      </c>
      <c r="RG37" s="16">
        <v>-38426</v>
      </c>
      <c r="RH37" s="16">
        <v>-38031</v>
      </c>
      <c r="RI37" s="16">
        <v>-74098</v>
      </c>
      <c r="RJ37" s="16">
        <v>-70573</v>
      </c>
      <c r="RK37" s="16">
        <v>-25677</v>
      </c>
      <c r="RL37" s="16">
        <v>-51803</v>
      </c>
      <c r="RM37" s="16">
        <v>-73015</v>
      </c>
      <c r="RN37" s="16">
        <v>-79604</v>
      </c>
      <c r="RO37" s="16">
        <v>-86952</v>
      </c>
      <c r="RP37" s="16">
        <v>-96382</v>
      </c>
      <c r="RQ37" s="16">
        <v>0</v>
      </c>
      <c r="RR37" s="16">
        <v>0</v>
      </c>
      <c r="RS37" s="16">
        <v>0</v>
      </c>
      <c r="RT37" s="16">
        <v>0</v>
      </c>
      <c r="RU37" s="16">
        <v>0</v>
      </c>
      <c r="RV37" s="16">
        <v>0</v>
      </c>
      <c r="RW37" s="16">
        <v>-39732</v>
      </c>
      <c r="RX37" s="16">
        <v>-34974</v>
      </c>
      <c r="RY37" s="16">
        <v>-39760</v>
      </c>
      <c r="RZ37" s="16">
        <v>-47802</v>
      </c>
      <c r="SA37" s="16">
        <v>-48557</v>
      </c>
      <c r="SB37" s="16">
        <v>-35245</v>
      </c>
      <c r="SC37" s="16">
        <v>0</v>
      </c>
      <c r="SD37" s="16">
        <v>0</v>
      </c>
      <c r="SE37" s="16">
        <v>0</v>
      </c>
      <c r="SF37" s="16">
        <v>0</v>
      </c>
      <c r="SG37" s="16">
        <v>0</v>
      </c>
      <c r="SH37" s="16">
        <v>0</v>
      </c>
      <c r="SI37" s="16">
        <v>0</v>
      </c>
      <c r="SJ37" s="16">
        <v>0</v>
      </c>
      <c r="SK37" s="16">
        <v>0</v>
      </c>
      <c r="SL37" s="16">
        <v>0</v>
      </c>
      <c r="SM37" s="16">
        <v>0</v>
      </c>
      <c r="SN37" s="16">
        <v>0</v>
      </c>
      <c r="SO37" s="16">
        <v>0</v>
      </c>
      <c r="SP37" s="16">
        <v>0</v>
      </c>
      <c r="SQ37" s="16">
        <v>0</v>
      </c>
      <c r="SR37" s="16">
        <v>0</v>
      </c>
      <c r="SS37" s="16">
        <v>0</v>
      </c>
      <c r="ST37" s="16">
        <v>0</v>
      </c>
      <c r="SU37" s="16">
        <v>0</v>
      </c>
      <c r="SV37" s="16">
        <v>0</v>
      </c>
      <c r="SW37" s="16">
        <v>0</v>
      </c>
      <c r="SX37" s="16">
        <v>0</v>
      </c>
      <c r="SY37" s="16">
        <v>0</v>
      </c>
      <c r="SZ37" s="16">
        <v>0</v>
      </c>
    </row>
    <row r="38" spans="1:520" ht="15.75" customHeight="1">
      <c r="A38" s="13"/>
      <c r="B38" s="14"/>
      <c r="C38" s="14" t="s">
        <v>70</v>
      </c>
      <c r="D38" s="15"/>
      <c r="E38" s="16">
        <v>1267382</v>
      </c>
      <c r="F38" s="16">
        <v>1384433</v>
      </c>
      <c r="G38" s="16">
        <v>1601772</v>
      </c>
      <c r="H38" s="16">
        <v>1389213</v>
      </c>
      <c r="I38" s="16">
        <v>874552</v>
      </c>
      <c r="J38" s="16">
        <v>2919107</v>
      </c>
      <c r="K38" s="16">
        <v>71252</v>
      </c>
      <c r="L38" s="16">
        <v>51314</v>
      </c>
      <c r="M38" s="16">
        <v>192218</v>
      </c>
      <c r="N38" s="16">
        <v>32202</v>
      </c>
      <c r="O38" s="16">
        <v>25875</v>
      </c>
      <c r="P38" s="16">
        <v>76505</v>
      </c>
      <c r="Q38" s="16">
        <v>207105</v>
      </c>
      <c r="R38" s="16">
        <v>227571</v>
      </c>
      <c r="S38" s="16">
        <v>105974</v>
      </c>
      <c r="T38" s="16">
        <v>64331</v>
      </c>
      <c r="U38" s="16">
        <v>51347</v>
      </c>
      <c r="V38" s="16">
        <v>99458</v>
      </c>
      <c r="W38" s="16">
        <v>35125</v>
      </c>
      <c r="X38" s="16">
        <v>29368</v>
      </c>
      <c r="Y38" s="16">
        <v>3073</v>
      </c>
      <c r="Z38" s="16">
        <v>347</v>
      </c>
      <c r="AA38" s="16">
        <v>82339</v>
      </c>
      <c r="AB38" s="16">
        <v>1181</v>
      </c>
      <c r="AC38" s="16">
        <v>87413</v>
      </c>
      <c r="AD38" s="16">
        <v>40136</v>
      </c>
      <c r="AE38" s="16">
        <v>100697</v>
      </c>
      <c r="AF38" s="16">
        <v>85007</v>
      </c>
      <c r="AG38" s="16">
        <v>115682</v>
      </c>
      <c r="AH38" s="16">
        <v>79171</v>
      </c>
      <c r="AI38" s="16">
        <v>233841</v>
      </c>
      <c r="AJ38" s="16">
        <v>99615</v>
      </c>
      <c r="AK38" s="16">
        <v>144371</v>
      </c>
      <c r="AL38" s="16">
        <v>79640</v>
      </c>
      <c r="AM38" s="16">
        <v>91802</v>
      </c>
      <c r="AN38" s="16">
        <v>92304</v>
      </c>
      <c r="AO38" s="16">
        <v>28066</v>
      </c>
      <c r="AP38" s="16">
        <v>5825</v>
      </c>
      <c r="AQ38" s="16">
        <v>31439</v>
      </c>
      <c r="AR38" s="16">
        <v>1679</v>
      </c>
      <c r="AS38" s="16">
        <v>2092</v>
      </c>
      <c r="AT38" s="16">
        <v>3606</v>
      </c>
      <c r="AU38" s="16">
        <v>233486</v>
      </c>
      <c r="AV38" s="16">
        <v>237641</v>
      </c>
      <c r="AW38" s="16">
        <v>137086</v>
      </c>
      <c r="AX38" s="16">
        <v>633567</v>
      </c>
      <c r="AY38" s="16">
        <v>119265</v>
      </c>
      <c r="AZ38" s="16">
        <v>376561</v>
      </c>
      <c r="BA38" s="16">
        <v>305265</v>
      </c>
      <c r="BB38" s="16">
        <v>472427</v>
      </c>
      <c r="BC38" s="16">
        <v>445786</v>
      </c>
      <c r="BD38" s="16">
        <v>225534</v>
      </c>
      <c r="BE38" s="16">
        <v>387017</v>
      </c>
      <c r="BF38" s="16">
        <v>209770</v>
      </c>
      <c r="BG38" s="16">
        <v>3702138</v>
      </c>
      <c r="BH38" s="16">
        <v>6688431</v>
      </c>
      <c r="BI38" s="16">
        <v>8911997</v>
      </c>
      <c r="BJ38" s="16">
        <v>6086598</v>
      </c>
      <c r="BK38" s="16">
        <v>3339247</v>
      </c>
      <c r="BL38" s="16">
        <v>3327363</v>
      </c>
      <c r="BM38" s="16">
        <v>31750</v>
      </c>
      <c r="BN38" s="16">
        <v>18419</v>
      </c>
      <c r="BO38" s="16">
        <v>35224</v>
      </c>
      <c r="BP38" s="16">
        <v>6555</v>
      </c>
      <c r="BQ38" s="16">
        <v>9860</v>
      </c>
      <c r="BR38" s="16">
        <v>13045</v>
      </c>
      <c r="BS38" s="16">
        <v>244727</v>
      </c>
      <c r="BT38" s="16">
        <v>244060</v>
      </c>
      <c r="BU38" s="16">
        <v>515029</v>
      </c>
      <c r="BV38" s="16">
        <v>136540</v>
      </c>
      <c r="BW38" s="16">
        <v>590878</v>
      </c>
      <c r="BX38" s="16">
        <v>106535</v>
      </c>
      <c r="BY38" s="16">
        <v>0</v>
      </c>
      <c r="BZ38" s="16">
        <v>0</v>
      </c>
      <c r="CA38" s="16">
        <v>0</v>
      </c>
      <c r="CB38" s="16">
        <v>0</v>
      </c>
      <c r="CC38" s="16">
        <v>0</v>
      </c>
      <c r="CD38" s="16">
        <v>0</v>
      </c>
      <c r="CE38" s="16">
        <v>904488</v>
      </c>
      <c r="CF38" s="16">
        <v>860310</v>
      </c>
      <c r="CG38" s="16">
        <v>1079098</v>
      </c>
      <c r="CH38" s="16">
        <v>179230</v>
      </c>
      <c r="CI38" s="16">
        <v>252092</v>
      </c>
      <c r="CJ38" s="16">
        <v>33164</v>
      </c>
      <c r="CK38" s="16">
        <v>143038</v>
      </c>
      <c r="CL38" s="16">
        <v>183082</v>
      </c>
      <c r="CM38" s="16">
        <v>436445</v>
      </c>
      <c r="CN38" s="16">
        <v>268062</v>
      </c>
      <c r="CO38" s="16">
        <v>185404</v>
      </c>
      <c r="CP38" s="16">
        <v>129463</v>
      </c>
      <c r="CQ38" s="16">
        <v>1164108</v>
      </c>
      <c r="CR38" s="16">
        <v>1443490</v>
      </c>
      <c r="CS38" s="16">
        <v>1353632</v>
      </c>
      <c r="CT38" s="16">
        <v>1182122</v>
      </c>
      <c r="CU38" s="16">
        <v>717254</v>
      </c>
      <c r="CV38" s="16">
        <v>1435581</v>
      </c>
      <c r="CW38" s="16">
        <v>2435</v>
      </c>
      <c r="CX38" s="16">
        <v>75051</v>
      </c>
      <c r="CY38" s="16">
        <v>27859</v>
      </c>
      <c r="CZ38" s="16">
        <v>385</v>
      </c>
      <c r="DA38" s="16">
        <v>42725</v>
      </c>
      <c r="DB38" s="16">
        <v>3691</v>
      </c>
      <c r="DC38" s="16">
        <v>187749</v>
      </c>
      <c r="DD38" s="16">
        <v>281540</v>
      </c>
      <c r="DE38" s="16">
        <v>46684</v>
      </c>
      <c r="DF38" s="16">
        <v>68394</v>
      </c>
      <c r="DG38" s="16">
        <v>154129</v>
      </c>
      <c r="DH38" s="16">
        <v>116654</v>
      </c>
      <c r="DI38" s="16">
        <v>148927</v>
      </c>
      <c r="DJ38" s="16">
        <v>358845</v>
      </c>
      <c r="DK38" s="16">
        <v>1087742</v>
      </c>
      <c r="DL38" s="16">
        <v>0</v>
      </c>
      <c r="DM38" s="16">
        <v>0</v>
      </c>
      <c r="DN38" s="16">
        <v>0</v>
      </c>
      <c r="DO38" s="16">
        <v>256935</v>
      </c>
      <c r="DP38" s="16">
        <v>60480</v>
      </c>
      <c r="DQ38" s="16">
        <v>92636</v>
      </c>
      <c r="DR38" s="16">
        <v>110548</v>
      </c>
      <c r="DS38" s="16">
        <v>157148</v>
      </c>
      <c r="DT38" s="16">
        <v>48545</v>
      </c>
      <c r="DU38" s="16">
        <v>896044</v>
      </c>
      <c r="DV38" s="16">
        <v>1737308</v>
      </c>
      <c r="DW38" s="16">
        <v>1679645</v>
      </c>
      <c r="DX38" s="16">
        <v>337181</v>
      </c>
      <c r="DY38" s="16">
        <v>226350</v>
      </c>
      <c r="DZ38" s="16">
        <v>1849459</v>
      </c>
      <c r="EA38" s="16">
        <v>6496563</v>
      </c>
      <c r="EB38" s="16">
        <v>9073314</v>
      </c>
      <c r="EC38" s="16">
        <v>12340297</v>
      </c>
      <c r="ED38" s="16">
        <v>10484476</v>
      </c>
      <c r="EE38" s="16">
        <v>7507181</v>
      </c>
      <c r="EF38" s="16">
        <v>5217276</v>
      </c>
      <c r="EG38" s="16">
        <v>91565</v>
      </c>
      <c r="EH38" s="16">
        <v>621857</v>
      </c>
      <c r="EI38" s="16">
        <v>229599</v>
      </c>
      <c r="EJ38" s="16">
        <v>267957</v>
      </c>
      <c r="EK38" s="16">
        <v>175291</v>
      </c>
      <c r="EL38" s="16">
        <v>164457</v>
      </c>
      <c r="EM38" s="16">
        <v>20817</v>
      </c>
      <c r="EN38" s="16">
        <v>22744</v>
      </c>
      <c r="EO38" s="16">
        <v>17703</v>
      </c>
      <c r="EP38" s="16">
        <v>9827</v>
      </c>
      <c r="EQ38" s="16">
        <v>5691</v>
      </c>
      <c r="ER38" s="16">
        <v>18404</v>
      </c>
      <c r="ES38" s="16">
        <v>90223</v>
      </c>
      <c r="ET38" s="16">
        <v>69672</v>
      </c>
      <c r="EU38" s="16">
        <v>74922</v>
      </c>
      <c r="EV38" s="16">
        <v>63798</v>
      </c>
      <c r="EW38" s="16">
        <v>66995</v>
      </c>
      <c r="EX38" s="16">
        <v>92149</v>
      </c>
      <c r="EY38" s="16">
        <v>120383</v>
      </c>
      <c r="EZ38" s="16">
        <v>171952</v>
      </c>
      <c r="FA38" s="16">
        <v>174765</v>
      </c>
      <c r="FB38" s="16">
        <v>151212</v>
      </c>
      <c r="FC38" s="16">
        <v>153803</v>
      </c>
      <c r="FD38" s="16">
        <v>689497</v>
      </c>
      <c r="FE38" s="16">
        <v>89391</v>
      </c>
      <c r="FF38" s="16">
        <v>151021</v>
      </c>
      <c r="FG38" s="16">
        <v>225201</v>
      </c>
      <c r="FH38" s="16">
        <v>87942</v>
      </c>
      <c r="FI38" s="16">
        <v>79037</v>
      </c>
      <c r="FJ38" s="16">
        <v>267199</v>
      </c>
      <c r="FK38" s="16">
        <v>1177493</v>
      </c>
      <c r="FL38" s="16">
        <v>1114666</v>
      </c>
      <c r="FM38" s="16">
        <v>1154063</v>
      </c>
      <c r="FN38" s="16">
        <v>1553985</v>
      </c>
      <c r="FO38" s="16">
        <v>1150027</v>
      </c>
      <c r="FP38" s="16">
        <v>1098460</v>
      </c>
      <c r="FQ38" s="16">
        <v>302920</v>
      </c>
      <c r="FR38" s="16">
        <v>119577</v>
      </c>
      <c r="FS38" s="16">
        <v>194922</v>
      </c>
      <c r="FT38" s="16">
        <v>141243</v>
      </c>
      <c r="FU38" s="16">
        <v>75029</v>
      </c>
      <c r="FV38" s="16">
        <v>46784</v>
      </c>
      <c r="FW38" s="16">
        <v>36791</v>
      </c>
      <c r="FX38" s="16">
        <v>69669</v>
      </c>
      <c r="FY38" s="16">
        <v>41955</v>
      </c>
      <c r="FZ38" s="16">
        <v>30356</v>
      </c>
      <c r="GA38" s="16">
        <v>28103</v>
      </c>
      <c r="GB38" s="16">
        <v>23198</v>
      </c>
      <c r="GC38" s="16">
        <v>215335</v>
      </c>
      <c r="GD38" s="16">
        <v>245996</v>
      </c>
      <c r="GE38" s="16">
        <v>308857</v>
      </c>
      <c r="GF38" s="16">
        <v>83496</v>
      </c>
      <c r="GG38" s="16">
        <v>65783</v>
      </c>
      <c r="GH38" s="16">
        <v>50836</v>
      </c>
      <c r="GI38" s="16">
        <v>129150</v>
      </c>
      <c r="GJ38" s="16">
        <v>105227</v>
      </c>
      <c r="GK38" s="16">
        <v>159203</v>
      </c>
      <c r="GL38" s="16">
        <v>113439</v>
      </c>
      <c r="GM38" s="16">
        <v>26060</v>
      </c>
      <c r="GN38" s="16">
        <v>24378</v>
      </c>
      <c r="GO38" s="16">
        <v>98354</v>
      </c>
      <c r="GP38" s="16">
        <v>155200</v>
      </c>
      <c r="GQ38" s="16">
        <v>457961</v>
      </c>
      <c r="GR38" s="16">
        <v>209950</v>
      </c>
      <c r="GS38" s="16">
        <v>151196</v>
      </c>
      <c r="GT38" s="16">
        <v>126045</v>
      </c>
      <c r="GU38" s="16">
        <v>479639</v>
      </c>
      <c r="GV38" s="16">
        <v>512464</v>
      </c>
      <c r="GW38" s="16">
        <v>650576</v>
      </c>
      <c r="GX38" s="16">
        <v>438266</v>
      </c>
      <c r="GY38" s="16">
        <v>285673</v>
      </c>
      <c r="GZ38" s="16">
        <v>451074</v>
      </c>
      <c r="HA38" s="16">
        <v>93137</v>
      </c>
      <c r="HB38" s="16">
        <v>139233</v>
      </c>
      <c r="HC38" s="16">
        <v>154671</v>
      </c>
      <c r="HD38" s="16">
        <v>73255</v>
      </c>
      <c r="HE38" s="16">
        <v>88538</v>
      </c>
      <c r="HF38" s="16">
        <v>96952</v>
      </c>
      <c r="HG38" s="16">
        <v>15850</v>
      </c>
      <c r="HH38" s="16">
        <v>15458</v>
      </c>
      <c r="HI38" s="16">
        <v>65913</v>
      </c>
      <c r="HJ38" s="16">
        <v>62145</v>
      </c>
      <c r="HK38" s="16">
        <v>33369</v>
      </c>
      <c r="HL38" s="16">
        <v>38790</v>
      </c>
      <c r="HM38" s="16">
        <v>54050</v>
      </c>
      <c r="HN38" s="16">
        <v>45565</v>
      </c>
      <c r="HO38" s="16">
        <v>52200</v>
      </c>
      <c r="HP38" s="16">
        <v>167265</v>
      </c>
      <c r="HQ38" s="16">
        <v>55744</v>
      </c>
      <c r="HR38" s="16">
        <v>808599</v>
      </c>
      <c r="HS38" s="16">
        <v>193835</v>
      </c>
      <c r="HT38" s="16">
        <v>287012</v>
      </c>
      <c r="HU38" s="16">
        <v>865738</v>
      </c>
      <c r="HV38" s="16">
        <v>4491446</v>
      </c>
      <c r="HW38" s="16">
        <v>100201</v>
      </c>
      <c r="HX38" s="16">
        <v>166643</v>
      </c>
      <c r="HY38" s="16">
        <v>187839</v>
      </c>
      <c r="HZ38" s="16">
        <v>237154</v>
      </c>
      <c r="IA38" s="16">
        <v>710828</v>
      </c>
      <c r="IB38" s="16">
        <v>250019</v>
      </c>
      <c r="IC38" s="16">
        <v>143939</v>
      </c>
      <c r="ID38" s="16">
        <v>278212</v>
      </c>
      <c r="IE38" s="16">
        <v>855865</v>
      </c>
      <c r="IF38" s="16">
        <v>324808</v>
      </c>
      <c r="IG38" s="16">
        <v>1603480</v>
      </c>
      <c r="IH38" s="16">
        <v>436510</v>
      </c>
      <c r="II38" s="16">
        <v>185790</v>
      </c>
      <c r="IJ38" s="16">
        <v>190965</v>
      </c>
      <c r="IK38" s="16">
        <v>956861</v>
      </c>
      <c r="IL38" s="16">
        <v>891872</v>
      </c>
      <c r="IM38" s="16">
        <v>692544</v>
      </c>
      <c r="IN38" s="16">
        <v>789113</v>
      </c>
      <c r="IO38" s="16">
        <v>314425</v>
      </c>
      <c r="IP38" s="16">
        <v>211687</v>
      </c>
      <c r="IQ38" s="16">
        <v>655312</v>
      </c>
      <c r="IR38" s="16">
        <v>506001</v>
      </c>
      <c r="IS38" s="16">
        <v>1033909</v>
      </c>
      <c r="IT38" s="16">
        <v>720244</v>
      </c>
      <c r="IU38" s="16">
        <v>664622</v>
      </c>
      <c r="IV38" s="16">
        <v>591516</v>
      </c>
      <c r="IW38" s="16">
        <v>136785</v>
      </c>
      <c r="IX38" s="16">
        <v>161969</v>
      </c>
      <c r="IY38" s="16">
        <v>240155</v>
      </c>
      <c r="IZ38" s="16">
        <v>124978</v>
      </c>
      <c r="JA38" s="16">
        <v>168577</v>
      </c>
      <c r="JB38" s="16">
        <v>233987</v>
      </c>
      <c r="JC38" s="16">
        <v>271783</v>
      </c>
      <c r="JD38" s="16">
        <v>137390</v>
      </c>
      <c r="JE38" s="16">
        <v>107384</v>
      </c>
      <c r="JF38" s="16">
        <v>419215</v>
      </c>
      <c r="JG38" s="16">
        <v>418070</v>
      </c>
      <c r="JH38" s="16">
        <v>51362</v>
      </c>
      <c r="JI38" s="16">
        <v>1188178</v>
      </c>
      <c r="JJ38" s="16">
        <v>1312170</v>
      </c>
      <c r="JK38" s="16">
        <v>2453937</v>
      </c>
      <c r="JL38" s="16">
        <v>2455722</v>
      </c>
      <c r="JM38" s="16">
        <v>2130938</v>
      </c>
      <c r="JN38" s="16">
        <v>1659209</v>
      </c>
      <c r="JO38" s="16">
        <v>0</v>
      </c>
      <c r="JP38" s="16">
        <v>0</v>
      </c>
      <c r="JQ38" s="16">
        <v>0</v>
      </c>
      <c r="JR38" s="16">
        <v>0</v>
      </c>
      <c r="JS38" s="16">
        <v>0</v>
      </c>
      <c r="JT38" s="16">
        <v>0</v>
      </c>
      <c r="JU38" s="16">
        <v>78708</v>
      </c>
      <c r="JV38" s="16">
        <v>0</v>
      </c>
      <c r="JW38" s="16">
        <v>0</v>
      </c>
      <c r="JX38" s="16">
        <v>0</v>
      </c>
      <c r="JY38" s="16">
        <v>0</v>
      </c>
      <c r="JZ38" s="16">
        <v>0</v>
      </c>
      <c r="KA38" s="16">
        <v>53821</v>
      </c>
      <c r="KB38" s="16">
        <v>89126</v>
      </c>
      <c r="KC38" s="16">
        <v>267654</v>
      </c>
      <c r="KD38" s="16">
        <v>80370</v>
      </c>
      <c r="KE38" s="16">
        <v>48321</v>
      </c>
      <c r="KF38" s="16">
        <v>32559</v>
      </c>
      <c r="KG38" s="16">
        <v>721516</v>
      </c>
      <c r="KH38" s="16">
        <v>743472</v>
      </c>
      <c r="KI38" s="16">
        <v>1303897</v>
      </c>
      <c r="KJ38" s="16">
        <v>883867</v>
      </c>
      <c r="KK38" s="16">
        <v>770480</v>
      </c>
      <c r="KL38" s="16">
        <v>1765946</v>
      </c>
      <c r="KM38" s="16">
        <v>5491</v>
      </c>
      <c r="KN38" s="16">
        <v>9426</v>
      </c>
      <c r="KO38" s="16">
        <v>10145</v>
      </c>
      <c r="KP38" s="16">
        <v>15986</v>
      </c>
      <c r="KQ38" s="16">
        <v>19484</v>
      </c>
      <c r="KR38" s="16">
        <v>23280</v>
      </c>
      <c r="KS38" s="16">
        <v>258692</v>
      </c>
      <c r="KT38" s="16">
        <v>370532</v>
      </c>
      <c r="KU38" s="16">
        <v>730581</v>
      </c>
      <c r="KV38" s="16">
        <v>276815</v>
      </c>
      <c r="KW38" s="16">
        <v>61587</v>
      </c>
      <c r="KX38" s="16">
        <v>43232</v>
      </c>
      <c r="KY38" s="16">
        <v>2335595</v>
      </c>
      <c r="KZ38" s="16">
        <v>2100212</v>
      </c>
      <c r="LA38" s="16">
        <v>1982174</v>
      </c>
      <c r="LB38" s="16">
        <v>4169427</v>
      </c>
      <c r="LC38" s="16">
        <v>1208476</v>
      </c>
      <c r="LD38" s="16">
        <v>1663846</v>
      </c>
      <c r="LE38" s="16">
        <v>5347</v>
      </c>
      <c r="LF38" s="16">
        <v>22799</v>
      </c>
      <c r="LG38" s="16">
        <v>80427</v>
      </c>
      <c r="LH38" s="16">
        <v>6973</v>
      </c>
      <c r="LI38" s="16">
        <v>7934</v>
      </c>
      <c r="LJ38" s="16">
        <v>17461</v>
      </c>
      <c r="LK38" s="16">
        <v>82090</v>
      </c>
      <c r="LL38" s="16">
        <v>137363</v>
      </c>
      <c r="LM38" s="16">
        <v>107599</v>
      </c>
      <c r="LN38" s="16">
        <v>22235</v>
      </c>
      <c r="LO38" s="16">
        <v>42351</v>
      </c>
      <c r="LP38" s="16">
        <v>180293</v>
      </c>
      <c r="LQ38" s="16">
        <v>1953756</v>
      </c>
      <c r="LR38" s="16">
        <v>2443056</v>
      </c>
      <c r="LS38" s="16">
        <v>5395274</v>
      </c>
      <c r="LT38" s="16">
        <v>2722527</v>
      </c>
      <c r="LU38" s="16">
        <v>1826655</v>
      </c>
      <c r="LV38" s="16">
        <v>2190725</v>
      </c>
      <c r="LW38" s="16">
        <v>17505</v>
      </c>
      <c r="LX38" s="16">
        <v>33625</v>
      </c>
      <c r="LY38" s="16">
        <v>35107</v>
      </c>
      <c r="LZ38" s="16">
        <v>6497</v>
      </c>
      <c r="MA38" s="16">
        <v>8289</v>
      </c>
      <c r="MB38" s="16">
        <v>6752</v>
      </c>
      <c r="MC38" s="16">
        <v>27666</v>
      </c>
      <c r="MD38" s="16">
        <v>33999</v>
      </c>
      <c r="ME38" s="16">
        <v>38271</v>
      </c>
      <c r="MF38" s="16">
        <v>20308</v>
      </c>
      <c r="MG38" s="16">
        <v>64271</v>
      </c>
      <c r="MH38" s="16">
        <v>66413</v>
      </c>
      <c r="MI38" s="16">
        <v>707537</v>
      </c>
      <c r="MJ38" s="16">
        <v>678156</v>
      </c>
      <c r="MK38" s="16">
        <v>946468</v>
      </c>
      <c r="ML38" s="16">
        <v>521867</v>
      </c>
      <c r="MM38" s="16">
        <v>375748</v>
      </c>
      <c r="MN38" s="16">
        <v>503231</v>
      </c>
      <c r="MO38" s="16">
        <v>15284</v>
      </c>
      <c r="MP38" s="16">
        <v>21215</v>
      </c>
      <c r="MQ38" s="16">
        <v>4968</v>
      </c>
      <c r="MR38" s="16">
        <v>3213</v>
      </c>
      <c r="MS38" s="16">
        <v>5326</v>
      </c>
      <c r="MT38" s="16">
        <v>15111</v>
      </c>
      <c r="MU38" s="16">
        <v>27348</v>
      </c>
      <c r="MV38" s="16">
        <v>384</v>
      </c>
      <c r="MW38" s="16">
        <v>29923</v>
      </c>
      <c r="MX38" s="16">
        <v>21202</v>
      </c>
      <c r="MY38" s="16">
        <v>15747</v>
      </c>
      <c r="MZ38" s="16">
        <v>2605</v>
      </c>
      <c r="NA38" s="16">
        <v>36935</v>
      </c>
      <c r="NB38" s="16">
        <v>26013</v>
      </c>
      <c r="NC38" s="16">
        <v>33280</v>
      </c>
      <c r="ND38" s="16">
        <v>14207</v>
      </c>
      <c r="NE38" s="16">
        <v>40869</v>
      </c>
      <c r="NF38" s="16">
        <v>60122</v>
      </c>
      <c r="NG38" s="16">
        <v>619872</v>
      </c>
      <c r="NH38" s="16">
        <v>912210</v>
      </c>
      <c r="NI38" s="16">
        <v>589861</v>
      </c>
      <c r="NJ38" s="16">
        <v>307015</v>
      </c>
      <c r="NK38" s="16">
        <v>338460</v>
      </c>
      <c r="NL38" s="16">
        <v>504566</v>
      </c>
      <c r="NM38" s="16">
        <v>119468</v>
      </c>
      <c r="NN38" s="16">
        <v>109840</v>
      </c>
      <c r="NO38" s="16">
        <v>307886</v>
      </c>
      <c r="NP38" s="16">
        <v>152077</v>
      </c>
      <c r="NQ38" s="16">
        <v>115307</v>
      </c>
      <c r="NR38" s="16">
        <v>958860</v>
      </c>
      <c r="NS38" s="16">
        <v>761672</v>
      </c>
      <c r="NT38" s="16">
        <v>845105</v>
      </c>
      <c r="NU38" s="16">
        <v>953098</v>
      </c>
      <c r="NV38" s="16">
        <v>630946</v>
      </c>
      <c r="NW38" s="16">
        <v>275542</v>
      </c>
      <c r="NX38" s="16">
        <v>191377</v>
      </c>
      <c r="NY38" s="16">
        <v>667126</v>
      </c>
      <c r="NZ38" s="16">
        <v>649736</v>
      </c>
      <c r="OA38" s="16">
        <v>794298</v>
      </c>
      <c r="OB38" s="16">
        <v>589935</v>
      </c>
      <c r="OC38" s="16">
        <v>478722</v>
      </c>
      <c r="OD38" s="16">
        <v>405922</v>
      </c>
      <c r="OE38" s="16">
        <v>579361</v>
      </c>
      <c r="OF38" s="16">
        <v>657397</v>
      </c>
      <c r="OG38" s="16">
        <v>614004</v>
      </c>
      <c r="OH38" s="16">
        <v>671010</v>
      </c>
      <c r="OI38" s="16">
        <v>962157</v>
      </c>
      <c r="OJ38" s="16">
        <v>375493</v>
      </c>
      <c r="OK38" s="16">
        <v>662918</v>
      </c>
      <c r="OL38" s="16">
        <v>504264</v>
      </c>
      <c r="OM38" s="16">
        <v>973071</v>
      </c>
      <c r="ON38" s="16">
        <v>275548</v>
      </c>
      <c r="OO38" s="16">
        <v>241374</v>
      </c>
      <c r="OP38" s="16">
        <v>1324161</v>
      </c>
      <c r="OQ38" s="16">
        <v>25103</v>
      </c>
      <c r="OR38" s="16">
        <v>45725</v>
      </c>
      <c r="OS38" s="16">
        <v>29236</v>
      </c>
      <c r="OT38" s="16">
        <v>19853</v>
      </c>
      <c r="OU38" s="16">
        <v>44962</v>
      </c>
      <c r="OV38" s="16">
        <v>77925</v>
      </c>
      <c r="OW38" s="16">
        <v>296053</v>
      </c>
      <c r="OX38" s="16">
        <v>133986</v>
      </c>
      <c r="OY38" s="16">
        <v>185567</v>
      </c>
      <c r="OZ38" s="16">
        <v>121211</v>
      </c>
      <c r="PA38" s="16">
        <v>273468</v>
      </c>
      <c r="PB38" s="16">
        <v>215880</v>
      </c>
      <c r="PC38" s="16">
        <v>728402</v>
      </c>
      <c r="PD38" s="16">
        <v>531101</v>
      </c>
      <c r="PE38" s="16">
        <v>392176</v>
      </c>
      <c r="PF38" s="16">
        <v>440905</v>
      </c>
      <c r="PG38" s="16">
        <v>269262</v>
      </c>
      <c r="PH38" s="16">
        <v>1639455</v>
      </c>
      <c r="PI38" s="16">
        <v>611819</v>
      </c>
      <c r="PJ38" s="16">
        <v>395416</v>
      </c>
      <c r="PK38" s="16">
        <v>362532</v>
      </c>
      <c r="PL38" s="16">
        <v>233915</v>
      </c>
      <c r="PM38" s="16">
        <v>760737</v>
      </c>
      <c r="PN38" s="16">
        <v>236797</v>
      </c>
      <c r="PO38" s="16">
        <v>48468</v>
      </c>
      <c r="PP38" s="16">
        <v>22872</v>
      </c>
      <c r="PQ38" s="16">
        <v>183145</v>
      </c>
      <c r="PR38" s="16">
        <v>9634</v>
      </c>
      <c r="PS38" s="16">
        <v>63636</v>
      </c>
      <c r="PT38" s="16">
        <v>14388</v>
      </c>
      <c r="PU38" s="16">
        <v>1448486</v>
      </c>
      <c r="PV38" s="16">
        <v>1570952</v>
      </c>
      <c r="PW38" s="16">
        <v>2609108</v>
      </c>
      <c r="PX38" s="16">
        <v>2856077</v>
      </c>
      <c r="PY38" s="16">
        <v>1393170</v>
      </c>
      <c r="PZ38" s="16">
        <v>1094406</v>
      </c>
      <c r="QA38" s="16">
        <v>259467</v>
      </c>
      <c r="QB38" s="16">
        <v>244717</v>
      </c>
      <c r="QC38" s="16">
        <v>301827</v>
      </c>
      <c r="QD38" s="16">
        <v>93798</v>
      </c>
      <c r="QE38" s="16">
        <v>173704</v>
      </c>
      <c r="QF38" s="16">
        <v>176008</v>
      </c>
      <c r="QG38" s="16">
        <v>703832</v>
      </c>
      <c r="QH38" s="16">
        <v>844168</v>
      </c>
      <c r="QI38" s="16">
        <v>639112</v>
      </c>
      <c r="QJ38" s="16">
        <v>634657</v>
      </c>
      <c r="QK38" s="16">
        <v>306444</v>
      </c>
      <c r="QL38" s="16">
        <v>338881</v>
      </c>
      <c r="QM38" s="16">
        <v>635924</v>
      </c>
      <c r="QN38" s="16">
        <v>406595</v>
      </c>
      <c r="QO38" s="16">
        <v>722781</v>
      </c>
      <c r="QP38" s="16">
        <v>450445</v>
      </c>
      <c r="QQ38" s="16">
        <v>939604</v>
      </c>
      <c r="QR38" s="16">
        <v>335038</v>
      </c>
      <c r="QS38" s="16">
        <v>812011</v>
      </c>
      <c r="QT38" s="16">
        <v>725441</v>
      </c>
      <c r="QU38" s="16">
        <v>492592</v>
      </c>
      <c r="QV38" s="16">
        <v>635874</v>
      </c>
      <c r="QW38" s="16">
        <v>775594</v>
      </c>
      <c r="QX38" s="16">
        <v>433427</v>
      </c>
      <c r="QY38" s="16">
        <v>360362</v>
      </c>
      <c r="QZ38" s="16">
        <v>97632</v>
      </c>
      <c r="RA38" s="16">
        <v>94156</v>
      </c>
      <c r="RB38" s="16">
        <v>138711</v>
      </c>
      <c r="RC38" s="16">
        <v>162709</v>
      </c>
      <c r="RD38" s="16">
        <v>62937</v>
      </c>
      <c r="RE38" s="16">
        <v>360768</v>
      </c>
      <c r="RF38" s="16">
        <v>268935</v>
      </c>
      <c r="RG38" s="16">
        <v>704652</v>
      </c>
      <c r="RH38" s="16">
        <v>1096277</v>
      </c>
      <c r="RI38" s="16">
        <v>1426346</v>
      </c>
      <c r="RJ38" s="16">
        <v>204187</v>
      </c>
      <c r="RK38" s="16">
        <v>431445</v>
      </c>
      <c r="RL38" s="16">
        <v>291485</v>
      </c>
      <c r="RM38" s="16">
        <v>452097</v>
      </c>
      <c r="RN38" s="16">
        <v>234875</v>
      </c>
      <c r="RO38" s="16">
        <v>202167</v>
      </c>
      <c r="RP38" s="16">
        <v>314084</v>
      </c>
      <c r="RQ38" s="16">
        <v>7</v>
      </c>
      <c r="RR38" s="16">
        <v>4504</v>
      </c>
      <c r="RS38" s="16">
        <v>0</v>
      </c>
      <c r="RT38" s="16">
        <v>0</v>
      </c>
      <c r="RU38" s="16">
        <v>159</v>
      </c>
      <c r="RV38" s="16">
        <v>23276</v>
      </c>
      <c r="RW38" s="16">
        <v>777539</v>
      </c>
      <c r="RX38" s="16">
        <v>955701</v>
      </c>
      <c r="RY38" s="16">
        <v>847354</v>
      </c>
      <c r="RZ38" s="16">
        <v>784067</v>
      </c>
      <c r="SA38" s="16">
        <v>1250237</v>
      </c>
      <c r="SB38" s="16">
        <v>415454</v>
      </c>
      <c r="SC38" s="16">
        <v>251838</v>
      </c>
      <c r="SD38" s="16">
        <v>338081</v>
      </c>
      <c r="SE38" s="16">
        <v>205102</v>
      </c>
      <c r="SF38" s="16">
        <v>159101</v>
      </c>
      <c r="SG38" s="16">
        <v>187401</v>
      </c>
      <c r="SH38" s="16">
        <v>168535</v>
      </c>
      <c r="SI38" s="16">
        <v>677</v>
      </c>
      <c r="SJ38" s="16">
        <v>1511</v>
      </c>
      <c r="SK38" s="16">
        <v>124765</v>
      </c>
      <c r="SL38" s="16">
        <v>19341</v>
      </c>
      <c r="SM38" s="16">
        <v>29083</v>
      </c>
      <c r="SN38" s="16">
        <v>15543</v>
      </c>
      <c r="SO38" s="16">
        <v>55896</v>
      </c>
      <c r="SP38" s="16">
        <v>78433</v>
      </c>
      <c r="SQ38" s="16">
        <v>110680</v>
      </c>
      <c r="SR38" s="16">
        <v>148567</v>
      </c>
      <c r="SS38" s="16">
        <v>40755</v>
      </c>
      <c r="ST38" s="16">
        <v>152835</v>
      </c>
      <c r="SU38" s="16">
        <v>22914</v>
      </c>
      <c r="SV38" s="16">
        <v>67462</v>
      </c>
      <c r="SW38" s="16">
        <v>78307</v>
      </c>
      <c r="SX38" s="16">
        <v>20697</v>
      </c>
      <c r="SY38" s="16">
        <v>67536</v>
      </c>
      <c r="SZ38" s="16">
        <v>95906</v>
      </c>
    </row>
    <row r="39" spans="1:520" ht="15.75" customHeight="1">
      <c r="A39" s="13"/>
      <c r="B39" s="14"/>
      <c r="C39" s="14" t="s">
        <v>71</v>
      </c>
      <c r="D39" s="15"/>
      <c r="E39" s="16">
        <v>10004801</v>
      </c>
      <c r="F39" s="16">
        <v>14007570</v>
      </c>
      <c r="G39" s="16">
        <v>18502613</v>
      </c>
      <c r="H39" s="16">
        <v>18902562</v>
      </c>
      <c r="I39" s="16">
        <v>16699430</v>
      </c>
      <c r="J39" s="16">
        <v>15509392</v>
      </c>
      <c r="K39" s="16">
        <v>215445</v>
      </c>
      <c r="L39" s="16">
        <v>0</v>
      </c>
      <c r="M39" s="16">
        <v>0</v>
      </c>
      <c r="N39" s="16">
        <v>0</v>
      </c>
      <c r="O39" s="16">
        <v>0</v>
      </c>
      <c r="P39" s="16">
        <v>0</v>
      </c>
      <c r="Q39" s="16">
        <v>100000</v>
      </c>
      <c r="R39" s="16">
        <v>39999</v>
      </c>
      <c r="S39" s="16">
        <v>199980</v>
      </c>
      <c r="T39" s="16">
        <v>160000</v>
      </c>
      <c r="U39" s="16">
        <v>140000</v>
      </c>
      <c r="V39" s="16">
        <v>100000</v>
      </c>
      <c r="W39" s="16">
        <v>0</v>
      </c>
      <c r="X39" s="16">
        <v>0</v>
      </c>
      <c r="Y39" s="16">
        <v>0</v>
      </c>
      <c r="Z39" s="16">
        <v>0</v>
      </c>
      <c r="AA39" s="16">
        <v>0</v>
      </c>
      <c r="AB39" s="16">
        <v>0</v>
      </c>
      <c r="AC39" s="16">
        <v>0</v>
      </c>
      <c r="AD39" s="16">
        <v>0</v>
      </c>
      <c r="AE39" s="16">
        <v>20042</v>
      </c>
      <c r="AF39" s="16">
        <v>20158</v>
      </c>
      <c r="AG39" s="16">
        <v>30183</v>
      </c>
      <c r="AH39" s="16">
        <v>50237</v>
      </c>
      <c r="AI39" s="16">
        <v>0</v>
      </c>
      <c r="AJ39" s="16">
        <v>0</v>
      </c>
      <c r="AK39" s="16">
        <v>0</v>
      </c>
      <c r="AL39" s="16">
        <v>0</v>
      </c>
      <c r="AM39" s="16">
        <v>0</v>
      </c>
      <c r="AN39" s="16">
        <v>0</v>
      </c>
      <c r="AO39" s="16">
        <v>0</v>
      </c>
      <c r="AP39" s="16">
        <v>0</v>
      </c>
      <c r="AQ39" s="16">
        <v>0</v>
      </c>
      <c r="AR39" s="16">
        <v>0</v>
      </c>
      <c r="AS39" s="16">
        <v>0</v>
      </c>
      <c r="AT39" s="16">
        <v>0</v>
      </c>
      <c r="AU39" s="16">
        <v>321630</v>
      </c>
      <c r="AV39" s="16">
        <v>317250</v>
      </c>
      <c r="AW39" s="16">
        <v>312330</v>
      </c>
      <c r="AX39" s="16">
        <v>0</v>
      </c>
      <c r="AY39" s="16">
        <v>250997</v>
      </c>
      <c r="AZ39" s="16">
        <v>0</v>
      </c>
      <c r="BA39" s="16">
        <v>50033</v>
      </c>
      <c r="BB39" s="16">
        <v>50014</v>
      </c>
      <c r="BC39" s="16">
        <v>50015</v>
      </c>
      <c r="BD39" s="16">
        <v>50028</v>
      </c>
      <c r="BE39" s="16">
        <v>100048</v>
      </c>
      <c r="BF39" s="16">
        <v>0</v>
      </c>
      <c r="BG39" s="16">
        <v>0</v>
      </c>
      <c r="BH39" s="16">
        <v>2000000</v>
      </c>
      <c r="BI39" s="16">
        <v>3300000</v>
      </c>
      <c r="BJ39" s="16">
        <v>11160000</v>
      </c>
      <c r="BK39" s="16">
        <v>4005000</v>
      </c>
      <c r="BL39" s="16">
        <v>4000000</v>
      </c>
      <c r="BM39" s="16">
        <v>0</v>
      </c>
      <c r="BN39" s="16">
        <v>0</v>
      </c>
      <c r="BO39" s="16">
        <v>0</v>
      </c>
      <c r="BP39" s="16">
        <v>0</v>
      </c>
      <c r="BQ39" s="16">
        <v>0</v>
      </c>
      <c r="BR39" s="16">
        <v>0</v>
      </c>
      <c r="BS39" s="16">
        <v>1200000</v>
      </c>
      <c r="BT39" s="16">
        <v>200000</v>
      </c>
      <c r="BU39" s="16">
        <v>200000</v>
      </c>
      <c r="BV39" s="16">
        <v>2100000</v>
      </c>
      <c r="BW39" s="16">
        <v>2200000</v>
      </c>
      <c r="BX39" s="16">
        <v>2000000</v>
      </c>
      <c r="BY39" s="16">
        <v>3112819</v>
      </c>
      <c r="BZ39" s="16">
        <v>6519284</v>
      </c>
      <c r="CA39" s="16">
        <v>6005105</v>
      </c>
      <c r="CB39" s="16">
        <v>5463349</v>
      </c>
      <c r="CC39" s="16">
        <v>5600000</v>
      </c>
      <c r="CD39" s="16">
        <v>5850154</v>
      </c>
      <c r="CE39" s="16">
        <v>0</v>
      </c>
      <c r="CF39" s="16">
        <v>0</v>
      </c>
      <c r="CG39" s="16">
        <v>40000</v>
      </c>
      <c r="CH39" s="16">
        <v>0</v>
      </c>
      <c r="CI39" s="16">
        <v>0</v>
      </c>
      <c r="CJ39" s="16">
        <v>0</v>
      </c>
      <c r="CK39" s="16">
        <v>300000</v>
      </c>
      <c r="CL39" s="16">
        <v>300000</v>
      </c>
      <c r="CM39" s="16">
        <v>300000</v>
      </c>
      <c r="CN39" s="16">
        <v>0</v>
      </c>
      <c r="CO39" s="16">
        <v>400000</v>
      </c>
      <c r="CP39" s="16">
        <v>0</v>
      </c>
      <c r="CQ39" s="16">
        <v>499941</v>
      </c>
      <c r="CR39" s="16">
        <v>600410</v>
      </c>
      <c r="CS39" s="16">
        <v>6699925</v>
      </c>
      <c r="CT39" s="16">
        <v>11499760</v>
      </c>
      <c r="CU39" s="16">
        <v>3819901</v>
      </c>
      <c r="CV39" s="16">
        <v>1499619</v>
      </c>
      <c r="CW39" s="16">
        <v>0</v>
      </c>
      <c r="CX39" s="16">
        <v>79989</v>
      </c>
      <c r="CY39" s="16">
        <v>0</v>
      </c>
      <c r="CZ39" s="16">
        <v>0</v>
      </c>
      <c r="DA39" s="16">
        <v>0</v>
      </c>
      <c r="DB39" s="16">
        <v>0</v>
      </c>
      <c r="DC39" s="16">
        <v>427074</v>
      </c>
      <c r="DD39" s="16">
        <v>0</v>
      </c>
      <c r="DE39" s="16">
        <v>5000</v>
      </c>
      <c r="DF39" s="16">
        <v>101861</v>
      </c>
      <c r="DG39" s="16">
        <v>10004</v>
      </c>
      <c r="DH39" s="16">
        <v>624808</v>
      </c>
      <c r="DI39" s="16">
        <v>399959</v>
      </c>
      <c r="DJ39" s="16">
        <v>400030</v>
      </c>
      <c r="DK39" s="16">
        <v>400176</v>
      </c>
      <c r="DL39" s="16">
        <v>199940</v>
      </c>
      <c r="DM39" s="16">
        <v>601530</v>
      </c>
      <c r="DN39" s="16">
        <v>199928</v>
      </c>
      <c r="DO39" s="16">
        <v>0</v>
      </c>
      <c r="DP39" s="16">
        <v>2049940</v>
      </c>
      <c r="DQ39" s="16">
        <v>499901</v>
      </c>
      <c r="DR39" s="16">
        <v>0</v>
      </c>
      <c r="DS39" s="16">
        <v>0</v>
      </c>
      <c r="DT39" s="16">
        <v>0</v>
      </c>
      <c r="DU39" s="16">
        <v>4699981</v>
      </c>
      <c r="DV39" s="16">
        <v>7699996</v>
      </c>
      <c r="DW39" s="16">
        <v>16500000</v>
      </c>
      <c r="DX39" s="16">
        <v>12900000</v>
      </c>
      <c r="DY39" s="16">
        <v>10782335</v>
      </c>
      <c r="DZ39" s="16">
        <v>8750049</v>
      </c>
      <c r="EA39" s="16">
        <v>8975225</v>
      </c>
      <c r="EB39" s="16">
        <v>29065619</v>
      </c>
      <c r="EC39" s="16">
        <v>8960752</v>
      </c>
      <c r="ED39" s="16">
        <v>20381070</v>
      </c>
      <c r="EE39" s="16">
        <v>32263312</v>
      </c>
      <c r="EF39" s="16">
        <v>35052519</v>
      </c>
      <c r="EG39" s="16">
        <v>200000</v>
      </c>
      <c r="EH39" s="16">
        <v>700000</v>
      </c>
      <c r="EI39" s="16">
        <v>700000</v>
      </c>
      <c r="EJ39" s="16">
        <v>3299641</v>
      </c>
      <c r="EK39" s="16">
        <v>2400000</v>
      </c>
      <c r="EL39" s="16">
        <v>300000</v>
      </c>
      <c r="EM39" s="16">
        <v>0</v>
      </c>
      <c r="EN39" s="16">
        <v>0</v>
      </c>
      <c r="EO39" s="16">
        <v>0</v>
      </c>
      <c r="EP39" s="16">
        <v>0</v>
      </c>
      <c r="EQ39" s="16">
        <v>0</v>
      </c>
      <c r="ER39" s="16">
        <v>119017</v>
      </c>
      <c r="ES39" s="16">
        <v>0</v>
      </c>
      <c r="ET39" s="16">
        <v>0</v>
      </c>
      <c r="EU39" s="16">
        <v>0</v>
      </c>
      <c r="EV39" s="16">
        <v>0</v>
      </c>
      <c r="EW39" s="16">
        <v>0</v>
      </c>
      <c r="EX39" s="16">
        <v>0</v>
      </c>
      <c r="EY39" s="16">
        <v>0</v>
      </c>
      <c r="EZ39" s="16">
        <v>199837</v>
      </c>
      <c r="FA39" s="16">
        <v>300008</v>
      </c>
      <c r="FB39" s="16">
        <v>1300064</v>
      </c>
      <c r="FC39" s="16">
        <v>200237</v>
      </c>
      <c r="FD39" s="16">
        <v>199995</v>
      </c>
      <c r="FE39" s="16">
        <v>0</v>
      </c>
      <c r="FF39" s="16">
        <v>99928</v>
      </c>
      <c r="FG39" s="16">
        <v>100000</v>
      </c>
      <c r="FH39" s="16">
        <v>230000</v>
      </c>
      <c r="FI39" s="16">
        <v>400000</v>
      </c>
      <c r="FJ39" s="16">
        <v>400304</v>
      </c>
      <c r="FK39" s="16">
        <v>4855488</v>
      </c>
      <c r="FL39" s="16">
        <v>2952676</v>
      </c>
      <c r="FM39" s="16">
        <v>1940498</v>
      </c>
      <c r="FN39" s="16">
        <v>2092355</v>
      </c>
      <c r="FO39" s="16">
        <v>4710047</v>
      </c>
      <c r="FP39" s="16">
        <v>4950175</v>
      </c>
      <c r="FQ39" s="16">
        <v>0</v>
      </c>
      <c r="FR39" s="16">
        <v>132088</v>
      </c>
      <c r="FS39" s="16">
        <v>172002</v>
      </c>
      <c r="FT39" s="16">
        <v>100032</v>
      </c>
      <c r="FU39" s="16">
        <v>199865</v>
      </c>
      <c r="FV39" s="16">
        <v>0</v>
      </c>
      <c r="FW39" s="16">
        <v>0</v>
      </c>
      <c r="FX39" s="16">
        <v>0</v>
      </c>
      <c r="FY39" s="16">
        <v>0</v>
      </c>
      <c r="FZ39" s="16">
        <v>0</v>
      </c>
      <c r="GA39" s="16">
        <v>0</v>
      </c>
      <c r="GB39" s="16">
        <v>302304</v>
      </c>
      <c r="GC39" s="16">
        <v>500000</v>
      </c>
      <c r="GD39" s="16">
        <v>300000</v>
      </c>
      <c r="GE39" s="16">
        <v>500000</v>
      </c>
      <c r="GF39" s="16">
        <v>300000</v>
      </c>
      <c r="GG39" s="16">
        <v>300019</v>
      </c>
      <c r="GH39" s="16">
        <v>0</v>
      </c>
      <c r="GI39" s="16">
        <v>0</v>
      </c>
      <c r="GJ39" s="16">
        <v>0</v>
      </c>
      <c r="GK39" s="16">
        <v>628516</v>
      </c>
      <c r="GL39" s="16">
        <v>20252</v>
      </c>
      <c r="GM39" s="16">
        <v>100462</v>
      </c>
      <c r="GN39" s="16">
        <v>0</v>
      </c>
      <c r="GO39" s="16">
        <v>399934</v>
      </c>
      <c r="GP39" s="16">
        <v>665688</v>
      </c>
      <c r="GQ39" s="16">
        <v>370077</v>
      </c>
      <c r="GR39" s="16">
        <v>200462</v>
      </c>
      <c r="GS39" s="16">
        <v>200067</v>
      </c>
      <c r="GT39" s="16">
        <v>180190</v>
      </c>
      <c r="GU39" s="16">
        <v>299823</v>
      </c>
      <c r="GV39" s="16">
        <v>5300128</v>
      </c>
      <c r="GW39" s="16">
        <v>5699976</v>
      </c>
      <c r="GX39" s="16">
        <v>5500998</v>
      </c>
      <c r="GY39" s="16">
        <v>7099999</v>
      </c>
      <c r="GZ39" s="16">
        <v>2399844</v>
      </c>
      <c r="HA39" s="16">
        <v>223273</v>
      </c>
      <c r="HB39" s="16">
        <v>0</v>
      </c>
      <c r="HC39" s="16">
        <v>649853</v>
      </c>
      <c r="HD39" s="16">
        <v>199966</v>
      </c>
      <c r="HE39" s="16">
        <v>0</v>
      </c>
      <c r="HF39" s="16">
        <v>199811</v>
      </c>
      <c r="HG39" s="16">
        <v>0</v>
      </c>
      <c r="HH39" s="16">
        <v>0</v>
      </c>
      <c r="HI39" s="16">
        <v>0</v>
      </c>
      <c r="HJ39" s="16">
        <v>0</v>
      </c>
      <c r="HK39" s="16">
        <v>199994</v>
      </c>
      <c r="HL39" s="16">
        <v>399971</v>
      </c>
      <c r="HM39" s="16">
        <v>200006</v>
      </c>
      <c r="HN39" s="16">
        <v>189990</v>
      </c>
      <c r="HO39" s="16">
        <v>200075</v>
      </c>
      <c r="HP39" s="16">
        <v>300000</v>
      </c>
      <c r="HQ39" s="16">
        <v>139997</v>
      </c>
      <c r="HR39" s="16">
        <v>529958</v>
      </c>
      <c r="HS39" s="16">
        <v>1299882</v>
      </c>
      <c r="HT39" s="16">
        <v>2199890</v>
      </c>
      <c r="HU39" s="16">
        <v>2399952</v>
      </c>
      <c r="HV39" s="16">
        <v>399956</v>
      </c>
      <c r="HW39" s="16">
        <v>399953</v>
      </c>
      <c r="HX39" s="16">
        <v>434872</v>
      </c>
      <c r="HY39" s="16">
        <v>0</v>
      </c>
      <c r="HZ39" s="16">
        <v>0</v>
      </c>
      <c r="IA39" s="16">
        <v>0</v>
      </c>
      <c r="IB39" s="16">
        <v>0</v>
      </c>
      <c r="IC39" s="16">
        <v>0</v>
      </c>
      <c r="ID39" s="16">
        <v>0</v>
      </c>
      <c r="IE39" s="16">
        <v>0</v>
      </c>
      <c r="IF39" s="16">
        <v>200100</v>
      </c>
      <c r="IG39" s="16">
        <v>200166</v>
      </c>
      <c r="IH39" s="16">
        <v>199961</v>
      </c>
      <c r="II39" s="16">
        <v>0</v>
      </c>
      <c r="IJ39" s="16">
        <v>199980</v>
      </c>
      <c r="IK39" s="16">
        <v>201300</v>
      </c>
      <c r="IL39" s="16">
        <v>200455</v>
      </c>
      <c r="IM39" s="16">
        <v>200353</v>
      </c>
      <c r="IN39" s="16">
        <v>200748</v>
      </c>
      <c r="IO39" s="16">
        <v>99837</v>
      </c>
      <c r="IP39" s="16">
        <v>1300037</v>
      </c>
      <c r="IQ39" s="16">
        <v>499880</v>
      </c>
      <c r="IR39" s="16">
        <v>200332</v>
      </c>
      <c r="IS39" s="16">
        <v>500199</v>
      </c>
      <c r="IT39" s="16">
        <v>200973</v>
      </c>
      <c r="IU39" s="16">
        <v>0</v>
      </c>
      <c r="IV39" s="16">
        <v>100738</v>
      </c>
      <c r="IW39" s="16">
        <v>0</v>
      </c>
      <c r="IX39" s="16">
        <v>0</v>
      </c>
      <c r="IY39" s="16">
        <v>0</v>
      </c>
      <c r="IZ39" s="16">
        <v>0</v>
      </c>
      <c r="JA39" s="16">
        <v>0</v>
      </c>
      <c r="JB39" s="16">
        <v>0</v>
      </c>
      <c r="JC39" s="16">
        <v>0</v>
      </c>
      <c r="JD39" s="16">
        <v>0</v>
      </c>
      <c r="JE39" s="16">
        <v>0</v>
      </c>
      <c r="JF39" s="16">
        <v>600000</v>
      </c>
      <c r="JG39" s="16">
        <v>400000</v>
      </c>
      <c r="JH39" s="16">
        <v>0</v>
      </c>
      <c r="JI39" s="16">
        <v>1711427</v>
      </c>
      <c r="JJ39" s="16">
        <v>5199925</v>
      </c>
      <c r="JK39" s="16">
        <v>799984</v>
      </c>
      <c r="JL39" s="16">
        <v>700000</v>
      </c>
      <c r="JM39" s="16">
        <v>1000010</v>
      </c>
      <c r="JN39" s="16">
        <v>3000000</v>
      </c>
      <c r="JO39" s="16">
        <v>12999</v>
      </c>
      <c r="JP39" s="16">
        <v>0</v>
      </c>
      <c r="JQ39" s="16">
        <v>0</v>
      </c>
      <c r="JR39" s="16">
        <v>0</v>
      </c>
      <c r="JS39" s="16">
        <v>599962</v>
      </c>
      <c r="JT39" s="16">
        <v>0</v>
      </c>
      <c r="JU39" s="16">
        <v>0</v>
      </c>
      <c r="JV39" s="16">
        <v>0</v>
      </c>
      <c r="JW39" s="16">
        <v>0</v>
      </c>
      <c r="JX39" s="16">
        <v>400161</v>
      </c>
      <c r="JY39" s="16">
        <v>501120</v>
      </c>
      <c r="JZ39" s="16">
        <v>500000</v>
      </c>
      <c r="KA39" s="16">
        <v>0</v>
      </c>
      <c r="KB39" s="16">
        <v>0</v>
      </c>
      <c r="KC39" s="16">
        <v>0</v>
      </c>
      <c r="KD39" s="16">
        <v>0</v>
      </c>
      <c r="KE39" s="16">
        <v>0</v>
      </c>
      <c r="KF39" s="16">
        <v>99976</v>
      </c>
      <c r="KG39" s="16">
        <v>199997</v>
      </c>
      <c r="KH39" s="16">
        <v>0</v>
      </c>
      <c r="KI39" s="16">
        <v>0</v>
      </c>
      <c r="KJ39" s="16">
        <v>0</v>
      </c>
      <c r="KK39" s="16">
        <v>0</v>
      </c>
      <c r="KL39" s="16">
        <v>200000</v>
      </c>
      <c r="KM39" s="16">
        <v>0</v>
      </c>
      <c r="KN39" s="16">
        <v>100316</v>
      </c>
      <c r="KO39" s="16">
        <v>0</v>
      </c>
      <c r="KP39" s="16">
        <v>66471</v>
      </c>
      <c r="KQ39" s="16">
        <v>65307</v>
      </c>
      <c r="KR39" s="16">
        <v>28264</v>
      </c>
      <c r="KS39" s="16">
        <v>0</v>
      </c>
      <c r="KT39" s="16">
        <v>0</v>
      </c>
      <c r="KU39" s="16">
        <v>201667</v>
      </c>
      <c r="KV39" s="16">
        <v>199876</v>
      </c>
      <c r="KW39" s="16">
        <v>200015</v>
      </c>
      <c r="KX39" s="16">
        <v>199922</v>
      </c>
      <c r="KY39" s="16">
        <v>401246</v>
      </c>
      <c r="KZ39" s="16">
        <v>2001911</v>
      </c>
      <c r="LA39" s="16">
        <v>4001193</v>
      </c>
      <c r="LB39" s="16">
        <v>21000000</v>
      </c>
      <c r="LC39" s="16">
        <v>20999905</v>
      </c>
      <c r="LD39" s="16">
        <v>24002315</v>
      </c>
      <c r="LE39" s="16">
        <v>0</v>
      </c>
      <c r="LF39" s="16">
        <v>49997</v>
      </c>
      <c r="LG39" s="16">
        <v>0</v>
      </c>
      <c r="LH39" s="16">
        <v>0</v>
      </c>
      <c r="LI39" s="16">
        <v>9999</v>
      </c>
      <c r="LJ39" s="16">
        <v>0</v>
      </c>
      <c r="LK39" s="16">
        <v>0</v>
      </c>
      <c r="LL39" s="16">
        <v>0</v>
      </c>
      <c r="LM39" s="16">
        <v>0</v>
      </c>
      <c r="LN39" s="16">
        <v>199900</v>
      </c>
      <c r="LO39" s="16">
        <v>49891</v>
      </c>
      <c r="LP39" s="16">
        <v>49990</v>
      </c>
      <c r="LQ39" s="16">
        <v>0</v>
      </c>
      <c r="LR39" s="16">
        <v>2003800</v>
      </c>
      <c r="LS39" s="16">
        <v>12010200</v>
      </c>
      <c r="LT39" s="16">
        <v>9029261</v>
      </c>
      <c r="LU39" s="16">
        <v>17551517</v>
      </c>
      <c r="LV39" s="16">
        <v>22661264</v>
      </c>
      <c r="LW39" s="16">
        <v>0</v>
      </c>
      <c r="LX39" s="16">
        <v>0</v>
      </c>
      <c r="LY39" s="16">
        <v>0</v>
      </c>
      <c r="LZ39" s="16">
        <v>0</v>
      </c>
      <c r="MA39" s="16">
        <v>0</v>
      </c>
      <c r="MB39" s="16">
        <v>0</v>
      </c>
      <c r="MC39" s="16">
        <v>0</v>
      </c>
      <c r="MD39" s="16">
        <v>100103</v>
      </c>
      <c r="ME39" s="16">
        <v>201750</v>
      </c>
      <c r="MF39" s="16">
        <v>0</v>
      </c>
      <c r="MG39" s="16">
        <v>0</v>
      </c>
      <c r="MH39" s="16">
        <v>0</v>
      </c>
      <c r="MI39" s="16">
        <v>1900565</v>
      </c>
      <c r="MJ39" s="16">
        <v>2500000</v>
      </c>
      <c r="MK39" s="16">
        <v>6099983</v>
      </c>
      <c r="ML39" s="16">
        <v>2000000</v>
      </c>
      <c r="MM39" s="16">
        <v>2000071</v>
      </c>
      <c r="MN39" s="16">
        <v>499973</v>
      </c>
      <c r="MO39" s="16">
        <v>0</v>
      </c>
      <c r="MP39" s="16">
        <v>0</v>
      </c>
      <c r="MQ39" s="16">
        <v>0</v>
      </c>
      <c r="MR39" s="16">
        <v>0</v>
      </c>
      <c r="MS39" s="16">
        <v>0</v>
      </c>
      <c r="MT39" s="16">
        <v>0</v>
      </c>
      <c r="MU39" s="16">
        <v>39999</v>
      </c>
      <c r="MV39" s="16">
        <v>39999</v>
      </c>
      <c r="MW39" s="16">
        <v>39998</v>
      </c>
      <c r="MX39" s="16">
        <v>39998</v>
      </c>
      <c r="MY39" s="16">
        <v>40000</v>
      </c>
      <c r="MZ39" s="16">
        <v>39998</v>
      </c>
      <c r="NA39" s="16">
        <v>0</v>
      </c>
      <c r="NB39" s="16">
        <v>0</v>
      </c>
      <c r="NC39" s="16">
        <v>0</v>
      </c>
      <c r="ND39" s="16">
        <v>0</v>
      </c>
      <c r="NE39" s="16">
        <v>0</v>
      </c>
      <c r="NF39" s="16">
        <v>0</v>
      </c>
      <c r="NG39" s="16">
        <v>200066</v>
      </c>
      <c r="NH39" s="16">
        <v>1200038</v>
      </c>
      <c r="NI39" s="16">
        <v>2200108</v>
      </c>
      <c r="NJ39" s="16">
        <v>0</v>
      </c>
      <c r="NK39" s="16">
        <v>0</v>
      </c>
      <c r="NL39" s="16">
        <v>0</v>
      </c>
      <c r="NM39" s="16">
        <v>99963</v>
      </c>
      <c r="NN39" s="16">
        <v>100122</v>
      </c>
      <c r="NO39" s="16">
        <v>99999</v>
      </c>
      <c r="NP39" s="16">
        <v>200153</v>
      </c>
      <c r="NQ39" s="16">
        <v>199828</v>
      </c>
      <c r="NR39" s="16">
        <v>199995</v>
      </c>
      <c r="NS39" s="16">
        <v>1100000</v>
      </c>
      <c r="NT39" s="16">
        <v>2000000</v>
      </c>
      <c r="NU39" s="16">
        <v>0</v>
      </c>
      <c r="NV39" s="16">
        <v>0</v>
      </c>
      <c r="NW39" s="16">
        <v>2324994</v>
      </c>
      <c r="NX39" s="16">
        <v>4025008</v>
      </c>
      <c r="NY39" s="16">
        <v>8200000</v>
      </c>
      <c r="NZ39" s="16">
        <v>7900000</v>
      </c>
      <c r="OA39" s="16">
        <v>11500000</v>
      </c>
      <c r="OB39" s="16">
        <v>17000000</v>
      </c>
      <c r="OC39" s="16">
        <v>12900000</v>
      </c>
      <c r="OD39" s="16">
        <v>11100000</v>
      </c>
      <c r="OE39" s="16">
        <v>0</v>
      </c>
      <c r="OF39" s="16">
        <v>1700000</v>
      </c>
      <c r="OG39" s="16">
        <v>0</v>
      </c>
      <c r="OH39" s="16">
        <v>500000</v>
      </c>
      <c r="OI39" s="16">
        <v>500000</v>
      </c>
      <c r="OJ39" s="16">
        <v>0</v>
      </c>
      <c r="OK39" s="16">
        <v>2500000</v>
      </c>
      <c r="OL39" s="16">
        <v>4799891</v>
      </c>
      <c r="OM39" s="16">
        <v>2500000</v>
      </c>
      <c r="ON39" s="16">
        <v>6000278</v>
      </c>
      <c r="OO39" s="16">
        <v>1500000</v>
      </c>
      <c r="OP39" s="16">
        <v>3500000</v>
      </c>
      <c r="OQ39" s="16">
        <v>0</v>
      </c>
      <c r="OR39" s="16">
        <v>0</v>
      </c>
      <c r="OS39" s="16">
        <v>350000</v>
      </c>
      <c r="OT39" s="16">
        <v>1000000</v>
      </c>
      <c r="OU39" s="16">
        <v>620000</v>
      </c>
      <c r="OV39" s="16">
        <v>600000</v>
      </c>
      <c r="OW39" s="16">
        <v>0</v>
      </c>
      <c r="OX39" s="16">
        <v>0</v>
      </c>
      <c r="OY39" s="16">
        <v>2500000</v>
      </c>
      <c r="OZ39" s="16">
        <v>0</v>
      </c>
      <c r="PA39" s="16">
        <v>0</v>
      </c>
      <c r="PB39" s="16">
        <v>0</v>
      </c>
      <c r="PC39" s="16">
        <v>0</v>
      </c>
      <c r="PD39" s="16">
        <v>1500000</v>
      </c>
      <c r="PE39" s="16">
        <v>500620</v>
      </c>
      <c r="PF39" s="16">
        <v>3000000</v>
      </c>
      <c r="PG39" s="16">
        <v>3099200</v>
      </c>
      <c r="PH39" s="16">
        <v>3699815</v>
      </c>
      <c r="PI39" s="16">
        <v>1600000</v>
      </c>
      <c r="PJ39" s="16">
        <v>4100000</v>
      </c>
      <c r="PK39" s="16">
        <v>6000000</v>
      </c>
      <c r="PL39" s="16">
        <v>5800000</v>
      </c>
      <c r="PM39" s="16">
        <v>4000000</v>
      </c>
      <c r="PN39" s="16">
        <v>4200000</v>
      </c>
      <c r="PO39" s="16">
        <v>0</v>
      </c>
      <c r="PP39" s="16">
        <v>0</v>
      </c>
      <c r="PQ39" s="16">
        <v>0</v>
      </c>
      <c r="PR39" s="16">
        <v>0</v>
      </c>
      <c r="PS39" s="16">
        <v>0</v>
      </c>
      <c r="PT39" s="16">
        <v>0</v>
      </c>
      <c r="PU39" s="16">
        <v>17303390</v>
      </c>
      <c r="PV39" s="16">
        <v>7904281</v>
      </c>
      <c r="PW39" s="16">
        <v>1001255</v>
      </c>
      <c r="PX39" s="16">
        <v>5304904</v>
      </c>
      <c r="PY39" s="16">
        <v>10098731</v>
      </c>
      <c r="PZ39" s="16">
        <v>7651296</v>
      </c>
      <c r="QA39" s="16">
        <v>100000</v>
      </c>
      <c r="QB39" s="16">
        <v>100000</v>
      </c>
      <c r="QC39" s="16">
        <v>100000</v>
      </c>
      <c r="QD39" s="16">
        <v>50000</v>
      </c>
      <c r="QE39" s="16">
        <v>814388</v>
      </c>
      <c r="QF39" s="16">
        <v>700000</v>
      </c>
      <c r="QG39" s="16">
        <v>0</v>
      </c>
      <c r="QH39" s="16">
        <v>0</v>
      </c>
      <c r="QI39" s="16">
        <v>0</v>
      </c>
      <c r="QJ39" s="16">
        <v>0</v>
      </c>
      <c r="QK39" s="16">
        <v>0</v>
      </c>
      <c r="QL39" s="16">
        <v>0</v>
      </c>
      <c r="QM39" s="16">
        <v>400040</v>
      </c>
      <c r="QN39" s="16">
        <v>1000006</v>
      </c>
      <c r="QO39" s="16">
        <v>400963</v>
      </c>
      <c r="QP39" s="16">
        <v>0</v>
      </c>
      <c r="QQ39" s="16">
        <v>0</v>
      </c>
      <c r="QR39" s="16">
        <v>0</v>
      </c>
      <c r="QS39" s="16">
        <v>0</v>
      </c>
      <c r="QT39" s="16">
        <v>3000000</v>
      </c>
      <c r="QU39" s="16">
        <v>4000000</v>
      </c>
      <c r="QV39" s="16">
        <v>3000000</v>
      </c>
      <c r="QW39" s="16">
        <v>4000000</v>
      </c>
      <c r="QX39" s="16">
        <v>0</v>
      </c>
      <c r="QY39" s="16">
        <v>190121</v>
      </c>
      <c r="QZ39" s="16">
        <v>0</v>
      </c>
      <c r="RA39" s="16">
        <v>0</v>
      </c>
      <c r="RB39" s="16">
        <v>100000</v>
      </c>
      <c r="RC39" s="16">
        <v>0</v>
      </c>
      <c r="RD39" s="16">
        <v>262600</v>
      </c>
      <c r="RE39" s="16">
        <v>2000000</v>
      </c>
      <c r="RF39" s="16">
        <v>0</v>
      </c>
      <c r="RG39" s="16">
        <v>1500000</v>
      </c>
      <c r="RH39" s="16">
        <v>0</v>
      </c>
      <c r="RI39" s="16">
        <v>804036</v>
      </c>
      <c r="RJ39" s="16">
        <v>0</v>
      </c>
      <c r="RK39" s="16">
        <v>1759885</v>
      </c>
      <c r="RL39" s="16">
        <v>2299996</v>
      </c>
      <c r="RM39" s="16">
        <v>4500000</v>
      </c>
      <c r="RN39" s="16">
        <v>6250954</v>
      </c>
      <c r="RO39" s="16">
        <v>2400730</v>
      </c>
      <c r="RP39" s="16">
        <v>2361905</v>
      </c>
      <c r="RQ39" s="16">
        <v>200000</v>
      </c>
      <c r="RR39" s="16">
        <v>0</v>
      </c>
      <c r="RS39" s="16">
        <v>0</v>
      </c>
      <c r="RT39" s="16">
        <v>0</v>
      </c>
      <c r="RU39" s="16">
        <v>0</v>
      </c>
      <c r="RV39" s="16">
        <v>0</v>
      </c>
      <c r="RW39" s="16">
        <v>0</v>
      </c>
      <c r="RX39" s="16">
        <v>401383</v>
      </c>
      <c r="RY39" s="16">
        <v>100307</v>
      </c>
      <c r="RZ39" s="16">
        <v>0</v>
      </c>
      <c r="SA39" s="16">
        <v>201465</v>
      </c>
      <c r="SB39" s="16">
        <v>0</v>
      </c>
      <c r="SC39" s="16">
        <v>0</v>
      </c>
      <c r="SD39" s="16">
        <v>0</v>
      </c>
      <c r="SE39" s="16">
        <v>0</v>
      </c>
      <c r="SF39" s="16">
        <v>0</v>
      </c>
      <c r="SG39" s="16">
        <v>0</v>
      </c>
      <c r="SH39" s="16">
        <v>0</v>
      </c>
      <c r="SI39" s="16">
        <v>0</v>
      </c>
      <c r="SJ39" s="16">
        <v>0</v>
      </c>
      <c r="SK39" s="16">
        <v>0</v>
      </c>
      <c r="SL39" s="16">
        <v>0</v>
      </c>
      <c r="SM39" s="16">
        <v>0</v>
      </c>
      <c r="SN39" s="16">
        <v>0</v>
      </c>
      <c r="SO39" s="16">
        <v>0</v>
      </c>
      <c r="SP39" s="16">
        <v>0</v>
      </c>
      <c r="SQ39" s="16">
        <v>0</v>
      </c>
      <c r="SR39" s="16">
        <v>0</v>
      </c>
      <c r="SS39" s="16">
        <v>0</v>
      </c>
      <c r="ST39" s="16">
        <v>0</v>
      </c>
      <c r="SU39" s="16">
        <v>49995</v>
      </c>
      <c r="SV39" s="16">
        <v>0</v>
      </c>
      <c r="SW39" s="16">
        <v>0</v>
      </c>
      <c r="SX39" s="16">
        <v>200000</v>
      </c>
      <c r="SY39" s="16">
        <v>199974</v>
      </c>
      <c r="SZ39" s="16">
        <v>0</v>
      </c>
    </row>
    <row r="40" spans="1:520" ht="15.75" customHeight="1">
      <c r="A40" s="13"/>
      <c r="B40" s="14"/>
      <c r="C40" s="14" t="s">
        <v>72</v>
      </c>
      <c r="D40" s="15"/>
      <c r="E40" s="16">
        <v>30231</v>
      </c>
      <c r="F40" s="16">
        <v>43656</v>
      </c>
      <c r="G40" s="16">
        <v>53334</v>
      </c>
      <c r="H40" s="16">
        <v>42256</v>
      </c>
      <c r="I40" s="16">
        <v>46335</v>
      </c>
      <c r="J40" s="16">
        <v>42534</v>
      </c>
      <c r="K40" s="16">
        <v>2312</v>
      </c>
      <c r="L40" s="16">
        <v>4508</v>
      </c>
      <c r="M40" s="16">
        <v>7794</v>
      </c>
      <c r="N40" s="16">
        <v>11216</v>
      </c>
      <c r="O40" s="16">
        <v>0</v>
      </c>
      <c r="P40" s="16">
        <v>0</v>
      </c>
      <c r="Q40" s="16">
        <v>2657</v>
      </c>
      <c r="R40" s="16">
        <v>7037</v>
      </c>
      <c r="S40" s="16">
        <v>7703</v>
      </c>
      <c r="T40" s="16">
        <v>9571</v>
      </c>
      <c r="U40" s="16">
        <v>8846</v>
      </c>
      <c r="V40" s="16">
        <v>6924</v>
      </c>
      <c r="W40" s="16">
        <v>11106</v>
      </c>
      <c r="X40" s="16">
        <v>10766</v>
      </c>
      <c r="Y40" s="16">
        <v>10557</v>
      </c>
      <c r="Z40" s="16">
        <v>9655</v>
      </c>
      <c r="AA40" s="16">
        <v>6060</v>
      </c>
      <c r="AB40" s="16">
        <v>6048</v>
      </c>
      <c r="AC40" s="16">
        <v>2175</v>
      </c>
      <c r="AD40" s="16">
        <v>1730</v>
      </c>
      <c r="AE40" s="16">
        <v>1951</v>
      </c>
      <c r="AF40" s="16">
        <v>219</v>
      </c>
      <c r="AG40" s="16">
        <v>203</v>
      </c>
      <c r="AH40" s="16">
        <v>232</v>
      </c>
      <c r="AI40" s="16">
        <v>6793</v>
      </c>
      <c r="AJ40" s="16">
        <v>7135</v>
      </c>
      <c r="AK40" s="16">
        <v>6167</v>
      </c>
      <c r="AL40" s="16">
        <v>6359</v>
      </c>
      <c r="AM40" s="16">
        <v>3281</v>
      </c>
      <c r="AN40" s="16">
        <v>3652</v>
      </c>
      <c r="AO40" s="16">
        <v>0</v>
      </c>
      <c r="AP40" s="16">
        <v>0</v>
      </c>
      <c r="AQ40" s="16">
        <v>0</v>
      </c>
      <c r="AR40" s="16">
        <v>0</v>
      </c>
      <c r="AS40" s="16">
        <v>0</v>
      </c>
      <c r="AT40" s="16">
        <v>0</v>
      </c>
      <c r="AU40" s="16">
        <v>34174</v>
      </c>
      <c r="AV40" s="16">
        <v>39244</v>
      </c>
      <c r="AW40" s="16">
        <v>42159</v>
      </c>
      <c r="AX40" s="16">
        <v>44063</v>
      </c>
      <c r="AY40" s="16">
        <v>41112</v>
      </c>
      <c r="AZ40" s="16">
        <v>42418</v>
      </c>
      <c r="BA40" s="16">
        <v>8919</v>
      </c>
      <c r="BB40" s="16">
        <v>9205</v>
      </c>
      <c r="BC40" s="16">
        <v>3259</v>
      </c>
      <c r="BD40" s="16">
        <v>3036</v>
      </c>
      <c r="BE40" s="16">
        <v>3740</v>
      </c>
      <c r="BF40" s="16">
        <v>3305</v>
      </c>
      <c r="BG40" s="16">
        <v>122347</v>
      </c>
      <c r="BH40" s="16">
        <v>37314</v>
      </c>
      <c r="BI40" s="16">
        <v>39967</v>
      </c>
      <c r="BJ40" s="16">
        <v>38738</v>
      </c>
      <c r="BK40" s="16">
        <v>29796</v>
      </c>
      <c r="BL40" s="16">
        <v>35159</v>
      </c>
      <c r="BM40" s="16">
        <v>738</v>
      </c>
      <c r="BN40" s="16">
        <v>1464</v>
      </c>
      <c r="BO40" s="16">
        <v>3028</v>
      </c>
      <c r="BP40" s="16">
        <v>2502</v>
      </c>
      <c r="BQ40" s="16">
        <v>1422</v>
      </c>
      <c r="BR40" s="16">
        <v>2215</v>
      </c>
      <c r="BS40" s="16">
        <v>20780</v>
      </c>
      <c r="BT40" s="16">
        <v>22987</v>
      </c>
      <c r="BU40" s="16">
        <v>30789</v>
      </c>
      <c r="BV40" s="16">
        <v>30835</v>
      </c>
      <c r="BW40" s="16">
        <v>31026</v>
      </c>
      <c r="BX40" s="16">
        <v>33021</v>
      </c>
      <c r="BY40" s="16">
        <v>3763</v>
      </c>
      <c r="BZ40" s="16">
        <v>6157</v>
      </c>
      <c r="CA40" s="16">
        <v>6590</v>
      </c>
      <c r="CB40" s="16">
        <v>4876</v>
      </c>
      <c r="CC40" s="16">
        <v>4921</v>
      </c>
      <c r="CD40" s="16">
        <v>8832</v>
      </c>
      <c r="CE40" s="16">
        <v>1972</v>
      </c>
      <c r="CF40" s="16">
        <v>3094</v>
      </c>
      <c r="CG40" s="16">
        <v>1730</v>
      </c>
      <c r="CH40" s="16">
        <v>1539</v>
      </c>
      <c r="CI40" s="16">
        <v>2565</v>
      </c>
      <c r="CJ40" s="16">
        <v>2179</v>
      </c>
      <c r="CK40" s="16">
        <v>213</v>
      </c>
      <c r="CL40" s="16">
        <v>194</v>
      </c>
      <c r="CM40" s="16">
        <v>339</v>
      </c>
      <c r="CN40" s="16">
        <v>438</v>
      </c>
      <c r="CO40" s="16">
        <v>694</v>
      </c>
      <c r="CP40" s="16">
        <v>918</v>
      </c>
      <c r="CQ40" s="16">
        <v>54944</v>
      </c>
      <c r="CR40" s="16">
        <v>58581</v>
      </c>
      <c r="CS40" s="16">
        <v>47194</v>
      </c>
      <c r="CT40" s="16">
        <v>44583</v>
      </c>
      <c r="CU40" s="16">
        <v>39841</v>
      </c>
      <c r="CV40" s="16">
        <v>34279</v>
      </c>
      <c r="CW40" s="16">
        <v>802</v>
      </c>
      <c r="CX40" s="16">
        <v>1124</v>
      </c>
      <c r="CY40" s="16">
        <v>966</v>
      </c>
      <c r="CZ40" s="16">
        <v>1005</v>
      </c>
      <c r="DA40" s="16">
        <v>819</v>
      </c>
      <c r="DB40" s="16">
        <v>860</v>
      </c>
      <c r="DC40" s="16">
        <v>2361</v>
      </c>
      <c r="DD40" s="16">
        <v>2474</v>
      </c>
      <c r="DE40" s="16">
        <v>2472</v>
      </c>
      <c r="DF40" s="16">
        <v>2881</v>
      </c>
      <c r="DG40" s="16">
        <v>3832</v>
      </c>
      <c r="DH40" s="16">
        <v>4989</v>
      </c>
      <c r="DI40" s="16">
        <v>5265</v>
      </c>
      <c r="DJ40" s="16">
        <v>5461</v>
      </c>
      <c r="DK40" s="16">
        <v>7485</v>
      </c>
      <c r="DL40" s="16">
        <v>7255</v>
      </c>
      <c r="DM40" s="16">
        <v>5847</v>
      </c>
      <c r="DN40" s="16">
        <v>6591</v>
      </c>
      <c r="DO40" s="16">
        <v>416</v>
      </c>
      <c r="DP40" s="16">
        <v>385</v>
      </c>
      <c r="DQ40" s="16">
        <v>279</v>
      </c>
      <c r="DR40" s="16">
        <v>1527</v>
      </c>
      <c r="DS40" s="16">
        <v>1173</v>
      </c>
      <c r="DT40" s="16">
        <v>1203</v>
      </c>
      <c r="DU40" s="16">
        <v>8335</v>
      </c>
      <c r="DV40" s="16">
        <v>8927</v>
      </c>
      <c r="DW40" s="16">
        <v>11145</v>
      </c>
      <c r="DX40" s="16">
        <v>11420</v>
      </c>
      <c r="DY40" s="16">
        <v>11905</v>
      </c>
      <c r="DZ40" s="16">
        <v>10468</v>
      </c>
      <c r="EA40" s="16">
        <v>59406</v>
      </c>
      <c r="EB40" s="16">
        <v>68555</v>
      </c>
      <c r="EC40" s="16">
        <v>56066</v>
      </c>
      <c r="ED40" s="16">
        <v>51092</v>
      </c>
      <c r="EE40" s="16">
        <v>43746</v>
      </c>
      <c r="EF40" s="16">
        <v>43878</v>
      </c>
      <c r="EG40" s="16">
        <v>0</v>
      </c>
      <c r="EH40" s="16">
        <v>0</v>
      </c>
      <c r="EI40" s="16">
        <v>0</v>
      </c>
      <c r="EJ40" s="16">
        <v>0</v>
      </c>
      <c r="EK40" s="16">
        <v>0</v>
      </c>
      <c r="EL40" s="16">
        <v>0</v>
      </c>
      <c r="EM40" s="16">
        <v>18264</v>
      </c>
      <c r="EN40" s="16">
        <v>15311</v>
      </c>
      <c r="EO40" s="16">
        <v>15337</v>
      </c>
      <c r="EP40" s="16">
        <v>45705</v>
      </c>
      <c r="EQ40" s="16">
        <v>8888</v>
      </c>
      <c r="ER40" s="16">
        <v>4823</v>
      </c>
      <c r="ES40" s="16">
        <v>0</v>
      </c>
      <c r="ET40" s="16">
        <v>0</v>
      </c>
      <c r="EU40" s="16">
        <v>0</v>
      </c>
      <c r="EV40" s="16">
        <v>0</v>
      </c>
      <c r="EW40" s="16">
        <v>0</v>
      </c>
      <c r="EX40" s="16">
        <v>0</v>
      </c>
      <c r="EY40" s="16">
        <v>11159</v>
      </c>
      <c r="EZ40" s="16">
        <v>8937</v>
      </c>
      <c r="FA40" s="16">
        <v>6592</v>
      </c>
      <c r="FB40" s="16">
        <v>8225</v>
      </c>
      <c r="FC40" s="16">
        <v>6620</v>
      </c>
      <c r="FD40" s="16">
        <v>7973</v>
      </c>
      <c r="FE40" s="16">
        <v>33865</v>
      </c>
      <c r="FF40" s="16">
        <v>30261</v>
      </c>
      <c r="FG40" s="16">
        <v>30156</v>
      </c>
      <c r="FH40" s="16">
        <v>27516</v>
      </c>
      <c r="FI40" s="16">
        <v>20730</v>
      </c>
      <c r="FJ40" s="16">
        <v>20102</v>
      </c>
      <c r="FK40" s="16">
        <v>9619</v>
      </c>
      <c r="FL40" s="16">
        <v>12137</v>
      </c>
      <c r="FM40" s="16">
        <v>10328</v>
      </c>
      <c r="FN40" s="16">
        <v>3339</v>
      </c>
      <c r="FO40" s="16">
        <v>6554</v>
      </c>
      <c r="FP40" s="16">
        <v>4110</v>
      </c>
      <c r="FQ40" s="16">
        <v>44449</v>
      </c>
      <c r="FR40" s="16">
        <v>57095</v>
      </c>
      <c r="FS40" s="16">
        <v>76778</v>
      </c>
      <c r="FT40" s="16">
        <v>68182</v>
      </c>
      <c r="FU40" s="16">
        <v>63614</v>
      </c>
      <c r="FV40" s="16">
        <v>50384</v>
      </c>
      <c r="FW40" s="16">
        <v>87</v>
      </c>
      <c r="FX40" s="16">
        <v>125</v>
      </c>
      <c r="FY40" s="16">
        <v>89</v>
      </c>
      <c r="FZ40" s="16">
        <v>90</v>
      </c>
      <c r="GA40" s="16">
        <v>101</v>
      </c>
      <c r="GB40" s="16">
        <v>76</v>
      </c>
      <c r="GC40" s="16">
        <v>0</v>
      </c>
      <c r="GD40" s="16">
        <v>905</v>
      </c>
      <c r="GE40" s="16">
        <v>0</v>
      </c>
      <c r="GF40" s="16">
        <v>955</v>
      </c>
      <c r="GG40" s="16">
        <v>1546</v>
      </c>
      <c r="GH40" s="16">
        <v>1666</v>
      </c>
      <c r="GI40" s="16">
        <v>0</v>
      </c>
      <c r="GJ40" s="16">
        <v>0</v>
      </c>
      <c r="GK40" s="16">
        <v>0</v>
      </c>
      <c r="GL40" s="16">
        <v>0</v>
      </c>
      <c r="GM40" s="16">
        <v>0</v>
      </c>
      <c r="GN40" s="16">
        <v>0</v>
      </c>
      <c r="GO40" s="16">
        <v>0</v>
      </c>
      <c r="GP40" s="16">
        <v>0</v>
      </c>
      <c r="GQ40" s="16">
        <v>0</v>
      </c>
      <c r="GR40" s="16">
        <v>0</v>
      </c>
      <c r="GS40" s="16">
        <v>83</v>
      </c>
      <c r="GT40" s="16">
        <v>64</v>
      </c>
      <c r="GU40" s="16">
        <v>16139</v>
      </c>
      <c r="GV40" s="16">
        <v>19320</v>
      </c>
      <c r="GW40" s="16">
        <v>20852</v>
      </c>
      <c r="GX40" s="16">
        <v>21738</v>
      </c>
      <c r="GY40" s="16">
        <v>21959</v>
      </c>
      <c r="GZ40" s="16">
        <v>5860</v>
      </c>
      <c r="HA40" s="16">
        <v>2271</v>
      </c>
      <c r="HB40" s="16">
        <v>1196</v>
      </c>
      <c r="HC40" s="16">
        <v>3328</v>
      </c>
      <c r="HD40" s="16">
        <v>443</v>
      </c>
      <c r="HE40" s="16">
        <v>993</v>
      </c>
      <c r="HF40" s="16">
        <v>1136</v>
      </c>
      <c r="HG40" s="16">
        <v>0</v>
      </c>
      <c r="HH40" s="16">
        <v>0</v>
      </c>
      <c r="HI40" s="16">
        <v>0</v>
      </c>
      <c r="HJ40" s="16">
        <v>0</v>
      </c>
      <c r="HK40" s="16">
        <v>0</v>
      </c>
      <c r="HL40" s="16">
        <v>0</v>
      </c>
      <c r="HM40" s="16">
        <v>9218</v>
      </c>
      <c r="HN40" s="16">
        <v>18698</v>
      </c>
      <c r="HO40" s="16">
        <v>18525</v>
      </c>
      <c r="HP40" s="16">
        <v>24747</v>
      </c>
      <c r="HQ40" s="16">
        <v>24818</v>
      </c>
      <c r="HR40" s="16">
        <v>23562</v>
      </c>
      <c r="HS40" s="16">
        <v>7495</v>
      </c>
      <c r="HT40" s="16">
        <v>10351</v>
      </c>
      <c r="HU40" s="16">
        <v>19007</v>
      </c>
      <c r="HV40" s="16">
        <v>15883</v>
      </c>
      <c r="HW40" s="16">
        <v>16457</v>
      </c>
      <c r="HX40" s="16">
        <v>13706</v>
      </c>
      <c r="HY40" s="16">
        <v>17854</v>
      </c>
      <c r="HZ40" s="16">
        <v>24027</v>
      </c>
      <c r="IA40" s="16">
        <v>32105</v>
      </c>
      <c r="IB40" s="16">
        <v>36267</v>
      </c>
      <c r="IC40" s="16">
        <v>25181</v>
      </c>
      <c r="ID40" s="16">
        <v>24364</v>
      </c>
      <c r="IE40" s="16">
        <v>20947</v>
      </c>
      <c r="IF40" s="16">
        <v>22919</v>
      </c>
      <c r="IG40" s="16">
        <v>18037</v>
      </c>
      <c r="IH40" s="16">
        <v>16663</v>
      </c>
      <c r="II40" s="16">
        <v>17954</v>
      </c>
      <c r="IJ40" s="16">
        <v>11825</v>
      </c>
      <c r="IK40" s="16">
        <v>60579</v>
      </c>
      <c r="IL40" s="16">
        <v>59880</v>
      </c>
      <c r="IM40" s="16">
        <v>74934</v>
      </c>
      <c r="IN40" s="16">
        <v>76387</v>
      </c>
      <c r="IO40" s="16">
        <v>86372</v>
      </c>
      <c r="IP40" s="16">
        <v>80236</v>
      </c>
      <c r="IQ40" s="16">
        <v>6362</v>
      </c>
      <c r="IR40" s="16">
        <v>9073</v>
      </c>
      <c r="IS40" s="16">
        <v>10841</v>
      </c>
      <c r="IT40" s="16">
        <v>11951</v>
      </c>
      <c r="IU40" s="16">
        <v>10383</v>
      </c>
      <c r="IV40" s="16">
        <v>9540</v>
      </c>
      <c r="IW40" s="16">
        <v>365</v>
      </c>
      <c r="IX40" s="16">
        <v>372</v>
      </c>
      <c r="IY40" s="16">
        <v>464</v>
      </c>
      <c r="IZ40" s="16">
        <v>417</v>
      </c>
      <c r="JA40" s="16">
        <v>428</v>
      </c>
      <c r="JB40" s="16">
        <v>463</v>
      </c>
      <c r="JC40" s="16">
        <v>7359</v>
      </c>
      <c r="JD40" s="16">
        <v>7129</v>
      </c>
      <c r="JE40" s="16">
        <v>8235</v>
      </c>
      <c r="JF40" s="16">
        <v>7796</v>
      </c>
      <c r="JG40" s="16">
        <v>4156</v>
      </c>
      <c r="JH40" s="16">
        <v>4360</v>
      </c>
      <c r="JI40" s="16">
        <v>4402</v>
      </c>
      <c r="JJ40" s="16">
        <v>4125</v>
      </c>
      <c r="JK40" s="16">
        <v>3515</v>
      </c>
      <c r="JL40" s="16">
        <v>4549</v>
      </c>
      <c r="JM40" s="16">
        <v>5884</v>
      </c>
      <c r="JN40" s="16">
        <v>4942</v>
      </c>
      <c r="JO40" s="16">
        <v>5715</v>
      </c>
      <c r="JP40" s="16">
        <v>6895</v>
      </c>
      <c r="JQ40" s="16">
        <v>8729</v>
      </c>
      <c r="JR40" s="16">
        <v>10133</v>
      </c>
      <c r="JS40" s="16">
        <v>9926</v>
      </c>
      <c r="JT40" s="16">
        <v>9775</v>
      </c>
      <c r="JU40" s="16">
        <v>1784</v>
      </c>
      <c r="JV40" s="16">
        <v>1109</v>
      </c>
      <c r="JW40" s="16">
        <v>807</v>
      </c>
      <c r="JX40" s="16">
        <v>562</v>
      </c>
      <c r="JY40" s="16">
        <v>558</v>
      </c>
      <c r="JZ40" s="16">
        <v>2702</v>
      </c>
      <c r="KA40" s="16">
        <v>315</v>
      </c>
      <c r="KB40" s="16">
        <v>713</v>
      </c>
      <c r="KC40" s="16">
        <v>1455</v>
      </c>
      <c r="KD40" s="16">
        <v>1190</v>
      </c>
      <c r="KE40" s="16">
        <v>1266</v>
      </c>
      <c r="KF40" s="16">
        <v>1195</v>
      </c>
      <c r="KG40" s="16">
        <v>9698</v>
      </c>
      <c r="KH40" s="16">
        <v>271059</v>
      </c>
      <c r="KI40" s="16">
        <v>15532</v>
      </c>
      <c r="KJ40" s="16">
        <v>14820</v>
      </c>
      <c r="KK40" s="16">
        <v>15691</v>
      </c>
      <c r="KL40" s="16">
        <v>16628</v>
      </c>
      <c r="KM40" s="16">
        <v>724</v>
      </c>
      <c r="KN40" s="16">
        <v>463</v>
      </c>
      <c r="KO40" s="16">
        <v>553</v>
      </c>
      <c r="KP40" s="16">
        <v>554</v>
      </c>
      <c r="KQ40" s="16">
        <v>542</v>
      </c>
      <c r="KR40" s="16">
        <v>808</v>
      </c>
      <c r="KS40" s="16">
        <v>14551</v>
      </c>
      <c r="KT40" s="16">
        <v>14859</v>
      </c>
      <c r="KU40" s="16">
        <v>11155</v>
      </c>
      <c r="KV40" s="16">
        <v>10705</v>
      </c>
      <c r="KW40" s="16">
        <v>15306</v>
      </c>
      <c r="KX40" s="16">
        <v>14747</v>
      </c>
      <c r="KY40" s="16">
        <v>794209</v>
      </c>
      <c r="KZ40" s="16">
        <v>788164</v>
      </c>
      <c r="LA40" s="16">
        <v>69917</v>
      </c>
      <c r="LB40" s="16">
        <v>68465</v>
      </c>
      <c r="LC40" s="16">
        <v>31165</v>
      </c>
      <c r="LD40" s="16">
        <v>25543</v>
      </c>
      <c r="LE40" s="16">
        <v>973</v>
      </c>
      <c r="LF40" s="16">
        <v>995</v>
      </c>
      <c r="LG40" s="16">
        <v>977</v>
      </c>
      <c r="LH40" s="16">
        <v>958</v>
      </c>
      <c r="LI40" s="16">
        <v>1228</v>
      </c>
      <c r="LJ40" s="16">
        <v>1475</v>
      </c>
      <c r="LK40" s="16">
        <v>2472</v>
      </c>
      <c r="LL40" s="16">
        <v>2181</v>
      </c>
      <c r="LM40" s="16">
        <v>2209</v>
      </c>
      <c r="LN40" s="16">
        <v>274</v>
      </c>
      <c r="LO40" s="16">
        <v>424</v>
      </c>
      <c r="LP40" s="16">
        <v>462</v>
      </c>
      <c r="LQ40" s="16">
        <v>92353</v>
      </c>
      <c r="LR40" s="16">
        <v>85160</v>
      </c>
      <c r="LS40" s="16">
        <v>110441</v>
      </c>
      <c r="LT40" s="16">
        <v>96516</v>
      </c>
      <c r="LU40" s="16">
        <v>77600</v>
      </c>
      <c r="LV40" s="16">
        <v>82376</v>
      </c>
      <c r="LW40" s="16">
        <v>0</v>
      </c>
      <c r="LX40" s="16">
        <v>0</v>
      </c>
      <c r="LY40" s="16">
        <v>0</v>
      </c>
      <c r="LZ40" s="16">
        <v>0</v>
      </c>
      <c r="MA40" s="16">
        <v>0</v>
      </c>
      <c r="MB40" s="16">
        <v>1291</v>
      </c>
      <c r="MC40" s="16">
        <v>4029</v>
      </c>
      <c r="MD40" s="16">
        <v>3562</v>
      </c>
      <c r="ME40" s="16">
        <v>3752</v>
      </c>
      <c r="MF40" s="16">
        <v>3621</v>
      </c>
      <c r="MG40" s="16">
        <v>3008</v>
      </c>
      <c r="MH40" s="16">
        <v>3310</v>
      </c>
      <c r="MI40" s="16">
        <v>22021</v>
      </c>
      <c r="MJ40" s="16">
        <v>26034</v>
      </c>
      <c r="MK40" s="16">
        <v>30455</v>
      </c>
      <c r="ML40" s="16">
        <v>27440</v>
      </c>
      <c r="MM40" s="16">
        <v>33077</v>
      </c>
      <c r="MN40" s="16">
        <v>38838</v>
      </c>
      <c r="MO40" s="16">
        <v>0</v>
      </c>
      <c r="MP40" s="16">
        <v>0</v>
      </c>
      <c r="MQ40" s="16">
        <v>0</v>
      </c>
      <c r="MR40" s="16">
        <v>0</v>
      </c>
      <c r="MS40" s="16">
        <v>0</v>
      </c>
      <c r="MT40" s="16">
        <v>0</v>
      </c>
      <c r="MU40" s="16">
        <v>23</v>
      </c>
      <c r="MV40" s="16">
        <v>37</v>
      </c>
      <c r="MW40" s="16">
        <v>80</v>
      </c>
      <c r="MX40" s="16">
        <v>204</v>
      </c>
      <c r="MY40" s="16">
        <v>887</v>
      </c>
      <c r="MZ40" s="16">
        <v>267</v>
      </c>
      <c r="NA40" s="16">
        <v>479</v>
      </c>
      <c r="NB40" s="16">
        <v>634</v>
      </c>
      <c r="NC40" s="16">
        <v>788</v>
      </c>
      <c r="ND40" s="16">
        <v>837</v>
      </c>
      <c r="NE40" s="16">
        <v>856</v>
      </c>
      <c r="NF40" s="16">
        <v>1459</v>
      </c>
      <c r="NG40" s="16">
        <v>5696</v>
      </c>
      <c r="NH40" s="16">
        <v>8006</v>
      </c>
      <c r="NI40" s="16">
        <v>8724</v>
      </c>
      <c r="NJ40" s="16">
        <v>8177</v>
      </c>
      <c r="NK40" s="16">
        <v>11923</v>
      </c>
      <c r="NL40" s="16">
        <v>11660</v>
      </c>
      <c r="NM40" s="16">
        <v>3952</v>
      </c>
      <c r="NN40" s="16">
        <v>4469</v>
      </c>
      <c r="NO40" s="16">
        <v>6884</v>
      </c>
      <c r="NP40" s="16">
        <v>6632</v>
      </c>
      <c r="NQ40" s="16">
        <v>6134</v>
      </c>
      <c r="NR40" s="16">
        <v>5968</v>
      </c>
      <c r="NS40" s="16">
        <v>2287</v>
      </c>
      <c r="NT40" s="16">
        <v>3977</v>
      </c>
      <c r="NU40" s="16">
        <v>3693</v>
      </c>
      <c r="NV40" s="16">
        <v>4044</v>
      </c>
      <c r="NW40" s="16">
        <v>5378</v>
      </c>
      <c r="NX40" s="16">
        <v>4226</v>
      </c>
      <c r="NY40" s="16">
        <v>22574</v>
      </c>
      <c r="NZ40" s="16">
        <v>23839</v>
      </c>
      <c r="OA40" s="16">
        <v>32504</v>
      </c>
      <c r="OB40" s="16">
        <v>33967</v>
      </c>
      <c r="OC40" s="16">
        <v>29620</v>
      </c>
      <c r="OD40" s="16">
        <v>32337</v>
      </c>
      <c r="OE40" s="16">
        <v>34980</v>
      </c>
      <c r="OF40" s="16">
        <v>35560</v>
      </c>
      <c r="OG40" s="16">
        <v>32384</v>
      </c>
      <c r="OH40" s="16">
        <v>30988</v>
      </c>
      <c r="OI40" s="16">
        <v>30821</v>
      </c>
      <c r="OJ40" s="16">
        <v>26537</v>
      </c>
      <c r="OK40" s="16">
        <v>6748</v>
      </c>
      <c r="OL40" s="16">
        <v>11153</v>
      </c>
      <c r="OM40" s="16">
        <v>11443</v>
      </c>
      <c r="ON40" s="16">
        <v>26570</v>
      </c>
      <c r="OO40" s="16">
        <v>22413</v>
      </c>
      <c r="OP40" s="16">
        <v>13299</v>
      </c>
      <c r="OQ40" s="16">
        <v>0</v>
      </c>
      <c r="OR40" s="16">
        <v>0</v>
      </c>
      <c r="OS40" s="16">
        <v>0</v>
      </c>
      <c r="OT40" s="16">
        <v>0</v>
      </c>
      <c r="OU40" s="16">
        <v>0</v>
      </c>
      <c r="OV40" s="16">
        <v>0</v>
      </c>
      <c r="OW40" s="16">
        <v>4685</v>
      </c>
      <c r="OX40" s="16">
        <v>8934</v>
      </c>
      <c r="OY40" s="16">
        <v>7118</v>
      </c>
      <c r="OZ40" s="16">
        <v>7847</v>
      </c>
      <c r="PA40" s="16">
        <v>6084</v>
      </c>
      <c r="PB40" s="16">
        <v>5649</v>
      </c>
      <c r="PC40" s="16">
        <v>8198</v>
      </c>
      <c r="PD40" s="16">
        <v>14397</v>
      </c>
      <c r="PE40" s="16">
        <v>14286</v>
      </c>
      <c r="PF40" s="16">
        <v>11682</v>
      </c>
      <c r="PG40" s="16">
        <v>12632</v>
      </c>
      <c r="PH40" s="16">
        <v>13722</v>
      </c>
      <c r="PI40" s="16">
        <v>19827</v>
      </c>
      <c r="PJ40" s="16">
        <v>22997</v>
      </c>
      <c r="PK40" s="16">
        <v>31073</v>
      </c>
      <c r="PL40" s="16">
        <v>18341</v>
      </c>
      <c r="PM40" s="16">
        <v>9914</v>
      </c>
      <c r="PN40" s="16">
        <v>13653</v>
      </c>
      <c r="PO40" s="16">
        <v>17</v>
      </c>
      <c r="PP40" s="16">
        <v>44</v>
      </c>
      <c r="PQ40" s="16">
        <v>373</v>
      </c>
      <c r="PR40" s="16">
        <v>384</v>
      </c>
      <c r="PS40" s="16">
        <v>521</v>
      </c>
      <c r="PT40" s="16">
        <v>352</v>
      </c>
      <c r="PU40" s="16">
        <v>11685</v>
      </c>
      <c r="PV40" s="16">
        <v>21804</v>
      </c>
      <c r="PW40" s="16">
        <v>24583</v>
      </c>
      <c r="PX40" s="16">
        <v>18599</v>
      </c>
      <c r="PY40" s="16">
        <v>18646</v>
      </c>
      <c r="PZ40" s="16">
        <v>15951</v>
      </c>
      <c r="QA40" s="16">
        <v>144</v>
      </c>
      <c r="QB40" s="16">
        <v>136</v>
      </c>
      <c r="QC40" s="16">
        <v>211</v>
      </c>
      <c r="QD40" s="16">
        <v>487</v>
      </c>
      <c r="QE40" s="16">
        <v>47</v>
      </c>
      <c r="QF40" s="16">
        <v>37</v>
      </c>
      <c r="QG40" s="16">
        <v>13305</v>
      </c>
      <c r="QH40" s="16">
        <v>11830</v>
      </c>
      <c r="QI40" s="16">
        <v>9978</v>
      </c>
      <c r="QJ40" s="16">
        <v>7460</v>
      </c>
      <c r="QK40" s="16">
        <v>9573</v>
      </c>
      <c r="QL40" s="16">
        <v>7305</v>
      </c>
      <c r="QM40" s="16">
        <v>59120</v>
      </c>
      <c r="QN40" s="16">
        <v>66479</v>
      </c>
      <c r="QO40" s="16">
        <v>69941</v>
      </c>
      <c r="QP40" s="16">
        <v>84237</v>
      </c>
      <c r="QQ40" s="16">
        <v>62652</v>
      </c>
      <c r="QR40" s="16">
        <v>52877</v>
      </c>
      <c r="QS40" s="16">
        <v>7550</v>
      </c>
      <c r="QT40" s="16">
        <v>9743</v>
      </c>
      <c r="QU40" s="16">
        <v>10106</v>
      </c>
      <c r="QV40" s="16">
        <v>9605</v>
      </c>
      <c r="QW40" s="16">
        <v>9009</v>
      </c>
      <c r="QX40" s="16">
        <v>3800</v>
      </c>
      <c r="QY40" s="16">
        <v>6707</v>
      </c>
      <c r="QZ40" s="16">
        <v>9674</v>
      </c>
      <c r="RA40" s="16">
        <v>10836</v>
      </c>
      <c r="RB40" s="16">
        <v>9256</v>
      </c>
      <c r="RC40" s="16">
        <v>8071</v>
      </c>
      <c r="RD40" s="16">
        <v>9736</v>
      </c>
      <c r="RE40" s="16">
        <v>71684</v>
      </c>
      <c r="RF40" s="16">
        <v>38120</v>
      </c>
      <c r="RG40" s="16">
        <v>53542</v>
      </c>
      <c r="RH40" s="16">
        <v>53843</v>
      </c>
      <c r="RI40" s="16">
        <v>45626</v>
      </c>
      <c r="RJ40" s="16">
        <v>47398</v>
      </c>
      <c r="RK40" s="16">
        <v>38085</v>
      </c>
      <c r="RL40" s="16">
        <v>38490</v>
      </c>
      <c r="RM40" s="16">
        <v>24620</v>
      </c>
      <c r="RN40" s="16">
        <v>20429</v>
      </c>
      <c r="RO40" s="16">
        <v>23012</v>
      </c>
      <c r="RP40" s="16">
        <v>36737</v>
      </c>
      <c r="RQ40" s="16">
        <v>0</v>
      </c>
      <c r="RR40" s="16">
        <v>0</v>
      </c>
      <c r="RS40" s="16">
        <v>0</v>
      </c>
      <c r="RT40" s="16">
        <v>0</v>
      </c>
      <c r="RU40" s="16">
        <v>0</v>
      </c>
      <c r="RV40" s="16">
        <v>0</v>
      </c>
      <c r="RW40" s="16">
        <v>7894</v>
      </c>
      <c r="RX40" s="16">
        <v>9617</v>
      </c>
      <c r="RY40" s="16">
        <v>16318</v>
      </c>
      <c r="RZ40" s="16">
        <v>10421</v>
      </c>
      <c r="SA40" s="16">
        <v>9172</v>
      </c>
      <c r="SB40" s="16">
        <v>9292</v>
      </c>
      <c r="SC40" s="16">
        <v>64</v>
      </c>
      <c r="SD40" s="16">
        <v>65</v>
      </c>
      <c r="SE40" s="16">
        <v>74</v>
      </c>
      <c r="SF40" s="16">
        <v>56</v>
      </c>
      <c r="SG40" s="16">
        <v>82</v>
      </c>
      <c r="SH40" s="16">
        <v>49</v>
      </c>
      <c r="SI40" s="16">
        <v>4</v>
      </c>
      <c r="SJ40" s="16">
        <v>9</v>
      </c>
      <c r="SK40" s="16">
        <v>32</v>
      </c>
      <c r="SL40" s="16">
        <v>49</v>
      </c>
      <c r="SM40" s="16">
        <v>51</v>
      </c>
      <c r="SN40" s="16">
        <v>62</v>
      </c>
      <c r="SO40" s="16">
        <v>13889</v>
      </c>
      <c r="SP40" s="16">
        <v>15878</v>
      </c>
      <c r="SQ40" s="16">
        <v>15667</v>
      </c>
      <c r="SR40" s="16">
        <v>3446</v>
      </c>
      <c r="SS40" s="16">
        <v>5961</v>
      </c>
      <c r="ST40" s="16">
        <v>5519</v>
      </c>
      <c r="SU40" s="16">
        <v>3737</v>
      </c>
      <c r="SV40" s="16">
        <v>4515</v>
      </c>
      <c r="SW40" s="16">
        <v>2812</v>
      </c>
      <c r="SX40" s="16">
        <v>2691</v>
      </c>
      <c r="SY40" s="16">
        <v>6169</v>
      </c>
      <c r="SZ40" s="16">
        <v>11364</v>
      </c>
    </row>
    <row r="41" spans="1:520" ht="15.75" customHeight="1">
      <c r="A41" s="13"/>
      <c r="B41" s="14"/>
      <c r="C41" s="14" t="s">
        <v>73</v>
      </c>
      <c r="D41" s="15"/>
      <c r="E41" s="16">
        <v>489010</v>
      </c>
      <c r="F41" s="16">
        <v>495224</v>
      </c>
      <c r="G41" s="16">
        <v>498802</v>
      </c>
      <c r="H41" s="16">
        <v>397238</v>
      </c>
      <c r="I41" s="16">
        <v>413763</v>
      </c>
      <c r="J41" s="16">
        <v>512556</v>
      </c>
      <c r="K41" s="16">
        <v>0</v>
      </c>
      <c r="L41" s="16">
        <v>0</v>
      </c>
      <c r="M41" s="16">
        <v>0</v>
      </c>
      <c r="N41" s="16">
        <v>0</v>
      </c>
      <c r="O41" s="16">
        <v>0</v>
      </c>
      <c r="P41" s="16">
        <v>0</v>
      </c>
      <c r="Q41" s="16">
        <v>0</v>
      </c>
      <c r="R41" s="16">
        <v>0</v>
      </c>
      <c r="S41" s="16">
        <v>0</v>
      </c>
      <c r="T41" s="16">
        <v>0</v>
      </c>
      <c r="U41" s="16">
        <v>0</v>
      </c>
      <c r="V41" s="16">
        <v>0</v>
      </c>
      <c r="W41" s="16">
        <v>0</v>
      </c>
      <c r="X41" s="16">
        <v>0</v>
      </c>
      <c r="Y41" s="16">
        <v>0</v>
      </c>
      <c r="Z41" s="16">
        <v>0</v>
      </c>
      <c r="AA41" s="16">
        <v>0</v>
      </c>
      <c r="AB41" s="16">
        <v>0</v>
      </c>
      <c r="AC41" s="16">
        <v>0</v>
      </c>
      <c r="AD41" s="16">
        <v>0</v>
      </c>
      <c r="AE41" s="16">
        <v>0</v>
      </c>
      <c r="AF41" s="16">
        <v>1752</v>
      </c>
      <c r="AG41" s="16">
        <v>1835</v>
      </c>
      <c r="AH41" s="16">
        <v>1384</v>
      </c>
      <c r="AI41" s="16">
        <v>226450</v>
      </c>
      <c r="AJ41" s="16">
        <v>337746</v>
      </c>
      <c r="AK41" s="16">
        <v>346201</v>
      </c>
      <c r="AL41" s="16">
        <v>401875</v>
      </c>
      <c r="AM41" s="16">
        <v>401091</v>
      </c>
      <c r="AN41" s="16">
        <v>406836</v>
      </c>
      <c r="AO41" s="16">
        <v>0</v>
      </c>
      <c r="AP41" s="16">
        <v>0</v>
      </c>
      <c r="AQ41" s="16">
        <v>0</v>
      </c>
      <c r="AR41" s="16">
        <v>0</v>
      </c>
      <c r="AS41" s="16">
        <v>0</v>
      </c>
      <c r="AT41" s="16">
        <v>0</v>
      </c>
      <c r="AU41" s="16">
        <v>344042</v>
      </c>
      <c r="AV41" s="16">
        <v>306171</v>
      </c>
      <c r="AW41" s="16">
        <v>475034</v>
      </c>
      <c r="AX41" s="16">
        <v>599186</v>
      </c>
      <c r="AY41" s="16">
        <v>345185</v>
      </c>
      <c r="AZ41" s="16">
        <v>467525</v>
      </c>
      <c r="BA41" s="16">
        <v>0</v>
      </c>
      <c r="BB41" s="16">
        <v>0</v>
      </c>
      <c r="BC41" s="16">
        <v>0</v>
      </c>
      <c r="BD41" s="16">
        <v>0</v>
      </c>
      <c r="BE41" s="16">
        <v>0</v>
      </c>
      <c r="BF41" s="16">
        <v>0</v>
      </c>
      <c r="BG41" s="16">
        <v>300919</v>
      </c>
      <c r="BH41" s="16">
        <v>308687</v>
      </c>
      <c r="BI41" s="16">
        <v>264948</v>
      </c>
      <c r="BJ41" s="16">
        <v>400657</v>
      </c>
      <c r="BK41" s="16">
        <v>275137</v>
      </c>
      <c r="BL41" s="16">
        <v>337491</v>
      </c>
      <c r="BM41" s="16">
        <v>0</v>
      </c>
      <c r="BN41" s="16">
        <v>0</v>
      </c>
      <c r="BO41" s="16">
        <v>0</v>
      </c>
      <c r="BP41" s="16">
        <v>0</v>
      </c>
      <c r="BQ41" s="16">
        <v>0</v>
      </c>
      <c r="BR41" s="16">
        <v>0</v>
      </c>
      <c r="BS41" s="16">
        <v>211670</v>
      </c>
      <c r="BT41" s="16">
        <v>226581</v>
      </c>
      <c r="BU41" s="16">
        <v>229284</v>
      </c>
      <c r="BV41" s="16">
        <v>253872</v>
      </c>
      <c r="BW41" s="16">
        <v>336577</v>
      </c>
      <c r="BX41" s="16">
        <v>364454</v>
      </c>
      <c r="BY41" s="16">
        <v>70912</v>
      </c>
      <c r="BZ41" s="16">
        <v>71462</v>
      </c>
      <c r="CA41" s="16">
        <v>117022</v>
      </c>
      <c r="CB41" s="16">
        <v>80968</v>
      </c>
      <c r="CC41" s="16">
        <v>57122</v>
      </c>
      <c r="CD41" s="16">
        <v>171683</v>
      </c>
      <c r="CE41" s="16">
        <v>0</v>
      </c>
      <c r="CF41" s="16">
        <v>0</v>
      </c>
      <c r="CG41" s="16">
        <v>0</v>
      </c>
      <c r="CH41" s="16">
        <v>0</v>
      </c>
      <c r="CI41" s="16">
        <v>0</v>
      </c>
      <c r="CJ41" s="16">
        <v>0</v>
      </c>
      <c r="CK41" s="16">
        <v>0</v>
      </c>
      <c r="CL41" s="16">
        <v>0</v>
      </c>
      <c r="CM41" s="16">
        <v>0</v>
      </c>
      <c r="CN41" s="16">
        <v>0</v>
      </c>
      <c r="CO41" s="16">
        <v>0</v>
      </c>
      <c r="CP41" s="16">
        <v>0</v>
      </c>
      <c r="CQ41" s="16">
        <v>153466</v>
      </c>
      <c r="CR41" s="16">
        <v>147411</v>
      </c>
      <c r="CS41" s="16">
        <v>161498</v>
      </c>
      <c r="CT41" s="16">
        <v>172109</v>
      </c>
      <c r="CU41" s="16">
        <v>195840</v>
      </c>
      <c r="CV41" s="16">
        <v>269454</v>
      </c>
      <c r="CW41" s="16">
        <v>8027</v>
      </c>
      <c r="CX41" s="16">
        <v>7027</v>
      </c>
      <c r="CY41" s="16">
        <v>7663</v>
      </c>
      <c r="CZ41" s="16">
        <v>4362</v>
      </c>
      <c r="DA41" s="16">
        <v>4045</v>
      </c>
      <c r="DB41" s="16">
        <v>3131</v>
      </c>
      <c r="DC41" s="16">
        <v>0</v>
      </c>
      <c r="DD41" s="16">
        <v>0</v>
      </c>
      <c r="DE41" s="16">
        <v>0</v>
      </c>
      <c r="DF41" s="16">
        <v>0</v>
      </c>
      <c r="DG41" s="16">
        <v>0</v>
      </c>
      <c r="DH41" s="16">
        <v>0</v>
      </c>
      <c r="DI41" s="16">
        <v>336126</v>
      </c>
      <c r="DJ41" s="16">
        <v>404916</v>
      </c>
      <c r="DK41" s="16">
        <v>505508</v>
      </c>
      <c r="DL41" s="16">
        <v>451179</v>
      </c>
      <c r="DM41" s="16">
        <v>444006</v>
      </c>
      <c r="DN41" s="16">
        <v>482978</v>
      </c>
      <c r="DO41" s="16">
        <v>0</v>
      </c>
      <c r="DP41" s="16">
        <v>0</v>
      </c>
      <c r="DQ41" s="16">
        <v>0</v>
      </c>
      <c r="DR41" s="16">
        <v>0</v>
      </c>
      <c r="DS41" s="16">
        <v>0</v>
      </c>
      <c r="DT41" s="16">
        <v>0</v>
      </c>
      <c r="DU41" s="16">
        <v>372345</v>
      </c>
      <c r="DV41" s="16">
        <v>430657</v>
      </c>
      <c r="DW41" s="16">
        <v>449961</v>
      </c>
      <c r="DX41" s="16">
        <v>390429</v>
      </c>
      <c r="DY41" s="16">
        <v>378618</v>
      </c>
      <c r="DZ41" s="16">
        <v>382355</v>
      </c>
      <c r="EA41" s="16">
        <v>827313</v>
      </c>
      <c r="EB41" s="16">
        <v>1089814</v>
      </c>
      <c r="EC41" s="16">
        <v>1131272</v>
      </c>
      <c r="ED41" s="16">
        <v>906648</v>
      </c>
      <c r="EE41" s="16">
        <v>933930</v>
      </c>
      <c r="EF41" s="16">
        <v>988984</v>
      </c>
      <c r="EG41" s="16">
        <v>548193</v>
      </c>
      <c r="EH41" s="16">
        <v>575646</v>
      </c>
      <c r="EI41" s="16">
        <v>562960</v>
      </c>
      <c r="EJ41" s="16">
        <v>517564</v>
      </c>
      <c r="EK41" s="16">
        <v>482507</v>
      </c>
      <c r="EL41" s="16">
        <v>594398</v>
      </c>
      <c r="EM41" s="16">
        <v>0</v>
      </c>
      <c r="EN41" s="16">
        <v>0</v>
      </c>
      <c r="EO41" s="16">
        <v>0</v>
      </c>
      <c r="EP41" s="16">
        <v>0</v>
      </c>
      <c r="EQ41" s="16">
        <v>0</v>
      </c>
      <c r="ER41" s="16">
        <v>0</v>
      </c>
      <c r="ES41" s="16">
        <v>0</v>
      </c>
      <c r="ET41" s="16">
        <v>0</v>
      </c>
      <c r="EU41" s="16">
        <v>0</v>
      </c>
      <c r="EV41" s="16">
        <v>0</v>
      </c>
      <c r="EW41" s="16">
        <v>0</v>
      </c>
      <c r="EX41" s="16">
        <v>0</v>
      </c>
      <c r="EY41" s="16">
        <v>0</v>
      </c>
      <c r="EZ41" s="16">
        <v>0</v>
      </c>
      <c r="FA41" s="16">
        <v>0</v>
      </c>
      <c r="FB41" s="16">
        <v>0</v>
      </c>
      <c r="FC41" s="16">
        <v>0</v>
      </c>
      <c r="FD41" s="16">
        <v>0</v>
      </c>
      <c r="FE41" s="16">
        <v>0</v>
      </c>
      <c r="FF41" s="16">
        <v>0</v>
      </c>
      <c r="FG41" s="16">
        <v>0</v>
      </c>
      <c r="FH41" s="16">
        <v>0</v>
      </c>
      <c r="FI41" s="16">
        <v>0</v>
      </c>
      <c r="FJ41" s="16">
        <v>0</v>
      </c>
      <c r="FK41" s="16">
        <v>0</v>
      </c>
      <c r="FL41" s="16">
        <v>0</v>
      </c>
      <c r="FM41" s="16">
        <v>0</v>
      </c>
      <c r="FN41" s="16">
        <v>0</v>
      </c>
      <c r="FO41" s="16">
        <v>0</v>
      </c>
      <c r="FP41" s="16">
        <v>0</v>
      </c>
      <c r="FQ41" s="16">
        <v>0</v>
      </c>
      <c r="FR41" s="16">
        <v>0</v>
      </c>
      <c r="FS41" s="16">
        <v>0</v>
      </c>
      <c r="FT41" s="16">
        <v>0</v>
      </c>
      <c r="FU41" s="16">
        <v>0</v>
      </c>
      <c r="FV41" s="16">
        <v>0</v>
      </c>
      <c r="FW41" s="16">
        <v>0</v>
      </c>
      <c r="FX41" s="16">
        <v>0</v>
      </c>
      <c r="FY41" s="16">
        <v>0</v>
      </c>
      <c r="FZ41" s="16">
        <v>0</v>
      </c>
      <c r="GA41" s="16">
        <v>0</v>
      </c>
      <c r="GB41" s="16">
        <v>0</v>
      </c>
      <c r="GC41" s="16">
        <v>0</v>
      </c>
      <c r="GD41" s="16">
        <v>0</v>
      </c>
      <c r="GE41" s="16">
        <v>0</v>
      </c>
      <c r="GF41" s="16">
        <v>0</v>
      </c>
      <c r="GG41" s="16">
        <v>0</v>
      </c>
      <c r="GH41" s="16">
        <v>0</v>
      </c>
      <c r="GI41" s="16">
        <v>0</v>
      </c>
      <c r="GJ41" s="16">
        <v>0</v>
      </c>
      <c r="GK41" s="16">
        <v>0</v>
      </c>
      <c r="GL41" s="16">
        <v>0</v>
      </c>
      <c r="GM41" s="16">
        <v>0</v>
      </c>
      <c r="GN41" s="16">
        <v>0</v>
      </c>
      <c r="GO41" s="16">
        <v>0</v>
      </c>
      <c r="GP41" s="16">
        <v>0</v>
      </c>
      <c r="GQ41" s="16">
        <v>0</v>
      </c>
      <c r="GR41" s="16">
        <v>0</v>
      </c>
      <c r="GS41" s="16">
        <v>0</v>
      </c>
      <c r="GT41" s="16">
        <v>0</v>
      </c>
      <c r="GU41" s="16">
        <v>482154</v>
      </c>
      <c r="GV41" s="16">
        <v>574170</v>
      </c>
      <c r="GW41" s="16">
        <v>453674</v>
      </c>
      <c r="GX41" s="16">
        <v>387340</v>
      </c>
      <c r="GY41" s="16">
        <v>442592</v>
      </c>
      <c r="GZ41" s="16">
        <v>483171</v>
      </c>
      <c r="HA41" s="16">
        <v>0</v>
      </c>
      <c r="HB41" s="16">
        <v>0</v>
      </c>
      <c r="HC41" s="16">
        <v>0</v>
      </c>
      <c r="HD41" s="16">
        <v>0</v>
      </c>
      <c r="HE41" s="16">
        <v>0</v>
      </c>
      <c r="HF41" s="16">
        <v>0</v>
      </c>
      <c r="HG41" s="16">
        <v>0</v>
      </c>
      <c r="HH41" s="16">
        <v>0</v>
      </c>
      <c r="HI41" s="16">
        <v>0</v>
      </c>
      <c r="HJ41" s="16">
        <v>0</v>
      </c>
      <c r="HK41" s="16">
        <v>0</v>
      </c>
      <c r="HL41" s="16">
        <v>0</v>
      </c>
      <c r="HM41" s="16">
        <v>222924</v>
      </c>
      <c r="HN41" s="16">
        <v>228082</v>
      </c>
      <c r="HO41" s="16">
        <v>259819</v>
      </c>
      <c r="HP41" s="16">
        <v>221118</v>
      </c>
      <c r="HQ41" s="16">
        <v>208855</v>
      </c>
      <c r="HR41" s="16">
        <v>239078</v>
      </c>
      <c r="HS41" s="16">
        <v>215533</v>
      </c>
      <c r="HT41" s="16">
        <v>209535</v>
      </c>
      <c r="HU41" s="16">
        <v>373956</v>
      </c>
      <c r="HV41" s="16">
        <v>235830</v>
      </c>
      <c r="HW41" s="16">
        <v>232245</v>
      </c>
      <c r="HX41" s="16">
        <v>276129</v>
      </c>
      <c r="HY41" s="16">
        <v>157760</v>
      </c>
      <c r="HZ41" s="16">
        <v>122572</v>
      </c>
      <c r="IA41" s="16">
        <v>120809</v>
      </c>
      <c r="IB41" s="16">
        <v>191796</v>
      </c>
      <c r="IC41" s="16">
        <v>120440</v>
      </c>
      <c r="ID41" s="16">
        <v>126161</v>
      </c>
      <c r="IE41" s="16">
        <v>319870</v>
      </c>
      <c r="IF41" s="16">
        <v>480950</v>
      </c>
      <c r="IG41" s="16">
        <v>435180</v>
      </c>
      <c r="IH41" s="16">
        <v>386612</v>
      </c>
      <c r="II41" s="16">
        <v>403085</v>
      </c>
      <c r="IJ41" s="16">
        <v>401241</v>
      </c>
      <c r="IK41" s="16">
        <v>344146</v>
      </c>
      <c r="IL41" s="16">
        <v>407587</v>
      </c>
      <c r="IM41" s="16">
        <v>431556</v>
      </c>
      <c r="IN41" s="16">
        <v>581220</v>
      </c>
      <c r="IO41" s="16">
        <v>384748</v>
      </c>
      <c r="IP41" s="16">
        <v>541667</v>
      </c>
      <c r="IQ41" s="16">
        <v>269812</v>
      </c>
      <c r="IR41" s="16">
        <v>265844</v>
      </c>
      <c r="IS41" s="16">
        <v>279343</v>
      </c>
      <c r="IT41" s="16">
        <v>306642</v>
      </c>
      <c r="IU41" s="16">
        <v>261830</v>
      </c>
      <c r="IV41" s="16">
        <v>287372</v>
      </c>
      <c r="IW41" s="16">
        <v>0</v>
      </c>
      <c r="IX41" s="16">
        <v>0</v>
      </c>
      <c r="IY41" s="16">
        <v>0</v>
      </c>
      <c r="IZ41" s="16">
        <v>0</v>
      </c>
      <c r="JA41" s="16">
        <v>0</v>
      </c>
      <c r="JB41" s="16">
        <v>0</v>
      </c>
      <c r="JC41" s="16">
        <v>210929</v>
      </c>
      <c r="JD41" s="16">
        <v>265978</v>
      </c>
      <c r="JE41" s="16">
        <v>223552</v>
      </c>
      <c r="JF41" s="16">
        <v>232385</v>
      </c>
      <c r="JG41" s="16">
        <v>170810</v>
      </c>
      <c r="JH41" s="16">
        <v>204915</v>
      </c>
      <c r="JI41" s="16">
        <v>185341</v>
      </c>
      <c r="JJ41" s="16">
        <v>154359</v>
      </c>
      <c r="JK41" s="16">
        <v>242833</v>
      </c>
      <c r="JL41" s="16">
        <v>311460</v>
      </c>
      <c r="JM41" s="16">
        <v>250159</v>
      </c>
      <c r="JN41" s="16">
        <v>226399</v>
      </c>
      <c r="JO41" s="16">
        <v>0</v>
      </c>
      <c r="JP41" s="16">
        <v>0</v>
      </c>
      <c r="JQ41" s="16">
        <v>0</v>
      </c>
      <c r="JR41" s="16">
        <v>0</v>
      </c>
      <c r="JS41" s="16">
        <v>0</v>
      </c>
      <c r="JT41" s="16">
        <v>0</v>
      </c>
      <c r="JU41" s="16">
        <v>0</v>
      </c>
      <c r="JV41" s="16">
        <v>0</v>
      </c>
      <c r="JW41" s="16">
        <v>0</v>
      </c>
      <c r="JX41" s="16">
        <v>0</v>
      </c>
      <c r="JY41" s="16">
        <v>0</v>
      </c>
      <c r="JZ41" s="16">
        <v>0</v>
      </c>
      <c r="KA41" s="16">
        <v>0</v>
      </c>
      <c r="KB41" s="16">
        <v>0</v>
      </c>
      <c r="KC41" s="16">
        <v>0</v>
      </c>
      <c r="KD41" s="16">
        <v>0</v>
      </c>
      <c r="KE41" s="16">
        <v>0</v>
      </c>
      <c r="KF41" s="16">
        <v>0</v>
      </c>
      <c r="KG41" s="16">
        <v>381110</v>
      </c>
      <c r="KH41" s="16">
        <v>404524</v>
      </c>
      <c r="KI41" s="16">
        <v>411466</v>
      </c>
      <c r="KJ41" s="16">
        <v>414516</v>
      </c>
      <c r="KK41" s="16">
        <v>427715</v>
      </c>
      <c r="KL41" s="16">
        <v>392319</v>
      </c>
      <c r="KM41" s="16">
        <v>0</v>
      </c>
      <c r="KN41" s="16">
        <v>0</v>
      </c>
      <c r="KO41" s="16">
        <v>0</v>
      </c>
      <c r="KP41" s="16">
        <v>0</v>
      </c>
      <c r="KQ41" s="16">
        <v>0</v>
      </c>
      <c r="KR41" s="16">
        <v>0</v>
      </c>
      <c r="KS41" s="16">
        <v>368300</v>
      </c>
      <c r="KT41" s="16">
        <v>387067</v>
      </c>
      <c r="KU41" s="16">
        <v>406317</v>
      </c>
      <c r="KV41" s="16">
        <v>388286</v>
      </c>
      <c r="KW41" s="16">
        <v>299856</v>
      </c>
      <c r="KX41" s="16">
        <v>349495</v>
      </c>
      <c r="KY41" s="16">
        <v>587471</v>
      </c>
      <c r="KZ41" s="16">
        <v>565026</v>
      </c>
      <c r="LA41" s="16">
        <v>572100</v>
      </c>
      <c r="LB41" s="16">
        <v>843173</v>
      </c>
      <c r="LC41" s="16">
        <v>402248</v>
      </c>
      <c r="LD41" s="16">
        <v>364518</v>
      </c>
      <c r="LE41" s="16">
        <v>0</v>
      </c>
      <c r="LF41" s="16">
        <v>0</v>
      </c>
      <c r="LG41" s="16">
        <v>0</v>
      </c>
      <c r="LH41" s="16">
        <v>0</v>
      </c>
      <c r="LI41" s="16">
        <v>0</v>
      </c>
      <c r="LJ41" s="16">
        <v>0</v>
      </c>
      <c r="LK41" s="16">
        <v>0</v>
      </c>
      <c r="LL41" s="16">
        <v>0</v>
      </c>
      <c r="LM41" s="16">
        <v>0</v>
      </c>
      <c r="LN41" s="16">
        <v>0</v>
      </c>
      <c r="LO41" s="16">
        <v>0</v>
      </c>
      <c r="LP41" s="16">
        <v>0</v>
      </c>
      <c r="LQ41" s="16">
        <v>584450</v>
      </c>
      <c r="LR41" s="16">
        <v>592944</v>
      </c>
      <c r="LS41" s="16">
        <v>533073</v>
      </c>
      <c r="LT41" s="16">
        <v>573016</v>
      </c>
      <c r="LU41" s="16">
        <v>721604</v>
      </c>
      <c r="LV41" s="16">
        <v>819610</v>
      </c>
      <c r="LW41" s="16">
        <v>0</v>
      </c>
      <c r="LX41" s="16">
        <v>0</v>
      </c>
      <c r="LY41" s="16">
        <v>0</v>
      </c>
      <c r="LZ41" s="16">
        <v>0</v>
      </c>
      <c r="MA41" s="16">
        <v>0</v>
      </c>
      <c r="MB41" s="16">
        <v>0</v>
      </c>
      <c r="MC41" s="16">
        <v>0</v>
      </c>
      <c r="MD41" s="16">
        <v>0</v>
      </c>
      <c r="ME41" s="16">
        <v>0</v>
      </c>
      <c r="MF41" s="16">
        <v>0</v>
      </c>
      <c r="MG41" s="16">
        <v>0</v>
      </c>
      <c r="MH41" s="16">
        <v>0</v>
      </c>
      <c r="MI41" s="16">
        <v>487294</v>
      </c>
      <c r="MJ41" s="16">
        <v>528575</v>
      </c>
      <c r="MK41" s="16">
        <v>621933</v>
      </c>
      <c r="ML41" s="16">
        <v>629409</v>
      </c>
      <c r="MM41" s="16">
        <v>477224</v>
      </c>
      <c r="MN41" s="16">
        <v>589724</v>
      </c>
      <c r="MO41" s="16">
        <v>0</v>
      </c>
      <c r="MP41" s="16">
        <v>0</v>
      </c>
      <c r="MQ41" s="16">
        <v>0</v>
      </c>
      <c r="MR41" s="16">
        <v>0</v>
      </c>
      <c r="MS41" s="16">
        <v>0</v>
      </c>
      <c r="MT41" s="16">
        <v>0</v>
      </c>
      <c r="MU41" s="16">
        <v>0</v>
      </c>
      <c r="MV41" s="16">
        <v>0</v>
      </c>
      <c r="MW41" s="16">
        <v>0</v>
      </c>
      <c r="MX41" s="16">
        <v>0</v>
      </c>
      <c r="MY41" s="16">
        <v>0</v>
      </c>
      <c r="MZ41" s="16">
        <v>0</v>
      </c>
      <c r="NA41" s="16">
        <v>0</v>
      </c>
      <c r="NB41" s="16">
        <v>0</v>
      </c>
      <c r="NC41" s="16">
        <v>0</v>
      </c>
      <c r="ND41" s="16">
        <v>0</v>
      </c>
      <c r="NE41" s="16">
        <v>0</v>
      </c>
      <c r="NF41" s="16">
        <v>0</v>
      </c>
      <c r="NG41" s="16">
        <v>206563</v>
      </c>
      <c r="NH41" s="16">
        <v>215567</v>
      </c>
      <c r="NI41" s="16">
        <v>191776</v>
      </c>
      <c r="NJ41" s="16">
        <v>198440</v>
      </c>
      <c r="NK41" s="16">
        <v>195697</v>
      </c>
      <c r="NL41" s="16">
        <v>203634</v>
      </c>
      <c r="NM41" s="16">
        <v>270270</v>
      </c>
      <c r="NN41" s="16">
        <v>242320</v>
      </c>
      <c r="NO41" s="16">
        <v>299233</v>
      </c>
      <c r="NP41" s="16">
        <v>219754</v>
      </c>
      <c r="NQ41" s="16">
        <v>206838</v>
      </c>
      <c r="NR41" s="16">
        <v>219751</v>
      </c>
      <c r="NS41" s="16">
        <v>221567</v>
      </c>
      <c r="NT41" s="16">
        <v>237298</v>
      </c>
      <c r="NU41" s="16">
        <v>283516</v>
      </c>
      <c r="NV41" s="16">
        <v>340750</v>
      </c>
      <c r="NW41" s="16">
        <v>260447</v>
      </c>
      <c r="NX41" s="16">
        <v>296151</v>
      </c>
      <c r="NY41" s="16">
        <v>516715</v>
      </c>
      <c r="NZ41" s="16">
        <v>497352</v>
      </c>
      <c r="OA41" s="16">
        <v>514695</v>
      </c>
      <c r="OB41" s="16">
        <v>453897</v>
      </c>
      <c r="OC41" s="16">
        <v>368100</v>
      </c>
      <c r="OD41" s="16">
        <v>379662</v>
      </c>
      <c r="OE41" s="16">
        <v>400334</v>
      </c>
      <c r="OF41" s="16">
        <v>442204</v>
      </c>
      <c r="OG41" s="16">
        <v>403825</v>
      </c>
      <c r="OH41" s="16">
        <v>372597</v>
      </c>
      <c r="OI41" s="16">
        <v>375859</v>
      </c>
      <c r="OJ41" s="16">
        <v>337237</v>
      </c>
      <c r="OK41" s="16">
        <v>392554</v>
      </c>
      <c r="OL41" s="16">
        <v>550511</v>
      </c>
      <c r="OM41" s="16">
        <v>322202</v>
      </c>
      <c r="ON41" s="16">
        <v>308451</v>
      </c>
      <c r="OO41" s="16">
        <v>369468</v>
      </c>
      <c r="OP41" s="16">
        <v>696160</v>
      </c>
      <c r="OQ41" s="16">
        <v>0</v>
      </c>
      <c r="OR41" s="16">
        <v>0</v>
      </c>
      <c r="OS41" s="16">
        <v>0</v>
      </c>
      <c r="OT41" s="16">
        <v>0</v>
      </c>
      <c r="OU41" s="16">
        <v>0</v>
      </c>
      <c r="OV41" s="16">
        <v>0</v>
      </c>
      <c r="OW41" s="16">
        <v>460994</v>
      </c>
      <c r="OX41" s="16">
        <v>505110</v>
      </c>
      <c r="OY41" s="16">
        <v>398923</v>
      </c>
      <c r="OZ41" s="16">
        <v>436291</v>
      </c>
      <c r="PA41" s="16">
        <v>369570</v>
      </c>
      <c r="PB41" s="16">
        <v>390559</v>
      </c>
      <c r="PC41" s="16">
        <v>430959</v>
      </c>
      <c r="PD41" s="16">
        <v>483697</v>
      </c>
      <c r="PE41" s="16">
        <v>535203</v>
      </c>
      <c r="PF41" s="16">
        <v>526117</v>
      </c>
      <c r="PG41" s="16">
        <v>400616</v>
      </c>
      <c r="PH41" s="16">
        <v>482602</v>
      </c>
      <c r="PI41" s="16">
        <v>190118</v>
      </c>
      <c r="PJ41" s="16">
        <v>254779</v>
      </c>
      <c r="PK41" s="16">
        <v>234283</v>
      </c>
      <c r="PL41" s="16">
        <v>183870</v>
      </c>
      <c r="PM41" s="16">
        <v>113095</v>
      </c>
      <c r="PN41" s="16">
        <v>185649</v>
      </c>
      <c r="PO41" s="16">
        <v>0</v>
      </c>
      <c r="PP41" s="16">
        <v>0</v>
      </c>
      <c r="PQ41" s="16">
        <v>0</v>
      </c>
      <c r="PR41" s="16">
        <v>0</v>
      </c>
      <c r="PS41" s="16">
        <v>0</v>
      </c>
      <c r="PT41" s="16">
        <v>0</v>
      </c>
      <c r="PU41" s="16">
        <v>533687</v>
      </c>
      <c r="PV41" s="16">
        <v>427521</v>
      </c>
      <c r="PW41" s="16">
        <v>511568</v>
      </c>
      <c r="PX41" s="16">
        <v>382791</v>
      </c>
      <c r="PY41" s="16">
        <v>251083</v>
      </c>
      <c r="PZ41" s="16">
        <v>256553</v>
      </c>
      <c r="QA41" s="16">
        <v>0</v>
      </c>
      <c r="QB41" s="16">
        <v>0</v>
      </c>
      <c r="QC41" s="16">
        <v>0</v>
      </c>
      <c r="QD41" s="16">
        <v>0</v>
      </c>
      <c r="QE41" s="16">
        <v>0</v>
      </c>
      <c r="QF41" s="16">
        <v>0</v>
      </c>
      <c r="QG41" s="16">
        <v>279100</v>
      </c>
      <c r="QH41" s="16">
        <v>335356</v>
      </c>
      <c r="QI41" s="16">
        <v>334852</v>
      </c>
      <c r="QJ41" s="16">
        <v>311464</v>
      </c>
      <c r="QK41" s="16">
        <v>288623</v>
      </c>
      <c r="QL41" s="16">
        <v>294288</v>
      </c>
      <c r="QM41" s="16">
        <v>292216</v>
      </c>
      <c r="QN41" s="16">
        <v>335217</v>
      </c>
      <c r="QO41" s="16">
        <v>295409</v>
      </c>
      <c r="QP41" s="16">
        <v>266521</v>
      </c>
      <c r="QQ41" s="16">
        <v>256587</v>
      </c>
      <c r="QR41" s="16">
        <v>282411</v>
      </c>
      <c r="QS41" s="16">
        <v>240709</v>
      </c>
      <c r="QT41" s="16">
        <v>229469</v>
      </c>
      <c r="QU41" s="16">
        <v>299010</v>
      </c>
      <c r="QV41" s="16">
        <v>261305</v>
      </c>
      <c r="QW41" s="16">
        <v>227375</v>
      </c>
      <c r="QX41" s="16">
        <v>213489</v>
      </c>
      <c r="QY41" s="16">
        <v>471296</v>
      </c>
      <c r="QZ41" s="16">
        <v>341822</v>
      </c>
      <c r="RA41" s="16">
        <v>377755</v>
      </c>
      <c r="RB41" s="16">
        <v>310840</v>
      </c>
      <c r="RC41" s="16">
        <v>359189</v>
      </c>
      <c r="RD41" s="16">
        <v>322901</v>
      </c>
      <c r="RE41" s="16">
        <v>546194</v>
      </c>
      <c r="RF41" s="16">
        <v>487944</v>
      </c>
      <c r="RG41" s="16">
        <v>538637</v>
      </c>
      <c r="RH41" s="16">
        <v>522963</v>
      </c>
      <c r="RI41" s="16">
        <v>444274</v>
      </c>
      <c r="RJ41" s="16">
        <v>436079</v>
      </c>
      <c r="RK41" s="16">
        <v>552131</v>
      </c>
      <c r="RL41" s="16">
        <v>477840</v>
      </c>
      <c r="RM41" s="16">
        <v>533445</v>
      </c>
      <c r="RN41" s="16">
        <v>519412</v>
      </c>
      <c r="RO41" s="16">
        <v>483793</v>
      </c>
      <c r="RP41" s="16">
        <v>451297</v>
      </c>
      <c r="RQ41" s="16">
        <v>0</v>
      </c>
      <c r="RR41" s="16">
        <v>0</v>
      </c>
      <c r="RS41" s="16">
        <v>0</v>
      </c>
      <c r="RT41" s="16">
        <v>0</v>
      </c>
      <c r="RU41" s="16">
        <v>0</v>
      </c>
      <c r="RV41" s="16">
        <v>0</v>
      </c>
      <c r="RW41" s="16">
        <v>356886</v>
      </c>
      <c r="RX41" s="16">
        <v>365083</v>
      </c>
      <c r="RY41" s="16">
        <v>392609</v>
      </c>
      <c r="RZ41" s="16">
        <v>357475</v>
      </c>
      <c r="SA41" s="16">
        <v>342608</v>
      </c>
      <c r="SB41" s="16">
        <v>321001</v>
      </c>
      <c r="SC41" s="16">
        <v>0</v>
      </c>
      <c r="SD41" s="16">
        <v>0</v>
      </c>
      <c r="SE41" s="16">
        <v>0</v>
      </c>
      <c r="SF41" s="16">
        <v>0</v>
      </c>
      <c r="SG41" s="16">
        <v>0</v>
      </c>
      <c r="SH41" s="16">
        <v>0</v>
      </c>
      <c r="SI41" s="16">
        <v>0</v>
      </c>
      <c r="SJ41" s="16">
        <v>0</v>
      </c>
      <c r="SK41" s="16">
        <v>0</v>
      </c>
      <c r="SL41" s="16">
        <v>0</v>
      </c>
      <c r="SM41" s="16">
        <v>0</v>
      </c>
      <c r="SN41" s="16">
        <v>0</v>
      </c>
      <c r="SO41" s="16">
        <v>0</v>
      </c>
      <c r="SP41" s="16">
        <v>0</v>
      </c>
      <c r="SQ41" s="16">
        <v>0</v>
      </c>
      <c r="SR41" s="16">
        <v>0</v>
      </c>
      <c r="SS41" s="16">
        <v>0</v>
      </c>
      <c r="ST41" s="16">
        <v>0</v>
      </c>
      <c r="SU41" s="16">
        <v>0</v>
      </c>
      <c r="SV41" s="16">
        <v>0</v>
      </c>
      <c r="SW41" s="16">
        <v>0</v>
      </c>
      <c r="SX41" s="16">
        <v>0</v>
      </c>
      <c r="SY41" s="16">
        <v>0</v>
      </c>
      <c r="SZ41" s="16">
        <v>0</v>
      </c>
    </row>
    <row r="42" spans="1:520" ht="15.75" customHeight="1">
      <c r="A42" s="13"/>
      <c r="B42" s="14"/>
      <c r="C42" s="14" t="s">
        <v>74</v>
      </c>
      <c r="D42" s="15"/>
      <c r="E42" s="16">
        <v>0</v>
      </c>
      <c r="F42" s="16">
        <v>0</v>
      </c>
      <c r="G42" s="16">
        <v>0</v>
      </c>
      <c r="H42" s="16">
        <v>0</v>
      </c>
      <c r="I42" s="16">
        <v>0</v>
      </c>
      <c r="J42" s="16">
        <v>0</v>
      </c>
      <c r="K42" s="16">
        <v>42</v>
      </c>
      <c r="L42" s="16">
        <v>47</v>
      </c>
      <c r="M42" s="16">
        <v>206</v>
      </c>
      <c r="N42" s="16">
        <v>0</v>
      </c>
      <c r="O42" s="16">
        <v>0</v>
      </c>
      <c r="P42" s="16">
        <v>0</v>
      </c>
      <c r="Q42" s="16">
        <v>0</v>
      </c>
      <c r="R42" s="16">
        <v>0</v>
      </c>
      <c r="S42" s="16">
        <v>0</v>
      </c>
      <c r="T42" s="16">
        <v>0</v>
      </c>
      <c r="U42" s="16">
        <v>0</v>
      </c>
      <c r="V42" s="16">
        <v>0</v>
      </c>
      <c r="W42" s="16">
        <v>0</v>
      </c>
      <c r="X42" s="16">
        <v>0</v>
      </c>
      <c r="Y42" s="16">
        <v>0</v>
      </c>
      <c r="Z42" s="16">
        <v>0</v>
      </c>
      <c r="AA42" s="16">
        <v>0</v>
      </c>
      <c r="AB42" s="16">
        <v>0</v>
      </c>
      <c r="AC42" s="16">
        <v>0</v>
      </c>
      <c r="AD42" s="16">
        <v>0</v>
      </c>
      <c r="AE42" s="16">
        <v>0</v>
      </c>
      <c r="AF42" s="16">
        <v>0</v>
      </c>
      <c r="AG42" s="16">
        <v>0</v>
      </c>
      <c r="AH42" s="16">
        <v>0</v>
      </c>
      <c r="AI42" s="16">
        <v>33268</v>
      </c>
      <c r="AJ42" s="16">
        <v>3740</v>
      </c>
      <c r="AK42" s="16">
        <v>2757</v>
      </c>
      <c r="AL42" s="16">
        <v>3325</v>
      </c>
      <c r="AM42" s="16">
        <v>1692</v>
      </c>
      <c r="AN42" s="16">
        <v>1360</v>
      </c>
      <c r="AO42" s="16">
        <v>0</v>
      </c>
      <c r="AP42" s="16">
        <v>0</v>
      </c>
      <c r="AQ42" s="16">
        <v>0</v>
      </c>
      <c r="AR42" s="16">
        <v>0</v>
      </c>
      <c r="AS42" s="16">
        <v>0</v>
      </c>
      <c r="AT42" s="16">
        <v>0</v>
      </c>
      <c r="AU42" s="16">
        <v>0</v>
      </c>
      <c r="AV42" s="16">
        <v>0</v>
      </c>
      <c r="AW42" s="16">
        <v>0</v>
      </c>
      <c r="AX42" s="16">
        <v>0</v>
      </c>
      <c r="AY42" s="16">
        <v>114</v>
      </c>
      <c r="AZ42" s="16">
        <v>121</v>
      </c>
      <c r="BA42" s="16">
        <v>17279</v>
      </c>
      <c r="BB42" s="16">
        <v>18747</v>
      </c>
      <c r="BC42" s="16">
        <v>16741</v>
      </c>
      <c r="BD42" s="16">
        <v>14748</v>
      </c>
      <c r="BE42" s="16">
        <v>10741</v>
      </c>
      <c r="BF42" s="16">
        <v>17979</v>
      </c>
      <c r="BG42" s="16">
        <v>114538</v>
      </c>
      <c r="BH42" s="16">
        <v>10747</v>
      </c>
      <c r="BI42" s="16">
        <v>76112</v>
      </c>
      <c r="BJ42" s="16">
        <v>40849</v>
      </c>
      <c r="BK42" s="16">
        <v>16783</v>
      </c>
      <c r="BL42" s="16">
        <v>16241</v>
      </c>
      <c r="BM42" s="16">
        <v>1212</v>
      </c>
      <c r="BN42" s="16">
        <v>1213</v>
      </c>
      <c r="BO42" s="16">
        <v>1053</v>
      </c>
      <c r="BP42" s="16">
        <v>907</v>
      </c>
      <c r="BQ42" s="16">
        <v>891</v>
      </c>
      <c r="BR42" s="16">
        <v>1124</v>
      </c>
      <c r="BS42" s="16">
        <v>0</v>
      </c>
      <c r="BT42" s="16">
        <v>0</v>
      </c>
      <c r="BU42" s="16">
        <v>0</v>
      </c>
      <c r="BV42" s="16">
        <v>0</v>
      </c>
      <c r="BW42" s="16">
        <v>0</v>
      </c>
      <c r="BX42" s="16">
        <v>0</v>
      </c>
      <c r="BY42" s="16">
        <v>4544</v>
      </c>
      <c r="BZ42" s="16">
        <v>6226</v>
      </c>
      <c r="CA42" s="16">
        <v>1594</v>
      </c>
      <c r="CB42" s="16">
        <v>1972</v>
      </c>
      <c r="CC42" s="16">
        <v>970</v>
      </c>
      <c r="CD42" s="16">
        <v>1397</v>
      </c>
      <c r="CE42" s="16">
        <v>0</v>
      </c>
      <c r="CF42" s="16">
        <v>38992</v>
      </c>
      <c r="CG42" s="16">
        <v>368</v>
      </c>
      <c r="CH42" s="16">
        <v>279</v>
      </c>
      <c r="CI42" s="16">
        <v>267</v>
      </c>
      <c r="CJ42" s="16">
        <v>284</v>
      </c>
      <c r="CK42" s="16">
        <v>0</v>
      </c>
      <c r="CL42" s="16">
        <v>0</v>
      </c>
      <c r="CM42" s="16">
        <v>0</v>
      </c>
      <c r="CN42" s="16">
        <v>0</v>
      </c>
      <c r="CO42" s="16">
        <v>0</v>
      </c>
      <c r="CP42" s="16">
        <v>0</v>
      </c>
      <c r="CQ42" s="16">
        <v>3824</v>
      </c>
      <c r="CR42" s="16">
        <v>4078</v>
      </c>
      <c r="CS42" s="16">
        <v>6349</v>
      </c>
      <c r="CT42" s="16">
        <v>630</v>
      </c>
      <c r="CU42" s="16">
        <v>0</v>
      </c>
      <c r="CV42" s="16">
        <v>0</v>
      </c>
      <c r="CW42" s="16">
        <v>0</v>
      </c>
      <c r="CX42" s="16">
        <v>0</v>
      </c>
      <c r="CY42" s="16">
        <v>0</v>
      </c>
      <c r="CZ42" s="16">
        <v>0</v>
      </c>
      <c r="DA42" s="16">
        <v>0</v>
      </c>
      <c r="DB42" s="16">
        <v>0</v>
      </c>
      <c r="DC42" s="16">
        <v>0</v>
      </c>
      <c r="DD42" s="16">
        <v>0</v>
      </c>
      <c r="DE42" s="16">
        <v>233</v>
      </c>
      <c r="DF42" s="16">
        <v>325</v>
      </c>
      <c r="DG42" s="16">
        <v>735</v>
      </c>
      <c r="DH42" s="16">
        <v>277</v>
      </c>
      <c r="DI42" s="16">
        <v>2403</v>
      </c>
      <c r="DJ42" s="16">
        <v>1643</v>
      </c>
      <c r="DK42" s="16">
        <v>1669</v>
      </c>
      <c r="DL42" s="16">
        <v>433</v>
      </c>
      <c r="DM42" s="16">
        <v>815</v>
      </c>
      <c r="DN42" s="16">
        <v>1438</v>
      </c>
      <c r="DO42" s="16">
        <v>0</v>
      </c>
      <c r="DP42" s="16">
        <v>0</v>
      </c>
      <c r="DQ42" s="16">
        <v>0</v>
      </c>
      <c r="DR42" s="16">
        <v>0</v>
      </c>
      <c r="DS42" s="16">
        <v>0</v>
      </c>
      <c r="DT42" s="16">
        <v>0</v>
      </c>
      <c r="DU42" s="16">
        <v>658</v>
      </c>
      <c r="DV42" s="16">
        <v>3008</v>
      </c>
      <c r="DW42" s="16">
        <v>220</v>
      </c>
      <c r="DX42" s="16">
        <v>3551</v>
      </c>
      <c r="DY42" s="16">
        <v>557</v>
      </c>
      <c r="DZ42" s="16">
        <v>367</v>
      </c>
      <c r="EA42" s="16">
        <v>101721</v>
      </c>
      <c r="EB42" s="16">
        <v>170347</v>
      </c>
      <c r="EC42" s="16">
        <v>108522</v>
      </c>
      <c r="ED42" s="16">
        <v>1988395</v>
      </c>
      <c r="EE42" s="16">
        <v>525628</v>
      </c>
      <c r="EF42" s="16">
        <v>70659</v>
      </c>
      <c r="EG42" s="16">
        <v>1716</v>
      </c>
      <c r="EH42" s="16">
        <v>7040</v>
      </c>
      <c r="EI42" s="16">
        <v>831</v>
      </c>
      <c r="EJ42" s="16">
        <v>18636</v>
      </c>
      <c r="EK42" s="16">
        <v>8745</v>
      </c>
      <c r="EL42" s="16">
        <v>7651</v>
      </c>
      <c r="EM42" s="16">
        <v>0</v>
      </c>
      <c r="EN42" s="16">
        <v>0</v>
      </c>
      <c r="EO42" s="16">
        <v>0</v>
      </c>
      <c r="EP42" s="16">
        <v>0</v>
      </c>
      <c r="EQ42" s="16">
        <v>0</v>
      </c>
      <c r="ER42" s="16">
        <v>0</v>
      </c>
      <c r="ES42" s="16">
        <v>8902</v>
      </c>
      <c r="ET42" s="16">
        <v>12884</v>
      </c>
      <c r="EU42" s="16">
        <v>12345</v>
      </c>
      <c r="EV42" s="16">
        <v>10935</v>
      </c>
      <c r="EW42" s="16">
        <v>10376</v>
      </c>
      <c r="EX42" s="16">
        <v>11684</v>
      </c>
      <c r="EY42" s="16">
        <v>0</v>
      </c>
      <c r="EZ42" s="16">
        <v>0</v>
      </c>
      <c r="FA42" s="16">
        <v>0</v>
      </c>
      <c r="FB42" s="16">
        <v>0</v>
      </c>
      <c r="FC42" s="16">
        <v>0</v>
      </c>
      <c r="FD42" s="16">
        <v>0</v>
      </c>
      <c r="FE42" s="16">
        <v>5729</v>
      </c>
      <c r="FF42" s="16">
        <v>5105</v>
      </c>
      <c r="FG42" s="16">
        <v>0</v>
      </c>
      <c r="FH42" s="16">
        <v>3560</v>
      </c>
      <c r="FI42" s="16">
        <v>4235</v>
      </c>
      <c r="FJ42" s="16">
        <v>4382</v>
      </c>
      <c r="FK42" s="16">
        <v>10940</v>
      </c>
      <c r="FL42" s="16">
        <v>6119</v>
      </c>
      <c r="FM42" s="16">
        <v>403</v>
      </c>
      <c r="FN42" s="16">
        <v>1347653</v>
      </c>
      <c r="FO42" s="16">
        <v>898050</v>
      </c>
      <c r="FP42" s="16">
        <v>663341</v>
      </c>
      <c r="FQ42" s="16">
        <v>200</v>
      </c>
      <c r="FR42" s="16">
        <v>0</v>
      </c>
      <c r="FS42" s="16">
        <v>282954</v>
      </c>
      <c r="FT42" s="16">
        <v>0</v>
      </c>
      <c r="FU42" s="16">
        <v>0</v>
      </c>
      <c r="FV42" s="16">
        <v>0</v>
      </c>
      <c r="FW42" s="16">
        <v>0</v>
      </c>
      <c r="FX42" s="16">
        <v>0</v>
      </c>
      <c r="FY42" s="16">
        <v>0</v>
      </c>
      <c r="FZ42" s="16">
        <v>0</v>
      </c>
      <c r="GA42" s="16">
        <v>0</v>
      </c>
      <c r="GB42" s="16">
        <v>0</v>
      </c>
      <c r="GC42" s="16">
        <v>12023</v>
      </c>
      <c r="GD42" s="16">
        <v>97</v>
      </c>
      <c r="GE42" s="16">
        <v>0</v>
      </c>
      <c r="GF42" s="16">
        <v>0</v>
      </c>
      <c r="GG42" s="16">
        <v>0</v>
      </c>
      <c r="GH42" s="16">
        <v>0</v>
      </c>
      <c r="GI42" s="16">
        <v>0</v>
      </c>
      <c r="GJ42" s="16">
        <v>0</v>
      </c>
      <c r="GK42" s="16">
        <v>0</v>
      </c>
      <c r="GL42" s="16">
        <v>0</v>
      </c>
      <c r="GM42" s="16">
        <v>0</v>
      </c>
      <c r="GN42" s="16">
        <v>0</v>
      </c>
      <c r="GO42" s="16">
        <v>250</v>
      </c>
      <c r="GP42" s="16">
        <v>246</v>
      </c>
      <c r="GQ42" s="16">
        <v>274</v>
      </c>
      <c r="GR42" s="16">
        <v>119</v>
      </c>
      <c r="GS42" s="16">
        <v>95</v>
      </c>
      <c r="GT42" s="16">
        <v>258</v>
      </c>
      <c r="GU42" s="16">
        <v>1421</v>
      </c>
      <c r="GV42" s="16">
        <v>5736</v>
      </c>
      <c r="GW42" s="16">
        <v>0</v>
      </c>
      <c r="GX42" s="16">
        <v>0</v>
      </c>
      <c r="GY42" s="16">
        <v>0</v>
      </c>
      <c r="GZ42" s="16">
        <v>0</v>
      </c>
      <c r="HA42" s="16">
        <v>2183</v>
      </c>
      <c r="HB42" s="16">
        <v>1648</v>
      </c>
      <c r="HC42" s="16">
        <v>650</v>
      </c>
      <c r="HD42" s="16">
        <v>9</v>
      </c>
      <c r="HE42" s="16">
        <v>4417</v>
      </c>
      <c r="HF42" s="16">
        <v>13</v>
      </c>
      <c r="HG42" s="16">
        <v>0</v>
      </c>
      <c r="HH42" s="16">
        <v>0</v>
      </c>
      <c r="HI42" s="16">
        <v>0</v>
      </c>
      <c r="HJ42" s="16">
        <v>0</v>
      </c>
      <c r="HK42" s="16">
        <v>0</v>
      </c>
      <c r="HL42" s="16">
        <v>0</v>
      </c>
      <c r="HM42" s="16">
        <v>10553</v>
      </c>
      <c r="HN42" s="16">
        <v>13633</v>
      </c>
      <c r="HO42" s="16">
        <v>13349</v>
      </c>
      <c r="HP42" s="16">
        <v>13291</v>
      </c>
      <c r="HQ42" s="16">
        <v>13650</v>
      </c>
      <c r="HR42" s="16">
        <v>11746</v>
      </c>
      <c r="HS42" s="16">
        <v>1066</v>
      </c>
      <c r="HT42" s="16">
        <v>92650</v>
      </c>
      <c r="HU42" s="16">
        <v>115357</v>
      </c>
      <c r="HV42" s="16">
        <v>3188</v>
      </c>
      <c r="HW42" s="16">
        <v>0</v>
      </c>
      <c r="HX42" s="16">
        <v>0</v>
      </c>
      <c r="HY42" s="16">
        <v>500</v>
      </c>
      <c r="HZ42" s="16">
        <v>0</v>
      </c>
      <c r="IA42" s="16">
        <v>0</v>
      </c>
      <c r="IB42" s="16">
        <v>0</v>
      </c>
      <c r="IC42" s="16">
        <v>0</v>
      </c>
      <c r="ID42" s="16">
        <v>17474</v>
      </c>
      <c r="IE42" s="16">
        <v>442</v>
      </c>
      <c r="IF42" s="16">
        <v>532</v>
      </c>
      <c r="IG42" s="16">
        <v>0</v>
      </c>
      <c r="IH42" s="16">
        <v>0</v>
      </c>
      <c r="II42" s="16">
        <v>0</v>
      </c>
      <c r="IJ42" s="16">
        <v>0</v>
      </c>
      <c r="IK42" s="16">
        <v>0</v>
      </c>
      <c r="IL42" s="16">
        <v>0</v>
      </c>
      <c r="IM42" s="16">
        <v>0</v>
      </c>
      <c r="IN42" s="16">
        <v>0</v>
      </c>
      <c r="IO42" s="16">
        <v>0</v>
      </c>
      <c r="IP42" s="16">
        <v>0</v>
      </c>
      <c r="IQ42" s="16">
        <v>8</v>
      </c>
      <c r="IR42" s="16">
        <v>35</v>
      </c>
      <c r="IS42" s="16">
        <v>7</v>
      </c>
      <c r="IT42" s="16">
        <v>0</v>
      </c>
      <c r="IU42" s="16">
        <v>68</v>
      </c>
      <c r="IV42" s="16">
        <v>0</v>
      </c>
      <c r="IW42" s="16">
        <v>0</v>
      </c>
      <c r="IX42" s="16">
        <v>0</v>
      </c>
      <c r="IY42" s="16">
        <v>0</v>
      </c>
      <c r="IZ42" s="16">
        <v>0</v>
      </c>
      <c r="JA42" s="16">
        <v>7950</v>
      </c>
      <c r="JB42" s="16">
        <v>0</v>
      </c>
      <c r="JC42" s="16">
        <v>0</v>
      </c>
      <c r="JD42" s="16">
        <v>0</v>
      </c>
      <c r="JE42" s="16">
        <v>0</v>
      </c>
      <c r="JF42" s="16">
        <v>0</v>
      </c>
      <c r="JG42" s="16">
        <v>0</v>
      </c>
      <c r="JH42" s="16">
        <v>0</v>
      </c>
      <c r="JI42" s="16">
        <v>81678</v>
      </c>
      <c r="JJ42" s="16">
        <v>79568</v>
      </c>
      <c r="JK42" s="16">
        <v>5822</v>
      </c>
      <c r="JL42" s="16">
        <v>4777</v>
      </c>
      <c r="JM42" s="16">
        <v>0</v>
      </c>
      <c r="JN42" s="16">
        <v>0</v>
      </c>
      <c r="JO42" s="16">
        <v>0</v>
      </c>
      <c r="JP42" s="16">
        <v>48</v>
      </c>
      <c r="JQ42" s="16">
        <v>4483</v>
      </c>
      <c r="JR42" s="16">
        <v>1878</v>
      </c>
      <c r="JS42" s="16">
        <v>1717</v>
      </c>
      <c r="JT42" s="16">
        <v>2382</v>
      </c>
      <c r="JU42" s="16">
        <v>0</v>
      </c>
      <c r="JV42" s="16">
        <v>0</v>
      </c>
      <c r="JW42" s="16">
        <v>0</v>
      </c>
      <c r="JX42" s="16">
        <v>0</v>
      </c>
      <c r="JY42" s="16">
        <v>0</v>
      </c>
      <c r="JZ42" s="16">
        <v>0</v>
      </c>
      <c r="KA42" s="16">
        <v>221</v>
      </c>
      <c r="KB42" s="16">
        <v>2889</v>
      </c>
      <c r="KC42" s="16">
        <v>3801</v>
      </c>
      <c r="KD42" s="16">
        <v>2677</v>
      </c>
      <c r="KE42" s="16">
        <v>2646</v>
      </c>
      <c r="KF42" s="16">
        <v>7717</v>
      </c>
      <c r="KG42" s="16">
        <v>28227</v>
      </c>
      <c r="KH42" s="16">
        <v>7043</v>
      </c>
      <c r="KI42" s="16">
        <v>43333</v>
      </c>
      <c r="KJ42" s="16">
        <v>46096</v>
      </c>
      <c r="KK42" s="16">
        <v>10047</v>
      </c>
      <c r="KL42" s="16">
        <v>46500</v>
      </c>
      <c r="KM42" s="16">
        <v>0</v>
      </c>
      <c r="KN42" s="16">
        <v>0</v>
      </c>
      <c r="KO42" s="16">
        <v>0</v>
      </c>
      <c r="KP42" s="16">
        <v>179</v>
      </c>
      <c r="KQ42" s="16">
        <v>0</v>
      </c>
      <c r="KR42" s="16">
        <v>0</v>
      </c>
      <c r="KS42" s="16">
        <v>0</v>
      </c>
      <c r="KT42" s="16">
        <v>10118</v>
      </c>
      <c r="KU42" s="16">
        <v>7066</v>
      </c>
      <c r="KV42" s="16">
        <v>5793</v>
      </c>
      <c r="KW42" s="16">
        <v>5708</v>
      </c>
      <c r="KX42" s="16">
        <v>6172</v>
      </c>
      <c r="KY42" s="16">
        <v>0</v>
      </c>
      <c r="KZ42" s="16">
        <v>0</v>
      </c>
      <c r="LA42" s="16">
        <v>0</v>
      </c>
      <c r="LB42" s="16">
        <v>0</v>
      </c>
      <c r="LC42" s="16">
        <v>0</v>
      </c>
      <c r="LD42" s="16">
        <v>0</v>
      </c>
      <c r="LE42" s="16">
        <v>20</v>
      </c>
      <c r="LF42" s="16">
        <v>0</v>
      </c>
      <c r="LG42" s="16">
        <v>0</v>
      </c>
      <c r="LH42" s="16">
        <v>0</v>
      </c>
      <c r="LI42" s="16">
        <v>0</v>
      </c>
      <c r="LJ42" s="16">
        <v>0</v>
      </c>
      <c r="LK42" s="16">
        <v>7637</v>
      </c>
      <c r="LL42" s="16">
        <v>3706</v>
      </c>
      <c r="LM42" s="16">
        <v>515</v>
      </c>
      <c r="LN42" s="16">
        <v>1084</v>
      </c>
      <c r="LO42" s="16">
        <v>1722</v>
      </c>
      <c r="LP42" s="16">
        <v>2859</v>
      </c>
      <c r="LQ42" s="16">
        <v>7499</v>
      </c>
      <c r="LR42" s="16">
        <v>12093</v>
      </c>
      <c r="LS42" s="16">
        <v>210384</v>
      </c>
      <c r="LT42" s="16">
        <v>16005</v>
      </c>
      <c r="LU42" s="16">
        <v>17111</v>
      </c>
      <c r="LV42" s="16">
        <v>7545</v>
      </c>
      <c r="LW42" s="16">
        <v>10253</v>
      </c>
      <c r="LX42" s="16">
        <v>0</v>
      </c>
      <c r="LY42" s="16">
        <v>1159</v>
      </c>
      <c r="LZ42" s="16">
        <v>3153</v>
      </c>
      <c r="MA42" s="16">
        <v>3346</v>
      </c>
      <c r="MB42" s="16">
        <v>1521</v>
      </c>
      <c r="MC42" s="16">
        <v>183</v>
      </c>
      <c r="MD42" s="16">
        <v>0</v>
      </c>
      <c r="ME42" s="16">
        <v>0</v>
      </c>
      <c r="MF42" s="16">
        <v>0</v>
      </c>
      <c r="MG42" s="16">
        <v>345</v>
      </c>
      <c r="MH42" s="16">
        <v>2777</v>
      </c>
      <c r="MI42" s="16">
        <v>24904</v>
      </c>
      <c r="MJ42" s="16">
        <v>1839</v>
      </c>
      <c r="MK42" s="16">
        <v>26577</v>
      </c>
      <c r="ML42" s="16">
        <v>8957</v>
      </c>
      <c r="MM42" s="16">
        <v>36402</v>
      </c>
      <c r="MN42" s="16">
        <v>300121</v>
      </c>
      <c r="MO42" s="16">
        <v>0</v>
      </c>
      <c r="MP42" s="16">
        <v>0</v>
      </c>
      <c r="MQ42" s="16">
        <v>0</v>
      </c>
      <c r="MR42" s="16">
        <v>0</v>
      </c>
      <c r="MS42" s="16">
        <v>0</v>
      </c>
      <c r="MT42" s="16">
        <v>0</v>
      </c>
      <c r="MU42" s="16">
        <v>0</v>
      </c>
      <c r="MV42" s="16">
        <v>0</v>
      </c>
      <c r="MW42" s="16">
        <v>0</v>
      </c>
      <c r="MX42" s="16">
        <v>0</v>
      </c>
      <c r="MY42" s="16">
        <v>0</v>
      </c>
      <c r="MZ42" s="16">
        <v>0</v>
      </c>
      <c r="NA42" s="16">
        <v>0</v>
      </c>
      <c r="NB42" s="16">
        <v>180</v>
      </c>
      <c r="NC42" s="16">
        <v>0</v>
      </c>
      <c r="ND42" s="16">
        <v>0</v>
      </c>
      <c r="NE42" s="16">
        <v>18</v>
      </c>
      <c r="NF42" s="16">
        <v>18</v>
      </c>
      <c r="NG42" s="16">
        <v>0</v>
      </c>
      <c r="NH42" s="16">
        <v>0</v>
      </c>
      <c r="NI42" s="16">
        <v>0</v>
      </c>
      <c r="NJ42" s="16">
        <v>0</v>
      </c>
      <c r="NK42" s="16">
        <v>0</v>
      </c>
      <c r="NL42" s="16">
        <v>0</v>
      </c>
      <c r="NM42" s="16">
        <v>0</v>
      </c>
      <c r="NN42" s="16">
        <v>576</v>
      </c>
      <c r="NO42" s="16">
        <v>559</v>
      </c>
      <c r="NP42" s="16">
        <v>533</v>
      </c>
      <c r="NQ42" s="16">
        <v>35</v>
      </c>
      <c r="NR42" s="16">
        <v>52</v>
      </c>
      <c r="NS42" s="16">
        <v>0</v>
      </c>
      <c r="NT42" s="16">
        <v>0</v>
      </c>
      <c r="NU42" s="16">
        <v>6087</v>
      </c>
      <c r="NV42" s="16">
        <v>0</v>
      </c>
      <c r="NW42" s="16">
        <v>578</v>
      </c>
      <c r="NX42" s="16">
        <v>0</v>
      </c>
      <c r="NY42" s="16">
        <v>1823</v>
      </c>
      <c r="NZ42" s="16">
        <v>7448</v>
      </c>
      <c r="OA42" s="16">
        <v>7526</v>
      </c>
      <c r="OB42" s="16">
        <v>7216</v>
      </c>
      <c r="OC42" s="16">
        <v>4806</v>
      </c>
      <c r="OD42" s="16">
        <v>150712</v>
      </c>
      <c r="OE42" s="16">
        <v>4824</v>
      </c>
      <c r="OF42" s="16">
        <v>894</v>
      </c>
      <c r="OG42" s="16">
        <v>0</v>
      </c>
      <c r="OH42" s="16">
        <v>186</v>
      </c>
      <c r="OI42" s="16">
        <v>0</v>
      </c>
      <c r="OJ42" s="16">
        <v>0</v>
      </c>
      <c r="OK42" s="16">
        <v>344</v>
      </c>
      <c r="OL42" s="16">
        <v>388</v>
      </c>
      <c r="OM42" s="16">
        <v>488</v>
      </c>
      <c r="ON42" s="16">
        <v>702</v>
      </c>
      <c r="OO42" s="16">
        <v>769</v>
      </c>
      <c r="OP42" s="16">
        <v>657</v>
      </c>
      <c r="OQ42" s="16">
        <v>0</v>
      </c>
      <c r="OR42" s="16">
        <v>0</v>
      </c>
      <c r="OS42" s="16">
        <v>0</v>
      </c>
      <c r="OT42" s="16">
        <v>0</v>
      </c>
      <c r="OU42" s="16">
        <v>0</v>
      </c>
      <c r="OV42" s="16">
        <v>0</v>
      </c>
      <c r="OW42" s="16">
        <v>0</v>
      </c>
      <c r="OX42" s="16">
        <v>0</v>
      </c>
      <c r="OY42" s="16">
        <v>0</v>
      </c>
      <c r="OZ42" s="16">
        <v>0</v>
      </c>
      <c r="PA42" s="16">
        <v>0</v>
      </c>
      <c r="PB42" s="16">
        <v>0</v>
      </c>
      <c r="PC42" s="16">
        <v>0</v>
      </c>
      <c r="PD42" s="16">
        <v>0</v>
      </c>
      <c r="PE42" s="16">
        <v>0</v>
      </c>
      <c r="PF42" s="16">
        <v>0</v>
      </c>
      <c r="PG42" s="16">
        <v>0</v>
      </c>
      <c r="PH42" s="16">
        <v>0</v>
      </c>
      <c r="PI42" s="16">
        <v>0</v>
      </c>
      <c r="PJ42" s="16">
        <v>0</v>
      </c>
      <c r="PK42" s="16">
        <v>0</v>
      </c>
      <c r="PL42" s="16">
        <v>0</v>
      </c>
      <c r="PM42" s="16">
        <v>0</v>
      </c>
      <c r="PN42" s="16">
        <v>0</v>
      </c>
      <c r="PO42" s="16">
        <v>0</v>
      </c>
      <c r="PP42" s="16">
        <v>0</v>
      </c>
      <c r="PQ42" s="16">
        <v>0</v>
      </c>
      <c r="PR42" s="16">
        <v>0</v>
      </c>
      <c r="PS42" s="16">
        <v>0</v>
      </c>
      <c r="PT42" s="16">
        <v>0</v>
      </c>
      <c r="PU42" s="16">
        <v>0</v>
      </c>
      <c r="PV42" s="16">
        <v>0</v>
      </c>
      <c r="PW42" s="16">
        <v>0</v>
      </c>
      <c r="PX42" s="16">
        <v>0</v>
      </c>
      <c r="PY42" s="16">
        <v>0</v>
      </c>
      <c r="PZ42" s="16">
        <v>0</v>
      </c>
      <c r="QA42" s="16">
        <v>379</v>
      </c>
      <c r="QB42" s="16">
        <v>924</v>
      </c>
      <c r="QC42" s="16">
        <v>1045</v>
      </c>
      <c r="QD42" s="16">
        <v>432</v>
      </c>
      <c r="QE42" s="16">
        <v>477</v>
      </c>
      <c r="QF42" s="16">
        <v>432</v>
      </c>
      <c r="QG42" s="16">
        <v>944</v>
      </c>
      <c r="QH42" s="16">
        <v>500</v>
      </c>
      <c r="QI42" s="16">
        <v>737</v>
      </c>
      <c r="QJ42" s="16">
        <v>737</v>
      </c>
      <c r="QK42" s="16">
        <v>500</v>
      </c>
      <c r="QL42" s="16">
        <v>19746</v>
      </c>
      <c r="QM42" s="16">
        <v>296</v>
      </c>
      <c r="QN42" s="16">
        <v>446</v>
      </c>
      <c r="QO42" s="16">
        <v>850</v>
      </c>
      <c r="QP42" s="16">
        <v>258</v>
      </c>
      <c r="QQ42" s="16">
        <v>873</v>
      </c>
      <c r="QR42" s="16">
        <v>4791</v>
      </c>
      <c r="QS42" s="16">
        <v>0</v>
      </c>
      <c r="QT42" s="16">
        <v>0</v>
      </c>
      <c r="QU42" s="16">
        <v>0</v>
      </c>
      <c r="QV42" s="16">
        <v>1995</v>
      </c>
      <c r="QW42" s="16">
        <v>0</v>
      </c>
      <c r="QX42" s="16">
        <v>0</v>
      </c>
      <c r="QY42" s="16">
        <v>0</v>
      </c>
      <c r="QZ42" s="16">
        <v>0</v>
      </c>
      <c r="RA42" s="16">
        <v>0</v>
      </c>
      <c r="RB42" s="16">
        <v>0</v>
      </c>
      <c r="RC42" s="16">
        <v>0</v>
      </c>
      <c r="RD42" s="16">
        <v>0</v>
      </c>
      <c r="RE42" s="16">
        <v>18</v>
      </c>
      <c r="RF42" s="16">
        <v>100</v>
      </c>
      <c r="RG42" s="16">
        <v>2</v>
      </c>
      <c r="RH42" s="16">
        <v>450</v>
      </c>
      <c r="RI42" s="16">
        <v>302</v>
      </c>
      <c r="RJ42" s="16">
        <v>670</v>
      </c>
      <c r="RK42" s="16">
        <v>0</v>
      </c>
      <c r="RL42" s="16">
        <v>324</v>
      </c>
      <c r="RM42" s="16">
        <v>0</v>
      </c>
      <c r="RN42" s="16">
        <v>0</v>
      </c>
      <c r="RO42" s="16">
        <v>0</v>
      </c>
      <c r="RP42" s="16">
        <v>0</v>
      </c>
      <c r="RQ42" s="16">
        <v>0</v>
      </c>
      <c r="RR42" s="16">
        <v>0</v>
      </c>
      <c r="RS42" s="16">
        <v>0</v>
      </c>
      <c r="RT42" s="16">
        <v>0</v>
      </c>
      <c r="RU42" s="16">
        <v>0</v>
      </c>
      <c r="RV42" s="16">
        <v>0</v>
      </c>
      <c r="RW42" s="16">
        <v>33645</v>
      </c>
      <c r="RX42" s="16">
        <v>48527</v>
      </c>
      <c r="RY42" s="16">
        <v>41227</v>
      </c>
      <c r="RZ42" s="16">
        <v>32271</v>
      </c>
      <c r="SA42" s="16">
        <v>27982</v>
      </c>
      <c r="SB42" s="16">
        <v>18813</v>
      </c>
      <c r="SC42" s="16">
        <v>0</v>
      </c>
      <c r="SD42" s="16">
        <v>0</v>
      </c>
      <c r="SE42" s="16">
        <v>0</v>
      </c>
      <c r="SF42" s="16">
        <v>0</v>
      </c>
      <c r="SG42" s="16">
        <v>0</v>
      </c>
      <c r="SH42" s="16">
        <v>0</v>
      </c>
      <c r="SI42" s="16">
        <v>3972</v>
      </c>
      <c r="SJ42" s="16">
        <v>6262</v>
      </c>
      <c r="SK42" s="16">
        <v>2431</v>
      </c>
      <c r="SL42" s="16">
        <v>3503</v>
      </c>
      <c r="SM42" s="16">
        <v>2196</v>
      </c>
      <c r="SN42" s="16">
        <v>3526</v>
      </c>
      <c r="SO42" s="16">
        <v>0</v>
      </c>
      <c r="SP42" s="16">
        <v>0</v>
      </c>
      <c r="SQ42" s="16">
        <v>0</v>
      </c>
      <c r="SR42" s="16">
        <v>0</v>
      </c>
      <c r="SS42" s="16">
        <v>0</v>
      </c>
      <c r="ST42" s="16">
        <v>0</v>
      </c>
      <c r="SU42" s="16">
        <v>814</v>
      </c>
      <c r="SV42" s="16">
        <v>822</v>
      </c>
      <c r="SW42" s="16">
        <v>3188</v>
      </c>
      <c r="SX42" s="16">
        <v>336</v>
      </c>
      <c r="SY42" s="16">
        <v>0</v>
      </c>
      <c r="SZ42" s="16">
        <v>305</v>
      </c>
    </row>
    <row r="43" spans="1:520" ht="15.75" customHeight="1">
      <c r="A43" s="13"/>
      <c r="B43" s="14"/>
      <c r="C43" s="14" t="s">
        <v>75</v>
      </c>
      <c r="D43" s="15"/>
      <c r="E43" s="16">
        <v>0</v>
      </c>
      <c r="F43" s="16">
        <v>0</v>
      </c>
      <c r="G43" s="16">
        <v>0</v>
      </c>
      <c r="H43" s="16">
        <v>0</v>
      </c>
      <c r="I43" s="16">
        <v>0</v>
      </c>
      <c r="J43" s="16">
        <v>0</v>
      </c>
      <c r="K43" s="16">
        <v>2947</v>
      </c>
      <c r="L43" s="16">
        <v>2871</v>
      </c>
      <c r="M43" s="16">
        <v>2234</v>
      </c>
      <c r="N43" s="16">
        <v>4120</v>
      </c>
      <c r="O43" s="16">
        <v>1758</v>
      </c>
      <c r="P43" s="16">
        <v>1863</v>
      </c>
      <c r="Q43" s="16">
        <v>4182</v>
      </c>
      <c r="R43" s="16">
        <v>3991</v>
      </c>
      <c r="S43" s="16">
        <v>2075</v>
      </c>
      <c r="T43" s="16">
        <v>2014</v>
      </c>
      <c r="U43" s="16">
        <v>0</v>
      </c>
      <c r="V43" s="16">
        <v>0</v>
      </c>
      <c r="W43" s="16">
        <v>2058</v>
      </c>
      <c r="X43" s="16">
        <v>2043</v>
      </c>
      <c r="Y43" s="16">
        <v>4636</v>
      </c>
      <c r="Z43" s="16">
        <v>3163</v>
      </c>
      <c r="AA43" s="16">
        <v>2163</v>
      </c>
      <c r="AB43" s="16">
        <v>2163</v>
      </c>
      <c r="AC43" s="16">
        <v>10828</v>
      </c>
      <c r="AD43" s="16">
        <v>11243</v>
      </c>
      <c r="AE43" s="16">
        <v>9730</v>
      </c>
      <c r="AF43" s="16">
        <v>14468</v>
      </c>
      <c r="AG43" s="16">
        <v>8665</v>
      </c>
      <c r="AH43" s="16">
        <v>7726</v>
      </c>
      <c r="AI43" s="16">
        <v>10791</v>
      </c>
      <c r="AJ43" s="16">
        <v>19223</v>
      </c>
      <c r="AK43" s="16">
        <v>17752</v>
      </c>
      <c r="AL43" s="16">
        <v>17183</v>
      </c>
      <c r="AM43" s="16">
        <v>13757</v>
      </c>
      <c r="AN43" s="16">
        <v>13343</v>
      </c>
      <c r="AO43" s="16">
        <v>1823</v>
      </c>
      <c r="AP43" s="16">
        <v>2200</v>
      </c>
      <c r="AQ43" s="16">
        <v>1494</v>
      </c>
      <c r="AR43" s="16">
        <v>2212</v>
      </c>
      <c r="AS43" s="16">
        <v>2432</v>
      </c>
      <c r="AT43" s="16">
        <v>3729</v>
      </c>
      <c r="AU43" s="16">
        <v>74298</v>
      </c>
      <c r="AV43" s="16">
        <v>54064</v>
      </c>
      <c r="AW43" s="16">
        <v>67143</v>
      </c>
      <c r="AX43" s="16">
        <v>79899</v>
      </c>
      <c r="AY43" s="16">
        <v>33718</v>
      </c>
      <c r="AZ43" s="16">
        <v>62593</v>
      </c>
      <c r="BA43" s="16">
        <v>374</v>
      </c>
      <c r="BB43" s="16">
        <v>0</v>
      </c>
      <c r="BC43" s="16">
        <v>0</v>
      </c>
      <c r="BD43" s="16">
        <v>893</v>
      </c>
      <c r="BE43" s="16">
        <v>149</v>
      </c>
      <c r="BF43" s="16">
        <v>2571</v>
      </c>
      <c r="BG43" s="16">
        <v>73973</v>
      </c>
      <c r="BH43" s="16">
        <v>70763</v>
      </c>
      <c r="BI43" s="16">
        <v>21176</v>
      </c>
      <c r="BJ43" s="16">
        <v>18300</v>
      </c>
      <c r="BK43" s="16">
        <v>13427</v>
      </c>
      <c r="BL43" s="16">
        <v>19006</v>
      </c>
      <c r="BM43" s="16">
        <v>0</v>
      </c>
      <c r="BN43" s="16">
        <v>0</v>
      </c>
      <c r="BO43" s="16">
        <v>0</v>
      </c>
      <c r="BP43" s="16">
        <v>0</v>
      </c>
      <c r="BQ43" s="16">
        <v>0</v>
      </c>
      <c r="BR43" s="16">
        <v>0</v>
      </c>
      <c r="BS43" s="16">
        <v>12257</v>
      </c>
      <c r="BT43" s="16">
        <v>12306</v>
      </c>
      <c r="BU43" s="16">
        <v>12149</v>
      </c>
      <c r="BV43" s="16">
        <v>11668</v>
      </c>
      <c r="BW43" s="16">
        <v>10848</v>
      </c>
      <c r="BX43" s="16">
        <v>11065</v>
      </c>
      <c r="BY43" s="16">
        <v>7035</v>
      </c>
      <c r="BZ43" s="16">
        <v>5607</v>
      </c>
      <c r="CA43" s="16">
        <v>4216</v>
      </c>
      <c r="CB43" s="16">
        <v>1686</v>
      </c>
      <c r="CC43" s="16">
        <v>1832</v>
      </c>
      <c r="CD43" s="16">
        <v>1609</v>
      </c>
      <c r="CE43" s="16">
        <v>0</v>
      </c>
      <c r="CF43" s="16">
        <v>15471</v>
      </c>
      <c r="CG43" s="16">
        <v>10395</v>
      </c>
      <c r="CH43" s="16">
        <v>0</v>
      </c>
      <c r="CI43" s="16">
        <v>0</v>
      </c>
      <c r="CJ43" s="16">
        <v>0</v>
      </c>
      <c r="CK43" s="16">
        <v>3857</v>
      </c>
      <c r="CL43" s="16">
        <v>4203</v>
      </c>
      <c r="CM43" s="16">
        <v>2917</v>
      </c>
      <c r="CN43" s="16">
        <v>2400</v>
      </c>
      <c r="CO43" s="16">
        <v>2428</v>
      </c>
      <c r="CP43" s="16">
        <v>3599</v>
      </c>
      <c r="CQ43" s="16">
        <v>26216</v>
      </c>
      <c r="CR43" s="16">
        <v>21210</v>
      </c>
      <c r="CS43" s="16">
        <v>19169</v>
      </c>
      <c r="CT43" s="16">
        <v>25917</v>
      </c>
      <c r="CU43" s="16">
        <v>12644</v>
      </c>
      <c r="CV43" s="16">
        <v>67051</v>
      </c>
      <c r="CW43" s="16">
        <v>5377</v>
      </c>
      <c r="CX43" s="16">
        <v>6792</v>
      </c>
      <c r="CY43" s="16">
        <v>5120</v>
      </c>
      <c r="CZ43" s="16">
        <v>5299</v>
      </c>
      <c r="DA43" s="16">
        <v>4934</v>
      </c>
      <c r="DB43" s="16">
        <v>3281</v>
      </c>
      <c r="DC43" s="16">
        <v>6208</v>
      </c>
      <c r="DD43" s="16">
        <v>6665</v>
      </c>
      <c r="DE43" s="16">
        <v>3626</v>
      </c>
      <c r="DF43" s="16">
        <v>3958</v>
      </c>
      <c r="DG43" s="16">
        <v>3806</v>
      </c>
      <c r="DH43" s="16">
        <v>5516</v>
      </c>
      <c r="DI43" s="16">
        <v>5031</v>
      </c>
      <c r="DJ43" s="16">
        <v>5995</v>
      </c>
      <c r="DK43" s="16">
        <v>7577</v>
      </c>
      <c r="DL43" s="16">
        <v>6110</v>
      </c>
      <c r="DM43" s="16">
        <v>11197</v>
      </c>
      <c r="DN43" s="16">
        <v>8291</v>
      </c>
      <c r="DO43" s="16">
        <v>4170</v>
      </c>
      <c r="DP43" s="16">
        <v>9084</v>
      </c>
      <c r="DQ43" s="16">
        <v>3490</v>
      </c>
      <c r="DR43" s="16">
        <v>4248</v>
      </c>
      <c r="DS43" s="16">
        <v>3024</v>
      </c>
      <c r="DT43" s="16">
        <v>2719</v>
      </c>
      <c r="DU43" s="16">
        <v>51052</v>
      </c>
      <c r="DV43" s="16">
        <v>65170</v>
      </c>
      <c r="DW43" s="16">
        <v>61426</v>
      </c>
      <c r="DX43" s="16">
        <v>60147</v>
      </c>
      <c r="DY43" s="16">
        <v>32577</v>
      </c>
      <c r="DZ43" s="16">
        <v>27838</v>
      </c>
      <c r="EA43" s="16">
        <v>212542</v>
      </c>
      <c r="EB43" s="16">
        <v>169969</v>
      </c>
      <c r="EC43" s="16">
        <v>169114</v>
      </c>
      <c r="ED43" s="16">
        <v>153179</v>
      </c>
      <c r="EE43" s="16">
        <v>147078</v>
      </c>
      <c r="EF43" s="16">
        <v>150237</v>
      </c>
      <c r="EG43" s="16">
        <v>25277</v>
      </c>
      <c r="EH43" s="16">
        <v>37312</v>
      </c>
      <c r="EI43" s="16">
        <v>36181</v>
      </c>
      <c r="EJ43" s="16">
        <v>33040</v>
      </c>
      <c r="EK43" s="16">
        <v>33885</v>
      </c>
      <c r="EL43" s="16">
        <v>53533</v>
      </c>
      <c r="EM43" s="16">
        <v>5575</v>
      </c>
      <c r="EN43" s="16">
        <v>4967</v>
      </c>
      <c r="EO43" s="16">
        <v>1871</v>
      </c>
      <c r="EP43" s="16">
        <v>2803</v>
      </c>
      <c r="EQ43" s="16">
        <v>1595</v>
      </c>
      <c r="ER43" s="16">
        <v>922</v>
      </c>
      <c r="ES43" s="16">
        <v>22497</v>
      </c>
      <c r="ET43" s="16">
        <v>13961</v>
      </c>
      <c r="EU43" s="16">
        <v>7927</v>
      </c>
      <c r="EV43" s="16">
        <v>5247</v>
      </c>
      <c r="EW43" s="16">
        <v>10901</v>
      </c>
      <c r="EX43" s="16">
        <v>12484</v>
      </c>
      <c r="EY43" s="16">
        <v>2910</v>
      </c>
      <c r="EZ43" s="16">
        <v>4285</v>
      </c>
      <c r="FA43" s="16">
        <v>3926</v>
      </c>
      <c r="FB43" s="16">
        <v>1816</v>
      </c>
      <c r="FC43" s="16">
        <v>2996</v>
      </c>
      <c r="FD43" s="16">
        <v>4504</v>
      </c>
      <c r="FE43" s="16">
        <v>4809</v>
      </c>
      <c r="FF43" s="16">
        <v>4340</v>
      </c>
      <c r="FG43" s="16">
        <v>6421</v>
      </c>
      <c r="FH43" s="16">
        <v>6434</v>
      </c>
      <c r="FI43" s="16">
        <v>6485</v>
      </c>
      <c r="FJ43" s="16">
        <v>4114</v>
      </c>
      <c r="FK43" s="16">
        <v>15031</v>
      </c>
      <c r="FL43" s="16">
        <v>12816</v>
      </c>
      <c r="FM43" s="16">
        <v>16664</v>
      </c>
      <c r="FN43" s="16">
        <v>16464</v>
      </c>
      <c r="FO43" s="16">
        <v>38721</v>
      </c>
      <c r="FP43" s="16">
        <v>14464</v>
      </c>
      <c r="FQ43" s="16">
        <v>0</v>
      </c>
      <c r="FR43" s="16">
        <v>260</v>
      </c>
      <c r="FS43" s="16">
        <v>1041</v>
      </c>
      <c r="FT43" s="16">
        <v>2224</v>
      </c>
      <c r="FU43" s="16">
        <v>923</v>
      </c>
      <c r="FV43" s="16">
        <v>699</v>
      </c>
      <c r="FW43" s="16">
        <v>62453</v>
      </c>
      <c r="FX43" s="16">
        <v>61855</v>
      </c>
      <c r="FY43" s="16">
        <v>60271</v>
      </c>
      <c r="FZ43" s="16">
        <v>51677</v>
      </c>
      <c r="GA43" s="16">
        <v>51347</v>
      </c>
      <c r="GB43" s="16">
        <v>52577</v>
      </c>
      <c r="GC43" s="16">
        <v>10609</v>
      </c>
      <c r="GD43" s="16">
        <v>15247</v>
      </c>
      <c r="GE43" s="16">
        <v>15276</v>
      </c>
      <c r="GF43" s="16">
        <v>14285</v>
      </c>
      <c r="GG43" s="16">
        <v>5237</v>
      </c>
      <c r="GH43" s="16">
        <v>263</v>
      </c>
      <c r="GI43" s="16">
        <v>26539</v>
      </c>
      <c r="GJ43" s="16">
        <v>25775</v>
      </c>
      <c r="GK43" s="16">
        <v>20862</v>
      </c>
      <c r="GL43" s="16">
        <v>14865</v>
      </c>
      <c r="GM43" s="16">
        <v>19461</v>
      </c>
      <c r="GN43" s="16">
        <v>18707</v>
      </c>
      <c r="GO43" s="16">
        <v>0</v>
      </c>
      <c r="GP43" s="16">
        <v>0</v>
      </c>
      <c r="GQ43" s="16">
        <v>0</v>
      </c>
      <c r="GR43" s="16">
        <v>0</v>
      </c>
      <c r="GS43" s="16">
        <v>0</v>
      </c>
      <c r="GT43" s="16">
        <v>0</v>
      </c>
      <c r="GU43" s="16">
        <v>51826</v>
      </c>
      <c r="GV43" s="16">
        <v>42003</v>
      </c>
      <c r="GW43" s="16">
        <v>8826</v>
      </c>
      <c r="GX43" s="16">
        <v>9084</v>
      </c>
      <c r="GY43" s="16">
        <v>7964</v>
      </c>
      <c r="GZ43" s="16">
        <v>9739</v>
      </c>
      <c r="HA43" s="16">
        <v>1178</v>
      </c>
      <c r="HB43" s="16">
        <v>1267</v>
      </c>
      <c r="HC43" s="16">
        <v>5182</v>
      </c>
      <c r="HD43" s="16">
        <v>3827</v>
      </c>
      <c r="HE43" s="16">
        <v>2072</v>
      </c>
      <c r="HF43" s="16">
        <v>289</v>
      </c>
      <c r="HG43" s="16">
        <v>322</v>
      </c>
      <c r="HH43" s="16">
        <v>109</v>
      </c>
      <c r="HI43" s="16">
        <v>955</v>
      </c>
      <c r="HJ43" s="16">
        <v>1874</v>
      </c>
      <c r="HK43" s="16">
        <v>0</v>
      </c>
      <c r="HL43" s="16">
        <v>352</v>
      </c>
      <c r="HM43" s="16">
        <v>0</v>
      </c>
      <c r="HN43" s="16">
        <v>0</v>
      </c>
      <c r="HO43" s="16">
        <v>0</v>
      </c>
      <c r="HP43" s="16">
        <v>0</v>
      </c>
      <c r="HQ43" s="16">
        <v>34</v>
      </c>
      <c r="HR43" s="16">
        <v>0</v>
      </c>
      <c r="HS43" s="16">
        <v>0</v>
      </c>
      <c r="HT43" s="16">
        <v>0</v>
      </c>
      <c r="HU43" s="16">
        <v>271</v>
      </c>
      <c r="HV43" s="16">
        <v>0</v>
      </c>
      <c r="HW43" s="16">
        <v>325</v>
      </c>
      <c r="HX43" s="16">
        <v>290</v>
      </c>
      <c r="HY43" s="16">
        <v>20177</v>
      </c>
      <c r="HZ43" s="16">
        <v>29296</v>
      </c>
      <c r="IA43" s="16">
        <v>22715</v>
      </c>
      <c r="IB43" s="16">
        <v>26651</v>
      </c>
      <c r="IC43" s="16">
        <v>26768</v>
      </c>
      <c r="ID43" s="16">
        <v>27654</v>
      </c>
      <c r="IE43" s="16">
        <v>3129</v>
      </c>
      <c r="IF43" s="16">
        <v>3699</v>
      </c>
      <c r="IG43" s="16">
        <v>3733</v>
      </c>
      <c r="IH43" s="16">
        <v>1838</v>
      </c>
      <c r="II43" s="16">
        <v>3603</v>
      </c>
      <c r="IJ43" s="16">
        <v>1957</v>
      </c>
      <c r="IK43" s="16">
        <v>0</v>
      </c>
      <c r="IL43" s="16">
        <v>0</v>
      </c>
      <c r="IM43" s="16">
        <v>0</v>
      </c>
      <c r="IN43" s="16">
        <v>0</v>
      </c>
      <c r="IO43" s="16">
        <v>0</v>
      </c>
      <c r="IP43" s="16">
        <v>0</v>
      </c>
      <c r="IQ43" s="16">
        <v>79508</v>
      </c>
      <c r="IR43" s="16">
        <v>12323</v>
      </c>
      <c r="IS43" s="16">
        <v>2828</v>
      </c>
      <c r="IT43" s="16">
        <v>31026</v>
      </c>
      <c r="IU43" s="16">
        <v>470</v>
      </c>
      <c r="IV43" s="16">
        <v>425</v>
      </c>
      <c r="IW43" s="16">
        <v>9504</v>
      </c>
      <c r="IX43" s="16">
        <v>8395</v>
      </c>
      <c r="IY43" s="16">
        <v>8500</v>
      </c>
      <c r="IZ43" s="16">
        <v>12364</v>
      </c>
      <c r="JA43" s="16">
        <v>5556</v>
      </c>
      <c r="JB43" s="16">
        <v>8794</v>
      </c>
      <c r="JC43" s="16">
        <v>0</v>
      </c>
      <c r="JD43" s="16">
        <v>0</v>
      </c>
      <c r="JE43" s="16">
        <v>0</v>
      </c>
      <c r="JF43" s="16">
        <v>0</v>
      </c>
      <c r="JG43" s="16">
        <v>0</v>
      </c>
      <c r="JH43" s="16">
        <v>0</v>
      </c>
      <c r="JI43" s="16">
        <v>34631</v>
      </c>
      <c r="JJ43" s="16">
        <v>34023</v>
      </c>
      <c r="JK43" s="16">
        <v>29908</v>
      </c>
      <c r="JL43" s="16">
        <v>25973</v>
      </c>
      <c r="JM43" s="16">
        <v>21774</v>
      </c>
      <c r="JN43" s="16">
        <v>9072</v>
      </c>
      <c r="JO43" s="16">
        <v>0</v>
      </c>
      <c r="JP43" s="16">
        <v>0</v>
      </c>
      <c r="JQ43" s="16">
        <v>0</v>
      </c>
      <c r="JR43" s="16">
        <v>0</v>
      </c>
      <c r="JS43" s="16">
        <v>0</v>
      </c>
      <c r="JT43" s="16">
        <v>0</v>
      </c>
      <c r="JU43" s="16">
        <v>51939</v>
      </c>
      <c r="JV43" s="16">
        <v>28963</v>
      </c>
      <c r="JW43" s="16">
        <v>26918</v>
      </c>
      <c r="JX43" s="16">
        <v>24149</v>
      </c>
      <c r="JY43" s="16">
        <v>12771</v>
      </c>
      <c r="JZ43" s="16">
        <v>0</v>
      </c>
      <c r="KA43" s="16">
        <v>0</v>
      </c>
      <c r="KB43" s="16">
        <v>0</v>
      </c>
      <c r="KC43" s="16">
        <v>0</v>
      </c>
      <c r="KD43" s="16">
        <v>0</v>
      </c>
      <c r="KE43" s="16">
        <v>0</v>
      </c>
      <c r="KF43" s="16">
        <v>0</v>
      </c>
      <c r="KG43" s="16">
        <v>3544</v>
      </c>
      <c r="KH43" s="16">
        <v>5877</v>
      </c>
      <c r="KI43" s="16">
        <v>4197</v>
      </c>
      <c r="KJ43" s="16">
        <v>16730</v>
      </c>
      <c r="KK43" s="16">
        <v>3767</v>
      </c>
      <c r="KL43" s="16">
        <v>12819</v>
      </c>
      <c r="KM43" s="16">
        <v>126</v>
      </c>
      <c r="KN43" s="16">
        <v>116</v>
      </c>
      <c r="KO43" s="16">
        <v>124</v>
      </c>
      <c r="KP43" s="16">
        <v>90</v>
      </c>
      <c r="KQ43" s="16">
        <v>86</v>
      </c>
      <c r="KR43" s="16">
        <v>77</v>
      </c>
      <c r="KS43" s="16">
        <v>9108</v>
      </c>
      <c r="KT43" s="16">
        <v>27175</v>
      </c>
      <c r="KU43" s="16">
        <v>18604</v>
      </c>
      <c r="KV43" s="16">
        <v>21097</v>
      </c>
      <c r="KW43" s="16">
        <v>21740</v>
      </c>
      <c r="KX43" s="16">
        <v>21970</v>
      </c>
      <c r="KY43" s="16">
        <v>136084</v>
      </c>
      <c r="KZ43" s="16">
        <v>286589</v>
      </c>
      <c r="LA43" s="16">
        <v>791631</v>
      </c>
      <c r="LB43" s="16">
        <v>678370</v>
      </c>
      <c r="LC43" s="16">
        <v>131778</v>
      </c>
      <c r="LD43" s="16">
        <v>86178</v>
      </c>
      <c r="LE43" s="16">
        <v>159</v>
      </c>
      <c r="LF43" s="16">
        <v>144</v>
      </c>
      <c r="LG43" s="16">
        <v>122</v>
      </c>
      <c r="LH43" s="16">
        <v>125</v>
      </c>
      <c r="LI43" s="16">
        <v>118</v>
      </c>
      <c r="LJ43" s="16">
        <v>165</v>
      </c>
      <c r="LK43" s="16">
        <v>122</v>
      </c>
      <c r="LL43" s="16">
        <v>182</v>
      </c>
      <c r="LM43" s="16">
        <v>77</v>
      </c>
      <c r="LN43" s="16">
        <v>108</v>
      </c>
      <c r="LO43" s="16">
        <v>67</v>
      </c>
      <c r="LP43" s="16">
        <v>94</v>
      </c>
      <c r="LQ43" s="16">
        <v>82818</v>
      </c>
      <c r="LR43" s="16">
        <v>34717</v>
      </c>
      <c r="LS43" s="16">
        <v>83691</v>
      </c>
      <c r="LT43" s="16">
        <v>20117</v>
      </c>
      <c r="LU43" s="16">
        <v>21765</v>
      </c>
      <c r="LV43" s="16">
        <v>16807</v>
      </c>
      <c r="LW43" s="16">
        <v>400</v>
      </c>
      <c r="LX43" s="16">
        <v>75</v>
      </c>
      <c r="LY43" s="16">
        <v>118</v>
      </c>
      <c r="LZ43" s="16">
        <v>127</v>
      </c>
      <c r="MA43" s="16">
        <v>207</v>
      </c>
      <c r="MB43" s="16">
        <v>0</v>
      </c>
      <c r="MC43" s="16">
        <v>0</v>
      </c>
      <c r="MD43" s="16">
        <v>0</v>
      </c>
      <c r="ME43" s="16">
        <v>0</v>
      </c>
      <c r="MF43" s="16">
        <v>946</v>
      </c>
      <c r="MG43" s="16">
        <v>0</v>
      </c>
      <c r="MH43" s="16">
        <v>0</v>
      </c>
      <c r="MI43" s="16">
        <v>18413</v>
      </c>
      <c r="MJ43" s="16">
        <v>24481</v>
      </c>
      <c r="MK43" s="16">
        <v>20238</v>
      </c>
      <c r="ML43" s="16">
        <v>18541</v>
      </c>
      <c r="MM43" s="16">
        <v>13151</v>
      </c>
      <c r="MN43" s="16">
        <v>8564</v>
      </c>
      <c r="MO43" s="16">
        <v>1568</v>
      </c>
      <c r="MP43" s="16">
        <v>1378</v>
      </c>
      <c r="MQ43" s="16">
        <v>1204</v>
      </c>
      <c r="MR43" s="16">
        <v>1343</v>
      </c>
      <c r="MS43" s="16">
        <v>780</v>
      </c>
      <c r="MT43" s="16">
        <v>1152</v>
      </c>
      <c r="MU43" s="16">
        <v>3192</v>
      </c>
      <c r="MV43" s="16">
        <v>4214</v>
      </c>
      <c r="MW43" s="16">
        <v>2633</v>
      </c>
      <c r="MX43" s="16">
        <v>3978</v>
      </c>
      <c r="MY43" s="16">
        <v>2341</v>
      </c>
      <c r="MZ43" s="16">
        <v>2565</v>
      </c>
      <c r="NA43" s="16">
        <v>153</v>
      </c>
      <c r="NB43" s="16">
        <v>2629</v>
      </c>
      <c r="NC43" s="16">
        <v>2836</v>
      </c>
      <c r="ND43" s="16">
        <v>2955</v>
      </c>
      <c r="NE43" s="16">
        <v>4167</v>
      </c>
      <c r="NF43" s="16">
        <v>4912</v>
      </c>
      <c r="NG43" s="16">
        <v>36369</v>
      </c>
      <c r="NH43" s="16">
        <v>2426</v>
      </c>
      <c r="NI43" s="16">
        <v>4225</v>
      </c>
      <c r="NJ43" s="16">
        <v>2409</v>
      </c>
      <c r="NK43" s="16">
        <v>2387</v>
      </c>
      <c r="NL43" s="16">
        <v>2552</v>
      </c>
      <c r="NM43" s="16">
        <v>9171</v>
      </c>
      <c r="NN43" s="16">
        <v>6430</v>
      </c>
      <c r="NO43" s="16">
        <v>6244</v>
      </c>
      <c r="NP43" s="16">
        <v>3518</v>
      </c>
      <c r="NQ43" s="16">
        <v>6175</v>
      </c>
      <c r="NR43" s="16">
        <v>4363</v>
      </c>
      <c r="NS43" s="16">
        <v>18180</v>
      </c>
      <c r="NT43" s="16">
        <v>17579</v>
      </c>
      <c r="NU43" s="16">
        <v>16374</v>
      </c>
      <c r="NV43" s="16">
        <v>6284</v>
      </c>
      <c r="NW43" s="16">
        <v>612</v>
      </c>
      <c r="NX43" s="16">
        <v>3591</v>
      </c>
      <c r="NY43" s="16">
        <v>30412</v>
      </c>
      <c r="NZ43" s="16">
        <v>29090</v>
      </c>
      <c r="OA43" s="16">
        <v>28109</v>
      </c>
      <c r="OB43" s="16">
        <v>37316</v>
      </c>
      <c r="OC43" s="16">
        <v>27037</v>
      </c>
      <c r="OD43" s="16">
        <v>24948</v>
      </c>
      <c r="OE43" s="16">
        <v>8035</v>
      </c>
      <c r="OF43" s="16">
        <v>6714</v>
      </c>
      <c r="OG43" s="16">
        <v>7595</v>
      </c>
      <c r="OH43" s="16">
        <v>8756</v>
      </c>
      <c r="OI43" s="16">
        <v>5923</v>
      </c>
      <c r="OJ43" s="16">
        <v>6679</v>
      </c>
      <c r="OK43" s="16">
        <v>0</v>
      </c>
      <c r="OL43" s="16">
        <v>0</v>
      </c>
      <c r="OM43" s="16">
        <v>3834</v>
      </c>
      <c r="ON43" s="16">
        <v>3488</v>
      </c>
      <c r="OO43" s="16">
        <v>481</v>
      </c>
      <c r="OP43" s="16">
        <v>1628</v>
      </c>
      <c r="OQ43" s="16">
        <v>0</v>
      </c>
      <c r="OR43" s="16">
        <v>0</v>
      </c>
      <c r="OS43" s="16">
        <v>7017</v>
      </c>
      <c r="OT43" s="16">
        <v>7249</v>
      </c>
      <c r="OU43" s="16">
        <v>0</v>
      </c>
      <c r="OV43" s="16">
        <v>0</v>
      </c>
      <c r="OW43" s="16">
        <v>6702</v>
      </c>
      <c r="OX43" s="16">
        <v>5847</v>
      </c>
      <c r="OY43" s="16">
        <v>5840</v>
      </c>
      <c r="OZ43" s="16">
        <v>1115</v>
      </c>
      <c r="PA43" s="16">
        <v>958</v>
      </c>
      <c r="PB43" s="16">
        <v>1440</v>
      </c>
      <c r="PC43" s="16">
        <v>2227</v>
      </c>
      <c r="PD43" s="16">
        <v>4465</v>
      </c>
      <c r="PE43" s="16">
        <v>3111</v>
      </c>
      <c r="PF43" s="16">
        <v>1208</v>
      </c>
      <c r="PG43" s="16">
        <v>505</v>
      </c>
      <c r="PH43" s="16">
        <v>1373</v>
      </c>
      <c r="PI43" s="16">
        <v>5522</v>
      </c>
      <c r="PJ43" s="16">
        <v>5827</v>
      </c>
      <c r="PK43" s="16">
        <v>5168</v>
      </c>
      <c r="PL43" s="16">
        <v>4738</v>
      </c>
      <c r="PM43" s="16">
        <v>4014</v>
      </c>
      <c r="PN43" s="16">
        <v>3014</v>
      </c>
      <c r="PO43" s="16">
        <v>5255</v>
      </c>
      <c r="PP43" s="16">
        <v>3210</v>
      </c>
      <c r="PQ43" s="16">
        <v>0</v>
      </c>
      <c r="PR43" s="16">
        <v>0</v>
      </c>
      <c r="PS43" s="16">
        <v>10</v>
      </c>
      <c r="PT43" s="16">
        <v>0</v>
      </c>
      <c r="PU43" s="16">
        <v>39246</v>
      </c>
      <c r="PV43" s="16">
        <v>28209</v>
      </c>
      <c r="PW43" s="16">
        <v>29689</v>
      </c>
      <c r="PX43" s="16">
        <v>26644</v>
      </c>
      <c r="PY43" s="16">
        <v>23892</v>
      </c>
      <c r="PZ43" s="16">
        <v>17718</v>
      </c>
      <c r="QA43" s="16">
        <v>5141</v>
      </c>
      <c r="QB43" s="16">
        <v>7050</v>
      </c>
      <c r="QC43" s="16">
        <v>34573</v>
      </c>
      <c r="QD43" s="16">
        <v>5988</v>
      </c>
      <c r="QE43" s="16">
        <v>6873</v>
      </c>
      <c r="QF43" s="16">
        <v>3561</v>
      </c>
      <c r="QG43" s="16">
        <v>0</v>
      </c>
      <c r="QH43" s="16">
        <v>0</v>
      </c>
      <c r="QI43" s="16">
        <v>0</v>
      </c>
      <c r="QJ43" s="16">
        <v>0</v>
      </c>
      <c r="QK43" s="16">
        <v>0</v>
      </c>
      <c r="QL43" s="16">
        <v>0</v>
      </c>
      <c r="QM43" s="16">
        <v>90894</v>
      </c>
      <c r="QN43" s="16">
        <v>30328</v>
      </c>
      <c r="QO43" s="16">
        <v>25264</v>
      </c>
      <c r="QP43" s="16">
        <v>21947</v>
      </c>
      <c r="QQ43" s="16">
        <v>18849</v>
      </c>
      <c r="QR43" s="16">
        <v>18152</v>
      </c>
      <c r="QS43" s="16">
        <v>1190</v>
      </c>
      <c r="QT43" s="16">
        <v>1302</v>
      </c>
      <c r="QU43" s="16">
        <v>0</v>
      </c>
      <c r="QV43" s="16">
        <v>1572</v>
      </c>
      <c r="QW43" s="16">
        <v>0</v>
      </c>
      <c r="QX43" s="16">
        <v>1783</v>
      </c>
      <c r="QY43" s="16">
        <v>3221</v>
      </c>
      <c r="QZ43" s="16">
        <v>3610</v>
      </c>
      <c r="RA43" s="16">
        <v>4054</v>
      </c>
      <c r="RB43" s="16">
        <v>7368</v>
      </c>
      <c r="RC43" s="16">
        <v>7194</v>
      </c>
      <c r="RD43" s="16">
        <v>7328</v>
      </c>
      <c r="RE43" s="16">
        <v>8133</v>
      </c>
      <c r="RF43" s="16">
        <v>1881</v>
      </c>
      <c r="RG43" s="16">
        <v>448</v>
      </c>
      <c r="RH43" s="16">
        <v>1425</v>
      </c>
      <c r="RI43" s="16">
        <v>455</v>
      </c>
      <c r="RJ43" s="16">
        <v>887</v>
      </c>
      <c r="RK43" s="16">
        <v>4539</v>
      </c>
      <c r="RL43" s="16">
        <v>5424</v>
      </c>
      <c r="RM43" s="16">
        <v>5475</v>
      </c>
      <c r="RN43" s="16">
        <v>9423</v>
      </c>
      <c r="RO43" s="16">
        <v>6080</v>
      </c>
      <c r="RP43" s="16">
        <v>11457</v>
      </c>
      <c r="RQ43" s="16">
        <v>4422</v>
      </c>
      <c r="RR43" s="16">
        <v>4178</v>
      </c>
      <c r="RS43" s="16">
        <v>3431</v>
      </c>
      <c r="RT43" s="16">
        <v>3457</v>
      </c>
      <c r="RU43" s="16">
        <v>3384</v>
      </c>
      <c r="RV43" s="16">
        <v>5380</v>
      </c>
      <c r="RW43" s="16">
        <v>299</v>
      </c>
      <c r="RX43" s="16">
        <v>707</v>
      </c>
      <c r="RY43" s="16">
        <v>1356</v>
      </c>
      <c r="RZ43" s="16">
        <v>3110</v>
      </c>
      <c r="SA43" s="16">
        <v>261</v>
      </c>
      <c r="SB43" s="16">
        <v>286</v>
      </c>
      <c r="SC43" s="16">
        <v>4135</v>
      </c>
      <c r="SD43" s="16">
        <v>4225</v>
      </c>
      <c r="SE43" s="16">
        <v>1328</v>
      </c>
      <c r="SF43" s="16">
        <v>4570</v>
      </c>
      <c r="SG43" s="16">
        <v>145</v>
      </c>
      <c r="SH43" s="16">
        <v>0</v>
      </c>
      <c r="SI43" s="16">
        <v>25197</v>
      </c>
      <c r="SJ43" s="16">
        <v>8792</v>
      </c>
      <c r="SK43" s="16">
        <v>1951</v>
      </c>
      <c r="SL43" s="16">
        <v>750</v>
      </c>
      <c r="SM43" s="16">
        <v>787</v>
      </c>
      <c r="SN43" s="16">
        <v>787</v>
      </c>
      <c r="SO43" s="16">
        <v>19971</v>
      </c>
      <c r="SP43" s="16">
        <v>14713</v>
      </c>
      <c r="SQ43" s="16">
        <v>16697</v>
      </c>
      <c r="SR43" s="16">
        <v>7389</v>
      </c>
      <c r="SS43" s="16">
        <v>13031</v>
      </c>
      <c r="ST43" s="16">
        <v>6828</v>
      </c>
      <c r="SU43" s="16">
        <v>8270</v>
      </c>
      <c r="SV43" s="16">
        <v>6639</v>
      </c>
      <c r="SW43" s="16">
        <v>5065</v>
      </c>
      <c r="SX43" s="16">
        <v>6123</v>
      </c>
      <c r="SY43" s="16">
        <v>5167</v>
      </c>
      <c r="SZ43" s="16">
        <v>5641</v>
      </c>
    </row>
    <row r="44" spans="1:520" ht="15.75" customHeight="1">
      <c r="A44" s="13"/>
      <c r="B44" s="14"/>
      <c r="C44" s="14" t="s">
        <v>76</v>
      </c>
      <c r="D44" s="15"/>
      <c r="E44" s="16">
        <v>0</v>
      </c>
      <c r="F44" s="16">
        <v>0</v>
      </c>
      <c r="G44" s="16">
        <v>0</v>
      </c>
      <c r="H44" s="16">
        <v>0</v>
      </c>
      <c r="I44" s="16">
        <v>0</v>
      </c>
      <c r="J44" s="16">
        <v>0</v>
      </c>
      <c r="K44" s="16">
        <v>0</v>
      </c>
      <c r="L44" s="16">
        <v>0</v>
      </c>
      <c r="M44" s="16">
        <v>0</v>
      </c>
      <c r="N44" s="16">
        <v>0</v>
      </c>
      <c r="O44" s="16">
        <v>0</v>
      </c>
      <c r="P44" s="16">
        <v>0</v>
      </c>
      <c r="Q44" s="16">
        <v>263</v>
      </c>
      <c r="R44" s="16">
        <v>0</v>
      </c>
      <c r="S44" s="16">
        <v>751</v>
      </c>
      <c r="T44" s="16">
        <v>3241</v>
      </c>
      <c r="U44" s="16">
        <v>553</v>
      </c>
      <c r="V44" s="16">
        <v>1129</v>
      </c>
      <c r="W44" s="16">
        <v>0</v>
      </c>
      <c r="X44" s="16">
        <v>6</v>
      </c>
      <c r="Y44" s="16">
        <v>0</v>
      </c>
      <c r="Z44" s="16">
        <v>12</v>
      </c>
      <c r="AA44" s="16">
        <v>3</v>
      </c>
      <c r="AB44" s="16">
        <v>522</v>
      </c>
      <c r="AC44" s="16">
        <v>4991</v>
      </c>
      <c r="AD44" s="16">
        <v>3983</v>
      </c>
      <c r="AE44" s="16">
        <v>4109</v>
      </c>
      <c r="AF44" s="16">
        <v>3995</v>
      </c>
      <c r="AG44" s="16">
        <v>3585</v>
      </c>
      <c r="AH44" s="16">
        <v>4077</v>
      </c>
      <c r="AI44" s="16">
        <v>0</v>
      </c>
      <c r="AJ44" s="16">
        <v>0</v>
      </c>
      <c r="AK44" s="16">
        <v>0</v>
      </c>
      <c r="AL44" s="16">
        <v>0</v>
      </c>
      <c r="AM44" s="16">
        <v>0</v>
      </c>
      <c r="AN44" s="16">
        <v>0</v>
      </c>
      <c r="AO44" s="16">
        <v>0</v>
      </c>
      <c r="AP44" s="16">
        <v>0</v>
      </c>
      <c r="AQ44" s="16">
        <v>0</v>
      </c>
      <c r="AR44" s="16">
        <v>47</v>
      </c>
      <c r="AS44" s="16">
        <v>52</v>
      </c>
      <c r="AT44" s="16">
        <v>0</v>
      </c>
      <c r="AU44" s="16">
        <v>1465</v>
      </c>
      <c r="AV44" s="16">
        <v>1600</v>
      </c>
      <c r="AW44" s="16">
        <v>1323</v>
      </c>
      <c r="AX44" s="16">
        <v>1249</v>
      </c>
      <c r="AY44" s="16">
        <v>2171</v>
      </c>
      <c r="AZ44" s="16">
        <v>2046</v>
      </c>
      <c r="BA44" s="16">
        <v>12</v>
      </c>
      <c r="BB44" s="16">
        <v>19</v>
      </c>
      <c r="BC44" s="16">
        <v>24</v>
      </c>
      <c r="BD44" s="16">
        <v>31</v>
      </c>
      <c r="BE44" s="16">
        <v>63</v>
      </c>
      <c r="BF44" s="16">
        <v>55</v>
      </c>
      <c r="BG44" s="16">
        <v>0</v>
      </c>
      <c r="BH44" s="16">
        <v>409</v>
      </c>
      <c r="BI44" s="16">
        <v>732</v>
      </c>
      <c r="BJ44" s="16">
        <v>2250</v>
      </c>
      <c r="BK44" s="16">
        <v>5003</v>
      </c>
      <c r="BL44" s="16">
        <v>3072</v>
      </c>
      <c r="BM44" s="16">
        <v>0</v>
      </c>
      <c r="BN44" s="16">
        <v>0</v>
      </c>
      <c r="BO44" s="16">
        <v>0</v>
      </c>
      <c r="BP44" s="16">
        <v>0</v>
      </c>
      <c r="BQ44" s="16">
        <v>0</v>
      </c>
      <c r="BR44" s="16">
        <v>0</v>
      </c>
      <c r="BS44" s="16">
        <v>615</v>
      </c>
      <c r="BT44" s="16">
        <v>414</v>
      </c>
      <c r="BU44" s="16">
        <v>291</v>
      </c>
      <c r="BV44" s="16">
        <v>1514</v>
      </c>
      <c r="BW44" s="16">
        <v>1793</v>
      </c>
      <c r="BX44" s="16">
        <v>2083</v>
      </c>
      <c r="BY44" s="16">
        <v>3459</v>
      </c>
      <c r="BZ44" s="16">
        <v>1885</v>
      </c>
      <c r="CA44" s="16">
        <v>1481</v>
      </c>
      <c r="CB44" s="16">
        <v>1663</v>
      </c>
      <c r="CC44" s="16">
        <v>4874</v>
      </c>
      <c r="CD44" s="16">
        <v>2618</v>
      </c>
      <c r="CE44" s="16">
        <v>0</v>
      </c>
      <c r="CF44" s="16">
        <v>0</v>
      </c>
      <c r="CG44" s="16">
        <v>0</v>
      </c>
      <c r="CH44" s="16">
        <v>0</v>
      </c>
      <c r="CI44" s="16">
        <v>0</v>
      </c>
      <c r="CJ44" s="16">
        <v>56</v>
      </c>
      <c r="CK44" s="16">
        <v>0</v>
      </c>
      <c r="CL44" s="16">
        <v>0</v>
      </c>
      <c r="CM44" s="16">
        <v>103</v>
      </c>
      <c r="CN44" s="16">
        <v>3</v>
      </c>
      <c r="CO44" s="16">
        <v>222</v>
      </c>
      <c r="CP44" s="16">
        <v>150</v>
      </c>
      <c r="CQ44" s="16">
        <v>8575</v>
      </c>
      <c r="CR44" s="16">
        <v>7932</v>
      </c>
      <c r="CS44" s="16">
        <v>7258</v>
      </c>
      <c r="CT44" s="16">
        <v>12901</v>
      </c>
      <c r="CU44" s="16">
        <v>18611</v>
      </c>
      <c r="CV44" s="16">
        <v>14048</v>
      </c>
      <c r="CW44" s="16">
        <v>0</v>
      </c>
      <c r="CX44" s="16">
        <v>248</v>
      </c>
      <c r="CY44" s="16">
        <v>273</v>
      </c>
      <c r="CZ44" s="16">
        <v>125</v>
      </c>
      <c r="DA44" s="16">
        <v>112</v>
      </c>
      <c r="DB44" s="16">
        <v>67</v>
      </c>
      <c r="DC44" s="16">
        <v>99</v>
      </c>
      <c r="DD44" s="16">
        <v>155</v>
      </c>
      <c r="DE44" s="16">
        <v>68</v>
      </c>
      <c r="DF44" s="16">
        <v>198</v>
      </c>
      <c r="DG44" s="16">
        <v>118</v>
      </c>
      <c r="DH44" s="16">
        <v>835</v>
      </c>
      <c r="DI44" s="16">
        <v>1584</v>
      </c>
      <c r="DJ44" s="16">
        <v>2178</v>
      </c>
      <c r="DK44" s="16">
        <v>3201</v>
      </c>
      <c r="DL44" s="16">
        <v>5204</v>
      </c>
      <c r="DM44" s="16">
        <v>6208</v>
      </c>
      <c r="DN44" s="16">
        <v>7597</v>
      </c>
      <c r="DO44" s="16">
        <v>790</v>
      </c>
      <c r="DP44" s="16">
        <v>457</v>
      </c>
      <c r="DQ44" s="16">
        <v>1114</v>
      </c>
      <c r="DR44" s="16">
        <v>2507</v>
      </c>
      <c r="DS44" s="16">
        <v>2001</v>
      </c>
      <c r="DT44" s="16">
        <v>2731</v>
      </c>
      <c r="DU44" s="16">
        <v>2906</v>
      </c>
      <c r="DV44" s="16">
        <v>2720</v>
      </c>
      <c r="DW44" s="16">
        <v>2089</v>
      </c>
      <c r="DX44" s="16">
        <v>1952</v>
      </c>
      <c r="DY44" s="16">
        <v>2715</v>
      </c>
      <c r="DZ44" s="16">
        <v>3429</v>
      </c>
      <c r="EA44" s="16">
        <v>122116</v>
      </c>
      <c r="EB44" s="16">
        <v>138573</v>
      </c>
      <c r="EC44" s="16">
        <v>155438</v>
      </c>
      <c r="ED44" s="16">
        <v>162666</v>
      </c>
      <c r="EE44" s="16">
        <v>94100</v>
      </c>
      <c r="EF44" s="16">
        <v>89621</v>
      </c>
      <c r="EG44" s="16">
        <v>511</v>
      </c>
      <c r="EH44" s="16">
        <v>681</v>
      </c>
      <c r="EI44" s="16">
        <v>664</v>
      </c>
      <c r="EJ44" s="16">
        <v>329</v>
      </c>
      <c r="EK44" s="16">
        <v>488</v>
      </c>
      <c r="EL44" s="16">
        <v>916</v>
      </c>
      <c r="EM44" s="16">
        <v>171</v>
      </c>
      <c r="EN44" s="16">
        <v>170</v>
      </c>
      <c r="EO44" s="16">
        <v>227</v>
      </c>
      <c r="EP44" s="16">
        <v>1322</v>
      </c>
      <c r="EQ44" s="16">
        <v>601</v>
      </c>
      <c r="ER44" s="16">
        <v>920</v>
      </c>
      <c r="ES44" s="16">
        <v>1</v>
      </c>
      <c r="ET44" s="16">
        <v>21</v>
      </c>
      <c r="EU44" s="16">
        <v>73</v>
      </c>
      <c r="EV44" s="16">
        <v>50</v>
      </c>
      <c r="EW44" s="16">
        <v>47</v>
      </c>
      <c r="EX44" s="16">
        <v>40</v>
      </c>
      <c r="EY44" s="16">
        <v>1814</v>
      </c>
      <c r="EZ44" s="16">
        <v>176</v>
      </c>
      <c r="FA44" s="16">
        <v>728</v>
      </c>
      <c r="FB44" s="16">
        <v>1659</v>
      </c>
      <c r="FC44" s="16">
        <v>3238</v>
      </c>
      <c r="FD44" s="16">
        <v>1808</v>
      </c>
      <c r="FE44" s="16">
        <v>3562</v>
      </c>
      <c r="FF44" s="16">
        <v>4998</v>
      </c>
      <c r="FG44" s="16">
        <v>5221</v>
      </c>
      <c r="FH44" s="16">
        <v>5582</v>
      </c>
      <c r="FI44" s="16">
        <v>4346</v>
      </c>
      <c r="FJ44" s="16">
        <v>2342</v>
      </c>
      <c r="FK44" s="16">
        <v>32960</v>
      </c>
      <c r="FL44" s="16">
        <v>28158</v>
      </c>
      <c r="FM44" s="16">
        <v>26132</v>
      </c>
      <c r="FN44" s="16">
        <v>24744</v>
      </c>
      <c r="FO44" s="16">
        <v>33406</v>
      </c>
      <c r="FP44" s="16">
        <v>26361</v>
      </c>
      <c r="FQ44" s="16">
        <v>936</v>
      </c>
      <c r="FR44" s="16">
        <v>839</v>
      </c>
      <c r="FS44" s="16">
        <v>842</v>
      </c>
      <c r="FT44" s="16">
        <v>814</v>
      </c>
      <c r="FU44" s="16">
        <v>814</v>
      </c>
      <c r="FV44" s="16">
        <v>814</v>
      </c>
      <c r="FW44" s="16">
        <v>0</v>
      </c>
      <c r="FX44" s="16">
        <v>0</v>
      </c>
      <c r="FY44" s="16">
        <v>0</v>
      </c>
      <c r="FZ44" s="16">
        <v>0</v>
      </c>
      <c r="GA44" s="16">
        <v>0</v>
      </c>
      <c r="GB44" s="16">
        <v>1346</v>
      </c>
      <c r="GC44" s="16">
        <v>78</v>
      </c>
      <c r="GD44" s="16">
        <v>57</v>
      </c>
      <c r="GE44" s="16">
        <v>67</v>
      </c>
      <c r="GF44" s="16">
        <v>626</v>
      </c>
      <c r="GG44" s="16">
        <v>175</v>
      </c>
      <c r="GH44" s="16">
        <v>536</v>
      </c>
      <c r="GI44" s="16">
        <v>0</v>
      </c>
      <c r="GJ44" s="16">
        <v>0</v>
      </c>
      <c r="GK44" s="16">
        <v>0</v>
      </c>
      <c r="GL44" s="16">
        <v>0</v>
      </c>
      <c r="GM44" s="16">
        <v>0</v>
      </c>
      <c r="GN44" s="16">
        <v>0</v>
      </c>
      <c r="GO44" s="16">
        <v>1859</v>
      </c>
      <c r="GP44" s="16">
        <v>1402</v>
      </c>
      <c r="GQ44" s="16">
        <v>1452</v>
      </c>
      <c r="GR44" s="16">
        <v>1506</v>
      </c>
      <c r="GS44" s="16">
        <v>2115</v>
      </c>
      <c r="GT44" s="16">
        <v>2567</v>
      </c>
      <c r="GU44" s="16">
        <v>380</v>
      </c>
      <c r="GV44" s="16">
        <v>774</v>
      </c>
      <c r="GW44" s="16">
        <v>653</v>
      </c>
      <c r="GX44" s="16">
        <v>509</v>
      </c>
      <c r="GY44" s="16">
        <v>2561</v>
      </c>
      <c r="GZ44" s="16">
        <v>3306</v>
      </c>
      <c r="HA44" s="16">
        <v>1020</v>
      </c>
      <c r="HB44" s="16">
        <v>0</v>
      </c>
      <c r="HC44" s="16">
        <v>41</v>
      </c>
      <c r="HD44" s="16">
        <v>50</v>
      </c>
      <c r="HE44" s="16">
        <v>50</v>
      </c>
      <c r="HF44" s="16">
        <v>341</v>
      </c>
      <c r="HG44" s="16">
        <v>0</v>
      </c>
      <c r="HH44" s="16">
        <v>0</v>
      </c>
      <c r="HI44" s="16">
        <v>0</v>
      </c>
      <c r="HJ44" s="16">
        <v>3</v>
      </c>
      <c r="HK44" s="16">
        <v>20</v>
      </c>
      <c r="HL44" s="16">
        <v>11</v>
      </c>
      <c r="HM44" s="16">
        <v>2908</v>
      </c>
      <c r="HN44" s="16">
        <v>2367</v>
      </c>
      <c r="HO44" s="16">
        <v>4125</v>
      </c>
      <c r="HP44" s="16">
        <v>3254</v>
      </c>
      <c r="HQ44" s="16">
        <v>2541</v>
      </c>
      <c r="HR44" s="16">
        <v>4083</v>
      </c>
      <c r="HS44" s="16">
        <v>2900</v>
      </c>
      <c r="HT44" s="16">
        <v>3020</v>
      </c>
      <c r="HU44" s="16">
        <v>3674</v>
      </c>
      <c r="HV44" s="16">
        <v>4338</v>
      </c>
      <c r="HW44" s="16">
        <v>5652</v>
      </c>
      <c r="HX44" s="16">
        <v>6280</v>
      </c>
      <c r="HY44" s="16">
        <v>2644</v>
      </c>
      <c r="HZ44" s="16">
        <v>2701</v>
      </c>
      <c r="IA44" s="16">
        <v>2309</v>
      </c>
      <c r="IB44" s="16">
        <v>3020</v>
      </c>
      <c r="IC44" s="16">
        <v>2811</v>
      </c>
      <c r="ID44" s="16">
        <v>3082</v>
      </c>
      <c r="IE44" s="16">
        <v>1335</v>
      </c>
      <c r="IF44" s="16">
        <v>1375</v>
      </c>
      <c r="IG44" s="16">
        <v>2646</v>
      </c>
      <c r="IH44" s="16">
        <v>2789</v>
      </c>
      <c r="II44" s="16">
        <v>3537</v>
      </c>
      <c r="IJ44" s="16">
        <v>4428</v>
      </c>
      <c r="IK44" s="16">
        <v>0</v>
      </c>
      <c r="IL44" s="16">
        <v>0</v>
      </c>
      <c r="IM44" s="16">
        <v>0</v>
      </c>
      <c r="IN44" s="16">
        <v>0</v>
      </c>
      <c r="IO44" s="16">
        <v>0</v>
      </c>
      <c r="IP44" s="16">
        <v>0</v>
      </c>
      <c r="IQ44" s="16">
        <v>4983</v>
      </c>
      <c r="IR44" s="16">
        <v>4983</v>
      </c>
      <c r="IS44" s="16">
        <v>6597</v>
      </c>
      <c r="IT44" s="16">
        <v>5927</v>
      </c>
      <c r="IU44" s="16">
        <v>8209</v>
      </c>
      <c r="IV44" s="16">
        <v>4679</v>
      </c>
      <c r="IW44" s="16">
        <v>4018</v>
      </c>
      <c r="IX44" s="16">
        <v>4235</v>
      </c>
      <c r="IY44" s="16">
        <v>3710</v>
      </c>
      <c r="IZ44" s="16">
        <v>3412</v>
      </c>
      <c r="JA44" s="16">
        <v>3143</v>
      </c>
      <c r="JB44" s="16">
        <v>3114</v>
      </c>
      <c r="JC44" s="16">
        <v>0</v>
      </c>
      <c r="JD44" s="16">
        <v>0</v>
      </c>
      <c r="JE44" s="16">
        <v>0</v>
      </c>
      <c r="JF44" s="16">
        <v>0</v>
      </c>
      <c r="JG44" s="16">
        <v>0</v>
      </c>
      <c r="JH44" s="16">
        <v>0</v>
      </c>
      <c r="JI44" s="16">
        <v>19704</v>
      </c>
      <c r="JJ44" s="16">
        <v>18671</v>
      </c>
      <c r="JK44" s="16">
        <v>17694</v>
      </c>
      <c r="JL44" s="16">
        <v>16248</v>
      </c>
      <c r="JM44" s="16">
        <v>20559</v>
      </c>
      <c r="JN44" s="16">
        <v>20731</v>
      </c>
      <c r="JO44" s="16">
        <v>0</v>
      </c>
      <c r="JP44" s="16">
        <v>0</v>
      </c>
      <c r="JQ44" s="16">
        <v>0</v>
      </c>
      <c r="JR44" s="16">
        <v>0</v>
      </c>
      <c r="JS44" s="16">
        <v>0</v>
      </c>
      <c r="JT44" s="16">
        <v>0</v>
      </c>
      <c r="JU44" s="16">
        <v>0</v>
      </c>
      <c r="JV44" s="16">
        <v>0</v>
      </c>
      <c r="JW44" s="16">
        <v>0</v>
      </c>
      <c r="JX44" s="16">
        <v>0</v>
      </c>
      <c r="JY44" s="16">
        <v>0</v>
      </c>
      <c r="JZ44" s="16">
        <v>0</v>
      </c>
      <c r="KA44" s="16">
        <v>5</v>
      </c>
      <c r="KB44" s="16">
        <v>5</v>
      </c>
      <c r="KC44" s="16">
        <v>40</v>
      </c>
      <c r="KD44" s="16">
        <v>143</v>
      </c>
      <c r="KE44" s="16">
        <v>106</v>
      </c>
      <c r="KF44" s="16">
        <v>209</v>
      </c>
      <c r="KG44" s="16">
        <v>2957</v>
      </c>
      <c r="KH44" s="16">
        <v>1908</v>
      </c>
      <c r="KI44" s="16">
        <v>1791</v>
      </c>
      <c r="KJ44" s="16">
        <v>1315</v>
      </c>
      <c r="KK44" s="16">
        <v>1364</v>
      </c>
      <c r="KL44" s="16">
        <v>1598</v>
      </c>
      <c r="KM44" s="16">
        <v>0</v>
      </c>
      <c r="KN44" s="16">
        <v>0</v>
      </c>
      <c r="KO44" s="16">
        <v>0</v>
      </c>
      <c r="KP44" s="16">
        <v>0</v>
      </c>
      <c r="KQ44" s="16">
        <v>0</v>
      </c>
      <c r="KR44" s="16">
        <v>0</v>
      </c>
      <c r="KS44" s="16">
        <v>0</v>
      </c>
      <c r="KT44" s="16">
        <v>2152</v>
      </c>
      <c r="KU44" s="16">
        <v>1700</v>
      </c>
      <c r="KV44" s="16">
        <v>2127</v>
      </c>
      <c r="KW44" s="16">
        <v>2163</v>
      </c>
      <c r="KX44" s="16">
        <v>2244</v>
      </c>
      <c r="KY44" s="16">
        <v>12380</v>
      </c>
      <c r="KZ44" s="16">
        <v>17970</v>
      </c>
      <c r="LA44" s="16">
        <v>20855</v>
      </c>
      <c r="LB44" s="16">
        <v>19652</v>
      </c>
      <c r="LC44" s="16">
        <v>19508</v>
      </c>
      <c r="LD44" s="16">
        <v>16157</v>
      </c>
      <c r="LE44" s="16">
        <v>220</v>
      </c>
      <c r="LF44" s="16">
        <v>541</v>
      </c>
      <c r="LG44" s="16">
        <v>493</v>
      </c>
      <c r="LH44" s="16">
        <v>515</v>
      </c>
      <c r="LI44" s="16">
        <v>564</v>
      </c>
      <c r="LJ44" s="16">
        <v>703</v>
      </c>
      <c r="LK44" s="16">
        <v>987</v>
      </c>
      <c r="LL44" s="16">
        <v>1639</v>
      </c>
      <c r="LM44" s="16">
        <v>1998</v>
      </c>
      <c r="LN44" s="16">
        <v>1217</v>
      </c>
      <c r="LO44" s="16">
        <v>2061</v>
      </c>
      <c r="LP44" s="16">
        <v>427</v>
      </c>
      <c r="LQ44" s="16">
        <v>22807</v>
      </c>
      <c r="LR44" s="16">
        <v>34151</v>
      </c>
      <c r="LS44" s="16">
        <v>42635</v>
      </c>
      <c r="LT44" s="16">
        <v>5985</v>
      </c>
      <c r="LU44" s="16">
        <v>10896</v>
      </c>
      <c r="LV44" s="16">
        <v>15290</v>
      </c>
      <c r="LW44" s="16">
        <v>200</v>
      </c>
      <c r="LX44" s="16">
        <v>297</v>
      </c>
      <c r="LY44" s="16">
        <v>1325</v>
      </c>
      <c r="LZ44" s="16">
        <v>252</v>
      </c>
      <c r="MA44" s="16">
        <v>96</v>
      </c>
      <c r="MB44" s="16">
        <v>54</v>
      </c>
      <c r="MC44" s="16">
        <v>1</v>
      </c>
      <c r="MD44" s="16">
        <v>149</v>
      </c>
      <c r="ME44" s="16">
        <v>696</v>
      </c>
      <c r="MF44" s="16">
        <v>5</v>
      </c>
      <c r="MG44" s="16">
        <v>11</v>
      </c>
      <c r="MH44" s="16">
        <v>11</v>
      </c>
      <c r="MI44" s="16">
        <v>8241</v>
      </c>
      <c r="MJ44" s="16">
        <v>10897</v>
      </c>
      <c r="MK44" s="16">
        <v>12691</v>
      </c>
      <c r="ML44" s="16">
        <v>5107</v>
      </c>
      <c r="MM44" s="16">
        <v>8818</v>
      </c>
      <c r="MN44" s="16">
        <v>9549</v>
      </c>
      <c r="MO44" s="16">
        <v>22</v>
      </c>
      <c r="MP44" s="16">
        <v>12</v>
      </c>
      <c r="MQ44" s="16">
        <v>17</v>
      </c>
      <c r="MR44" s="16">
        <v>30</v>
      </c>
      <c r="MS44" s="16">
        <v>40</v>
      </c>
      <c r="MT44" s="16">
        <v>43</v>
      </c>
      <c r="MU44" s="16">
        <v>1</v>
      </c>
      <c r="MV44" s="16">
        <v>7</v>
      </c>
      <c r="MW44" s="16">
        <v>15</v>
      </c>
      <c r="MX44" s="16">
        <v>20</v>
      </c>
      <c r="MY44" s="16">
        <v>27</v>
      </c>
      <c r="MZ44" s="16">
        <v>43</v>
      </c>
      <c r="NA44" s="16">
        <v>0</v>
      </c>
      <c r="NB44" s="16">
        <v>19</v>
      </c>
      <c r="NC44" s="16">
        <v>30</v>
      </c>
      <c r="ND44" s="16">
        <v>18</v>
      </c>
      <c r="NE44" s="16">
        <v>19</v>
      </c>
      <c r="NF44" s="16">
        <v>25</v>
      </c>
      <c r="NG44" s="16">
        <v>186</v>
      </c>
      <c r="NH44" s="16">
        <v>1211</v>
      </c>
      <c r="NI44" s="16">
        <v>2075</v>
      </c>
      <c r="NJ44" s="16">
        <v>1195</v>
      </c>
      <c r="NK44" s="16">
        <v>565</v>
      </c>
      <c r="NL44" s="16">
        <v>1304</v>
      </c>
      <c r="NM44" s="16">
        <v>177</v>
      </c>
      <c r="NN44" s="16">
        <v>188</v>
      </c>
      <c r="NO44" s="16">
        <v>183</v>
      </c>
      <c r="NP44" s="16">
        <v>205</v>
      </c>
      <c r="NQ44" s="16">
        <v>208</v>
      </c>
      <c r="NR44" s="16">
        <v>2192</v>
      </c>
      <c r="NS44" s="16">
        <v>4602</v>
      </c>
      <c r="NT44" s="16">
        <v>4338</v>
      </c>
      <c r="NU44" s="16">
        <v>10626</v>
      </c>
      <c r="NV44" s="16">
        <v>3897</v>
      </c>
      <c r="NW44" s="16">
        <v>4175</v>
      </c>
      <c r="NX44" s="16">
        <v>511</v>
      </c>
      <c r="NY44" s="16">
        <v>35</v>
      </c>
      <c r="NZ44" s="16">
        <v>345</v>
      </c>
      <c r="OA44" s="16">
        <v>2173</v>
      </c>
      <c r="OB44" s="16">
        <v>2293</v>
      </c>
      <c r="OC44" s="16">
        <v>511</v>
      </c>
      <c r="OD44" s="16">
        <v>484</v>
      </c>
      <c r="OE44" s="16">
        <v>455</v>
      </c>
      <c r="OF44" s="16">
        <v>1057</v>
      </c>
      <c r="OG44" s="16">
        <v>2793</v>
      </c>
      <c r="OH44" s="16">
        <v>2631</v>
      </c>
      <c r="OI44" s="16">
        <v>3929</v>
      </c>
      <c r="OJ44" s="16">
        <v>2166</v>
      </c>
      <c r="OK44" s="16">
        <v>3159</v>
      </c>
      <c r="OL44" s="16">
        <v>2273</v>
      </c>
      <c r="OM44" s="16">
        <v>4819</v>
      </c>
      <c r="ON44" s="16">
        <v>9269</v>
      </c>
      <c r="OO44" s="16">
        <v>6587</v>
      </c>
      <c r="OP44" s="16">
        <v>3121</v>
      </c>
      <c r="OQ44" s="16">
        <v>0</v>
      </c>
      <c r="OR44" s="16">
        <v>0</v>
      </c>
      <c r="OS44" s="16">
        <v>6</v>
      </c>
      <c r="OT44" s="16">
        <v>20</v>
      </c>
      <c r="OU44" s="16">
        <v>19</v>
      </c>
      <c r="OV44" s="16">
        <v>22</v>
      </c>
      <c r="OW44" s="16">
        <v>2938</v>
      </c>
      <c r="OX44" s="16">
        <v>4230</v>
      </c>
      <c r="OY44" s="16">
        <v>4507</v>
      </c>
      <c r="OZ44" s="16">
        <v>4043</v>
      </c>
      <c r="PA44" s="16">
        <v>1800</v>
      </c>
      <c r="PB44" s="16">
        <v>0</v>
      </c>
      <c r="PC44" s="16">
        <v>6272</v>
      </c>
      <c r="PD44" s="16">
        <v>16428</v>
      </c>
      <c r="PE44" s="16">
        <v>13706</v>
      </c>
      <c r="PF44" s="16">
        <v>11374</v>
      </c>
      <c r="PG44" s="16">
        <v>14976</v>
      </c>
      <c r="PH44" s="16">
        <v>6030</v>
      </c>
      <c r="PI44" s="16">
        <v>2654</v>
      </c>
      <c r="PJ44" s="16">
        <v>1281</v>
      </c>
      <c r="PK44" s="16">
        <v>810</v>
      </c>
      <c r="PL44" s="16">
        <v>287</v>
      </c>
      <c r="PM44" s="16">
        <v>950</v>
      </c>
      <c r="PN44" s="16">
        <v>396</v>
      </c>
      <c r="PO44" s="16">
        <v>0</v>
      </c>
      <c r="PP44" s="16">
        <v>0</v>
      </c>
      <c r="PQ44" s="16">
        <v>0</v>
      </c>
      <c r="PR44" s="16">
        <v>0</v>
      </c>
      <c r="PS44" s="16">
        <v>0</v>
      </c>
      <c r="PT44" s="16">
        <v>0</v>
      </c>
      <c r="PU44" s="16">
        <v>13251</v>
      </c>
      <c r="PV44" s="16">
        <v>17150</v>
      </c>
      <c r="PW44" s="16">
        <v>10841</v>
      </c>
      <c r="PX44" s="16">
        <v>17093</v>
      </c>
      <c r="PY44" s="16">
        <v>16286</v>
      </c>
      <c r="PZ44" s="16">
        <v>16939</v>
      </c>
      <c r="QA44" s="16">
        <v>676</v>
      </c>
      <c r="QB44" s="16">
        <v>619</v>
      </c>
      <c r="QC44" s="16">
        <v>597</v>
      </c>
      <c r="QD44" s="16">
        <v>920</v>
      </c>
      <c r="QE44" s="16">
        <v>1376</v>
      </c>
      <c r="QF44" s="16">
        <v>1774</v>
      </c>
      <c r="QG44" s="16">
        <v>7509</v>
      </c>
      <c r="QH44" s="16">
        <v>18638</v>
      </c>
      <c r="QI44" s="16">
        <v>8416</v>
      </c>
      <c r="QJ44" s="16">
        <v>3516</v>
      </c>
      <c r="QK44" s="16">
        <v>2863</v>
      </c>
      <c r="QL44" s="16">
        <v>364</v>
      </c>
      <c r="QM44" s="16">
        <v>7029</v>
      </c>
      <c r="QN44" s="16">
        <v>6383</v>
      </c>
      <c r="QO44" s="16">
        <v>11210</v>
      </c>
      <c r="QP44" s="16">
        <v>4432</v>
      </c>
      <c r="QQ44" s="16">
        <v>907</v>
      </c>
      <c r="QR44" s="16">
        <v>90</v>
      </c>
      <c r="QS44" s="16">
        <v>421</v>
      </c>
      <c r="QT44" s="16">
        <v>8818</v>
      </c>
      <c r="QU44" s="16">
        <v>12463</v>
      </c>
      <c r="QV44" s="16">
        <v>5991</v>
      </c>
      <c r="QW44" s="16">
        <v>11814</v>
      </c>
      <c r="QX44" s="16">
        <v>8796</v>
      </c>
      <c r="QY44" s="16">
        <v>230</v>
      </c>
      <c r="QZ44" s="16">
        <v>599</v>
      </c>
      <c r="RA44" s="16">
        <v>4651</v>
      </c>
      <c r="RB44" s="16">
        <v>6480</v>
      </c>
      <c r="RC44" s="16">
        <v>10968</v>
      </c>
      <c r="RD44" s="16">
        <v>7902</v>
      </c>
      <c r="RE44" s="16">
        <v>7128</v>
      </c>
      <c r="RF44" s="16">
        <v>9396</v>
      </c>
      <c r="RG44" s="16">
        <v>5662</v>
      </c>
      <c r="RH44" s="16">
        <v>6330</v>
      </c>
      <c r="RI44" s="16">
        <v>10996</v>
      </c>
      <c r="RJ44" s="16">
        <v>7785</v>
      </c>
      <c r="RK44" s="16">
        <v>2557</v>
      </c>
      <c r="RL44" s="16">
        <v>6734</v>
      </c>
      <c r="RM44" s="16">
        <v>10222</v>
      </c>
      <c r="RN44" s="16">
        <v>3236</v>
      </c>
      <c r="RO44" s="16">
        <v>3668</v>
      </c>
      <c r="RP44" s="16">
        <v>6504</v>
      </c>
      <c r="RQ44" s="16">
        <v>0</v>
      </c>
      <c r="RR44" s="16">
        <v>0</v>
      </c>
      <c r="RS44" s="16">
        <v>0</v>
      </c>
      <c r="RT44" s="16">
        <v>0</v>
      </c>
      <c r="RU44" s="16">
        <v>0</v>
      </c>
      <c r="RV44" s="16">
        <v>0</v>
      </c>
      <c r="RW44" s="16">
        <v>408</v>
      </c>
      <c r="RX44" s="16">
        <v>259</v>
      </c>
      <c r="RY44" s="16">
        <v>448</v>
      </c>
      <c r="RZ44" s="16">
        <v>450</v>
      </c>
      <c r="SA44" s="16">
        <v>130</v>
      </c>
      <c r="SB44" s="16">
        <v>45</v>
      </c>
      <c r="SC44" s="16">
        <v>0</v>
      </c>
      <c r="SD44" s="16">
        <v>0</v>
      </c>
      <c r="SE44" s="16">
        <v>0</v>
      </c>
      <c r="SF44" s="16">
        <v>0</v>
      </c>
      <c r="SG44" s="16">
        <v>0</v>
      </c>
      <c r="SH44" s="16">
        <v>0</v>
      </c>
      <c r="SI44" s="16">
        <v>0</v>
      </c>
      <c r="SJ44" s="16">
        <v>0</v>
      </c>
      <c r="SK44" s="16">
        <v>0</v>
      </c>
      <c r="SL44" s="16">
        <v>0</v>
      </c>
      <c r="SM44" s="16">
        <v>0</v>
      </c>
      <c r="SN44" s="16">
        <v>0</v>
      </c>
      <c r="SO44" s="16">
        <v>0</v>
      </c>
      <c r="SP44" s="16">
        <v>203</v>
      </c>
      <c r="SQ44" s="16">
        <v>140</v>
      </c>
      <c r="SR44" s="16">
        <v>0</v>
      </c>
      <c r="SS44" s="16">
        <v>0</v>
      </c>
      <c r="ST44" s="16">
        <v>0</v>
      </c>
      <c r="SU44" s="16">
        <v>0</v>
      </c>
      <c r="SV44" s="16">
        <v>0</v>
      </c>
      <c r="SW44" s="16">
        <v>0</v>
      </c>
      <c r="SX44" s="16">
        <v>0</v>
      </c>
      <c r="SY44" s="16">
        <v>0</v>
      </c>
      <c r="SZ44" s="16">
        <v>0</v>
      </c>
    </row>
    <row r="45" spans="1:520" ht="15.75" customHeight="1">
      <c r="A45" s="13"/>
      <c r="B45" s="14"/>
      <c r="C45" s="14" t="s">
        <v>77</v>
      </c>
      <c r="D45" s="15"/>
      <c r="E45" s="16">
        <v>184630</v>
      </c>
      <c r="F45" s="16">
        <v>162048</v>
      </c>
      <c r="G45" s="16">
        <v>769539</v>
      </c>
      <c r="H45" s="16">
        <v>95353</v>
      </c>
      <c r="I45" s="16">
        <v>78100</v>
      </c>
      <c r="J45" s="16">
        <v>158313</v>
      </c>
      <c r="K45" s="16">
        <v>5008</v>
      </c>
      <c r="L45" s="16">
        <v>6006</v>
      </c>
      <c r="M45" s="16">
        <v>7161</v>
      </c>
      <c r="N45" s="16">
        <v>69783</v>
      </c>
      <c r="O45" s="16">
        <v>38120</v>
      </c>
      <c r="P45" s="16">
        <v>36320</v>
      </c>
      <c r="Q45" s="16">
        <v>1578</v>
      </c>
      <c r="R45" s="16">
        <v>6544</v>
      </c>
      <c r="S45" s="16">
        <v>6393</v>
      </c>
      <c r="T45" s="16">
        <v>6462</v>
      </c>
      <c r="U45" s="16">
        <v>6485</v>
      </c>
      <c r="V45" s="16">
        <v>7128</v>
      </c>
      <c r="W45" s="16">
        <v>758</v>
      </c>
      <c r="X45" s="16">
        <v>989</v>
      </c>
      <c r="Y45" s="16">
        <v>881</v>
      </c>
      <c r="Z45" s="16">
        <v>963</v>
      </c>
      <c r="AA45" s="16">
        <v>2602</v>
      </c>
      <c r="AB45" s="16">
        <v>8649</v>
      </c>
      <c r="AC45" s="16">
        <v>468</v>
      </c>
      <c r="AD45" s="16">
        <v>0</v>
      </c>
      <c r="AE45" s="16">
        <v>393</v>
      </c>
      <c r="AF45" s="16">
        <v>445</v>
      </c>
      <c r="AG45" s="16">
        <v>896</v>
      </c>
      <c r="AH45" s="16">
        <v>1167</v>
      </c>
      <c r="AI45" s="16">
        <v>48677</v>
      </c>
      <c r="AJ45" s="16">
        <v>36291</v>
      </c>
      <c r="AK45" s="16">
        <v>30177</v>
      </c>
      <c r="AL45" s="16">
        <v>25825</v>
      </c>
      <c r="AM45" s="16">
        <v>16828</v>
      </c>
      <c r="AN45" s="16">
        <v>15098</v>
      </c>
      <c r="AO45" s="16">
        <v>1871</v>
      </c>
      <c r="AP45" s="16">
        <v>885</v>
      </c>
      <c r="AQ45" s="16">
        <v>2160</v>
      </c>
      <c r="AR45" s="16">
        <v>2318</v>
      </c>
      <c r="AS45" s="16">
        <v>3908</v>
      </c>
      <c r="AT45" s="16">
        <v>2820</v>
      </c>
      <c r="AU45" s="16">
        <v>4063</v>
      </c>
      <c r="AV45" s="16">
        <v>2393</v>
      </c>
      <c r="AW45" s="16">
        <v>10455</v>
      </c>
      <c r="AX45" s="16">
        <v>7516</v>
      </c>
      <c r="AY45" s="16">
        <v>505</v>
      </c>
      <c r="AZ45" s="16">
        <v>3593</v>
      </c>
      <c r="BA45" s="16">
        <v>18897</v>
      </c>
      <c r="BB45" s="16">
        <v>14625</v>
      </c>
      <c r="BC45" s="16">
        <v>17103</v>
      </c>
      <c r="BD45" s="16">
        <v>18314</v>
      </c>
      <c r="BE45" s="16">
        <v>16466</v>
      </c>
      <c r="BF45" s="16">
        <v>12330</v>
      </c>
      <c r="BG45" s="16">
        <v>4444</v>
      </c>
      <c r="BH45" s="16">
        <v>313035</v>
      </c>
      <c r="BI45" s="16">
        <v>13960</v>
      </c>
      <c r="BJ45" s="16">
        <v>233590</v>
      </c>
      <c r="BK45" s="16">
        <v>54236</v>
      </c>
      <c r="BL45" s="16">
        <v>70551</v>
      </c>
      <c r="BM45" s="16">
        <v>1564</v>
      </c>
      <c r="BN45" s="16">
        <v>3538</v>
      </c>
      <c r="BO45" s="16">
        <v>4650</v>
      </c>
      <c r="BP45" s="16">
        <v>3500</v>
      </c>
      <c r="BQ45" s="16">
        <v>3298</v>
      </c>
      <c r="BR45" s="16">
        <v>3174</v>
      </c>
      <c r="BS45" s="16">
        <v>0</v>
      </c>
      <c r="BT45" s="16">
        <v>469</v>
      </c>
      <c r="BU45" s="16">
        <v>13</v>
      </c>
      <c r="BV45" s="16">
        <v>3448</v>
      </c>
      <c r="BW45" s="16">
        <v>4250</v>
      </c>
      <c r="BX45" s="16">
        <v>5550</v>
      </c>
      <c r="BY45" s="16">
        <v>961147</v>
      </c>
      <c r="BZ45" s="16">
        <v>3491048</v>
      </c>
      <c r="CA45" s="16">
        <v>3870607</v>
      </c>
      <c r="CB45" s="16">
        <v>1768085</v>
      </c>
      <c r="CC45" s="16">
        <v>656154</v>
      </c>
      <c r="CD45" s="16">
        <v>341661</v>
      </c>
      <c r="CE45" s="16">
        <v>767</v>
      </c>
      <c r="CF45" s="16">
        <v>10728</v>
      </c>
      <c r="CG45" s="16">
        <v>7197</v>
      </c>
      <c r="CH45" s="16">
        <v>0</v>
      </c>
      <c r="CI45" s="16">
        <v>228</v>
      </c>
      <c r="CJ45" s="16">
        <v>0</v>
      </c>
      <c r="CK45" s="16">
        <v>643</v>
      </c>
      <c r="CL45" s="16">
        <v>23404</v>
      </c>
      <c r="CM45" s="16">
        <v>9199</v>
      </c>
      <c r="CN45" s="16">
        <v>5325</v>
      </c>
      <c r="CO45" s="16">
        <v>33315</v>
      </c>
      <c r="CP45" s="16">
        <v>5497</v>
      </c>
      <c r="CQ45" s="16">
        <v>18103</v>
      </c>
      <c r="CR45" s="16">
        <v>9698</v>
      </c>
      <c r="CS45" s="16">
        <v>22989</v>
      </c>
      <c r="CT45" s="16">
        <v>190322</v>
      </c>
      <c r="CU45" s="16">
        <v>146771</v>
      </c>
      <c r="CV45" s="16">
        <v>2665</v>
      </c>
      <c r="CW45" s="16">
        <v>1892</v>
      </c>
      <c r="CX45" s="16">
        <v>1916</v>
      </c>
      <c r="CY45" s="16">
        <v>1916</v>
      </c>
      <c r="CZ45" s="16">
        <v>1920</v>
      </c>
      <c r="DA45" s="16">
        <v>2046</v>
      </c>
      <c r="DB45" s="16">
        <v>3351</v>
      </c>
      <c r="DC45" s="16">
        <v>0</v>
      </c>
      <c r="DD45" s="16">
        <v>0</v>
      </c>
      <c r="DE45" s="16">
        <v>0</v>
      </c>
      <c r="DF45" s="16">
        <v>54</v>
      </c>
      <c r="DG45" s="16">
        <v>34</v>
      </c>
      <c r="DH45" s="16">
        <v>823</v>
      </c>
      <c r="DI45" s="16">
        <v>8908</v>
      </c>
      <c r="DJ45" s="16">
        <v>6194</v>
      </c>
      <c r="DK45" s="16">
        <v>1414</v>
      </c>
      <c r="DL45" s="16">
        <v>58722</v>
      </c>
      <c r="DM45" s="16">
        <v>263918</v>
      </c>
      <c r="DN45" s="16">
        <v>251031</v>
      </c>
      <c r="DO45" s="16">
        <v>50125</v>
      </c>
      <c r="DP45" s="16">
        <v>38861</v>
      </c>
      <c r="DQ45" s="16">
        <v>4636</v>
      </c>
      <c r="DR45" s="16">
        <v>4621</v>
      </c>
      <c r="DS45" s="16">
        <v>6900</v>
      </c>
      <c r="DT45" s="16">
        <v>2681</v>
      </c>
      <c r="DU45" s="16">
        <v>37059</v>
      </c>
      <c r="DV45" s="16">
        <v>103930</v>
      </c>
      <c r="DW45" s="16">
        <v>225560</v>
      </c>
      <c r="DX45" s="16">
        <v>32149</v>
      </c>
      <c r="DY45" s="16">
        <v>33729</v>
      </c>
      <c r="DZ45" s="16">
        <v>27664</v>
      </c>
      <c r="EA45" s="16">
        <v>7819</v>
      </c>
      <c r="EB45" s="16">
        <v>13435</v>
      </c>
      <c r="EC45" s="16">
        <v>13687</v>
      </c>
      <c r="ED45" s="16">
        <v>35210</v>
      </c>
      <c r="EE45" s="16">
        <v>133163</v>
      </c>
      <c r="EF45" s="16">
        <v>226374</v>
      </c>
      <c r="EG45" s="16">
        <v>2730</v>
      </c>
      <c r="EH45" s="16">
        <v>2700</v>
      </c>
      <c r="EI45" s="16">
        <v>2593</v>
      </c>
      <c r="EJ45" s="16">
        <v>2910</v>
      </c>
      <c r="EK45" s="16">
        <v>1296</v>
      </c>
      <c r="EL45" s="16">
        <v>607</v>
      </c>
      <c r="EM45" s="16">
        <v>4064</v>
      </c>
      <c r="EN45" s="16">
        <v>3261</v>
      </c>
      <c r="EO45" s="16">
        <v>9877</v>
      </c>
      <c r="EP45" s="16">
        <v>13475</v>
      </c>
      <c r="EQ45" s="16">
        <v>13765</v>
      </c>
      <c r="ER45" s="16">
        <v>74590</v>
      </c>
      <c r="ES45" s="16">
        <v>5347</v>
      </c>
      <c r="ET45" s="16">
        <v>3655</v>
      </c>
      <c r="EU45" s="16">
        <v>2647</v>
      </c>
      <c r="EV45" s="16">
        <v>3664</v>
      </c>
      <c r="EW45" s="16">
        <v>1947</v>
      </c>
      <c r="EX45" s="16">
        <v>734</v>
      </c>
      <c r="EY45" s="16">
        <v>5930</v>
      </c>
      <c r="EZ45" s="16">
        <v>14825</v>
      </c>
      <c r="FA45" s="16">
        <v>20689</v>
      </c>
      <c r="FB45" s="16">
        <v>8916</v>
      </c>
      <c r="FC45" s="16">
        <v>33327</v>
      </c>
      <c r="FD45" s="16">
        <v>18366</v>
      </c>
      <c r="FE45" s="16">
        <v>2025</v>
      </c>
      <c r="FF45" s="16">
        <v>1278</v>
      </c>
      <c r="FG45" s="16">
        <v>1464</v>
      </c>
      <c r="FH45" s="16">
        <v>4644</v>
      </c>
      <c r="FI45" s="16">
        <v>4229</v>
      </c>
      <c r="FJ45" s="16">
        <v>4031</v>
      </c>
      <c r="FK45" s="16">
        <v>4483</v>
      </c>
      <c r="FL45" s="16">
        <v>6853</v>
      </c>
      <c r="FM45" s="16">
        <v>8491</v>
      </c>
      <c r="FN45" s="16">
        <v>15317</v>
      </c>
      <c r="FO45" s="16">
        <v>14822</v>
      </c>
      <c r="FP45" s="16">
        <v>20533</v>
      </c>
      <c r="FQ45" s="16">
        <v>7633</v>
      </c>
      <c r="FR45" s="16">
        <v>7602</v>
      </c>
      <c r="FS45" s="16">
        <v>1715</v>
      </c>
      <c r="FT45" s="16">
        <v>2355</v>
      </c>
      <c r="FU45" s="16">
        <v>4873</v>
      </c>
      <c r="FV45" s="16">
        <v>5671</v>
      </c>
      <c r="FW45" s="16">
        <v>4290</v>
      </c>
      <c r="FX45" s="16">
        <v>4470</v>
      </c>
      <c r="FY45" s="16">
        <v>3609</v>
      </c>
      <c r="FZ45" s="16">
        <v>3261</v>
      </c>
      <c r="GA45" s="16">
        <v>11800</v>
      </c>
      <c r="GB45" s="16">
        <v>3206</v>
      </c>
      <c r="GC45" s="16">
        <v>33595</v>
      </c>
      <c r="GD45" s="16">
        <v>764</v>
      </c>
      <c r="GE45" s="16">
        <v>2072</v>
      </c>
      <c r="GF45" s="16">
        <v>14958</v>
      </c>
      <c r="GG45" s="16">
        <v>1742</v>
      </c>
      <c r="GH45" s="16">
        <v>2375</v>
      </c>
      <c r="GI45" s="16">
        <v>10709</v>
      </c>
      <c r="GJ45" s="16">
        <v>19688</v>
      </c>
      <c r="GK45" s="16">
        <v>11997</v>
      </c>
      <c r="GL45" s="16">
        <v>4013</v>
      </c>
      <c r="GM45" s="16">
        <v>10238</v>
      </c>
      <c r="GN45" s="16">
        <v>9383</v>
      </c>
      <c r="GO45" s="16">
        <v>904</v>
      </c>
      <c r="GP45" s="16">
        <v>4508</v>
      </c>
      <c r="GQ45" s="16">
        <v>7038</v>
      </c>
      <c r="GR45" s="16">
        <v>11276</v>
      </c>
      <c r="GS45" s="16">
        <v>13636</v>
      </c>
      <c r="GT45" s="16">
        <v>3289</v>
      </c>
      <c r="GU45" s="16">
        <v>41244</v>
      </c>
      <c r="GV45" s="16">
        <v>23779</v>
      </c>
      <c r="GW45" s="16">
        <v>12968</v>
      </c>
      <c r="GX45" s="16">
        <v>31044</v>
      </c>
      <c r="GY45" s="16">
        <v>11238</v>
      </c>
      <c r="GZ45" s="16">
        <v>11929</v>
      </c>
      <c r="HA45" s="16">
        <v>20355</v>
      </c>
      <c r="HB45" s="16">
        <v>6832</v>
      </c>
      <c r="HC45" s="16">
        <v>1427</v>
      </c>
      <c r="HD45" s="16">
        <v>1999</v>
      </c>
      <c r="HE45" s="16">
        <v>2116</v>
      </c>
      <c r="HF45" s="16">
        <v>971</v>
      </c>
      <c r="HG45" s="16">
        <v>491</v>
      </c>
      <c r="HH45" s="16">
        <v>0</v>
      </c>
      <c r="HI45" s="16">
        <v>0</v>
      </c>
      <c r="HJ45" s="16">
        <v>0</v>
      </c>
      <c r="HK45" s="16">
        <v>0</v>
      </c>
      <c r="HL45" s="16">
        <v>0</v>
      </c>
      <c r="HM45" s="16">
        <v>135585</v>
      </c>
      <c r="HN45" s="16">
        <v>191685</v>
      </c>
      <c r="HO45" s="16">
        <v>139431</v>
      </c>
      <c r="HP45" s="16">
        <v>73827</v>
      </c>
      <c r="HQ45" s="16">
        <v>96404</v>
      </c>
      <c r="HR45" s="16">
        <v>84090</v>
      </c>
      <c r="HS45" s="16">
        <v>7476</v>
      </c>
      <c r="HT45" s="16">
        <v>7230</v>
      </c>
      <c r="HU45" s="16">
        <v>6926</v>
      </c>
      <c r="HV45" s="16">
        <v>8653</v>
      </c>
      <c r="HW45" s="16">
        <v>3509</v>
      </c>
      <c r="HX45" s="16">
        <v>3531</v>
      </c>
      <c r="HY45" s="16">
        <v>7169</v>
      </c>
      <c r="HZ45" s="16">
        <v>27365</v>
      </c>
      <c r="IA45" s="16">
        <v>2167</v>
      </c>
      <c r="IB45" s="16">
        <v>11784</v>
      </c>
      <c r="IC45" s="16">
        <v>9764</v>
      </c>
      <c r="ID45" s="16">
        <v>2093</v>
      </c>
      <c r="IE45" s="16">
        <v>5945</v>
      </c>
      <c r="IF45" s="16">
        <v>7727</v>
      </c>
      <c r="IG45" s="16">
        <v>8074</v>
      </c>
      <c r="IH45" s="16">
        <v>7990</v>
      </c>
      <c r="II45" s="16">
        <v>6133</v>
      </c>
      <c r="IJ45" s="16">
        <v>5968</v>
      </c>
      <c r="IK45" s="16">
        <v>121286</v>
      </c>
      <c r="IL45" s="16">
        <v>103767</v>
      </c>
      <c r="IM45" s="16">
        <v>108933</v>
      </c>
      <c r="IN45" s="16">
        <v>125099</v>
      </c>
      <c r="IO45" s="16">
        <v>108972</v>
      </c>
      <c r="IP45" s="16">
        <v>109420</v>
      </c>
      <c r="IQ45" s="16">
        <v>32032</v>
      </c>
      <c r="IR45" s="16">
        <v>40683</v>
      </c>
      <c r="IS45" s="16">
        <v>29593</v>
      </c>
      <c r="IT45" s="16">
        <v>6299</v>
      </c>
      <c r="IU45" s="16">
        <v>20524</v>
      </c>
      <c r="IV45" s="16">
        <v>12794</v>
      </c>
      <c r="IW45" s="16">
        <v>3881</v>
      </c>
      <c r="IX45" s="16">
        <v>0</v>
      </c>
      <c r="IY45" s="16">
        <v>2573</v>
      </c>
      <c r="IZ45" s="16">
        <v>4084</v>
      </c>
      <c r="JA45" s="16">
        <v>289</v>
      </c>
      <c r="JB45" s="16">
        <v>2810</v>
      </c>
      <c r="JC45" s="16">
        <v>33416</v>
      </c>
      <c r="JD45" s="16">
        <v>37674</v>
      </c>
      <c r="JE45" s="16">
        <v>41986</v>
      </c>
      <c r="JF45" s="16">
        <v>44676</v>
      </c>
      <c r="JG45" s="16">
        <v>18305</v>
      </c>
      <c r="JH45" s="16">
        <v>30523</v>
      </c>
      <c r="JI45" s="16">
        <v>22010</v>
      </c>
      <c r="JJ45" s="16">
        <v>10383</v>
      </c>
      <c r="JK45" s="16">
        <v>14874</v>
      </c>
      <c r="JL45" s="16">
        <v>43822</v>
      </c>
      <c r="JM45" s="16">
        <v>239386</v>
      </c>
      <c r="JN45" s="16">
        <v>37727</v>
      </c>
      <c r="JO45" s="16">
        <v>5986</v>
      </c>
      <c r="JP45" s="16">
        <v>91412</v>
      </c>
      <c r="JQ45" s="16">
        <v>263013</v>
      </c>
      <c r="JR45" s="16">
        <v>6923</v>
      </c>
      <c r="JS45" s="16">
        <v>84000</v>
      </c>
      <c r="JT45" s="16">
        <v>64694</v>
      </c>
      <c r="JU45" s="16">
        <v>1540</v>
      </c>
      <c r="JV45" s="16">
        <v>131527</v>
      </c>
      <c r="JW45" s="16">
        <v>121297</v>
      </c>
      <c r="JX45" s="16">
        <v>286255</v>
      </c>
      <c r="JY45" s="16">
        <v>103076</v>
      </c>
      <c r="JZ45" s="16">
        <v>216949</v>
      </c>
      <c r="KA45" s="16">
        <v>7175</v>
      </c>
      <c r="KB45" s="16">
        <v>4081</v>
      </c>
      <c r="KC45" s="16">
        <v>2300</v>
      </c>
      <c r="KD45" s="16">
        <v>9016</v>
      </c>
      <c r="KE45" s="16">
        <v>3348</v>
      </c>
      <c r="KF45" s="16">
        <v>8140</v>
      </c>
      <c r="KG45" s="16">
        <v>3266</v>
      </c>
      <c r="KH45" s="16">
        <v>4755</v>
      </c>
      <c r="KI45" s="16">
        <v>2910</v>
      </c>
      <c r="KJ45" s="16">
        <v>15287</v>
      </c>
      <c r="KK45" s="16">
        <v>4831</v>
      </c>
      <c r="KL45" s="16">
        <v>872</v>
      </c>
      <c r="KM45" s="16">
        <v>999</v>
      </c>
      <c r="KN45" s="16">
        <v>3772</v>
      </c>
      <c r="KO45" s="16">
        <v>2830</v>
      </c>
      <c r="KP45" s="16">
        <v>1782</v>
      </c>
      <c r="KQ45" s="16">
        <v>1933</v>
      </c>
      <c r="KR45" s="16">
        <v>1439</v>
      </c>
      <c r="KS45" s="16">
        <v>8854</v>
      </c>
      <c r="KT45" s="16">
        <v>11815</v>
      </c>
      <c r="KU45" s="16">
        <v>9405</v>
      </c>
      <c r="KV45" s="16">
        <v>10911</v>
      </c>
      <c r="KW45" s="16">
        <v>8886</v>
      </c>
      <c r="KX45" s="16">
        <v>8997</v>
      </c>
      <c r="KY45" s="16">
        <v>241006</v>
      </c>
      <c r="KZ45" s="16">
        <v>63339</v>
      </c>
      <c r="LA45" s="16">
        <v>98260</v>
      </c>
      <c r="LB45" s="16">
        <v>73486</v>
      </c>
      <c r="LC45" s="16">
        <v>50750</v>
      </c>
      <c r="LD45" s="16">
        <v>39492</v>
      </c>
      <c r="LE45" s="16">
        <v>0</v>
      </c>
      <c r="LF45" s="16">
        <v>0</v>
      </c>
      <c r="LG45" s="16">
        <v>2162</v>
      </c>
      <c r="LH45" s="16">
        <v>2997</v>
      </c>
      <c r="LI45" s="16">
        <v>1989</v>
      </c>
      <c r="LJ45" s="16">
        <v>880</v>
      </c>
      <c r="LK45" s="16">
        <v>392</v>
      </c>
      <c r="LL45" s="16">
        <v>774</v>
      </c>
      <c r="LM45" s="16">
        <v>1102</v>
      </c>
      <c r="LN45" s="16">
        <v>3981</v>
      </c>
      <c r="LO45" s="16">
        <v>10121</v>
      </c>
      <c r="LP45" s="16">
        <v>2882</v>
      </c>
      <c r="LQ45" s="16">
        <v>22385</v>
      </c>
      <c r="LR45" s="16">
        <v>15686</v>
      </c>
      <c r="LS45" s="16">
        <v>25915</v>
      </c>
      <c r="LT45" s="16">
        <v>31313</v>
      </c>
      <c r="LU45" s="16">
        <v>21906</v>
      </c>
      <c r="LV45" s="16">
        <v>31808</v>
      </c>
      <c r="LW45" s="16">
        <v>330</v>
      </c>
      <c r="LX45" s="16">
        <v>1530</v>
      </c>
      <c r="LY45" s="16">
        <v>200</v>
      </c>
      <c r="LZ45" s="16">
        <v>200</v>
      </c>
      <c r="MA45" s="16">
        <v>5469</v>
      </c>
      <c r="MB45" s="16">
        <v>2536</v>
      </c>
      <c r="MC45" s="16">
        <v>266</v>
      </c>
      <c r="MD45" s="16">
        <v>839</v>
      </c>
      <c r="ME45" s="16">
        <v>10</v>
      </c>
      <c r="MF45" s="16">
        <v>0</v>
      </c>
      <c r="MG45" s="16">
        <v>0</v>
      </c>
      <c r="MH45" s="16">
        <v>4</v>
      </c>
      <c r="MI45" s="16">
        <v>5360</v>
      </c>
      <c r="MJ45" s="16">
        <v>9530</v>
      </c>
      <c r="MK45" s="16">
        <v>25991</v>
      </c>
      <c r="ML45" s="16">
        <v>18752</v>
      </c>
      <c r="MM45" s="16">
        <v>4058</v>
      </c>
      <c r="MN45" s="16">
        <v>14184</v>
      </c>
      <c r="MO45" s="16">
        <v>1869</v>
      </c>
      <c r="MP45" s="16">
        <v>1869</v>
      </c>
      <c r="MQ45" s="16">
        <v>4</v>
      </c>
      <c r="MR45" s="16">
        <v>79</v>
      </c>
      <c r="MS45" s="16">
        <v>19</v>
      </c>
      <c r="MT45" s="16">
        <v>0</v>
      </c>
      <c r="MU45" s="16">
        <v>11010</v>
      </c>
      <c r="MV45" s="16">
        <v>6101</v>
      </c>
      <c r="MW45" s="16">
        <v>6115</v>
      </c>
      <c r="MX45" s="16">
        <v>10889</v>
      </c>
      <c r="MY45" s="16">
        <v>4075</v>
      </c>
      <c r="MZ45" s="16">
        <v>2716</v>
      </c>
      <c r="NA45" s="16">
        <v>90</v>
      </c>
      <c r="NB45" s="16">
        <v>115</v>
      </c>
      <c r="NC45" s="16">
        <v>50</v>
      </c>
      <c r="ND45" s="16">
        <v>131</v>
      </c>
      <c r="NE45" s="16">
        <v>848</v>
      </c>
      <c r="NF45" s="16">
        <v>507</v>
      </c>
      <c r="NG45" s="16">
        <v>389</v>
      </c>
      <c r="NH45" s="16">
        <v>412</v>
      </c>
      <c r="NI45" s="16">
        <v>2358</v>
      </c>
      <c r="NJ45" s="16">
        <v>189412</v>
      </c>
      <c r="NK45" s="16">
        <v>186676</v>
      </c>
      <c r="NL45" s="16">
        <v>187557</v>
      </c>
      <c r="NM45" s="16">
        <v>0</v>
      </c>
      <c r="NN45" s="16">
        <v>0</v>
      </c>
      <c r="NO45" s="16">
        <v>0</v>
      </c>
      <c r="NP45" s="16">
        <v>0</v>
      </c>
      <c r="NQ45" s="16">
        <v>0</v>
      </c>
      <c r="NR45" s="16">
        <v>0</v>
      </c>
      <c r="NS45" s="16">
        <v>35525</v>
      </c>
      <c r="NT45" s="16">
        <v>36916</v>
      </c>
      <c r="NU45" s="16">
        <v>14932</v>
      </c>
      <c r="NV45" s="16">
        <v>39861</v>
      </c>
      <c r="NW45" s="16">
        <v>11646</v>
      </c>
      <c r="NX45" s="16">
        <v>15198</v>
      </c>
      <c r="NY45" s="16">
        <v>29775</v>
      </c>
      <c r="NZ45" s="16">
        <v>27058</v>
      </c>
      <c r="OA45" s="16">
        <v>55638</v>
      </c>
      <c r="OB45" s="16">
        <v>32412</v>
      </c>
      <c r="OC45" s="16">
        <v>26026</v>
      </c>
      <c r="OD45" s="16">
        <v>40236</v>
      </c>
      <c r="OE45" s="16">
        <v>51707</v>
      </c>
      <c r="OF45" s="16">
        <v>87927</v>
      </c>
      <c r="OG45" s="16">
        <v>118755</v>
      </c>
      <c r="OH45" s="16">
        <v>24881</v>
      </c>
      <c r="OI45" s="16">
        <v>38778</v>
      </c>
      <c r="OJ45" s="16">
        <v>34673</v>
      </c>
      <c r="OK45" s="16">
        <v>18295</v>
      </c>
      <c r="OL45" s="16">
        <v>1789</v>
      </c>
      <c r="OM45" s="16">
        <v>1002843</v>
      </c>
      <c r="ON45" s="16">
        <v>5927</v>
      </c>
      <c r="OO45" s="16">
        <v>5749</v>
      </c>
      <c r="OP45" s="16">
        <v>2133</v>
      </c>
      <c r="OQ45" s="16">
        <v>0</v>
      </c>
      <c r="OR45" s="16">
        <v>0</v>
      </c>
      <c r="OS45" s="16">
        <v>0</v>
      </c>
      <c r="OT45" s="16">
        <v>0</v>
      </c>
      <c r="OU45" s="16">
        <v>0</v>
      </c>
      <c r="OV45" s="16">
        <v>0</v>
      </c>
      <c r="OW45" s="16">
        <v>0</v>
      </c>
      <c r="OX45" s="16">
        <v>0</v>
      </c>
      <c r="OY45" s="16">
        <v>0</v>
      </c>
      <c r="OZ45" s="16">
        <v>0</v>
      </c>
      <c r="PA45" s="16">
        <v>0</v>
      </c>
      <c r="PB45" s="16">
        <v>50</v>
      </c>
      <c r="PC45" s="16">
        <v>2641</v>
      </c>
      <c r="PD45" s="16">
        <v>1284</v>
      </c>
      <c r="PE45" s="16">
        <v>16307</v>
      </c>
      <c r="PF45" s="16">
        <v>508497</v>
      </c>
      <c r="PG45" s="16">
        <v>5876</v>
      </c>
      <c r="PH45" s="16">
        <v>2489</v>
      </c>
      <c r="PI45" s="16">
        <v>0</v>
      </c>
      <c r="PJ45" s="16">
        <v>30367</v>
      </c>
      <c r="PK45" s="16">
        <v>0</v>
      </c>
      <c r="PL45" s="16">
        <v>0</v>
      </c>
      <c r="PM45" s="16">
        <v>0</v>
      </c>
      <c r="PN45" s="16">
        <v>0</v>
      </c>
      <c r="PO45" s="16">
        <v>1666</v>
      </c>
      <c r="PP45" s="16">
        <v>43</v>
      </c>
      <c r="PQ45" s="16">
        <v>1691</v>
      </c>
      <c r="PR45" s="16">
        <v>1859</v>
      </c>
      <c r="PS45" s="16">
        <v>369</v>
      </c>
      <c r="PT45" s="16">
        <v>1053</v>
      </c>
      <c r="PU45" s="16">
        <v>294377</v>
      </c>
      <c r="PV45" s="16">
        <v>152727</v>
      </c>
      <c r="PW45" s="16">
        <v>175908</v>
      </c>
      <c r="PX45" s="16">
        <v>73370</v>
      </c>
      <c r="PY45" s="16">
        <v>34578</v>
      </c>
      <c r="PZ45" s="16">
        <v>31564</v>
      </c>
      <c r="QA45" s="16">
        <v>4226</v>
      </c>
      <c r="QB45" s="16">
        <v>10879</v>
      </c>
      <c r="QC45" s="16">
        <v>11951</v>
      </c>
      <c r="QD45" s="16">
        <v>11039</v>
      </c>
      <c r="QE45" s="16">
        <v>7758</v>
      </c>
      <c r="QF45" s="16">
        <v>1505</v>
      </c>
      <c r="QG45" s="16">
        <v>25616</v>
      </c>
      <c r="QH45" s="16">
        <v>476</v>
      </c>
      <c r="QI45" s="16">
        <v>32274</v>
      </c>
      <c r="QJ45" s="16">
        <v>0</v>
      </c>
      <c r="QK45" s="16">
        <v>0</v>
      </c>
      <c r="QL45" s="16">
        <v>756</v>
      </c>
      <c r="QM45" s="16">
        <v>78</v>
      </c>
      <c r="QN45" s="16">
        <v>78</v>
      </c>
      <c r="QO45" s="16">
        <v>78</v>
      </c>
      <c r="QP45" s="16">
        <v>78</v>
      </c>
      <c r="QQ45" s="16">
        <v>109</v>
      </c>
      <c r="QR45" s="16">
        <v>574</v>
      </c>
      <c r="QS45" s="16">
        <v>71</v>
      </c>
      <c r="QT45" s="16">
        <v>189</v>
      </c>
      <c r="QU45" s="16">
        <v>10058</v>
      </c>
      <c r="QV45" s="16">
        <v>185</v>
      </c>
      <c r="QW45" s="16">
        <v>147</v>
      </c>
      <c r="QX45" s="16">
        <v>156</v>
      </c>
      <c r="QY45" s="16">
        <v>5702</v>
      </c>
      <c r="QZ45" s="16">
        <v>5035</v>
      </c>
      <c r="RA45" s="16">
        <v>6093</v>
      </c>
      <c r="RB45" s="16">
        <v>3229</v>
      </c>
      <c r="RC45" s="16">
        <v>8882</v>
      </c>
      <c r="RD45" s="16">
        <v>7533</v>
      </c>
      <c r="RE45" s="16">
        <v>1428</v>
      </c>
      <c r="RF45" s="16">
        <v>1937</v>
      </c>
      <c r="RG45" s="16">
        <v>2473</v>
      </c>
      <c r="RH45" s="16">
        <v>4101</v>
      </c>
      <c r="RI45" s="16">
        <v>3677</v>
      </c>
      <c r="RJ45" s="16">
        <v>3678</v>
      </c>
      <c r="RK45" s="16">
        <v>20481</v>
      </c>
      <c r="RL45" s="16">
        <v>11628</v>
      </c>
      <c r="RM45" s="16">
        <v>16521</v>
      </c>
      <c r="RN45" s="16">
        <v>10048</v>
      </c>
      <c r="RO45" s="16">
        <v>22305</v>
      </c>
      <c r="RP45" s="16">
        <v>7259</v>
      </c>
      <c r="RQ45" s="16">
        <v>3192</v>
      </c>
      <c r="RR45" s="16">
        <v>10274</v>
      </c>
      <c r="RS45" s="16">
        <v>3534</v>
      </c>
      <c r="RT45" s="16">
        <v>4737</v>
      </c>
      <c r="RU45" s="16">
        <v>3445</v>
      </c>
      <c r="RV45" s="16">
        <v>3158</v>
      </c>
      <c r="RW45" s="16">
        <v>533</v>
      </c>
      <c r="RX45" s="16">
        <v>484</v>
      </c>
      <c r="RY45" s="16">
        <v>619</v>
      </c>
      <c r="RZ45" s="16">
        <v>262</v>
      </c>
      <c r="SA45" s="16">
        <v>465</v>
      </c>
      <c r="SB45" s="16">
        <v>130</v>
      </c>
      <c r="SC45" s="16">
        <v>0</v>
      </c>
      <c r="SD45" s="16">
        <v>0</v>
      </c>
      <c r="SE45" s="16">
        <v>0</v>
      </c>
      <c r="SF45" s="16">
        <v>0</v>
      </c>
      <c r="SG45" s="16">
        <v>0</v>
      </c>
      <c r="SH45" s="16">
        <v>0</v>
      </c>
      <c r="SI45" s="16">
        <v>0</v>
      </c>
      <c r="SJ45" s="16">
        <v>0</v>
      </c>
      <c r="SK45" s="16">
        <v>0</v>
      </c>
      <c r="SL45" s="16">
        <v>0</v>
      </c>
      <c r="SM45" s="16">
        <v>0</v>
      </c>
      <c r="SN45" s="16">
        <v>0</v>
      </c>
      <c r="SO45" s="16">
        <v>2263</v>
      </c>
      <c r="SP45" s="16">
        <v>2317</v>
      </c>
      <c r="SQ45" s="16">
        <v>4318</v>
      </c>
      <c r="SR45" s="16">
        <v>1371</v>
      </c>
      <c r="SS45" s="16">
        <v>574</v>
      </c>
      <c r="ST45" s="16">
        <v>410</v>
      </c>
      <c r="SU45" s="16">
        <v>10907</v>
      </c>
      <c r="SV45" s="16">
        <v>12251</v>
      </c>
      <c r="SW45" s="16">
        <v>11038</v>
      </c>
      <c r="SX45" s="16">
        <v>17751</v>
      </c>
      <c r="SY45" s="16">
        <v>16272</v>
      </c>
      <c r="SZ45" s="16">
        <v>143122</v>
      </c>
    </row>
    <row r="46" spans="1:520" ht="15.75" customHeight="1">
      <c r="A46" s="18" t="s">
        <v>78</v>
      </c>
      <c r="B46" s="19"/>
      <c r="C46" s="19"/>
      <c r="D46" s="19"/>
      <c r="E46" s="20">
        <v>295870012</v>
      </c>
      <c r="F46" s="20">
        <v>309256648</v>
      </c>
      <c r="G46" s="20">
        <v>308370580</v>
      </c>
      <c r="H46" s="20">
        <v>292406822</v>
      </c>
      <c r="I46" s="20">
        <v>284713665</v>
      </c>
      <c r="J46" s="20">
        <v>280814913</v>
      </c>
      <c r="K46" s="20">
        <v>48875019</v>
      </c>
      <c r="L46" s="20">
        <v>50662213</v>
      </c>
      <c r="M46" s="20">
        <v>49433782</v>
      </c>
      <c r="N46" s="20">
        <v>47686666</v>
      </c>
      <c r="O46" s="20">
        <v>47635250</v>
      </c>
      <c r="P46" s="20">
        <v>48028058</v>
      </c>
      <c r="Q46" s="20">
        <v>17446770</v>
      </c>
      <c r="R46" s="20">
        <v>17763728</v>
      </c>
      <c r="S46" s="20">
        <v>19138583</v>
      </c>
      <c r="T46" s="20">
        <v>17742332</v>
      </c>
      <c r="U46" s="20">
        <v>17572588</v>
      </c>
      <c r="V46" s="20">
        <v>18093278</v>
      </c>
      <c r="W46" s="20">
        <v>7687303</v>
      </c>
      <c r="X46" s="20">
        <v>7345090</v>
      </c>
      <c r="Y46" s="20">
        <v>7504749</v>
      </c>
      <c r="Z46" s="20">
        <v>7403726</v>
      </c>
      <c r="AA46" s="20">
        <v>7404361</v>
      </c>
      <c r="AB46" s="20">
        <v>7374731</v>
      </c>
      <c r="AC46" s="20">
        <v>12559204</v>
      </c>
      <c r="AD46" s="20">
        <v>13971151</v>
      </c>
      <c r="AE46" s="20">
        <v>13111018</v>
      </c>
      <c r="AF46" s="20">
        <v>10991876</v>
      </c>
      <c r="AG46" s="20">
        <v>10671381</v>
      </c>
      <c r="AH46" s="20">
        <v>11144546</v>
      </c>
      <c r="AI46" s="20">
        <v>26464903</v>
      </c>
      <c r="AJ46" s="20">
        <v>28528791</v>
      </c>
      <c r="AK46" s="20">
        <v>29681987</v>
      </c>
      <c r="AL46" s="20">
        <v>29502356</v>
      </c>
      <c r="AM46" s="20">
        <v>29246947</v>
      </c>
      <c r="AN46" s="20">
        <v>28055540</v>
      </c>
      <c r="AO46" s="20">
        <v>9614632</v>
      </c>
      <c r="AP46" s="20">
        <v>9900644</v>
      </c>
      <c r="AQ46" s="20">
        <v>10633877</v>
      </c>
      <c r="AR46" s="20">
        <v>10144986</v>
      </c>
      <c r="AS46" s="20">
        <v>10149346</v>
      </c>
      <c r="AT46" s="20">
        <v>10120753</v>
      </c>
      <c r="AU46" s="20">
        <v>76369653</v>
      </c>
      <c r="AV46" s="20">
        <v>78896863</v>
      </c>
      <c r="AW46" s="20">
        <v>80559822</v>
      </c>
      <c r="AX46" s="20">
        <v>78235747</v>
      </c>
      <c r="AY46" s="20">
        <v>76616278</v>
      </c>
      <c r="AZ46" s="20">
        <v>76687002</v>
      </c>
      <c r="BA46" s="20">
        <v>62626363</v>
      </c>
      <c r="BB46" s="20">
        <v>64957200</v>
      </c>
      <c r="BC46" s="20">
        <v>66183706</v>
      </c>
      <c r="BD46" s="20">
        <v>64995799</v>
      </c>
      <c r="BE46" s="20">
        <v>62997052</v>
      </c>
      <c r="BF46" s="20">
        <v>62287456</v>
      </c>
      <c r="BG46" s="20">
        <v>430604310</v>
      </c>
      <c r="BH46" s="20">
        <v>449932159</v>
      </c>
      <c r="BI46" s="20">
        <v>471664739</v>
      </c>
      <c r="BJ46" s="20">
        <v>424497757</v>
      </c>
      <c r="BK46" s="20">
        <v>387005401</v>
      </c>
      <c r="BL46" s="20">
        <v>351959626</v>
      </c>
      <c r="BM46" s="20">
        <v>25084464</v>
      </c>
      <c r="BN46" s="20">
        <v>25124240</v>
      </c>
      <c r="BO46" s="20">
        <v>25314016</v>
      </c>
      <c r="BP46" s="20">
        <v>25461192</v>
      </c>
      <c r="BQ46" s="20">
        <v>25407424</v>
      </c>
      <c r="BR46" s="20">
        <v>25147221</v>
      </c>
      <c r="BS46" s="20">
        <v>57783819</v>
      </c>
      <c r="BT46" s="20">
        <v>64462316</v>
      </c>
      <c r="BU46" s="20">
        <v>67458057</v>
      </c>
      <c r="BV46" s="20">
        <v>63176149</v>
      </c>
      <c r="BW46" s="20">
        <v>62721524</v>
      </c>
      <c r="BX46" s="20">
        <v>59698084</v>
      </c>
      <c r="BY46" s="20">
        <v>116304992</v>
      </c>
      <c r="BZ46" s="20">
        <v>124381651</v>
      </c>
      <c r="CA46" s="20">
        <v>117203445</v>
      </c>
      <c r="CB46" s="20">
        <v>108181416</v>
      </c>
      <c r="CC46" s="20">
        <v>103568517</v>
      </c>
      <c r="CD46" s="20">
        <v>100090345</v>
      </c>
      <c r="CE46" s="20">
        <v>36725329</v>
      </c>
      <c r="CF46" s="20">
        <v>37583130</v>
      </c>
      <c r="CG46" s="20">
        <v>35882623</v>
      </c>
      <c r="CH46" s="20">
        <v>32927931</v>
      </c>
      <c r="CI46" s="20">
        <v>32360428</v>
      </c>
      <c r="CJ46" s="20">
        <v>32298837</v>
      </c>
      <c r="CK46" s="20">
        <v>48360102</v>
      </c>
      <c r="CL46" s="20">
        <v>49389255</v>
      </c>
      <c r="CM46" s="20">
        <v>51669217</v>
      </c>
      <c r="CN46" s="20">
        <v>50132469</v>
      </c>
      <c r="CO46" s="20">
        <v>50918665</v>
      </c>
      <c r="CP46" s="20">
        <v>49995776</v>
      </c>
      <c r="CQ46" s="20">
        <v>394394966</v>
      </c>
      <c r="CR46" s="20">
        <v>401904870</v>
      </c>
      <c r="CS46" s="20">
        <v>404149141</v>
      </c>
      <c r="CT46" s="20">
        <v>399893143</v>
      </c>
      <c r="CU46" s="20">
        <v>370826566</v>
      </c>
      <c r="CV46" s="20">
        <v>368941907</v>
      </c>
      <c r="CW46" s="20">
        <v>11868511</v>
      </c>
      <c r="CX46" s="20">
        <v>12149775</v>
      </c>
      <c r="CY46" s="20">
        <v>12337624</v>
      </c>
      <c r="CZ46" s="20">
        <v>12567195</v>
      </c>
      <c r="DA46" s="20">
        <v>12708759</v>
      </c>
      <c r="DB46" s="20">
        <v>12812643</v>
      </c>
      <c r="DC46" s="20">
        <v>80657400</v>
      </c>
      <c r="DD46" s="20">
        <v>81176432</v>
      </c>
      <c r="DE46" s="20">
        <v>82239639</v>
      </c>
      <c r="DF46" s="20">
        <v>81305545</v>
      </c>
      <c r="DG46" s="20">
        <v>79906024</v>
      </c>
      <c r="DH46" s="20">
        <v>80145621</v>
      </c>
      <c r="DI46" s="20">
        <v>89116603</v>
      </c>
      <c r="DJ46" s="20">
        <v>89855166</v>
      </c>
      <c r="DK46" s="20">
        <v>95336128</v>
      </c>
      <c r="DL46" s="20">
        <v>93382451</v>
      </c>
      <c r="DM46" s="20">
        <v>93479428</v>
      </c>
      <c r="DN46" s="20">
        <v>96267007</v>
      </c>
      <c r="DO46" s="20">
        <v>77688957</v>
      </c>
      <c r="DP46" s="20">
        <v>78765491</v>
      </c>
      <c r="DQ46" s="20">
        <v>78193517</v>
      </c>
      <c r="DR46" s="20">
        <v>78256283</v>
      </c>
      <c r="DS46" s="20">
        <v>76964079</v>
      </c>
      <c r="DT46" s="20">
        <v>76482849</v>
      </c>
      <c r="DU46" s="20">
        <v>224133001</v>
      </c>
      <c r="DV46" s="20">
        <v>233003046</v>
      </c>
      <c r="DW46" s="20">
        <v>234705132</v>
      </c>
      <c r="DX46" s="20">
        <v>222309003</v>
      </c>
      <c r="DY46" s="20">
        <v>222235336</v>
      </c>
      <c r="DZ46" s="20">
        <v>218046439</v>
      </c>
      <c r="EA46" s="20">
        <v>1396174932</v>
      </c>
      <c r="EB46" s="20">
        <v>1393860907</v>
      </c>
      <c r="EC46" s="20">
        <v>1391504927</v>
      </c>
      <c r="ED46" s="20">
        <v>1385084082</v>
      </c>
      <c r="EE46" s="20">
        <v>1337092816</v>
      </c>
      <c r="EF46" s="20">
        <v>1315091262</v>
      </c>
      <c r="EG46" s="20">
        <v>158897758</v>
      </c>
      <c r="EH46" s="20">
        <v>161810182</v>
      </c>
      <c r="EI46" s="20">
        <v>166316701</v>
      </c>
      <c r="EJ46" s="20">
        <v>162153877</v>
      </c>
      <c r="EK46" s="20">
        <v>162079604</v>
      </c>
      <c r="EL46" s="20">
        <v>165180928</v>
      </c>
      <c r="EM46" s="20">
        <v>43573482</v>
      </c>
      <c r="EN46" s="20">
        <v>44027177</v>
      </c>
      <c r="EO46" s="20">
        <v>44723232</v>
      </c>
      <c r="EP46" s="20">
        <v>45346327</v>
      </c>
      <c r="EQ46" s="20">
        <v>44734027</v>
      </c>
      <c r="ER46" s="20">
        <v>45126550</v>
      </c>
      <c r="ES46" s="20">
        <v>170233189</v>
      </c>
      <c r="ET46" s="20">
        <v>172759089</v>
      </c>
      <c r="EU46" s="20">
        <v>172652335</v>
      </c>
      <c r="EV46" s="20">
        <v>172607615</v>
      </c>
      <c r="EW46" s="20">
        <v>172609093</v>
      </c>
      <c r="EX46" s="20">
        <v>172539966</v>
      </c>
      <c r="EY46" s="20">
        <v>100822478</v>
      </c>
      <c r="EZ46" s="20">
        <v>101610855</v>
      </c>
      <c r="FA46" s="20">
        <v>100779530</v>
      </c>
      <c r="FB46" s="20">
        <v>100063786</v>
      </c>
      <c r="FC46" s="20">
        <v>100108475</v>
      </c>
      <c r="FD46" s="20">
        <v>100431952</v>
      </c>
      <c r="FE46" s="20">
        <v>71332293</v>
      </c>
      <c r="FF46" s="20">
        <v>72189268</v>
      </c>
      <c r="FG46" s="20">
        <v>72009519</v>
      </c>
      <c r="FH46" s="20">
        <v>66540557</v>
      </c>
      <c r="FI46" s="20">
        <v>68051852</v>
      </c>
      <c r="FJ46" s="20">
        <v>69526655</v>
      </c>
      <c r="FK46" s="20">
        <v>228062948</v>
      </c>
      <c r="FL46" s="20">
        <v>236882058</v>
      </c>
      <c r="FM46" s="20">
        <v>239406343</v>
      </c>
      <c r="FN46" s="20">
        <v>236433894</v>
      </c>
      <c r="FO46" s="20">
        <v>239830947</v>
      </c>
      <c r="FP46" s="20">
        <v>239523943</v>
      </c>
      <c r="FQ46" s="20">
        <v>111470121</v>
      </c>
      <c r="FR46" s="20">
        <v>106289521</v>
      </c>
      <c r="FS46" s="20">
        <v>104367447</v>
      </c>
      <c r="FT46" s="20">
        <v>101582483</v>
      </c>
      <c r="FU46" s="20">
        <v>102007416</v>
      </c>
      <c r="FV46" s="20">
        <v>102374182</v>
      </c>
      <c r="FW46" s="20">
        <v>89586793</v>
      </c>
      <c r="FX46" s="20">
        <v>89507166</v>
      </c>
      <c r="FY46" s="20">
        <v>90257149</v>
      </c>
      <c r="FZ46" s="20">
        <v>88284885</v>
      </c>
      <c r="GA46" s="20">
        <v>88674543</v>
      </c>
      <c r="GB46" s="20">
        <v>88878177</v>
      </c>
      <c r="GC46" s="20">
        <v>42821756</v>
      </c>
      <c r="GD46" s="20">
        <v>44142881</v>
      </c>
      <c r="GE46" s="20">
        <v>45488810</v>
      </c>
      <c r="GF46" s="20">
        <v>43572826</v>
      </c>
      <c r="GG46" s="20">
        <v>44091788</v>
      </c>
      <c r="GH46" s="20">
        <v>44419575</v>
      </c>
      <c r="GI46" s="20">
        <v>176914056</v>
      </c>
      <c r="GJ46" s="20">
        <v>177962795</v>
      </c>
      <c r="GK46" s="20">
        <v>177209520</v>
      </c>
      <c r="GL46" s="20">
        <v>176167671</v>
      </c>
      <c r="GM46" s="20">
        <v>176923665</v>
      </c>
      <c r="GN46" s="20">
        <v>176664446</v>
      </c>
      <c r="GO46" s="20">
        <v>109343699</v>
      </c>
      <c r="GP46" s="20">
        <v>110747952</v>
      </c>
      <c r="GQ46" s="20">
        <v>112501373</v>
      </c>
      <c r="GR46" s="20">
        <v>109923712</v>
      </c>
      <c r="GS46" s="20">
        <v>110509674</v>
      </c>
      <c r="GT46" s="20">
        <v>112055430</v>
      </c>
      <c r="GU46" s="20">
        <v>131973941</v>
      </c>
      <c r="GV46" s="20">
        <v>134735666</v>
      </c>
      <c r="GW46" s="20">
        <v>136072278</v>
      </c>
      <c r="GX46" s="20">
        <v>135384550</v>
      </c>
      <c r="GY46" s="20">
        <v>134651908</v>
      </c>
      <c r="GZ46" s="20">
        <v>134695577</v>
      </c>
      <c r="HA46" s="20">
        <v>20130797</v>
      </c>
      <c r="HB46" s="20">
        <v>20937541</v>
      </c>
      <c r="HC46" s="20">
        <v>20229425</v>
      </c>
      <c r="HD46" s="20">
        <v>18975332</v>
      </c>
      <c r="HE46" s="20">
        <v>18622219</v>
      </c>
      <c r="HF46" s="20">
        <v>19226443</v>
      </c>
      <c r="HG46" s="20">
        <v>14614279</v>
      </c>
      <c r="HH46" s="20">
        <v>14926838</v>
      </c>
      <c r="HI46" s="20">
        <v>15284384</v>
      </c>
      <c r="HJ46" s="20">
        <v>15579358</v>
      </c>
      <c r="HK46" s="20">
        <v>15692802</v>
      </c>
      <c r="HL46" s="20">
        <v>15790828</v>
      </c>
      <c r="HM46" s="20">
        <v>82148408</v>
      </c>
      <c r="HN46" s="20">
        <v>86485495</v>
      </c>
      <c r="HO46" s="20">
        <v>81719684</v>
      </c>
      <c r="HP46" s="20">
        <v>77909152</v>
      </c>
      <c r="HQ46" s="20">
        <v>75394224</v>
      </c>
      <c r="HR46" s="20">
        <v>76315950</v>
      </c>
      <c r="HS46" s="20">
        <v>138460359</v>
      </c>
      <c r="HT46" s="20">
        <v>139645385</v>
      </c>
      <c r="HU46" s="20">
        <v>143436013</v>
      </c>
      <c r="HV46" s="20">
        <v>148241954</v>
      </c>
      <c r="HW46" s="20">
        <v>146953151</v>
      </c>
      <c r="HX46" s="20">
        <v>148298782</v>
      </c>
      <c r="HY46" s="20">
        <v>93206787</v>
      </c>
      <c r="HZ46" s="20">
        <v>92646856</v>
      </c>
      <c r="IA46" s="20">
        <v>97475843</v>
      </c>
      <c r="IB46" s="20">
        <v>86227348</v>
      </c>
      <c r="IC46" s="20">
        <v>82183998</v>
      </c>
      <c r="ID46" s="20">
        <v>80426263</v>
      </c>
      <c r="IE46" s="20">
        <v>71892603</v>
      </c>
      <c r="IF46" s="20">
        <v>71988031</v>
      </c>
      <c r="IG46" s="20">
        <v>68355194</v>
      </c>
      <c r="IH46" s="20">
        <v>67226451</v>
      </c>
      <c r="II46" s="20">
        <v>62821429</v>
      </c>
      <c r="IJ46" s="20">
        <v>63260004</v>
      </c>
      <c r="IK46" s="20">
        <v>106205824</v>
      </c>
      <c r="IL46" s="20">
        <v>112968755</v>
      </c>
      <c r="IM46" s="20">
        <v>109510093</v>
      </c>
      <c r="IN46" s="20">
        <v>107591737</v>
      </c>
      <c r="IO46" s="20">
        <v>102802134</v>
      </c>
      <c r="IP46" s="20">
        <v>104038997</v>
      </c>
      <c r="IQ46" s="20">
        <v>105835370</v>
      </c>
      <c r="IR46" s="20">
        <v>106340291</v>
      </c>
      <c r="IS46" s="20">
        <v>110520441</v>
      </c>
      <c r="IT46" s="20">
        <v>111509543</v>
      </c>
      <c r="IU46" s="20">
        <v>112998179</v>
      </c>
      <c r="IV46" s="20">
        <v>115385192</v>
      </c>
      <c r="IW46" s="20">
        <v>69367640</v>
      </c>
      <c r="IX46" s="20">
        <v>69669771</v>
      </c>
      <c r="IY46" s="20">
        <v>70948331</v>
      </c>
      <c r="IZ46" s="20">
        <v>65654041</v>
      </c>
      <c r="JA46" s="20">
        <v>64110493</v>
      </c>
      <c r="JB46" s="20">
        <v>64671481</v>
      </c>
      <c r="JC46" s="20">
        <v>44121282</v>
      </c>
      <c r="JD46" s="20">
        <v>44230323</v>
      </c>
      <c r="JE46" s="20">
        <v>46213042</v>
      </c>
      <c r="JF46" s="20">
        <v>48008949</v>
      </c>
      <c r="JG46" s="20">
        <v>44133738</v>
      </c>
      <c r="JH46" s="20">
        <v>41657718</v>
      </c>
      <c r="JI46" s="20">
        <v>249595200</v>
      </c>
      <c r="JJ46" s="20">
        <v>254828086</v>
      </c>
      <c r="JK46" s="20">
        <v>254766034</v>
      </c>
      <c r="JL46" s="20">
        <v>238452836</v>
      </c>
      <c r="JM46" s="20">
        <v>236978515</v>
      </c>
      <c r="JN46" s="20">
        <v>240112093</v>
      </c>
      <c r="JO46" s="20">
        <v>49991913</v>
      </c>
      <c r="JP46" s="20">
        <v>50619562</v>
      </c>
      <c r="JQ46" s="20">
        <v>50815571</v>
      </c>
      <c r="JR46" s="20">
        <v>48811999</v>
      </c>
      <c r="JS46" s="20">
        <v>48687217</v>
      </c>
      <c r="JT46" s="20">
        <v>48915775</v>
      </c>
      <c r="JU46" s="20">
        <v>40070583</v>
      </c>
      <c r="JV46" s="20">
        <v>41709338</v>
      </c>
      <c r="JW46" s="20">
        <v>42439040</v>
      </c>
      <c r="JX46" s="20">
        <v>38465725</v>
      </c>
      <c r="JY46" s="20">
        <v>39407933</v>
      </c>
      <c r="JZ46" s="20">
        <v>39977439</v>
      </c>
      <c r="KA46" s="20">
        <v>23140326</v>
      </c>
      <c r="KB46" s="20">
        <v>23861681</v>
      </c>
      <c r="KC46" s="20">
        <v>26059227</v>
      </c>
      <c r="KD46" s="20">
        <v>23981179</v>
      </c>
      <c r="KE46" s="20">
        <v>24228991</v>
      </c>
      <c r="KF46" s="20">
        <v>24558850</v>
      </c>
      <c r="KG46" s="20">
        <v>80237551</v>
      </c>
      <c r="KH46" s="20">
        <v>89809146</v>
      </c>
      <c r="KI46" s="20">
        <v>84726829</v>
      </c>
      <c r="KJ46" s="20">
        <v>79815683</v>
      </c>
      <c r="KK46" s="20">
        <v>80073591</v>
      </c>
      <c r="KL46" s="20">
        <v>73700272</v>
      </c>
      <c r="KM46" s="20">
        <v>22623783</v>
      </c>
      <c r="KN46" s="20">
        <v>23342604</v>
      </c>
      <c r="KO46" s="20">
        <v>22861953</v>
      </c>
      <c r="KP46" s="20">
        <v>22384735</v>
      </c>
      <c r="KQ46" s="20">
        <v>22730178</v>
      </c>
      <c r="KR46" s="20">
        <v>22834499</v>
      </c>
      <c r="KS46" s="20">
        <v>44982023</v>
      </c>
      <c r="KT46" s="20">
        <v>43981534</v>
      </c>
      <c r="KU46" s="20">
        <v>46472652</v>
      </c>
      <c r="KV46" s="20">
        <v>47643975</v>
      </c>
      <c r="KW46" s="20">
        <v>48493705</v>
      </c>
      <c r="KX46" s="20">
        <v>47243822</v>
      </c>
      <c r="KY46" s="20">
        <v>498955116</v>
      </c>
      <c r="KZ46" s="20">
        <v>506271166</v>
      </c>
      <c r="LA46" s="20">
        <v>503451212</v>
      </c>
      <c r="LB46" s="20">
        <v>496534521</v>
      </c>
      <c r="LC46" s="20">
        <v>451260734</v>
      </c>
      <c r="LD46" s="20">
        <v>456077024</v>
      </c>
      <c r="LE46" s="20">
        <v>38231540</v>
      </c>
      <c r="LF46" s="20">
        <v>38818467</v>
      </c>
      <c r="LG46" s="20">
        <v>39736092</v>
      </c>
      <c r="LH46" s="20">
        <v>38960453</v>
      </c>
      <c r="LI46" s="20">
        <v>38149982</v>
      </c>
      <c r="LJ46" s="20">
        <v>38483901</v>
      </c>
      <c r="LK46" s="20">
        <v>37100129</v>
      </c>
      <c r="LL46" s="20">
        <v>38400204</v>
      </c>
      <c r="LM46" s="20">
        <v>37715708</v>
      </c>
      <c r="LN46" s="20">
        <v>36717381</v>
      </c>
      <c r="LO46" s="20">
        <v>37395148</v>
      </c>
      <c r="LP46" s="20">
        <v>37976165</v>
      </c>
      <c r="LQ46" s="20">
        <v>468456416</v>
      </c>
      <c r="LR46" s="20">
        <v>480228833</v>
      </c>
      <c r="LS46" s="20">
        <v>477750100</v>
      </c>
      <c r="LT46" s="20">
        <v>457662599</v>
      </c>
      <c r="LU46" s="20">
        <v>439573612</v>
      </c>
      <c r="LV46" s="20">
        <v>446441699</v>
      </c>
      <c r="LW46" s="20">
        <v>76408861</v>
      </c>
      <c r="LX46" s="20">
        <v>77133371</v>
      </c>
      <c r="LY46" s="20">
        <v>78313670</v>
      </c>
      <c r="LZ46" s="20">
        <v>77043209</v>
      </c>
      <c r="MA46" s="20">
        <v>76844136</v>
      </c>
      <c r="MB46" s="20">
        <v>77134221</v>
      </c>
      <c r="MC46" s="20">
        <v>14037878</v>
      </c>
      <c r="MD46" s="20">
        <v>14139076</v>
      </c>
      <c r="ME46" s="20">
        <v>14547778</v>
      </c>
      <c r="MF46" s="20">
        <v>14746087</v>
      </c>
      <c r="MG46" s="20">
        <v>14736971</v>
      </c>
      <c r="MH46" s="20">
        <v>14821199</v>
      </c>
      <c r="MI46" s="20">
        <v>206760613</v>
      </c>
      <c r="MJ46" s="20">
        <v>214042449</v>
      </c>
      <c r="MK46" s="20">
        <v>214972372</v>
      </c>
      <c r="ML46" s="20">
        <v>196977228</v>
      </c>
      <c r="MM46" s="20">
        <v>194786501</v>
      </c>
      <c r="MN46" s="20">
        <v>196534401</v>
      </c>
      <c r="MO46" s="20">
        <v>17809671</v>
      </c>
      <c r="MP46" s="20">
        <v>17785107</v>
      </c>
      <c r="MQ46" s="20">
        <v>18580121</v>
      </c>
      <c r="MR46" s="20">
        <v>17685352</v>
      </c>
      <c r="MS46" s="20">
        <v>17734182</v>
      </c>
      <c r="MT46" s="20">
        <v>17712192</v>
      </c>
      <c r="MU46" s="20">
        <v>34229601</v>
      </c>
      <c r="MV46" s="20">
        <v>33810896</v>
      </c>
      <c r="MW46" s="20">
        <v>34848847</v>
      </c>
      <c r="MX46" s="20">
        <v>34204539</v>
      </c>
      <c r="MY46" s="20">
        <v>34295184</v>
      </c>
      <c r="MZ46" s="20">
        <v>34591224</v>
      </c>
      <c r="NA46" s="20">
        <v>28666034</v>
      </c>
      <c r="NB46" s="20">
        <v>29780750</v>
      </c>
      <c r="NC46" s="20">
        <v>30569009</v>
      </c>
      <c r="ND46" s="20">
        <v>29556684</v>
      </c>
      <c r="NE46" s="20">
        <v>30441839</v>
      </c>
      <c r="NF46" s="20">
        <v>31133314</v>
      </c>
      <c r="NG46" s="20">
        <v>87197381</v>
      </c>
      <c r="NH46" s="20">
        <v>87959896</v>
      </c>
      <c r="NI46" s="20">
        <v>90232220</v>
      </c>
      <c r="NJ46" s="20">
        <v>84665495</v>
      </c>
      <c r="NK46" s="20">
        <v>85117685</v>
      </c>
      <c r="NL46" s="20">
        <v>84911921</v>
      </c>
      <c r="NM46" s="20">
        <v>63849303</v>
      </c>
      <c r="NN46" s="20">
        <v>65466795</v>
      </c>
      <c r="NO46" s="20">
        <v>68724096</v>
      </c>
      <c r="NP46" s="20">
        <v>72424155</v>
      </c>
      <c r="NQ46" s="20">
        <v>66941592</v>
      </c>
      <c r="NR46" s="20">
        <v>66008840</v>
      </c>
      <c r="NS46" s="20">
        <v>141247582</v>
      </c>
      <c r="NT46" s="20">
        <v>140635298</v>
      </c>
      <c r="NU46" s="20">
        <v>144350860</v>
      </c>
      <c r="NV46" s="20">
        <v>142815185</v>
      </c>
      <c r="NW46" s="20">
        <v>137455841</v>
      </c>
      <c r="NX46" s="20">
        <v>138029068</v>
      </c>
      <c r="NY46" s="20">
        <v>205514329</v>
      </c>
      <c r="NZ46" s="20">
        <v>210706160</v>
      </c>
      <c r="OA46" s="20">
        <v>213828377</v>
      </c>
      <c r="OB46" s="20">
        <v>207860941</v>
      </c>
      <c r="OC46" s="20">
        <v>204747557</v>
      </c>
      <c r="OD46" s="20">
        <v>201429040</v>
      </c>
      <c r="OE46" s="20">
        <v>77546182</v>
      </c>
      <c r="OF46" s="20">
        <v>77037401</v>
      </c>
      <c r="OG46" s="20">
        <v>76731385</v>
      </c>
      <c r="OH46" s="20">
        <v>70720004</v>
      </c>
      <c r="OI46" s="20">
        <v>71037358</v>
      </c>
      <c r="OJ46" s="20">
        <v>71962567</v>
      </c>
      <c r="OK46" s="20">
        <v>117352175</v>
      </c>
      <c r="OL46" s="20">
        <v>119000240</v>
      </c>
      <c r="OM46" s="20">
        <v>117354423</v>
      </c>
      <c r="ON46" s="20">
        <v>112907230</v>
      </c>
      <c r="OO46" s="20">
        <v>110393191</v>
      </c>
      <c r="OP46" s="20">
        <v>107777649</v>
      </c>
      <c r="OQ46" s="20">
        <v>14908426</v>
      </c>
      <c r="OR46" s="20">
        <v>15104994</v>
      </c>
      <c r="OS46" s="20">
        <v>15107436</v>
      </c>
      <c r="OT46" s="20">
        <v>15259812</v>
      </c>
      <c r="OU46" s="20">
        <v>15094915</v>
      </c>
      <c r="OV46" s="20">
        <v>15216525</v>
      </c>
      <c r="OW46" s="20">
        <v>69033405</v>
      </c>
      <c r="OX46" s="20">
        <v>65344510</v>
      </c>
      <c r="OY46" s="20">
        <v>71310602</v>
      </c>
      <c r="OZ46" s="20">
        <v>59622801</v>
      </c>
      <c r="PA46" s="20">
        <v>57686596</v>
      </c>
      <c r="PB46" s="20">
        <v>58207696</v>
      </c>
      <c r="PC46" s="20">
        <v>91276984</v>
      </c>
      <c r="PD46" s="20">
        <v>93415579</v>
      </c>
      <c r="PE46" s="20">
        <v>91629796</v>
      </c>
      <c r="PF46" s="20">
        <v>92158005</v>
      </c>
      <c r="PG46" s="20">
        <v>88750401</v>
      </c>
      <c r="PH46" s="20">
        <v>88750249</v>
      </c>
      <c r="PI46" s="25">
        <v>71654013</v>
      </c>
      <c r="PJ46" s="25">
        <v>74961886</v>
      </c>
      <c r="PK46" s="25">
        <v>72774543</v>
      </c>
      <c r="PL46" s="25">
        <v>66139730</v>
      </c>
      <c r="PM46" s="25">
        <v>61122516</v>
      </c>
      <c r="PN46" s="25">
        <v>60433059</v>
      </c>
      <c r="PO46" s="25">
        <v>31770568</v>
      </c>
      <c r="PP46" s="25">
        <v>31502692</v>
      </c>
      <c r="PQ46" s="25">
        <v>32364101</v>
      </c>
      <c r="PR46" s="25">
        <v>31321982</v>
      </c>
      <c r="PS46" s="25">
        <v>30849849</v>
      </c>
      <c r="PT46" s="25">
        <v>30871871</v>
      </c>
      <c r="PU46" s="25">
        <v>437151994</v>
      </c>
      <c r="PV46" s="25">
        <v>443723066</v>
      </c>
      <c r="PW46" s="25">
        <v>425858113</v>
      </c>
      <c r="PX46" s="25">
        <v>411350826</v>
      </c>
      <c r="PY46" s="25">
        <v>402954683</v>
      </c>
      <c r="PZ46" s="25">
        <v>400886276</v>
      </c>
      <c r="QA46" s="25">
        <v>51340448</v>
      </c>
      <c r="QB46" s="25">
        <v>53071959</v>
      </c>
      <c r="QC46" s="25">
        <v>53187147</v>
      </c>
      <c r="QD46" s="25">
        <v>52875699</v>
      </c>
      <c r="QE46" s="25">
        <v>52480225</v>
      </c>
      <c r="QF46" s="25">
        <v>53620817</v>
      </c>
      <c r="QG46" s="25">
        <v>95082652</v>
      </c>
      <c r="QH46" s="25">
        <v>93966974</v>
      </c>
      <c r="QI46" s="25">
        <v>90894990</v>
      </c>
      <c r="QJ46" s="25">
        <v>86914611</v>
      </c>
      <c r="QK46" s="25">
        <v>80835809</v>
      </c>
      <c r="QL46" s="25">
        <v>79567242</v>
      </c>
      <c r="QM46" s="25">
        <v>134395880</v>
      </c>
      <c r="QN46" s="25">
        <v>128636155</v>
      </c>
      <c r="QO46" s="25">
        <v>128370392</v>
      </c>
      <c r="QP46" s="25">
        <v>125807836</v>
      </c>
      <c r="QQ46" s="25">
        <v>126563404</v>
      </c>
      <c r="QR46" s="25">
        <v>124465958</v>
      </c>
      <c r="QS46" s="25">
        <v>130346785</v>
      </c>
      <c r="QT46" s="25">
        <v>129090853</v>
      </c>
      <c r="QU46" s="25">
        <v>135496110</v>
      </c>
      <c r="QV46" s="25">
        <v>129741808</v>
      </c>
      <c r="QW46" s="25">
        <v>129111326</v>
      </c>
      <c r="QX46" s="25">
        <v>131515357</v>
      </c>
      <c r="QY46" s="25">
        <v>74539108</v>
      </c>
      <c r="QZ46" s="25">
        <v>69733438</v>
      </c>
      <c r="RA46" s="25">
        <v>67258365</v>
      </c>
      <c r="RB46" s="25">
        <v>67208266</v>
      </c>
      <c r="RC46" s="25">
        <v>64632364</v>
      </c>
      <c r="RD46" s="25">
        <v>60864807</v>
      </c>
      <c r="RE46" s="25">
        <v>76854153</v>
      </c>
      <c r="RF46" s="25">
        <v>79221147</v>
      </c>
      <c r="RG46" s="25">
        <v>79983798</v>
      </c>
      <c r="RH46" s="25">
        <v>81296229</v>
      </c>
      <c r="RI46" s="25">
        <v>76853612</v>
      </c>
      <c r="RJ46" s="25">
        <v>72493603</v>
      </c>
      <c r="RK46" s="25">
        <v>123492078</v>
      </c>
      <c r="RL46" s="25">
        <v>123154515</v>
      </c>
      <c r="RM46" s="25">
        <v>125393464</v>
      </c>
      <c r="RN46" s="25">
        <v>125125177</v>
      </c>
      <c r="RO46" s="25">
        <v>121296198</v>
      </c>
      <c r="RP46" s="25">
        <v>117847161</v>
      </c>
      <c r="RQ46" s="25">
        <v>7709520</v>
      </c>
      <c r="RR46" s="25">
        <v>8544086</v>
      </c>
      <c r="RS46" s="25">
        <v>8313511</v>
      </c>
      <c r="RT46" s="25">
        <v>6585790</v>
      </c>
      <c r="RU46" s="25">
        <v>6526288</v>
      </c>
      <c r="RV46" s="25">
        <v>6419971</v>
      </c>
      <c r="RW46" s="25">
        <v>49629664</v>
      </c>
      <c r="RX46" s="25">
        <v>49716360</v>
      </c>
      <c r="RY46" s="25">
        <v>49033221</v>
      </c>
      <c r="RZ46" s="25">
        <v>50281818</v>
      </c>
      <c r="SA46" s="25">
        <v>48074343</v>
      </c>
      <c r="SB46" s="25">
        <v>46559760</v>
      </c>
      <c r="SC46" s="25">
        <v>27305097</v>
      </c>
      <c r="SD46" s="25">
        <v>27729939</v>
      </c>
      <c r="SE46" s="25">
        <v>27629439</v>
      </c>
      <c r="SF46" s="25">
        <v>27775141</v>
      </c>
      <c r="SG46" s="25">
        <v>28071960</v>
      </c>
      <c r="SH46" s="25">
        <v>28026360</v>
      </c>
      <c r="SI46" s="25">
        <v>4353757</v>
      </c>
      <c r="SJ46" s="25">
        <v>4570421</v>
      </c>
      <c r="SK46" s="25">
        <v>4584525</v>
      </c>
      <c r="SL46" s="25">
        <v>4432980</v>
      </c>
      <c r="SM46" s="25">
        <v>4488481</v>
      </c>
      <c r="SN46" s="25">
        <v>4626469</v>
      </c>
      <c r="SO46" s="25">
        <v>17511220</v>
      </c>
      <c r="SP46" s="25">
        <v>17557389</v>
      </c>
      <c r="SQ46" s="25">
        <v>19015248</v>
      </c>
      <c r="SR46" s="25">
        <v>18394964</v>
      </c>
      <c r="SS46" s="25">
        <v>19253607</v>
      </c>
      <c r="ST46" s="25">
        <v>20395084</v>
      </c>
      <c r="SU46" s="25">
        <v>28793115</v>
      </c>
      <c r="SV46" s="25">
        <v>29567302</v>
      </c>
      <c r="SW46" s="25">
        <v>31254204</v>
      </c>
      <c r="SX46" s="25">
        <v>29721198</v>
      </c>
      <c r="SY46" s="25">
        <v>30755879</v>
      </c>
      <c r="SZ46" s="25">
        <v>32350480</v>
      </c>
    </row>
    <row r="47" spans="1:520" ht="14.1" customHeight="1">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2"/>
      <c r="NI47" s="2"/>
      <c r="NJ47" s="2"/>
      <c r="NK47" s="2"/>
      <c r="NL47" s="2"/>
      <c r="NM47" s="2"/>
      <c r="NN47" s="2"/>
      <c r="NO47" s="2"/>
      <c r="NP47" s="2"/>
      <c r="NQ47" s="2"/>
      <c r="NR47" s="2"/>
      <c r="NS47" s="2"/>
      <c r="NT47" s="2"/>
      <c r="NU47" s="2"/>
      <c r="NV47" s="2"/>
      <c r="NW47" s="2"/>
      <c r="NX47" s="2"/>
      <c r="NY47" s="2"/>
      <c r="NZ47" s="2"/>
      <c r="OA47" s="2"/>
      <c r="OB47" s="2"/>
      <c r="OC47" s="2"/>
      <c r="OD47" s="2"/>
      <c r="OE47" s="2"/>
      <c r="OF47" s="2"/>
      <c r="OG47" s="2"/>
      <c r="OH47" s="2"/>
      <c r="OI47" s="2"/>
      <c r="OJ47" s="2"/>
      <c r="OK47" s="2"/>
      <c r="OL47" s="2"/>
      <c r="OM47" s="2"/>
      <c r="ON47" s="2"/>
      <c r="OO47" s="2"/>
      <c r="OP47" s="2"/>
      <c r="OQ47" s="2"/>
      <c r="OR47" s="2"/>
      <c r="OS47" s="2"/>
      <c r="OT47" s="2"/>
      <c r="OU47" s="2"/>
      <c r="OV47" s="2"/>
      <c r="OW47" s="2"/>
      <c r="OX47" s="2"/>
      <c r="OY47" s="2"/>
      <c r="OZ47" s="2"/>
      <c r="PA47" s="2"/>
      <c r="PB47" s="2"/>
      <c r="PC47" s="2"/>
      <c r="PD47" s="2"/>
      <c r="PE47" s="2"/>
      <c r="PF47" s="2"/>
      <c r="PG47" s="2"/>
      <c r="PH47" s="2"/>
      <c r="PI47" s="2"/>
      <c r="PJ47" s="2"/>
      <c r="PK47" s="2"/>
      <c r="PL47" s="2"/>
      <c r="PM47" s="2"/>
      <c r="PN47" s="2"/>
      <c r="PO47" s="2"/>
      <c r="PP47" s="2"/>
      <c r="PQ47" s="2"/>
      <c r="PR47" s="2"/>
      <c r="PS47" s="2"/>
      <c r="PT47" s="2"/>
      <c r="PU47" s="2"/>
      <c r="PV47" s="2"/>
      <c r="PW47" s="2"/>
      <c r="PX47" s="2"/>
      <c r="PY47" s="2"/>
      <c r="PZ47" s="2"/>
      <c r="QA47" s="2"/>
      <c r="QB47" s="2"/>
      <c r="QC47" s="2"/>
      <c r="QD47" s="2"/>
      <c r="QE47" s="2"/>
      <c r="QF47" s="2"/>
      <c r="QG47" s="2"/>
      <c r="QH47" s="2"/>
      <c r="QI47" s="2"/>
      <c r="QJ47" s="2"/>
      <c r="QK47" s="2"/>
      <c r="QL47" s="2"/>
      <c r="QM47" s="2"/>
      <c r="QN47" s="2"/>
      <c r="QO47" s="2"/>
      <c r="QP47" s="2"/>
      <c r="QQ47" s="2"/>
      <c r="QR47" s="2"/>
      <c r="QS47" s="2"/>
      <c r="QT47" s="2"/>
      <c r="QU47" s="2"/>
      <c r="QV47" s="2"/>
      <c r="QW47" s="2"/>
      <c r="QX47" s="2"/>
      <c r="QY47" s="2"/>
      <c r="QZ47" s="2"/>
      <c r="RA47" s="2"/>
      <c r="RB47" s="2"/>
      <c r="RC47" s="2"/>
      <c r="RD47" s="2"/>
      <c r="RE47" s="2"/>
      <c r="RF47" s="2"/>
      <c r="RG47" s="2"/>
      <c r="RH47" s="2"/>
      <c r="RI47" s="2"/>
      <c r="RJ47" s="2"/>
      <c r="RK47" s="2"/>
      <c r="RL47" s="2"/>
      <c r="RM47" s="2"/>
      <c r="RN47" s="2"/>
      <c r="RO47" s="2"/>
      <c r="RP47" s="2"/>
      <c r="RQ47" s="2"/>
      <c r="RR47" s="2"/>
      <c r="RS47" s="2"/>
      <c r="RT47" s="2"/>
      <c r="RU47" s="2"/>
      <c r="RV47" s="2"/>
      <c r="RW47" s="2"/>
      <c r="RX47" s="2"/>
      <c r="RY47" s="2"/>
      <c r="RZ47" s="2"/>
      <c r="SA47" s="2"/>
      <c r="SB47" s="2"/>
      <c r="SC47" s="2"/>
      <c r="SD47" s="2"/>
      <c r="SE47" s="2"/>
      <c r="SF47" s="2"/>
      <c r="SG47" s="2"/>
      <c r="SH47" s="2"/>
      <c r="SI47" s="2"/>
      <c r="SJ47" s="2"/>
      <c r="SK47" s="2"/>
      <c r="SL47" s="2"/>
      <c r="SM47" s="2"/>
      <c r="SN47" s="2"/>
      <c r="SO47" s="2"/>
      <c r="SP47" s="2"/>
      <c r="SQ47" s="2"/>
      <c r="SR47" s="2"/>
      <c r="SS47" s="2"/>
      <c r="ST47" s="2"/>
      <c r="SU47" s="2"/>
      <c r="SV47" s="2"/>
      <c r="SW47" s="2"/>
      <c r="SX47" s="2"/>
      <c r="SY47" s="2"/>
      <c r="SZ47" s="2"/>
    </row>
  </sheetData>
  <mergeCells count="3">
    <mergeCell ref="A1:D1"/>
    <mergeCell ref="A2:D2"/>
    <mergeCell ref="A3:D3"/>
  </mergeCells>
  <phoneticPr fontId="6"/>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D6E92-480E-4661-B90B-0D4F317B91AB}">
  <dimension ref="A1:SZ50"/>
  <sheetViews>
    <sheetView workbookViewId="0">
      <selection sqref="A1:D1"/>
    </sheetView>
  </sheetViews>
  <sheetFormatPr defaultColWidth="10.75" defaultRowHeight="17.100000000000001" customHeight="1"/>
  <cols>
    <col min="1" max="1" width="2.125" style="14" customWidth="1"/>
    <col min="2" max="2" width="3" style="14" customWidth="1"/>
    <col min="3" max="3" width="2.625" style="14" customWidth="1"/>
    <col min="4" max="4" width="25.25" style="14" customWidth="1"/>
    <col min="5" max="520" width="10.75" style="14"/>
    <col min="521" max="768" width="10.75" style="26"/>
    <col min="769" max="769" width="2.125" style="26" customWidth="1"/>
    <col min="770" max="770" width="3" style="26" customWidth="1"/>
    <col min="771" max="771" width="2.625" style="26" customWidth="1"/>
    <col min="772" max="772" width="25.25" style="26" customWidth="1"/>
    <col min="773" max="1024" width="10.75" style="26"/>
    <col min="1025" max="1025" width="2.125" style="26" customWidth="1"/>
    <col min="1026" max="1026" width="3" style="26" customWidth="1"/>
    <col min="1027" max="1027" width="2.625" style="26" customWidth="1"/>
    <col min="1028" max="1028" width="25.25" style="26" customWidth="1"/>
    <col min="1029" max="1280" width="10.75" style="26"/>
    <col min="1281" max="1281" width="2.125" style="26" customWidth="1"/>
    <col min="1282" max="1282" width="3" style="26" customWidth="1"/>
    <col min="1283" max="1283" width="2.625" style="26" customWidth="1"/>
    <col min="1284" max="1284" width="25.25" style="26" customWidth="1"/>
    <col min="1285" max="1536" width="10.75" style="26"/>
    <col min="1537" max="1537" width="2.125" style="26" customWidth="1"/>
    <col min="1538" max="1538" width="3" style="26" customWidth="1"/>
    <col min="1539" max="1539" width="2.625" style="26" customWidth="1"/>
    <col min="1540" max="1540" width="25.25" style="26" customWidth="1"/>
    <col min="1541" max="1792" width="10.75" style="26"/>
    <col min="1793" max="1793" width="2.125" style="26" customWidth="1"/>
    <col min="1794" max="1794" width="3" style="26" customWidth="1"/>
    <col min="1795" max="1795" width="2.625" style="26" customWidth="1"/>
    <col min="1796" max="1796" width="25.25" style="26" customWidth="1"/>
    <col min="1797" max="2048" width="10.75" style="26"/>
    <col min="2049" max="2049" width="2.125" style="26" customWidth="1"/>
    <col min="2050" max="2050" width="3" style="26" customWidth="1"/>
    <col min="2051" max="2051" width="2.625" style="26" customWidth="1"/>
    <col min="2052" max="2052" width="25.25" style="26" customWidth="1"/>
    <col min="2053" max="2304" width="10.75" style="26"/>
    <col min="2305" max="2305" width="2.125" style="26" customWidth="1"/>
    <col min="2306" max="2306" width="3" style="26" customWidth="1"/>
    <col min="2307" max="2307" width="2.625" style="26" customWidth="1"/>
    <col min="2308" max="2308" width="25.25" style="26" customWidth="1"/>
    <col min="2309" max="2560" width="10.75" style="26"/>
    <col min="2561" max="2561" width="2.125" style="26" customWidth="1"/>
    <col min="2562" max="2562" width="3" style="26" customWidth="1"/>
    <col min="2563" max="2563" width="2.625" style="26" customWidth="1"/>
    <col min="2564" max="2564" width="25.25" style="26" customWidth="1"/>
    <col min="2565" max="2816" width="10.75" style="26"/>
    <col min="2817" max="2817" width="2.125" style="26" customWidth="1"/>
    <col min="2818" max="2818" width="3" style="26" customWidth="1"/>
    <col min="2819" max="2819" width="2.625" style="26" customWidth="1"/>
    <col min="2820" max="2820" width="25.25" style="26" customWidth="1"/>
    <col min="2821" max="3072" width="10.75" style="26"/>
    <col min="3073" max="3073" width="2.125" style="26" customWidth="1"/>
    <col min="3074" max="3074" width="3" style="26" customWidth="1"/>
    <col min="3075" max="3075" width="2.625" style="26" customWidth="1"/>
    <col min="3076" max="3076" width="25.25" style="26" customWidth="1"/>
    <col min="3077" max="3328" width="10.75" style="26"/>
    <col min="3329" max="3329" width="2.125" style="26" customWidth="1"/>
    <col min="3330" max="3330" width="3" style="26" customWidth="1"/>
    <col min="3331" max="3331" width="2.625" style="26" customWidth="1"/>
    <col min="3332" max="3332" width="25.25" style="26" customWidth="1"/>
    <col min="3333" max="3584" width="10.75" style="26"/>
    <col min="3585" max="3585" width="2.125" style="26" customWidth="1"/>
    <col min="3586" max="3586" width="3" style="26" customWidth="1"/>
    <col min="3587" max="3587" width="2.625" style="26" customWidth="1"/>
    <col min="3588" max="3588" width="25.25" style="26" customWidth="1"/>
    <col min="3589" max="3840" width="10.75" style="26"/>
    <col min="3841" max="3841" width="2.125" style="26" customWidth="1"/>
    <col min="3842" max="3842" width="3" style="26" customWidth="1"/>
    <col min="3843" max="3843" width="2.625" style="26" customWidth="1"/>
    <col min="3844" max="3844" width="25.25" style="26" customWidth="1"/>
    <col min="3845" max="4096" width="10.75" style="26"/>
    <col min="4097" max="4097" width="2.125" style="26" customWidth="1"/>
    <col min="4098" max="4098" width="3" style="26" customWidth="1"/>
    <col min="4099" max="4099" width="2.625" style="26" customWidth="1"/>
    <col min="4100" max="4100" width="25.25" style="26" customWidth="1"/>
    <col min="4101" max="4352" width="10.75" style="26"/>
    <col min="4353" max="4353" width="2.125" style="26" customWidth="1"/>
    <col min="4354" max="4354" width="3" style="26" customWidth="1"/>
    <col min="4355" max="4355" width="2.625" style="26" customWidth="1"/>
    <col min="4356" max="4356" width="25.25" style="26" customWidth="1"/>
    <col min="4357" max="4608" width="10.75" style="26"/>
    <col min="4609" max="4609" width="2.125" style="26" customWidth="1"/>
    <col min="4610" max="4610" width="3" style="26" customWidth="1"/>
    <col min="4611" max="4611" width="2.625" style="26" customWidth="1"/>
    <col min="4612" max="4612" width="25.25" style="26" customWidth="1"/>
    <col min="4613" max="4864" width="10.75" style="26"/>
    <col min="4865" max="4865" width="2.125" style="26" customWidth="1"/>
    <col min="4866" max="4866" width="3" style="26" customWidth="1"/>
    <col min="4867" max="4867" width="2.625" style="26" customWidth="1"/>
    <col min="4868" max="4868" width="25.25" style="26" customWidth="1"/>
    <col min="4869" max="5120" width="10.75" style="26"/>
    <col min="5121" max="5121" width="2.125" style="26" customWidth="1"/>
    <col min="5122" max="5122" width="3" style="26" customWidth="1"/>
    <col min="5123" max="5123" width="2.625" style="26" customWidth="1"/>
    <col min="5124" max="5124" width="25.25" style="26" customWidth="1"/>
    <col min="5125" max="5376" width="10.75" style="26"/>
    <col min="5377" max="5377" width="2.125" style="26" customWidth="1"/>
    <col min="5378" max="5378" width="3" style="26" customWidth="1"/>
    <col min="5379" max="5379" width="2.625" style="26" customWidth="1"/>
    <col min="5380" max="5380" width="25.25" style="26" customWidth="1"/>
    <col min="5381" max="5632" width="10.75" style="26"/>
    <col min="5633" max="5633" width="2.125" style="26" customWidth="1"/>
    <col min="5634" max="5634" width="3" style="26" customWidth="1"/>
    <col min="5635" max="5635" width="2.625" style="26" customWidth="1"/>
    <col min="5636" max="5636" width="25.25" style="26" customWidth="1"/>
    <col min="5637" max="5888" width="10.75" style="26"/>
    <col min="5889" max="5889" width="2.125" style="26" customWidth="1"/>
    <col min="5890" max="5890" width="3" style="26" customWidth="1"/>
    <col min="5891" max="5891" width="2.625" style="26" customWidth="1"/>
    <col min="5892" max="5892" width="25.25" style="26" customWidth="1"/>
    <col min="5893" max="6144" width="10.75" style="26"/>
    <col min="6145" max="6145" width="2.125" style="26" customWidth="1"/>
    <col min="6146" max="6146" width="3" style="26" customWidth="1"/>
    <col min="6147" max="6147" width="2.625" style="26" customWidth="1"/>
    <col min="6148" max="6148" width="25.25" style="26" customWidth="1"/>
    <col min="6149" max="6400" width="10.75" style="26"/>
    <col min="6401" max="6401" width="2.125" style="26" customWidth="1"/>
    <col min="6402" max="6402" width="3" style="26" customWidth="1"/>
    <col min="6403" max="6403" width="2.625" style="26" customWidth="1"/>
    <col min="6404" max="6404" width="25.25" style="26" customWidth="1"/>
    <col min="6405" max="6656" width="10.75" style="26"/>
    <col min="6657" max="6657" width="2.125" style="26" customWidth="1"/>
    <col min="6658" max="6658" width="3" style="26" customWidth="1"/>
    <col min="6659" max="6659" width="2.625" style="26" customWidth="1"/>
    <col min="6660" max="6660" width="25.25" style="26" customWidth="1"/>
    <col min="6661" max="6912" width="10.75" style="26"/>
    <col min="6913" max="6913" width="2.125" style="26" customWidth="1"/>
    <col min="6914" max="6914" width="3" style="26" customWidth="1"/>
    <col min="6915" max="6915" width="2.625" style="26" customWidth="1"/>
    <col min="6916" max="6916" width="25.25" style="26" customWidth="1"/>
    <col min="6917" max="7168" width="10.75" style="26"/>
    <col min="7169" max="7169" width="2.125" style="26" customWidth="1"/>
    <col min="7170" max="7170" width="3" style="26" customWidth="1"/>
    <col min="7171" max="7171" width="2.625" style="26" customWidth="1"/>
    <col min="7172" max="7172" width="25.25" style="26" customWidth="1"/>
    <col min="7173" max="7424" width="10.75" style="26"/>
    <col min="7425" max="7425" width="2.125" style="26" customWidth="1"/>
    <col min="7426" max="7426" width="3" style="26" customWidth="1"/>
    <col min="7427" max="7427" width="2.625" style="26" customWidth="1"/>
    <col min="7428" max="7428" width="25.25" style="26" customWidth="1"/>
    <col min="7429" max="7680" width="10.75" style="26"/>
    <col min="7681" max="7681" width="2.125" style="26" customWidth="1"/>
    <col min="7682" max="7682" width="3" style="26" customWidth="1"/>
    <col min="7683" max="7683" width="2.625" style="26" customWidth="1"/>
    <col min="7684" max="7684" width="25.25" style="26" customWidth="1"/>
    <col min="7685" max="7936" width="10.75" style="26"/>
    <col min="7937" max="7937" width="2.125" style="26" customWidth="1"/>
    <col min="7938" max="7938" width="3" style="26" customWidth="1"/>
    <col min="7939" max="7939" width="2.625" style="26" customWidth="1"/>
    <col min="7940" max="7940" width="25.25" style="26" customWidth="1"/>
    <col min="7941" max="8192" width="10.75" style="26"/>
    <col min="8193" max="8193" width="2.125" style="26" customWidth="1"/>
    <col min="8194" max="8194" width="3" style="26" customWidth="1"/>
    <col min="8195" max="8195" width="2.625" style="26" customWidth="1"/>
    <col min="8196" max="8196" width="25.25" style="26" customWidth="1"/>
    <col min="8197" max="8448" width="10.75" style="26"/>
    <col min="8449" max="8449" width="2.125" style="26" customWidth="1"/>
    <col min="8450" max="8450" width="3" style="26" customWidth="1"/>
    <col min="8451" max="8451" width="2.625" style="26" customWidth="1"/>
    <col min="8452" max="8452" width="25.25" style="26" customWidth="1"/>
    <col min="8453" max="8704" width="10.75" style="26"/>
    <col min="8705" max="8705" width="2.125" style="26" customWidth="1"/>
    <col min="8706" max="8706" width="3" style="26" customWidth="1"/>
    <col min="8707" max="8707" width="2.625" style="26" customWidth="1"/>
    <col min="8708" max="8708" width="25.25" style="26" customWidth="1"/>
    <col min="8709" max="8960" width="10.75" style="26"/>
    <col min="8961" max="8961" width="2.125" style="26" customWidth="1"/>
    <col min="8962" max="8962" width="3" style="26" customWidth="1"/>
    <col min="8963" max="8963" width="2.625" style="26" customWidth="1"/>
    <col min="8964" max="8964" width="25.25" style="26" customWidth="1"/>
    <col min="8965" max="9216" width="10.75" style="26"/>
    <col min="9217" max="9217" width="2.125" style="26" customWidth="1"/>
    <col min="9218" max="9218" width="3" style="26" customWidth="1"/>
    <col min="9219" max="9219" width="2.625" style="26" customWidth="1"/>
    <col min="9220" max="9220" width="25.25" style="26" customWidth="1"/>
    <col min="9221" max="9472" width="10.75" style="26"/>
    <col min="9473" max="9473" width="2.125" style="26" customWidth="1"/>
    <col min="9474" max="9474" width="3" style="26" customWidth="1"/>
    <col min="9475" max="9475" width="2.625" style="26" customWidth="1"/>
    <col min="9476" max="9476" width="25.25" style="26" customWidth="1"/>
    <col min="9477" max="9728" width="10.75" style="26"/>
    <col min="9729" max="9729" width="2.125" style="26" customWidth="1"/>
    <col min="9730" max="9730" width="3" style="26" customWidth="1"/>
    <col min="9731" max="9731" width="2.625" style="26" customWidth="1"/>
    <col min="9732" max="9732" width="25.25" style="26" customWidth="1"/>
    <col min="9733" max="9984" width="10.75" style="26"/>
    <col min="9985" max="9985" width="2.125" style="26" customWidth="1"/>
    <col min="9986" max="9986" width="3" style="26" customWidth="1"/>
    <col min="9987" max="9987" width="2.625" style="26" customWidth="1"/>
    <col min="9988" max="9988" width="25.25" style="26" customWidth="1"/>
    <col min="9989" max="10240" width="10.75" style="26"/>
    <col min="10241" max="10241" width="2.125" style="26" customWidth="1"/>
    <col min="10242" max="10242" width="3" style="26" customWidth="1"/>
    <col min="10243" max="10243" width="2.625" style="26" customWidth="1"/>
    <col min="10244" max="10244" width="25.25" style="26" customWidth="1"/>
    <col min="10245" max="10496" width="10.75" style="26"/>
    <col min="10497" max="10497" width="2.125" style="26" customWidth="1"/>
    <col min="10498" max="10498" width="3" style="26" customWidth="1"/>
    <col min="10499" max="10499" width="2.625" style="26" customWidth="1"/>
    <col min="10500" max="10500" width="25.25" style="26" customWidth="1"/>
    <col min="10501" max="10752" width="10.75" style="26"/>
    <col min="10753" max="10753" width="2.125" style="26" customWidth="1"/>
    <col min="10754" max="10754" width="3" style="26" customWidth="1"/>
    <col min="10755" max="10755" width="2.625" style="26" customWidth="1"/>
    <col min="10756" max="10756" width="25.25" style="26" customWidth="1"/>
    <col min="10757" max="11008" width="10.75" style="26"/>
    <col min="11009" max="11009" width="2.125" style="26" customWidth="1"/>
    <col min="11010" max="11010" width="3" style="26" customWidth="1"/>
    <col min="11011" max="11011" width="2.625" style="26" customWidth="1"/>
    <col min="11012" max="11012" width="25.25" style="26" customWidth="1"/>
    <col min="11013" max="11264" width="10.75" style="26"/>
    <col min="11265" max="11265" width="2.125" style="26" customWidth="1"/>
    <col min="11266" max="11266" width="3" style="26" customWidth="1"/>
    <col min="11267" max="11267" width="2.625" style="26" customWidth="1"/>
    <col min="11268" max="11268" width="25.25" style="26" customWidth="1"/>
    <col min="11269" max="11520" width="10.75" style="26"/>
    <col min="11521" max="11521" width="2.125" style="26" customWidth="1"/>
    <col min="11522" max="11522" width="3" style="26" customWidth="1"/>
    <col min="11523" max="11523" width="2.625" style="26" customWidth="1"/>
    <col min="11524" max="11524" width="25.25" style="26" customWidth="1"/>
    <col min="11525" max="11776" width="10.75" style="26"/>
    <col min="11777" max="11777" width="2.125" style="26" customWidth="1"/>
    <col min="11778" max="11778" width="3" style="26" customWidth="1"/>
    <col min="11779" max="11779" width="2.625" style="26" customWidth="1"/>
    <col min="11780" max="11780" width="25.25" style="26" customWidth="1"/>
    <col min="11781" max="12032" width="10.75" style="26"/>
    <col min="12033" max="12033" width="2.125" style="26" customWidth="1"/>
    <col min="12034" max="12034" width="3" style="26" customWidth="1"/>
    <col min="12035" max="12035" width="2.625" style="26" customWidth="1"/>
    <col min="12036" max="12036" width="25.25" style="26" customWidth="1"/>
    <col min="12037" max="12288" width="10.75" style="26"/>
    <col min="12289" max="12289" width="2.125" style="26" customWidth="1"/>
    <col min="12290" max="12290" width="3" style="26" customWidth="1"/>
    <col min="12291" max="12291" width="2.625" style="26" customWidth="1"/>
    <col min="12292" max="12292" width="25.25" style="26" customWidth="1"/>
    <col min="12293" max="12544" width="10.75" style="26"/>
    <col min="12545" max="12545" width="2.125" style="26" customWidth="1"/>
    <col min="12546" max="12546" width="3" style="26" customWidth="1"/>
    <col min="12547" max="12547" width="2.625" style="26" customWidth="1"/>
    <col min="12548" max="12548" width="25.25" style="26" customWidth="1"/>
    <col min="12549" max="12800" width="10.75" style="26"/>
    <col min="12801" max="12801" width="2.125" style="26" customWidth="1"/>
    <col min="12802" max="12802" width="3" style="26" customWidth="1"/>
    <col min="12803" max="12803" width="2.625" style="26" customWidth="1"/>
    <col min="12804" max="12804" width="25.25" style="26" customWidth="1"/>
    <col min="12805" max="13056" width="10.75" style="26"/>
    <col min="13057" max="13057" width="2.125" style="26" customWidth="1"/>
    <col min="13058" max="13058" width="3" style="26" customWidth="1"/>
    <col min="13059" max="13059" width="2.625" style="26" customWidth="1"/>
    <col min="13060" max="13060" width="25.25" style="26" customWidth="1"/>
    <col min="13061" max="13312" width="10.75" style="26"/>
    <col min="13313" max="13313" width="2.125" style="26" customWidth="1"/>
    <col min="13314" max="13314" width="3" style="26" customWidth="1"/>
    <col min="13315" max="13315" width="2.625" style="26" customWidth="1"/>
    <col min="13316" max="13316" width="25.25" style="26" customWidth="1"/>
    <col min="13317" max="13568" width="10.75" style="26"/>
    <col min="13569" max="13569" width="2.125" style="26" customWidth="1"/>
    <col min="13570" max="13570" width="3" style="26" customWidth="1"/>
    <col min="13571" max="13571" width="2.625" style="26" customWidth="1"/>
    <col min="13572" max="13572" width="25.25" style="26" customWidth="1"/>
    <col min="13573" max="13824" width="10.75" style="26"/>
    <col min="13825" max="13825" width="2.125" style="26" customWidth="1"/>
    <col min="13826" max="13826" width="3" style="26" customWidth="1"/>
    <col min="13827" max="13827" width="2.625" style="26" customWidth="1"/>
    <col min="13828" max="13828" width="25.25" style="26" customWidth="1"/>
    <col min="13829" max="14080" width="10.75" style="26"/>
    <col min="14081" max="14081" width="2.125" style="26" customWidth="1"/>
    <col min="14082" max="14082" width="3" style="26" customWidth="1"/>
    <col min="14083" max="14083" width="2.625" style="26" customWidth="1"/>
    <col min="14084" max="14084" width="25.25" style="26" customWidth="1"/>
    <col min="14085" max="14336" width="10.75" style="26"/>
    <col min="14337" max="14337" width="2.125" style="26" customWidth="1"/>
    <col min="14338" max="14338" width="3" style="26" customWidth="1"/>
    <col min="14339" max="14339" width="2.625" style="26" customWidth="1"/>
    <col min="14340" max="14340" width="25.25" style="26" customWidth="1"/>
    <col min="14341" max="14592" width="10.75" style="26"/>
    <col min="14593" max="14593" width="2.125" style="26" customWidth="1"/>
    <col min="14594" max="14594" width="3" style="26" customWidth="1"/>
    <col min="14595" max="14595" width="2.625" style="26" customWidth="1"/>
    <col min="14596" max="14596" width="25.25" style="26" customWidth="1"/>
    <col min="14597" max="14848" width="10.75" style="26"/>
    <col min="14849" max="14849" width="2.125" style="26" customWidth="1"/>
    <col min="14850" max="14850" width="3" style="26" customWidth="1"/>
    <col min="14851" max="14851" width="2.625" style="26" customWidth="1"/>
    <col min="14852" max="14852" width="25.25" style="26" customWidth="1"/>
    <col min="14853" max="15104" width="10.75" style="26"/>
    <col min="15105" max="15105" width="2.125" style="26" customWidth="1"/>
    <col min="15106" max="15106" width="3" style="26" customWidth="1"/>
    <col min="15107" max="15107" width="2.625" style="26" customWidth="1"/>
    <col min="15108" max="15108" width="25.25" style="26" customWidth="1"/>
    <col min="15109" max="15360" width="10.75" style="26"/>
    <col min="15361" max="15361" width="2.125" style="26" customWidth="1"/>
    <col min="15362" max="15362" width="3" style="26" customWidth="1"/>
    <col min="15363" max="15363" width="2.625" style="26" customWidth="1"/>
    <col min="15364" max="15364" width="25.25" style="26" customWidth="1"/>
    <col min="15365" max="15616" width="10.75" style="26"/>
    <col min="15617" max="15617" width="2.125" style="26" customWidth="1"/>
    <col min="15618" max="15618" width="3" style="26" customWidth="1"/>
    <col min="15619" max="15619" width="2.625" style="26" customWidth="1"/>
    <col min="15620" max="15620" width="25.25" style="26" customWidth="1"/>
    <col min="15621" max="15872" width="10.75" style="26"/>
    <col min="15873" max="15873" width="2.125" style="26" customWidth="1"/>
    <col min="15874" max="15874" width="3" style="26" customWidth="1"/>
    <col min="15875" max="15875" width="2.625" style="26" customWidth="1"/>
    <col min="15876" max="15876" width="25.25" style="26" customWidth="1"/>
    <col min="15877" max="16128" width="10.75" style="26"/>
    <col min="16129" max="16129" width="2.125" style="26" customWidth="1"/>
    <col min="16130" max="16130" width="3" style="26" customWidth="1"/>
    <col min="16131" max="16131" width="2.625" style="26" customWidth="1"/>
    <col min="16132" max="16132" width="25.25" style="26" customWidth="1"/>
    <col min="16133" max="16384" width="10.75" style="26"/>
  </cols>
  <sheetData>
    <row r="1" spans="1:520" ht="17.100000000000001" customHeight="1">
      <c r="A1" s="163" t="s">
        <v>0</v>
      </c>
      <c r="B1" s="164"/>
      <c r="C1" s="164"/>
      <c r="D1" s="165"/>
      <c r="E1" s="1" t="s">
        <v>1</v>
      </c>
      <c r="F1" s="1" t="s">
        <v>2</v>
      </c>
      <c r="G1" s="1" t="s">
        <v>3</v>
      </c>
      <c r="H1" s="1" t="s">
        <v>4</v>
      </c>
      <c r="I1" s="1" t="s">
        <v>5</v>
      </c>
      <c r="J1" s="1" t="s">
        <v>6</v>
      </c>
      <c r="K1" s="1" t="s">
        <v>1</v>
      </c>
      <c r="L1" s="1" t="s">
        <v>2</v>
      </c>
      <c r="M1" s="1" t="s">
        <v>3</v>
      </c>
      <c r="N1" s="1" t="s">
        <v>4</v>
      </c>
      <c r="O1" s="1" t="s">
        <v>5</v>
      </c>
      <c r="P1" s="1" t="s">
        <v>6</v>
      </c>
      <c r="Q1" s="1" t="s">
        <v>1</v>
      </c>
      <c r="R1" s="1" t="s">
        <v>2</v>
      </c>
      <c r="S1" s="1" t="s">
        <v>3</v>
      </c>
      <c r="T1" s="1" t="s">
        <v>4</v>
      </c>
      <c r="U1" s="1" t="s">
        <v>5</v>
      </c>
      <c r="V1" s="1" t="s">
        <v>6</v>
      </c>
      <c r="W1" s="1" t="s">
        <v>1</v>
      </c>
      <c r="X1" s="1" t="s">
        <v>2</v>
      </c>
      <c r="Y1" s="1" t="s">
        <v>3</v>
      </c>
      <c r="Z1" s="1" t="s">
        <v>4</v>
      </c>
      <c r="AA1" s="1" t="s">
        <v>5</v>
      </c>
      <c r="AB1" s="1" t="s">
        <v>6</v>
      </c>
      <c r="AC1" s="1" t="s">
        <v>1</v>
      </c>
      <c r="AD1" s="1" t="s">
        <v>2</v>
      </c>
      <c r="AE1" s="1" t="s">
        <v>3</v>
      </c>
      <c r="AF1" s="1" t="s">
        <v>4</v>
      </c>
      <c r="AG1" s="1" t="s">
        <v>5</v>
      </c>
      <c r="AH1" s="1" t="s">
        <v>6</v>
      </c>
      <c r="AI1" s="1" t="s">
        <v>1</v>
      </c>
      <c r="AJ1" s="1" t="s">
        <v>2</v>
      </c>
      <c r="AK1" s="1" t="s">
        <v>3</v>
      </c>
      <c r="AL1" s="1" t="s">
        <v>4</v>
      </c>
      <c r="AM1" s="1" t="s">
        <v>5</v>
      </c>
      <c r="AN1" s="1" t="s">
        <v>6</v>
      </c>
      <c r="AO1" s="1" t="s">
        <v>1</v>
      </c>
      <c r="AP1" s="1" t="s">
        <v>2</v>
      </c>
      <c r="AQ1" s="1" t="s">
        <v>3</v>
      </c>
      <c r="AR1" s="1" t="s">
        <v>4</v>
      </c>
      <c r="AS1" s="1" t="s">
        <v>5</v>
      </c>
      <c r="AT1" s="1" t="s">
        <v>6</v>
      </c>
      <c r="AU1" s="1" t="s">
        <v>1</v>
      </c>
      <c r="AV1" s="1" t="s">
        <v>2</v>
      </c>
      <c r="AW1" s="1" t="s">
        <v>3</v>
      </c>
      <c r="AX1" s="1" t="s">
        <v>4</v>
      </c>
      <c r="AY1" s="1" t="s">
        <v>5</v>
      </c>
      <c r="AZ1" s="1" t="s">
        <v>6</v>
      </c>
      <c r="BA1" s="1" t="s">
        <v>1</v>
      </c>
      <c r="BB1" s="1" t="s">
        <v>2</v>
      </c>
      <c r="BC1" s="1" t="s">
        <v>3</v>
      </c>
      <c r="BD1" s="1" t="s">
        <v>4</v>
      </c>
      <c r="BE1" s="1" t="s">
        <v>5</v>
      </c>
      <c r="BF1" s="1" t="s">
        <v>6</v>
      </c>
      <c r="BG1" s="1" t="s">
        <v>1</v>
      </c>
      <c r="BH1" s="1" t="s">
        <v>2</v>
      </c>
      <c r="BI1" s="1" t="s">
        <v>3</v>
      </c>
      <c r="BJ1" s="1" t="s">
        <v>4</v>
      </c>
      <c r="BK1" s="1" t="s">
        <v>5</v>
      </c>
      <c r="BL1" s="1" t="s">
        <v>6</v>
      </c>
      <c r="BM1" s="1" t="s">
        <v>1</v>
      </c>
      <c r="BN1" s="1" t="s">
        <v>2</v>
      </c>
      <c r="BO1" s="1" t="s">
        <v>3</v>
      </c>
      <c r="BP1" s="1" t="s">
        <v>4</v>
      </c>
      <c r="BQ1" s="1" t="s">
        <v>5</v>
      </c>
      <c r="BR1" s="1" t="s">
        <v>6</v>
      </c>
      <c r="BS1" s="1" t="s">
        <v>1</v>
      </c>
      <c r="BT1" s="1" t="s">
        <v>2</v>
      </c>
      <c r="BU1" s="1" t="s">
        <v>3</v>
      </c>
      <c r="BV1" s="1" t="s">
        <v>4</v>
      </c>
      <c r="BW1" s="1" t="s">
        <v>5</v>
      </c>
      <c r="BX1" s="1" t="s">
        <v>6</v>
      </c>
      <c r="BY1" s="1" t="s">
        <v>1</v>
      </c>
      <c r="BZ1" s="1" t="s">
        <v>2</v>
      </c>
      <c r="CA1" s="1" t="s">
        <v>3</v>
      </c>
      <c r="CB1" s="1" t="s">
        <v>4</v>
      </c>
      <c r="CC1" s="1" t="s">
        <v>5</v>
      </c>
      <c r="CD1" s="1" t="s">
        <v>6</v>
      </c>
      <c r="CE1" s="1" t="s">
        <v>1</v>
      </c>
      <c r="CF1" s="1" t="s">
        <v>2</v>
      </c>
      <c r="CG1" s="1" t="s">
        <v>3</v>
      </c>
      <c r="CH1" s="1" t="s">
        <v>4</v>
      </c>
      <c r="CI1" s="1" t="s">
        <v>5</v>
      </c>
      <c r="CJ1" s="1" t="s">
        <v>6</v>
      </c>
      <c r="CK1" s="1" t="s">
        <v>1</v>
      </c>
      <c r="CL1" s="1" t="s">
        <v>2</v>
      </c>
      <c r="CM1" s="1" t="s">
        <v>3</v>
      </c>
      <c r="CN1" s="1" t="s">
        <v>4</v>
      </c>
      <c r="CO1" s="1" t="s">
        <v>5</v>
      </c>
      <c r="CP1" s="1" t="s">
        <v>6</v>
      </c>
      <c r="CQ1" s="1" t="s">
        <v>1</v>
      </c>
      <c r="CR1" s="1" t="s">
        <v>2</v>
      </c>
      <c r="CS1" s="1" t="s">
        <v>3</v>
      </c>
      <c r="CT1" s="1" t="s">
        <v>4</v>
      </c>
      <c r="CU1" s="1" t="s">
        <v>5</v>
      </c>
      <c r="CV1" s="1" t="s">
        <v>6</v>
      </c>
      <c r="CW1" s="1" t="s">
        <v>1</v>
      </c>
      <c r="CX1" s="1" t="s">
        <v>2</v>
      </c>
      <c r="CY1" s="1" t="s">
        <v>3</v>
      </c>
      <c r="CZ1" s="1" t="s">
        <v>4</v>
      </c>
      <c r="DA1" s="1" t="s">
        <v>5</v>
      </c>
      <c r="DB1" s="1" t="s">
        <v>6</v>
      </c>
      <c r="DC1" s="1" t="s">
        <v>1</v>
      </c>
      <c r="DD1" s="1" t="s">
        <v>2</v>
      </c>
      <c r="DE1" s="1" t="s">
        <v>3</v>
      </c>
      <c r="DF1" s="1" t="s">
        <v>4</v>
      </c>
      <c r="DG1" s="1" t="s">
        <v>5</v>
      </c>
      <c r="DH1" s="1" t="s">
        <v>6</v>
      </c>
      <c r="DI1" s="1" t="s">
        <v>1</v>
      </c>
      <c r="DJ1" s="1" t="s">
        <v>2</v>
      </c>
      <c r="DK1" s="1" t="s">
        <v>3</v>
      </c>
      <c r="DL1" s="1" t="s">
        <v>4</v>
      </c>
      <c r="DM1" s="1" t="s">
        <v>5</v>
      </c>
      <c r="DN1" s="1" t="s">
        <v>6</v>
      </c>
      <c r="DO1" s="1" t="s">
        <v>1</v>
      </c>
      <c r="DP1" s="1" t="s">
        <v>2</v>
      </c>
      <c r="DQ1" s="1" t="s">
        <v>3</v>
      </c>
      <c r="DR1" s="1" t="s">
        <v>4</v>
      </c>
      <c r="DS1" s="1" t="s">
        <v>5</v>
      </c>
      <c r="DT1" s="1" t="s">
        <v>6</v>
      </c>
      <c r="DU1" s="1" t="s">
        <v>1</v>
      </c>
      <c r="DV1" s="1" t="s">
        <v>2</v>
      </c>
      <c r="DW1" s="1" t="s">
        <v>3</v>
      </c>
      <c r="DX1" s="1" t="s">
        <v>4</v>
      </c>
      <c r="DY1" s="1" t="s">
        <v>5</v>
      </c>
      <c r="DZ1" s="1" t="s">
        <v>6</v>
      </c>
      <c r="EA1" s="1" t="s">
        <v>1</v>
      </c>
      <c r="EB1" s="1" t="s">
        <v>2</v>
      </c>
      <c r="EC1" s="1" t="s">
        <v>3</v>
      </c>
      <c r="ED1" s="1" t="s">
        <v>4</v>
      </c>
      <c r="EE1" s="1" t="s">
        <v>5</v>
      </c>
      <c r="EF1" s="1" t="s">
        <v>6</v>
      </c>
      <c r="EG1" s="1" t="s">
        <v>1</v>
      </c>
      <c r="EH1" s="1" t="s">
        <v>2</v>
      </c>
      <c r="EI1" s="1" t="s">
        <v>3</v>
      </c>
      <c r="EJ1" s="1" t="s">
        <v>4</v>
      </c>
      <c r="EK1" s="1" t="s">
        <v>5</v>
      </c>
      <c r="EL1" s="1" t="s">
        <v>6</v>
      </c>
      <c r="EM1" s="1" t="s">
        <v>1</v>
      </c>
      <c r="EN1" s="1" t="s">
        <v>2</v>
      </c>
      <c r="EO1" s="1" t="s">
        <v>3</v>
      </c>
      <c r="EP1" s="1" t="s">
        <v>4</v>
      </c>
      <c r="EQ1" s="1" t="s">
        <v>5</v>
      </c>
      <c r="ER1" s="1" t="s">
        <v>6</v>
      </c>
      <c r="ES1" s="1" t="s">
        <v>1</v>
      </c>
      <c r="ET1" s="1" t="s">
        <v>2</v>
      </c>
      <c r="EU1" s="1" t="s">
        <v>3</v>
      </c>
      <c r="EV1" s="1" t="s">
        <v>4</v>
      </c>
      <c r="EW1" s="1" t="s">
        <v>5</v>
      </c>
      <c r="EX1" s="1" t="s">
        <v>6</v>
      </c>
      <c r="EY1" s="1" t="s">
        <v>1</v>
      </c>
      <c r="EZ1" s="1" t="s">
        <v>2</v>
      </c>
      <c r="FA1" s="1" t="s">
        <v>3</v>
      </c>
      <c r="FB1" s="1" t="s">
        <v>4</v>
      </c>
      <c r="FC1" s="1" t="s">
        <v>5</v>
      </c>
      <c r="FD1" s="1" t="s">
        <v>6</v>
      </c>
      <c r="FE1" s="1" t="s">
        <v>1</v>
      </c>
      <c r="FF1" s="1" t="s">
        <v>2</v>
      </c>
      <c r="FG1" s="1" t="s">
        <v>3</v>
      </c>
      <c r="FH1" s="1" t="s">
        <v>4</v>
      </c>
      <c r="FI1" s="1" t="s">
        <v>5</v>
      </c>
      <c r="FJ1" s="1" t="s">
        <v>6</v>
      </c>
      <c r="FK1" s="1" t="s">
        <v>1</v>
      </c>
      <c r="FL1" s="1" t="s">
        <v>2</v>
      </c>
      <c r="FM1" s="1" t="s">
        <v>3</v>
      </c>
      <c r="FN1" s="1" t="s">
        <v>4</v>
      </c>
      <c r="FO1" s="1" t="s">
        <v>5</v>
      </c>
      <c r="FP1" s="1" t="s">
        <v>6</v>
      </c>
      <c r="FQ1" s="1" t="s">
        <v>1</v>
      </c>
      <c r="FR1" s="1" t="s">
        <v>2</v>
      </c>
      <c r="FS1" s="1" t="s">
        <v>3</v>
      </c>
      <c r="FT1" s="1" t="s">
        <v>4</v>
      </c>
      <c r="FU1" s="1" t="s">
        <v>5</v>
      </c>
      <c r="FV1" s="1" t="s">
        <v>6</v>
      </c>
      <c r="FW1" s="1" t="s">
        <v>1</v>
      </c>
      <c r="FX1" s="1" t="s">
        <v>2</v>
      </c>
      <c r="FY1" s="1" t="s">
        <v>3</v>
      </c>
      <c r="FZ1" s="1" t="s">
        <v>4</v>
      </c>
      <c r="GA1" s="1" t="s">
        <v>5</v>
      </c>
      <c r="GB1" s="1" t="s">
        <v>6</v>
      </c>
      <c r="GC1" s="1" t="s">
        <v>1</v>
      </c>
      <c r="GD1" s="1" t="s">
        <v>2</v>
      </c>
      <c r="GE1" s="1" t="s">
        <v>3</v>
      </c>
      <c r="GF1" s="1" t="s">
        <v>4</v>
      </c>
      <c r="GG1" s="1" t="s">
        <v>5</v>
      </c>
      <c r="GH1" s="1" t="s">
        <v>6</v>
      </c>
      <c r="GI1" s="1" t="s">
        <v>1</v>
      </c>
      <c r="GJ1" s="1" t="s">
        <v>2</v>
      </c>
      <c r="GK1" s="1" t="s">
        <v>3</v>
      </c>
      <c r="GL1" s="1" t="s">
        <v>4</v>
      </c>
      <c r="GM1" s="1" t="s">
        <v>5</v>
      </c>
      <c r="GN1" s="1" t="s">
        <v>6</v>
      </c>
      <c r="GO1" s="1" t="s">
        <v>1</v>
      </c>
      <c r="GP1" s="1" t="s">
        <v>2</v>
      </c>
      <c r="GQ1" s="1" t="s">
        <v>3</v>
      </c>
      <c r="GR1" s="1" t="s">
        <v>4</v>
      </c>
      <c r="GS1" s="1" t="s">
        <v>5</v>
      </c>
      <c r="GT1" s="1" t="s">
        <v>6</v>
      </c>
      <c r="GU1" s="1" t="s">
        <v>1</v>
      </c>
      <c r="GV1" s="1" t="s">
        <v>2</v>
      </c>
      <c r="GW1" s="1" t="s">
        <v>3</v>
      </c>
      <c r="GX1" s="1" t="s">
        <v>4</v>
      </c>
      <c r="GY1" s="1" t="s">
        <v>5</v>
      </c>
      <c r="GZ1" s="1" t="s">
        <v>6</v>
      </c>
      <c r="HA1" s="1" t="s">
        <v>1</v>
      </c>
      <c r="HB1" s="1" t="s">
        <v>2</v>
      </c>
      <c r="HC1" s="1" t="s">
        <v>3</v>
      </c>
      <c r="HD1" s="1" t="s">
        <v>4</v>
      </c>
      <c r="HE1" s="1" t="s">
        <v>5</v>
      </c>
      <c r="HF1" s="1" t="s">
        <v>6</v>
      </c>
      <c r="HG1" s="1" t="s">
        <v>1</v>
      </c>
      <c r="HH1" s="1" t="s">
        <v>2</v>
      </c>
      <c r="HI1" s="1" t="s">
        <v>3</v>
      </c>
      <c r="HJ1" s="1" t="s">
        <v>4</v>
      </c>
      <c r="HK1" s="1" t="s">
        <v>5</v>
      </c>
      <c r="HL1" s="1" t="s">
        <v>6</v>
      </c>
      <c r="HM1" s="1" t="s">
        <v>1</v>
      </c>
      <c r="HN1" s="1" t="s">
        <v>2</v>
      </c>
      <c r="HO1" s="1" t="s">
        <v>3</v>
      </c>
      <c r="HP1" s="1" t="s">
        <v>4</v>
      </c>
      <c r="HQ1" s="1" t="s">
        <v>5</v>
      </c>
      <c r="HR1" s="1" t="s">
        <v>6</v>
      </c>
      <c r="HS1" s="1" t="s">
        <v>1</v>
      </c>
      <c r="HT1" s="1" t="s">
        <v>2</v>
      </c>
      <c r="HU1" s="1" t="s">
        <v>3</v>
      </c>
      <c r="HV1" s="1" t="s">
        <v>4</v>
      </c>
      <c r="HW1" s="1" t="s">
        <v>5</v>
      </c>
      <c r="HX1" s="1" t="s">
        <v>6</v>
      </c>
      <c r="HY1" s="1" t="s">
        <v>1</v>
      </c>
      <c r="HZ1" s="1" t="s">
        <v>2</v>
      </c>
      <c r="IA1" s="1" t="s">
        <v>3</v>
      </c>
      <c r="IB1" s="1" t="s">
        <v>4</v>
      </c>
      <c r="IC1" s="1" t="s">
        <v>5</v>
      </c>
      <c r="ID1" s="1" t="s">
        <v>6</v>
      </c>
      <c r="IE1" s="1" t="s">
        <v>1</v>
      </c>
      <c r="IF1" s="1" t="s">
        <v>2</v>
      </c>
      <c r="IG1" s="1" t="s">
        <v>3</v>
      </c>
      <c r="IH1" s="1" t="s">
        <v>4</v>
      </c>
      <c r="II1" s="1" t="s">
        <v>5</v>
      </c>
      <c r="IJ1" s="1" t="s">
        <v>6</v>
      </c>
      <c r="IK1" s="1" t="s">
        <v>1</v>
      </c>
      <c r="IL1" s="1" t="s">
        <v>2</v>
      </c>
      <c r="IM1" s="1" t="s">
        <v>3</v>
      </c>
      <c r="IN1" s="1" t="s">
        <v>4</v>
      </c>
      <c r="IO1" s="1" t="s">
        <v>5</v>
      </c>
      <c r="IP1" s="1" t="s">
        <v>6</v>
      </c>
      <c r="IQ1" s="1" t="s">
        <v>1</v>
      </c>
      <c r="IR1" s="1" t="s">
        <v>2</v>
      </c>
      <c r="IS1" s="1" t="s">
        <v>3</v>
      </c>
      <c r="IT1" s="1" t="s">
        <v>4</v>
      </c>
      <c r="IU1" s="1" t="s">
        <v>5</v>
      </c>
      <c r="IV1" s="1" t="s">
        <v>6</v>
      </c>
      <c r="IW1" s="1" t="s">
        <v>1</v>
      </c>
      <c r="IX1" s="1" t="s">
        <v>2</v>
      </c>
      <c r="IY1" s="1" t="s">
        <v>3</v>
      </c>
      <c r="IZ1" s="1" t="s">
        <v>4</v>
      </c>
      <c r="JA1" s="1" t="s">
        <v>5</v>
      </c>
      <c r="JB1" s="1" t="s">
        <v>6</v>
      </c>
      <c r="JC1" s="1" t="s">
        <v>1</v>
      </c>
      <c r="JD1" s="1" t="s">
        <v>2</v>
      </c>
      <c r="JE1" s="1" t="s">
        <v>3</v>
      </c>
      <c r="JF1" s="1" t="s">
        <v>4</v>
      </c>
      <c r="JG1" s="1" t="s">
        <v>5</v>
      </c>
      <c r="JH1" s="1" t="s">
        <v>6</v>
      </c>
      <c r="JI1" s="1" t="s">
        <v>1</v>
      </c>
      <c r="JJ1" s="1" t="s">
        <v>2</v>
      </c>
      <c r="JK1" s="1" t="s">
        <v>3</v>
      </c>
      <c r="JL1" s="1" t="s">
        <v>4</v>
      </c>
      <c r="JM1" s="1" t="s">
        <v>5</v>
      </c>
      <c r="JN1" s="1" t="s">
        <v>6</v>
      </c>
      <c r="JO1" s="1" t="s">
        <v>1</v>
      </c>
      <c r="JP1" s="1" t="s">
        <v>2</v>
      </c>
      <c r="JQ1" s="1" t="s">
        <v>3</v>
      </c>
      <c r="JR1" s="1" t="s">
        <v>4</v>
      </c>
      <c r="JS1" s="1" t="s">
        <v>5</v>
      </c>
      <c r="JT1" s="1" t="s">
        <v>6</v>
      </c>
      <c r="JU1" s="1" t="s">
        <v>1</v>
      </c>
      <c r="JV1" s="1" t="s">
        <v>2</v>
      </c>
      <c r="JW1" s="1" t="s">
        <v>3</v>
      </c>
      <c r="JX1" s="1" t="s">
        <v>4</v>
      </c>
      <c r="JY1" s="1" t="s">
        <v>5</v>
      </c>
      <c r="JZ1" s="1" t="s">
        <v>6</v>
      </c>
      <c r="KA1" s="1" t="s">
        <v>1</v>
      </c>
      <c r="KB1" s="1" t="s">
        <v>2</v>
      </c>
      <c r="KC1" s="1" t="s">
        <v>3</v>
      </c>
      <c r="KD1" s="1" t="s">
        <v>4</v>
      </c>
      <c r="KE1" s="1" t="s">
        <v>5</v>
      </c>
      <c r="KF1" s="1" t="s">
        <v>6</v>
      </c>
      <c r="KG1" s="1" t="s">
        <v>1</v>
      </c>
      <c r="KH1" s="1" t="s">
        <v>2</v>
      </c>
      <c r="KI1" s="1" t="s">
        <v>3</v>
      </c>
      <c r="KJ1" s="1" t="s">
        <v>4</v>
      </c>
      <c r="KK1" s="1" t="s">
        <v>5</v>
      </c>
      <c r="KL1" s="1" t="s">
        <v>6</v>
      </c>
      <c r="KM1" s="1" t="s">
        <v>1</v>
      </c>
      <c r="KN1" s="1" t="s">
        <v>2</v>
      </c>
      <c r="KO1" s="1" t="s">
        <v>3</v>
      </c>
      <c r="KP1" s="1" t="s">
        <v>4</v>
      </c>
      <c r="KQ1" s="1" t="s">
        <v>5</v>
      </c>
      <c r="KR1" s="1" t="s">
        <v>6</v>
      </c>
      <c r="KS1" s="1" t="s">
        <v>1</v>
      </c>
      <c r="KT1" s="1" t="s">
        <v>2</v>
      </c>
      <c r="KU1" s="1" t="s">
        <v>3</v>
      </c>
      <c r="KV1" s="1" t="s">
        <v>4</v>
      </c>
      <c r="KW1" s="1" t="s">
        <v>5</v>
      </c>
      <c r="KX1" s="1" t="s">
        <v>6</v>
      </c>
      <c r="KY1" s="1" t="s">
        <v>1</v>
      </c>
      <c r="KZ1" s="1" t="s">
        <v>2</v>
      </c>
      <c r="LA1" s="1" t="s">
        <v>3</v>
      </c>
      <c r="LB1" s="1" t="s">
        <v>4</v>
      </c>
      <c r="LC1" s="1" t="s">
        <v>5</v>
      </c>
      <c r="LD1" s="1" t="s">
        <v>6</v>
      </c>
      <c r="LE1" s="1" t="s">
        <v>1</v>
      </c>
      <c r="LF1" s="1" t="s">
        <v>2</v>
      </c>
      <c r="LG1" s="1" t="s">
        <v>3</v>
      </c>
      <c r="LH1" s="1" t="s">
        <v>4</v>
      </c>
      <c r="LI1" s="1" t="s">
        <v>5</v>
      </c>
      <c r="LJ1" s="1" t="s">
        <v>6</v>
      </c>
      <c r="LK1" s="1" t="s">
        <v>1</v>
      </c>
      <c r="LL1" s="1" t="s">
        <v>2</v>
      </c>
      <c r="LM1" s="1" t="s">
        <v>3</v>
      </c>
      <c r="LN1" s="1" t="s">
        <v>4</v>
      </c>
      <c r="LO1" s="1" t="s">
        <v>5</v>
      </c>
      <c r="LP1" s="1" t="s">
        <v>6</v>
      </c>
      <c r="LQ1" s="1" t="s">
        <v>1</v>
      </c>
      <c r="LR1" s="1" t="s">
        <v>2</v>
      </c>
      <c r="LS1" s="1" t="s">
        <v>3</v>
      </c>
      <c r="LT1" s="1" t="s">
        <v>4</v>
      </c>
      <c r="LU1" s="1" t="s">
        <v>5</v>
      </c>
      <c r="LV1" s="1" t="s">
        <v>6</v>
      </c>
      <c r="LW1" s="1" t="s">
        <v>1</v>
      </c>
      <c r="LX1" s="1" t="s">
        <v>2</v>
      </c>
      <c r="LY1" s="1" t="s">
        <v>3</v>
      </c>
      <c r="LZ1" s="1" t="s">
        <v>4</v>
      </c>
      <c r="MA1" s="1" t="s">
        <v>5</v>
      </c>
      <c r="MB1" s="1" t="s">
        <v>6</v>
      </c>
      <c r="MC1" s="1" t="s">
        <v>1</v>
      </c>
      <c r="MD1" s="1" t="s">
        <v>2</v>
      </c>
      <c r="ME1" s="1" t="s">
        <v>3</v>
      </c>
      <c r="MF1" s="1" t="s">
        <v>4</v>
      </c>
      <c r="MG1" s="1" t="s">
        <v>5</v>
      </c>
      <c r="MH1" s="1" t="s">
        <v>6</v>
      </c>
      <c r="MI1" s="1" t="s">
        <v>1</v>
      </c>
      <c r="MJ1" s="1" t="s">
        <v>2</v>
      </c>
      <c r="MK1" s="1" t="s">
        <v>3</v>
      </c>
      <c r="ML1" s="1" t="s">
        <v>4</v>
      </c>
      <c r="MM1" s="1" t="s">
        <v>5</v>
      </c>
      <c r="MN1" s="1" t="s">
        <v>6</v>
      </c>
      <c r="MO1" s="1" t="s">
        <v>1</v>
      </c>
      <c r="MP1" s="1" t="s">
        <v>2</v>
      </c>
      <c r="MQ1" s="1" t="s">
        <v>3</v>
      </c>
      <c r="MR1" s="1" t="s">
        <v>4</v>
      </c>
      <c r="MS1" s="1" t="s">
        <v>5</v>
      </c>
      <c r="MT1" s="1" t="s">
        <v>6</v>
      </c>
      <c r="MU1" s="1" t="s">
        <v>1</v>
      </c>
      <c r="MV1" s="1" t="s">
        <v>2</v>
      </c>
      <c r="MW1" s="1" t="s">
        <v>3</v>
      </c>
      <c r="MX1" s="1" t="s">
        <v>4</v>
      </c>
      <c r="MY1" s="1" t="s">
        <v>5</v>
      </c>
      <c r="MZ1" s="1" t="s">
        <v>6</v>
      </c>
      <c r="NA1" s="1" t="s">
        <v>1</v>
      </c>
      <c r="NB1" s="1" t="s">
        <v>2</v>
      </c>
      <c r="NC1" s="1" t="s">
        <v>3</v>
      </c>
      <c r="ND1" s="1" t="s">
        <v>4</v>
      </c>
      <c r="NE1" s="1" t="s">
        <v>5</v>
      </c>
      <c r="NF1" s="1" t="s">
        <v>6</v>
      </c>
      <c r="NG1" s="1" t="s">
        <v>1</v>
      </c>
      <c r="NH1" s="1" t="s">
        <v>2</v>
      </c>
      <c r="NI1" s="1" t="s">
        <v>3</v>
      </c>
      <c r="NJ1" s="1" t="s">
        <v>4</v>
      </c>
      <c r="NK1" s="1" t="s">
        <v>5</v>
      </c>
      <c r="NL1" s="1" t="s">
        <v>6</v>
      </c>
      <c r="NM1" s="1" t="s">
        <v>1</v>
      </c>
      <c r="NN1" s="1" t="s">
        <v>2</v>
      </c>
      <c r="NO1" s="1" t="s">
        <v>3</v>
      </c>
      <c r="NP1" s="1" t="s">
        <v>4</v>
      </c>
      <c r="NQ1" s="1" t="s">
        <v>5</v>
      </c>
      <c r="NR1" s="1" t="s">
        <v>6</v>
      </c>
      <c r="NS1" s="1" t="s">
        <v>1</v>
      </c>
      <c r="NT1" s="1" t="s">
        <v>2</v>
      </c>
      <c r="NU1" s="1" t="s">
        <v>3</v>
      </c>
      <c r="NV1" s="1" t="s">
        <v>4</v>
      </c>
      <c r="NW1" s="1" t="s">
        <v>5</v>
      </c>
      <c r="NX1" s="1" t="s">
        <v>6</v>
      </c>
      <c r="NY1" s="1" t="s">
        <v>1</v>
      </c>
      <c r="NZ1" s="1" t="s">
        <v>2</v>
      </c>
      <c r="OA1" s="1" t="s">
        <v>3</v>
      </c>
      <c r="OB1" s="1" t="s">
        <v>4</v>
      </c>
      <c r="OC1" s="1" t="s">
        <v>5</v>
      </c>
      <c r="OD1" s="1" t="s">
        <v>6</v>
      </c>
      <c r="OE1" s="1" t="s">
        <v>1</v>
      </c>
      <c r="OF1" s="1" t="s">
        <v>2</v>
      </c>
      <c r="OG1" s="1" t="s">
        <v>3</v>
      </c>
      <c r="OH1" s="1" t="s">
        <v>4</v>
      </c>
      <c r="OI1" s="1" t="s">
        <v>5</v>
      </c>
      <c r="OJ1" s="1" t="s">
        <v>6</v>
      </c>
      <c r="OK1" s="1" t="s">
        <v>1</v>
      </c>
      <c r="OL1" s="1" t="s">
        <v>2</v>
      </c>
      <c r="OM1" s="1" t="s">
        <v>3</v>
      </c>
      <c r="ON1" s="1" t="s">
        <v>4</v>
      </c>
      <c r="OO1" s="1" t="s">
        <v>5</v>
      </c>
      <c r="OP1" s="1" t="s">
        <v>6</v>
      </c>
      <c r="OQ1" s="1" t="s">
        <v>1</v>
      </c>
      <c r="OR1" s="1" t="s">
        <v>2</v>
      </c>
      <c r="OS1" s="1" t="s">
        <v>3</v>
      </c>
      <c r="OT1" s="1" t="s">
        <v>4</v>
      </c>
      <c r="OU1" s="1" t="s">
        <v>5</v>
      </c>
      <c r="OV1" s="1" t="s">
        <v>6</v>
      </c>
      <c r="OW1" s="1" t="s">
        <v>1</v>
      </c>
      <c r="OX1" s="1" t="s">
        <v>2</v>
      </c>
      <c r="OY1" s="1" t="s">
        <v>3</v>
      </c>
      <c r="OZ1" s="1" t="s">
        <v>4</v>
      </c>
      <c r="PA1" s="1" t="s">
        <v>5</v>
      </c>
      <c r="PB1" s="1" t="s">
        <v>6</v>
      </c>
      <c r="PC1" s="1" t="s">
        <v>1</v>
      </c>
      <c r="PD1" s="1" t="s">
        <v>2</v>
      </c>
      <c r="PE1" s="1" t="s">
        <v>3</v>
      </c>
      <c r="PF1" s="1" t="s">
        <v>4</v>
      </c>
      <c r="PG1" s="1" t="s">
        <v>5</v>
      </c>
      <c r="PH1" s="1" t="s">
        <v>6</v>
      </c>
      <c r="PI1" s="1" t="s">
        <v>1</v>
      </c>
      <c r="PJ1" s="1" t="s">
        <v>2</v>
      </c>
      <c r="PK1" s="1" t="s">
        <v>3</v>
      </c>
      <c r="PL1" s="1" t="s">
        <v>4</v>
      </c>
      <c r="PM1" s="1" t="s">
        <v>5</v>
      </c>
      <c r="PN1" s="1" t="s">
        <v>6</v>
      </c>
      <c r="PO1" s="1" t="s">
        <v>1</v>
      </c>
      <c r="PP1" s="1" t="s">
        <v>2</v>
      </c>
      <c r="PQ1" s="1" t="s">
        <v>3</v>
      </c>
      <c r="PR1" s="1" t="s">
        <v>4</v>
      </c>
      <c r="PS1" s="1" t="s">
        <v>5</v>
      </c>
      <c r="PT1" s="1" t="s">
        <v>6</v>
      </c>
      <c r="PU1" s="1" t="s">
        <v>1</v>
      </c>
      <c r="PV1" s="1" t="s">
        <v>2</v>
      </c>
      <c r="PW1" s="1" t="s">
        <v>3</v>
      </c>
      <c r="PX1" s="1" t="s">
        <v>4</v>
      </c>
      <c r="PY1" s="1" t="s">
        <v>5</v>
      </c>
      <c r="PZ1" s="1" t="s">
        <v>6</v>
      </c>
      <c r="QA1" s="1" t="s">
        <v>1</v>
      </c>
      <c r="QB1" s="1" t="s">
        <v>2</v>
      </c>
      <c r="QC1" s="1" t="s">
        <v>3</v>
      </c>
      <c r="QD1" s="1" t="s">
        <v>4</v>
      </c>
      <c r="QE1" s="1" t="s">
        <v>5</v>
      </c>
      <c r="QF1" s="1" t="s">
        <v>6</v>
      </c>
      <c r="QG1" s="1" t="s">
        <v>1</v>
      </c>
      <c r="QH1" s="1" t="s">
        <v>2</v>
      </c>
      <c r="QI1" s="1" t="s">
        <v>3</v>
      </c>
      <c r="QJ1" s="1" t="s">
        <v>4</v>
      </c>
      <c r="QK1" s="1" t="s">
        <v>5</v>
      </c>
      <c r="QL1" s="1" t="s">
        <v>6</v>
      </c>
      <c r="QM1" s="1" t="s">
        <v>1</v>
      </c>
      <c r="QN1" s="1" t="s">
        <v>2</v>
      </c>
      <c r="QO1" s="1" t="s">
        <v>3</v>
      </c>
      <c r="QP1" s="1" t="s">
        <v>4</v>
      </c>
      <c r="QQ1" s="1" t="s">
        <v>5</v>
      </c>
      <c r="QR1" s="1" t="s">
        <v>6</v>
      </c>
      <c r="QS1" s="1" t="s">
        <v>1</v>
      </c>
      <c r="QT1" s="1" t="s">
        <v>2</v>
      </c>
      <c r="QU1" s="1" t="s">
        <v>3</v>
      </c>
      <c r="QV1" s="1" t="s">
        <v>4</v>
      </c>
      <c r="QW1" s="1" t="s">
        <v>5</v>
      </c>
      <c r="QX1" s="1" t="s">
        <v>6</v>
      </c>
      <c r="QY1" s="1" t="s">
        <v>1</v>
      </c>
      <c r="QZ1" s="1" t="s">
        <v>2</v>
      </c>
      <c r="RA1" s="1" t="s">
        <v>3</v>
      </c>
      <c r="RB1" s="1" t="s">
        <v>4</v>
      </c>
      <c r="RC1" s="1" t="s">
        <v>5</v>
      </c>
      <c r="RD1" s="1" t="s">
        <v>6</v>
      </c>
      <c r="RE1" s="1" t="s">
        <v>1</v>
      </c>
      <c r="RF1" s="1" t="s">
        <v>2</v>
      </c>
      <c r="RG1" s="1" t="s">
        <v>3</v>
      </c>
      <c r="RH1" s="1" t="s">
        <v>4</v>
      </c>
      <c r="RI1" s="1" t="s">
        <v>5</v>
      </c>
      <c r="RJ1" s="1" t="s">
        <v>6</v>
      </c>
      <c r="RK1" s="1" t="s">
        <v>1</v>
      </c>
      <c r="RL1" s="1" t="s">
        <v>2</v>
      </c>
      <c r="RM1" s="1" t="s">
        <v>3</v>
      </c>
      <c r="RN1" s="1" t="s">
        <v>4</v>
      </c>
      <c r="RO1" s="1" t="s">
        <v>5</v>
      </c>
      <c r="RP1" s="1" t="s">
        <v>6</v>
      </c>
      <c r="RQ1" s="1" t="s">
        <v>1</v>
      </c>
      <c r="RR1" s="1" t="s">
        <v>2</v>
      </c>
      <c r="RS1" s="1" t="s">
        <v>3</v>
      </c>
      <c r="RT1" s="1" t="s">
        <v>4</v>
      </c>
      <c r="RU1" s="1" t="s">
        <v>5</v>
      </c>
      <c r="RV1" s="1" t="s">
        <v>6</v>
      </c>
      <c r="RW1" s="1" t="s">
        <v>1</v>
      </c>
      <c r="RX1" s="1" t="s">
        <v>2</v>
      </c>
      <c r="RY1" s="1" t="s">
        <v>3</v>
      </c>
      <c r="RZ1" s="1" t="s">
        <v>4</v>
      </c>
      <c r="SA1" s="1" t="s">
        <v>5</v>
      </c>
      <c r="SB1" s="1" t="s">
        <v>6</v>
      </c>
      <c r="SC1" s="1" t="s">
        <v>1</v>
      </c>
      <c r="SD1" s="1" t="s">
        <v>2</v>
      </c>
      <c r="SE1" s="1" t="s">
        <v>3</v>
      </c>
      <c r="SF1" s="1" t="s">
        <v>4</v>
      </c>
      <c r="SG1" s="1" t="s">
        <v>5</v>
      </c>
      <c r="SH1" s="1" t="s">
        <v>6</v>
      </c>
      <c r="SI1" s="1" t="s">
        <v>1</v>
      </c>
      <c r="SJ1" s="1" t="s">
        <v>2</v>
      </c>
      <c r="SK1" s="1" t="s">
        <v>3</v>
      </c>
      <c r="SL1" s="1" t="s">
        <v>4</v>
      </c>
      <c r="SM1" s="1" t="s">
        <v>5</v>
      </c>
      <c r="SN1" s="1" t="s">
        <v>6</v>
      </c>
      <c r="SO1" s="1" t="s">
        <v>1</v>
      </c>
      <c r="SP1" s="1" t="s">
        <v>2</v>
      </c>
      <c r="SQ1" s="1" t="s">
        <v>3</v>
      </c>
      <c r="SR1" s="1" t="s">
        <v>4</v>
      </c>
      <c r="SS1" s="1" t="s">
        <v>5</v>
      </c>
      <c r="ST1" s="1" t="s">
        <v>6</v>
      </c>
      <c r="SU1" s="1" t="s">
        <v>1</v>
      </c>
      <c r="SV1" s="1" t="s">
        <v>2</v>
      </c>
      <c r="SW1" s="1" t="s">
        <v>3</v>
      </c>
      <c r="SX1" s="1" t="s">
        <v>4</v>
      </c>
      <c r="SY1" s="1" t="s">
        <v>5</v>
      </c>
      <c r="SZ1" s="1" t="s">
        <v>6</v>
      </c>
    </row>
    <row r="2" spans="1:520" ht="17.100000000000001" customHeight="1">
      <c r="A2" s="163" t="s">
        <v>7</v>
      </c>
      <c r="B2" s="164"/>
      <c r="C2" s="164"/>
      <c r="D2" s="165"/>
      <c r="E2" s="3">
        <v>1</v>
      </c>
      <c r="F2" s="3">
        <v>1</v>
      </c>
      <c r="G2" s="3">
        <v>1</v>
      </c>
      <c r="H2" s="3">
        <v>1</v>
      </c>
      <c r="I2" s="3">
        <v>1</v>
      </c>
      <c r="J2" s="3">
        <v>1</v>
      </c>
      <c r="K2" s="3">
        <v>2</v>
      </c>
      <c r="L2" s="3">
        <v>2</v>
      </c>
      <c r="M2" s="3">
        <v>2</v>
      </c>
      <c r="N2" s="3">
        <v>2</v>
      </c>
      <c r="O2" s="3">
        <v>2</v>
      </c>
      <c r="P2" s="3">
        <v>2</v>
      </c>
      <c r="Q2" s="3">
        <v>3</v>
      </c>
      <c r="R2" s="3">
        <v>3</v>
      </c>
      <c r="S2" s="3">
        <v>3</v>
      </c>
      <c r="T2" s="3">
        <v>3</v>
      </c>
      <c r="U2" s="3">
        <v>3</v>
      </c>
      <c r="V2" s="3">
        <v>3</v>
      </c>
      <c r="W2" s="3">
        <v>4</v>
      </c>
      <c r="X2" s="3">
        <v>4</v>
      </c>
      <c r="Y2" s="3">
        <v>4</v>
      </c>
      <c r="Z2" s="3">
        <v>4</v>
      </c>
      <c r="AA2" s="3">
        <v>4</v>
      </c>
      <c r="AB2" s="3">
        <v>4</v>
      </c>
      <c r="AC2" s="3">
        <v>5</v>
      </c>
      <c r="AD2" s="3">
        <v>5</v>
      </c>
      <c r="AE2" s="3">
        <v>5</v>
      </c>
      <c r="AF2" s="3">
        <v>5</v>
      </c>
      <c r="AG2" s="3">
        <v>5</v>
      </c>
      <c r="AH2" s="3">
        <v>5</v>
      </c>
      <c r="AI2" s="3">
        <v>6</v>
      </c>
      <c r="AJ2" s="3">
        <v>6</v>
      </c>
      <c r="AK2" s="3">
        <v>6</v>
      </c>
      <c r="AL2" s="3">
        <v>6</v>
      </c>
      <c r="AM2" s="3">
        <v>6</v>
      </c>
      <c r="AN2" s="3">
        <v>6</v>
      </c>
      <c r="AO2" s="3">
        <v>7</v>
      </c>
      <c r="AP2" s="3">
        <v>7</v>
      </c>
      <c r="AQ2" s="3">
        <v>7</v>
      </c>
      <c r="AR2" s="3">
        <v>7</v>
      </c>
      <c r="AS2" s="3">
        <v>7</v>
      </c>
      <c r="AT2" s="3">
        <v>7</v>
      </c>
      <c r="AU2" s="3">
        <v>8</v>
      </c>
      <c r="AV2" s="3">
        <v>8</v>
      </c>
      <c r="AW2" s="3">
        <v>8</v>
      </c>
      <c r="AX2" s="3">
        <v>8</v>
      </c>
      <c r="AY2" s="3">
        <v>8</v>
      </c>
      <c r="AZ2" s="3">
        <v>8</v>
      </c>
      <c r="BA2" s="3">
        <v>9</v>
      </c>
      <c r="BB2" s="3">
        <v>9</v>
      </c>
      <c r="BC2" s="3">
        <v>9</v>
      </c>
      <c r="BD2" s="3">
        <v>9</v>
      </c>
      <c r="BE2" s="3">
        <v>9</v>
      </c>
      <c r="BF2" s="3">
        <v>9</v>
      </c>
      <c r="BG2" s="3">
        <v>10</v>
      </c>
      <c r="BH2" s="3">
        <v>10</v>
      </c>
      <c r="BI2" s="3">
        <v>10</v>
      </c>
      <c r="BJ2" s="3">
        <v>10</v>
      </c>
      <c r="BK2" s="3">
        <v>10</v>
      </c>
      <c r="BL2" s="3">
        <v>10</v>
      </c>
      <c r="BM2" s="3">
        <v>11</v>
      </c>
      <c r="BN2" s="3">
        <v>11</v>
      </c>
      <c r="BO2" s="3">
        <v>11</v>
      </c>
      <c r="BP2" s="3">
        <v>11</v>
      </c>
      <c r="BQ2" s="3">
        <v>11</v>
      </c>
      <c r="BR2" s="3">
        <v>11</v>
      </c>
      <c r="BS2" s="3">
        <v>12</v>
      </c>
      <c r="BT2" s="3">
        <v>12</v>
      </c>
      <c r="BU2" s="3">
        <v>12</v>
      </c>
      <c r="BV2" s="3">
        <v>12</v>
      </c>
      <c r="BW2" s="3">
        <v>12</v>
      </c>
      <c r="BX2" s="3">
        <v>12</v>
      </c>
      <c r="BY2" s="3">
        <v>13</v>
      </c>
      <c r="BZ2" s="3">
        <v>13</v>
      </c>
      <c r="CA2" s="3">
        <v>13</v>
      </c>
      <c r="CB2" s="3">
        <v>13</v>
      </c>
      <c r="CC2" s="3">
        <v>13</v>
      </c>
      <c r="CD2" s="3">
        <v>13</v>
      </c>
      <c r="CE2" s="3">
        <v>14</v>
      </c>
      <c r="CF2" s="3">
        <v>14</v>
      </c>
      <c r="CG2" s="3">
        <v>14</v>
      </c>
      <c r="CH2" s="3">
        <v>14</v>
      </c>
      <c r="CI2" s="3">
        <v>14</v>
      </c>
      <c r="CJ2" s="3">
        <v>14</v>
      </c>
      <c r="CK2" s="3">
        <v>15</v>
      </c>
      <c r="CL2" s="3">
        <v>15</v>
      </c>
      <c r="CM2" s="3">
        <v>15</v>
      </c>
      <c r="CN2" s="3">
        <v>15</v>
      </c>
      <c r="CO2" s="3">
        <v>15</v>
      </c>
      <c r="CP2" s="3">
        <v>15</v>
      </c>
      <c r="CQ2" s="3">
        <v>16</v>
      </c>
      <c r="CR2" s="3">
        <v>16</v>
      </c>
      <c r="CS2" s="3">
        <v>16</v>
      </c>
      <c r="CT2" s="3">
        <v>16</v>
      </c>
      <c r="CU2" s="3">
        <v>16</v>
      </c>
      <c r="CV2" s="3">
        <v>16</v>
      </c>
      <c r="CW2" s="3">
        <v>17</v>
      </c>
      <c r="CX2" s="3">
        <v>17</v>
      </c>
      <c r="CY2" s="3">
        <v>17</v>
      </c>
      <c r="CZ2" s="3">
        <v>17</v>
      </c>
      <c r="DA2" s="3">
        <v>17</v>
      </c>
      <c r="DB2" s="3">
        <v>17</v>
      </c>
      <c r="DC2" s="3">
        <v>18</v>
      </c>
      <c r="DD2" s="3">
        <v>18</v>
      </c>
      <c r="DE2" s="3">
        <v>18</v>
      </c>
      <c r="DF2" s="3">
        <v>18</v>
      </c>
      <c r="DG2" s="3">
        <v>18</v>
      </c>
      <c r="DH2" s="3">
        <v>18</v>
      </c>
      <c r="DI2" s="3">
        <v>19</v>
      </c>
      <c r="DJ2" s="3">
        <v>19</v>
      </c>
      <c r="DK2" s="3">
        <v>19</v>
      </c>
      <c r="DL2" s="3">
        <v>19</v>
      </c>
      <c r="DM2" s="3">
        <v>19</v>
      </c>
      <c r="DN2" s="3">
        <v>19</v>
      </c>
      <c r="DO2" s="3">
        <v>20</v>
      </c>
      <c r="DP2" s="3">
        <v>20</v>
      </c>
      <c r="DQ2" s="3">
        <v>20</v>
      </c>
      <c r="DR2" s="3">
        <v>20</v>
      </c>
      <c r="DS2" s="3">
        <v>20</v>
      </c>
      <c r="DT2" s="3">
        <v>20</v>
      </c>
      <c r="DU2" s="3">
        <v>21</v>
      </c>
      <c r="DV2" s="3">
        <v>21</v>
      </c>
      <c r="DW2" s="3">
        <v>21</v>
      </c>
      <c r="DX2" s="3">
        <v>21</v>
      </c>
      <c r="DY2" s="3">
        <v>21</v>
      </c>
      <c r="DZ2" s="3">
        <v>21</v>
      </c>
      <c r="EA2" s="3">
        <v>22</v>
      </c>
      <c r="EB2" s="3">
        <v>22</v>
      </c>
      <c r="EC2" s="3">
        <v>22</v>
      </c>
      <c r="ED2" s="3">
        <v>22</v>
      </c>
      <c r="EE2" s="3">
        <v>22</v>
      </c>
      <c r="EF2" s="3">
        <v>22</v>
      </c>
      <c r="EG2" s="3">
        <v>23</v>
      </c>
      <c r="EH2" s="3">
        <v>23</v>
      </c>
      <c r="EI2" s="3">
        <v>23</v>
      </c>
      <c r="EJ2" s="3">
        <v>23</v>
      </c>
      <c r="EK2" s="3">
        <v>23</v>
      </c>
      <c r="EL2" s="3">
        <v>23</v>
      </c>
      <c r="EM2" s="3">
        <v>24</v>
      </c>
      <c r="EN2" s="3">
        <v>24</v>
      </c>
      <c r="EO2" s="3">
        <v>24</v>
      </c>
      <c r="EP2" s="3">
        <v>24</v>
      </c>
      <c r="EQ2" s="3">
        <v>24</v>
      </c>
      <c r="ER2" s="3">
        <v>24</v>
      </c>
      <c r="ES2" s="3">
        <v>25</v>
      </c>
      <c r="ET2" s="3">
        <v>25</v>
      </c>
      <c r="EU2" s="3">
        <v>25</v>
      </c>
      <c r="EV2" s="3">
        <v>25</v>
      </c>
      <c r="EW2" s="3">
        <v>25</v>
      </c>
      <c r="EX2" s="3">
        <v>25</v>
      </c>
      <c r="EY2" s="3">
        <v>26</v>
      </c>
      <c r="EZ2" s="3">
        <v>26</v>
      </c>
      <c r="FA2" s="3">
        <v>26</v>
      </c>
      <c r="FB2" s="3">
        <v>26</v>
      </c>
      <c r="FC2" s="3">
        <v>26</v>
      </c>
      <c r="FD2" s="3">
        <v>26</v>
      </c>
      <c r="FE2" s="3">
        <v>27</v>
      </c>
      <c r="FF2" s="3">
        <v>27</v>
      </c>
      <c r="FG2" s="3">
        <v>27</v>
      </c>
      <c r="FH2" s="3">
        <v>27</v>
      </c>
      <c r="FI2" s="3">
        <v>27</v>
      </c>
      <c r="FJ2" s="3">
        <v>27</v>
      </c>
      <c r="FK2" s="3">
        <v>28</v>
      </c>
      <c r="FL2" s="3">
        <v>28</v>
      </c>
      <c r="FM2" s="3">
        <v>28</v>
      </c>
      <c r="FN2" s="3">
        <v>28</v>
      </c>
      <c r="FO2" s="3">
        <v>28</v>
      </c>
      <c r="FP2" s="3">
        <v>28</v>
      </c>
      <c r="FQ2" s="3">
        <v>29</v>
      </c>
      <c r="FR2" s="3">
        <v>29</v>
      </c>
      <c r="FS2" s="3">
        <v>29</v>
      </c>
      <c r="FT2" s="3">
        <v>29</v>
      </c>
      <c r="FU2" s="3">
        <v>29</v>
      </c>
      <c r="FV2" s="3">
        <v>29</v>
      </c>
      <c r="FW2" s="3">
        <v>30</v>
      </c>
      <c r="FX2" s="3">
        <v>30</v>
      </c>
      <c r="FY2" s="3">
        <v>30</v>
      </c>
      <c r="FZ2" s="3">
        <v>30</v>
      </c>
      <c r="GA2" s="3">
        <v>30</v>
      </c>
      <c r="GB2" s="3">
        <v>30</v>
      </c>
      <c r="GC2" s="3">
        <v>31</v>
      </c>
      <c r="GD2" s="3">
        <v>31</v>
      </c>
      <c r="GE2" s="3">
        <v>31</v>
      </c>
      <c r="GF2" s="3">
        <v>31</v>
      </c>
      <c r="GG2" s="3">
        <v>31</v>
      </c>
      <c r="GH2" s="3">
        <v>31</v>
      </c>
      <c r="GI2" s="3">
        <v>32</v>
      </c>
      <c r="GJ2" s="3">
        <v>32</v>
      </c>
      <c r="GK2" s="3">
        <v>32</v>
      </c>
      <c r="GL2" s="3">
        <v>32</v>
      </c>
      <c r="GM2" s="3">
        <v>32</v>
      </c>
      <c r="GN2" s="3">
        <v>32</v>
      </c>
      <c r="GO2" s="3">
        <v>33</v>
      </c>
      <c r="GP2" s="3">
        <v>33</v>
      </c>
      <c r="GQ2" s="3">
        <v>33</v>
      </c>
      <c r="GR2" s="3">
        <v>33</v>
      </c>
      <c r="GS2" s="3">
        <v>33</v>
      </c>
      <c r="GT2" s="3">
        <v>33</v>
      </c>
      <c r="GU2" s="3">
        <v>34</v>
      </c>
      <c r="GV2" s="3">
        <v>34</v>
      </c>
      <c r="GW2" s="3">
        <v>34</v>
      </c>
      <c r="GX2" s="3">
        <v>34</v>
      </c>
      <c r="GY2" s="3">
        <v>34</v>
      </c>
      <c r="GZ2" s="3">
        <v>34</v>
      </c>
      <c r="HA2" s="3">
        <v>35</v>
      </c>
      <c r="HB2" s="3">
        <v>35</v>
      </c>
      <c r="HC2" s="3">
        <v>35</v>
      </c>
      <c r="HD2" s="3">
        <v>35</v>
      </c>
      <c r="HE2" s="3">
        <v>35</v>
      </c>
      <c r="HF2" s="3">
        <v>35</v>
      </c>
      <c r="HG2" s="3">
        <v>36</v>
      </c>
      <c r="HH2" s="3">
        <v>36</v>
      </c>
      <c r="HI2" s="3">
        <v>36</v>
      </c>
      <c r="HJ2" s="3">
        <v>36</v>
      </c>
      <c r="HK2" s="3">
        <v>36</v>
      </c>
      <c r="HL2" s="3">
        <v>36</v>
      </c>
      <c r="HM2" s="3">
        <v>37</v>
      </c>
      <c r="HN2" s="3">
        <v>37</v>
      </c>
      <c r="HO2" s="3">
        <v>37</v>
      </c>
      <c r="HP2" s="3">
        <v>37</v>
      </c>
      <c r="HQ2" s="3">
        <v>37</v>
      </c>
      <c r="HR2" s="3">
        <v>37</v>
      </c>
      <c r="HS2" s="3">
        <v>38</v>
      </c>
      <c r="HT2" s="3">
        <v>38</v>
      </c>
      <c r="HU2" s="3">
        <v>38</v>
      </c>
      <c r="HV2" s="3">
        <v>38</v>
      </c>
      <c r="HW2" s="3">
        <v>38</v>
      </c>
      <c r="HX2" s="3">
        <v>38</v>
      </c>
      <c r="HY2" s="3">
        <v>39</v>
      </c>
      <c r="HZ2" s="3">
        <v>39</v>
      </c>
      <c r="IA2" s="3">
        <v>39</v>
      </c>
      <c r="IB2" s="3">
        <v>39</v>
      </c>
      <c r="IC2" s="3">
        <v>39</v>
      </c>
      <c r="ID2" s="3">
        <v>39</v>
      </c>
      <c r="IE2" s="3">
        <v>40</v>
      </c>
      <c r="IF2" s="3">
        <v>40</v>
      </c>
      <c r="IG2" s="3">
        <v>40</v>
      </c>
      <c r="IH2" s="3">
        <v>40</v>
      </c>
      <c r="II2" s="3">
        <v>40</v>
      </c>
      <c r="IJ2" s="3">
        <v>40</v>
      </c>
      <c r="IK2" s="3">
        <v>41</v>
      </c>
      <c r="IL2" s="3">
        <v>41</v>
      </c>
      <c r="IM2" s="3">
        <v>41</v>
      </c>
      <c r="IN2" s="3">
        <v>41</v>
      </c>
      <c r="IO2" s="3">
        <v>41</v>
      </c>
      <c r="IP2" s="3">
        <v>41</v>
      </c>
      <c r="IQ2" s="3">
        <v>42</v>
      </c>
      <c r="IR2" s="3">
        <v>42</v>
      </c>
      <c r="IS2" s="3">
        <v>42</v>
      </c>
      <c r="IT2" s="3">
        <v>42</v>
      </c>
      <c r="IU2" s="3">
        <v>42</v>
      </c>
      <c r="IV2" s="3">
        <v>42</v>
      </c>
      <c r="IW2" s="3">
        <v>43</v>
      </c>
      <c r="IX2" s="3">
        <v>43</v>
      </c>
      <c r="IY2" s="3">
        <v>43</v>
      </c>
      <c r="IZ2" s="3">
        <v>43</v>
      </c>
      <c r="JA2" s="3">
        <v>43</v>
      </c>
      <c r="JB2" s="3">
        <v>43</v>
      </c>
      <c r="JC2" s="3">
        <v>44</v>
      </c>
      <c r="JD2" s="3">
        <v>44</v>
      </c>
      <c r="JE2" s="3">
        <v>44</v>
      </c>
      <c r="JF2" s="3">
        <v>44</v>
      </c>
      <c r="JG2" s="3">
        <v>44</v>
      </c>
      <c r="JH2" s="3">
        <v>44</v>
      </c>
      <c r="JI2" s="3">
        <v>45</v>
      </c>
      <c r="JJ2" s="3">
        <v>45</v>
      </c>
      <c r="JK2" s="3">
        <v>45</v>
      </c>
      <c r="JL2" s="3">
        <v>45</v>
      </c>
      <c r="JM2" s="3">
        <v>45</v>
      </c>
      <c r="JN2" s="3">
        <v>45</v>
      </c>
      <c r="JO2" s="3">
        <v>46</v>
      </c>
      <c r="JP2" s="3">
        <v>46</v>
      </c>
      <c r="JQ2" s="3">
        <v>46</v>
      </c>
      <c r="JR2" s="3">
        <v>46</v>
      </c>
      <c r="JS2" s="3">
        <v>46</v>
      </c>
      <c r="JT2" s="3">
        <v>46</v>
      </c>
      <c r="JU2" s="3">
        <v>47</v>
      </c>
      <c r="JV2" s="3">
        <v>47</v>
      </c>
      <c r="JW2" s="3">
        <v>47</v>
      </c>
      <c r="JX2" s="3">
        <v>47</v>
      </c>
      <c r="JY2" s="3">
        <v>47</v>
      </c>
      <c r="JZ2" s="3">
        <v>47</v>
      </c>
      <c r="KA2" s="3">
        <v>48</v>
      </c>
      <c r="KB2" s="3">
        <v>48</v>
      </c>
      <c r="KC2" s="3">
        <v>48</v>
      </c>
      <c r="KD2" s="3">
        <v>48</v>
      </c>
      <c r="KE2" s="3">
        <v>48</v>
      </c>
      <c r="KF2" s="3">
        <v>48</v>
      </c>
      <c r="KG2" s="3">
        <v>49</v>
      </c>
      <c r="KH2" s="3">
        <v>49</v>
      </c>
      <c r="KI2" s="3">
        <v>49</v>
      </c>
      <c r="KJ2" s="3">
        <v>49</v>
      </c>
      <c r="KK2" s="3">
        <v>49</v>
      </c>
      <c r="KL2" s="3">
        <v>49</v>
      </c>
      <c r="KM2" s="3">
        <v>50</v>
      </c>
      <c r="KN2" s="3">
        <v>50</v>
      </c>
      <c r="KO2" s="3">
        <v>50</v>
      </c>
      <c r="KP2" s="3">
        <v>50</v>
      </c>
      <c r="KQ2" s="3">
        <v>50</v>
      </c>
      <c r="KR2" s="3">
        <v>50</v>
      </c>
      <c r="KS2" s="3">
        <v>51</v>
      </c>
      <c r="KT2" s="3">
        <v>51</v>
      </c>
      <c r="KU2" s="3">
        <v>51</v>
      </c>
      <c r="KV2" s="3">
        <v>51</v>
      </c>
      <c r="KW2" s="3">
        <v>51</v>
      </c>
      <c r="KX2" s="3">
        <v>51</v>
      </c>
      <c r="KY2" s="3">
        <v>52</v>
      </c>
      <c r="KZ2" s="3">
        <v>52</v>
      </c>
      <c r="LA2" s="3">
        <v>52</v>
      </c>
      <c r="LB2" s="3">
        <v>52</v>
      </c>
      <c r="LC2" s="3">
        <v>52</v>
      </c>
      <c r="LD2" s="3">
        <v>52</v>
      </c>
      <c r="LE2" s="3">
        <v>53</v>
      </c>
      <c r="LF2" s="3">
        <v>53</v>
      </c>
      <c r="LG2" s="3">
        <v>53</v>
      </c>
      <c r="LH2" s="3">
        <v>53</v>
      </c>
      <c r="LI2" s="3">
        <v>53</v>
      </c>
      <c r="LJ2" s="3">
        <v>53</v>
      </c>
      <c r="LK2" s="3">
        <v>54</v>
      </c>
      <c r="LL2" s="3">
        <v>54</v>
      </c>
      <c r="LM2" s="3">
        <v>54</v>
      </c>
      <c r="LN2" s="3">
        <v>54</v>
      </c>
      <c r="LO2" s="3">
        <v>54</v>
      </c>
      <c r="LP2" s="3">
        <v>54</v>
      </c>
      <c r="LQ2" s="3">
        <v>55</v>
      </c>
      <c r="LR2" s="3">
        <v>55</v>
      </c>
      <c r="LS2" s="3">
        <v>55</v>
      </c>
      <c r="LT2" s="3">
        <v>55</v>
      </c>
      <c r="LU2" s="3">
        <v>55</v>
      </c>
      <c r="LV2" s="3">
        <v>55</v>
      </c>
      <c r="LW2" s="3">
        <v>56</v>
      </c>
      <c r="LX2" s="3">
        <v>56</v>
      </c>
      <c r="LY2" s="3">
        <v>56</v>
      </c>
      <c r="LZ2" s="3">
        <v>56</v>
      </c>
      <c r="MA2" s="3">
        <v>56</v>
      </c>
      <c r="MB2" s="3">
        <v>56</v>
      </c>
      <c r="MC2" s="3">
        <v>57</v>
      </c>
      <c r="MD2" s="3">
        <v>57</v>
      </c>
      <c r="ME2" s="3">
        <v>57</v>
      </c>
      <c r="MF2" s="3">
        <v>57</v>
      </c>
      <c r="MG2" s="3">
        <v>57</v>
      </c>
      <c r="MH2" s="3">
        <v>57</v>
      </c>
      <c r="MI2" s="3">
        <v>58</v>
      </c>
      <c r="MJ2" s="3">
        <v>58</v>
      </c>
      <c r="MK2" s="3">
        <v>58</v>
      </c>
      <c r="ML2" s="3">
        <v>58</v>
      </c>
      <c r="MM2" s="3">
        <v>58</v>
      </c>
      <c r="MN2" s="3">
        <v>58</v>
      </c>
      <c r="MO2" s="3">
        <v>59</v>
      </c>
      <c r="MP2" s="3">
        <v>59</v>
      </c>
      <c r="MQ2" s="3">
        <v>59</v>
      </c>
      <c r="MR2" s="3">
        <v>59</v>
      </c>
      <c r="MS2" s="3">
        <v>59</v>
      </c>
      <c r="MT2" s="3">
        <v>59</v>
      </c>
      <c r="MU2" s="3">
        <v>60</v>
      </c>
      <c r="MV2" s="3">
        <v>60</v>
      </c>
      <c r="MW2" s="3">
        <v>60</v>
      </c>
      <c r="MX2" s="3">
        <v>60</v>
      </c>
      <c r="MY2" s="3">
        <v>60</v>
      </c>
      <c r="MZ2" s="3">
        <v>60</v>
      </c>
      <c r="NA2" s="3">
        <v>61</v>
      </c>
      <c r="NB2" s="3">
        <v>61</v>
      </c>
      <c r="NC2" s="3">
        <v>61</v>
      </c>
      <c r="ND2" s="3">
        <v>61</v>
      </c>
      <c r="NE2" s="3">
        <v>61</v>
      </c>
      <c r="NF2" s="3">
        <v>61</v>
      </c>
      <c r="NG2" s="3">
        <v>62</v>
      </c>
      <c r="NH2" s="3">
        <v>62</v>
      </c>
      <c r="NI2" s="3">
        <v>62</v>
      </c>
      <c r="NJ2" s="3">
        <v>62</v>
      </c>
      <c r="NK2" s="3">
        <v>62</v>
      </c>
      <c r="NL2" s="3">
        <v>62</v>
      </c>
      <c r="NM2" s="3">
        <v>63</v>
      </c>
      <c r="NN2" s="3">
        <v>63</v>
      </c>
      <c r="NO2" s="3">
        <v>63</v>
      </c>
      <c r="NP2" s="3">
        <v>63</v>
      </c>
      <c r="NQ2" s="3">
        <v>63</v>
      </c>
      <c r="NR2" s="3">
        <v>63</v>
      </c>
      <c r="NS2" s="3">
        <v>64</v>
      </c>
      <c r="NT2" s="3">
        <v>64</v>
      </c>
      <c r="NU2" s="3">
        <v>64</v>
      </c>
      <c r="NV2" s="3">
        <v>64</v>
      </c>
      <c r="NW2" s="3">
        <v>64</v>
      </c>
      <c r="NX2" s="3">
        <v>64</v>
      </c>
      <c r="NY2" s="3">
        <v>65</v>
      </c>
      <c r="NZ2" s="3">
        <v>65</v>
      </c>
      <c r="OA2" s="3">
        <v>65</v>
      </c>
      <c r="OB2" s="3">
        <v>65</v>
      </c>
      <c r="OC2" s="3">
        <v>65</v>
      </c>
      <c r="OD2" s="3">
        <v>65</v>
      </c>
      <c r="OE2" s="3">
        <v>66</v>
      </c>
      <c r="OF2" s="3">
        <v>66</v>
      </c>
      <c r="OG2" s="3">
        <v>66</v>
      </c>
      <c r="OH2" s="3">
        <v>66</v>
      </c>
      <c r="OI2" s="3">
        <v>66</v>
      </c>
      <c r="OJ2" s="3">
        <v>66</v>
      </c>
      <c r="OK2" s="3">
        <v>67</v>
      </c>
      <c r="OL2" s="3">
        <v>67</v>
      </c>
      <c r="OM2" s="3">
        <v>67</v>
      </c>
      <c r="ON2" s="3">
        <v>67</v>
      </c>
      <c r="OO2" s="3">
        <v>67</v>
      </c>
      <c r="OP2" s="3">
        <v>67</v>
      </c>
      <c r="OQ2" s="3">
        <v>68</v>
      </c>
      <c r="OR2" s="3">
        <v>68</v>
      </c>
      <c r="OS2" s="3">
        <v>68</v>
      </c>
      <c r="OT2" s="3">
        <v>68</v>
      </c>
      <c r="OU2" s="3">
        <v>68</v>
      </c>
      <c r="OV2" s="3">
        <v>68</v>
      </c>
      <c r="OW2" s="3">
        <v>69</v>
      </c>
      <c r="OX2" s="3">
        <v>69</v>
      </c>
      <c r="OY2" s="3">
        <v>69</v>
      </c>
      <c r="OZ2" s="3">
        <v>69</v>
      </c>
      <c r="PA2" s="3">
        <v>69</v>
      </c>
      <c r="PB2" s="3">
        <v>69</v>
      </c>
      <c r="PC2" s="3">
        <v>70</v>
      </c>
      <c r="PD2" s="3">
        <v>70</v>
      </c>
      <c r="PE2" s="3">
        <v>70</v>
      </c>
      <c r="PF2" s="3">
        <v>70</v>
      </c>
      <c r="PG2" s="3">
        <v>70</v>
      </c>
      <c r="PH2" s="3">
        <v>70</v>
      </c>
      <c r="PI2" s="3">
        <v>71</v>
      </c>
      <c r="PJ2" s="3">
        <v>71</v>
      </c>
      <c r="PK2" s="3">
        <v>71</v>
      </c>
      <c r="PL2" s="3">
        <v>71</v>
      </c>
      <c r="PM2" s="3">
        <v>71</v>
      </c>
      <c r="PN2" s="3">
        <v>71</v>
      </c>
      <c r="PO2" s="3">
        <v>72</v>
      </c>
      <c r="PP2" s="3">
        <v>72</v>
      </c>
      <c r="PQ2" s="3">
        <v>72</v>
      </c>
      <c r="PR2" s="3">
        <v>72</v>
      </c>
      <c r="PS2" s="3">
        <v>72</v>
      </c>
      <c r="PT2" s="3">
        <v>72</v>
      </c>
      <c r="PU2" s="3">
        <v>73</v>
      </c>
      <c r="PV2" s="3">
        <v>73</v>
      </c>
      <c r="PW2" s="3">
        <v>73</v>
      </c>
      <c r="PX2" s="3">
        <v>73</v>
      </c>
      <c r="PY2" s="3">
        <v>73</v>
      </c>
      <c r="PZ2" s="3">
        <v>73</v>
      </c>
      <c r="QA2" s="3">
        <v>74</v>
      </c>
      <c r="QB2" s="3">
        <v>74</v>
      </c>
      <c r="QC2" s="3">
        <v>74</v>
      </c>
      <c r="QD2" s="3">
        <v>74</v>
      </c>
      <c r="QE2" s="3">
        <v>74</v>
      </c>
      <c r="QF2" s="3">
        <v>74</v>
      </c>
      <c r="QG2" s="3">
        <v>75</v>
      </c>
      <c r="QH2" s="3">
        <v>75</v>
      </c>
      <c r="QI2" s="3">
        <v>75</v>
      </c>
      <c r="QJ2" s="3">
        <v>75</v>
      </c>
      <c r="QK2" s="3">
        <v>75</v>
      </c>
      <c r="QL2" s="3">
        <v>75</v>
      </c>
      <c r="QM2" s="3">
        <v>76</v>
      </c>
      <c r="QN2" s="3">
        <v>76</v>
      </c>
      <c r="QO2" s="3">
        <v>76</v>
      </c>
      <c r="QP2" s="3">
        <v>76</v>
      </c>
      <c r="QQ2" s="3">
        <v>76</v>
      </c>
      <c r="QR2" s="3">
        <v>76</v>
      </c>
      <c r="QS2" s="3">
        <v>77</v>
      </c>
      <c r="QT2" s="3">
        <v>77</v>
      </c>
      <c r="QU2" s="3">
        <v>77</v>
      </c>
      <c r="QV2" s="3">
        <v>77</v>
      </c>
      <c r="QW2" s="3">
        <v>77</v>
      </c>
      <c r="QX2" s="3">
        <v>77</v>
      </c>
      <c r="QY2" s="3">
        <v>78</v>
      </c>
      <c r="QZ2" s="3">
        <v>78</v>
      </c>
      <c r="RA2" s="3">
        <v>78</v>
      </c>
      <c r="RB2" s="3">
        <v>78</v>
      </c>
      <c r="RC2" s="3">
        <v>78</v>
      </c>
      <c r="RD2" s="3">
        <v>78</v>
      </c>
      <c r="RE2" s="3">
        <v>79</v>
      </c>
      <c r="RF2" s="3">
        <v>79</v>
      </c>
      <c r="RG2" s="3">
        <v>79</v>
      </c>
      <c r="RH2" s="3">
        <v>79</v>
      </c>
      <c r="RI2" s="3">
        <v>79</v>
      </c>
      <c r="RJ2" s="3">
        <v>79</v>
      </c>
      <c r="RK2" s="3">
        <v>80</v>
      </c>
      <c r="RL2" s="3">
        <v>80</v>
      </c>
      <c r="RM2" s="3">
        <v>80</v>
      </c>
      <c r="RN2" s="3">
        <v>80</v>
      </c>
      <c r="RO2" s="3">
        <v>80</v>
      </c>
      <c r="RP2" s="3">
        <v>80</v>
      </c>
      <c r="RQ2" s="3">
        <v>81</v>
      </c>
      <c r="RR2" s="3">
        <v>81</v>
      </c>
      <c r="RS2" s="3">
        <v>81</v>
      </c>
      <c r="RT2" s="3">
        <v>81</v>
      </c>
      <c r="RU2" s="3">
        <v>81</v>
      </c>
      <c r="RV2" s="3">
        <v>81</v>
      </c>
      <c r="RW2" s="3">
        <v>82</v>
      </c>
      <c r="RX2" s="3">
        <v>82</v>
      </c>
      <c r="RY2" s="3">
        <v>82</v>
      </c>
      <c r="RZ2" s="3">
        <v>82</v>
      </c>
      <c r="SA2" s="3">
        <v>82</v>
      </c>
      <c r="SB2" s="3">
        <v>82</v>
      </c>
      <c r="SC2" s="3">
        <v>83</v>
      </c>
      <c r="SD2" s="3">
        <v>83</v>
      </c>
      <c r="SE2" s="3">
        <v>83</v>
      </c>
      <c r="SF2" s="3">
        <v>83</v>
      </c>
      <c r="SG2" s="3">
        <v>83</v>
      </c>
      <c r="SH2" s="3">
        <v>83</v>
      </c>
      <c r="SI2" s="3">
        <v>84</v>
      </c>
      <c r="SJ2" s="3">
        <v>84</v>
      </c>
      <c r="SK2" s="3">
        <v>84</v>
      </c>
      <c r="SL2" s="3">
        <v>84</v>
      </c>
      <c r="SM2" s="3">
        <v>84</v>
      </c>
      <c r="SN2" s="3">
        <v>84</v>
      </c>
      <c r="SO2" s="3">
        <v>85</v>
      </c>
      <c r="SP2" s="3">
        <v>85</v>
      </c>
      <c r="SQ2" s="3">
        <v>85</v>
      </c>
      <c r="SR2" s="3">
        <v>85</v>
      </c>
      <c r="SS2" s="3">
        <v>85</v>
      </c>
      <c r="ST2" s="3">
        <v>85</v>
      </c>
      <c r="SU2" s="3">
        <v>86</v>
      </c>
      <c r="SV2" s="3">
        <v>86</v>
      </c>
      <c r="SW2" s="3">
        <v>86</v>
      </c>
      <c r="SX2" s="3">
        <v>86</v>
      </c>
      <c r="SY2" s="3">
        <v>86</v>
      </c>
      <c r="SZ2" s="3">
        <v>86</v>
      </c>
    </row>
    <row r="3" spans="1:520" s="7" customFormat="1" ht="33" customHeight="1">
      <c r="A3" s="166" t="s">
        <v>135</v>
      </c>
      <c r="B3" s="167"/>
      <c r="C3" s="167"/>
      <c r="D3" s="168"/>
      <c r="E3" s="4" t="s">
        <v>9</v>
      </c>
      <c r="F3" s="4" t="s">
        <v>9</v>
      </c>
      <c r="G3" s="4" t="s">
        <v>9</v>
      </c>
      <c r="H3" s="4" t="s">
        <v>9</v>
      </c>
      <c r="I3" s="4" t="s">
        <v>9</v>
      </c>
      <c r="J3" s="4" t="s">
        <v>9</v>
      </c>
      <c r="K3" s="4" t="s">
        <v>10</v>
      </c>
      <c r="L3" s="4" t="s">
        <v>10</v>
      </c>
      <c r="M3" s="4" t="s">
        <v>10</v>
      </c>
      <c r="N3" s="4" t="s">
        <v>10</v>
      </c>
      <c r="O3" s="4" t="s">
        <v>10</v>
      </c>
      <c r="P3" s="4" t="s">
        <v>10</v>
      </c>
      <c r="Q3" s="4" t="s">
        <v>11</v>
      </c>
      <c r="R3" s="4" t="s">
        <v>11</v>
      </c>
      <c r="S3" s="4" t="s">
        <v>11</v>
      </c>
      <c r="T3" s="4" t="s">
        <v>11</v>
      </c>
      <c r="U3" s="4" t="s">
        <v>11</v>
      </c>
      <c r="V3" s="4" t="s">
        <v>11</v>
      </c>
      <c r="W3" s="4" t="s">
        <v>12</v>
      </c>
      <c r="X3" s="4" t="s">
        <v>12</v>
      </c>
      <c r="Y3" s="4" t="s">
        <v>12</v>
      </c>
      <c r="Z3" s="4" t="s">
        <v>12</v>
      </c>
      <c r="AA3" s="4" t="s">
        <v>12</v>
      </c>
      <c r="AB3" s="4" t="s">
        <v>12</v>
      </c>
      <c r="AC3" s="4" t="s">
        <v>13</v>
      </c>
      <c r="AD3" s="4" t="s">
        <v>13</v>
      </c>
      <c r="AE3" s="4" t="s">
        <v>13</v>
      </c>
      <c r="AF3" s="4" t="s">
        <v>13</v>
      </c>
      <c r="AG3" s="4" t="s">
        <v>13</v>
      </c>
      <c r="AH3" s="4" t="s">
        <v>13</v>
      </c>
      <c r="AI3" s="4" t="s">
        <v>14</v>
      </c>
      <c r="AJ3" s="4" t="s">
        <v>14</v>
      </c>
      <c r="AK3" s="4" t="s">
        <v>14</v>
      </c>
      <c r="AL3" s="4" t="s">
        <v>14</v>
      </c>
      <c r="AM3" s="4" t="s">
        <v>14</v>
      </c>
      <c r="AN3" s="4" t="s">
        <v>14</v>
      </c>
      <c r="AO3" s="4" t="s">
        <v>15</v>
      </c>
      <c r="AP3" s="4" t="s">
        <v>15</v>
      </c>
      <c r="AQ3" s="4" t="s">
        <v>15</v>
      </c>
      <c r="AR3" s="4" t="s">
        <v>15</v>
      </c>
      <c r="AS3" s="4" t="s">
        <v>15</v>
      </c>
      <c r="AT3" s="4" t="s">
        <v>15</v>
      </c>
      <c r="AU3" s="4" t="s">
        <v>16</v>
      </c>
      <c r="AV3" s="4" t="s">
        <v>16</v>
      </c>
      <c r="AW3" s="4" t="s">
        <v>16</v>
      </c>
      <c r="AX3" s="4" t="s">
        <v>16</v>
      </c>
      <c r="AY3" s="4" t="s">
        <v>16</v>
      </c>
      <c r="AZ3" s="4" t="s">
        <v>16</v>
      </c>
      <c r="BA3" s="4" t="s">
        <v>17</v>
      </c>
      <c r="BB3" s="4" t="s">
        <v>17</v>
      </c>
      <c r="BC3" s="4" t="s">
        <v>17</v>
      </c>
      <c r="BD3" s="4" t="s">
        <v>17</v>
      </c>
      <c r="BE3" s="4" t="s">
        <v>17</v>
      </c>
      <c r="BF3" s="4" t="s">
        <v>17</v>
      </c>
      <c r="BG3" s="4" t="s">
        <v>18</v>
      </c>
      <c r="BH3" s="4" t="s">
        <v>18</v>
      </c>
      <c r="BI3" s="4" t="s">
        <v>18</v>
      </c>
      <c r="BJ3" s="4" t="s">
        <v>18</v>
      </c>
      <c r="BK3" s="4" t="s">
        <v>18</v>
      </c>
      <c r="BL3" s="4" t="s">
        <v>18</v>
      </c>
      <c r="BM3" s="4" t="s">
        <v>19</v>
      </c>
      <c r="BN3" s="4" t="s">
        <v>19</v>
      </c>
      <c r="BO3" s="4" t="s">
        <v>19</v>
      </c>
      <c r="BP3" s="4" t="s">
        <v>19</v>
      </c>
      <c r="BQ3" s="4" t="s">
        <v>19</v>
      </c>
      <c r="BR3" s="4" t="s">
        <v>19</v>
      </c>
      <c r="BS3" s="5" t="s">
        <v>20</v>
      </c>
      <c r="BT3" s="5" t="s">
        <v>20</v>
      </c>
      <c r="BU3" s="5" t="s">
        <v>20</v>
      </c>
      <c r="BV3" s="5" t="s">
        <v>20</v>
      </c>
      <c r="BW3" s="5" t="s">
        <v>20</v>
      </c>
      <c r="BX3" s="5" t="s">
        <v>20</v>
      </c>
      <c r="BY3" s="4" t="s">
        <v>21</v>
      </c>
      <c r="BZ3" s="4" t="s">
        <v>21</v>
      </c>
      <c r="CA3" s="4" t="s">
        <v>21</v>
      </c>
      <c r="CB3" s="4" t="s">
        <v>21</v>
      </c>
      <c r="CC3" s="4" t="s">
        <v>21</v>
      </c>
      <c r="CD3" s="4" t="s">
        <v>21</v>
      </c>
      <c r="CE3" s="4" t="s">
        <v>22</v>
      </c>
      <c r="CF3" s="4" t="s">
        <v>22</v>
      </c>
      <c r="CG3" s="4" t="s">
        <v>22</v>
      </c>
      <c r="CH3" s="4" t="s">
        <v>22</v>
      </c>
      <c r="CI3" s="4" t="s">
        <v>22</v>
      </c>
      <c r="CJ3" s="4" t="s">
        <v>22</v>
      </c>
      <c r="CK3" s="4" t="s">
        <v>23</v>
      </c>
      <c r="CL3" s="4" t="s">
        <v>23</v>
      </c>
      <c r="CM3" s="4" t="s">
        <v>23</v>
      </c>
      <c r="CN3" s="4" t="s">
        <v>23</v>
      </c>
      <c r="CO3" s="4" t="s">
        <v>23</v>
      </c>
      <c r="CP3" s="4" t="s">
        <v>23</v>
      </c>
      <c r="CQ3" s="4" t="s">
        <v>24</v>
      </c>
      <c r="CR3" s="4" t="s">
        <v>24</v>
      </c>
      <c r="CS3" s="4" t="s">
        <v>24</v>
      </c>
      <c r="CT3" s="4" t="s">
        <v>24</v>
      </c>
      <c r="CU3" s="4" t="s">
        <v>24</v>
      </c>
      <c r="CV3" s="4" t="s">
        <v>24</v>
      </c>
      <c r="CW3" s="4" t="s">
        <v>25</v>
      </c>
      <c r="CX3" s="4" t="s">
        <v>25</v>
      </c>
      <c r="CY3" s="4" t="s">
        <v>25</v>
      </c>
      <c r="CZ3" s="4" t="s">
        <v>25</v>
      </c>
      <c r="DA3" s="4" t="s">
        <v>25</v>
      </c>
      <c r="DB3" s="4" t="s">
        <v>25</v>
      </c>
      <c r="DC3" s="6" t="s">
        <v>26</v>
      </c>
      <c r="DD3" s="6" t="s">
        <v>26</v>
      </c>
      <c r="DE3" s="6" t="s">
        <v>26</v>
      </c>
      <c r="DF3" s="6" t="s">
        <v>26</v>
      </c>
      <c r="DG3" s="6" t="s">
        <v>26</v>
      </c>
      <c r="DH3" s="6" t="s">
        <v>26</v>
      </c>
      <c r="DI3" s="4" t="s">
        <v>27</v>
      </c>
      <c r="DJ3" s="4" t="s">
        <v>27</v>
      </c>
      <c r="DK3" s="4" t="s">
        <v>27</v>
      </c>
      <c r="DL3" s="4" t="s">
        <v>27</v>
      </c>
      <c r="DM3" s="4" t="s">
        <v>27</v>
      </c>
      <c r="DN3" s="4" t="s">
        <v>27</v>
      </c>
      <c r="DO3" s="4" t="s">
        <v>28</v>
      </c>
      <c r="DP3" s="4" t="s">
        <v>28</v>
      </c>
      <c r="DQ3" s="4" t="s">
        <v>28</v>
      </c>
      <c r="DR3" s="4" t="s">
        <v>28</v>
      </c>
      <c r="DS3" s="4" t="s">
        <v>28</v>
      </c>
      <c r="DT3" s="4" t="s">
        <v>28</v>
      </c>
      <c r="DU3" s="4" t="s">
        <v>29</v>
      </c>
      <c r="DV3" s="4" t="s">
        <v>29</v>
      </c>
      <c r="DW3" s="4" t="s">
        <v>29</v>
      </c>
      <c r="DX3" s="4" t="s">
        <v>29</v>
      </c>
      <c r="DY3" s="4" t="s">
        <v>29</v>
      </c>
      <c r="DZ3" s="4" t="s">
        <v>29</v>
      </c>
      <c r="EA3" s="4" t="s">
        <v>30</v>
      </c>
      <c r="EB3" s="4" t="s">
        <v>30</v>
      </c>
      <c r="EC3" s="4" t="s">
        <v>30</v>
      </c>
      <c r="ED3" s="4" t="s">
        <v>30</v>
      </c>
      <c r="EE3" s="4" t="s">
        <v>30</v>
      </c>
      <c r="EF3" s="4" t="s">
        <v>30</v>
      </c>
      <c r="EG3" s="5" t="s">
        <v>31</v>
      </c>
      <c r="EH3" s="5" t="s">
        <v>31</v>
      </c>
      <c r="EI3" s="5" t="s">
        <v>31</v>
      </c>
      <c r="EJ3" s="5" t="s">
        <v>31</v>
      </c>
      <c r="EK3" s="5" t="s">
        <v>31</v>
      </c>
      <c r="EL3" s="5" t="s">
        <v>31</v>
      </c>
      <c r="EM3" s="4" t="s">
        <v>32</v>
      </c>
      <c r="EN3" s="4" t="s">
        <v>32</v>
      </c>
      <c r="EO3" s="4" t="s">
        <v>32</v>
      </c>
      <c r="EP3" s="4" t="s">
        <v>32</v>
      </c>
      <c r="EQ3" s="4" t="s">
        <v>32</v>
      </c>
      <c r="ER3" s="4" t="s">
        <v>32</v>
      </c>
      <c r="ES3" s="4" t="s">
        <v>33</v>
      </c>
      <c r="ET3" s="4" t="s">
        <v>33</v>
      </c>
      <c r="EU3" s="4" t="s">
        <v>33</v>
      </c>
      <c r="EV3" s="4" t="s">
        <v>33</v>
      </c>
      <c r="EW3" s="4" t="s">
        <v>33</v>
      </c>
      <c r="EX3" s="4" t="s">
        <v>33</v>
      </c>
      <c r="EY3" s="4" t="s">
        <v>34</v>
      </c>
      <c r="EZ3" s="4" t="s">
        <v>34</v>
      </c>
      <c r="FA3" s="4" t="s">
        <v>34</v>
      </c>
      <c r="FB3" s="4" t="s">
        <v>34</v>
      </c>
      <c r="FC3" s="4" t="s">
        <v>34</v>
      </c>
      <c r="FD3" s="4" t="s">
        <v>34</v>
      </c>
      <c r="FE3" s="5" t="s">
        <v>35</v>
      </c>
      <c r="FF3" s="5" t="s">
        <v>35</v>
      </c>
      <c r="FG3" s="5" t="s">
        <v>35</v>
      </c>
      <c r="FH3" s="5" t="s">
        <v>35</v>
      </c>
      <c r="FI3" s="5" t="s">
        <v>35</v>
      </c>
      <c r="FJ3" s="5" t="s">
        <v>35</v>
      </c>
      <c r="FK3" s="4" t="s">
        <v>36</v>
      </c>
      <c r="FL3" s="4" t="s">
        <v>36</v>
      </c>
      <c r="FM3" s="4" t="s">
        <v>36</v>
      </c>
      <c r="FN3" s="4" t="s">
        <v>36</v>
      </c>
      <c r="FO3" s="4" t="s">
        <v>36</v>
      </c>
      <c r="FP3" s="4" t="s">
        <v>36</v>
      </c>
      <c r="FQ3" s="4" t="s">
        <v>37</v>
      </c>
      <c r="FR3" s="4" t="s">
        <v>37</v>
      </c>
      <c r="FS3" s="4" t="s">
        <v>37</v>
      </c>
      <c r="FT3" s="4" t="s">
        <v>37</v>
      </c>
      <c r="FU3" s="4" t="s">
        <v>37</v>
      </c>
      <c r="FV3" s="4" t="s">
        <v>37</v>
      </c>
      <c r="FW3" s="6" t="s">
        <v>38</v>
      </c>
      <c r="FX3" s="6" t="s">
        <v>38</v>
      </c>
      <c r="FY3" s="6" t="s">
        <v>38</v>
      </c>
      <c r="FZ3" s="6" t="s">
        <v>38</v>
      </c>
      <c r="GA3" s="6" t="s">
        <v>38</v>
      </c>
      <c r="GB3" s="6" t="s">
        <v>38</v>
      </c>
      <c r="GC3" s="4" t="s">
        <v>79</v>
      </c>
      <c r="GD3" s="4" t="s">
        <v>79</v>
      </c>
      <c r="GE3" s="4" t="s">
        <v>79</v>
      </c>
      <c r="GF3" s="4" t="s">
        <v>79</v>
      </c>
      <c r="GG3" s="4" t="s">
        <v>79</v>
      </c>
      <c r="GH3" s="4" t="s">
        <v>79</v>
      </c>
      <c r="GI3" s="4" t="s">
        <v>80</v>
      </c>
      <c r="GJ3" s="4" t="s">
        <v>80</v>
      </c>
      <c r="GK3" s="4" t="s">
        <v>80</v>
      </c>
      <c r="GL3" s="4" t="s">
        <v>80</v>
      </c>
      <c r="GM3" s="4" t="s">
        <v>80</v>
      </c>
      <c r="GN3" s="4" t="s">
        <v>80</v>
      </c>
      <c r="GO3" s="4" t="s">
        <v>81</v>
      </c>
      <c r="GP3" s="4" t="s">
        <v>81</v>
      </c>
      <c r="GQ3" s="4" t="s">
        <v>81</v>
      </c>
      <c r="GR3" s="4" t="s">
        <v>81</v>
      </c>
      <c r="GS3" s="4" t="s">
        <v>81</v>
      </c>
      <c r="GT3" s="4" t="s">
        <v>81</v>
      </c>
      <c r="GU3" s="4" t="s">
        <v>82</v>
      </c>
      <c r="GV3" s="4" t="s">
        <v>82</v>
      </c>
      <c r="GW3" s="4" t="s">
        <v>82</v>
      </c>
      <c r="GX3" s="4" t="s">
        <v>82</v>
      </c>
      <c r="GY3" s="4" t="s">
        <v>82</v>
      </c>
      <c r="GZ3" s="4" t="s">
        <v>82</v>
      </c>
      <c r="HA3" s="6" t="s">
        <v>83</v>
      </c>
      <c r="HB3" s="6" t="s">
        <v>83</v>
      </c>
      <c r="HC3" s="6" t="s">
        <v>83</v>
      </c>
      <c r="HD3" s="6" t="s">
        <v>83</v>
      </c>
      <c r="HE3" s="6" t="s">
        <v>83</v>
      </c>
      <c r="HF3" s="6" t="s">
        <v>83</v>
      </c>
      <c r="HG3" s="4" t="s">
        <v>84</v>
      </c>
      <c r="HH3" s="4" t="s">
        <v>84</v>
      </c>
      <c r="HI3" s="4" t="s">
        <v>84</v>
      </c>
      <c r="HJ3" s="4" t="s">
        <v>84</v>
      </c>
      <c r="HK3" s="4" t="s">
        <v>84</v>
      </c>
      <c r="HL3" s="4" t="s">
        <v>84</v>
      </c>
      <c r="HM3" s="4" t="s">
        <v>85</v>
      </c>
      <c r="HN3" s="4" t="s">
        <v>85</v>
      </c>
      <c r="HO3" s="4" t="s">
        <v>85</v>
      </c>
      <c r="HP3" s="4" t="s">
        <v>85</v>
      </c>
      <c r="HQ3" s="4" t="s">
        <v>85</v>
      </c>
      <c r="HR3" s="4" t="s">
        <v>85</v>
      </c>
      <c r="HS3" s="4" t="s">
        <v>86</v>
      </c>
      <c r="HT3" s="4" t="s">
        <v>86</v>
      </c>
      <c r="HU3" s="4" t="s">
        <v>86</v>
      </c>
      <c r="HV3" s="4" t="s">
        <v>86</v>
      </c>
      <c r="HW3" s="4" t="s">
        <v>86</v>
      </c>
      <c r="HX3" s="4" t="s">
        <v>86</v>
      </c>
      <c r="HY3" s="4" t="s">
        <v>87</v>
      </c>
      <c r="HZ3" s="4" t="s">
        <v>87</v>
      </c>
      <c r="IA3" s="4" t="s">
        <v>87</v>
      </c>
      <c r="IB3" s="4" t="s">
        <v>87</v>
      </c>
      <c r="IC3" s="4" t="s">
        <v>87</v>
      </c>
      <c r="ID3" s="4" t="s">
        <v>87</v>
      </c>
      <c r="IE3" s="4" t="s">
        <v>88</v>
      </c>
      <c r="IF3" s="4" t="s">
        <v>88</v>
      </c>
      <c r="IG3" s="4" t="s">
        <v>88</v>
      </c>
      <c r="IH3" s="4" t="s">
        <v>88</v>
      </c>
      <c r="II3" s="4" t="s">
        <v>88</v>
      </c>
      <c r="IJ3" s="4" t="s">
        <v>88</v>
      </c>
      <c r="IK3" s="5" t="s">
        <v>89</v>
      </c>
      <c r="IL3" s="5" t="s">
        <v>89</v>
      </c>
      <c r="IM3" s="5" t="s">
        <v>89</v>
      </c>
      <c r="IN3" s="5" t="s">
        <v>89</v>
      </c>
      <c r="IO3" s="5" t="s">
        <v>89</v>
      </c>
      <c r="IP3" s="5" t="s">
        <v>89</v>
      </c>
      <c r="IQ3" s="4" t="s">
        <v>90</v>
      </c>
      <c r="IR3" s="4" t="s">
        <v>90</v>
      </c>
      <c r="IS3" s="4" t="s">
        <v>90</v>
      </c>
      <c r="IT3" s="4" t="s">
        <v>90</v>
      </c>
      <c r="IU3" s="4" t="s">
        <v>90</v>
      </c>
      <c r="IV3" s="4" t="s">
        <v>90</v>
      </c>
      <c r="IW3" s="4" t="s">
        <v>91</v>
      </c>
      <c r="IX3" s="4" t="s">
        <v>91</v>
      </c>
      <c r="IY3" s="4" t="s">
        <v>91</v>
      </c>
      <c r="IZ3" s="4" t="s">
        <v>91</v>
      </c>
      <c r="JA3" s="4" t="s">
        <v>91</v>
      </c>
      <c r="JB3" s="4" t="s">
        <v>91</v>
      </c>
      <c r="JC3" s="4" t="s">
        <v>92</v>
      </c>
      <c r="JD3" s="4" t="s">
        <v>92</v>
      </c>
      <c r="JE3" s="4" t="s">
        <v>92</v>
      </c>
      <c r="JF3" s="4" t="s">
        <v>92</v>
      </c>
      <c r="JG3" s="4" t="s">
        <v>92</v>
      </c>
      <c r="JH3" s="4" t="s">
        <v>92</v>
      </c>
      <c r="JI3" s="4" t="s">
        <v>93</v>
      </c>
      <c r="JJ3" s="4" t="s">
        <v>93</v>
      </c>
      <c r="JK3" s="4" t="s">
        <v>93</v>
      </c>
      <c r="JL3" s="4" t="s">
        <v>93</v>
      </c>
      <c r="JM3" s="4" t="s">
        <v>93</v>
      </c>
      <c r="JN3" s="4" t="s">
        <v>93</v>
      </c>
      <c r="JO3" s="4" t="s">
        <v>94</v>
      </c>
      <c r="JP3" s="4" t="s">
        <v>94</v>
      </c>
      <c r="JQ3" s="4" t="s">
        <v>94</v>
      </c>
      <c r="JR3" s="4" t="s">
        <v>94</v>
      </c>
      <c r="JS3" s="4" t="s">
        <v>94</v>
      </c>
      <c r="JT3" s="4" t="s">
        <v>94</v>
      </c>
      <c r="JU3" s="4" t="s">
        <v>95</v>
      </c>
      <c r="JV3" s="4" t="s">
        <v>95</v>
      </c>
      <c r="JW3" s="4" t="s">
        <v>95</v>
      </c>
      <c r="JX3" s="4" t="s">
        <v>95</v>
      </c>
      <c r="JY3" s="4" t="s">
        <v>95</v>
      </c>
      <c r="JZ3" s="4" t="s">
        <v>95</v>
      </c>
      <c r="KA3" s="6" t="s">
        <v>96</v>
      </c>
      <c r="KB3" s="6" t="s">
        <v>96</v>
      </c>
      <c r="KC3" s="6" t="s">
        <v>96</v>
      </c>
      <c r="KD3" s="6" t="s">
        <v>96</v>
      </c>
      <c r="KE3" s="6" t="s">
        <v>96</v>
      </c>
      <c r="KF3" s="6" t="s">
        <v>96</v>
      </c>
      <c r="KG3" s="4" t="s">
        <v>97</v>
      </c>
      <c r="KH3" s="4" t="s">
        <v>97</v>
      </c>
      <c r="KI3" s="4" t="s">
        <v>97</v>
      </c>
      <c r="KJ3" s="4" t="s">
        <v>97</v>
      </c>
      <c r="KK3" s="4" t="s">
        <v>97</v>
      </c>
      <c r="KL3" s="4" t="s">
        <v>97</v>
      </c>
      <c r="KM3" s="4" t="s">
        <v>98</v>
      </c>
      <c r="KN3" s="4" t="s">
        <v>98</v>
      </c>
      <c r="KO3" s="4" t="s">
        <v>98</v>
      </c>
      <c r="KP3" s="4" t="s">
        <v>98</v>
      </c>
      <c r="KQ3" s="4" t="s">
        <v>98</v>
      </c>
      <c r="KR3" s="4" t="s">
        <v>98</v>
      </c>
      <c r="KS3" s="4" t="s">
        <v>99</v>
      </c>
      <c r="KT3" s="4" t="s">
        <v>99</v>
      </c>
      <c r="KU3" s="4" t="s">
        <v>99</v>
      </c>
      <c r="KV3" s="4" t="s">
        <v>99</v>
      </c>
      <c r="KW3" s="4" t="s">
        <v>99</v>
      </c>
      <c r="KX3" s="4" t="s">
        <v>99</v>
      </c>
      <c r="KY3" s="4" t="s">
        <v>100</v>
      </c>
      <c r="KZ3" s="4" t="s">
        <v>100</v>
      </c>
      <c r="LA3" s="4" t="s">
        <v>100</v>
      </c>
      <c r="LB3" s="4" t="s">
        <v>100</v>
      </c>
      <c r="LC3" s="4" t="s">
        <v>100</v>
      </c>
      <c r="LD3" s="4" t="s">
        <v>100</v>
      </c>
      <c r="LE3" s="4" t="s">
        <v>101</v>
      </c>
      <c r="LF3" s="4" t="s">
        <v>101</v>
      </c>
      <c r="LG3" s="4" t="s">
        <v>101</v>
      </c>
      <c r="LH3" s="4" t="s">
        <v>101</v>
      </c>
      <c r="LI3" s="4" t="s">
        <v>101</v>
      </c>
      <c r="LJ3" s="4" t="s">
        <v>101</v>
      </c>
      <c r="LK3" s="6" t="s">
        <v>102</v>
      </c>
      <c r="LL3" s="6" t="s">
        <v>102</v>
      </c>
      <c r="LM3" s="6" t="s">
        <v>102</v>
      </c>
      <c r="LN3" s="6" t="s">
        <v>102</v>
      </c>
      <c r="LO3" s="6" t="s">
        <v>102</v>
      </c>
      <c r="LP3" s="6" t="s">
        <v>102</v>
      </c>
      <c r="LQ3" s="4" t="s">
        <v>103</v>
      </c>
      <c r="LR3" s="4" t="s">
        <v>103</v>
      </c>
      <c r="LS3" s="4" t="s">
        <v>103</v>
      </c>
      <c r="LT3" s="4" t="s">
        <v>103</v>
      </c>
      <c r="LU3" s="4" t="s">
        <v>103</v>
      </c>
      <c r="LV3" s="4" t="s">
        <v>103</v>
      </c>
      <c r="LW3" s="4" t="s">
        <v>104</v>
      </c>
      <c r="LX3" s="4" t="s">
        <v>104</v>
      </c>
      <c r="LY3" s="4" t="s">
        <v>104</v>
      </c>
      <c r="LZ3" s="4" t="s">
        <v>104</v>
      </c>
      <c r="MA3" s="4" t="s">
        <v>104</v>
      </c>
      <c r="MB3" s="4" t="s">
        <v>104</v>
      </c>
      <c r="MC3" s="4" t="s">
        <v>105</v>
      </c>
      <c r="MD3" s="4" t="s">
        <v>105</v>
      </c>
      <c r="ME3" s="4" t="s">
        <v>105</v>
      </c>
      <c r="MF3" s="4" t="s">
        <v>105</v>
      </c>
      <c r="MG3" s="4" t="s">
        <v>105</v>
      </c>
      <c r="MH3" s="4" t="s">
        <v>105</v>
      </c>
      <c r="MI3" s="4" t="s">
        <v>106</v>
      </c>
      <c r="MJ3" s="4" t="s">
        <v>106</v>
      </c>
      <c r="MK3" s="4" t="s">
        <v>106</v>
      </c>
      <c r="ML3" s="4" t="s">
        <v>106</v>
      </c>
      <c r="MM3" s="4" t="s">
        <v>106</v>
      </c>
      <c r="MN3" s="4" t="s">
        <v>106</v>
      </c>
      <c r="MO3" s="4" t="s">
        <v>107</v>
      </c>
      <c r="MP3" s="4" t="s">
        <v>107</v>
      </c>
      <c r="MQ3" s="4" t="s">
        <v>107</v>
      </c>
      <c r="MR3" s="4" t="s">
        <v>107</v>
      </c>
      <c r="MS3" s="4" t="s">
        <v>107</v>
      </c>
      <c r="MT3" s="4" t="s">
        <v>107</v>
      </c>
      <c r="MU3" s="4" t="s">
        <v>108</v>
      </c>
      <c r="MV3" s="4" t="s">
        <v>108</v>
      </c>
      <c r="MW3" s="4" t="s">
        <v>108</v>
      </c>
      <c r="MX3" s="4" t="s">
        <v>108</v>
      </c>
      <c r="MY3" s="4" t="s">
        <v>108</v>
      </c>
      <c r="MZ3" s="4" t="s">
        <v>108</v>
      </c>
      <c r="NA3" s="4" t="s">
        <v>109</v>
      </c>
      <c r="NB3" s="4" t="s">
        <v>109</v>
      </c>
      <c r="NC3" s="4" t="s">
        <v>109</v>
      </c>
      <c r="ND3" s="4" t="s">
        <v>109</v>
      </c>
      <c r="NE3" s="4" t="s">
        <v>109</v>
      </c>
      <c r="NF3" s="4" t="s">
        <v>109</v>
      </c>
      <c r="NG3" s="4" t="s">
        <v>110</v>
      </c>
      <c r="NH3" s="4" t="s">
        <v>110</v>
      </c>
      <c r="NI3" s="4" t="s">
        <v>110</v>
      </c>
      <c r="NJ3" s="4" t="s">
        <v>110</v>
      </c>
      <c r="NK3" s="4" t="s">
        <v>110</v>
      </c>
      <c r="NL3" s="4" t="s">
        <v>110</v>
      </c>
      <c r="NM3" s="4" t="s">
        <v>111</v>
      </c>
      <c r="NN3" s="4" t="s">
        <v>111</v>
      </c>
      <c r="NO3" s="4" t="s">
        <v>111</v>
      </c>
      <c r="NP3" s="4" t="s">
        <v>111</v>
      </c>
      <c r="NQ3" s="4" t="s">
        <v>111</v>
      </c>
      <c r="NR3" s="4" t="s">
        <v>111</v>
      </c>
      <c r="NS3" s="4" t="s">
        <v>112</v>
      </c>
      <c r="NT3" s="4" t="s">
        <v>112</v>
      </c>
      <c r="NU3" s="4" t="s">
        <v>112</v>
      </c>
      <c r="NV3" s="4" t="s">
        <v>112</v>
      </c>
      <c r="NW3" s="4" t="s">
        <v>112</v>
      </c>
      <c r="NX3" s="4" t="s">
        <v>112</v>
      </c>
      <c r="NY3" s="4" t="s">
        <v>113</v>
      </c>
      <c r="NZ3" s="4" t="s">
        <v>113</v>
      </c>
      <c r="OA3" s="4" t="s">
        <v>113</v>
      </c>
      <c r="OB3" s="4" t="s">
        <v>113</v>
      </c>
      <c r="OC3" s="4" t="s">
        <v>113</v>
      </c>
      <c r="OD3" s="4" t="s">
        <v>113</v>
      </c>
      <c r="OE3" s="4" t="s">
        <v>114</v>
      </c>
      <c r="OF3" s="4" t="s">
        <v>114</v>
      </c>
      <c r="OG3" s="4" t="s">
        <v>114</v>
      </c>
      <c r="OH3" s="4" t="s">
        <v>114</v>
      </c>
      <c r="OI3" s="4" t="s">
        <v>114</v>
      </c>
      <c r="OJ3" s="4" t="s">
        <v>114</v>
      </c>
      <c r="OK3" s="4" t="s">
        <v>115</v>
      </c>
      <c r="OL3" s="4" t="s">
        <v>115</v>
      </c>
      <c r="OM3" s="4" t="s">
        <v>115</v>
      </c>
      <c r="ON3" s="4" t="s">
        <v>115</v>
      </c>
      <c r="OO3" s="4" t="s">
        <v>115</v>
      </c>
      <c r="OP3" s="4" t="s">
        <v>115</v>
      </c>
      <c r="OQ3" s="4" t="s">
        <v>116</v>
      </c>
      <c r="OR3" s="4" t="s">
        <v>116</v>
      </c>
      <c r="OS3" s="4" t="s">
        <v>116</v>
      </c>
      <c r="OT3" s="4" t="s">
        <v>116</v>
      </c>
      <c r="OU3" s="4" t="s">
        <v>116</v>
      </c>
      <c r="OV3" s="4" t="s">
        <v>116</v>
      </c>
      <c r="OW3" s="4" t="s">
        <v>117</v>
      </c>
      <c r="OX3" s="4" t="s">
        <v>117</v>
      </c>
      <c r="OY3" s="4" t="s">
        <v>117</v>
      </c>
      <c r="OZ3" s="4" t="s">
        <v>117</v>
      </c>
      <c r="PA3" s="4" t="s">
        <v>117</v>
      </c>
      <c r="PB3" s="4" t="s">
        <v>117</v>
      </c>
      <c r="PC3" s="4" t="s">
        <v>118</v>
      </c>
      <c r="PD3" s="4" t="s">
        <v>118</v>
      </c>
      <c r="PE3" s="4" t="s">
        <v>118</v>
      </c>
      <c r="PF3" s="4" t="s">
        <v>118</v>
      </c>
      <c r="PG3" s="4" t="s">
        <v>118</v>
      </c>
      <c r="PH3" s="4" t="s">
        <v>118</v>
      </c>
      <c r="PI3" s="5" t="s">
        <v>119</v>
      </c>
      <c r="PJ3" s="5" t="s">
        <v>119</v>
      </c>
      <c r="PK3" s="5" t="s">
        <v>119</v>
      </c>
      <c r="PL3" s="5" t="s">
        <v>119</v>
      </c>
      <c r="PM3" s="5" t="s">
        <v>119</v>
      </c>
      <c r="PN3" s="5" t="s">
        <v>119</v>
      </c>
      <c r="PO3" s="5" t="s">
        <v>120</v>
      </c>
      <c r="PP3" s="5" t="s">
        <v>120</v>
      </c>
      <c r="PQ3" s="5" t="s">
        <v>120</v>
      </c>
      <c r="PR3" s="5" t="s">
        <v>120</v>
      </c>
      <c r="PS3" s="5" t="s">
        <v>120</v>
      </c>
      <c r="PT3" s="5" t="s">
        <v>120</v>
      </c>
      <c r="PU3" s="5" t="s">
        <v>121</v>
      </c>
      <c r="PV3" s="5" t="s">
        <v>121</v>
      </c>
      <c r="PW3" s="5" t="s">
        <v>121</v>
      </c>
      <c r="PX3" s="5" t="s">
        <v>121</v>
      </c>
      <c r="PY3" s="5" t="s">
        <v>121</v>
      </c>
      <c r="PZ3" s="5" t="s">
        <v>121</v>
      </c>
      <c r="QA3" s="4" t="s">
        <v>122</v>
      </c>
      <c r="QB3" s="4" t="s">
        <v>122</v>
      </c>
      <c r="QC3" s="4" t="s">
        <v>122</v>
      </c>
      <c r="QD3" s="4" t="s">
        <v>122</v>
      </c>
      <c r="QE3" s="4" t="s">
        <v>122</v>
      </c>
      <c r="QF3" s="4" t="s">
        <v>122</v>
      </c>
      <c r="QG3" s="5" t="s">
        <v>123</v>
      </c>
      <c r="QH3" s="5" t="s">
        <v>123</v>
      </c>
      <c r="QI3" s="5" t="s">
        <v>123</v>
      </c>
      <c r="QJ3" s="5" t="s">
        <v>123</v>
      </c>
      <c r="QK3" s="5" t="s">
        <v>123</v>
      </c>
      <c r="QL3" s="5" t="s">
        <v>123</v>
      </c>
      <c r="QM3" s="5" t="s">
        <v>124</v>
      </c>
      <c r="QN3" s="5" t="s">
        <v>124</v>
      </c>
      <c r="QO3" s="5" t="s">
        <v>124</v>
      </c>
      <c r="QP3" s="5" t="s">
        <v>124</v>
      </c>
      <c r="QQ3" s="5" t="s">
        <v>124</v>
      </c>
      <c r="QR3" s="5" t="s">
        <v>124</v>
      </c>
      <c r="QS3" s="5" t="s">
        <v>125</v>
      </c>
      <c r="QT3" s="5" t="s">
        <v>125</v>
      </c>
      <c r="QU3" s="5" t="s">
        <v>125</v>
      </c>
      <c r="QV3" s="5" t="s">
        <v>125</v>
      </c>
      <c r="QW3" s="5" t="s">
        <v>125</v>
      </c>
      <c r="QX3" s="5" t="s">
        <v>125</v>
      </c>
      <c r="QY3" s="5" t="s">
        <v>126</v>
      </c>
      <c r="QZ3" s="5" t="s">
        <v>126</v>
      </c>
      <c r="RA3" s="5" t="s">
        <v>126</v>
      </c>
      <c r="RB3" s="5" t="s">
        <v>126</v>
      </c>
      <c r="RC3" s="5" t="s">
        <v>126</v>
      </c>
      <c r="RD3" s="5" t="s">
        <v>126</v>
      </c>
      <c r="RE3" s="5" t="s">
        <v>127</v>
      </c>
      <c r="RF3" s="5" t="s">
        <v>127</v>
      </c>
      <c r="RG3" s="5" t="s">
        <v>127</v>
      </c>
      <c r="RH3" s="5" t="s">
        <v>127</v>
      </c>
      <c r="RI3" s="5" t="s">
        <v>127</v>
      </c>
      <c r="RJ3" s="5" t="s">
        <v>127</v>
      </c>
      <c r="RK3" s="5" t="s">
        <v>128</v>
      </c>
      <c r="RL3" s="5" t="s">
        <v>128</v>
      </c>
      <c r="RM3" s="5" t="s">
        <v>128</v>
      </c>
      <c r="RN3" s="5" t="s">
        <v>128</v>
      </c>
      <c r="RO3" s="5" t="s">
        <v>128</v>
      </c>
      <c r="RP3" s="5" t="s">
        <v>128</v>
      </c>
      <c r="RQ3" s="5" t="s">
        <v>129</v>
      </c>
      <c r="RR3" s="5" t="s">
        <v>129</v>
      </c>
      <c r="RS3" s="5" t="s">
        <v>129</v>
      </c>
      <c r="RT3" s="5" t="s">
        <v>129</v>
      </c>
      <c r="RU3" s="5" t="s">
        <v>129</v>
      </c>
      <c r="RV3" s="5" t="s">
        <v>129</v>
      </c>
      <c r="RW3" s="5" t="s">
        <v>130</v>
      </c>
      <c r="RX3" s="5" t="s">
        <v>130</v>
      </c>
      <c r="RY3" s="5" t="s">
        <v>130</v>
      </c>
      <c r="RZ3" s="5" t="s">
        <v>130</v>
      </c>
      <c r="SA3" s="5" t="s">
        <v>130</v>
      </c>
      <c r="SB3" s="5" t="s">
        <v>130</v>
      </c>
      <c r="SC3" s="31" t="s">
        <v>131</v>
      </c>
      <c r="SD3" s="31" t="s">
        <v>131</v>
      </c>
      <c r="SE3" s="31" t="s">
        <v>131</v>
      </c>
      <c r="SF3" s="31" t="s">
        <v>131</v>
      </c>
      <c r="SG3" s="31" t="s">
        <v>131</v>
      </c>
      <c r="SH3" s="31" t="s">
        <v>131</v>
      </c>
      <c r="SI3" s="31" t="s">
        <v>132</v>
      </c>
      <c r="SJ3" s="31" t="s">
        <v>132</v>
      </c>
      <c r="SK3" s="31" t="s">
        <v>132</v>
      </c>
      <c r="SL3" s="31" t="s">
        <v>132</v>
      </c>
      <c r="SM3" s="31" t="s">
        <v>132</v>
      </c>
      <c r="SN3" s="31" t="s">
        <v>132</v>
      </c>
      <c r="SO3" s="32" t="s">
        <v>133</v>
      </c>
      <c r="SP3" s="32" t="s">
        <v>133</v>
      </c>
      <c r="SQ3" s="32" t="s">
        <v>133</v>
      </c>
      <c r="SR3" s="32" t="s">
        <v>133</v>
      </c>
      <c r="SS3" s="32" t="s">
        <v>133</v>
      </c>
      <c r="ST3" s="32" t="s">
        <v>133</v>
      </c>
      <c r="SU3" s="32" t="s">
        <v>134</v>
      </c>
      <c r="SV3" s="32" t="s">
        <v>134</v>
      </c>
      <c r="SW3" s="32" t="s">
        <v>134</v>
      </c>
      <c r="SX3" s="32" t="s">
        <v>134</v>
      </c>
      <c r="SY3" s="32" t="s">
        <v>134</v>
      </c>
      <c r="SZ3" s="32" t="s">
        <v>134</v>
      </c>
    </row>
    <row r="4" spans="1:520" ht="15.75" customHeight="1">
      <c r="A4" s="13" t="s">
        <v>136</v>
      </c>
      <c r="D4" s="15"/>
      <c r="E4" s="27">
        <v>62095290</v>
      </c>
      <c r="F4" s="27">
        <v>68230304</v>
      </c>
      <c r="G4" s="27">
        <v>77464263</v>
      </c>
      <c r="H4" s="27">
        <v>67586201</v>
      </c>
      <c r="I4" s="27">
        <v>61624846</v>
      </c>
      <c r="J4" s="27">
        <v>58960776</v>
      </c>
      <c r="K4" s="27">
        <v>6315020</v>
      </c>
      <c r="L4" s="27">
        <v>6805510</v>
      </c>
      <c r="M4" s="27">
        <v>6154716</v>
      </c>
      <c r="N4" s="27">
        <v>5172387</v>
      </c>
      <c r="O4" s="27">
        <v>4855512</v>
      </c>
      <c r="P4" s="27">
        <v>4846264</v>
      </c>
      <c r="Q4" s="27">
        <v>3060777</v>
      </c>
      <c r="R4" s="27">
        <v>3283992</v>
      </c>
      <c r="S4" s="27">
        <v>3418288</v>
      </c>
      <c r="T4" s="27">
        <v>2850958</v>
      </c>
      <c r="U4" s="27">
        <v>2909165</v>
      </c>
      <c r="V4" s="27">
        <v>2887045</v>
      </c>
      <c r="W4" s="27">
        <v>2851542</v>
      </c>
      <c r="X4" s="27">
        <v>2646568</v>
      </c>
      <c r="Y4" s="27">
        <v>2653724</v>
      </c>
      <c r="Z4" s="27">
        <v>2702054</v>
      </c>
      <c r="AA4" s="27">
        <v>2702058</v>
      </c>
      <c r="AB4" s="27">
        <v>2616330</v>
      </c>
      <c r="AC4" s="27">
        <v>2896764</v>
      </c>
      <c r="AD4" s="27">
        <v>3715424</v>
      </c>
      <c r="AE4" s="27">
        <v>2621336</v>
      </c>
      <c r="AF4" s="27">
        <v>2058409</v>
      </c>
      <c r="AG4" s="27">
        <v>2045485</v>
      </c>
      <c r="AH4" s="27">
        <v>2006112</v>
      </c>
      <c r="AI4" s="27">
        <v>15307225</v>
      </c>
      <c r="AJ4" s="27">
        <v>17336701</v>
      </c>
      <c r="AK4" s="27">
        <v>18621702</v>
      </c>
      <c r="AL4" s="27">
        <v>17449991</v>
      </c>
      <c r="AM4" s="27">
        <v>18563247</v>
      </c>
      <c r="AN4" s="27">
        <v>19432319</v>
      </c>
      <c r="AO4" s="27">
        <v>1947148</v>
      </c>
      <c r="AP4" s="27">
        <v>1980818</v>
      </c>
      <c r="AQ4" s="27">
        <v>2052927</v>
      </c>
      <c r="AR4" s="27">
        <v>1886349</v>
      </c>
      <c r="AS4" s="27">
        <v>1886234</v>
      </c>
      <c r="AT4" s="27">
        <v>1842655</v>
      </c>
      <c r="AU4" s="27">
        <v>23313127</v>
      </c>
      <c r="AV4" s="27">
        <v>24492976</v>
      </c>
      <c r="AW4" s="27">
        <v>26074406</v>
      </c>
      <c r="AX4" s="27">
        <v>25439984</v>
      </c>
      <c r="AY4" s="27">
        <v>26305958</v>
      </c>
      <c r="AZ4" s="27">
        <v>27830732</v>
      </c>
      <c r="BA4" s="27">
        <v>7525064</v>
      </c>
      <c r="BB4" s="27">
        <v>8045069</v>
      </c>
      <c r="BC4" s="27">
        <v>8475326</v>
      </c>
      <c r="BD4" s="27">
        <v>8022840</v>
      </c>
      <c r="BE4" s="27">
        <v>7892631</v>
      </c>
      <c r="BF4" s="27">
        <v>6663537</v>
      </c>
      <c r="BG4" s="27">
        <v>132475786</v>
      </c>
      <c r="BH4" s="27">
        <v>143617318</v>
      </c>
      <c r="BI4" s="27">
        <v>161080705</v>
      </c>
      <c r="BJ4" s="27">
        <v>137777508</v>
      </c>
      <c r="BK4" s="27">
        <v>111435923</v>
      </c>
      <c r="BL4" s="27">
        <v>105650360</v>
      </c>
      <c r="BM4" s="27">
        <v>1854308</v>
      </c>
      <c r="BN4" s="27">
        <v>1980256</v>
      </c>
      <c r="BO4" s="27">
        <v>2144049</v>
      </c>
      <c r="BP4" s="27">
        <v>2098819</v>
      </c>
      <c r="BQ4" s="27">
        <v>1939269</v>
      </c>
      <c r="BR4" s="27">
        <v>1780676</v>
      </c>
      <c r="BS4" s="27">
        <v>28161203</v>
      </c>
      <c r="BT4" s="27">
        <v>30059080</v>
      </c>
      <c r="BU4" s="27">
        <v>30075240</v>
      </c>
      <c r="BV4" s="27">
        <v>27719599</v>
      </c>
      <c r="BW4" s="27">
        <v>25983200</v>
      </c>
      <c r="BX4" s="27">
        <v>23112419</v>
      </c>
      <c r="BY4" s="27">
        <v>35604129</v>
      </c>
      <c r="BZ4" s="27">
        <v>39803659</v>
      </c>
      <c r="CA4" s="27">
        <v>36567251</v>
      </c>
      <c r="CB4" s="27">
        <v>33310742</v>
      </c>
      <c r="CC4" s="27">
        <v>30714262</v>
      </c>
      <c r="CD4" s="27">
        <v>27947414</v>
      </c>
      <c r="CE4" s="27">
        <v>6843607</v>
      </c>
      <c r="CF4" s="27">
        <v>6386611</v>
      </c>
      <c r="CG4" s="27">
        <v>5833612</v>
      </c>
      <c r="CH4" s="27">
        <v>4966663</v>
      </c>
      <c r="CI4" s="27">
        <v>4600252</v>
      </c>
      <c r="CJ4" s="27">
        <v>4185507</v>
      </c>
      <c r="CK4" s="27">
        <v>7140641</v>
      </c>
      <c r="CL4" s="27">
        <v>6822610</v>
      </c>
      <c r="CM4" s="27">
        <v>6963062</v>
      </c>
      <c r="CN4" s="27">
        <v>7472379</v>
      </c>
      <c r="CO4" s="27">
        <v>7518422</v>
      </c>
      <c r="CP4" s="27">
        <v>7105229</v>
      </c>
      <c r="CQ4" s="27">
        <v>70148641</v>
      </c>
      <c r="CR4" s="27">
        <v>75881151</v>
      </c>
      <c r="CS4" s="27">
        <v>86496685</v>
      </c>
      <c r="CT4" s="27">
        <v>86247421</v>
      </c>
      <c r="CU4" s="27">
        <v>59137580</v>
      </c>
      <c r="CV4" s="27">
        <v>63070253</v>
      </c>
      <c r="CW4" s="27">
        <v>1117270</v>
      </c>
      <c r="CX4" s="27">
        <v>1162182</v>
      </c>
      <c r="CY4" s="27">
        <v>1136063</v>
      </c>
      <c r="CZ4" s="27">
        <v>920132</v>
      </c>
      <c r="DA4" s="27">
        <v>967402</v>
      </c>
      <c r="DB4" s="27">
        <v>1038258</v>
      </c>
      <c r="DC4" s="27">
        <v>6369358</v>
      </c>
      <c r="DD4" s="27">
        <v>6470715</v>
      </c>
      <c r="DE4" s="27">
        <v>6465233</v>
      </c>
      <c r="DF4" s="27">
        <v>5923148</v>
      </c>
      <c r="DG4" s="27">
        <v>6015922</v>
      </c>
      <c r="DH4" s="27">
        <v>5872189</v>
      </c>
      <c r="DI4" s="27">
        <v>27074715</v>
      </c>
      <c r="DJ4" s="27">
        <v>27519460</v>
      </c>
      <c r="DK4" s="27">
        <v>29798970</v>
      </c>
      <c r="DL4" s="27">
        <v>30786111</v>
      </c>
      <c r="DM4" s="27">
        <v>33163225</v>
      </c>
      <c r="DN4" s="27">
        <v>36121216</v>
      </c>
      <c r="DO4" s="27">
        <v>7720087</v>
      </c>
      <c r="DP4" s="27">
        <v>7881286</v>
      </c>
      <c r="DQ4" s="27">
        <v>7261399</v>
      </c>
      <c r="DR4" s="27">
        <v>7056035</v>
      </c>
      <c r="DS4" s="27">
        <v>6936413</v>
      </c>
      <c r="DT4" s="27">
        <v>6367684</v>
      </c>
      <c r="DU4" s="27">
        <v>41180660</v>
      </c>
      <c r="DV4" s="27">
        <v>43359818</v>
      </c>
      <c r="DW4" s="27">
        <v>41861127</v>
      </c>
      <c r="DX4" s="27">
        <v>36251640</v>
      </c>
      <c r="DY4" s="27">
        <v>38623247</v>
      </c>
      <c r="DZ4" s="27">
        <v>37933140</v>
      </c>
      <c r="EA4" s="27">
        <v>167873515</v>
      </c>
      <c r="EB4" s="27">
        <v>161489202</v>
      </c>
      <c r="EC4" s="27">
        <v>164212749</v>
      </c>
      <c r="ED4" s="27">
        <v>158837794</v>
      </c>
      <c r="EE4" s="27">
        <v>153473077</v>
      </c>
      <c r="EF4" s="27">
        <v>152526284</v>
      </c>
      <c r="EG4" s="27">
        <v>23456020</v>
      </c>
      <c r="EH4" s="27">
        <v>26273336</v>
      </c>
      <c r="EI4" s="27">
        <v>29011158</v>
      </c>
      <c r="EJ4" s="27">
        <v>27607936</v>
      </c>
      <c r="EK4" s="27">
        <v>30062726</v>
      </c>
      <c r="EL4" s="27">
        <v>33310315</v>
      </c>
      <c r="EM4" s="27">
        <v>5351156</v>
      </c>
      <c r="EN4" s="27">
        <v>5312566</v>
      </c>
      <c r="EO4" s="27">
        <v>5143225</v>
      </c>
      <c r="EP4" s="27">
        <v>4956502</v>
      </c>
      <c r="EQ4" s="27">
        <v>3723748</v>
      </c>
      <c r="ER4" s="27">
        <v>3634886</v>
      </c>
      <c r="ES4" s="27">
        <v>6601654</v>
      </c>
      <c r="ET4" s="27">
        <v>6818700</v>
      </c>
      <c r="EU4" s="27">
        <v>6796825</v>
      </c>
      <c r="EV4" s="27">
        <v>6291550</v>
      </c>
      <c r="EW4" s="27">
        <v>6254881</v>
      </c>
      <c r="EX4" s="27">
        <v>5703284</v>
      </c>
      <c r="EY4" s="27">
        <v>6790928</v>
      </c>
      <c r="EZ4" s="27">
        <v>6693718</v>
      </c>
      <c r="FA4" s="27">
        <v>6907626</v>
      </c>
      <c r="FB4" s="27">
        <v>6391918</v>
      </c>
      <c r="FC4" s="27">
        <v>6346440</v>
      </c>
      <c r="FD4" s="27">
        <v>5911670</v>
      </c>
      <c r="FE4" s="27">
        <v>6996046</v>
      </c>
      <c r="FF4" s="27">
        <v>6862853</v>
      </c>
      <c r="FG4" s="27">
        <v>5215327</v>
      </c>
      <c r="FH4" s="27">
        <v>2762819</v>
      </c>
      <c r="FI4" s="27">
        <v>3562963</v>
      </c>
      <c r="FJ4" s="27">
        <v>3731437</v>
      </c>
      <c r="FK4" s="27">
        <v>25076851</v>
      </c>
      <c r="FL4" s="27">
        <v>25949958</v>
      </c>
      <c r="FM4" s="27">
        <v>27859650</v>
      </c>
      <c r="FN4" s="27">
        <v>27147103</v>
      </c>
      <c r="FO4" s="27">
        <v>25860976</v>
      </c>
      <c r="FP4" s="27">
        <v>27163921</v>
      </c>
      <c r="FQ4" s="27">
        <v>3607538</v>
      </c>
      <c r="FR4" s="27">
        <v>5993871</v>
      </c>
      <c r="FS4" s="27">
        <v>2722212</v>
      </c>
      <c r="FT4" s="27">
        <v>2714586</v>
      </c>
      <c r="FU4" s="27">
        <v>2974737</v>
      </c>
      <c r="FV4" s="27">
        <v>2636925</v>
      </c>
      <c r="FW4" s="27">
        <v>5710021</v>
      </c>
      <c r="FX4" s="27">
        <v>5449284</v>
      </c>
      <c r="FY4" s="27">
        <v>5834108</v>
      </c>
      <c r="FZ4" s="27">
        <v>5670393</v>
      </c>
      <c r="GA4" s="27">
        <v>5762824</v>
      </c>
      <c r="GB4" s="27">
        <v>5683385</v>
      </c>
      <c r="GC4" s="27">
        <v>4042400</v>
      </c>
      <c r="GD4" s="27">
        <v>4362705</v>
      </c>
      <c r="GE4" s="27">
        <v>4499931</v>
      </c>
      <c r="GF4" s="27">
        <v>3956175</v>
      </c>
      <c r="GG4" s="27">
        <v>3852992</v>
      </c>
      <c r="GH4" s="27">
        <v>3607189</v>
      </c>
      <c r="GI4" s="27">
        <v>16421987</v>
      </c>
      <c r="GJ4" s="27">
        <v>16635846</v>
      </c>
      <c r="GK4" s="27">
        <v>18571973</v>
      </c>
      <c r="GL4" s="27">
        <v>18858874</v>
      </c>
      <c r="GM4" s="27">
        <v>18752019</v>
      </c>
      <c r="GN4" s="27">
        <v>18173962</v>
      </c>
      <c r="GO4" s="27">
        <v>12174025</v>
      </c>
      <c r="GP4" s="27">
        <v>12309191</v>
      </c>
      <c r="GQ4" s="27">
        <v>12432419</v>
      </c>
      <c r="GR4" s="27">
        <v>11095071</v>
      </c>
      <c r="GS4" s="27">
        <v>11483631</v>
      </c>
      <c r="GT4" s="27">
        <v>11339288</v>
      </c>
      <c r="GU4" s="27">
        <v>44120043</v>
      </c>
      <c r="GV4" s="27">
        <v>45862195</v>
      </c>
      <c r="GW4" s="27">
        <v>47025667</v>
      </c>
      <c r="GX4" s="27">
        <v>47970333</v>
      </c>
      <c r="GY4" s="27">
        <v>46862065</v>
      </c>
      <c r="GZ4" s="27">
        <v>45343308</v>
      </c>
      <c r="HA4" s="27">
        <v>3642702</v>
      </c>
      <c r="HB4" s="27">
        <v>3804582</v>
      </c>
      <c r="HC4" s="27">
        <v>4602755</v>
      </c>
      <c r="HD4" s="27">
        <v>3722161</v>
      </c>
      <c r="HE4" s="27">
        <v>3511828</v>
      </c>
      <c r="HF4" s="27">
        <v>3558074</v>
      </c>
      <c r="HG4" s="27">
        <v>2441629</v>
      </c>
      <c r="HH4" s="27">
        <v>2340376</v>
      </c>
      <c r="HI4" s="27">
        <v>2418258</v>
      </c>
      <c r="HJ4" s="27">
        <v>2427846</v>
      </c>
      <c r="HK4" s="27">
        <v>2434778</v>
      </c>
      <c r="HL4" s="27">
        <v>2361782</v>
      </c>
      <c r="HM4" s="27">
        <v>30654068</v>
      </c>
      <c r="HN4" s="27">
        <v>32564848</v>
      </c>
      <c r="HO4" s="27">
        <v>30682424</v>
      </c>
      <c r="HP4" s="27">
        <v>26781982</v>
      </c>
      <c r="HQ4" s="27">
        <v>24796991</v>
      </c>
      <c r="HR4" s="27">
        <v>25124103</v>
      </c>
      <c r="HS4" s="27">
        <v>38266629</v>
      </c>
      <c r="HT4" s="27">
        <v>40150583</v>
      </c>
      <c r="HU4" s="27">
        <v>41697947</v>
      </c>
      <c r="HV4" s="27">
        <v>44613673</v>
      </c>
      <c r="HW4" s="27">
        <v>46472215</v>
      </c>
      <c r="HX4" s="27">
        <v>48782460</v>
      </c>
      <c r="HY4" s="27">
        <v>22948584</v>
      </c>
      <c r="HZ4" s="27">
        <v>21164166</v>
      </c>
      <c r="IA4" s="27">
        <v>20849651</v>
      </c>
      <c r="IB4" s="27">
        <v>15146771</v>
      </c>
      <c r="IC4" s="27">
        <v>13767584</v>
      </c>
      <c r="ID4" s="27">
        <v>11891672</v>
      </c>
      <c r="IE4" s="27">
        <v>20926388</v>
      </c>
      <c r="IF4" s="27">
        <v>17112768</v>
      </c>
      <c r="IG4" s="27">
        <v>13878561</v>
      </c>
      <c r="IH4" s="27">
        <v>13530787</v>
      </c>
      <c r="II4" s="27">
        <v>11135260</v>
      </c>
      <c r="IJ4" s="27">
        <v>11828281</v>
      </c>
      <c r="IK4" s="27">
        <v>32026202</v>
      </c>
      <c r="IL4" s="27">
        <v>33784863</v>
      </c>
      <c r="IM4" s="27">
        <v>36855335</v>
      </c>
      <c r="IN4" s="27">
        <v>35689828</v>
      </c>
      <c r="IO4" s="27">
        <v>35847762</v>
      </c>
      <c r="IP4" s="27">
        <v>37432390</v>
      </c>
      <c r="IQ4" s="27">
        <v>34503850</v>
      </c>
      <c r="IR4" s="27">
        <v>35799744</v>
      </c>
      <c r="IS4" s="27">
        <v>39695716</v>
      </c>
      <c r="IT4" s="27">
        <v>41314119</v>
      </c>
      <c r="IU4" s="27">
        <v>44289279</v>
      </c>
      <c r="IV4" s="27">
        <v>47500461</v>
      </c>
      <c r="IW4" s="27">
        <v>12044059</v>
      </c>
      <c r="IX4" s="27">
        <v>11506227</v>
      </c>
      <c r="IY4" s="27">
        <v>12383011</v>
      </c>
      <c r="IZ4" s="27">
        <v>11001461</v>
      </c>
      <c r="JA4" s="27">
        <v>9776409</v>
      </c>
      <c r="JB4" s="27">
        <v>9545415</v>
      </c>
      <c r="JC4" s="27">
        <v>20034371</v>
      </c>
      <c r="JD4" s="27">
        <v>21248959</v>
      </c>
      <c r="JE4" s="27">
        <v>23273166</v>
      </c>
      <c r="JF4" s="27">
        <v>24023726</v>
      </c>
      <c r="JG4" s="27">
        <v>21628942</v>
      </c>
      <c r="JH4" s="27">
        <v>21047187</v>
      </c>
      <c r="JI4" s="27">
        <v>83324077</v>
      </c>
      <c r="JJ4" s="27">
        <v>88663960</v>
      </c>
      <c r="JK4" s="27">
        <v>91370613</v>
      </c>
      <c r="JL4" s="27">
        <v>91108689</v>
      </c>
      <c r="JM4" s="27">
        <v>91970599</v>
      </c>
      <c r="JN4" s="27">
        <v>95080877</v>
      </c>
      <c r="JO4" s="27">
        <v>5348768</v>
      </c>
      <c r="JP4" s="27">
        <v>5470713</v>
      </c>
      <c r="JQ4" s="27">
        <v>5348880</v>
      </c>
      <c r="JR4" s="27">
        <v>4029275</v>
      </c>
      <c r="JS4" s="27">
        <v>3882438</v>
      </c>
      <c r="JT4" s="27">
        <v>3769135</v>
      </c>
      <c r="JU4" s="27">
        <v>7404350</v>
      </c>
      <c r="JV4" s="27">
        <v>7779774</v>
      </c>
      <c r="JW4" s="27">
        <v>8913786</v>
      </c>
      <c r="JX4" s="27">
        <v>6414836</v>
      </c>
      <c r="JY4" s="27">
        <v>6030257</v>
      </c>
      <c r="JZ4" s="27">
        <v>7007008</v>
      </c>
      <c r="KA4" s="27">
        <v>4113620</v>
      </c>
      <c r="KB4" s="27">
        <v>4616193</v>
      </c>
      <c r="KC4" s="27">
        <v>5058725</v>
      </c>
      <c r="KD4" s="27">
        <v>4262638</v>
      </c>
      <c r="KE4" s="27">
        <v>4146843</v>
      </c>
      <c r="KF4" s="27">
        <v>4147974</v>
      </c>
      <c r="KG4" s="27">
        <v>38388960</v>
      </c>
      <c r="KH4" s="27">
        <v>41560263</v>
      </c>
      <c r="KI4" s="27">
        <v>34634774</v>
      </c>
      <c r="KJ4" s="27">
        <v>34845050</v>
      </c>
      <c r="KK4" s="27">
        <v>35591647</v>
      </c>
      <c r="KL4" s="27">
        <v>27576132</v>
      </c>
      <c r="KM4" s="27">
        <v>3166830</v>
      </c>
      <c r="KN4" s="27">
        <v>3250005</v>
      </c>
      <c r="KO4" s="27">
        <v>3565681</v>
      </c>
      <c r="KP4" s="27">
        <v>2972069</v>
      </c>
      <c r="KQ4" s="27">
        <v>3195926</v>
      </c>
      <c r="KR4" s="27">
        <v>2769353</v>
      </c>
      <c r="KS4" s="27">
        <v>18770281</v>
      </c>
      <c r="KT4" s="27">
        <v>18570113</v>
      </c>
      <c r="KU4" s="27">
        <v>19444039</v>
      </c>
      <c r="KV4" s="27">
        <v>21208227</v>
      </c>
      <c r="KW4" s="27">
        <v>22904230</v>
      </c>
      <c r="KX4" s="27">
        <v>22072740</v>
      </c>
      <c r="KY4" s="27">
        <v>112328543</v>
      </c>
      <c r="KZ4" s="27">
        <v>107391342</v>
      </c>
      <c r="LA4" s="27">
        <v>108015449</v>
      </c>
      <c r="LB4" s="27">
        <v>107067094</v>
      </c>
      <c r="LC4" s="27">
        <v>107074919</v>
      </c>
      <c r="LD4" s="27">
        <v>108211432</v>
      </c>
      <c r="LE4" s="27">
        <v>2283192</v>
      </c>
      <c r="LF4" s="27">
        <v>2392522</v>
      </c>
      <c r="LG4" s="27">
        <v>2449934</v>
      </c>
      <c r="LH4" s="27">
        <v>1921609</v>
      </c>
      <c r="LI4" s="27">
        <v>1726136</v>
      </c>
      <c r="LJ4" s="27">
        <v>1763141</v>
      </c>
      <c r="LK4" s="27">
        <v>5118635</v>
      </c>
      <c r="LL4" s="27">
        <v>5365098</v>
      </c>
      <c r="LM4" s="27">
        <v>5605421</v>
      </c>
      <c r="LN4" s="27">
        <v>5002906</v>
      </c>
      <c r="LO4" s="27">
        <v>5299123</v>
      </c>
      <c r="LP4" s="27">
        <v>5159293</v>
      </c>
      <c r="LQ4" s="27">
        <v>76495661</v>
      </c>
      <c r="LR4" s="27">
        <v>81422745</v>
      </c>
      <c r="LS4" s="27">
        <v>87911652</v>
      </c>
      <c r="LT4" s="27">
        <v>80972852</v>
      </c>
      <c r="LU4" s="27">
        <v>81966171</v>
      </c>
      <c r="LV4" s="27">
        <v>84853628</v>
      </c>
      <c r="LW4" s="27">
        <v>6052774</v>
      </c>
      <c r="LX4" s="27">
        <v>5974193</v>
      </c>
      <c r="LY4" s="27">
        <v>5846923</v>
      </c>
      <c r="LZ4" s="27">
        <v>4576285</v>
      </c>
      <c r="MA4" s="27">
        <v>4207775</v>
      </c>
      <c r="MB4" s="27">
        <v>4168347</v>
      </c>
      <c r="MC4" s="27">
        <v>2624367</v>
      </c>
      <c r="MD4" s="27">
        <v>2749834</v>
      </c>
      <c r="ME4" s="27">
        <v>2548399</v>
      </c>
      <c r="MF4" s="27">
        <v>2643476</v>
      </c>
      <c r="MG4" s="27">
        <v>2634667</v>
      </c>
      <c r="MH4" s="27">
        <v>2662196</v>
      </c>
      <c r="MI4" s="27">
        <v>57889543</v>
      </c>
      <c r="MJ4" s="27">
        <v>59757981</v>
      </c>
      <c r="MK4" s="27">
        <v>54868433</v>
      </c>
      <c r="ML4" s="27">
        <v>44001846</v>
      </c>
      <c r="MM4" s="27">
        <v>42874974</v>
      </c>
      <c r="MN4" s="27">
        <v>44282134</v>
      </c>
      <c r="MO4" s="27">
        <v>1650592</v>
      </c>
      <c r="MP4" s="27">
        <v>1643435</v>
      </c>
      <c r="MQ4" s="27">
        <v>1721552</v>
      </c>
      <c r="MR4" s="27">
        <v>1397205</v>
      </c>
      <c r="MS4" s="27">
        <v>1423775</v>
      </c>
      <c r="MT4" s="27">
        <v>1402941</v>
      </c>
      <c r="MU4" s="27">
        <v>3583253</v>
      </c>
      <c r="MV4" s="27">
        <v>3527695</v>
      </c>
      <c r="MW4" s="27">
        <v>3469297</v>
      </c>
      <c r="MX4" s="27">
        <v>3301353</v>
      </c>
      <c r="MY4" s="27">
        <v>3153399</v>
      </c>
      <c r="MZ4" s="27">
        <v>3068113</v>
      </c>
      <c r="NA4" s="27">
        <v>5042326</v>
      </c>
      <c r="NB4" s="27">
        <v>5162176</v>
      </c>
      <c r="NC4" s="27">
        <v>5337583</v>
      </c>
      <c r="ND4" s="27">
        <v>4667799</v>
      </c>
      <c r="NE4" s="27">
        <v>4786866</v>
      </c>
      <c r="NF4" s="27">
        <v>4652259</v>
      </c>
      <c r="NG4" s="27">
        <v>17650635</v>
      </c>
      <c r="NH4" s="27">
        <v>19685319</v>
      </c>
      <c r="NI4" s="27">
        <v>21132159</v>
      </c>
      <c r="NJ4" s="27">
        <v>18982572</v>
      </c>
      <c r="NK4" s="27">
        <v>20592181</v>
      </c>
      <c r="NL4" s="27">
        <v>21830744</v>
      </c>
      <c r="NM4" s="27">
        <v>23664502</v>
      </c>
      <c r="NN4" s="27">
        <v>24968429</v>
      </c>
      <c r="NO4" s="27">
        <v>26226964</v>
      </c>
      <c r="NP4" s="27">
        <v>27115994</v>
      </c>
      <c r="NQ4" s="27">
        <v>22690839</v>
      </c>
      <c r="NR4" s="27">
        <v>18541668</v>
      </c>
      <c r="NS4" s="27">
        <v>41939431</v>
      </c>
      <c r="NT4" s="27">
        <v>42943718</v>
      </c>
      <c r="NU4" s="27">
        <v>45934732</v>
      </c>
      <c r="NV4" s="27">
        <v>45347543</v>
      </c>
      <c r="NW4" s="27">
        <v>39666859</v>
      </c>
      <c r="NX4" s="27">
        <v>40781873</v>
      </c>
      <c r="NY4" s="27">
        <v>47318823</v>
      </c>
      <c r="NZ4" s="27">
        <v>49420207</v>
      </c>
      <c r="OA4" s="27">
        <v>49194801</v>
      </c>
      <c r="OB4" s="27">
        <v>41316169</v>
      </c>
      <c r="OC4" s="27">
        <v>39490180</v>
      </c>
      <c r="OD4" s="27">
        <v>38066988</v>
      </c>
      <c r="OE4" s="27">
        <v>25375929</v>
      </c>
      <c r="OF4" s="27">
        <v>24116333</v>
      </c>
      <c r="OG4" s="27">
        <v>22866050</v>
      </c>
      <c r="OH4" s="27">
        <v>21614320</v>
      </c>
      <c r="OI4" s="27">
        <v>23085392</v>
      </c>
      <c r="OJ4" s="27">
        <v>24880459</v>
      </c>
      <c r="OK4" s="27">
        <v>35671047</v>
      </c>
      <c r="OL4" s="27">
        <v>35265680</v>
      </c>
      <c r="OM4" s="27">
        <v>34020195</v>
      </c>
      <c r="ON4" s="27">
        <v>29840983</v>
      </c>
      <c r="OO4" s="27">
        <v>28725455</v>
      </c>
      <c r="OP4" s="27">
        <v>30118403</v>
      </c>
      <c r="OQ4" s="27">
        <v>2208094</v>
      </c>
      <c r="OR4" s="27">
        <v>2251792</v>
      </c>
      <c r="OS4" s="27">
        <v>2218501</v>
      </c>
      <c r="OT4" s="27">
        <v>1810409</v>
      </c>
      <c r="OU4" s="27">
        <v>1833799</v>
      </c>
      <c r="OV4" s="27">
        <v>1905234</v>
      </c>
      <c r="OW4" s="27">
        <v>25107822</v>
      </c>
      <c r="OX4" s="27">
        <v>20730319</v>
      </c>
      <c r="OY4" s="27">
        <v>21252880</v>
      </c>
      <c r="OZ4" s="27">
        <v>15817981</v>
      </c>
      <c r="PA4" s="27">
        <v>15572307</v>
      </c>
      <c r="PB4" s="27">
        <v>16013156</v>
      </c>
      <c r="PC4" s="27">
        <v>29664613</v>
      </c>
      <c r="PD4" s="27">
        <v>31053955</v>
      </c>
      <c r="PE4" s="27">
        <v>29875580</v>
      </c>
      <c r="PF4" s="27">
        <v>29776829</v>
      </c>
      <c r="PG4" s="27">
        <v>29862612</v>
      </c>
      <c r="PH4" s="27">
        <v>30286589</v>
      </c>
      <c r="PI4" s="27">
        <v>21584977</v>
      </c>
      <c r="PJ4" s="27">
        <v>22530549</v>
      </c>
      <c r="PK4" s="27">
        <v>19120448</v>
      </c>
      <c r="PL4" s="27">
        <v>15735808</v>
      </c>
      <c r="PM4" s="27">
        <v>13529111</v>
      </c>
      <c r="PN4" s="27">
        <v>13176529</v>
      </c>
      <c r="PO4" s="27">
        <v>2556724</v>
      </c>
      <c r="PP4" s="27">
        <v>2580274</v>
      </c>
      <c r="PQ4" s="27">
        <v>2396431</v>
      </c>
      <c r="PR4" s="27">
        <v>2338641</v>
      </c>
      <c r="PS4" s="27">
        <v>2426020</v>
      </c>
      <c r="PT4" s="27">
        <v>2445436</v>
      </c>
      <c r="PU4" s="27">
        <v>118965889</v>
      </c>
      <c r="PV4" s="27">
        <v>109281032</v>
      </c>
      <c r="PW4" s="27">
        <v>113257968</v>
      </c>
      <c r="PX4" s="27">
        <v>101705328</v>
      </c>
      <c r="PY4" s="27">
        <v>99428775</v>
      </c>
      <c r="PZ4" s="27">
        <v>100979091</v>
      </c>
      <c r="QA4" s="27">
        <v>8035764</v>
      </c>
      <c r="QB4" s="27">
        <v>8499736</v>
      </c>
      <c r="QC4" s="27">
        <v>7668548</v>
      </c>
      <c r="QD4" s="27">
        <v>7131636</v>
      </c>
      <c r="QE4" s="27">
        <v>6141115</v>
      </c>
      <c r="QF4" s="27">
        <v>6467549</v>
      </c>
      <c r="QG4" s="27">
        <v>22274833</v>
      </c>
      <c r="QH4" s="27">
        <v>20125978</v>
      </c>
      <c r="QI4" s="27">
        <v>18600792</v>
      </c>
      <c r="QJ4" s="27">
        <v>14006311</v>
      </c>
      <c r="QK4" s="27">
        <v>12593403</v>
      </c>
      <c r="QL4" s="27">
        <v>13642980</v>
      </c>
      <c r="QM4" s="27">
        <v>46006560</v>
      </c>
      <c r="QN4" s="27">
        <v>42576014</v>
      </c>
      <c r="QO4" s="27">
        <v>40948797</v>
      </c>
      <c r="QP4" s="27">
        <v>40504536</v>
      </c>
      <c r="QQ4" s="27">
        <v>41733440</v>
      </c>
      <c r="QR4" s="27">
        <v>40871641</v>
      </c>
      <c r="QS4" s="27">
        <v>42511782</v>
      </c>
      <c r="QT4" s="27">
        <v>42006373</v>
      </c>
      <c r="QU4" s="27">
        <v>44764178</v>
      </c>
      <c r="QV4" s="27">
        <v>43925020</v>
      </c>
      <c r="QW4" s="27">
        <v>45391347</v>
      </c>
      <c r="QX4" s="27">
        <v>47963069</v>
      </c>
      <c r="QY4" s="27">
        <v>24201466</v>
      </c>
      <c r="QZ4" s="27">
        <v>20201619</v>
      </c>
      <c r="RA4" s="27">
        <v>18586658</v>
      </c>
      <c r="RB4" s="27">
        <v>18381741</v>
      </c>
      <c r="RC4" s="27">
        <v>15474328</v>
      </c>
      <c r="RD4" s="27">
        <v>13665591</v>
      </c>
      <c r="RE4" s="27">
        <v>23256494</v>
      </c>
      <c r="RF4" s="27">
        <v>23555268</v>
      </c>
      <c r="RG4" s="27">
        <v>24607707</v>
      </c>
      <c r="RH4" s="27">
        <v>23950858</v>
      </c>
      <c r="RI4" s="27">
        <v>21431964</v>
      </c>
      <c r="RJ4" s="27">
        <v>18673544</v>
      </c>
      <c r="RK4" s="27">
        <v>27835148</v>
      </c>
      <c r="RL4" s="27">
        <v>29628792</v>
      </c>
      <c r="RM4" s="27">
        <v>30205189</v>
      </c>
      <c r="RN4" s="27">
        <v>28733596</v>
      </c>
      <c r="RO4" s="27">
        <v>26461545</v>
      </c>
      <c r="RP4" s="27">
        <v>27603929</v>
      </c>
      <c r="RQ4" s="27">
        <v>1583059</v>
      </c>
      <c r="RR4" s="27">
        <v>1771196</v>
      </c>
      <c r="RS4" s="27">
        <v>1892602</v>
      </c>
      <c r="RT4" s="27">
        <v>1042283</v>
      </c>
      <c r="RU4" s="27">
        <v>1072901</v>
      </c>
      <c r="RV4" s="27">
        <v>899317</v>
      </c>
      <c r="RW4" s="27">
        <v>16672704</v>
      </c>
      <c r="RX4" s="27">
        <v>17274650</v>
      </c>
      <c r="RY4" s="27">
        <v>16752066</v>
      </c>
      <c r="RZ4" s="27">
        <v>16737208</v>
      </c>
      <c r="SA4" s="27">
        <v>16411037</v>
      </c>
      <c r="SB4" s="27">
        <v>16002732</v>
      </c>
      <c r="SC4" s="27">
        <v>2019961</v>
      </c>
      <c r="SD4" s="27">
        <v>2628262</v>
      </c>
      <c r="SE4" s="27">
        <v>3238777</v>
      </c>
      <c r="SF4" s="27">
        <v>3955426</v>
      </c>
      <c r="SG4" s="27">
        <v>4644284</v>
      </c>
      <c r="SH4" s="27">
        <v>5177398</v>
      </c>
      <c r="SI4" s="27">
        <v>652288</v>
      </c>
      <c r="SJ4" s="27">
        <v>696437</v>
      </c>
      <c r="SK4" s="27">
        <v>646957</v>
      </c>
      <c r="SL4" s="27">
        <v>694543</v>
      </c>
      <c r="SM4" s="27">
        <v>735525</v>
      </c>
      <c r="SN4" s="27">
        <v>738080</v>
      </c>
      <c r="SO4" s="27">
        <v>3878857</v>
      </c>
      <c r="SP4" s="27">
        <v>3950326</v>
      </c>
      <c r="SQ4" s="27">
        <v>4757269</v>
      </c>
      <c r="SR4" s="27">
        <v>4475941</v>
      </c>
      <c r="SS4" s="27">
        <v>4528375</v>
      </c>
      <c r="ST4" s="27">
        <v>4786946</v>
      </c>
      <c r="SU4" s="27">
        <v>6355498</v>
      </c>
      <c r="SV4" s="27">
        <v>6759611</v>
      </c>
      <c r="SW4" s="27">
        <v>7845635</v>
      </c>
      <c r="SX4" s="27">
        <v>8133879</v>
      </c>
      <c r="SY4" s="27">
        <v>8900485</v>
      </c>
      <c r="SZ4" s="27">
        <v>9731645</v>
      </c>
    </row>
    <row r="5" spans="1:520" ht="15.75" customHeight="1">
      <c r="A5" s="13"/>
      <c r="C5" s="14" t="s">
        <v>137</v>
      </c>
      <c r="D5" s="15"/>
      <c r="E5" s="22">
        <v>53921520</v>
      </c>
      <c r="F5" s="22">
        <v>56116495</v>
      </c>
      <c r="G5" s="22">
        <v>62039167</v>
      </c>
      <c r="H5" s="22">
        <v>51859359</v>
      </c>
      <c r="I5" s="22">
        <v>42559426</v>
      </c>
      <c r="J5" s="22">
        <v>39996490</v>
      </c>
      <c r="K5" s="22">
        <v>6136518</v>
      </c>
      <c r="L5" s="22">
        <v>6465760</v>
      </c>
      <c r="M5" s="22">
        <v>5775065</v>
      </c>
      <c r="N5" s="22">
        <v>4956942</v>
      </c>
      <c r="O5" s="22">
        <v>4639059</v>
      </c>
      <c r="P5" s="22">
        <v>4612073</v>
      </c>
      <c r="Q5" s="22">
        <v>2725363</v>
      </c>
      <c r="R5" s="22">
        <v>2844641</v>
      </c>
      <c r="S5" s="22">
        <v>2878803</v>
      </c>
      <c r="T5" s="22">
        <v>2584430</v>
      </c>
      <c r="U5" s="22">
        <v>2544060</v>
      </c>
      <c r="V5" s="22">
        <v>2418982</v>
      </c>
      <c r="W5" s="22">
        <v>2576237</v>
      </c>
      <c r="X5" s="22">
        <v>2526054</v>
      </c>
      <c r="Y5" s="22">
        <v>2479557</v>
      </c>
      <c r="Z5" s="22">
        <v>2502978</v>
      </c>
      <c r="AA5" s="22">
        <v>2447518</v>
      </c>
      <c r="AB5" s="22">
        <v>2301106</v>
      </c>
      <c r="AC5" s="22">
        <v>2533709</v>
      </c>
      <c r="AD5" s="22">
        <v>3530770</v>
      </c>
      <c r="AE5" s="22">
        <v>2346092</v>
      </c>
      <c r="AF5" s="22">
        <v>1744468</v>
      </c>
      <c r="AG5" s="22">
        <v>1657059</v>
      </c>
      <c r="AH5" s="22">
        <v>1543882</v>
      </c>
      <c r="AI5" s="22">
        <v>3216144</v>
      </c>
      <c r="AJ5" s="22">
        <v>3508409</v>
      </c>
      <c r="AK5" s="22">
        <v>3915338</v>
      </c>
      <c r="AL5" s="22">
        <v>3894931</v>
      </c>
      <c r="AM5" s="22">
        <v>4040454</v>
      </c>
      <c r="AN5" s="22">
        <v>4455439</v>
      </c>
      <c r="AO5" s="22">
        <v>1883249</v>
      </c>
      <c r="AP5" s="22">
        <v>1924294</v>
      </c>
      <c r="AQ5" s="22">
        <v>1999633</v>
      </c>
      <c r="AR5" s="22">
        <v>1774415</v>
      </c>
      <c r="AS5" s="22">
        <v>1710765</v>
      </c>
      <c r="AT5" s="22">
        <v>1661582</v>
      </c>
      <c r="AU5" s="22">
        <v>11772504</v>
      </c>
      <c r="AV5" s="22">
        <v>11415246</v>
      </c>
      <c r="AW5" s="22">
        <v>12214121</v>
      </c>
      <c r="AX5" s="22">
        <v>11325848</v>
      </c>
      <c r="AY5" s="22">
        <v>10712832</v>
      </c>
      <c r="AZ5" s="22">
        <v>10540151</v>
      </c>
      <c r="BA5" s="22">
        <v>6877217</v>
      </c>
      <c r="BB5" s="22">
        <v>7052035</v>
      </c>
      <c r="BC5" s="22">
        <v>7368428</v>
      </c>
      <c r="BD5" s="22">
        <v>7080102</v>
      </c>
      <c r="BE5" s="22">
        <v>6832710</v>
      </c>
      <c r="BF5" s="22">
        <v>5864629</v>
      </c>
      <c r="BG5" s="22">
        <v>91506244</v>
      </c>
      <c r="BH5" s="22">
        <v>98902110</v>
      </c>
      <c r="BI5" s="22">
        <v>119226622</v>
      </c>
      <c r="BJ5" s="22">
        <v>90411737</v>
      </c>
      <c r="BK5" s="22">
        <v>61519763</v>
      </c>
      <c r="BL5" s="22">
        <v>56115670</v>
      </c>
      <c r="BM5" s="22">
        <v>1841701</v>
      </c>
      <c r="BN5" s="22">
        <v>1917247</v>
      </c>
      <c r="BO5" s="22">
        <v>2041808</v>
      </c>
      <c r="BP5" s="22">
        <v>1965076</v>
      </c>
      <c r="BQ5" s="22">
        <v>1935724</v>
      </c>
      <c r="BR5" s="22">
        <v>1712111</v>
      </c>
      <c r="BS5" s="22">
        <v>9974525</v>
      </c>
      <c r="BT5" s="22">
        <v>10688174</v>
      </c>
      <c r="BU5" s="22">
        <v>10418883</v>
      </c>
      <c r="BV5" s="22">
        <v>9042897</v>
      </c>
      <c r="BW5" s="22">
        <v>8975760</v>
      </c>
      <c r="BX5" s="22">
        <v>8081620</v>
      </c>
      <c r="BY5" s="22">
        <v>15215773</v>
      </c>
      <c r="BZ5" s="22">
        <v>18796022</v>
      </c>
      <c r="CA5" s="22">
        <v>15485128</v>
      </c>
      <c r="CB5" s="22">
        <v>13279961</v>
      </c>
      <c r="CC5" s="22">
        <v>10911972</v>
      </c>
      <c r="CD5" s="22">
        <v>10454265</v>
      </c>
      <c r="CE5" s="22">
        <v>6385311</v>
      </c>
      <c r="CF5" s="22">
        <v>6190657</v>
      </c>
      <c r="CG5" s="22">
        <v>5690462</v>
      </c>
      <c r="CH5" s="22">
        <v>4715562</v>
      </c>
      <c r="CI5" s="22">
        <v>4428523</v>
      </c>
      <c r="CJ5" s="22">
        <v>3963567</v>
      </c>
      <c r="CK5" s="22">
        <v>6677343</v>
      </c>
      <c r="CL5" s="22">
        <v>6791102</v>
      </c>
      <c r="CM5" s="22">
        <v>6815972</v>
      </c>
      <c r="CN5" s="22">
        <v>7186796</v>
      </c>
      <c r="CO5" s="22">
        <v>7075413</v>
      </c>
      <c r="CP5" s="22">
        <v>7070162</v>
      </c>
      <c r="CQ5" s="22">
        <v>29003673</v>
      </c>
      <c r="CR5" s="22">
        <v>28627990</v>
      </c>
      <c r="CS5" s="22">
        <v>32104240</v>
      </c>
      <c r="CT5" s="22">
        <v>27305289</v>
      </c>
      <c r="CU5" s="22">
        <v>23861192</v>
      </c>
      <c r="CV5" s="22">
        <v>22595853</v>
      </c>
      <c r="CW5" s="22">
        <v>783109</v>
      </c>
      <c r="CX5" s="22">
        <v>857452</v>
      </c>
      <c r="CY5" s="22">
        <v>909975</v>
      </c>
      <c r="CZ5" s="22">
        <v>822184</v>
      </c>
      <c r="DA5" s="22">
        <v>882310</v>
      </c>
      <c r="DB5" s="22">
        <v>964251</v>
      </c>
      <c r="DC5" s="22">
        <v>5831967</v>
      </c>
      <c r="DD5" s="22">
        <v>5877519</v>
      </c>
      <c r="DE5" s="22">
        <v>5918802</v>
      </c>
      <c r="DF5" s="22">
        <v>5369791</v>
      </c>
      <c r="DG5" s="22">
        <v>5456085</v>
      </c>
      <c r="DH5" s="22">
        <v>5289743</v>
      </c>
      <c r="DI5" s="22">
        <v>11951844</v>
      </c>
      <c r="DJ5" s="22">
        <v>12411796</v>
      </c>
      <c r="DK5" s="22">
        <v>12484417</v>
      </c>
      <c r="DL5" s="22">
        <v>11378128</v>
      </c>
      <c r="DM5" s="22">
        <v>10975977</v>
      </c>
      <c r="DN5" s="22">
        <v>10883149</v>
      </c>
      <c r="DO5" s="22">
        <v>7385680</v>
      </c>
      <c r="DP5" s="22">
        <v>7442759</v>
      </c>
      <c r="DQ5" s="22">
        <v>6805941</v>
      </c>
      <c r="DR5" s="22">
        <v>6506795</v>
      </c>
      <c r="DS5" s="22">
        <v>6262212</v>
      </c>
      <c r="DT5" s="22">
        <v>6073566</v>
      </c>
      <c r="DU5" s="22">
        <v>17031961</v>
      </c>
      <c r="DV5" s="22">
        <v>17852970</v>
      </c>
      <c r="DW5" s="22">
        <v>18204244</v>
      </c>
      <c r="DX5" s="22">
        <v>13997457</v>
      </c>
      <c r="DY5" s="22">
        <v>13950206</v>
      </c>
      <c r="DZ5" s="22">
        <v>14998391</v>
      </c>
      <c r="EA5" s="22">
        <v>122295480</v>
      </c>
      <c r="EB5" s="22">
        <v>122040486</v>
      </c>
      <c r="EC5" s="22">
        <v>119844677</v>
      </c>
      <c r="ED5" s="22">
        <v>108411601</v>
      </c>
      <c r="EE5" s="22">
        <v>99844367</v>
      </c>
      <c r="EF5" s="22">
        <v>91064041</v>
      </c>
      <c r="EG5" s="22">
        <v>4893904</v>
      </c>
      <c r="EH5" s="22">
        <v>5435240</v>
      </c>
      <c r="EI5" s="22">
        <v>5974170</v>
      </c>
      <c r="EJ5" s="22">
        <v>5309980</v>
      </c>
      <c r="EK5" s="22">
        <v>5386794</v>
      </c>
      <c r="EL5" s="22">
        <v>5327232</v>
      </c>
      <c r="EM5" s="22">
        <v>4208042</v>
      </c>
      <c r="EN5" s="22">
        <v>4045447</v>
      </c>
      <c r="EO5" s="22">
        <v>3761955</v>
      </c>
      <c r="EP5" s="22">
        <v>3757257</v>
      </c>
      <c r="EQ5" s="22">
        <v>3706774</v>
      </c>
      <c r="ER5" s="22">
        <v>3617876</v>
      </c>
      <c r="ES5" s="22">
        <v>6579512</v>
      </c>
      <c r="ET5" s="22">
        <v>6710109</v>
      </c>
      <c r="EU5" s="22">
        <v>6607691</v>
      </c>
      <c r="EV5" s="22">
        <v>6017964</v>
      </c>
      <c r="EW5" s="22">
        <v>5885776</v>
      </c>
      <c r="EX5" s="22">
        <v>5665108</v>
      </c>
      <c r="EY5" s="22">
        <v>5827402</v>
      </c>
      <c r="EZ5" s="22">
        <v>5926415</v>
      </c>
      <c r="FA5" s="22">
        <v>6313458</v>
      </c>
      <c r="FB5" s="22">
        <v>5610231</v>
      </c>
      <c r="FC5" s="22">
        <v>5375086</v>
      </c>
      <c r="FD5" s="22">
        <v>4762694</v>
      </c>
      <c r="FE5" s="22">
        <v>4353632</v>
      </c>
      <c r="FF5" s="22">
        <v>4063425</v>
      </c>
      <c r="FG5" s="22">
        <v>2379243</v>
      </c>
      <c r="FH5" s="22">
        <v>2613503</v>
      </c>
      <c r="FI5" s="22">
        <v>3421086</v>
      </c>
      <c r="FJ5" s="22">
        <v>3549658</v>
      </c>
      <c r="FK5" s="22">
        <v>24133672</v>
      </c>
      <c r="FL5" s="22">
        <v>24707431</v>
      </c>
      <c r="FM5" s="22">
        <v>26687803</v>
      </c>
      <c r="FN5" s="22">
        <v>25256231</v>
      </c>
      <c r="FO5" s="22">
        <v>24566859</v>
      </c>
      <c r="FP5" s="22">
        <v>24961879</v>
      </c>
      <c r="FQ5" s="22">
        <v>3155408</v>
      </c>
      <c r="FR5" s="22">
        <v>5811145</v>
      </c>
      <c r="FS5" s="22">
        <v>2604002</v>
      </c>
      <c r="FT5" s="22">
        <v>2578511</v>
      </c>
      <c r="FU5" s="22">
        <v>2772561</v>
      </c>
      <c r="FV5" s="22">
        <v>2369304</v>
      </c>
      <c r="FW5" s="22">
        <v>5235595</v>
      </c>
      <c r="FX5" s="22">
        <v>5288823</v>
      </c>
      <c r="FY5" s="22">
        <v>5576521</v>
      </c>
      <c r="FZ5" s="22">
        <v>5488649</v>
      </c>
      <c r="GA5" s="22">
        <v>5623724</v>
      </c>
      <c r="GB5" s="22">
        <v>5453324</v>
      </c>
      <c r="GC5" s="22">
        <v>3784726</v>
      </c>
      <c r="GD5" s="22">
        <v>3940073</v>
      </c>
      <c r="GE5" s="22">
        <v>3949539</v>
      </c>
      <c r="GF5" s="22">
        <v>3884923</v>
      </c>
      <c r="GG5" s="22">
        <v>3601361</v>
      </c>
      <c r="GH5" s="22">
        <v>3245454</v>
      </c>
      <c r="GI5" s="22">
        <v>15964076</v>
      </c>
      <c r="GJ5" s="22">
        <v>16214637</v>
      </c>
      <c r="GK5" s="22">
        <v>15590560</v>
      </c>
      <c r="GL5" s="22">
        <v>15217112</v>
      </c>
      <c r="GM5" s="22">
        <v>15491748</v>
      </c>
      <c r="GN5" s="22">
        <v>15100515</v>
      </c>
      <c r="GO5" s="22">
        <v>10105060</v>
      </c>
      <c r="GP5" s="22">
        <v>10167529</v>
      </c>
      <c r="GQ5" s="22">
        <v>10129739</v>
      </c>
      <c r="GR5" s="22">
        <v>9108656</v>
      </c>
      <c r="GS5" s="22">
        <v>9315456</v>
      </c>
      <c r="GT5" s="22">
        <v>9025608</v>
      </c>
      <c r="GU5" s="22">
        <v>17106207</v>
      </c>
      <c r="GV5" s="22">
        <v>16946980</v>
      </c>
      <c r="GW5" s="22">
        <v>16096699</v>
      </c>
      <c r="GX5" s="22">
        <v>16110804</v>
      </c>
      <c r="GY5" s="22">
        <v>14967517</v>
      </c>
      <c r="GZ5" s="22">
        <v>13961294</v>
      </c>
      <c r="HA5" s="22">
        <v>3340663</v>
      </c>
      <c r="HB5" s="22">
        <v>3753060</v>
      </c>
      <c r="HC5" s="22">
        <v>4455813</v>
      </c>
      <c r="HD5" s="22">
        <v>3475139</v>
      </c>
      <c r="HE5" s="22">
        <v>3271637</v>
      </c>
      <c r="HF5" s="22">
        <v>3295023</v>
      </c>
      <c r="HG5" s="22">
        <v>2279917</v>
      </c>
      <c r="HH5" s="22">
        <v>2304980</v>
      </c>
      <c r="HI5" s="22">
        <v>2357262</v>
      </c>
      <c r="HJ5" s="22">
        <v>2289695</v>
      </c>
      <c r="HK5" s="22">
        <v>2216431</v>
      </c>
      <c r="HL5" s="22">
        <v>2168922</v>
      </c>
      <c r="HM5" s="22">
        <v>11459080</v>
      </c>
      <c r="HN5" s="22">
        <v>12076456</v>
      </c>
      <c r="HO5" s="22">
        <v>12718665</v>
      </c>
      <c r="HP5" s="22">
        <v>10439200</v>
      </c>
      <c r="HQ5" s="22">
        <v>9837530</v>
      </c>
      <c r="HR5" s="22">
        <v>9983580</v>
      </c>
      <c r="HS5" s="22">
        <v>14418493</v>
      </c>
      <c r="HT5" s="22">
        <v>14620427</v>
      </c>
      <c r="HU5" s="22">
        <v>14856260</v>
      </c>
      <c r="HV5" s="22">
        <v>14049175</v>
      </c>
      <c r="HW5" s="22">
        <v>12826009</v>
      </c>
      <c r="HX5" s="22">
        <v>12715306</v>
      </c>
      <c r="HY5" s="22">
        <v>9412960</v>
      </c>
      <c r="HZ5" s="22">
        <v>9124716</v>
      </c>
      <c r="IA5" s="22">
        <v>9485555</v>
      </c>
      <c r="IB5" s="22">
        <v>7227198</v>
      </c>
      <c r="IC5" s="22">
        <v>6741226</v>
      </c>
      <c r="ID5" s="22">
        <v>6191966</v>
      </c>
      <c r="IE5" s="22">
        <v>8075262</v>
      </c>
      <c r="IF5" s="22">
        <v>8675310</v>
      </c>
      <c r="IG5" s="22">
        <v>8789988</v>
      </c>
      <c r="IH5" s="22">
        <v>8296037</v>
      </c>
      <c r="II5" s="22">
        <v>6861094</v>
      </c>
      <c r="IJ5" s="22">
        <v>6781775</v>
      </c>
      <c r="IK5" s="22">
        <v>16837115</v>
      </c>
      <c r="IL5" s="22">
        <v>17247158</v>
      </c>
      <c r="IM5" s="22">
        <v>18595784</v>
      </c>
      <c r="IN5" s="22">
        <v>15332641</v>
      </c>
      <c r="IO5" s="22">
        <v>14836563</v>
      </c>
      <c r="IP5" s="22">
        <v>14365388</v>
      </c>
      <c r="IQ5" s="22">
        <v>10066494</v>
      </c>
      <c r="IR5" s="22">
        <v>11058838</v>
      </c>
      <c r="IS5" s="22">
        <v>11981381</v>
      </c>
      <c r="IT5" s="22">
        <v>10670875</v>
      </c>
      <c r="IU5" s="22">
        <v>9915179</v>
      </c>
      <c r="IV5" s="22">
        <v>9908298</v>
      </c>
      <c r="IW5" s="22">
        <v>10811134</v>
      </c>
      <c r="IX5" s="22">
        <v>10759333</v>
      </c>
      <c r="IY5" s="22">
        <v>11296824</v>
      </c>
      <c r="IZ5" s="22">
        <v>10590271</v>
      </c>
      <c r="JA5" s="22">
        <v>9238198</v>
      </c>
      <c r="JB5" s="22">
        <v>8845442</v>
      </c>
      <c r="JC5" s="22">
        <v>3058312</v>
      </c>
      <c r="JD5" s="22">
        <v>2827650</v>
      </c>
      <c r="JE5" s="22">
        <v>3072506</v>
      </c>
      <c r="JF5" s="22">
        <v>3081393</v>
      </c>
      <c r="JG5" s="22">
        <v>3156834</v>
      </c>
      <c r="JH5" s="22">
        <v>3452630</v>
      </c>
      <c r="JI5" s="22">
        <v>53551760</v>
      </c>
      <c r="JJ5" s="22">
        <v>56100118</v>
      </c>
      <c r="JK5" s="22">
        <v>54626679</v>
      </c>
      <c r="JL5" s="22">
        <v>47466924</v>
      </c>
      <c r="JM5" s="22">
        <v>43791871</v>
      </c>
      <c r="JN5" s="22">
        <v>42968062</v>
      </c>
      <c r="JO5" s="22">
        <v>4612818</v>
      </c>
      <c r="JP5" s="22">
        <v>4681905</v>
      </c>
      <c r="JQ5" s="22">
        <v>4485638</v>
      </c>
      <c r="JR5" s="22">
        <v>3312434</v>
      </c>
      <c r="JS5" s="22">
        <v>3338277</v>
      </c>
      <c r="JT5" s="22">
        <v>3171030</v>
      </c>
      <c r="JU5" s="22">
        <v>7374326</v>
      </c>
      <c r="JV5" s="22">
        <v>7745266</v>
      </c>
      <c r="JW5" s="22">
        <v>8877563</v>
      </c>
      <c r="JX5" s="22">
        <v>6373937</v>
      </c>
      <c r="JY5" s="22">
        <v>5983515</v>
      </c>
      <c r="JZ5" s="22">
        <v>5972444</v>
      </c>
      <c r="KA5" s="22">
        <v>4032454</v>
      </c>
      <c r="KB5" s="22">
        <v>4500419</v>
      </c>
      <c r="KC5" s="22">
        <v>4906697</v>
      </c>
      <c r="KD5" s="22">
        <v>4074655</v>
      </c>
      <c r="KE5" s="22">
        <v>4022235</v>
      </c>
      <c r="KF5" s="22">
        <v>3997122</v>
      </c>
      <c r="KG5" s="22">
        <v>9315861</v>
      </c>
      <c r="KH5" s="22">
        <v>10895376</v>
      </c>
      <c r="KI5" s="22">
        <v>9425683</v>
      </c>
      <c r="KJ5" s="22">
        <v>9259337</v>
      </c>
      <c r="KK5" s="22">
        <v>9117525</v>
      </c>
      <c r="KL5" s="22">
        <v>8742185</v>
      </c>
      <c r="KM5" s="22">
        <v>2987641</v>
      </c>
      <c r="KN5" s="22">
        <v>2987898</v>
      </c>
      <c r="KO5" s="22">
        <v>3240293</v>
      </c>
      <c r="KP5" s="22">
        <v>2855419</v>
      </c>
      <c r="KQ5" s="22">
        <v>3050869</v>
      </c>
      <c r="KR5" s="22">
        <v>2723576</v>
      </c>
      <c r="KS5" s="22">
        <v>3868793</v>
      </c>
      <c r="KT5" s="22">
        <v>3906995</v>
      </c>
      <c r="KU5" s="22">
        <v>4024035</v>
      </c>
      <c r="KV5" s="22">
        <v>3997104</v>
      </c>
      <c r="KW5" s="22">
        <v>3863368</v>
      </c>
      <c r="KX5" s="22">
        <v>3444915</v>
      </c>
      <c r="KY5" s="22">
        <v>87760334</v>
      </c>
      <c r="KZ5" s="22">
        <v>87294933</v>
      </c>
      <c r="LA5" s="22">
        <v>86245439</v>
      </c>
      <c r="LB5" s="22">
        <v>82228048</v>
      </c>
      <c r="LC5" s="22">
        <v>78959616</v>
      </c>
      <c r="LD5" s="22">
        <v>75197309</v>
      </c>
      <c r="LE5" s="22">
        <v>2156549</v>
      </c>
      <c r="LF5" s="22">
        <v>2164958</v>
      </c>
      <c r="LG5" s="22">
        <v>2121574</v>
      </c>
      <c r="LH5" s="22">
        <v>1753322</v>
      </c>
      <c r="LI5" s="22">
        <v>1588287</v>
      </c>
      <c r="LJ5" s="22">
        <v>1537191</v>
      </c>
      <c r="LK5" s="22">
        <v>5101264</v>
      </c>
      <c r="LL5" s="22">
        <v>5298121</v>
      </c>
      <c r="LM5" s="22">
        <v>5293217</v>
      </c>
      <c r="LN5" s="22">
        <v>4688500</v>
      </c>
      <c r="LO5" s="22">
        <v>4752694</v>
      </c>
      <c r="LP5" s="22">
        <v>4809769</v>
      </c>
      <c r="LQ5" s="22">
        <v>56615084</v>
      </c>
      <c r="LR5" s="22">
        <v>62568523</v>
      </c>
      <c r="LS5" s="22">
        <v>68152097</v>
      </c>
      <c r="LT5" s="22">
        <v>57387972</v>
      </c>
      <c r="LU5" s="22">
        <v>53823144</v>
      </c>
      <c r="LV5" s="22">
        <v>50288154</v>
      </c>
      <c r="LW5" s="22">
        <v>5983640</v>
      </c>
      <c r="LX5" s="22">
        <v>5823565</v>
      </c>
      <c r="LY5" s="22">
        <v>5676292</v>
      </c>
      <c r="LZ5" s="22">
        <v>4356815</v>
      </c>
      <c r="MA5" s="22">
        <v>4134783</v>
      </c>
      <c r="MB5" s="22">
        <v>4042047</v>
      </c>
      <c r="MC5" s="22">
        <v>2516788</v>
      </c>
      <c r="MD5" s="22">
        <v>2593246</v>
      </c>
      <c r="ME5" s="22">
        <v>2517747</v>
      </c>
      <c r="MF5" s="22">
        <v>2555855</v>
      </c>
      <c r="MG5" s="22">
        <v>2497109</v>
      </c>
      <c r="MH5" s="22">
        <v>2478916</v>
      </c>
      <c r="MI5" s="22">
        <v>32868107</v>
      </c>
      <c r="MJ5" s="22">
        <v>33219920</v>
      </c>
      <c r="MK5" s="22">
        <v>31869904</v>
      </c>
      <c r="ML5" s="22">
        <v>29769030</v>
      </c>
      <c r="MM5" s="22">
        <v>29286816</v>
      </c>
      <c r="MN5" s="22">
        <v>28538241</v>
      </c>
      <c r="MO5" s="22">
        <v>1562567</v>
      </c>
      <c r="MP5" s="22">
        <v>1546308</v>
      </c>
      <c r="MQ5" s="22">
        <v>1591502</v>
      </c>
      <c r="MR5" s="22">
        <v>1371401</v>
      </c>
      <c r="MS5" s="22">
        <v>1382703</v>
      </c>
      <c r="MT5" s="22">
        <v>1347890</v>
      </c>
      <c r="MU5" s="22">
        <v>3484298</v>
      </c>
      <c r="MV5" s="22">
        <v>3350397</v>
      </c>
      <c r="MW5" s="22">
        <v>3347709</v>
      </c>
      <c r="MX5" s="22">
        <v>3132280</v>
      </c>
      <c r="MY5" s="22">
        <v>3093359</v>
      </c>
      <c r="MZ5" s="22">
        <v>2909467</v>
      </c>
      <c r="NA5" s="22">
        <v>4866581</v>
      </c>
      <c r="NB5" s="22">
        <v>4886961</v>
      </c>
      <c r="NC5" s="22">
        <v>4987805</v>
      </c>
      <c r="ND5" s="22">
        <v>4663620</v>
      </c>
      <c r="NE5" s="22">
        <v>4684665</v>
      </c>
      <c r="NF5" s="22">
        <v>4436032</v>
      </c>
      <c r="NG5" s="22">
        <v>8426506</v>
      </c>
      <c r="NH5" s="22">
        <v>8737844</v>
      </c>
      <c r="NI5" s="22">
        <v>8700472</v>
      </c>
      <c r="NJ5" s="22">
        <v>7889334</v>
      </c>
      <c r="NK5" s="22">
        <v>7806237</v>
      </c>
      <c r="NL5" s="22">
        <v>7679008</v>
      </c>
      <c r="NM5" s="22">
        <v>7074474</v>
      </c>
      <c r="NN5" s="22">
        <v>6909233</v>
      </c>
      <c r="NO5" s="22">
        <v>7134807</v>
      </c>
      <c r="NP5" s="22">
        <v>6826010</v>
      </c>
      <c r="NQ5" s="22">
        <v>7314249</v>
      </c>
      <c r="NR5" s="22">
        <v>7623313</v>
      </c>
      <c r="NS5" s="22">
        <v>16105799</v>
      </c>
      <c r="NT5" s="22">
        <v>17343911</v>
      </c>
      <c r="NU5" s="22">
        <v>18214262</v>
      </c>
      <c r="NV5" s="22">
        <v>16889516</v>
      </c>
      <c r="NW5" s="22">
        <v>14722794</v>
      </c>
      <c r="NX5" s="22">
        <v>14327085</v>
      </c>
      <c r="NY5" s="22">
        <v>25295219</v>
      </c>
      <c r="NZ5" s="22">
        <v>25983392</v>
      </c>
      <c r="OA5" s="22">
        <v>25315574</v>
      </c>
      <c r="OB5" s="22">
        <v>21968879</v>
      </c>
      <c r="OC5" s="22">
        <v>21602084</v>
      </c>
      <c r="OD5" s="22">
        <v>21218480</v>
      </c>
      <c r="OE5" s="22">
        <v>16598668</v>
      </c>
      <c r="OF5" s="22">
        <v>16634002</v>
      </c>
      <c r="OG5" s="22">
        <v>15432142</v>
      </c>
      <c r="OH5" s="22">
        <v>13699393</v>
      </c>
      <c r="OI5" s="22">
        <v>13522640</v>
      </c>
      <c r="OJ5" s="22">
        <v>13789020</v>
      </c>
      <c r="OK5" s="22">
        <v>11788758</v>
      </c>
      <c r="OL5" s="22">
        <v>12608109</v>
      </c>
      <c r="OM5" s="22">
        <v>12625413</v>
      </c>
      <c r="ON5" s="22">
        <v>9201449</v>
      </c>
      <c r="OO5" s="22">
        <v>7969011</v>
      </c>
      <c r="OP5" s="22">
        <v>7658468</v>
      </c>
      <c r="OQ5" s="22">
        <v>2186068</v>
      </c>
      <c r="OR5" s="22">
        <v>2203797</v>
      </c>
      <c r="OS5" s="22">
        <v>2144667</v>
      </c>
      <c r="OT5" s="22">
        <v>1797361</v>
      </c>
      <c r="OU5" s="22">
        <v>1810667</v>
      </c>
      <c r="OV5" s="22">
        <v>1854799</v>
      </c>
      <c r="OW5" s="22">
        <v>8985370</v>
      </c>
      <c r="OX5" s="22">
        <v>8929411</v>
      </c>
      <c r="OY5" s="22">
        <v>9374827</v>
      </c>
      <c r="OZ5" s="22">
        <v>8399203</v>
      </c>
      <c r="PA5" s="22">
        <v>8422264</v>
      </c>
      <c r="PB5" s="22">
        <v>8233857</v>
      </c>
      <c r="PC5" s="22">
        <v>15245211</v>
      </c>
      <c r="PD5" s="22">
        <v>15550891</v>
      </c>
      <c r="PE5" s="22">
        <v>15526798</v>
      </c>
      <c r="PF5" s="22">
        <v>14458662</v>
      </c>
      <c r="PG5" s="22">
        <v>13421647</v>
      </c>
      <c r="PH5" s="22">
        <v>13033793</v>
      </c>
      <c r="PI5" s="22">
        <v>9106107</v>
      </c>
      <c r="PJ5" s="22">
        <v>9179163</v>
      </c>
      <c r="PK5" s="22">
        <v>8363717</v>
      </c>
      <c r="PL5" s="22">
        <v>7207229</v>
      </c>
      <c r="PM5" s="22">
        <v>6709916</v>
      </c>
      <c r="PN5" s="22">
        <v>5620164</v>
      </c>
      <c r="PO5" s="22">
        <v>2418811</v>
      </c>
      <c r="PP5" s="22">
        <v>2439527</v>
      </c>
      <c r="PQ5" s="22">
        <v>2371353</v>
      </c>
      <c r="PR5" s="22">
        <v>2280776</v>
      </c>
      <c r="PS5" s="22">
        <v>2297761</v>
      </c>
      <c r="PT5" s="22">
        <v>2246501</v>
      </c>
      <c r="PU5" s="22">
        <v>57040934</v>
      </c>
      <c r="PV5" s="22">
        <v>60687362</v>
      </c>
      <c r="PW5" s="22">
        <v>59056274</v>
      </c>
      <c r="PX5" s="22">
        <v>44329294</v>
      </c>
      <c r="PY5" s="22">
        <v>40852793</v>
      </c>
      <c r="PZ5" s="22">
        <v>37784180</v>
      </c>
      <c r="QA5" s="22">
        <v>7452898</v>
      </c>
      <c r="QB5" s="22">
        <v>7869382</v>
      </c>
      <c r="QC5" s="22">
        <v>7173877</v>
      </c>
      <c r="QD5" s="22">
        <v>6788666</v>
      </c>
      <c r="QE5" s="22">
        <v>5926062</v>
      </c>
      <c r="QF5" s="22">
        <v>6043821</v>
      </c>
      <c r="QG5" s="22">
        <v>11914694</v>
      </c>
      <c r="QH5" s="22">
        <v>10938032</v>
      </c>
      <c r="QI5" s="22">
        <v>10540221</v>
      </c>
      <c r="QJ5" s="22">
        <v>8624830</v>
      </c>
      <c r="QK5" s="22">
        <v>8098467</v>
      </c>
      <c r="QL5" s="22">
        <v>7993317</v>
      </c>
      <c r="QM5" s="22">
        <v>12070364</v>
      </c>
      <c r="QN5" s="22">
        <v>12757431</v>
      </c>
      <c r="QO5" s="22">
        <v>13472573</v>
      </c>
      <c r="QP5" s="22">
        <v>11968866</v>
      </c>
      <c r="QQ5" s="22">
        <v>11490823</v>
      </c>
      <c r="QR5" s="22">
        <v>11246352</v>
      </c>
      <c r="QS5" s="22">
        <v>13886132</v>
      </c>
      <c r="QT5" s="22">
        <v>12767053</v>
      </c>
      <c r="QU5" s="22">
        <v>13352325</v>
      </c>
      <c r="QV5" s="22">
        <v>12158948</v>
      </c>
      <c r="QW5" s="22">
        <v>11608296</v>
      </c>
      <c r="QX5" s="22">
        <v>11186865</v>
      </c>
      <c r="QY5" s="22">
        <v>8444610</v>
      </c>
      <c r="QZ5" s="22">
        <v>8649170</v>
      </c>
      <c r="RA5" s="22">
        <v>8596156</v>
      </c>
      <c r="RB5" s="22">
        <v>8326813</v>
      </c>
      <c r="RC5" s="22">
        <v>7308767</v>
      </c>
      <c r="RD5" s="22">
        <v>6223683</v>
      </c>
      <c r="RE5" s="22">
        <v>8180815</v>
      </c>
      <c r="RF5" s="22">
        <v>8131619</v>
      </c>
      <c r="RG5" s="22">
        <v>9235180</v>
      </c>
      <c r="RH5" s="22">
        <v>7437969</v>
      </c>
      <c r="RI5" s="22">
        <v>6715620</v>
      </c>
      <c r="RJ5" s="22">
        <v>5352685</v>
      </c>
      <c r="RK5" s="22">
        <v>11993708</v>
      </c>
      <c r="RL5" s="22">
        <v>12360161</v>
      </c>
      <c r="RM5" s="22">
        <v>11841758</v>
      </c>
      <c r="RN5" s="22">
        <v>10569817</v>
      </c>
      <c r="RO5" s="22">
        <v>10049860</v>
      </c>
      <c r="RP5" s="22">
        <v>12596171</v>
      </c>
      <c r="RQ5" s="22">
        <v>1571021</v>
      </c>
      <c r="RR5" s="22">
        <v>1706997</v>
      </c>
      <c r="RS5" s="22">
        <v>1775923</v>
      </c>
      <c r="RT5" s="22">
        <v>864808</v>
      </c>
      <c r="RU5" s="22">
        <v>870205</v>
      </c>
      <c r="RV5" s="22">
        <v>872908</v>
      </c>
      <c r="RW5" s="22">
        <v>8328863</v>
      </c>
      <c r="RX5" s="22">
        <v>8098707</v>
      </c>
      <c r="RY5" s="22">
        <v>8731392</v>
      </c>
      <c r="RZ5" s="22">
        <v>8400743</v>
      </c>
      <c r="SA5" s="22">
        <v>8779479</v>
      </c>
      <c r="SB5" s="22">
        <v>7741008</v>
      </c>
      <c r="SC5" s="22">
        <v>1082890</v>
      </c>
      <c r="SD5" s="22">
        <v>1083569</v>
      </c>
      <c r="SE5" s="22">
        <v>1091293</v>
      </c>
      <c r="SF5" s="22">
        <v>1066707</v>
      </c>
      <c r="SG5" s="22">
        <v>1064351</v>
      </c>
      <c r="SH5" s="22">
        <v>1022456</v>
      </c>
      <c r="SI5" s="22">
        <v>640051</v>
      </c>
      <c r="SJ5" s="22">
        <v>692267</v>
      </c>
      <c r="SK5" s="22">
        <v>644896</v>
      </c>
      <c r="SL5" s="22">
        <v>690936</v>
      </c>
      <c r="SM5" s="22">
        <v>730373</v>
      </c>
      <c r="SN5" s="22">
        <v>737331</v>
      </c>
      <c r="SO5" s="22">
        <v>2585940</v>
      </c>
      <c r="SP5" s="22">
        <v>2772968</v>
      </c>
      <c r="SQ5" s="22">
        <v>3288604</v>
      </c>
      <c r="SR5" s="22">
        <v>2860237</v>
      </c>
      <c r="SS5" s="22">
        <v>2980640</v>
      </c>
      <c r="ST5" s="22">
        <v>2999740</v>
      </c>
      <c r="SU5" s="22">
        <v>3097456</v>
      </c>
      <c r="SV5" s="22">
        <v>2872710</v>
      </c>
      <c r="SW5" s="22">
        <v>3292413</v>
      </c>
      <c r="SX5" s="22">
        <v>3458996</v>
      </c>
      <c r="SY5" s="22">
        <v>3389994</v>
      </c>
      <c r="SZ5" s="22">
        <v>3438061</v>
      </c>
    </row>
    <row r="6" spans="1:520" ht="15.75" customHeight="1">
      <c r="A6" s="13"/>
      <c r="C6" s="14" t="s">
        <v>138</v>
      </c>
      <c r="D6" s="15"/>
      <c r="E6" s="22">
        <v>0</v>
      </c>
      <c r="F6" s="22">
        <v>0</v>
      </c>
      <c r="G6" s="22">
        <v>40000</v>
      </c>
      <c r="H6" s="22">
        <v>105000</v>
      </c>
      <c r="I6" s="22">
        <v>195000</v>
      </c>
      <c r="J6" s="22">
        <v>285000</v>
      </c>
      <c r="K6" s="22">
        <v>125258</v>
      </c>
      <c r="L6" s="22">
        <v>215445</v>
      </c>
      <c r="M6" s="22">
        <v>215445</v>
      </c>
      <c r="N6" s="22">
        <v>215445</v>
      </c>
      <c r="O6" s="22">
        <v>215445</v>
      </c>
      <c r="P6" s="22">
        <v>215445</v>
      </c>
      <c r="Q6" s="22">
        <v>0</v>
      </c>
      <c r="R6" s="22">
        <v>0</v>
      </c>
      <c r="S6" s="22">
        <v>0</v>
      </c>
      <c r="T6" s="22">
        <v>0</v>
      </c>
      <c r="U6" s="22">
        <v>0</v>
      </c>
      <c r="V6" s="22">
        <v>0</v>
      </c>
      <c r="W6" s="22">
        <v>0</v>
      </c>
      <c r="X6" s="22">
        <v>0</v>
      </c>
      <c r="Y6" s="22">
        <v>0</v>
      </c>
      <c r="Z6" s="22">
        <v>0</v>
      </c>
      <c r="AA6" s="22">
        <v>0</v>
      </c>
      <c r="AB6" s="22">
        <v>0</v>
      </c>
      <c r="AC6" s="22">
        <v>0</v>
      </c>
      <c r="AD6" s="22">
        <v>0</v>
      </c>
      <c r="AE6" s="22">
        <v>0</v>
      </c>
      <c r="AF6" s="22">
        <v>0</v>
      </c>
      <c r="AG6" s="22">
        <v>0</v>
      </c>
      <c r="AH6" s="22">
        <v>0</v>
      </c>
      <c r="AI6" s="22">
        <v>0</v>
      </c>
      <c r="AJ6" s="22">
        <v>0</v>
      </c>
      <c r="AK6" s="22">
        <v>0</v>
      </c>
      <c r="AL6" s="22">
        <v>0</v>
      </c>
      <c r="AM6" s="22">
        <v>0</v>
      </c>
      <c r="AN6" s="22">
        <v>0</v>
      </c>
      <c r="AO6" s="22">
        <v>0</v>
      </c>
      <c r="AP6" s="22">
        <v>0</v>
      </c>
      <c r="AQ6" s="22">
        <v>0</v>
      </c>
      <c r="AR6" s="22">
        <v>0</v>
      </c>
      <c r="AS6" s="22">
        <v>0</v>
      </c>
      <c r="AT6" s="22">
        <v>0</v>
      </c>
      <c r="AU6" s="22">
        <v>0</v>
      </c>
      <c r="AV6" s="22">
        <v>0</v>
      </c>
      <c r="AW6" s="22">
        <v>0</v>
      </c>
      <c r="AX6" s="22">
        <v>0</v>
      </c>
      <c r="AY6" s="22">
        <v>0</v>
      </c>
      <c r="AZ6" s="22">
        <v>0</v>
      </c>
      <c r="BA6" s="22">
        <v>0</v>
      </c>
      <c r="BB6" s="22">
        <v>0</v>
      </c>
      <c r="BC6" s="22">
        <v>0</v>
      </c>
      <c r="BD6" s="22">
        <v>0</v>
      </c>
      <c r="BE6" s="22">
        <v>0</v>
      </c>
      <c r="BF6" s="22">
        <v>0</v>
      </c>
      <c r="BG6" s="22">
        <v>80500</v>
      </c>
      <c r="BH6" s="22">
        <v>109000</v>
      </c>
      <c r="BI6" s="22">
        <v>0</v>
      </c>
      <c r="BJ6" s="22">
        <v>30000</v>
      </c>
      <c r="BK6" s="22">
        <v>60000</v>
      </c>
      <c r="BL6" s="22">
        <v>0</v>
      </c>
      <c r="BM6" s="22">
        <v>0</v>
      </c>
      <c r="BN6" s="22">
        <v>0</v>
      </c>
      <c r="BO6" s="22">
        <v>0</v>
      </c>
      <c r="BP6" s="22">
        <v>0</v>
      </c>
      <c r="BQ6" s="22">
        <v>0</v>
      </c>
      <c r="BR6" s="22">
        <v>0</v>
      </c>
      <c r="BS6" s="22">
        <v>0</v>
      </c>
      <c r="BT6" s="22">
        <v>0</v>
      </c>
      <c r="BU6" s="22">
        <v>0</v>
      </c>
      <c r="BV6" s="22">
        <v>0</v>
      </c>
      <c r="BW6" s="22">
        <v>0</v>
      </c>
      <c r="BX6" s="22">
        <v>0</v>
      </c>
      <c r="BY6" s="22">
        <v>0</v>
      </c>
      <c r="BZ6" s="22">
        <v>0</v>
      </c>
      <c r="CA6" s="22">
        <v>0</v>
      </c>
      <c r="CB6" s="22">
        <v>0</v>
      </c>
      <c r="CC6" s="22">
        <v>0</v>
      </c>
      <c r="CD6" s="22">
        <v>0</v>
      </c>
      <c r="CE6" s="22">
        <v>203067</v>
      </c>
      <c r="CF6" s="22">
        <v>0</v>
      </c>
      <c r="CG6" s="22">
        <v>0</v>
      </c>
      <c r="CH6" s="22">
        <v>0</v>
      </c>
      <c r="CI6" s="22">
        <v>0</v>
      </c>
      <c r="CJ6" s="22">
        <v>0</v>
      </c>
      <c r="CK6" s="22">
        <v>0</v>
      </c>
      <c r="CL6" s="22">
        <v>0</v>
      </c>
      <c r="CM6" s="22">
        <v>0</v>
      </c>
      <c r="CN6" s="22">
        <v>0</v>
      </c>
      <c r="CO6" s="22">
        <v>0</v>
      </c>
      <c r="CP6" s="22">
        <v>0</v>
      </c>
      <c r="CQ6" s="22">
        <v>192000</v>
      </c>
      <c r="CR6" s="22">
        <v>288000</v>
      </c>
      <c r="CS6" s="22">
        <v>384000</v>
      </c>
      <c r="CT6" s="22">
        <v>0</v>
      </c>
      <c r="CU6" s="22">
        <v>0</v>
      </c>
      <c r="CV6" s="22">
        <v>0</v>
      </c>
      <c r="CW6" s="22">
        <v>150303</v>
      </c>
      <c r="CX6" s="22">
        <v>150342</v>
      </c>
      <c r="CY6" s="22">
        <v>150381</v>
      </c>
      <c r="CZ6" s="22">
        <v>29970</v>
      </c>
      <c r="DA6" s="22">
        <v>0</v>
      </c>
      <c r="DB6" s="22">
        <v>0</v>
      </c>
      <c r="DC6" s="22">
        <v>0</v>
      </c>
      <c r="DD6" s="22">
        <v>0</v>
      </c>
      <c r="DE6" s="22">
        <v>0</v>
      </c>
      <c r="DF6" s="22">
        <v>0</v>
      </c>
      <c r="DG6" s="22">
        <v>0</v>
      </c>
      <c r="DH6" s="22">
        <v>0</v>
      </c>
      <c r="DI6" s="22">
        <v>0</v>
      </c>
      <c r="DJ6" s="22">
        <v>0</v>
      </c>
      <c r="DK6" s="22">
        <v>0</v>
      </c>
      <c r="DL6" s="22">
        <v>0</v>
      </c>
      <c r="DM6" s="22">
        <v>0</v>
      </c>
      <c r="DN6" s="22">
        <v>0</v>
      </c>
      <c r="DO6" s="22">
        <v>0</v>
      </c>
      <c r="DP6" s="22">
        <v>0</v>
      </c>
      <c r="DQ6" s="22">
        <v>0</v>
      </c>
      <c r="DR6" s="22">
        <v>0</v>
      </c>
      <c r="DS6" s="22">
        <v>0</v>
      </c>
      <c r="DT6" s="22">
        <v>0</v>
      </c>
      <c r="DU6" s="22">
        <v>41100</v>
      </c>
      <c r="DV6" s="22">
        <v>31500</v>
      </c>
      <c r="DW6" s="22">
        <v>23400</v>
      </c>
      <c r="DX6" s="22">
        <v>14850</v>
      </c>
      <c r="DY6" s="22">
        <v>191300</v>
      </c>
      <c r="DZ6" s="22">
        <v>186800</v>
      </c>
      <c r="EA6" s="22">
        <v>2000</v>
      </c>
      <c r="EB6" s="22">
        <v>4000</v>
      </c>
      <c r="EC6" s="22">
        <v>45164</v>
      </c>
      <c r="ED6" s="22">
        <v>45164</v>
      </c>
      <c r="EE6" s="22">
        <v>280164</v>
      </c>
      <c r="EF6" s="22">
        <v>59808</v>
      </c>
      <c r="EG6" s="22">
        <v>146739</v>
      </c>
      <c r="EH6" s="22">
        <v>146739</v>
      </c>
      <c r="EI6" s="22">
        <v>145739</v>
      </c>
      <c r="EJ6" s="22">
        <v>145739</v>
      </c>
      <c r="EK6" s="22">
        <v>145739</v>
      </c>
      <c r="EL6" s="22">
        <v>145739</v>
      </c>
      <c r="EM6" s="22">
        <v>0</v>
      </c>
      <c r="EN6" s="22">
        <v>0</v>
      </c>
      <c r="EO6" s="22">
        <v>0</v>
      </c>
      <c r="EP6" s="22">
        <v>0</v>
      </c>
      <c r="EQ6" s="22">
        <v>0</v>
      </c>
      <c r="ER6" s="22">
        <v>0</v>
      </c>
      <c r="ES6" s="22">
        <v>0</v>
      </c>
      <c r="ET6" s="22">
        <v>0</v>
      </c>
      <c r="EU6" s="22">
        <v>0</v>
      </c>
      <c r="EV6" s="22">
        <v>0</v>
      </c>
      <c r="EW6" s="22">
        <v>0</v>
      </c>
      <c r="EX6" s="22">
        <v>0</v>
      </c>
      <c r="EY6" s="22">
        <v>0</v>
      </c>
      <c r="EZ6" s="22">
        <v>0</v>
      </c>
      <c r="FA6" s="22">
        <v>0</v>
      </c>
      <c r="FB6" s="22">
        <v>0</v>
      </c>
      <c r="FC6" s="22">
        <v>0</v>
      </c>
      <c r="FD6" s="22">
        <v>0</v>
      </c>
      <c r="FE6" s="22">
        <v>0</v>
      </c>
      <c r="FF6" s="22">
        <v>0</v>
      </c>
      <c r="FG6" s="22">
        <v>0</v>
      </c>
      <c r="FH6" s="22">
        <v>0</v>
      </c>
      <c r="FI6" s="22">
        <v>0</v>
      </c>
      <c r="FJ6" s="22">
        <v>0</v>
      </c>
      <c r="FK6" s="22">
        <v>0</v>
      </c>
      <c r="FL6" s="22">
        <v>0</v>
      </c>
      <c r="FM6" s="22">
        <v>0</v>
      </c>
      <c r="FN6" s="22">
        <v>0</v>
      </c>
      <c r="FO6" s="22">
        <v>0</v>
      </c>
      <c r="FP6" s="22">
        <v>0</v>
      </c>
      <c r="FQ6" s="22">
        <v>0</v>
      </c>
      <c r="FR6" s="22">
        <v>0</v>
      </c>
      <c r="FS6" s="22">
        <v>0</v>
      </c>
      <c r="FT6" s="22">
        <v>0</v>
      </c>
      <c r="FU6" s="22">
        <v>0</v>
      </c>
      <c r="FV6" s="22">
        <v>0</v>
      </c>
      <c r="FW6" s="22">
        <v>0</v>
      </c>
      <c r="FX6" s="22">
        <v>0</v>
      </c>
      <c r="FY6" s="22">
        <v>0</v>
      </c>
      <c r="FZ6" s="22">
        <v>0</v>
      </c>
      <c r="GA6" s="22">
        <v>0</v>
      </c>
      <c r="GB6" s="22">
        <v>0</v>
      </c>
      <c r="GC6" s="22">
        <v>0</v>
      </c>
      <c r="GD6" s="22">
        <v>0</v>
      </c>
      <c r="GE6" s="22">
        <v>0</v>
      </c>
      <c r="GF6" s="22">
        <v>0</v>
      </c>
      <c r="GG6" s="22">
        <v>0</v>
      </c>
      <c r="GH6" s="22">
        <v>0</v>
      </c>
      <c r="GI6" s="22">
        <v>0</v>
      </c>
      <c r="GJ6" s="22">
        <v>0</v>
      </c>
      <c r="GK6" s="22">
        <v>2805171</v>
      </c>
      <c r="GL6" s="22">
        <v>3427608</v>
      </c>
      <c r="GM6" s="22">
        <v>2971976</v>
      </c>
      <c r="GN6" s="22">
        <v>2714538</v>
      </c>
      <c r="GO6" s="22">
        <v>0</v>
      </c>
      <c r="GP6" s="22">
        <v>0</v>
      </c>
      <c r="GQ6" s="22">
        <v>0</v>
      </c>
      <c r="GR6" s="22">
        <v>0</v>
      </c>
      <c r="GS6" s="22">
        <v>0</v>
      </c>
      <c r="GT6" s="22">
        <v>0</v>
      </c>
      <c r="GU6" s="22">
        <v>233297</v>
      </c>
      <c r="GV6" s="22">
        <v>233297</v>
      </c>
      <c r="GW6" s="22">
        <v>233297</v>
      </c>
      <c r="GX6" s="22">
        <v>233297</v>
      </c>
      <c r="GY6" s="22">
        <v>233297</v>
      </c>
      <c r="GZ6" s="22">
        <v>233297</v>
      </c>
      <c r="HA6" s="22">
        <v>0</v>
      </c>
      <c r="HB6" s="22">
        <v>0</v>
      </c>
      <c r="HC6" s="22">
        <v>0</v>
      </c>
      <c r="HD6" s="22">
        <v>0</v>
      </c>
      <c r="HE6" s="22">
        <v>0</v>
      </c>
      <c r="HF6" s="22">
        <v>0</v>
      </c>
      <c r="HG6" s="22">
        <v>0</v>
      </c>
      <c r="HH6" s="22">
        <v>0</v>
      </c>
      <c r="HI6" s="22">
        <v>0</v>
      </c>
      <c r="HJ6" s="22">
        <v>0</v>
      </c>
      <c r="HK6" s="22">
        <v>0</v>
      </c>
      <c r="HL6" s="22">
        <v>0</v>
      </c>
      <c r="HM6" s="22">
        <v>0</v>
      </c>
      <c r="HN6" s="22">
        <v>0</v>
      </c>
      <c r="HO6" s="22">
        <v>0</v>
      </c>
      <c r="HP6" s="22">
        <v>0</v>
      </c>
      <c r="HQ6" s="22">
        <v>0</v>
      </c>
      <c r="HR6" s="22">
        <v>0</v>
      </c>
      <c r="HS6" s="22">
        <v>0</v>
      </c>
      <c r="HT6" s="22">
        <v>0</v>
      </c>
      <c r="HU6" s="22">
        <v>0</v>
      </c>
      <c r="HV6" s="22">
        <v>0</v>
      </c>
      <c r="HW6" s="22">
        <v>0</v>
      </c>
      <c r="HX6" s="22">
        <v>0</v>
      </c>
      <c r="HY6" s="22">
        <v>0</v>
      </c>
      <c r="HZ6" s="22">
        <v>0</v>
      </c>
      <c r="IA6" s="22">
        <v>0</v>
      </c>
      <c r="IB6" s="22">
        <v>0</v>
      </c>
      <c r="IC6" s="22">
        <v>0</v>
      </c>
      <c r="ID6" s="22">
        <v>0</v>
      </c>
      <c r="IE6" s="22">
        <v>0</v>
      </c>
      <c r="IF6" s="22">
        <v>0</v>
      </c>
      <c r="IG6" s="22">
        <v>0</v>
      </c>
      <c r="IH6" s="22">
        <v>0</v>
      </c>
      <c r="II6" s="22">
        <v>0</v>
      </c>
      <c r="IJ6" s="22">
        <v>0</v>
      </c>
      <c r="IK6" s="22">
        <v>0</v>
      </c>
      <c r="IL6" s="22">
        <v>0</v>
      </c>
      <c r="IM6" s="22">
        <v>0</v>
      </c>
      <c r="IN6" s="22">
        <v>0</v>
      </c>
      <c r="IO6" s="22">
        <v>0</v>
      </c>
      <c r="IP6" s="22">
        <v>0</v>
      </c>
      <c r="IQ6" s="22">
        <v>0</v>
      </c>
      <c r="IR6" s="22">
        <v>0</v>
      </c>
      <c r="IS6" s="22">
        <v>0</v>
      </c>
      <c r="IT6" s="22">
        <v>0</v>
      </c>
      <c r="IU6" s="22">
        <v>0</v>
      </c>
      <c r="IV6" s="22">
        <v>0</v>
      </c>
      <c r="IW6" s="22">
        <v>50791</v>
      </c>
      <c r="IX6" s="22">
        <v>54249</v>
      </c>
      <c r="IY6" s="22">
        <v>46519</v>
      </c>
      <c r="IZ6" s="22">
        <v>42510</v>
      </c>
      <c r="JA6" s="22">
        <v>37149</v>
      </c>
      <c r="JB6" s="22">
        <v>37583</v>
      </c>
      <c r="JC6" s="22">
        <v>0</v>
      </c>
      <c r="JD6" s="22">
        <v>0</v>
      </c>
      <c r="JE6" s="22">
        <v>0</v>
      </c>
      <c r="JF6" s="22">
        <v>0</v>
      </c>
      <c r="JG6" s="22">
        <v>0</v>
      </c>
      <c r="JH6" s="22">
        <v>0</v>
      </c>
      <c r="JI6" s="22">
        <v>0</v>
      </c>
      <c r="JJ6" s="22">
        <v>24000</v>
      </c>
      <c r="JK6" s="22">
        <v>48000</v>
      </c>
      <c r="JL6" s="22">
        <v>6265417</v>
      </c>
      <c r="JM6" s="22">
        <v>5589025</v>
      </c>
      <c r="JN6" s="22">
        <v>6485138</v>
      </c>
      <c r="JO6" s="22">
        <v>0</v>
      </c>
      <c r="JP6" s="22">
        <v>0</v>
      </c>
      <c r="JQ6" s="22">
        <v>0</v>
      </c>
      <c r="JR6" s="22">
        <v>0</v>
      </c>
      <c r="JS6" s="22">
        <v>0</v>
      </c>
      <c r="JT6" s="22">
        <v>0</v>
      </c>
      <c r="JU6" s="22">
        <v>0</v>
      </c>
      <c r="JV6" s="22">
        <v>0</v>
      </c>
      <c r="JW6" s="22">
        <v>0</v>
      </c>
      <c r="JX6" s="22">
        <v>0</v>
      </c>
      <c r="JY6" s="22">
        <v>0</v>
      </c>
      <c r="JZ6" s="22">
        <v>1003486</v>
      </c>
      <c r="KA6" s="22">
        <v>0</v>
      </c>
      <c r="KB6" s="22">
        <v>0</v>
      </c>
      <c r="KC6" s="22">
        <v>0</v>
      </c>
      <c r="KD6" s="22">
        <v>0</v>
      </c>
      <c r="KE6" s="22">
        <v>0</v>
      </c>
      <c r="KF6" s="22">
        <v>0</v>
      </c>
      <c r="KG6" s="22">
        <v>0</v>
      </c>
      <c r="KH6" s="22">
        <v>0</v>
      </c>
      <c r="KI6" s="22">
        <v>0</v>
      </c>
      <c r="KJ6" s="22">
        <v>0</v>
      </c>
      <c r="KK6" s="22">
        <v>0</v>
      </c>
      <c r="KL6" s="22">
        <v>0</v>
      </c>
      <c r="KM6" s="22">
        <v>60000</v>
      </c>
      <c r="KN6" s="22">
        <v>100000</v>
      </c>
      <c r="KO6" s="22">
        <v>100634</v>
      </c>
      <c r="KP6" s="22">
        <v>100952</v>
      </c>
      <c r="KQ6" s="22">
        <v>141963</v>
      </c>
      <c r="KR6" s="22">
        <v>0</v>
      </c>
      <c r="KS6" s="22">
        <v>0</v>
      </c>
      <c r="KT6" s="22">
        <v>0</v>
      </c>
      <c r="KU6" s="22">
        <v>0</v>
      </c>
      <c r="KV6" s="22">
        <v>0</v>
      </c>
      <c r="KW6" s="22">
        <v>0</v>
      </c>
      <c r="KX6" s="22">
        <v>0</v>
      </c>
      <c r="KY6" s="22">
        <v>123178</v>
      </c>
      <c r="KZ6" s="22">
        <v>123731</v>
      </c>
      <c r="LA6" s="22">
        <v>124284</v>
      </c>
      <c r="LB6" s="22">
        <v>131575</v>
      </c>
      <c r="LC6" s="22">
        <v>132128</v>
      </c>
      <c r="LD6" s="22">
        <v>125942</v>
      </c>
      <c r="LE6" s="22">
        <v>0</v>
      </c>
      <c r="LF6" s="22">
        <v>0</v>
      </c>
      <c r="LG6" s="22">
        <v>0</v>
      </c>
      <c r="LH6" s="22">
        <v>0</v>
      </c>
      <c r="LI6" s="22">
        <v>0</v>
      </c>
      <c r="LJ6" s="22">
        <v>0</v>
      </c>
      <c r="LK6" s="22">
        <v>0</v>
      </c>
      <c r="LL6" s="22">
        <v>0</v>
      </c>
      <c r="LM6" s="22">
        <v>309544</v>
      </c>
      <c r="LN6" s="22">
        <v>309544</v>
      </c>
      <c r="LO6" s="22">
        <v>509000</v>
      </c>
      <c r="LP6" s="22">
        <v>349124</v>
      </c>
      <c r="LQ6" s="22">
        <v>2101500</v>
      </c>
      <c r="LR6" s="22">
        <v>2101750</v>
      </c>
      <c r="LS6" s="22">
        <v>2250</v>
      </c>
      <c r="LT6" s="22">
        <v>227551</v>
      </c>
      <c r="LU6" s="22">
        <v>258654</v>
      </c>
      <c r="LV6" s="22">
        <v>324716</v>
      </c>
      <c r="LW6" s="22">
        <v>0</v>
      </c>
      <c r="LX6" s="22">
        <v>0</v>
      </c>
      <c r="LY6" s="22">
        <v>0</v>
      </c>
      <c r="LZ6" s="22">
        <v>0</v>
      </c>
      <c r="MA6" s="22">
        <v>0</v>
      </c>
      <c r="MB6" s="22">
        <v>0</v>
      </c>
      <c r="MC6" s="22">
        <v>0</v>
      </c>
      <c r="MD6" s="22">
        <v>0</v>
      </c>
      <c r="ME6" s="22">
        <v>0</v>
      </c>
      <c r="MF6" s="22">
        <v>0</v>
      </c>
      <c r="MG6" s="22">
        <v>0</v>
      </c>
      <c r="MH6" s="22">
        <v>0</v>
      </c>
      <c r="MI6" s="22">
        <v>3456</v>
      </c>
      <c r="MJ6" s="22">
        <v>3456</v>
      </c>
      <c r="MK6" s="22">
        <v>3816</v>
      </c>
      <c r="ML6" s="22">
        <v>4440</v>
      </c>
      <c r="MM6" s="22">
        <v>4440</v>
      </c>
      <c r="MN6" s="22">
        <v>5208</v>
      </c>
      <c r="MO6" s="22">
        <v>0</v>
      </c>
      <c r="MP6" s="22">
        <v>0</v>
      </c>
      <c r="MQ6" s="22">
        <v>0</v>
      </c>
      <c r="MR6" s="22">
        <v>0</v>
      </c>
      <c r="MS6" s="22">
        <v>0</v>
      </c>
      <c r="MT6" s="22">
        <v>0</v>
      </c>
      <c r="MU6" s="22">
        <v>0</v>
      </c>
      <c r="MV6" s="22">
        <v>0</v>
      </c>
      <c r="MW6" s="22">
        <v>0</v>
      </c>
      <c r="MX6" s="22">
        <v>0</v>
      </c>
      <c r="MY6" s="22">
        <v>0</v>
      </c>
      <c r="MZ6" s="22">
        <v>0</v>
      </c>
      <c r="NA6" s="22">
        <v>0</v>
      </c>
      <c r="NB6" s="22">
        <v>0</v>
      </c>
      <c r="NC6" s="22">
        <v>0</v>
      </c>
      <c r="ND6" s="22">
        <v>0</v>
      </c>
      <c r="NE6" s="22">
        <v>0</v>
      </c>
      <c r="NF6" s="22">
        <v>0</v>
      </c>
      <c r="NG6" s="22">
        <v>0</v>
      </c>
      <c r="NH6" s="22">
        <v>0</v>
      </c>
      <c r="NI6" s="22">
        <v>0</v>
      </c>
      <c r="NJ6" s="22">
        <v>0</v>
      </c>
      <c r="NK6" s="22">
        <v>0</v>
      </c>
      <c r="NL6" s="22">
        <v>0</v>
      </c>
      <c r="NM6" s="22">
        <v>0</v>
      </c>
      <c r="NN6" s="22">
        <v>0</v>
      </c>
      <c r="NO6" s="22">
        <v>0</v>
      </c>
      <c r="NP6" s="22">
        <v>0</v>
      </c>
      <c r="NQ6" s="22">
        <v>0</v>
      </c>
      <c r="NR6" s="22">
        <v>0</v>
      </c>
      <c r="NS6" s="22">
        <v>0</v>
      </c>
      <c r="NT6" s="22">
        <v>0</v>
      </c>
      <c r="NU6" s="22">
        <v>0</v>
      </c>
      <c r="NV6" s="22">
        <v>0</v>
      </c>
      <c r="NW6" s="22">
        <v>0</v>
      </c>
      <c r="NX6" s="22">
        <v>0</v>
      </c>
      <c r="NY6" s="22">
        <v>0</v>
      </c>
      <c r="NZ6" s="22">
        <v>0</v>
      </c>
      <c r="OA6" s="22">
        <v>0</v>
      </c>
      <c r="OB6" s="22">
        <v>0</v>
      </c>
      <c r="OC6" s="22">
        <v>0</v>
      </c>
      <c r="OD6" s="22">
        <v>0</v>
      </c>
      <c r="OE6" s="22">
        <v>0</v>
      </c>
      <c r="OF6" s="22">
        <v>0</v>
      </c>
      <c r="OG6" s="22">
        <v>0</v>
      </c>
      <c r="OH6" s="22">
        <v>0</v>
      </c>
      <c r="OI6" s="22">
        <v>0</v>
      </c>
      <c r="OJ6" s="22">
        <v>32180</v>
      </c>
      <c r="OK6" s="22">
        <v>248000</v>
      </c>
      <c r="OL6" s="22">
        <v>0</v>
      </c>
      <c r="OM6" s="22">
        <v>67962</v>
      </c>
      <c r="ON6" s="22">
        <v>142021</v>
      </c>
      <c r="OO6" s="22">
        <v>162036</v>
      </c>
      <c r="OP6" s="22">
        <v>206910</v>
      </c>
      <c r="OQ6" s="22">
        <v>0</v>
      </c>
      <c r="OR6" s="22">
        <v>0</v>
      </c>
      <c r="OS6" s="22">
        <v>0</v>
      </c>
      <c r="OT6" s="22">
        <v>0</v>
      </c>
      <c r="OU6" s="22">
        <v>0</v>
      </c>
      <c r="OV6" s="22">
        <v>0</v>
      </c>
      <c r="OW6" s="22">
        <v>0</v>
      </c>
      <c r="OX6" s="22">
        <v>0</v>
      </c>
      <c r="OY6" s="22">
        <v>0</v>
      </c>
      <c r="OZ6" s="22">
        <v>0</v>
      </c>
      <c r="PA6" s="22">
        <v>0</v>
      </c>
      <c r="PB6" s="22">
        <v>0</v>
      </c>
      <c r="PC6" s="22">
        <v>10701</v>
      </c>
      <c r="PD6" s="22">
        <v>10701</v>
      </c>
      <c r="PE6" s="22">
        <v>10701</v>
      </c>
      <c r="PF6" s="22">
        <v>10701</v>
      </c>
      <c r="PG6" s="22">
        <v>10701</v>
      </c>
      <c r="PH6" s="22">
        <v>8880</v>
      </c>
      <c r="PI6" s="22">
        <v>385</v>
      </c>
      <c r="PJ6" s="22">
        <v>385</v>
      </c>
      <c r="PK6" s="22">
        <v>0</v>
      </c>
      <c r="PL6" s="22">
        <v>0</v>
      </c>
      <c r="PM6" s="22">
        <v>0</v>
      </c>
      <c r="PN6" s="22">
        <v>0</v>
      </c>
      <c r="PO6" s="22">
        <v>0</v>
      </c>
      <c r="PP6" s="22">
        <v>0</v>
      </c>
      <c r="PQ6" s="22">
        <v>0</v>
      </c>
      <c r="PR6" s="22">
        <v>0</v>
      </c>
      <c r="PS6" s="22">
        <v>0</v>
      </c>
      <c r="PT6" s="22">
        <v>0</v>
      </c>
      <c r="PU6" s="22">
        <v>0</v>
      </c>
      <c r="PV6" s="22">
        <v>0</v>
      </c>
      <c r="PW6" s="22">
        <v>0</v>
      </c>
      <c r="PX6" s="22">
        <v>0</v>
      </c>
      <c r="PY6" s="22">
        <v>0</v>
      </c>
      <c r="PZ6" s="22">
        <v>0</v>
      </c>
      <c r="QA6" s="22">
        <v>0</v>
      </c>
      <c r="QB6" s="22">
        <v>0</v>
      </c>
      <c r="QC6" s="22">
        <v>0</v>
      </c>
      <c r="QD6" s="22">
        <v>0</v>
      </c>
      <c r="QE6" s="22">
        <v>0</v>
      </c>
      <c r="QF6" s="22">
        <v>0</v>
      </c>
      <c r="QG6" s="22">
        <v>0</v>
      </c>
      <c r="QH6" s="22">
        <v>0</v>
      </c>
      <c r="QI6" s="22">
        <v>0</v>
      </c>
      <c r="QJ6" s="22">
        <v>0</v>
      </c>
      <c r="QK6" s="22">
        <v>0</v>
      </c>
      <c r="QL6" s="22">
        <v>0</v>
      </c>
      <c r="QM6" s="22">
        <v>0</v>
      </c>
      <c r="QN6" s="22">
        <v>0</v>
      </c>
      <c r="QO6" s="22">
        <v>0</v>
      </c>
      <c r="QP6" s="22">
        <v>0</v>
      </c>
      <c r="QQ6" s="22">
        <v>0</v>
      </c>
      <c r="QR6" s="22">
        <v>0</v>
      </c>
      <c r="QS6" s="22">
        <v>0</v>
      </c>
      <c r="QT6" s="22">
        <v>0</v>
      </c>
      <c r="QU6" s="22">
        <v>0</v>
      </c>
      <c r="QV6" s="22">
        <v>0</v>
      </c>
      <c r="QW6" s="22">
        <v>0</v>
      </c>
      <c r="QX6" s="22">
        <v>0</v>
      </c>
      <c r="QY6" s="22">
        <v>0</v>
      </c>
      <c r="QZ6" s="22">
        <v>0</v>
      </c>
      <c r="RA6" s="22">
        <v>0</v>
      </c>
      <c r="RB6" s="22">
        <v>0</v>
      </c>
      <c r="RC6" s="22">
        <v>0</v>
      </c>
      <c r="RD6" s="22">
        <v>0</v>
      </c>
      <c r="RE6" s="22">
        <v>0</v>
      </c>
      <c r="RF6" s="22">
        <v>0</v>
      </c>
      <c r="RG6" s="22">
        <v>0</v>
      </c>
      <c r="RH6" s="22">
        <v>0</v>
      </c>
      <c r="RI6" s="22">
        <v>0</v>
      </c>
      <c r="RJ6" s="22">
        <v>0</v>
      </c>
      <c r="RK6" s="22">
        <v>0</v>
      </c>
      <c r="RL6" s="22">
        <v>0</v>
      </c>
      <c r="RM6" s="22">
        <v>0</v>
      </c>
      <c r="RN6" s="22">
        <v>0</v>
      </c>
      <c r="RO6" s="22">
        <v>0</v>
      </c>
      <c r="RP6" s="22">
        <v>0</v>
      </c>
      <c r="RQ6" s="22">
        <v>0</v>
      </c>
      <c r="RR6" s="22">
        <v>0</v>
      </c>
      <c r="RS6" s="22">
        <v>0</v>
      </c>
      <c r="RT6" s="22">
        <v>0</v>
      </c>
      <c r="RU6" s="22">
        <v>0</v>
      </c>
      <c r="RV6" s="22">
        <v>0</v>
      </c>
      <c r="RW6" s="22">
        <v>0</v>
      </c>
      <c r="RX6" s="22">
        <v>0</v>
      </c>
      <c r="RY6" s="22">
        <v>0</v>
      </c>
      <c r="RZ6" s="22">
        <v>0</v>
      </c>
      <c r="SA6" s="22">
        <v>0</v>
      </c>
      <c r="SB6" s="22">
        <v>0</v>
      </c>
      <c r="SC6" s="22">
        <v>0</v>
      </c>
      <c r="SD6" s="22">
        <v>0</v>
      </c>
      <c r="SE6" s="22">
        <v>0</v>
      </c>
      <c r="SF6" s="22">
        <v>0</v>
      </c>
      <c r="SG6" s="22">
        <v>0</v>
      </c>
      <c r="SH6" s="22">
        <v>0</v>
      </c>
      <c r="SI6" s="22">
        <v>0</v>
      </c>
      <c r="SJ6" s="22">
        <v>0</v>
      </c>
      <c r="SK6" s="22">
        <v>0</v>
      </c>
      <c r="SL6" s="22">
        <v>0</v>
      </c>
      <c r="SM6" s="22">
        <v>0</v>
      </c>
      <c r="SN6" s="22">
        <v>0</v>
      </c>
      <c r="SO6" s="22">
        <v>26747</v>
      </c>
      <c r="SP6" s="22">
        <v>53450</v>
      </c>
      <c r="SQ6" s="22">
        <v>0</v>
      </c>
      <c r="SR6" s="22">
        <v>0</v>
      </c>
      <c r="SS6" s="22">
        <v>0</v>
      </c>
      <c r="ST6" s="22">
        <v>0</v>
      </c>
      <c r="SU6" s="22">
        <v>0</v>
      </c>
      <c r="SV6" s="22">
        <v>0</v>
      </c>
      <c r="SW6" s="22">
        <v>0</v>
      </c>
      <c r="SX6" s="22">
        <v>0</v>
      </c>
      <c r="SY6" s="22">
        <v>0</v>
      </c>
      <c r="SZ6" s="22">
        <v>0</v>
      </c>
    </row>
    <row r="7" spans="1:520" ht="15.75" customHeight="1">
      <c r="A7" s="13"/>
      <c r="C7" s="14" t="s">
        <v>139</v>
      </c>
      <c r="D7" s="15"/>
      <c r="E7" s="22">
        <v>0</v>
      </c>
      <c r="F7" s="22">
        <v>0</v>
      </c>
      <c r="G7" s="22">
        <v>0</v>
      </c>
      <c r="H7" s="22">
        <v>0</v>
      </c>
      <c r="I7" s="22">
        <v>0</v>
      </c>
      <c r="J7" s="22">
        <v>0</v>
      </c>
      <c r="K7" s="22">
        <v>0</v>
      </c>
      <c r="L7" s="22">
        <v>0</v>
      </c>
      <c r="M7" s="22">
        <v>0</v>
      </c>
      <c r="N7" s="22">
        <v>0</v>
      </c>
      <c r="O7" s="22">
        <v>0</v>
      </c>
      <c r="P7" s="22">
        <v>0</v>
      </c>
      <c r="Q7" s="22">
        <v>0</v>
      </c>
      <c r="R7" s="22">
        <v>0</v>
      </c>
      <c r="S7" s="22">
        <v>0</v>
      </c>
      <c r="T7" s="22">
        <v>0</v>
      </c>
      <c r="U7" s="22">
        <v>0</v>
      </c>
      <c r="V7" s="22">
        <v>0</v>
      </c>
      <c r="W7" s="22">
        <v>0</v>
      </c>
      <c r="X7" s="22">
        <v>0</v>
      </c>
      <c r="Y7" s="22">
        <v>0</v>
      </c>
      <c r="Z7" s="22">
        <v>0</v>
      </c>
      <c r="AA7" s="22">
        <v>0</v>
      </c>
      <c r="AB7" s="22">
        <v>0</v>
      </c>
      <c r="AC7" s="22">
        <v>0</v>
      </c>
      <c r="AD7" s="22">
        <v>0</v>
      </c>
      <c r="AE7" s="22">
        <v>0</v>
      </c>
      <c r="AF7" s="22">
        <v>0</v>
      </c>
      <c r="AG7" s="22">
        <v>0</v>
      </c>
      <c r="AH7" s="22">
        <v>0</v>
      </c>
      <c r="AI7" s="22">
        <v>0</v>
      </c>
      <c r="AJ7" s="22">
        <v>0</v>
      </c>
      <c r="AK7" s="22">
        <v>0</v>
      </c>
      <c r="AL7" s="22">
        <v>0</v>
      </c>
      <c r="AM7" s="22">
        <v>0</v>
      </c>
      <c r="AN7" s="22">
        <v>0</v>
      </c>
      <c r="AO7" s="22">
        <v>0</v>
      </c>
      <c r="AP7" s="22">
        <v>0</v>
      </c>
      <c r="AQ7" s="22">
        <v>0</v>
      </c>
      <c r="AR7" s="22">
        <v>0</v>
      </c>
      <c r="AS7" s="22">
        <v>0</v>
      </c>
      <c r="AT7" s="22">
        <v>0</v>
      </c>
      <c r="AU7" s="22">
        <v>42943</v>
      </c>
      <c r="AV7" s="22">
        <v>47869</v>
      </c>
      <c r="AW7" s="22">
        <v>61189</v>
      </c>
      <c r="AX7" s="22">
        <v>35028</v>
      </c>
      <c r="AY7" s="22">
        <v>33037</v>
      </c>
      <c r="AZ7" s="22">
        <v>42775</v>
      </c>
      <c r="BA7" s="22">
        <v>0</v>
      </c>
      <c r="BB7" s="22">
        <v>0</v>
      </c>
      <c r="BC7" s="22">
        <v>0</v>
      </c>
      <c r="BD7" s="22">
        <v>0</v>
      </c>
      <c r="BE7" s="22">
        <v>0</v>
      </c>
      <c r="BF7" s="22">
        <v>0</v>
      </c>
      <c r="BG7" s="22">
        <v>136545</v>
      </c>
      <c r="BH7" s="22">
        <v>323315</v>
      </c>
      <c r="BI7" s="22">
        <v>420696</v>
      </c>
      <c r="BJ7" s="22">
        <v>243472</v>
      </c>
      <c r="BK7" s="22">
        <v>25108</v>
      </c>
      <c r="BL7" s="22">
        <v>25788</v>
      </c>
      <c r="BM7" s="22">
        <v>0</v>
      </c>
      <c r="BN7" s="22">
        <v>0</v>
      </c>
      <c r="BO7" s="22">
        <v>0</v>
      </c>
      <c r="BP7" s="22">
        <v>0</v>
      </c>
      <c r="BQ7" s="22">
        <v>0</v>
      </c>
      <c r="BR7" s="22">
        <v>157</v>
      </c>
      <c r="BS7" s="22">
        <v>0</v>
      </c>
      <c r="BT7" s="22">
        <v>0</v>
      </c>
      <c r="BU7" s="22">
        <v>0</v>
      </c>
      <c r="BV7" s="22">
        <v>0</v>
      </c>
      <c r="BW7" s="22">
        <v>0</v>
      </c>
      <c r="BX7" s="22">
        <v>0</v>
      </c>
      <c r="BY7" s="22">
        <v>0</v>
      </c>
      <c r="BZ7" s="22">
        <v>0</v>
      </c>
      <c r="CA7" s="22">
        <v>0</v>
      </c>
      <c r="CB7" s="22">
        <v>0</v>
      </c>
      <c r="CC7" s="22">
        <v>0</v>
      </c>
      <c r="CD7" s="22">
        <v>0</v>
      </c>
      <c r="CE7" s="22">
        <v>0</v>
      </c>
      <c r="CF7" s="22">
        <v>0</v>
      </c>
      <c r="CG7" s="22">
        <v>0</v>
      </c>
      <c r="CH7" s="22">
        <v>0</v>
      </c>
      <c r="CI7" s="22">
        <v>0</v>
      </c>
      <c r="CJ7" s="22">
        <v>0</v>
      </c>
      <c r="CK7" s="22">
        <v>0</v>
      </c>
      <c r="CL7" s="22">
        <v>0</v>
      </c>
      <c r="CM7" s="22">
        <v>0</v>
      </c>
      <c r="CN7" s="22">
        <v>0</v>
      </c>
      <c r="CO7" s="22">
        <v>0</v>
      </c>
      <c r="CP7" s="22">
        <v>0</v>
      </c>
      <c r="CQ7" s="22">
        <v>0</v>
      </c>
      <c r="CR7" s="22">
        <v>0</v>
      </c>
      <c r="CS7" s="22">
        <v>0</v>
      </c>
      <c r="CT7" s="22">
        <v>0</v>
      </c>
      <c r="CU7" s="22">
        <v>0</v>
      </c>
      <c r="CV7" s="22">
        <v>0</v>
      </c>
      <c r="CW7" s="22">
        <v>0</v>
      </c>
      <c r="CX7" s="22">
        <v>0</v>
      </c>
      <c r="CY7" s="22">
        <v>0</v>
      </c>
      <c r="CZ7" s="22">
        <v>0</v>
      </c>
      <c r="DA7" s="22">
        <v>0</v>
      </c>
      <c r="DB7" s="22">
        <v>0</v>
      </c>
      <c r="DC7" s="22">
        <v>0</v>
      </c>
      <c r="DD7" s="22">
        <v>0</v>
      </c>
      <c r="DE7" s="22">
        <v>0</v>
      </c>
      <c r="DF7" s="22">
        <v>0</v>
      </c>
      <c r="DG7" s="22">
        <v>0</v>
      </c>
      <c r="DH7" s="22">
        <v>0</v>
      </c>
      <c r="DI7" s="22">
        <v>0</v>
      </c>
      <c r="DJ7" s="22">
        <v>0</v>
      </c>
      <c r="DK7" s="22">
        <v>0</v>
      </c>
      <c r="DL7" s="22">
        <v>0</v>
      </c>
      <c r="DM7" s="22">
        <v>0</v>
      </c>
      <c r="DN7" s="22">
        <v>0</v>
      </c>
      <c r="DO7" s="22">
        <v>0</v>
      </c>
      <c r="DP7" s="22">
        <v>0</v>
      </c>
      <c r="DQ7" s="22">
        <v>0</v>
      </c>
      <c r="DR7" s="22">
        <v>0</v>
      </c>
      <c r="DS7" s="22">
        <v>0</v>
      </c>
      <c r="DT7" s="22">
        <v>0</v>
      </c>
      <c r="DU7" s="22">
        <v>0</v>
      </c>
      <c r="DV7" s="22">
        <v>0</v>
      </c>
      <c r="DW7" s="22">
        <v>0</v>
      </c>
      <c r="DX7" s="22">
        <v>0</v>
      </c>
      <c r="DY7" s="22">
        <v>0</v>
      </c>
      <c r="DZ7" s="22">
        <v>0</v>
      </c>
      <c r="EA7" s="22">
        <v>0</v>
      </c>
      <c r="EB7" s="22">
        <v>0</v>
      </c>
      <c r="EC7" s="22">
        <v>0</v>
      </c>
      <c r="ED7" s="22">
        <v>12443</v>
      </c>
      <c r="EE7" s="22">
        <v>69230</v>
      </c>
      <c r="EF7" s="22">
        <v>1287038</v>
      </c>
      <c r="EG7" s="22">
        <v>0</v>
      </c>
      <c r="EH7" s="22">
        <v>0</v>
      </c>
      <c r="EI7" s="22">
        <v>0</v>
      </c>
      <c r="EJ7" s="22">
        <v>0</v>
      </c>
      <c r="EK7" s="22">
        <v>0</v>
      </c>
      <c r="EL7" s="22">
        <v>0</v>
      </c>
      <c r="EM7" s="22">
        <v>0</v>
      </c>
      <c r="EN7" s="22">
        <v>0</v>
      </c>
      <c r="EO7" s="22">
        <v>0</v>
      </c>
      <c r="EP7" s="22">
        <v>0</v>
      </c>
      <c r="EQ7" s="22">
        <v>0</v>
      </c>
      <c r="ER7" s="22">
        <v>0</v>
      </c>
      <c r="ES7" s="22">
        <v>0</v>
      </c>
      <c r="ET7" s="22">
        <v>0</v>
      </c>
      <c r="EU7" s="22">
        <v>0</v>
      </c>
      <c r="EV7" s="22">
        <v>0</v>
      </c>
      <c r="EW7" s="22">
        <v>0</v>
      </c>
      <c r="EX7" s="22">
        <v>0</v>
      </c>
      <c r="EY7" s="22">
        <v>0</v>
      </c>
      <c r="EZ7" s="22">
        <v>0</v>
      </c>
      <c r="FA7" s="22">
        <v>0</v>
      </c>
      <c r="FB7" s="22">
        <v>0</v>
      </c>
      <c r="FC7" s="22">
        <v>0</v>
      </c>
      <c r="FD7" s="22">
        <v>0</v>
      </c>
      <c r="FE7" s="22">
        <v>0</v>
      </c>
      <c r="FF7" s="22">
        <v>0</v>
      </c>
      <c r="FG7" s="22">
        <v>0</v>
      </c>
      <c r="FH7" s="22">
        <v>0</v>
      </c>
      <c r="FI7" s="22">
        <v>0</v>
      </c>
      <c r="FJ7" s="22">
        <v>0</v>
      </c>
      <c r="FK7" s="22">
        <v>0</v>
      </c>
      <c r="FL7" s="22">
        <v>0</v>
      </c>
      <c r="FM7" s="22">
        <v>0</v>
      </c>
      <c r="FN7" s="22">
        <v>0</v>
      </c>
      <c r="FO7" s="22">
        <v>0</v>
      </c>
      <c r="FP7" s="22">
        <v>0</v>
      </c>
      <c r="FQ7" s="22">
        <v>0</v>
      </c>
      <c r="FR7" s="22">
        <v>0</v>
      </c>
      <c r="FS7" s="22">
        <v>0</v>
      </c>
      <c r="FT7" s="22">
        <v>0</v>
      </c>
      <c r="FU7" s="22">
        <v>0</v>
      </c>
      <c r="FV7" s="22">
        <v>0</v>
      </c>
      <c r="FW7" s="22">
        <v>0</v>
      </c>
      <c r="FX7" s="22">
        <v>0</v>
      </c>
      <c r="FY7" s="22">
        <v>0</v>
      </c>
      <c r="FZ7" s="22">
        <v>0</v>
      </c>
      <c r="GA7" s="22">
        <v>0</v>
      </c>
      <c r="GB7" s="22">
        <v>0</v>
      </c>
      <c r="GC7" s="22">
        <v>0</v>
      </c>
      <c r="GD7" s="22">
        <v>0</v>
      </c>
      <c r="GE7" s="22">
        <v>0</v>
      </c>
      <c r="GF7" s="22">
        <v>0</v>
      </c>
      <c r="GG7" s="22">
        <v>0</v>
      </c>
      <c r="GH7" s="22">
        <v>0</v>
      </c>
      <c r="GI7" s="22">
        <v>0</v>
      </c>
      <c r="GJ7" s="22">
        <v>0</v>
      </c>
      <c r="GK7" s="22">
        <v>0</v>
      </c>
      <c r="GL7" s="22">
        <v>0</v>
      </c>
      <c r="GM7" s="22">
        <v>0</v>
      </c>
      <c r="GN7" s="22">
        <v>0</v>
      </c>
      <c r="GO7" s="22">
        <v>0</v>
      </c>
      <c r="GP7" s="22">
        <v>0</v>
      </c>
      <c r="GQ7" s="22">
        <v>0</v>
      </c>
      <c r="GR7" s="22">
        <v>0</v>
      </c>
      <c r="GS7" s="22">
        <v>0</v>
      </c>
      <c r="GT7" s="22">
        <v>0</v>
      </c>
      <c r="GU7" s="22">
        <v>0</v>
      </c>
      <c r="GV7" s="22">
        <v>0</v>
      </c>
      <c r="GW7" s="22">
        <v>0</v>
      </c>
      <c r="GX7" s="22">
        <v>0</v>
      </c>
      <c r="GY7" s="22">
        <v>0</v>
      </c>
      <c r="GZ7" s="22">
        <v>0</v>
      </c>
      <c r="HA7" s="22">
        <v>0</v>
      </c>
      <c r="HB7" s="22">
        <v>0</v>
      </c>
      <c r="HC7" s="22">
        <v>0</v>
      </c>
      <c r="HD7" s="22">
        <v>0</v>
      </c>
      <c r="HE7" s="22">
        <v>0</v>
      </c>
      <c r="HF7" s="22">
        <v>0</v>
      </c>
      <c r="HG7" s="22">
        <v>0</v>
      </c>
      <c r="HH7" s="22">
        <v>0</v>
      </c>
      <c r="HI7" s="22">
        <v>0</v>
      </c>
      <c r="HJ7" s="22">
        <v>0</v>
      </c>
      <c r="HK7" s="22">
        <v>0</v>
      </c>
      <c r="HL7" s="22">
        <v>0</v>
      </c>
      <c r="HM7" s="22">
        <v>0</v>
      </c>
      <c r="HN7" s="22">
        <v>0</v>
      </c>
      <c r="HO7" s="22">
        <v>0</v>
      </c>
      <c r="HP7" s="22">
        <v>0</v>
      </c>
      <c r="HQ7" s="22">
        <v>0</v>
      </c>
      <c r="HR7" s="22">
        <v>0</v>
      </c>
      <c r="HS7" s="22">
        <v>0</v>
      </c>
      <c r="HT7" s="22">
        <v>0</v>
      </c>
      <c r="HU7" s="22">
        <v>0</v>
      </c>
      <c r="HV7" s="22">
        <v>0</v>
      </c>
      <c r="HW7" s="22">
        <v>0</v>
      </c>
      <c r="HX7" s="22">
        <v>0</v>
      </c>
      <c r="HY7" s="22">
        <v>0</v>
      </c>
      <c r="HZ7" s="22">
        <v>0</v>
      </c>
      <c r="IA7" s="22">
        <v>0</v>
      </c>
      <c r="IB7" s="22">
        <v>0</v>
      </c>
      <c r="IC7" s="22">
        <v>0</v>
      </c>
      <c r="ID7" s="22">
        <v>0</v>
      </c>
      <c r="IE7" s="22">
        <v>0</v>
      </c>
      <c r="IF7" s="22">
        <v>0</v>
      </c>
      <c r="IG7" s="22">
        <v>0</v>
      </c>
      <c r="IH7" s="22">
        <v>0</v>
      </c>
      <c r="II7" s="22">
        <v>0</v>
      </c>
      <c r="IJ7" s="22">
        <v>0</v>
      </c>
      <c r="IK7" s="22">
        <v>19071</v>
      </c>
      <c r="IL7" s="22">
        <v>23759</v>
      </c>
      <c r="IM7" s="22">
        <v>35349</v>
      </c>
      <c r="IN7" s="22">
        <v>33977</v>
      </c>
      <c r="IO7" s="22">
        <v>27738</v>
      </c>
      <c r="IP7" s="22">
        <v>20840</v>
      </c>
      <c r="IQ7" s="22">
        <v>0</v>
      </c>
      <c r="IR7" s="22">
        <v>0</v>
      </c>
      <c r="IS7" s="22">
        <v>0</v>
      </c>
      <c r="IT7" s="22">
        <v>0</v>
      </c>
      <c r="IU7" s="22">
        <v>0</v>
      </c>
      <c r="IV7" s="22">
        <v>0</v>
      </c>
      <c r="IW7" s="22">
        <v>0</v>
      </c>
      <c r="IX7" s="22">
        <v>0</v>
      </c>
      <c r="IY7" s="22">
        <v>0</v>
      </c>
      <c r="IZ7" s="22">
        <v>0</v>
      </c>
      <c r="JA7" s="22">
        <v>0</v>
      </c>
      <c r="JB7" s="22">
        <v>0</v>
      </c>
      <c r="JC7" s="22">
        <v>0</v>
      </c>
      <c r="JD7" s="22">
        <v>0</v>
      </c>
      <c r="JE7" s="22">
        <v>0</v>
      </c>
      <c r="JF7" s="22">
        <v>0</v>
      </c>
      <c r="JG7" s="22">
        <v>0</v>
      </c>
      <c r="JH7" s="22">
        <v>0</v>
      </c>
      <c r="JI7" s="22">
        <v>0</v>
      </c>
      <c r="JJ7" s="22">
        <v>0</v>
      </c>
      <c r="JK7" s="22">
        <v>6554</v>
      </c>
      <c r="JL7" s="22">
        <v>0</v>
      </c>
      <c r="JM7" s="22">
        <v>254</v>
      </c>
      <c r="JN7" s="22">
        <v>833</v>
      </c>
      <c r="JO7" s="22">
        <v>0</v>
      </c>
      <c r="JP7" s="22">
        <v>0</v>
      </c>
      <c r="JQ7" s="22">
        <v>0</v>
      </c>
      <c r="JR7" s="22">
        <v>0</v>
      </c>
      <c r="JS7" s="22">
        <v>0</v>
      </c>
      <c r="JT7" s="22">
        <v>0</v>
      </c>
      <c r="JU7" s="22">
        <v>0</v>
      </c>
      <c r="JV7" s="22">
        <v>1011</v>
      </c>
      <c r="JW7" s="22">
        <v>0</v>
      </c>
      <c r="JX7" s="22">
        <v>330</v>
      </c>
      <c r="JY7" s="22">
        <v>67</v>
      </c>
      <c r="JZ7" s="22">
        <v>1700</v>
      </c>
      <c r="KA7" s="22">
        <v>0</v>
      </c>
      <c r="KB7" s="22">
        <v>0</v>
      </c>
      <c r="KC7" s="22">
        <v>0</v>
      </c>
      <c r="KD7" s="22">
        <v>0</v>
      </c>
      <c r="KE7" s="22">
        <v>0</v>
      </c>
      <c r="KF7" s="22">
        <v>1554</v>
      </c>
      <c r="KG7" s="22">
        <v>0</v>
      </c>
      <c r="KH7" s="22">
        <v>0</v>
      </c>
      <c r="KI7" s="22">
        <v>0</v>
      </c>
      <c r="KJ7" s="22">
        <v>0</v>
      </c>
      <c r="KK7" s="22">
        <v>0</v>
      </c>
      <c r="KL7" s="22">
        <v>0</v>
      </c>
      <c r="KM7" s="22">
        <v>0</v>
      </c>
      <c r="KN7" s="22">
        <v>0</v>
      </c>
      <c r="KO7" s="22">
        <v>0</v>
      </c>
      <c r="KP7" s="22">
        <v>0</v>
      </c>
      <c r="KQ7" s="22">
        <v>0</v>
      </c>
      <c r="KR7" s="22">
        <v>0</v>
      </c>
      <c r="KS7" s="22">
        <v>0</v>
      </c>
      <c r="KT7" s="22">
        <v>0</v>
      </c>
      <c r="KU7" s="22">
        <v>0</v>
      </c>
      <c r="KV7" s="22">
        <v>0</v>
      </c>
      <c r="KW7" s="22">
        <v>0</v>
      </c>
      <c r="KX7" s="22">
        <v>0</v>
      </c>
      <c r="KY7" s="22">
        <v>0</v>
      </c>
      <c r="KZ7" s="22">
        <v>0</v>
      </c>
      <c r="LA7" s="22">
        <v>0</v>
      </c>
      <c r="LB7" s="22">
        <v>0</v>
      </c>
      <c r="LC7" s="22">
        <v>0</v>
      </c>
      <c r="LD7" s="22">
        <v>0</v>
      </c>
      <c r="LE7" s="22">
        <v>0</v>
      </c>
      <c r="LF7" s="22">
        <v>0</v>
      </c>
      <c r="LG7" s="22">
        <v>0</v>
      </c>
      <c r="LH7" s="22">
        <v>0</v>
      </c>
      <c r="LI7" s="22">
        <v>0</v>
      </c>
      <c r="LJ7" s="22">
        <v>0</v>
      </c>
      <c r="LK7" s="22">
        <v>0</v>
      </c>
      <c r="LL7" s="22">
        <v>0</v>
      </c>
      <c r="LM7" s="22">
        <v>0</v>
      </c>
      <c r="LN7" s="22">
        <v>0</v>
      </c>
      <c r="LO7" s="22">
        <v>0</v>
      </c>
      <c r="LP7" s="22">
        <v>0</v>
      </c>
      <c r="LQ7" s="22">
        <v>155828</v>
      </c>
      <c r="LR7" s="22">
        <v>261988</v>
      </c>
      <c r="LS7" s="22">
        <v>838742</v>
      </c>
      <c r="LT7" s="22">
        <v>682191</v>
      </c>
      <c r="LU7" s="22">
        <v>674838</v>
      </c>
      <c r="LV7" s="22">
        <v>364370</v>
      </c>
      <c r="LW7" s="22">
        <v>0</v>
      </c>
      <c r="LX7" s="22">
        <v>0</v>
      </c>
      <c r="LY7" s="22">
        <v>0</v>
      </c>
      <c r="LZ7" s="22">
        <v>0</v>
      </c>
      <c r="MA7" s="22">
        <v>0</v>
      </c>
      <c r="MB7" s="22">
        <v>0</v>
      </c>
      <c r="MC7" s="22">
        <v>0</v>
      </c>
      <c r="MD7" s="22">
        <v>0</v>
      </c>
      <c r="ME7" s="22">
        <v>0</v>
      </c>
      <c r="MF7" s="22">
        <v>0</v>
      </c>
      <c r="MG7" s="22">
        <v>0</v>
      </c>
      <c r="MH7" s="22">
        <v>0</v>
      </c>
      <c r="MI7" s="22">
        <v>0</v>
      </c>
      <c r="MJ7" s="22">
        <v>0</v>
      </c>
      <c r="MK7" s="22">
        <v>0</v>
      </c>
      <c r="ML7" s="22">
        <v>0</v>
      </c>
      <c r="MM7" s="22">
        <v>0</v>
      </c>
      <c r="MN7" s="22">
        <v>0</v>
      </c>
      <c r="MO7" s="22">
        <v>0</v>
      </c>
      <c r="MP7" s="22">
        <v>0</v>
      </c>
      <c r="MQ7" s="22">
        <v>0</v>
      </c>
      <c r="MR7" s="22">
        <v>0</v>
      </c>
      <c r="MS7" s="22">
        <v>0</v>
      </c>
      <c r="MT7" s="22">
        <v>0</v>
      </c>
      <c r="MU7" s="22">
        <v>0</v>
      </c>
      <c r="MV7" s="22">
        <v>0</v>
      </c>
      <c r="MW7" s="22">
        <v>0</v>
      </c>
      <c r="MX7" s="22">
        <v>0</v>
      </c>
      <c r="MY7" s="22">
        <v>0</v>
      </c>
      <c r="MZ7" s="22">
        <v>0</v>
      </c>
      <c r="NA7" s="22">
        <v>0</v>
      </c>
      <c r="NB7" s="22">
        <v>0</v>
      </c>
      <c r="NC7" s="22">
        <v>0</v>
      </c>
      <c r="ND7" s="22">
        <v>0</v>
      </c>
      <c r="NE7" s="22">
        <v>0</v>
      </c>
      <c r="NF7" s="22">
        <v>0</v>
      </c>
      <c r="NG7" s="22">
        <v>0</v>
      </c>
      <c r="NH7" s="22">
        <v>0</v>
      </c>
      <c r="NI7" s="22">
        <v>0</v>
      </c>
      <c r="NJ7" s="22">
        <v>0</v>
      </c>
      <c r="NK7" s="22">
        <v>0</v>
      </c>
      <c r="NL7" s="22">
        <v>0</v>
      </c>
      <c r="NM7" s="22">
        <v>0</v>
      </c>
      <c r="NN7" s="22">
        <v>0</v>
      </c>
      <c r="NO7" s="22">
        <v>0</v>
      </c>
      <c r="NP7" s="22">
        <v>0</v>
      </c>
      <c r="NQ7" s="22">
        <v>0</v>
      </c>
      <c r="NR7" s="22">
        <v>0</v>
      </c>
      <c r="NS7" s="22">
        <v>0</v>
      </c>
      <c r="NT7" s="22">
        <v>0</v>
      </c>
      <c r="NU7" s="22">
        <v>0</v>
      </c>
      <c r="NV7" s="22">
        <v>0</v>
      </c>
      <c r="NW7" s="22">
        <v>0</v>
      </c>
      <c r="NX7" s="22">
        <v>0</v>
      </c>
      <c r="NY7" s="22">
        <v>0</v>
      </c>
      <c r="NZ7" s="22">
        <v>0</v>
      </c>
      <c r="OA7" s="22">
        <v>0</v>
      </c>
      <c r="OB7" s="22">
        <v>0</v>
      </c>
      <c r="OC7" s="22">
        <v>0</v>
      </c>
      <c r="OD7" s="22">
        <v>0</v>
      </c>
      <c r="OE7" s="22">
        <v>0</v>
      </c>
      <c r="OF7" s="22">
        <v>0</v>
      </c>
      <c r="OG7" s="22">
        <v>0</v>
      </c>
      <c r="OH7" s="22">
        <v>0</v>
      </c>
      <c r="OI7" s="22">
        <v>0</v>
      </c>
      <c r="OJ7" s="22">
        <v>0</v>
      </c>
      <c r="OK7" s="22">
        <v>0</v>
      </c>
      <c r="OL7" s="22">
        <v>0</v>
      </c>
      <c r="OM7" s="22">
        <v>0</v>
      </c>
      <c r="ON7" s="22">
        <v>0</v>
      </c>
      <c r="OO7" s="22">
        <v>0</v>
      </c>
      <c r="OP7" s="22">
        <v>0</v>
      </c>
      <c r="OQ7" s="22">
        <v>0</v>
      </c>
      <c r="OR7" s="22">
        <v>0</v>
      </c>
      <c r="OS7" s="22">
        <v>0</v>
      </c>
      <c r="OT7" s="22">
        <v>0</v>
      </c>
      <c r="OU7" s="22">
        <v>0</v>
      </c>
      <c r="OV7" s="22">
        <v>0</v>
      </c>
      <c r="OW7" s="22">
        <v>0</v>
      </c>
      <c r="OX7" s="22">
        <v>0</v>
      </c>
      <c r="OY7" s="22">
        <v>0</v>
      </c>
      <c r="OZ7" s="22">
        <v>0</v>
      </c>
      <c r="PA7" s="22">
        <v>0</v>
      </c>
      <c r="PB7" s="22">
        <v>0</v>
      </c>
      <c r="PC7" s="22">
        <v>37813</v>
      </c>
      <c r="PD7" s="22">
        <v>43978</v>
      </c>
      <c r="PE7" s="22">
        <v>64978</v>
      </c>
      <c r="PF7" s="22">
        <v>32905</v>
      </c>
      <c r="PG7" s="22">
        <v>25158</v>
      </c>
      <c r="PH7" s="22">
        <v>38960</v>
      </c>
      <c r="PI7" s="22">
        <v>0</v>
      </c>
      <c r="PJ7" s="22">
        <v>0</v>
      </c>
      <c r="PK7" s="22">
        <v>0</v>
      </c>
      <c r="PL7" s="22">
        <v>0</v>
      </c>
      <c r="PM7" s="22">
        <v>0</v>
      </c>
      <c r="PN7" s="22">
        <v>0</v>
      </c>
      <c r="PO7" s="22">
        <v>0</v>
      </c>
      <c r="PP7" s="22">
        <v>0</v>
      </c>
      <c r="PQ7" s="22">
        <v>0</v>
      </c>
      <c r="PR7" s="22">
        <v>0</v>
      </c>
      <c r="PS7" s="22">
        <v>0</v>
      </c>
      <c r="PT7" s="22">
        <v>0</v>
      </c>
      <c r="PU7" s="22">
        <v>0</v>
      </c>
      <c r="PV7" s="22">
        <v>0</v>
      </c>
      <c r="PW7" s="22">
        <v>0</v>
      </c>
      <c r="PX7" s="22">
        <v>0</v>
      </c>
      <c r="PY7" s="22">
        <v>0</v>
      </c>
      <c r="PZ7" s="22">
        <v>0</v>
      </c>
      <c r="QA7" s="22">
        <v>0</v>
      </c>
      <c r="QB7" s="22">
        <v>0</v>
      </c>
      <c r="QC7" s="22">
        <v>0</v>
      </c>
      <c r="QD7" s="22">
        <v>0</v>
      </c>
      <c r="QE7" s="22">
        <v>0</v>
      </c>
      <c r="QF7" s="22">
        <v>0</v>
      </c>
      <c r="QG7" s="22">
        <v>0</v>
      </c>
      <c r="QH7" s="22">
        <v>0</v>
      </c>
      <c r="QI7" s="22">
        <v>0</v>
      </c>
      <c r="QJ7" s="22">
        <v>0</v>
      </c>
      <c r="QK7" s="22">
        <v>0</v>
      </c>
      <c r="QL7" s="22">
        <v>0</v>
      </c>
      <c r="QM7" s="22">
        <v>0</v>
      </c>
      <c r="QN7" s="22">
        <v>0</v>
      </c>
      <c r="QO7" s="22">
        <v>0</v>
      </c>
      <c r="QP7" s="22">
        <v>0</v>
      </c>
      <c r="QQ7" s="22">
        <v>0</v>
      </c>
      <c r="QR7" s="22">
        <v>0</v>
      </c>
      <c r="QS7" s="22">
        <v>0</v>
      </c>
      <c r="QT7" s="22">
        <v>0</v>
      </c>
      <c r="QU7" s="22">
        <v>0</v>
      </c>
      <c r="QV7" s="22">
        <v>0</v>
      </c>
      <c r="QW7" s="22">
        <v>0</v>
      </c>
      <c r="QX7" s="22">
        <v>0</v>
      </c>
      <c r="QY7" s="22">
        <v>41652</v>
      </c>
      <c r="QZ7" s="22">
        <v>45344</v>
      </c>
      <c r="RA7" s="22">
        <v>11266</v>
      </c>
      <c r="RB7" s="22">
        <v>4821</v>
      </c>
      <c r="RC7" s="22">
        <v>0</v>
      </c>
      <c r="RD7" s="22">
        <v>2415</v>
      </c>
      <c r="RE7" s="22">
        <v>0</v>
      </c>
      <c r="RF7" s="22">
        <v>0</v>
      </c>
      <c r="RG7" s="22">
        <v>0</v>
      </c>
      <c r="RH7" s="22">
        <v>0</v>
      </c>
      <c r="RI7" s="22">
        <v>0</v>
      </c>
      <c r="RJ7" s="22">
        <v>0</v>
      </c>
      <c r="RK7" s="22">
        <v>0</v>
      </c>
      <c r="RL7" s="22">
        <v>0</v>
      </c>
      <c r="RM7" s="22">
        <v>0</v>
      </c>
      <c r="RN7" s="22">
        <v>0</v>
      </c>
      <c r="RO7" s="22">
        <v>0</v>
      </c>
      <c r="RP7" s="22">
        <v>0</v>
      </c>
      <c r="RQ7" s="22">
        <v>0</v>
      </c>
      <c r="RR7" s="22">
        <v>0</v>
      </c>
      <c r="RS7" s="22">
        <v>0</v>
      </c>
      <c r="RT7" s="22">
        <v>0</v>
      </c>
      <c r="RU7" s="22">
        <v>0</v>
      </c>
      <c r="RV7" s="22">
        <v>0</v>
      </c>
      <c r="RW7" s="22">
        <v>0</v>
      </c>
      <c r="RX7" s="22">
        <v>0</v>
      </c>
      <c r="RY7" s="22">
        <v>0</v>
      </c>
      <c r="RZ7" s="22">
        <v>0</v>
      </c>
      <c r="SA7" s="22">
        <v>0</v>
      </c>
      <c r="SB7" s="22">
        <v>0</v>
      </c>
      <c r="SC7" s="22">
        <v>0</v>
      </c>
      <c r="SD7" s="22">
        <v>0</v>
      </c>
      <c r="SE7" s="22">
        <v>0</v>
      </c>
      <c r="SF7" s="22">
        <v>0</v>
      </c>
      <c r="SG7" s="22">
        <v>0</v>
      </c>
      <c r="SH7" s="22">
        <v>0</v>
      </c>
      <c r="SI7" s="22">
        <v>0</v>
      </c>
      <c r="SJ7" s="22">
        <v>0</v>
      </c>
      <c r="SK7" s="22">
        <v>0</v>
      </c>
      <c r="SL7" s="22">
        <v>0</v>
      </c>
      <c r="SM7" s="22">
        <v>0</v>
      </c>
      <c r="SN7" s="22">
        <v>0</v>
      </c>
      <c r="SO7" s="22">
        <v>0</v>
      </c>
      <c r="SP7" s="22">
        <v>0</v>
      </c>
      <c r="SQ7" s="22">
        <v>0</v>
      </c>
      <c r="SR7" s="22">
        <v>0</v>
      </c>
      <c r="SS7" s="22">
        <v>0</v>
      </c>
      <c r="ST7" s="22">
        <v>0</v>
      </c>
      <c r="SU7" s="22">
        <v>0</v>
      </c>
      <c r="SV7" s="22">
        <v>0</v>
      </c>
      <c r="SW7" s="22">
        <v>0</v>
      </c>
      <c r="SX7" s="22">
        <v>0</v>
      </c>
      <c r="SY7" s="22">
        <v>0</v>
      </c>
      <c r="SZ7" s="22">
        <v>0</v>
      </c>
    </row>
    <row r="8" spans="1:520" ht="15.75" customHeight="1">
      <c r="A8" s="13"/>
      <c r="C8" s="14" t="s">
        <v>140</v>
      </c>
      <c r="D8" s="15"/>
      <c r="E8" s="22">
        <v>4230657</v>
      </c>
      <c r="F8" s="22">
        <v>5877499</v>
      </c>
      <c r="G8" s="22">
        <v>7723773</v>
      </c>
      <c r="H8" s="22">
        <v>9686280</v>
      </c>
      <c r="I8" s="22">
        <v>11751705</v>
      </c>
      <c r="J8" s="22">
        <v>13965240</v>
      </c>
      <c r="K8" s="22">
        <v>0</v>
      </c>
      <c r="L8" s="22">
        <v>0</v>
      </c>
      <c r="M8" s="22">
        <v>0</v>
      </c>
      <c r="N8" s="22">
        <v>0</v>
      </c>
      <c r="O8" s="22">
        <v>0</v>
      </c>
      <c r="P8" s="22">
        <v>0</v>
      </c>
      <c r="Q8" s="22">
        <v>0</v>
      </c>
      <c r="R8" s="22">
        <v>0</v>
      </c>
      <c r="S8" s="22">
        <v>0</v>
      </c>
      <c r="T8" s="22">
        <v>0</v>
      </c>
      <c r="U8" s="22">
        <v>0</v>
      </c>
      <c r="V8" s="22">
        <v>0</v>
      </c>
      <c r="W8" s="22">
        <v>0</v>
      </c>
      <c r="X8" s="22">
        <v>0</v>
      </c>
      <c r="Y8" s="22">
        <v>0</v>
      </c>
      <c r="Z8" s="22">
        <v>0</v>
      </c>
      <c r="AA8" s="22">
        <v>0</v>
      </c>
      <c r="AB8" s="22">
        <v>0</v>
      </c>
      <c r="AC8" s="22">
        <v>0</v>
      </c>
      <c r="AD8" s="22">
        <v>0</v>
      </c>
      <c r="AE8" s="22">
        <v>0</v>
      </c>
      <c r="AF8" s="22">
        <v>0</v>
      </c>
      <c r="AG8" s="22">
        <v>0</v>
      </c>
      <c r="AH8" s="22">
        <v>0</v>
      </c>
      <c r="AI8" s="22">
        <v>5870197</v>
      </c>
      <c r="AJ8" s="22">
        <v>6705988</v>
      </c>
      <c r="AK8" s="22">
        <v>7555750</v>
      </c>
      <c r="AL8" s="22">
        <v>8432754</v>
      </c>
      <c r="AM8" s="22">
        <v>9383066</v>
      </c>
      <c r="AN8" s="22">
        <v>10425136</v>
      </c>
      <c r="AO8" s="22">
        <v>0</v>
      </c>
      <c r="AP8" s="22">
        <v>0</v>
      </c>
      <c r="AQ8" s="22">
        <v>0</v>
      </c>
      <c r="AR8" s="22">
        <v>0</v>
      </c>
      <c r="AS8" s="22">
        <v>0</v>
      </c>
      <c r="AT8" s="22">
        <v>0</v>
      </c>
      <c r="AU8" s="22">
        <v>2757825</v>
      </c>
      <c r="AV8" s="22">
        <v>3505822</v>
      </c>
      <c r="AW8" s="22">
        <v>4350201</v>
      </c>
      <c r="AX8" s="22">
        <v>5275404</v>
      </c>
      <c r="AY8" s="22">
        <v>6268081</v>
      </c>
      <c r="AZ8" s="22">
        <v>7338802</v>
      </c>
      <c r="BA8" s="22">
        <v>0</v>
      </c>
      <c r="BB8" s="22">
        <v>0</v>
      </c>
      <c r="BC8" s="22">
        <v>0</v>
      </c>
      <c r="BD8" s="22">
        <v>0</v>
      </c>
      <c r="BE8" s="22">
        <v>0</v>
      </c>
      <c r="BF8" s="22">
        <v>0</v>
      </c>
      <c r="BG8" s="22">
        <v>12396796</v>
      </c>
      <c r="BH8" s="22">
        <v>14330308</v>
      </c>
      <c r="BI8" s="22">
        <v>16299264</v>
      </c>
      <c r="BJ8" s="22">
        <v>18356243</v>
      </c>
      <c r="BK8" s="22">
        <v>20535322</v>
      </c>
      <c r="BL8" s="22">
        <v>22856031</v>
      </c>
      <c r="BM8" s="22">
        <v>0</v>
      </c>
      <c r="BN8" s="22">
        <v>0</v>
      </c>
      <c r="BO8" s="22">
        <v>0</v>
      </c>
      <c r="BP8" s="22">
        <v>0</v>
      </c>
      <c r="BQ8" s="22">
        <v>0</v>
      </c>
      <c r="BR8" s="22">
        <v>0</v>
      </c>
      <c r="BS8" s="22">
        <v>2036313</v>
      </c>
      <c r="BT8" s="22">
        <v>2495829</v>
      </c>
      <c r="BU8" s="22">
        <v>2979819</v>
      </c>
      <c r="BV8" s="22">
        <v>3489983</v>
      </c>
      <c r="BW8" s="22">
        <v>4022091</v>
      </c>
      <c r="BX8" s="22">
        <v>4573044</v>
      </c>
      <c r="BY8" s="22">
        <v>1123557</v>
      </c>
      <c r="BZ8" s="22">
        <v>1456334</v>
      </c>
      <c r="CA8" s="22">
        <v>1822542</v>
      </c>
      <c r="CB8" s="22">
        <v>2210225</v>
      </c>
      <c r="CC8" s="22">
        <v>2620295</v>
      </c>
      <c r="CD8" s="22">
        <v>3072645</v>
      </c>
      <c r="CE8" s="22">
        <v>0</v>
      </c>
      <c r="CF8" s="22">
        <v>0</v>
      </c>
      <c r="CG8" s="22">
        <v>0</v>
      </c>
      <c r="CH8" s="22">
        <v>0</v>
      </c>
      <c r="CI8" s="22">
        <v>0</v>
      </c>
      <c r="CJ8" s="22">
        <v>0</v>
      </c>
      <c r="CK8" s="22">
        <v>0</v>
      </c>
      <c r="CL8" s="22">
        <v>0</v>
      </c>
      <c r="CM8" s="22">
        <v>0</v>
      </c>
      <c r="CN8" s="22">
        <v>0</v>
      </c>
      <c r="CO8" s="22">
        <v>0</v>
      </c>
      <c r="CP8" s="22">
        <v>0</v>
      </c>
      <c r="CQ8" s="22">
        <v>1114994</v>
      </c>
      <c r="CR8" s="22">
        <v>1490291</v>
      </c>
      <c r="CS8" s="22">
        <v>1891339</v>
      </c>
      <c r="CT8" s="22">
        <v>2320763</v>
      </c>
      <c r="CU8" s="22">
        <v>2807817</v>
      </c>
      <c r="CV8" s="22">
        <v>3362334</v>
      </c>
      <c r="CW8" s="22">
        <v>3927</v>
      </c>
      <c r="CX8" s="22">
        <v>5005</v>
      </c>
      <c r="CY8" s="22">
        <v>6082</v>
      </c>
      <c r="CZ8" s="22">
        <v>7160</v>
      </c>
      <c r="DA8" s="22">
        <v>8237</v>
      </c>
      <c r="DB8" s="22">
        <v>9315</v>
      </c>
      <c r="DC8" s="22">
        <v>0</v>
      </c>
      <c r="DD8" s="22">
        <v>0</v>
      </c>
      <c r="DE8" s="22">
        <v>0</v>
      </c>
      <c r="DF8" s="22">
        <v>0</v>
      </c>
      <c r="DG8" s="22">
        <v>0</v>
      </c>
      <c r="DH8" s="22">
        <v>0</v>
      </c>
      <c r="DI8" s="22">
        <v>5232738</v>
      </c>
      <c r="DJ8" s="22">
        <v>6119357</v>
      </c>
      <c r="DK8" s="22">
        <v>7076059</v>
      </c>
      <c r="DL8" s="22">
        <v>8146171</v>
      </c>
      <c r="DM8" s="22">
        <v>9405982</v>
      </c>
      <c r="DN8" s="22">
        <v>10894653</v>
      </c>
      <c r="DO8" s="22">
        <v>0</v>
      </c>
      <c r="DP8" s="22">
        <v>0</v>
      </c>
      <c r="DQ8" s="22">
        <v>0</v>
      </c>
      <c r="DR8" s="22">
        <v>0</v>
      </c>
      <c r="DS8" s="22">
        <v>0</v>
      </c>
      <c r="DT8" s="22">
        <v>0</v>
      </c>
      <c r="DU8" s="22">
        <v>1581278</v>
      </c>
      <c r="DV8" s="22">
        <v>2066485</v>
      </c>
      <c r="DW8" s="22">
        <v>2570647</v>
      </c>
      <c r="DX8" s="22">
        <v>3097168</v>
      </c>
      <c r="DY8" s="22">
        <v>3660489</v>
      </c>
      <c r="DZ8" s="22">
        <v>4256789</v>
      </c>
      <c r="EA8" s="22">
        <v>18509714</v>
      </c>
      <c r="EB8" s="22">
        <v>21950930</v>
      </c>
      <c r="EC8" s="22">
        <v>25526912</v>
      </c>
      <c r="ED8" s="22">
        <v>29175927</v>
      </c>
      <c r="EE8" s="22">
        <v>32953902</v>
      </c>
      <c r="EF8" s="22">
        <v>37002637</v>
      </c>
      <c r="EG8" s="22">
        <v>11474636</v>
      </c>
      <c r="EH8" s="22">
        <v>13981982</v>
      </c>
      <c r="EI8" s="22">
        <v>16816624</v>
      </c>
      <c r="EJ8" s="22">
        <v>19976405</v>
      </c>
      <c r="EK8" s="22">
        <v>23361227</v>
      </c>
      <c r="EL8" s="22">
        <v>26868809</v>
      </c>
      <c r="EM8" s="22">
        <v>0</v>
      </c>
      <c r="EN8" s="22">
        <v>0</v>
      </c>
      <c r="EO8" s="22">
        <v>0</v>
      </c>
      <c r="EP8" s="22">
        <v>0</v>
      </c>
      <c r="EQ8" s="22">
        <v>0</v>
      </c>
      <c r="ER8" s="22">
        <v>0</v>
      </c>
      <c r="ES8" s="22">
        <v>0</v>
      </c>
      <c r="ET8" s="22">
        <v>0</v>
      </c>
      <c r="EU8" s="22">
        <v>0</v>
      </c>
      <c r="EV8" s="22">
        <v>0</v>
      </c>
      <c r="EW8" s="22">
        <v>0</v>
      </c>
      <c r="EX8" s="22">
        <v>0</v>
      </c>
      <c r="EY8" s="22">
        <v>0</v>
      </c>
      <c r="EZ8" s="22">
        <v>0</v>
      </c>
      <c r="FA8" s="22">
        <v>0</v>
      </c>
      <c r="FB8" s="22">
        <v>0</v>
      </c>
      <c r="FC8" s="22">
        <v>0</v>
      </c>
      <c r="FD8" s="22">
        <v>0</v>
      </c>
      <c r="FE8" s="22">
        <v>0</v>
      </c>
      <c r="FF8" s="22">
        <v>0</v>
      </c>
      <c r="FG8" s="22">
        <v>0</v>
      </c>
      <c r="FH8" s="22">
        <v>0</v>
      </c>
      <c r="FI8" s="22">
        <v>0</v>
      </c>
      <c r="FJ8" s="22">
        <v>0</v>
      </c>
      <c r="FK8" s="22">
        <v>0</v>
      </c>
      <c r="FL8" s="22">
        <v>0</v>
      </c>
      <c r="FM8" s="22">
        <v>0</v>
      </c>
      <c r="FN8" s="22">
        <v>0</v>
      </c>
      <c r="FO8" s="22">
        <v>0</v>
      </c>
      <c r="FP8" s="22">
        <v>0</v>
      </c>
      <c r="FQ8" s="22">
        <v>0</v>
      </c>
      <c r="FR8" s="22">
        <v>0</v>
      </c>
      <c r="FS8" s="22">
        <v>0</v>
      </c>
      <c r="FT8" s="22">
        <v>0</v>
      </c>
      <c r="FU8" s="22">
        <v>0</v>
      </c>
      <c r="FV8" s="22">
        <v>0</v>
      </c>
      <c r="FW8" s="22">
        <v>0</v>
      </c>
      <c r="FX8" s="22">
        <v>0</v>
      </c>
      <c r="FY8" s="22">
        <v>0</v>
      </c>
      <c r="FZ8" s="22">
        <v>0</v>
      </c>
      <c r="GA8" s="22">
        <v>0</v>
      </c>
      <c r="GB8" s="22">
        <v>0</v>
      </c>
      <c r="GC8" s="22">
        <v>0</v>
      </c>
      <c r="GD8" s="22">
        <v>0</v>
      </c>
      <c r="GE8" s="22">
        <v>0</v>
      </c>
      <c r="GF8" s="22">
        <v>0</v>
      </c>
      <c r="GG8" s="22">
        <v>0</v>
      </c>
      <c r="GH8" s="22">
        <v>0</v>
      </c>
      <c r="GI8" s="22">
        <v>0</v>
      </c>
      <c r="GJ8" s="22">
        <v>0</v>
      </c>
      <c r="GK8" s="22">
        <v>0</v>
      </c>
      <c r="GL8" s="22">
        <v>0</v>
      </c>
      <c r="GM8" s="22">
        <v>0</v>
      </c>
      <c r="GN8" s="22">
        <v>0</v>
      </c>
      <c r="GO8" s="22">
        <v>0</v>
      </c>
      <c r="GP8" s="22">
        <v>0</v>
      </c>
      <c r="GQ8" s="22">
        <v>0</v>
      </c>
      <c r="GR8" s="22">
        <v>0</v>
      </c>
      <c r="GS8" s="22">
        <v>0</v>
      </c>
      <c r="GT8" s="22">
        <v>0</v>
      </c>
      <c r="GU8" s="22">
        <v>7240901</v>
      </c>
      <c r="GV8" s="22">
        <v>8310287</v>
      </c>
      <c r="GW8" s="22">
        <v>9399353</v>
      </c>
      <c r="GX8" s="22">
        <v>10508960</v>
      </c>
      <c r="GY8" s="22">
        <v>11637855</v>
      </c>
      <c r="GZ8" s="22">
        <v>12810429</v>
      </c>
      <c r="HA8" s="22">
        <v>0</v>
      </c>
      <c r="HB8" s="22">
        <v>0</v>
      </c>
      <c r="HC8" s="22">
        <v>0</v>
      </c>
      <c r="HD8" s="22">
        <v>0</v>
      </c>
      <c r="HE8" s="22">
        <v>0</v>
      </c>
      <c r="HF8" s="22">
        <v>0</v>
      </c>
      <c r="HG8" s="22">
        <v>0</v>
      </c>
      <c r="HH8" s="22">
        <v>0</v>
      </c>
      <c r="HI8" s="22">
        <v>0</v>
      </c>
      <c r="HJ8" s="22">
        <v>0</v>
      </c>
      <c r="HK8" s="22">
        <v>0</v>
      </c>
      <c r="HL8" s="22">
        <v>0</v>
      </c>
      <c r="HM8" s="22">
        <v>1599448</v>
      </c>
      <c r="HN8" s="22">
        <v>2073301</v>
      </c>
      <c r="HO8" s="22">
        <v>2569252</v>
      </c>
      <c r="HP8" s="22">
        <v>3096468</v>
      </c>
      <c r="HQ8" s="22">
        <v>3673429</v>
      </c>
      <c r="HR8" s="22">
        <v>4311538</v>
      </c>
      <c r="HS8" s="22">
        <v>9090237</v>
      </c>
      <c r="HT8" s="22">
        <v>10483201</v>
      </c>
      <c r="HU8" s="22">
        <v>11900659</v>
      </c>
      <c r="HV8" s="22">
        <v>13347466</v>
      </c>
      <c r="HW8" s="22">
        <v>14822717</v>
      </c>
      <c r="HX8" s="22">
        <v>16317049</v>
      </c>
      <c r="HY8" s="22">
        <v>918964</v>
      </c>
      <c r="HZ8" s="22">
        <v>1209819</v>
      </c>
      <c r="IA8" s="22">
        <v>1519496</v>
      </c>
      <c r="IB8" s="22">
        <v>1857272</v>
      </c>
      <c r="IC8" s="22">
        <v>2226158</v>
      </c>
      <c r="ID8" s="22">
        <v>2634424</v>
      </c>
      <c r="IE8" s="22">
        <v>992106</v>
      </c>
      <c r="IF8" s="22">
        <v>1291287</v>
      </c>
      <c r="IG8" s="22">
        <v>1613657</v>
      </c>
      <c r="IH8" s="22">
        <v>1952839</v>
      </c>
      <c r="II8" s="22">
        <v>2328398</v>
      </c>
      <c r="IJ8" s="22">
        <v>2760574</v>
      </c>
      <c r="IK8" s="22">
        <v>6464008</v>
      </c>
      <c r="IL8" s="22">
        <v>7902355</v>
      </c>
      <c r="IM8" s="22">
        <v>9382404</v>
      </c>
      <c r="IN8" s="22">
        <v>10908630</v>
      </c>
      <c r="IO8" s="22">
        <v>12649572</v>
      </c>
      <c r="IP8" s="22">
        <v>14649532</v>
      </c>
      <c r="IQ8" s="22">
        <v>21349872</v>
      </c>
      <c r="IR8" s="22">
        <v>23676568</v>
      </c>
      <c r="IS8" s="22">
        <v>26026946</v>
      </c>
      <c r="IT8" s="22">
        <v>28395544</v>
      </c>
      <c r="IU8" s="22">
        <v>31522468</v>
      </c>
      <c r="IV8" s="22">
        <v>34670394</v>
      </c>
      <c r="IW8" s="22">
        <v>0</v>
      </c>
      <c r="IX8" s="22">
        <v>0</v>
      </c>
      <c r="IY8" s="22">
        <v>0</v>
      </c>
      <c r="IZ8" s="22">
        <v>0</v>
      </c>
      <c r="JA8" s="22">
        <v>0</v>
      </c>
      <c r="JB8" s="22">
        <v>0</v>
      </c>
      <c r="JC8" s="22">
        <v>1380584</v>
      </c>
      <c r="JD8" s="22">
        <v>1772460</v>
      </c>
      <c r="JE8" s="22">
        <v>2181831</v>
      </c>
      <c r="JF8" s="22">
        <v>2623305</v>
      </c>
      <c r="JG8" s="22">
        <v>3123092</v>
      </c>
      <c r="JH8" s="22">
        <v>3693606</v>
      </c>
      <c r="JI8" s="22">
        <v>9365507</v>
      </c>
      <c r="JJ8" s="22">
        <v>11387241</v>
      </c>
      <c r="JK8" s="22">
        <v>13437967</v>
      </c>
      <c r="JL8" s="22">
        <v>15513315</v>
      </c>
      <c r="JM8" s="22">
        <v>17625010</v>
      </c>
      <c r="JN8" s="22">
        <v>19782188</v>
      </c>
      <c r="JO8" s="22">
        <v>0</v>
      </c>
      <c r="JP8" s="22">
        <v>0</v>
      </c>
      <c r="JQ8" s="22">
        <v>0</v>
      </c>
      <c r="JR8" s="22">
        <v>0</v>
      </c>
      <c r="JS8" s="22">
        <v>0</v>
      </c>
      <c r="JT8" s="22">
        <v>0</v>
      </c>
      <c r="JU8" s="22">
        <v>0</v>
      </c>
      <c r="JV8" s="22">
        <v>0</v>
      </c>
      <c r="JW8" s="22">
        <v>0</v>
      </c>
      <c r="JX8" s="22">
        <v>0</v>
      </c>
      <c r="JY8" s="22">
        <v>0</v>
      </c>
      <c r="JZ8" s="22">
        <v>0</v>
      </c>
      <c r="KA8" s="22">
        <v>0</v>
      </c>
      <c r="KB8" s="22">
        <v>0</v>
      </c>
      <c r="KC8" s="22">
        <v>0</v>
      </c>
      <c r="KD8" s="22">
        <v>0</v>
      </c>
      <c r="KE8" s="22">
        <v>0</v>
      </c>
      <c r="KF8" s="22">
        <v>0</v>
      </c>
      <c r="KG8" s="22">
        <v>1196208</v>
      </c>
      <c r="KH8" s="22">
        <v>1602050</v>
      </c>
      <c r="KI8" s="22">
        <v>2039205</v>
      </c>
      <c r="KJ8" s="22">
        <v>2498312</v>
      </c>
      <c r="KK8" s="22">
        <v>2991925</v>
      </c>
      <c r="KL8" s="22">
        <v>3532022</v>
      </c>
      <c r="KM8" s="22">
        <v>0</v>
      </c>
      <c r="KN8" s="22">
        <v>0</v>
      </c>
      <c r="KO8" s="22">
        <v>0</v>
      </c>
      <c r="KP8" s="22">
        <v>0</v>
      </c>
      <c r="KQ8" s="22">
        <v>0</v>
      </c>
      <c r="KR8" s="22">
        <v>0</v>
      </c>
      <c r="KS8" s="22">
        <v>1367848</v>
      </c>
      <c r="KT8" s="22">
        <v>1719540</v>
      </c>
      <c r="KU8" s="22">
        <v>2094867</v>
      </c>
      <c r="KV8" s="22">
        <v>2497929</v>
      </c>
      <c r="KW8" s="22">
        <v>2948442</v>
      </c>
      <c r="KX8" s="22">
        <v>3447048</v>
      </c>
      <c r="KY8" s="22">
        <v>5995189</v>
      </c>
      <c r="KZ8" s="22">
        <v>7613788</v>
      </c>
      <c r="LA8" s="22">
        <v>9472789</v>
      </c>
      <c r="LB8" s="22">
        <v>11533908</v>
      </c>
      <c r="LC8" s="22">
        <v>13752000</v>
      </c>
      <c r="LD8" s="22">
        <v>16122567</v>
      </c>
      <c r="LE8" s="22">
        <v>0</v>
      </c>
      <c r="LF8" s="22">
        <v>0</v>
      </c>
      <c r="LG8" s="22">
        <v>0</v>
      </c>
      <c r="LH8" s="22">
        <v>0</v>
      </c>
      <c r="LI8" s="22">
        <v>0</v>
      </c>
      <c r="LJ8" s="22">
        <v>0</v>
      </c>
      <c r="LK8" s="22">
        <v>0</v>
      </c>
      <c r="LL8" s="22">
        <v>0</v>
      </c>
      <c r="LM8" s="22">
        <v>0</v>
      </c>
      <c r="LN8" s="22">
        <v>0</v>
      </c>
      <c r="LO8" s="22">
        <v>0</v>
      </c>
      <c r="LP8" s="22">
        <v>0</v>
      </c>
      <c r="LQ8" s="22">
        <v>1925400</v>
      </c>
      <c r="LR8" s="22">
        <v>3907424</v>
      </c>
      <c r="LS8" s="22">
        <v>6561924</v>
      </c>
      <c r="LT8" s="22">
        <v>9767780</v>
      </c>
      <c r="LU8" s="22">
        <v>13321355</v>
      </c>
      <c r="LV8" s="22">
        <v>17035872</v>
      </c>
      <c r="LW8" s="22">
        <v>0</v>
      </c>
      <c r="LX8" s="22">
        <v>0</v>
      </c>
      <c r="LY8" s="22">
        <v>0</v>
      </c>
      <c r="LZ8" s="22">
        <v>0</v>
      </c>
      <c r="MA8" s="22">
        <v>0</v>
      </c>
      <c r="MB8" s="22">
        <v>0</v>
      </c>
      <c r="MC8" s="22">
        <v>0</v>
      </c>
      <c r="MD8" s="22">
        <v>0</v>
      </c>
      <c r="ME8" s="22">
        <v>0</v>
      </c>
      <c r="MF8" s="22">
        <v>0</v>
      </c>
      <c r="MG8" s="22">
        <v>0</v>
      </c>
      <c r="MH8" s="22">
        <v>0</v>
      </c>
      <c r="MI8" s="22">
        <v>6320719</v>
      </c>
      <c r="MJ8" s="22">
        <v>7433030</v>
      </c>
      <c r="MK8" s="22">
        <v>8562844</v>
      </c>
      <c r="ML8" s="22">
        <v>9720432</v>
      </c>
      <c r="MM8" s="22">
        <v>11060953</v>
      </c>
      <c r="MN8" s="22">
        <v>12658256</v>
      </c>
      <c r="MO8" s="22">
        <v>0</v>
      </c>
      <c r="MP8" s="22">
        <v>0</v>
      </c>
      <c r="MQ8" s="22">
        <v>0</v>
      </c>
      <c r="MR8" s="22">
        <v>0</v>
      </c>
      <c r="MS8" s="22">
        <v>0</v>
      </c>
      <c r="MT8" s="22">
        <v>0</v>
      </c>
      <c r="MU8" s="22">
        <v>0</v>
      </c>
      <c r="MV8" s="22">
        <v>0</v>
      </c>
      <c r="MW8" s="22">
        <v>0</v>
      </c>
      <c r="MX8" s="22">
        <v>0</v>
      </c>
      <c r="MY8" s="22">
        <v>0</v>
      </c>
      <c r="MZ8" s="22">
        <v>0</v>
      </c>
      <c r="NA8" s="22">
        <v>0</v>
      </c>
      <c r="NB8" s="22">
        <v>0</v>
      </c>
      <c r="NC8" s="22">
        <v>0</v>
      </c>
      <c r="ND8" s="22">
        <v>0</v>
      </c>
      <c r="NE8" s="22">
        <v>0</v>
      </c>
      <c r="NF8" s="22">
        <v>0</v>
      </c>
      <c r="NG8" s="22">
        <v>2479076</v>
      </c>
      <c r="NH8" s="22">
        <v>3538126</v>
      </c>
      <c r="NI8" s="22">
        <v>4641888</v>
      </c>
      <c r="NJ8" s="22">
        <v>5871155</v>
      </c>
      <c r="NK8" s="22">
        <v>7263814</v>
      </c>
      <c r="NL8" s="22">
        <v>8749592</v>
      </c>
      <c r="NM8" s="22">
        <v>1255705</v>
      </c>
      <c r="NN8" s="22">
        <v>1587933</v>
      </c>
      <c r="NO8" s="22">
        <v>1937431</v>
      </c>
      <c r="NP8" s="22">
        <v>2317473</v>
      </c>
      <c r="NQ8" s="22">
        <v>2740478</v>
      </c>
      <c r="NR8" s="22">
        <v>3220278</v>
      </c>
      <c r="NS8" s="22">
        <v>6325963</v>
      </c>
      <c r="NT8" s="22">
        <v>7296997</v>
      </c>
      <c r="NU8" s="22">
        <v>8294597</v>
      </c>
      <c r="NV8" s="22">
        <v>9319912</v>
      </c>
      <c r="NW8" s="22">
        <v>10455615</v>
      </c>
      <c r="NX8" s="22">
        <v>11771958</v>
      </c>
      <c r="NY8" s="22">
        <v>6616374</v>
      </c>
      <c r="NZ8" s="22">
        <v>7665711</v>
      </c>
      <c r="OA8" s="22">
        <v>8735543</v>
      </c>
      <c r="OB8" s="22">
        <v>9836342</v>
      </c>
      <c r="OC8" s="22">
        <v>10970168</v>
      </c>
      <c r="OD8" s="22">
        <v>12246313</v>
      </c>
      <c r="OE8" s="22">
        <v>1833486</v>
      </c>
      <c r="OF8" s="22">
        <v>2610657</v>
      </c>
      <c r="OG8" s="22">
        <v>3471180</v>
      </c>
      <c r="OH8" s="22">
        <v>4413539</v>
      </c>
      <c r="OI8" s="22">
        <v>5511532</v>
      </c>
      <c r="OJ8" s="22">
        <v>6697685</v>
      </c>
      <c r="OK8" s="22">
        <v>7139956</v>
      </c>
      <c r="OL8" s="22">
        <v>8315836</v>
      </c>
      <c r="OM8" s="22">
        <v>9515599</v>
      </c>
      <c r="ON8" s="22">
        <v>10745349</v>
      </c>
      <c r="OO8" s="22">
        <v>12298463</v>
      </c>
      <c r="OP8" s="22">
        <v>14183992</v>
      </c>
      <c r="OQ8" s="22">
        <v>0</v>
      </c>
      <c r="OR8" s="22">
        <v>0</v>
      </c>
      <c r="OS8" s="22">
        <v>0</v>
      </c>
      <c r="OT8" s="22">
        <v>0</v>
      </c>
      <c r="OU8" s="22">
        <v>0</v>
      </c>
      <c r="OV8" s="22">
        <v>0</v>
      </c>
      <c r="OW8" s="22">
        <v>1064757</v>
      </c>
      <c r="OX8" s="22">
        <v>1347754</v>
      </c>
      <c r="OY8" s="22">
        <v>1649694</v>
      </c>
      <c r="OZ8" s="22">
        <v>1963039</v>
      </c>
      <c r="PA8" s="22">
        <v>2310734</v>
      </c>
      <c r="PB8" s="22">
        <v>2702090</v>
      </c>
      <c r="PC8" s="22">
        <v>5061145</v>
      </c>
      <c r="PD8" s="22">
        <v>5822728</v>
      </c>
      <c r="PE8" s="22">
        <v>6592955</v>
      </c>
      <c r="PF8" s="22">
        <v>7387750</v>
      </c>
      <c r="PG8" s="22">
        <v>8237530</v>
      </c>
      <c r="PH8" s="22">
        <v>9157688</v>
      </c>
      <c r="PI8" s="22">
        <v>1150880</v>
      </c>
      <c r="PJ8" s="22">
        <v>1493134</v>
      </c>
      <c r="PK8" s="22">
        <v>1871074</v>
      </c>
      <c r="PL8" s="22">
        <v>2287635</v>
      </c>
      <c r="PM8" s="22">
        <v>2758835</v>
      </c>
      <c r="PN8" s="22">
        <v>3253476</v>
      </c>
      <c r="PO8" s="22">
        <v>0</v>
      </c>
      <c r="PP8" s="22">
        <v>0</v>
      </c>
      <c r="PQ8" s="22">
        <v>0</v>
      </c>
      <c r="PR8" s="22">
        <v>0</v>
      </c>
      <c r="PS8" s="22">
        <v>0</v>
      </c>
      <c r="PT8" s="22">
        <v>0</v>
      </c>
      <c r="PU8" s="22">
        <v>13482447</v>
      </c>
      <c r="PV8" s="22">
        <v>15537632</v>
      </c>
      <c r="PW8" s="22">
        <v>17637443</v>
      </c>
      <c r="PX8" s="22">
        <v>19771141</v>
      </c>
      <c r="PY8" s="22">
        <v>22070022</v>
      </c>
      <c r="PZ8" s="22">
        <v>24795161</v>
      </c>
      <c r="QA8" s="22">
        <v>0</v>
      </c>
      <c r="QB8" s="22">
        <v>0</v>
      </c>
      <c r="QC8" s="22">
        <v>0</v>
      </c>
      <c r="QD8" s="22">
        <v>0</v>
      </c>
      <c r="QE8" s="22">
        <v>0</v>
      </c>
      <c r="QF8" s="22">
        <v>0</v>
      </c>
      <c r="QG8" s="22">
        <v>1243437</v>
      </c>
      <c r="QH8" s="22">
        <v>1577071</v>
      </c>
      <c r="QI8" s="22">
        <v>1941385</v>
      </c>
      <c r="QJ8" s="22">
        <v>2334461</v>
      </c>
      <c r="QK8" s="22">
        <v>2782992</v>
      </c>
      <c r="QL8" s="22">
        <v>3275572</v>
      </c>
      <c r="QM8" s="22">
        <v>1267561</v>
      </c>
      <c r="QN8" s="22">
        <v>1729408</v>
      </c>
      <c r="QO8" s="22">
        <v>2230411</v>
      </c>
      <c r="QP8" s="22">
        <v>2755077</v>
      </c>
      <c r="QQ8" s="22">
        <v>3302343</v>
      </c>
      <c r="QR8" s="22">
        <v>3886608</v>
      </c>
      <c r="QS8" s="22">
        <v>6213236</v>
      </c>
      <c r="QT8" s="22">
        <v>7117430</v>
      </c>
      <c r="QU8" s="22">
        <v>8044170</v>
      </c>
      <c r="QV8" s="22">
        <v>8998172</v>
      </c>
      <c r="QW8" s="22">
        <v>10035084</v>
      </c>
      <c r="QX8" s="22">
        <v>11186645</v>
      </c>
      <c r="QY8" s="22">
        <v>820704</v>
      </c>
      <c r="QZ8" s="22">
        <v>1088254</v>
      </c>
      <c r="RA8" s="22">
        <v>1387861</v>
      </c>
      <c r="RB8" s="22">
        <v>1714070</v>
      </c>
      <c r="RC8" s="22">
        <v>2070018</v>
      </c>
      <c r="RD8" s="22">
        <v>2446360</v>
      </c>
      <c r="RE8" s="22">
        <v>1511030</v>
      </c>
      <c r="RF8" s="22">
        <v>1883373</v>
      </c>
      <c r="RG8" s="22">
        <v>2273937</v>
      </c>
      <c r="RH8" s="22">
        <v>2686727</v>
      </c>
      <c r="RI8" s="22">
        <v>3135072</v>
      </c>
      <c r="RJ8" s="22">
        <v>3663456</v>
      </c>
      <c r="RK8" s="22">
        <v>1616223</v>
      </c>
      <c r="RL8" s="22">
        <v>2103902</v>
      </c>
      <c r="RM8" s="22">
        <v>2614365</v>
      </c>
      <c r="RN8" s="22">
        <v>3157764</v>
      </c>
      <c r="RO8" s="22">
        <v>3738672</v>
      </c>
      <c r="RP8" s="22">
        <v>4360905</v>
      </c>
      <c r="RQ8" s="22">
        <v>0</v>
      </c>
      <c r="RR8" s="22">
        <v>0</v>
      </c>
      <c r="RS8" s="22">
        <v>0</v>
      </c>
      <c r="RT8" s="22">
        <v>0</v>
      </c>
      <c r="RU8" s="22">
        <v>0</v>
      </c>
      <c r="RV8" s="22">
        <v>0</v>
      </c>
      <c r="RW8" s="22">
        <v>1253867</v>
      </c>
      <c r="RX8" s="22">
        <v>1563890</v>
      </c>
      <c r="RY8" s="22">
        <v>1903819</v>
      </c>
      <c r="RZ8" s="22">
        <v>2276855</v>
      </c>
      <c r="SA8" s="22">
        <v>2701181</v>
      </c>
      <c r="SB8" s="22">
        <v>3144086</v>
      </c>
      <c r="SC8" s="22">
        <v>0</v>
      </c>
      <c r="SD8" s="22">
        <v>0</v>
      </c>
      <c r="SE8" s="22">
        <v>0</v>
      </c>
      <c r="SF8" s="22">
        <v>0</v>
      </c>
      <c r="SG8" s="22">
        <v>0</v>
      </c>
      <c r="SH8" s="22">
        <v>0</v>
      </c>
      <c r="SI8" s="22">
        <v>0</v>
      </c>
      <c r="SJ8" s="22">
        <v>0</v>
      </c>
      <c r="SK8" s="22">
        <v>0</v>
      </c>
      <c r="SL8" s="22">
        <v>0</v>
      </c>
      <c r="SM8" s="22">
        <v>0</v>
      </c>
      <c r="SN8" s="22">
        <v>0</v>
      </c>
      <c r="SO8" s="22">
        <v>0</v>
      </c>
      <c r="SP8" s="22">
        <v>0</v>
      </c>
      <c r="SQ8" s="22">
        <v>0</v>
      </c>
      <c r="SR8" s="22">
        <v>0</v>
      </c>
      <c r="SS8" s="22">
        <v>0</v>
      </c>
      <c r="ST8" s="22">
        <v>0</v>
      </c>
      <c r="SU8" s="22">
        <v>0</v>
      </c>
      <c r="SV8" s="22">
        <v>0</v>
      </c>
      <c r="SW8" s="22">
        <v>0</v>
      </c>
      <c r="SX8" s="22">
        <v>0</v>
      </c>
      <c r="SY8" s="22">
        <v>0</v>
      </c>
      <c r="SZ8" s="22">
        <v>0</v>
      </c>
    </row>
    <row r="9" spans="1:520" ht="15.75" customHeight="1">
      <c r="A9" s="13"/>
      <c r="C9" s="14" t="s">
        <v>141</v>
      </c>
      <c r="D9" s="15"/>
      <c r="E9" s="22">
        <v>0</v>
      </c>
      <c r="F9" s="22">
        <v>0</v>
      </c>
      <c r="G9" s="22">
        <v>0</v>
      </c>
      <c r="H9" s="22">
        <v>28210</v>
      </c>
      <c r="I9" s="22">
        <v>56420</v>
      </c>
      <c r="J9" s="22">
        <v>84630</v>
      </c>
      <c r="K9" s="22">
        <v>0</v>
      </c>
      <c r="L9" s="22">
        <v>0</v>
      </c>
      <c r="M9" s="22">
        <v>0</v>
      </c>
      <c r="N9" s="22">
        <v>0</v>
      </c>
      <c r="O9" s="22">
        <v>0</v>
      </c>
      <c r="P9" s="22">
        <v>0</v>
      </c>
      <c r="Q9" s="22">
        <v>210345</v>
      </c>
      <c r="R9" s="22">
        <v>220055</v>
      </c>
      <c r="S9" s="22">
        <v>229583</v>
      </c>
      <c r="T9" s="22">
        <v>238931</v>
      </c>
      <c r="U9" s="22">
        <v>248104</v>
      </c>
      <c r="V9" s="22">
        <v>257104</v>
      </c>
      <c r="W9" s="22">
        <v>39176</v>
      </c>
      <c r="X9" s="22">
        <v>48980</v>
      </c>
      <c r="Y9" s="22">
        <v>58784</v>
      </c>
      <c r="Z9" s="22">
        <v>68588</v>
      </c>
      <c r="AA9" s="22">
        <v>78392</v>
      </c>
      <c r="AB9" s="22">
        <v>88196</v>
      </c>
      <c r="AC9" s="22">
        <v>170299</v>
      </c>
      <c r="AD9" s="22">
        <v>183399</v>
      </c>
      <c r="AE9" s="22">
        <v>196499</v>
      </c>
      <c r="AF9" s="22">
        <v>209599</v>
      </c>
      <c r="AG9" s="22">
        <v>222699</v>
      </c>
      <c r="AH9" s="22">
        <v>235799</v>
      </c>
      <c r="AI9" s="22">
        <v>3781742</v>
      </c>
      <c r="AJ9" s="22">
        <v>4235086</v>
      </c>
      <c r="AK9" s="22">
        <v>3947067</v>
      </c>
      <c r="AL9" s="22">
        <v>4260837</v>
      </c>
      <c r="AM9" s="22">
        <v>3972937</v>
      </c>
      <c r="AN9" s="22">
        <v>2908308</v>
      </c>
      <c r="AO9" s="22">
        <v>0</v>
      </c>
      <c r="AP9" s="22">
        <v>0</v>
      </c>
      <c r="AQ9" s="22">
        <v>0</v>
      </c>
      <c r="AR9" s="22">
        <v>0</v>
      </c>
      <c r="AS9" s="22">
        <v>0</v>
      </c>
      <c r="AT9" s="22">
        <v>0</v>
      </c>
      <c r="AU9" s="22">
        <v>7697986</v>
      </c>
      <c r="AV9" s="22">
        <v>8373826</v>
      </c>
      <c r="AW9" s="22">
        <v>8331685</v>
      </c>
      <c r="AX9" s="22">
        <v>8375366</v>
      </c>
      <c r="AY9" s="22">
        <v>8414555</v>
      </c>
      <c r="AZ9" s="22">
        <v>8502291</v>
      </c>
      <c r="BA9" s="22">
        <v>569340</v>
      </c>
      <c r="BB9" s="22">
        <v>607019</v>
      </c>
      <c r="BC9" s="22">
        <v>644321</v>
      </c>
      <c r="BD9" s="22">
        <v>681249</v>
      </c>
      <c r="BE9" s="22">
        <v>717807</v>
      </c>
      <c r="BF9" s="22">
        <v>754000</v>
      </c>
      <c r="BG9" s="22">
        <v>20317241</v>
      </c>
      <c r="BH9" s="22">
        <v>19244460</v>
      </c>
      <c r="BI9" s="22">
        <v>20335649</v>
      </c>
      <c r="BJ9" s="22">
        <v>21560802</v>
      </c>
      <c r="BK9" s="22">
        <v>23134421</v>
      </c>
      <c r="BL9" s="22">
        <v>20695077</v>
      </c>
      <c r="BM9" s="22">
        <v>0</v>
      </c>
      <c r="BN9" s="22">
        <v>0</v>
      </c>
      <c r="BO9" s="22">
        <v>0</v>
      </c>
      <c r="BP9" s="22">
        <v>0</v>
      </c>
      <c r="BQ9" s="22">
        <v>0</v>
      </c>
      <c r="BR9" s="22">
        <v>0</v>
      </c>
      <c r="BS9" s="22">
        <v>15482453</v>
      </c>
      <c r="BT9" s="22">
        <v>16299400</v>
      </c>
      <c r="BU9" s="22">
        <v>15885914</v>
      </c>
      <c r="BV9" s="22">
        <v>14287997</v>
      </c>
      <c r="BW9" s="22">
        <v>11987106</v>
      </c>
      <c r="BX9" s="22">
        <v>9394445</v>
      </c>
      <c r="BY9" s="22">
        <v>16474379</v>
      </c>
      <c r="BZ9" s="22">
        <v>17212579</v>
      </c>
      <c r="CA9" s="22">
        <v>16343954</v>
      </c>
      <c r="CB9" s="22">
        <v>15794028</v>
      </c>
      <c r="CC9" s="22">
        <v>15275261</v>
      </c>
      <c r="CD9" s="22">
        <v>13403593</v>
      </c>
      <c r="CE9" s="22">
        <v>0</v>
      </c>
      <c r="CF9" s="22">
        <v>0</v>
      </c>
      <c r="CG9" s="22">
        <v>0</v>
      </c>
      <c r="CH9" s="22">
        <v>0</v>
      </c>
      <c r="CI9" s="22">
        <v>0</v>
      </c>
      <c r="CJ9" s="22">
        <v>0</v>
      </c>
      <c r="CK9" s="22">
        <v>0</v>
      </c>
      <c r="CL9" s="22">
        <v>0</v>
      </c>
      <c r="CM9" s="22">
        <v>0</v>
      </c>
      <c r="CN9" s="22">
        <v>0</v>
      </c>
      <c r="CO9" s="22">
        <v>0</v>
      </c>
      <c r="CP9" s="22">
        <v>0</v>
      </c>
      <c r="CQ9" s="22">
        <v>14100694</v>
      </c>
      <c r="CR9" s="22">
        <v>17378217</v>
      </c>
      <c r="CS9" s="22">
        <v>21362281</v>
      </c>
      <c r="CT9" s="22">
        <v>25346345</v>
      </c>
      <c r="CU9" s="22">
        <v>29330409</v>
      </c>
      <c r="CV9" s="22">
        <v>33314473</v>
      </c>
      <c r="CW9" s="22">
        <v>0</v>
      </c>
      <c r="CX9" s="22">
        <v>0</v>
      </c>
      <c r="CY9" s="22">
        <v>0</v>
      </c>
      <c r="CZ9" s="22">
        <v>0</v>
      </c>
      <c r="DA9" s="22">
        <v>0</v>
      </c>
      <c r="DB9" s="22">
        <v>0</v>
      </c>
      <c r="DC9" s="22">
        <v>63936</v>
      </c>
      <c r="DD9" s="22">
        <v>67932</v>
      </c>
      <c r="DE9" s="22">
        <v>71928</v>
      </c>
      <c r="DF9" s="22">
        <v>75924</v>
      </c>
      <c r="DG9" s="22">
        <v>79920</v>
      </c>
      <c r="DH9" s="22">
        <v>83916</v>
      </c>
      <c r="DI9" s="22">
        <v>6127630</v>
      </c>
      <c r="DJ9" s="22">
        <v>7511250</v>
      </c>
      <c r="DK9" s="22">
        <v>8894870</v>
      </c>
      <c r="DL9" s="22">
        <v>10272225</v>
      </c>
      <c r="DM9" s="22">
        <v>11639009</v>
      </c>
      <c r="DN9" s="22">
        <v>12973184</v>
      </c>
      <c r="DO9" s="22">
        <v>177966</v>
      </c>
      <c r="DP9" s="22">
        <v>198305</v>
      </c>
      <c r="DQ9" s="22">
        <v>218644</v>
      </c>
      <c r="DR9" s="22">
        <v>238983</v>
      </c>
      <c r="DS9" s="22">
        <v>259321</v>
      </c>
      <c r="DT9" s="22">
        <v>279660</v>
      </c>
      <c r="DU9" s="22">
        <v>19684990</v>
      </c>
      <c r="DV9" s="22">
        <v>19845645</v>
      </c>
      <c r="DW9" s="22">
        <v>17306835</v>
      </c>
      <c r="DX9" s="22">
        <v>13274114</v>
      </c>
      <c r="DY9" s="22">
        <v>13606256</v>
      </c>
      <c r="DZ9" s="22">
        <v>14116718</v>
      </c>
      <c r="EA9" s="22">
        <v>10567948</v>
      </c>
      <c r="EB9" s="22">
        <v>7150160</v>
      </c>
      <c r="EC9" s="22">
        <v>7207432</v>
      </c>
      <c r="ED9" s="22">
        <v>7909460</v>
      </c>
      <c r="EE9" s="22">
        <v>8588128</v>
      </c>
      <c r="EF9" s="22">
        <v>9363488</v>
      </c>
      <c r="EG9" s="22">
        <v>4137324</v>
      </c>
      <c r="EH9" s="22">
        <v>3431410</v>
      </c>
      <c r="EI9" s="22">
        <v>2355309</v>
      </c>
      <c r="EJ9" s="22">
        <v>1664514</v>
      </c>
      <c r="EK9" s="22">
        <v>666427</v>
      </c>
      <c r="EL9" s="22">
        <v>0</v>
      </c>
      <c r="EM9" s="22">
        <v>0</v>
      </c>
      <c r="EN9" s="22">
        <v>0</v>
      </c>
      <c r="EO9" s="22">
        <v>0</v>
      </c>
      <c r="EP9" s="22">
        <v>0</v>
      </c>
      <c r="EQ9" s="22">
        <v>0</v>
      </c>
      <c r="ER9" s="22">
        <v>0</v>
      </c>
      <c r="ES9" s="22">
        <v>0</v>
      </c>
      <c r="ET9" s="22">
        <v>0</v>
      </c>
      <c r="EU9" s="22">
        <v>0</v>
      </c>
      <c r="EV9" s="22">
        <v>0</v>
      </c>
      <c r="EW9" s="22">
        <v>0</v>
      </c>
      <c r="EX9" s="22">
        <v>0</v>
      </c>
      <c r="EY9" s="22">
        <v>603146</v>
      </c>
      <c r="EZ9" s="22">
        <v>691097</v>
      </c>
      <c r="FA9" s="22">
        <v>420652</v>
      </c>
      <c r="FB9" s="22">
        <v>491536</v>
      </c>
      <c r="FC9" s="22">
        <v>562420</v>
      </c>
      <c r="FD9" s="22">
        <v>633304</v>
      </c>
      <c r="FE9" s="22">
        <v>0</v>
      </c>
      <c r="FF9" s="22">
        <v>0</v>
      </c>
      <c r="FG9" s="22">
        <v>0</v>
      </c>
      <c r="FH9" s="22">
        <v>0</v>
      </c>
      <c r="FI9" s="22">
        <v>0</v>
      </c>
      <c r="FJ9" s="22">
        <v>0</v>
      </c>
      <c r="FK9" s="22">
        <v>0</v>
      </c>
      <c r="FL9" s="22">
        <v>0</v>
      </c>
      <c r="FM9" s="22">
        <v>0</v>
      </c>
      <c r="FN9" s="22">
        <v>0</v>
      </c>
      <c r="FO9" s="22">
        <v>0</v>
      </c>
      <c r="FP9" s="22">
        <v>0</v>
      </c>
      <c r="FQ9" s="22">
        <v>0</v>
      </c>
      <c r="FR9" s="22">
        <v>0</v>
      </c>
      <c r="FS9" s="22">
        <v>0</v>
      </c>
      <c r="FT9" s="22">
        <v>0</v>
      </c>
      <c r="FU9" s="22">
        <v>0</v>
      </c>
      <c r="FV9" s="22">
        <v>0</v>
      </c>
      <c r="FW9" s="22">
        <v>0</v>
      </c>
      <c r="FX9" s="22">
        <v>0</v>
      </c>
      <c r="FY9" s="22">
        <v>0</v>
      </c>
      <c r="FZ9" s="22">
        <v>0</v>
      </c>
      <c r="GA9" s="22">
        <v>0</v>
      </c>
      <c r="GB9" s="22">
        <v>0</v>
      </c>
      <c r="GC9" s="22">
        <v>0</v>
      </c>
      <c r="GD9" s="22">
        <v>0</v>
      </c>
      <c r="GE9" s="22">
        <v>0</v>
      </c>
      <c r="GF9" s="22">
        <v>0</v>
      </c>
      <c r="GG9" s="22">
        <v>0</v>
      </c>
      <c r="GH9" s="22">
        <v>0</v>
      </c>
      <c r="GI9" s="22">
        <v>0</v>
      </c>
      <c r="GJ9" s="22">
        <v>0</v>
      </c>
      <c r="GK9" s="22">
        <v>0</v>
      </c>
      <c r="GL9" s="22">
        <v>0</v>
      </c>
      <c r="GM9" s="22">
        <v>0</v>
      </c>
      <c r="GN9" s="22">
        <v>0</v>
      </c>
      <c r="GO9" s="22">
        <v>0</v>
      </c>
      <c r="GP9" s="22">
        <v>0</v>
      </c>
      <c r="GQ9" s="22">
        <v>0</v>
      </c>
      <c r="GR9" s="22">
        <v>0</v>
      </c>
      <c r="GS9" s="22">
        <v>0</v>
      </c>
      <c r="GT9" s="22">
        <v>0</v>
      </c>
      <c r="GU9" s="22">
        <v>17668653</v>
      </c>
      <c r="GV9" s="22">
        <v>18552485</v>
      </c>
      <c r="GW9" s="22">
        <v>19453964</v>
      </c>
      <c r="GX9" s="22">
        <v>19412305</v>
      </c>
      <c r="GY9" s="22">
        <v>17489635</v>
      </c>
      <c r="GZ9" s="22">
        <v>15312776</v>
      </c>
      <c r="HA9" s="22">
        <v>0</v>
      </c>
      <c r="HB9" s="22">
        <v>0</v>
      </c>
      <c r="HC9" s="22">
        <v>0</v>
      </c>
      <c r="HD9" s="22">
        <v>0</v>
      </c>
      <c r="HE9" s="22">
        <v>0</v>
      </c>
      <c r="HF9" s="22">
        <v>0</v>
      </c>
      <c r="HG9" s="22">
        <v>0</v>
      </c>
      <c r="HH9" s="22">
        <v>0</v>
      </c>
      <c r="HI9" s="22">
        <v>0</v>
      </c>
      <c r="HJ9" s="22">
        <v>0</v>
      </c>
      <c r="HK9" s="22">
        <v>0</v>
      </c>
      <c r="HL9" s="22">
        <v>0</v>
      </c>
      <c r="HM9" s="22">
        <v>14688564</v>
      </c>
      <c r="HN9" s="22">
        <v>14861112</v>
      </c>
      <c r="HO9" s="22">
        <v>14701745</v>
      </c>
      <c r="HP9" s="22">
        <v>12252906</v>
      </c>
      <c r="HQ9" s="22">
        <v>9800572</v>
      </c>
      <c r="HR9" s="22">
        <v>9437388</v>
      </c>
      <c r="HS9" s="22">
        <v>11478800</v>
      </c>
      <c r="HT9" s="22">
        <v>9819653</v>
      </c>
      <c r="HU9" s="22">
        <v>10614074</v>
      </c>
      <c r="HV9" s="22">
        <v>11984090</v>
      </c>
      <c r="HW9" s="22">
        <v>12972670</v>
      </c>
      <c r="HX9" s="22">
        <v>14243897</v>
      </c>
      <c r="HY9" s="22">
        <v>11950859</v>
      </c>
      <c r="HZ9" s="22">
        <v>10462430</v>
      </c>
      <c r="IA9" s="22">
        <v>9048122</v>
      </c>
      <c r="IB9" s="22">
        <v>4797992</v>
      </c>
      <c r="IC9" s="22">
        <v>3425653</v>
      </c>
      <c r="ID9" s="22">
        <v>2821588</v>
      </c>
      <c r="IE9" s="22">
        <v>10366372</v>
      </c>
      <c r="IF9" s="22">
        <v>5229833</v>
      </c>
      <c r="IG9" s="22">
        <v>2923036</v>
      </c>
      <c r="IH9" s="22">
        <v>2171026</v>
      </c>
      <c r="II9" s="22">
        <v>907918</v>
      </c>
      <c r="IJ9" s="22">
        <v>707945</v>
      </c>
      <c r="IK9" s="22">
        <v>7297968</v>
      </c>
      <c r="IL9" s="22">
        <v>7184919</v>
      </c>
      <c r="IM9" s="22">
        <v>7675994</v>
      </c>
      <c r="IN9" s="22">
        <v>8082563</v>
      </c>
      <c r="IO9" s="22">
        <v>7507087</v>
      </c>
      <c r="IP9" s="22">
        <v>7526285</v>
      </c>
      <c r="IQ9" s="22">
        <v>75571</v>
      </c>
      <c r="IR9" s="22">
        <v>81475</v>
      </c>
      <c r="IS9" s="22">
        <v>87379</v>
      </c>
      <c r="IT9" s="22">
        <v>93283</v>
      </c>
      <c r="IU9" s="22">
        <v>99187</v>
      </c>
      <c r="IV9" s="22">
        <v>105091</v>
      </c>
      <c r="IW9" s="22">
        <v>682880</v>
      </c>
      <c r="IX9" s="22">
        <v>0</v>
      </c>
      <c r="IY9" s="22">
        <v>0</v>
      </c>
      <c r="IZ9" s="22">
        <v>0</v>
      </c>
      <c r="JA9" s="22">
        <v>0</v>
      </c>
      <c r="JB9" s="22">
        <v>0</v>
      </c>
      <c r="JC9" s="22">
        <v>15132615</v>
      </c>
      <c r="JD9" s="22">
        <v>15731130</v>
      </c>
      <c r="JE9" s="22">
        <v>16667374</v>
      </c>
      <c r="JF9" s="22">
        <v>16576758</v>
      </c>
      <c r="JG9" s="22">
        <v>14568519</v>
      </c>
      <c r="JH9" s="22">
        <v>13390234</v>
      </c>
      <c r="JI9" s="22">
        <v>16153176</v>
      </c>
      <c r="JJ9" s="22">
        <v>15703380</v>
      </c>
      <c r="JK9" s="22">
        <v>17051221</v>
      </c>
      <c r="JL9" s="22">
        <v>19035930</v>
      </c>
      <c r="JM9" s="22">
        <v>20820440</v>
      </c>
      <c r="JN9" s="22">
        <v>22138412</v>
      </c>
      <c r="JO9" s="22">
        <v>165444</v>
      </c>
      <c r="JP9" s="22">
        <v>175176</v>
      </c>
      <c r="JQ9" s="22">
        <v>184908</v>
      </c>
      <c r="JR9" s="22">
        <v>0</v>
      </c>
      <c r="JS9" s="22">
        <v>0</v>
      </c>
      <c r="JT9" s="22">
        <v>0</v>
      </c>
      <c r="JU9" s="22">
        <v>0</v>
      </c>
      <c r="JV9" s="22">
        <v>0</v>
      </c>
      <c r="JW9" s="22">
        <v>0</v>
      </c>
      <c r="JX9" s="22">
        <v>0</v>
      </c>
      <c r="JY9" s="22">
        <v>0</v>
      </c>
      <c r="JZ9" s="22">
        <v>0</v>
      </c>
      <c r="KA9" s="22">
        <v>79296</v>
      </c>
      <c r="KB9" s="22">
        <v>90624</v>
      </c>
      <c r="KC9" s="22">
        <v>101952</v>
      </c>
      <c r="KD9" s="22">
        <v>113280</v>
      </c>
      <c r="KE9" s="22">
        <v>124608</v>
      </c>
      <c r="KF9" s="22">
        <v>135936</v>
      </c>
      <c r="KG9" s="22">
        <v>27032657</v>
      </c>
      <c r="KH9" s="22">
        <v>28223474</v>
      </c>
      <c r="KI9" s="22">
        <v>22329960</v>
      </c>
      <c r="KJ9" s="22">
        <v>21913927</v>
      </c>
      <c r="KK9" s="22">
        <v>22119371</v>
      </c>
      <c r="KL9" s="22">
        <v>15044984</v>
      </c>
      <c r="KM9" s="22">
        <v>0</v>
      </c>
      <c r="KN9" s="22">
        <v>0</v>
      </c>
      <c r="KO9" s="22">
        <v>0</v>
      </c>
      <c r="KP9" s="22">
        <v>0</v>
      </c>
      <c r="KQ9" s="22">
        <v>0</v>
      </c>
      <c r="KR9" s="22">
        <v>0</v>
      </c>
      <c r="KS9" s="22">
        <v>11652999</v>
      </c>
      <c r="KT9" s="22">
        <v>12515965</v>
      </c>
      <c r="KU9" s="22">
        <v>12881230</v>
      </c>
      <c r="KV9" s="22">
        <v>13689639</v>
      </c>
      <c r="KW9" s="22">
        <v>14405886</v>
      </c>
      <c r="KX9" s="22">
        <v>13110351</v>
      </c>
      <c r="KY9" s="22">
        <v>13669480</v>
      </c>
      <c r="KZ9" s="22">
        <v>6448408</v>
      </c>
      <c r="LA9" s="22">
        <v>4258725</v>
      </c>
      <c r="LB9" s="22">
        <v>2756926</v>
      </c>
      <c r="LC9" s="22">
        <v>2826049</v>
      </c>
      <c r="LD9" s="22">
        <v>2755528</v>
      </c>
      <c r="LE9" s="22">
        <v>40028</v>
      </c>
      <c r="LF9" s="22">
        <v>50024</v>
      </c>
      <c r="LG9" s="22">
        <v>60020</v>
      </c>
      <c r="LH9" s="22">
        <v>70016</v>
      </c>
      <c r="LI9" s="22">
        <v>80012</v>
      </c>
      <c r="LJ9" s="22">
        <v>90008</v>
      </c>
      <c r="LK9" s="22">
        <v>0</v>
      </c>
      <c r="LL9" s="22">
        <v>0</v>
      </c>
      <c r="LM9" s="22">
        <v>0</v>
      </c>
      <c r="LN9" s="22">
        <v>0</v>
      </c>
      <c r="LO9" s="22">
        <v>0</v>
      </c>
      <c r="LP9" s="22">
        <v>0</v>
      </c>
      <c r="LQ9" s="22">
        <v>10314847</v>
      </c>
      <c r="LR9" s="22">
        <v>10070256</v>
      </c>
      <c r="LS9" s="22">
        <v>9221633</v>
      </c>
      <c r="LT9" s="22">
        <v>8635771</v>
      </c>
      <c r="LU9" s="22">
        <v>8181412</v>
      </c>
      <c r="LV9" s="22">
        <v>8532647</v>
      </c>
      <c r="LW9" s="22">
        <v>0</v>
      </c>
      <c r="LX9" s="22">
        <v>0</v>
      </c>
      <c r="LY9" s="22">
        <v>0</v>
      </c>
      <c r="LZ9" s="22">
        <v>0</v>
      </c>
      <c r="MA9" s="22">
        <v>0</v>
      </c>
      <c r="MB9" s="22">
        <v>0</v>
      </c>
      <c r="MC9" s="22">
        <v>0</v>
      </c>
      <c r="MD9" s="22">
        <v>0</v>
      </c>
      <c r="ME9" s="22">
        <v>0</v>
      </c>
      <c r="MF9" s="22">
        <v>0</v>
      </c>
      <c r="MG9" s="22">
        <v>0</v>
      </c>
      <c r="MH9" s="22">
        <v>0</v>
      </c>
      <c r="MI9" s="22">
        <v>15540551</v>
      </c>
      <c r="MJ9" s="22">
        <v>15513180</v>
      </c>
      <c r="MK9" s="22">
        <v>11539658</v>
      </c>
      <c r="ML9" s="22">
        <v>3278111</v>
      </c>
      <c r="MM9" s="22">
        <v>1146434</v>
      </c>
      <c r="MN9" s="22">
        <v>867756</v>
      </c>
      <c r="MO9" s="22">
        <v>0</v>
      </c>
      <c r="MP9" s="22">
        <v>0</v>
      </c>
      <c r="MQ9" s="22">
        <v>0</v>
      </c>
      <c r="MR9" s="22">
        <v>0</v>
      </c>
      <c r="MS9" s="22">
        <v>0</v>
      </c>
      <c r="MT9" s="22">
        <v>0</v>
      </c>
      <c r="MU9" s="22">
        <v>0</v>
      </c>
      <c r="MV9" s="22">
        <v>0</v>
      </c>
      <c r="MW9" s="22">
        <v>0</v>
      </c>
      <c r="MX9" s="22">
        <v>0</v>
      </c>
      <c r="MY9" s="22">
        <v>0</v>
      </c>
      <c r="MZ9" s="22">
        <v>0</v>
      </c>
      <c r="NA9" s="22">
        <v>0</v>
      </c>
      <c r="NB9" s="22">
        <v>0</v>
      </c>
      <c r="NC9" s="22">
        <v>0</v>
      </c>
      <c r="ND9" s="22">
        <v>0</v>
      </c>
      <c r="NE9" s="22">
        <v>0</v>
      </c>
      <c r="NF9" s="22">
        <v>0</v>
      </c>
      <c r="NG9" s="22">
        <v>4823108</v>
      </c>
      <c r="NH9" s="22">
        <v>4855903</v>
      </c>
      <c r="NI9" s="22">
        <v>5074371</v>
      </c>
      <c r="NJ9" s="22">
        <v>4908089</v>
      </c>
      <c r="NK9" s="22">
        <v>4832303</v>
      </c>
      <c r="NL9" s="22">
        <v>4148604</v>
      </c>
      <c r="NM9" s="22">
        <v>14506918</v>
      </c>
      <c r="NN9" s="22">
        <v>15346821</v>
      </c>
      <c r="NO9" s="22">
        <v>16049636</v>
      </c>
      <c r="NP9" s="22">
        <v>16396097</v>
      </c>
      <c r="NQ9" s="22">
        <v>12176870</v>
      </c>
      <c r="NR9" s="22">
        <v>7256589</v>
      </c>
      <c r="NS9" s="22">
        <v>16435416</v>
      </c>
      <c r="NT9" s="22">
        <v>14819155</v>
      </c>
      <c r="NU9" s="22">
        <v>15259673</v>
      </c>
      <c r="NV9" s="22">
        <v>16126021</v>
      </c>
      <c r="NW9" s="22">
        <v>12755185</v>
      </c>
      <c r="NX9" s="22">
        <v>12532194</v>
      </c>
      <c r="NY9" s="22">
        <v>13588393</v>
      </c>
      <c r="NZ9" s="22">
        <v>13802551</v>
      </c>
      <c r="OA9" s="22">
        <v>13024195</v>
      </c>
      <c r="OB9" s="22">
        <v>9009989</v>
      </c>
      <c r="OC9" s="22">
        <v>6041785</v>
      </c>
      <c r="OD9" s="22">
        <v>3469869</v>
      </c>
      <c r="OE9" s="22">
        <v>5474028</v>
      </c>
      <c r="OF9" s="22">
        <v>4565663</v>
      </c>
      <c r="OG9" s="22">
        <v>3509725</v>
      </c>
      <c r="OH9" s="22">
        <v>2885375</v>
      </c>
      <c r="OI9" s="22">
        <v>3114204</v>
      </c>
      <c r="OJ9" s="22">
        <v>2995089</v>
      </c>
      <c r="OK9" s="22">
        <v>13983608</v>
      </c>
      <c r="OL9" s="22">
        <v>11803438</v>
      </c>
      <c r="OM9" s="22">
        <v>9250874</v>
      </c>
      <c r="ON9" s="22">
        <v>7400179</v>
      </c>
      <c r="OO9" s="22">
        <v>7706414</v>
      </c>
      <c r="OP9" s="22">
        <v>7644248</v>
      </c>
      <c r="OQ9" s="22">
        <v>0</v>
      </c>
      <c r="OR9" s="22">
        <v>0</v>
      </c>
      <c r="OS9" s="22">
        <v>0</v>
      </c>
      <c r="OT9" s="22">
        <v>0</v>
      </c>
      <c r="OU9" s="22">
        <v>0</v>
      </c>
      <c r="OV9" s="22">
        <v>0</v>
      </c>
      <c r="OW9" s="22">
        <v>13267059</v>
      </c>
      <c r="OX9" s="22">
        <v>8594353</v>
      </c>
      <c r="OY9" s="22">
        <v>7989576</v>
      </c>
      <c r="OZ9" s="22">
        <v>4348629</v>
      </c>
      <c r="PA9" s="22">
        <v>3487528</v>
      </c>
      <c r="PB9" s="22">
        <v>3791591</v>
      </c>
      <c r="PC9" s="22">
        <v>7657395</v>
      </c>
      <c r="PD9" s="22">
        <v>7560946</v>
      </c>
      <c r="PE9" s="22">
        <v>6931720</v>
      </c>
      <c r="PF9" s="22">
        <v>7125176</v>
      </c>
      <c r="PG9" s="22">
        <v>7352990</v>
      </c>
      <c r="PH9" s="22">
        <v>6771499</v>
      </c>
      <c r="PI9" s="22">
        <v>9678571</v>
      </c>
      <c r="PJ9" s="22">
        <v>9940021</v>
      </c>
      <c r="PK9" s="22">
        <v>6757321</v>
      </c>
      <c r="PL9" s="22">
        <v>4180534</v>
      </c>
      <c r="PM9" s="22">
        <v>3635720</v>
      </c>
      <c r="PN9" s="22">
        <v>3271249</v>
      </c>
      <c r="PO9" s="22">
        <v>0</v>
      </c>
      <c r="PP9" s="22">
        <v>0</v>
      </c>
      <c r="PQ9" s="22">
        <v>0</v>
      </c>
      <c r="PR9" s="22">
        <v>0</v>
      </c>
      <c r="PS9" s="22">
        <v>0</v>
      </c>
      <c r="PT9" s="22">
        <v>0</v>
      </c>
      <c r="PU9" s="22">
        <v>39537768</v>
      </c>
      <c r="PV9" s="22">
        <v>26116312</v>
      </c>
      <c r="PW9" s="22">
        <v>26778655</v>
      </c>
      <c r="PX9" s="22">
        <v>27512820</v>
      </c>
      <c r="PY9" s="22">
        <v>27887705</v>
      </c>
      <c r="PZ9" s="22">
        <v>27747456</v>
      </c>
      <c r="QA9" s="22">
        <v>0</v>
      </c>
      <c r="QB9" s="22">
        <v>0</v>
      </c>
      <c r="QC9" s="22">
        <v>0</v>
      </c>
      <c r="QD9" s="22">
        <v>0</v>
      </c>
      <c r="QE9" s="22">
        <v>0</v>
      </c>
      <c r="QF9" s="22">
        <v>0</v>
      </c>
      <c r="QG9" s="22">
        <v>7974535</v>
      </c>
      <c r="QH9" s="22">
        <v>6036545</v>
      </c>
      <c r="QI9" s="22">
        <v>4946627</v>
      </c>
      <c r="QJ9" s="22">
        <v>2648818</v>
      </c>
      <c r="QK9" s="22">
        <v>897976</v>
      </c>
      <c r="QL9" s="22">
        <v>1088258</v>
      </c>
      <c r="QM9" s="22">
        <v>28697278</v>
      </c>
      <c r="QN9" s="22">
        <v>24675812</v>
      </c>
      <c r="QO9" s="22">
        <v>24400448</v>
      </c>
      <c r="QP9" s="22">
        <v>24796791</v>
      </c>
      <c r="QQ9" s="22">
        <v>25704953</v>
      </c>
      <c r="QR9" s="22">
        <v>23715341</v>
      </c>
      <c r="QS9" s="22">
        <v>20360286</v>
      </c>
      <c r="QT9" s="22">
        <v>19779886</v>
      </c>
      <c r="QU9" s="22">
        <v>20348116</v>
      </c>
      <c r="QV9" s="22">
        <v>19169525</v>
      </c>
      <c r="QW9" s="22">
        <v>19524782</v>
      </c>
      <c r="QX9" s="22">
        <v>20961424</v>
      </c>
      <c r="QY9" s="22">
        <v>12220860</v>
      </c>
      <c r="QZ9" s="22">
        <v>9303725</v>
      </c>
      <c r="RA9" s="22">
        <v>7199177</v>
      </c>
      <c r="RB9" s="22">
        <v>7018650</v>
      </c>
      <c r="RC9" s="22">
        <v>4449093</v>
      </c>
      <c r="RD9" s="22">
        <v>3363184</v>
      </c>
      <c r="RE9" s="22">
        <v>12765828</v>
      </c>
      <c r="RF9" s="22">
        <v>13016679</v>
      </c>
      <c r="RG9" s="22">
        <v>12830736</v>
      </c>
      <c r="RH9" s="22">
        <v>13418363</v>
      </c>
      <c r="RI9" s="22">
        <v>11055133</v>
      </c>
      <c r="RJ9" s="22">
        <v>9399804</v>
      </c>
      <c r="RK9" s="22">
        <v>12660776</v>
      </c>
      <c r="RL9" s="22">
        <v>13075757</v>
      </c>
      <c r="RM9" s="22">
        <v>12874483</v>
      </c>
      <c r="RN9" s="22">
        <v>11496441</v>
      </c>
      <c r="RO9" s="22">
        <v>8822669</v>
      </c>
      <c r="RP9" s="22">
        <v>7831327</v>
      </c>
      <c r="RQ9" s="22">
        <v>0</v>
      </c>
      <c r="RR9" s="22">
        <v>0</v>
      </c>
      <c r="RS9" s="22">
        <v>0</v>
      </c>
      <c r="RT9" s="22">
        <v>0</v>
      </c>
      <c r="RU9" s="22">
        <v>0</v>
      </c>
      <c r="RV9" s="22">
        <v>0</v>
      </c>
      <c r="RW9" s="22">
        <v>2445498</v>
      </c>
      <c r="RX9" s="22">
        <v>2940184</v>
      </c>
      <c r="RY9" s="22">
        <v>3179526</v>
      </c>
      <c r="RZ9" s="22">
        <v>3211658</v>
      </c>
      <c r="SA9" s="22">
        <v>3396607</v>
      </c>
      <c r="SB9" s="22">
        <v>3441034</v>
      </c>
      <c r="SC9" s="22">
        <v>0</v>
      </c>
      <c r="SD9" s="22">
        <v>0</v>
      </c>
      <c r="SE9" s="22">
        <v>0</v>
      </c>
      <c r="SF9" s="22">
        <v>0</v>
      </c>
      <c r="SG9" s="22">
        <v>0</v>
      </c>
      <c r="SH9" s="22">
        <v>0</v>
      </c>
      <c r="SI9" s="22">
        <v>0</v>
      </c>
      <c r="SJ9" s="22">
        <v>0</v>
      </c>
      <c r="SK9" s="22">
        <v>0</v>
      </c>
      <c r="SL9" s="22">
        <v>0</v>
      </c>
      <c r="SM9" s="22">
        <v>0</v>
      </c>
      <c r="SN9" s="22">
        <v>0</v>
      </c>
      <c r="SO9" s="22">
        <v>0</v>
      </c>
      <c r="SP9" s="22">
        <v>0</v>
      </c>
      <c r="SQ9" s="22">
        <v>0</v>
      </c>
      <c r="SR9" s="22">
        <v>0</v>
      </c>
      <c r="SS9" s="22">
        <v>0</v>
      </c>
      <c r="ST9" s="22">
        <v>0</v>
      </c>
      <c r="SU9" s="22">
        <v>2171285</v>
      </c>
      <c r="SV9" s="22">
        <v>2714107</v>
      </c>
      <c r="SW9" s="22">
        <v>3256928</v>
      </c>
      <c r="SX9" s="22">
        <v>3799749</v>
      </c>
      <c r="SY9" s="22">
        <v>4342571</v>
      </c>
      <c r="SZ9" s="22">
        <v>4885392</v>
      </c>
    </row>
    <row r="10" spans="1:520" ht="15.75" customHeight="1">
      <c r="A10" s="13"/>
      <c r="C10" s="14" t="s">
        <v>142</v>
      </c>
      <c r="D10" s="15"/>
      <c r="E10" s="22">
        <v>315336</v>
      </c>
      <c r="F10" s="22">
        <v>278705</v>
      </c>
      <c r="G10" s="22">
        <v>255505</v>
      </c>
      <c r="H10" s="22">
        <v>237370</v>
      </c>
      <c r="I10" s="22">
        <v>216265</v>
      </c>
      <c r="J10" s="22">
        <v>180475</v>
      </c>
      <c r="K10" s="22">
        <v>0</v>
      </c>
      <c r="L10" s="22">
        <v>0</v>
      </c>
      <c r="M10" s="22">
        <v>0</v>
      </c>
      <c r="N10" s="22">
        <v>0</v>
      </c>
      <c r="O10" s="22">
        <v>0</v>
      </c>
      <c r="P10" s="22">
        <v>0</v>
      </c>
      <c r="Q10" s="22">
        <v>3456</v>
      </c>
      <c r="R10" s="22">
        <v>3623</v>
      </c>
      <c r="S10" s="22">
        <v>3646</v>
      </c>
      <c r="T10" s="22">
        <v>2115</v>
      </c>
      <c r="U10" s="22">
        <v>1317</v>
      </c>
      <c r="V10" s="22">
        <v>804</v>
      </c>
      <c r="W10" s="22">
        <v>2609</v>
      </c>
      <c r="X10" s="22">
        <v>1508</v>
      </c>
      <c r="Y10" s="22">
        <v>625</v>
      </c>
      <c r="Z10" s="22">
        <v>1710</v>
      </c>
      <c r="AA10" s="22">
        <v>1767</v>
      </c>
      <c r="AB10" s="22">
        <v>1726</v>
      </c>
      <c r="AC10" s="22">
        <v>1392</v>
      </c>
      <c r="AD10" s="22">
        <v>1254</v>
      </c>
      <c r="AE10" s="22">
        <v>1116</v>
      </c>
      <c r="AF10" s="22">
        <v>978</v>
      </c>
      <c r="AG10" s="22">
        <v>1007</v>
      </c>
      <c r="AH10" s="22">
        <v>841</v>
      </c>
      <c r="AI10" s="22">
        <v>285682</v>
      </c>
      <c r="AJ10" s="22">
        <v>258885</v>
      </c>
      <c r="AK10" s="22">
        <v>226336</v>
      </c>
      <c r="AL10" s="22">
        <v>190668</v>
      </c>
      <c r="AM10" s="22">
        <v>152218</v>
      </c>
      <c r="AN10" s="22">
        <v>108779</v>
      </c>
      <c r="AO10" s="22">
        <v>0</v>
      </c>
      <c r="AP10" s="22">
        <v>2241</v>
      </c>
      <c r="AQ10" s="22">
        <v>3038</v>
      </c>
      <c r="AR10" s="22">
        <v>4822</v>
      </c>
      <c r="AS10" s="22">
        <v>9116</v>
      </c>
      <c r="AT10" s="22">
        <v>4228</v>
      </c>
      <c r="AU10" s="22">
        <v>138331</v>
      </c>
      <c r="AV10" s="22">
        <v>113508</v>
      </c>
      <c r="AW10" s="22">
        <v>91250</v>
      </c>
      <c r="AX10" s="22">
        <v>71170</v>
      </c>
      <c r="AY10" s="22">
        <v>50618</v>
      </c>
      <c r="AZ10" s="22">
        <v>27070</v>
      </c>
      <c r="BA10" s="22">
        <v>4739</v>
      </c>
      <c r="BB10" s="22">
        <v>4151</v>
      </c>
      <c r="BC10" s="22">
        <v>5223</v>
      </c>
      <c r="BD10" s="22">
        <v>4139</v>
      </c>
      <c r="BE10" s="22">
        <v>5269</v>
      </c>
      <c r="BF10" s="22">
        <v>1397</v>
      </c>
      <c r="BG10" s="22">
        <v>84427</v>
      </c>
      <c r="BH10" s="22">
        <v>33345</v>
      </c>
      <c r="BI10" s="22">
        <v>14466</v>
      </c>
      <c r="BJ10" s="22">
        <v>733</v>
      </c>
      <c r="BK10" s="22">
        <v>599</v>
      </c>
      <c r="BL10" s="22">
        <v>250</v>
      </c>
      <c r="BM10" s="22">
        <v>0</v>
      </c>
      <c r="BN10" s="22">
        <v>0</v>
      </c>
      <c r="BO10" s="22">
        <v>0</v>
      </c>
      <c r="BP10" s="22">
        <v>0</v>
      </c>
      <c r="BQ10" s="22">
        <v>0</v>
      </c>
      <c r="BR10" s="22">
        <v>0</v>
      </c>
      <c r="BS10" s="22">
        <v>486264</v>
      </c>
      <c r="BT10" s="22">
        <v>354494</v>
      </c>
      <c r="BU10" s="22">
        <v>291165</v>
      </c>
      <c r="BV10" s="22">
        <v>122364</v>
      </c>
      <c r="BW10" s="22">
        <v>90746</v>
      </c>
      <c r="BX10" s="22">
        <v>66685</v>
      </c>
      <c r="BY10" s="22">
        <v>65654</v>
      </c>
      <c r="BZ10" s="22">
        <v>56847</v>
      </c>
      <c r="CA10" s="22">
        <v>51020</v>
      </c>
      <c r="CB10" s="22">
        <v>34348</v>
      </c>
      <c r="CC10" s="22">
        <v>20742</v>
      </c>
      <c r="CD10" s="22">
        <v>1366</v>
      </c>
      <c r="CE10" s="22">
        <v>462</v>
      </c>
      <c r="CF10" s="22">
        <v>555</v>
      </c>
      <c r="CG10" s="22">
        <v>292</v>
      </c>
      <c r="CH10" s="22">
        <v>15441</v>
      </c>
      <c r="CI10" s="22">
        <v>20330</v>
      </c>
      <c r="CJ10" s="22">
        <v>23029</v>
      </c>
      <c r="CK10" s="22">
        <v>0</v>
      </c>
      <c r="CL10" s="22">
        <v>0</v>
      </c>
      <c r="CM10" s="22">
        <v>0</v>
      </c>
      <c r="CN10" s="22">
        <v>0</v>
      </c>
      <c r="CO10" s="22">
        <v>0</v>
      </c>
      <c r="CP10" s="22">
        <v>0</v>
      </c>
      <c r="CQ10" s="22">
        <v>472712</v>
      </c>
      <c r="CR10" s="22">
        <v>412358</v>
      </c>
      <c r="CS10" s="22">
        <v>369147</v>
      </c>
      <c r="CT10" s="22">
        <v>247575</v>
      </c>
      <c r="CU10" s="22">
        <v>197843</v>
      </c>
      <c r="CV10" s="22">
        <v>153669</v>
      </c>
      <c r="CW10" s="22">
        <v>34099</v>
      </c>
      <c r="CX10" s="22">
        <v>28974</v>
      </c>
      <c r="CY10" s="22">
        <v>28833</v>
      </c>
      <c r="CZ10" s="22">
        <v>42561</v>
      </c>
      <c r="DA10" s="22">
        <v>38975</v>
      </c>
      <c r="DB10" s="22">
        <v>32807</v>
      </c>
      <c r="DC10" s="22">
        <v>1158</v>
      </c>
      <c r="DD10" s="22">
        <v>912</v>
      </c>
      <c r="DE10" s="22">
        <v>643</v>
      </c>
      <c r="DF10" s="22">
        <v>351</v>
      </c>
      <c r="DG10" s="22">
        <v>0</v>
      </c>
      <c r="DH10" s="22">
        <v>0</v>
      </c>
      <c r="DI10" s="22">
        <v>389965</v>
      </c>
      <c r="DJ10" s="22">
        <v>336094</v>
      </c>
      <c r="DK10" s="22">
        <v>283938</v>
      </c>
      <c r="DL10" s="22">
        <v>245987</v>
      </c>
      <c r="DM10" s="22">
        <v>201925</v>
      </c>
      <c r="DN10" s="22">
        <v>165054</v>
      </c>
      <c r="DO10" s="22">
        <v>0</v>
      </c>
      <c r="DP10" s="22">
        <v>0</v>
      </c>
      <c r="DQ10" s="22">
        <v>0</v>
      </c>
      <c r="DR10" s="22">
        <v>0</v>
      </c>
      <c r="DS10" s="22">
        <v>0</v>
      </c>
      <c r="DT10" s="22">
        <v>0</v>
      </c>
      <c r="DU10" s="22">
        <v>348273</v>
      </c>
      <c r="DV10" s="22">
        <v>303058</v>
      </c>
      <c r="DW10" s="22">
        <v>270421</v>
      </c>
      <c r="DX10" s="22">
        <v>255126</v>
      </c>
      <c r="DY10" s="22">
        <v>214036</v>
      </c>
      <c r="DZ10" s="22">
        <v>167837</v>
      </c>
      <c r="EA10" s="22">
        <v>264116</v>
      </c>
      <c r="EB10" s="22">
        <v>223958</v>
      </c>
      <c r="EC10" s="22">
        <v>220715</v>
      </c>
      <c r="ED10" s="22">
        <v>193345</v>
      </c>
      <c r="EE10" s="22">
        <v>152696</v>
      </c>
      <c r="EF10" s="22">
        <v>120262</v>
      </c>
      <c r="EG10" s="22">
        <v>271710</v>
      </c>
      <c r="EH10" s="22">
        <v>222146</v>
      </c>
      <c r="EI10" s="22">
        <v>193330</v>
      </c>
      <c r="EJ10" s="22">
        <v>171763</v>
      </c>
      <c r="EK10" s="22">
        <v>142162</v>
      </c>
      <c r="EL10" s="22">
        <v>109356</v>
      </c>
      <c r="EM10" s="22">
        <v>6583</v>
      </c>
      <c r="EN10" s="22">
        <v>10535</v>
      </c>
      <c r="EO10" s="22">
        <v>6528</v>
      </c>
      <c r="EP10" s="22">
        <v>5009</v>
      </c>
      <c r="EQ10" s="22">
        <v>16974</v>
      </c>
      <c r="ER10" s="22">
        <v>17010</v>
      </c>
      <c r="ES10" s="22">
        <v>22141</v>
      </c>
      <c r="ET10" s="22">
        <v>19472</v>
      </c>
      <c r="EU10" s="22">
        <v>18526</v>
      </c>
      <c r="EV10" s="22">
        <v>17121</v>
      </c>
      <c r="EW10" s="22">
        <v>15289</v>
      </c>
      <c r="EX10" s="22">
        <v>11508</v>
      </c>
      <c r="EY10" s="22">
        <v>3728</v>
      </c>
      <c r="EZ10" s="22">
        <v>3208</v>
      </c>
      <c r="FA10" s="22">
        <v>2977</v>
      </c>
      <c r="FB10" s="22">
        <v>0</v>
      </c>
      <c r="FC10" s="22">
        <v>0</v>
      </c>
      <c r="FD10" s="22">
        <v>0</v>
      </c>
      <c r="FE10" s="22">
        <v>9650</v>
      </c>
      <c r="FF10" s="22">
        <v>16661</v>
      </c>
      <c r="FG10" s="22">
        <v>16459</v>
      </c>
      <c r="FH10" s="22">
        <v>25806</v>
      </c>
      <c r="FI10" s="22">
        <v>29230</v>
      </c>
      <c r="FJ10" s="22">
        <v>31486</v>
      </c>
      <c r="FK10" s="22">
        <v>0</v>
      </c>
      <c r="FL10" s="22">
        <v>0</v>
      </c>
      <c r="FM10" s="22">
        <v>0</v>
      </c>
      <c r="FN10" s="22">
        <v>0</v>
      </c>
      <c r="FO10" s="22">
        <v>0</v>
      </c>
      <c r="FP10" s="22">
        <v>0</v>
      </c>
      <c r="FQ10" s="22">
        <v>0</v>
      </c>
      <c r="FR10" s="22">
        <v>0</v>
      </c>
      <c r="FS10" s="22">
        <v>0</v>
      </c>
      <c r="FT10" s="22">
        <v>0</v>
      </c>
      <c r="FU10" s="22">
        <v>0</v>
      </c>
      <c r="FV10" s="22">
        <v>0</v>
      </c>
      <c r="FW10" s="22">
        <v>537</v>
      </c>
      <c r="FX10" s="22">
        <v>369</v>
      </c>
      <c r="FY10" s="22">
        <v>2049</v>
      </c>
      <c r="FZ10" s="22">
        <v>4706</v>
      </c>
      <c r="GA10" s="22">
        <v>5098</v>
      </c>
      <c r="GB10" s="22">
        <v>6284</v>
      </c>
      <c r="GC10" s="22">
        <v>0</v>
      </c>
      <c r="GD10" s="22">
        <v>0</v>
      </c>
      <c r="GE10" s="22">
        <v>0</v>
      </c>
      <c r="GF10" s="22">
        <v>0</v>
      </c>
      <c r="GG10" s="22">
        <v>0</v>
      </c>
      <c r="GH10" s="22">
        <v>0</v>
      </c>
      <c r="GI10" s="22">
        <v>11556</v>
      </c>
      <c r="GJ10" s="22">
        <v>11271</v>
      </c>
      <c r="GK10" s="22">
        <v>10987</v>
      </c>
      <c r="GL10" s="22">
        <v>10703</v>
      </c>
      <c r="GM10" s="22">
        <v>10419</v>
      </c>
      <c r="GN10" s="22">
        <v>9712</v>
      </c>
      <c r="GO10" s="22">
        <v>2311</v>
      </c>
      <c r="GP10" s="22">
        <v>1235</v>
      </c>
      <c r="GQ10" s="22">
        <v>1624</v>
      </c>
      <c r="GR10" s="22">
        <v>1161</v>
      </c>
      <c r="GS10" s="22">
        <v>1953</v>
      </c>
      <c r="GT10" s="22">
        <v>2373</v>
      </c>
      <c r="GU10" s="22">
        <v>109737</v>
      </c>
      <c r="GV10" s="22">
        <v>87004</v>
      </c>
      <c r="GW10" s="22">
        <v>64591</v>
      </c>
      <c r="GX10" s="22">
        <v>47331</v>
      </c>
      <c r="GY10" s="22">
        <v>30600</v>
      </c>
      <c r="GZ10" s="22">
        <v>19233</v>
      </c>
      <c r="HA10" s="22">
        <v>0</v>
      </c>
      <c r="HB10" s="22">
        <v>0</v>
      </c>
      <c r="HC10" s="22">
        <v>0</v>
      </c>
      <c r="HD10" s="22">
        <v>0</v>
      </c>
      <c r="HE10" s="22">
        <v>0</v>
      </c>
      <c r="HF10" s="22">
        <v>0</v>
      </c>
      <c r="HG10" s="22">
        <v>0</v>
      </c>
      <c r="HH10" s="22">
        <v>0</v>
      </c>
      <c r="HI10" s="22">
        <v>0</v>
      </c>
      <c r="HJ10" s="22">
        <v>0</v>
      </c>
      <c r="HK10" s="22">
        <v>0</v>
      </c>
      <c r="HL10" s="22">
        <v>0</v>
      </c>
      <c r="HM10" s="22">
        <v>280020</v>
      </c>
      <c r="HN10" s="22">
        <v>223538</v>
      </c>
      <c r="HO10" s="22">
        <v>191093</v>
      </c>
      <c r="HP10" s="22">
        <v>164731</v>
      </c>
      <c r="HQ10" s="22">
        <v>126912</v>
      </c>
      <c r="HR10" s="22">
        <v>88494</v>
      </c>
      <c r="HS10" s="22">
        <v>363196</v>
      </c>
      <c r="HT10" s="22">
        <v>300446</v>
      </c>
      <c r="HU10" s="22">
        <v>264346</v>
      </c>
      <c r="HV10" s="22">
        <v>214465</v>
      </c>
      <c r="HW10" s="22">
        <v>155310</v>
      </c>
      <c r="HX10" s="22">
        <v>105463</v>
      </c>
      <c r="HY10" s="22">
        <v>239966</v>
      </c>
      <c r="HZ10" s="22">
        <v>190450</v>
      </c>
      <c r="IA10" s="22">
        <v>159961</v>
      </c>
      <c r="IB10" s="22">
        <v>135099</v>
      </c>
      <c r="IC10" s="22">
        <v>104853</v>
      </c>
      <c r="ID10" s="22">
        <v>76687</v>
      </c>
      <c r="IE10" s="22">
        <v>70443</v>
      </c>
      <c r="IF10" s="22">
        <v>64247</v>
      </c>
      <c r="IG10" s="22">
        <v>64806</v>
      </c>
      <c r="IH10" s="22">
        <v>86835</v>
      </c>
      <c r="II10" s="22">
        <v>57668</v>
      </c>
      <c r="IJ10" s="22">
        <v>46366</v>
      </c>
      <c r="IK10" s="22">
        <v>210468</v>
      </c>
      <c r="IL10" s="22">
        <v>174130</v>
      </c>
      <c r="IM10" s="22">
        <v>161255</v>
      </c>
      <c r="IN10" s="22">
        <v>165602</v>
      </c>
      <c r="IO10" s="22">
        <v>164066</v>
      </c>
      <c r="IP10" s="22">
        <v>138073</v>
      </c>
      <c r="IQ10" s="22">
        <v>466743</v>
      </c>
      <c r="IR10" s="22">
        <v>393999</v>
      </c>
      <c r="IS10" s="22">
        <v>327376</v>
      </c>
      <c r="IT10" s="22">
        <v>278660</v>
      </c>
      <c r="IU10" s="22">
        <v>222671</v>
      </c>
      <c r="IV10" s="22">
        <v>164097</v>
      </c>
      <c r="IW10" s="22">
        <v>0</v>
      </c>
      <c r="IX10" s="22">
        <v>0</v>
      </c>
      <c r="IY10" s="22">
        <v>0</v>
      </c>
      <c r="IZ10" s="22">
        <v>0</v>
      </c>
      <c r="JA10" s="22">
        <v>0</v>
      </c>
      <c r="JB10" s="22">
        <v>0</v>
      </c>
      <c r="JC10" s="22">
        <v>161375</v>
      </c>
      <c r="JD10" s="22">
        <v>145097</v>
      </c>
      <c r="JE10" s="22">
        <v>125219</v>
      </c>
      <c r="JF10" s="22">
        <v>105368</v>
      </c>
      <c r="JG10" s="22">
        <v>78661</v>
      </c>
      <c r="JH10" s="22">
        <v>55837</v>
      </c>
      <c r="JI10" s="22">
        <v>173967</v>
      </c>
      <c r="JJ10" s="22">
        <v>111961</v>
      </c>
      <c r="JK10" s="22">
        <v>96724</v>
      </c>
      <c r="JL10" s="22">
        <v>84562</v>
      </c>
      <c r="JM10" s="22">
        <v>93279</v>
      </c>
      <c r="JN10" s="22">
        <v>78444</v>
      </c>
      <c r="JO10" s="22">
        <v>0</v>
      </c>
      <c r="JP10" s="22">
        <v>119</v>
      </c>
      <c r="JQ10" s="22">
        <v>57</v>
      </c>
      <c r="JR10" s="22">
        <v>0</v>
      </c>
      <c r="JS10" s="22">
        <v>324</v>
      </c>
      <c r="JT10" s="22">
        <v>250</v>
      </c>
      <c r="JU10" s="22">
        <v>0</v>
      </c>
      <c r="JV10" s="22">
        <v>0</v>
      </c>
      <c r="JW10" s="22">
        <v>0</v>
      </c>
      <c r="JX10" s="22">
        <v>0</v>
      </c>
      <c r="JY10" s="22">
        <v>0</v>
      </c>
      <c r="JZ10" s="22">
        <v>0</v>
      </c>
      <c r="KA10" s="22">
        <v>0</v>
      </c>
      <c r="KB10" s="22">
        <v>0</v>
      </c>
      <c r="KC10" s="22">
        <v>0</v>
      </c>
      <c r="KD10" s="22">
        <v>0</v>
      </c>
      <c r="KE10" s="22">
        <v>0</v>
      </c>
      <c r="KF10" s="22">
        <v>0</v>
      </c>
      <c r="KG10" s="22">
        <v>134172</v>
      </c>
      <c r="KH10" s="22">
        <v>107772</v>
      </c>
      <c r="KI10" s="22">
        <v>80661</v>
      </c>
      <c r="KJ10" s="22">
        <v>64531</v>
      </c>
      <c r="KK10" s="22">
        <v>46766</v>
      </c>
      <c r="KL10" s="22">
        <v>28067</v>
      </c>
      <c r="KM10" s="22">
        <v>701</v>
      </c>
      <c r="KN10" s="22">
        <v>772</v>
      </c>
      <c r="KO10" s="22">
        <v>626</v>
      </c>
      <c r="KP10" s="22">
        <v>293</v>
      </c>
      <c r="KQ10" s="22">
        <v>531</v>
      </c>
      <c r="KR10" s="22">
        <v>325</v>
      </c>
      <c r="KS10" s="22">
        <v>215441</v>
      </c>
      <c r="KT10" s="22">
        <v>208613</v>
      </c>
      <c r="KU10" s="22">
        <v>191591</v>
      </c>
      <c r="KV10" s="22">
        <v>176254</v>
      </c>
      <c r="KW10" s="22">
        <v>145773</v>
      </c>
      <c r="KX10" s="22">
        <v>104687</v>
      </c>
      <c r="KY10" s="22">
        <v>143596</v>
      </c>
      <c r="KZ10" s="22">
        <v>139020</v>
      </c>
      <c r="LA10" s="22">
        <v>153878</v>
      </c>
      <c r="LB10" s="22">
        <v>127954</v>
      </c>
      <c r="LC10" s="22">
        <v>142867</v>
      </c>
      <c r="LD10" s="22">
        <v>105916</v>
      </c>
      <c r="LE10" s="22">
        <v>0</v>
      </c>
      <c r="LF10" s="22">
        <v>0</v>
      </c>
      <c r="LG10" s="22">
        <v>0</v>
      </c>
      <c r="LH10" s="22">
        <v>0</v>
      </c>
      <c r="LI10" s="22">
        <v>0</v>
      </c>
      <c r="LJ10" s="22">
        <v>0</v>
      </c>
      <c r="LK10" s="22">
        <v>0</v>
      </c>
      <c r="LL10" s="22">
        <v>0</v>
      </c>
      <c r="LM10" s="22">
        <v>0</v>
      </c>
      <c r="LN10" s="22">
        <v>0</v>
      </c>
      <c r="LO10" s="22">
        <v>0</v>
      </c>
      <c r="LP10" s="22">
        <v>0</v>
      </c>
      <c r="LQ10" s="22">
        <v>391</v>
      </c>
      <c r="LR10" s="22">
        <v>887</v>
      </c>
      <c r="LS10" s="22">
        <v>319</v>
      </c>
      <c r="LT10" s="22">
        <v>316</v>
      </c>
      <c r="LU10" s="22">
        <v>144</v>
      </c>
      <c r="LV10" s="22">
        <v>136</v>
      </c>
      <c r="LW10" s="22">
        <v>0</v>
      </c>
      <c r="LX10" s="22">
        <v>0</v>
      </c>
      <c r="LY10" s="22">
        <v>0</v>
      </c>
      <c r="LZ10" s="22">
        <v>0</v>
      </c>
      <c r="MA10" s="22">
        <v>0</v>
      </c>
      <c r="MB10" s="22">
        <v>0</v>
      </c>
      <c r="MC10" s="22">
        <v>0</v>
      </c>
      <c r="MD10" s="22">
        <v>0</v>
      </c>
      <c r="ME10" s="22">
        <v>0</v>
      </c>
      <c r="MF10" s="22">
        <v>0</v>
      </c>
      <c r="MG10" s="22">
        <v>0</v>
      </c>
      <c r="MH10" s="22">
        <v>0</v>
      </c>
      <c r="MI10" s="22">
        <v>384003</v>
      </c>
      <c r="MJ10" s="22">
        <v>342614</v>
      </c>
      <c r="MK10" s="22">
        <v>303461</v>
      </c>
      <c r="ML10" s="22">
        <v>268490</v>
      </c>
      <c r="MM10" s="22">
        <v>214896</v>
      </c>
      <c r="MN10" s="22">
        <v>170196</v>
      </c>
      <c r="MO10" s="22">
        <v>303</v>
      </c>
      <c r="MP10" s="22">
        <v>623</v>
      </c>
      <c r="MQ10" s="22">
        <v>429</v>
      </c>
      <c r="MR10" s="22">
        <v>866</v>
      </c>
      <c r="MS10" s="22">
        <v>643</v>
      </c>
      <c r="MT10" s="22">
        <v>590</v>
      </c>
      <c r="MU10" s="22">
        <v>2013</v>
      </c>
      <c r="MV10" s="22">
        <v>1487</v>
      </c>
      <c r="MW10" s="22">
        <v>821</v>
      </c>
      <c r="MX10" s="22">
        <v>627</v>
      </c>
      <c r="MY10" s="22">
        <v>274</v>
      </c>
      <c r="MZ10" s="22">
        <v>1136</v>
      </c>
      <c r="NA10" s="22">
        <v>4994</v>
      </c>
      <c r="NB10" s="22">
        <v>4857</v>
      </c>
      <c r="NC10" s="22">
        <v>4408</v>
      </c>
      <c r="ND10" s="22">
        <v>4179</v>
      </c>
      <c r="NE10" s="22">
        <v>3972</v>
      </c>
      <c r="NF10" s="22">
        <v>10722</v>
      </c>
      <c r="NG10" s="22">
        <v>109605</v>
      </c>
      <c r="NH10" s="22">
        <v>87333</v>
      </c>
      <c r="NI10" s="22">
        <v>66836</v>
      </c>
      <c r="NJ10" s="22">
        <v>62368</v>
      </c>
      <c r="NK10" s="22">
        <v>48615</v>
      </c>
      <c r="NL10" s="22">
        <v>34248</v>
      </c>
      <c r="NM10" s="22">
        <v>187039</v>
      </c>
      <c r="NN10" s="22">
        <v>143871</v>
      </c>
      <c r="NO10" s="22">
        <v>111408</v>
      </c>
      <c r="NP10" s="22">
        <v>95338</v>
      </c>
      <c r="NQ10" s="22">
        <v>69563</v>
      </c>
      <c r="NR10" s="22">
        <v>48001</v>
      </c>
      <c r="NS10" s="22">
        <v>257309</v>
      </c>
      <c r="NT10" s="22">
        <v>247123</v>
      </c>
      <c r="NU10" s="22">
        <v>193378</v>
      </c>
      <c r="NV10" s="22">
        <v>178092</v>
      </c>
      <c r="NW10" s="22">
        <v>152623</v>
      </c>
      <c r="NX10" s="22">
        <v>125791</v>
      </c>
      <c r="NY10" s="22">
        <v>203005</v>
      </c>
      <c r="NZ10" s="22">
        <v>125849</v>
      </c>
      <c r="OA10" s="22">
        <v>57373</v>
      </c>
      <c r="OB10" s="22">
        <v>5125</v>
      </c>
      <c r="OC10" s="22">
        <v>112658</v>
      </c>
      <c r="OD10" s="22">
        <v>78592</v>
      </c>
      <c r="OE10" s="22">
        <v>89620</v>
      </c>
      <c r="OF10" s="22">
        <v>63419</v>
      </c>
      <c r="OG10" s="22">
        <v>45387</v>
      </c>
      <c r="OH10" s="22">
        <v>76543</v>
      </c>
      <c r="OI10" s="22">
        <v>105277</v>
      </c>
      <c r="OJ10" s="22">
        <v>121143</v>
      </c>
      <c r="OK10" s="22">
        <v>200506</v>
      </c>
      <c r="OL10" s="22">
        <v>154368</v>
      </c>
      <c r="OM10" s="22">
        <v>123503</v>
      </c>
      <c r="ON10" s="22">
        <v>88266</v>
      </c>
      <c r="OO10" s="22">
        <v>33917</v>
      </c>
      <c r="OP10" s="22">
        <v>64287</v>
      </c>
      <c r="OQ10" s="22">
        <v>0</v>
      </c>
      <c r="OR10" s="22">
        <v>0</v>
      </c>
      <c r="OS10" s="22">
        <v>0</v>
      </c>
      <c r="OT10" s="22">
        <v>0</v>
      </c>
      <c r="OU10" s="22">
        <v>0</v>
      </c>
      <c r="OV10" s="22">
        <v>0</v>
      </c>
      <c r="OW10" s="22">
        <v>177051</v>
      </c>
      <c r="OX10" s="22">
        <v>146711</v>
      </c>
      <c r="OY10" s="22">
        <v>121905</v>
      </c>
      <c r="OZ10" s="22">
        <v>94064</v>
      </c>
      <c r="PA10" s="22">
        <v>67811</v>
      </c>
      <c r="PB10" s="22">
        <v>38925</v>
      </c>
      <c r="PC10" s="22">
        <v>273145</v>
      </c>
      <c r="PD10" s="22">
        <v>237223</v>
      </c>
      <c r="PE10" s="22">
        <v>200489</v>
      </c>
      <c r="PF10" s="22">
        <v>177652</v>
      </c>
      <c r="PG10" s="22">
        <v>137347</v>
      </c>
      <c r="PH10" s="22">
        <v>95777</v>
      </c>
      <c r="PI10" s="22">
        <v>124288</v>
      </c>
      <c r="PJ10" s="22">
        <v>102554</v>
      </c>
      <c r="PK10" s="22">
        <v>85412</v>
      </c>
      <c r="PL10" s="22">
        <v>76251</v>
      </c>
      <c r="PM10" s="22">
        <v>65085</v>
      </c>
      <c r="PN10" s="22">
        <v>54895</v>
      </c>
      <c r="PO10" s="22">
        <v>0</v>
      </c>
      <c r="PP10" s="22">
        <v>0</v>
      </c>
      <c r="PQ10" s="22">
        <v>0</v>
      </c>
      <c r="PR10" s="22">
        <v>0</v>
      </c>
      <c r="PS10" s="22">
        <v>0</v>
      </c>
      <c r="PT10" s="22">
        <v>0</v>
      </c>
      <c r="PU10" s="22">
        <v>22308</v>
      </c>
      <c r="PV10" s="22">
        <v>0</v>
      </c>
      <c r="PW10" s="22">
        <v>0</v>
      </c>
      <c r="PX10" s="22">
        <v>0</v>
      </c>
      <c r="PY10" s="22">
        <v>0</v>
      </c>
      <c r="PZ10" s="22">
        <v>0</v>
      </c>
      <c r="QA10" s="22">
        <v>0</v>
      </c>
      <c r="QB10" s="22">
        <v>0</v>
      </c>
      <c r="QC10" s="22">
        <v>0</v>
      </c>
      <c r="QD10" s="22">
        <v>0</v>
      </c>
      <c r="QE10" s="22">
        <v>0</v>
      </c>
      <c r="QF10" s="22">
        <v>0</v>
      </c>
      <c r="QG10" s="22">
        <v>0</v>
      </c>
      <c r="QH10" s="22">
        <v>0</v>
      </c>
      <c r="QI10" s="22">
        <v>0</v>
      </c>
      <c r="QJ10" s="22">
        <v>0</v>
      </c>
      <c r="QK10" s="22">
        <v>0</v>
      </c>
      <c r="QL10" s="22">
        <v>0</v>
      </c>
      <c r="QM10" s="22">
        <v>305433</v>
      </c>
      <c r="QN10" s="22">
        <v>170655</v>
      </c>
      <c r="QO10" s="22">
        <v>27524</v>
      </c>
      <c r="QP10" s="22">
        <v>22746</v>
      </c>
      <c r="QQ10" s="22">
        <v>14850</v>
      </c>
      <c r="QR10" s="22">
        <v>4704</v>
      </c>
      <c r="QS10" s="22">
        <v>673885</v>
      </c>
      <c r="QT10" s="22">
        <v>540119</v>
      </c>
      <c r="QU10" s="22">
        <v>442560</v>
      </c>
      <c r="QV10" s="22">
        <v>308105</v>
      </c>
      <c r="QW10" s="22">
        <v>199457</v>
      </c>
      <c r="QX10" s="22">
        <v>97841</v>
      </c>
      <c r="QY10" s="22">
        <v>197458</v>
      </c>
      <c r="QZ10" s="22">
        <v>168991</v>
      </c>
      <c r="RA10" s="22">
        <v>168707</v>
      </c>
      <c r="RB10" s="22">
        <v>146677</v>
      </c>
      <c r="RC10" s="22">
        <v>122991</v>
      </c>
      <c r="RD10" s="22">
        <v>100289</v>
      </c>
      <c r="RE10" s="22">
        <v>408078</v>
      </c>
      <c r="RF10" s="22">
        <v>139029</v>
      </c>
      <c r="RG10" s="22">
        <v>121120</v>
      </c>
      <c r="RH10" s="22">
        <v>93277</v>
      </c>
      <c r="RI10" s="22">
        <v>76551</v>
      </c>
      <c r="RJ10" s="22">
        <v>1789</v>
      </c>
      <c r="RK10" s="22">
        <v>188122</v>
      </c>
      <c r="RL10" s="22">
        <v>167218</v>
      </c>
      <c r="RM10" s="22">
        <v>136866</v>
      </c>
      <c r="RN10" s="22">
        <v>138637</v>
      </c>
      <c r="RO10" s="22">
        <v>132102</v>
      </c>
      <c r="RP10" s="22">
        <v>115388</v>
      </c>
      <c r="RQ10" s="22">
        <v>0</v>
      </c>
      <c r="RR10" s="22">
        <v>0</v>
      </c>
      <c r="RS10" s="22">
        <v>0</v>
      </c>
      <c r="RT10" s="22">
        <v>0</v>
      </c>
      <c r="RU10" s="22">
        <v>0</v>
      </c>
      <c r="RV10" s="22">
        <v>0</v>
      </c>
      <c r="RW10" s="22">
        <v>424560</v>
      </c>
      <c r="RX10" s="22">
        <v>395668</v>
      </c>
      <c r="RY10" s="22">
        <v>133696</v>
      </c>
      <c r="RZ10" s="22">
        <v>114333</v>
      </c>
      <c r="SA10" s="22">
        <v>88736</v>
      </c>
      <c r="SB10" s="22">
        <v>67719</v>
      </c>
      <c r="SC10" s="22">
        <v>0</v>
      </c>
      <c r="SD10" s="22">
        <v>0</v>
      </c>
      <c r="SE10" s="22">
        <v>0</v>
      </c>
      <c r="SF10" s="22">
        <v>0</v>
      </c>
      <c r="SG10" s="22">
        <v>0</v>
      </c>
      <c r="SH10" s="22">
        <v>0</v>
      </c>
      <c r="SI10" s="22">
        <v>0</v>
      </c>
      <c r="SJ10" s="22">
        <v>0</v>
      </c>
      <c r="SK10" s="22">
        <v>0</v>
      </c>
      <c r="SL10" s="22">
        <v>0</v>
      </c>
      <c r="SM10" s="22">
        <v>0</v>
      </c>
      <c r="SN10" s="22">
        <v>0</v>
      </c>
      <c r="SO10" s="22">
        <v>7178</v>
      </c>
      <c r="SP10" s="22">
        <v>5440</v>
      </c>
      <c r="SQ10" s="22">
        <v>12335</v>
      </c>
      <c r="SR10" s="22">
        <v>13414</v>
      </c>
      <c r="SS10" s="22">
        <v>23944</v>
      </c>
      <c r="ST10" s="22">
        <v>12970</v>
      </c>
      <c r="SU10" s="22">
        <v>0</v>
      </c>
      <c r="SV10" s="22">
        <v>0</v>
      </c>
      <c r="SW10" s="22">
        <v>0</v>
      </c>
      <c r="SX10" s="22">
        <v>0</v>
      </c>
      <c r="SY10" s="22">
        <v>0</v>
      </c>
      <c r="SZ10" s="22">
        <v>0</v>
      </c>
    </row>
    <row r="11" spans="1:520" ht="15.75" customHeight="1">
      <c r="A11" s="13"/>
      <c r="C11" s="14" t="s">
        <v>143</v>
      </c>
      <c r="D11" s="15"/>
      <c r="E11" s="22">
        <v>966540</v>
      </c>
      <c r="F11" s="22">
        <v>1314173</v>
      </c>
      <c r="G11" s="22">
        <v>1293067</v>
      </c>
      <c r="H11" s="22">
        <v>614779</v>
      </c>
      <c r="I11" s="22">
        <v>602729</v>
      </c>
      <c r="J11" s="22">
        <v>590920</v>
      </c>
      <c r="K11" s="22">
        <v>0</v>
      </c>
      <c r="L11" s="22">
        <v>0</v>
      </c>
      <c r="M11" s="22">
        <v>0</v>
      </c>
      <c r="N11" s="22">
        <v>0</v>
      </c>
      <c r="O11" s="22">
        <v>0</v>
      </c>
      <c r="P11" s="22">
        <v>0</v>
      </c>
      <c r="Q11" s="22">
        <v>23923</v>
      </c>
      <c r="R11" s="22">
        <v>23553</v>
      </c>
      <c r="S11" s="22">
        <v>23618</v>
      </c>
      <c r="T11" s="22">
        <v>23083</v>
      </c>
      <c r="U11" s="22">
        <v>24786</v>
      </c>
      <c r="V11" s="22">
        <v>22732</v>
      </c>
      <c r="W11" s="22">
        <v>41945</v>
      </c>
      <c r="X11" s="22">
        <v>41119</v>
      </c>
      <c r="Y11" s="22">
        <v>40309</v>
      </c>
      <c r="Z11" s="22">
        <v>39515</v>
      </c>
      <c r="AA11" s="22">
        <v>38737</v>
      </c>
      <c r="AB11" s="22">
        <v>37974</v>
      </c>
      <c r="AC11" s="22">
        <v>0</v>
      </c>
      <c r="AD11" s="22">
        <v>0</v>
      </c>
      <c r="AE11" s="22">
        <v>0</v>
      </c>
      <c r="AF11" s="22">
        <v>0</v>
      </c>
      <c r="AG11" s="22">
        <v>0</v>
      </c>
      <c r="AH11" s="22">
        <v>0</v>
      </c>
      <c r="AI11" s="22">
        <v>201159</v>
      </c>
      <c r="AJ11" s="22">
        <v>199682</v>
      </c>
      <c r="AK11" s="22">
        <v>198137</v>
      </c>
      <c r="AL11" s="22">
        <v>195952</v>
      </c>
      <c r="AM11" s="22">
        <v>193782</v>
      </c>
      <c r="AN11" s="22">
        <v>189997</v>
      </c>
      <c r="AO11" s="22">
        <v>0</v>
      </c>
      <c r="AP11" s="22">
        <v>0</v>
      </c>
      <c r="AQ11" s="22">
        <v>0</v>
      </c>
      <c r="AR11" s="22">
        <v>0</v>
      </c>
      <c r="AS11" s="22">
        <v>0</v>
      </c>
      <c r="AT11" s="22">
        <v>0</v>
      </c>
      <c r="AU11" s="22">
        <v>41351</v>
      </c>
      <c r="AV11" s="22">
        <v>44456</v>
      </c>
      <c r="AW11" s="22">
        <v>44035</v>
      </c>
      <c r="AX11" s="22">
        <v>55798</v>
      </c>
      <c r="AY11" s="22">
        <v>55137</v>
      </c>
      <c r="AZ11" s="22">
        <v>62854</v>
      </c>
      <c r="BA11" s="22">
        <v>0</v>
      </c>
      <c r="BB11" s="22">
        <v>82560</v>
      </c>
      <c r="BC11" s="22">
        <v>0</v>
      </c>
      <c r="BD11" s="22">
        <v>0</v>
      </c>
      <c r="BE11" s="22">
        <v>0</v>
      </c>
      <c r="BF11" s="22">
        <v>0</v>
      </c>
      <c r="BG11" s="22">
        <v>1966277</v>
      </c>
      <c r="BH11" s="22">
        <v>834626</v>
      </c>
      <c r="BI11" s="22">
        <v>808802</v>
      </c>
      <c r="BJ11" s="22">
        <v>812156</v>
      </c>
      <c r="BK11" s="22">
        <v>847798</v>
      </c>
      <c r="BL11" s="22">
        <v>832534</v>
      </c>
      <c r="BM11" s="22">
        <v>0</v>
      </c>
      <c r="BN11" s="22">
        <v>0</v>
      </c>
      <c r="BO11" s="22">
        <v>0</v>
      </c>
      <c r="BP11" s="22">
        <v>0</v>
      </c>
      <c r="BQ11" s="22">
        <v>0</v>
      </c>
      <c r="BR11" s="22">
        <v>0</v>
      </c>
      <c r="BS11" s="22">
        <v>10240</v>
      </c>
      <c r="BT11" s="22">
        <v>10128</v>
      </c>
      <c r="BU11" s="22">
        <v>10018</v>
      </c>
      <c r="BV11" s="22">
        <v>9911</v>
      </c>
      <c r="BW11" s="22">
        <v>9805</v>
      </c>
      <c r="BX11" s="22">
        <v>9703</v>
      </c>
      <c r="BY11" s="22">
        <v>252877</v>
      </c>
      <c r="BZ11" s="22">
        <v>251912</v>
      </c>
      <c r="CA11" s="22">
        <v>283938</v>
      </c>
      <c r="CB11" s="22">
        <v>282545</v>
      </c>
      <c r="CC11" s="22">
        <v>151249</v>
      </c>
      <c r="CD11" s="22">
        <v>149603</v>
      </c>
      <c r="CE11" s="22">
        <v>0</v>
      </c>
      <c r="CF11" s="22">
        <v>0</v>
      </c>
      <c r="CG11" s="22">
        <v>0</v>
      </c>
      <c r="CH11" s="22">
        <v>0</v>
      </c>
      <c r="CI11" s="22">
        <v>0</v>
      </c>
      <c r="CJ11" s="22">
        <v>0</v>
      </c>
      <c r="CK11" s="22">
        <v>0</v>
      </c>
      <c r="CL11" s="22">
        <v>0</v>
      </c>
      <c r="CM11" s="22">
        <v>0</v>
      </c>
      <c r="CN11" s="22">
        <v>0</v>
      </c>
      <c r="CO11" s="22">
        <v>32309</v>
      </c>
      <c r="CP11" s="22">
        <v>31755</v>
      </c>
      <c r="CQ11" s="22">
        <v>240539</v>
      </c>
      <c r="CR11" s="22">
        <v>419734</v>
      </c>
      <c r="CS11" s="22">
        <v>520862</v>
      </c>
      <c r="CT11" s="22">
        <v>248305</v>
      </c>
      <c r="CU11" s="22">
        <v>161699</v>
      </c>
      <c r="CV11" s="22">
        <v>156804</v>
      </c>
      <c r="CW11" s="22">
        <v>0</v>
      </c>
      <c r="CX11" s="22">
        <v>0</v>
      </c>
      <c r="CY11" s="22">
        <v>0</v>
      </c>
      <c r="CZ11" s="22">
        <v>0</v>
      </c>
      <c r="DA11" s="22">
        <v>0</v>
      </c>
      <c r="DB11" s="22">
        <v>0</v>
      </c>
      <c r="DC11" s="22">
        <v>19316</v>
      </c>
      <c r="DD11" s="22">
        <v>19190</v>
      </c>
      <c r="DE11" s="22">
        <v>18863</v>
      </c>
      <c r="DF11" s="22">
        <v>22077</v>
      </c>
      <c r="DG11" s="22">
        <v>23905</v>
      </c>
      <c r="DH11" s="22">
        <v>23510</v>
      </c>
      <c r="DI11" s="22">
        <v>162663</v>
      </c>
      <c r="DJ11" s="22">
        <v>159987</v>
      </c>
      <c r="DK11" s="22">
        <v>157357</v>
      </c>
      <c r="DL11" s="22">
        <v>207836</v>
      </c>
      <c r="DM11" s="22">
        <v>101503</v>
      </c>
      <c r="DN11" s="22">
        <v>100044</v>
      </c>
      <c r="DO11" s="22">
        <v>4760</v>
      </c>
      <c r="DP11" s="22">
        <v>4760</v>
      </c>
      <c r="DQ11" s="22">
        <v>4760</v>
      </c>
      <c r="DR11" s="22">
        <v>4760</v>
      </c>
      <c r="DS11" s="22">
        <v>4760</v>
      </c>
      <c r="DT11" s="22">
        <v>4760</v>
      </c>
      <c r="DU11" s="22">
        <v>645161</v>
      </c>
      <c r="DV11" s="22">
        <v>630586</v>
      </c>
      <c r="DW11" s="22">
        <v>607116</v>
      </c>
      <c r="DX11" s="22">
        <v>596431</v>
      </c>
      <c r="DY11" s="22">
        <v>585960</v>
      </c>
      <c r="DZ11" s="22">
        <v>572632</v>
      </c>
      <c r="EA11" s="22">
        <v>141158</v>
      </c>
      <c r="EB11" s="22">
        <v>139814</v>
      </c>
      <c r="EC11" s="22">
        <v>142723</v>
      </c>
      <c r="ED11" s="22">
        <v>142902</v>
      </c>
      <c r="EE11" s="22">
        <v>150838</v>
      </c>
      <c r="EF11" s="22">
        <v>165444</v>
      </c>
      <c r="EG11" s="22">
        <v>0</v>
      </c>
      <c r="EH11" s="22">
        <v>0</v>
      </c>
      <c r="EI11" s="22">
        <v>0</v>
      </c>
      <c r="EJ11" s="22">
        <v>0</v>
      </c>
      <c r="EK11" s="22">
        <v>0</v>
      </c>
      <c r="EL11" s="22">
        <v>0</v>
      </c>
      <c r="EM11" s="22">
        <v>0</v>
      </c>
      <c r="EN11" s="22">
        <v>0</v>
      </c>
      <c r="EO11" s="22">
        <v>0</v>
      </c>
      <c r="EP11" s="22">
        <v>0</v>
      </c>
      <c r="EQ11" s="22">
        <v>0</v>
      </c>
      <c r="ER11" s="22">
        <v>0</v>
      </c>
      <c r="ES11" s="22">
        <v>0</v>
      </c>
      <c r="ET11" s="22">
        <v>0</v>
      </c>
      <c r="EU11" s="22">
        <v>0</v>
      </c>
      <c r="EV11" s="22">
        <v>0</v>
      </c>
      <c r="EW11" s="22">
        <v>0</v>
      </c>
      <c r="EX11" s="22">
        <v>0</v>
      </c>
      <c r="EY11" s="22">
        <v>62381</v>
      </c>
      <c r="EZ11" s="22">
        <v>61605</v>
      </c>
      <c r="FA11" s="22">
        <v>61958</v>
      </c>
      <c r="FB11" s="22">
        <v>61386</v>
      </c>
      <c r="FC11" s="22">
        <v>62289</v>
      </c>
      <c r="FD11" s="22">
        <v>61280</v>
      </c>
      <c r="FE11" s="22">
        <v>77799</v>
      </c>
      <c r="FF11" s="22">
        <v>77325</v>
      </c>
      <c r="FG11" s="22">
        <v>38981</v>
      </c>
      <c r="FH11" s="22">
        <v>69574</v>
      </c>
      <c r="FI11" s="22">
        <v>79887</v>
      </c>
      <c r="FJ11" s="22">
        <v>79128</v>
      </c>
      <c r="FK11" s="22">
        <v>0</v>
      </c>
      <c r="FL11" s="22">
        <v>0</v>
      </c>
      <c r="FM11" s="22">
        <v>0</v>
      </c>
      <c r="FN11" s="22">
        <v>0</v>
      </c>
      <c r="FO11" s="22">
        <v>0</v>
      </c>
      <c r="FP11" s="22">
        <v>0</v>
      </c>
      <c r="FQ11" s="22">
        <v>0</v>
      </c>
      <c r="FR11" s="22">
        <v>0</v>
      </c>
      <c r="FS11" s="22">
        <v>0</v>
      </c>
      <c r="FT11" s="22">
        <v>0</v>
      </c>
      <c r="FU11" s="22">
        <v>0</v>
      </c>
      <c r="FV11" s="22">
        <v>0</v>
      </c>
      <c r="FW11" s="22">
        <v>5862</v>
      </c>
      <c r="FX11" s="22">
        <v>5771</v>
      </c>
      <c r="FY11" s="22">
        <v>5673</v>
      </c>
      <c r="FZ11" s="22">
        <v>5576</v>
      </c>
      <c r="GA11" s="22">
        <v>5481</v>
      </c>
      <c r="GB11" s="22">
        <v>5388</v>
      </c>
      <c r="GC11" s="22">
        <v>0</v>
      </c>
      <c r="GD11" s="22">
        <v>0</v>
      </c>
      <c r="GE11" s="22">
        <v>0</v>
      </c>
      <c r="GF11" s="22">
        <v>0</v>
      </c>
      <c r="GG11" s="22">
        <v>0</v>
      </c>
      <c r="GH11" s="22">
        <v>0</v>
      </c>
      <c r="GI11" s="22">
        <v>149866</v>
      </c>
      <c r="GJ11" s="22">
        <v>147521</v>
      </c>
      <c r="GK11" s="22">
        <v>145185</v>
      </c>
      <c r="GL11" s="22">
        <v>136678</v>
      </c>
      <c r="GM11" s="22">
        <v>134563</v>
      </c>
      <c r="GN11" s="22">
        <v>132487</v>
      </c>
      <c r="GO11" s="22">
        <v>19010</v>
      </c>
      <c r="GP11" s="22">
        <v>18672</v>
      </c>
      <c r="GQ11" s="22">
        <v>18340</v>
      </c>
      <c r="GR11" s="22">
        <v>18014</v>
      </c>
      <c r="GS11" s="22">
        <v>17694</v>
      </c>
      <c r="GT11" s="22">
        <v>17380</v>
      </c>
      <c r="GU11" s="22">
        <v>179111</v>
      </c>
      <c r="GV11" s="22">
        <v>176731</v>
      </c>
      <c r="GW11" s="22">
        <v>193509</v>
      </c>
      <c r="GX11" s="22">
        <v>204638</v>
      </c>
      <c r="GY11" s="22">
        <v>255672</v>
      </c>
      <c r="GZ11" s="22">
        <v>251702</v>
      </c>
      <c r="HA11" s="22">
        <v>7050</v>
      </c>
      <c r="HB11" s="22">
        <v>6894</v>
      </c>
      <c r="HC11" s="22">
        <v>6741</v>
      </c>
      <c r="HD11" s="22">
        <v>6592</v>
      </c>
      <c r="HE11" s="22">
        <v>6447</v>
      </c>
      <c r="HF11" s="22">
        <v>6304</v>
      </c>
      <c r="HG11" s="22">
        <v>36188</v>
      </c>
      <c r="HH11" s="22">
        <v>35395</v>
      </c>
      <c r="HI11" s="22">
        <v>34620</v>
      </c>
      <c r="HJ11" s="22">
        <v>33861</v>
      </c>
      <c r="HK11" s="22">
        <v>33120</v>
      </c>
      <c r="HL11" s="22">
        <v>32394</v>
      </c>
      <c r="HM11" s="22">
        <v>0</v>
      </c>
      <c r="HN11" s="22">
        <v>0</v>
      </c>
      <c r="HO11" s="22">
        <v>0</v>
      </c>
      <c r="HP11" s="22">
        <v>0</v>
      </c>
      <c r="HQ11" s="22">
        <v>0</v>
      </c>
      <c r="HR11" s="22">
        <v>0</v>
      </c>
      <c r="HS11" s="22">
        <v>174623</v>
      </c>
      <c r="HT11" s="22">
        <v>173183</v>
      </c>
      <c r="HU11" s="22">
        <v>61343</v>
      </c>
      <c r="HV11" s="22">
        <v>70744</v>
      </c>
      <c r="HW11" s="22">
        <v>69125</v>
      </c>
      <c r="HX11" s="22">
        <v>64972</v>
      </c>
      <c r="HY11" s="22">
        <v>30889</v>
      </c>
      <c r="HZ11" s="22">
        <v>30667</v>
      </c>
      <c r="IA11" s="22">
        <v>26874</v>
      </c>
      <c r="IB11" s="22">
        <v>26648</v>
      </c>
      <c r="IC11" s="22">
        <v>23668</v>
      </c>
      <c r="ID11" s="22">
        <v>30052</v>
      </c>
      <c r="IE11" s="22">
        <v>180511</v>
      </c>
      <c r="IF11" s="22">
        <v>180511</v>
      </c>
      <c r="IG11" s="22">
        <v>80306</v>
      </c>
      <c r="IH11" s="22">
        <v>80306</v>
      </c>
      <c r="II11" s="22">
        <v>80306</v>
      </c>
      <c r="IJ11" s="22">
        <v>80306</v>
      </c>
      <c r="IK11" s="22">
        <v>144833</v>
      </c>
      <c r="IL11" s="22">
        <v>143293</v>
      </c>
      <c r="IM11" s="22">
        <v>57186</v>
      </c>
      <c r="IN11" s="22">
        <v>56559</v>
      </c>
      <c r="IO11" s="22">
        <v>55942</v>
      </c>
      <c r="IP11" s="22">
        <v>59869</v>
      </c>
      <c r="IQ11" s="22">
        <v>0</v>
      </c>
      <c r="IR11" s="22">
        <v>0</v>
      </c>
      <c r="IS11" s="22">
        <v>0</v>
      </c>
      <c r="IT11" s="22">
        <v>0</v>
      </c>
      <c r="IU11" s="22">
        <v>0</v>
      </c>
      <c r="IV11" s="22">
        <v>0</v>
      </c>
      <c r="IW11" s="22">
        <v>157256</v>
      </c>
      <c r="IX11" s="22">
        <v>154488</v>
      </c>
      <c r="IY11" s="22">
        <v>253549</v>
      </c>
      <c r="IZ11" s="22">
        <v>248645</v>
      </c>
      <c r="JA11" s="22">
        <v>264871</v>
      </c>
      <c r="JB11" s="22">
        <v>276547</v>
      </c>
      <c r="JC11" s="22">
        <v>19571</v>
      </c>
      <c r="JD11" s="22">
        <v>0</v>
      </c>
      <c r="JE11" s="22">
        <v>7092</v>
      </c>
      <c r="JF11" s="22">
        <v>6941</v>
      </c>
      <c r="JG11" s="22">
        <v>23494</v>
      </c>
      <c r="JH11" s="22">
        <v>22996</v>
      </c>
      <c r="JI11" s="22">
        <v>879346</v>
      </c>
      <c r="JJ11" s="22">
        <v>861952</v>
      </c>
      <c r="JK11" s="22">
        <v>817086</v>
      </c>
      <c r="JL11" s="22">
        <v>836828</v>
      </c>
      <c r="JM11" s="22">
        <v>825880</v>
      </c>
      <c r="JN11" s="22">
        <v>917286</v>
      </c>
      <c r="JO11" s="22">
        <v>519813</v>
      </c>
      <c r="JP11" s="22">
        <v>510961</v>
      </c>
      <c r="JQ11" s="22">
        <v>524483</v>
      </c>
      <c r="JR11" s="22">
        <v>534394</v>
      </c>
      <c r="JS11" s="22">
        <v>543837</v>
      </c>
      <c r="JT11" s="22">
        <v>534489</v>
      </c>
      <c r="JU11" s="22">
        <v>28077</v>
      </c>
      <c r="JV11" s="22">
        <v>29432</v>
      </c>
      <c r="JW11" s="22">
        <v>29275</v>
      </c>
      <c r="JX11" s="22">
        <v>30618</v>
      </c>
      <c r="JY11" s="22">
        <v>30352</v>
      </c>
      <c r="JZ11" s="22">
        <v>6685</v>
      </c>
      <c r="KA11" s="22">
        <v>0</v>
      </c>
      <c r="KB11" s="22">
        <v>0</v>
      </c>
      <c r="KC11" s="22">
        <v>0</v>
      </c>
      <c r="KD11" s="22">
        <v>0</v>
      </c>
      <c r="KE11" s="22">
        <v>0</v>
      </c>
      <c r="KF11" s="22">
        <v>0</v>
      </c>
      <c r="KG11" s="22">
        <v>100595</v>
      </c>
      <c r="KH11" s="22">
        <v>98728</v>
      </c>
      <c r="KI11" s="22">
        <v>70772</v>
      </c>
      <c r="KJ11" s="22">
        <v>69178</v>
      </c>
      <c r="KK11" s="22">
        <v>94500</v>
      </c>
      <c r="KL11" s="22">
        <v>95867</v>
      </c>
      <c r="KM11" s="22">
        <v>2632</v>
      </c>
      <c r="KN11" s="22">
        <v>2614</v>
      </c>
      <c r="KO11" s="22">
        <v>2596</v>
      </c>
      <c r="KP11" s="22">
        <v>2579</v>
      </c>
      <c r="KQ11" s="22">
        <v>2562</v>
      </c>
      <c r="KR11" s="22">
        <v>2545</v>
      </c>
      <c r="KS11" s="22">
        <v>63513</v>
      </c>
      <c r="KT11" s="22">
        <v>61323</v>
      </c>
      <c r="KU11" s="22">
        <v>57809</v>
      </c>
      <c r="KV11" s="22">
        <v>58094</v>
      </c>
      <c r="KW11" s="22">
        <v>57053</v>
      </c>
      <c r="KX11" s="22">
        <v>56034</v>
      </c>
      <c r="KY11" s="22">
        <v>5641</v>
      </c>
      <c r="KZ11" s="22">
        <v>5637</v>
      </c>
      <c r="LA11" s="22">
        <v>5705</v>
      </c>
      <c r="LB11" s="22">
        <v>5593</v>
      </c>
      <c r="LC11" s="22">
        <v>5555</v>
      </c>
      <c r="LD11" s="22">
        <v>5518</v>
      </c>
      <c r="LE11" s="22">
        <v>0</v>
      </c>
      <c r="LF11" s="22">
        <v>0</v>
      </c>
      <c r="LG11" s="22">
        <v>0</v>
      </c>
      <c r="LH11" s="22">
        <v>0</v>
      </c>
      <c r="LI11" s="22">
        <v>0</v>
      </c>
      <c r="LJ11" s="22">
        <v>2778</v>
      </c>
      <c r="LK11" s="22">
        <v>0</v>
      </c>
      <c r="LL11" s="22">
        <v>0</v>
      </c>
      <c r="LM11" s="22">
        <v>0</v>
      </c>
      <c r="LN11" s="22">
        <v>0</v>
      </c>
      <c r="LO11" s="22">
        <v>0</v>
      </c>
      <c r="LP11" s="22">
        <v>0</v>
      </c>
      <c r="LQ11" s="22">
        <v>169907</v>
      </c>
      <c r="LR11" s="22">
        <v>171436</v>
      </c>
      <c r="LS11" s="22">
        <v>128306</v>
      </c>
      <c r="LT11" s="22">
        <v>181244</v>
      </c>
      <c r="LU11" s="22">
        <v>196702</v>
      </c>
      <c r="LV11" s="22">
        <v>210014</v>
      </c>
      <c r="LW11" s="22">
        <v>66982</v>
      </c>
      <c r="LX11" s="22">
        <v>63173</v>
      </c>
      <c r="LY11" s="22">
        <v>62955</v>
      </c>
      <c r="LZ11" s="22">
        <v>64734</v>
      </c>
      <c r="MA11" s="22">
        <v>70976</v>
      </c>
      <c r="MB11" s="22">
        <v>70571</v>
      </c>
      <c r="MC11" s="22">
        <v>0</v>
      </c>
      <c r="MD11" s="22">
        <v>0</v>
      </c>
      <c r="ME11" s="22">
        <v>0</v>
      </c>
      <c r="MF11" s="22">
        <v>0</v>
      </c>
      <c r="MG11" s="22">
        <v>0</v>
      </c>
      <c r="MH11" s="22">
        <v>0</v>
      </c>
      <c r="MI11" s="22">
        <v>122456</v>
      </c>
      <c r="MJ11" s="22">
        <v>21611</v>
      </c>
      <c r="MK11" s="22">
        <v>21149</v>
      </c>
      <c r="ML11" s="22">
        <v>83541</v>
      </c>
      <c r="MM11" s="22">
        <v>81775</v>
      </c>
      <c r="MN11" s="22">
        <v>80046</v>
      </c>
      <c r="MO11" s="22">
        <v>0</v>
      </c>
      <c r="MP11" s="22">
        <v>0</v>
      </c>
      <c r="MQ11" s="22">
        <v>0</v>
      </c>
      <c r="MR11" s="22">
        <v>0</v>
      </c>
      <c r="MS11" s="22">
        <v>4266</v>
      </c>
      <c r="MT11" s="22">
        <v>4177</v>
      </c>
      <c r="MU11" s="22">
        <v>0</v>
      </c>
      <c r="MV11" s="22">
        <v>0</v>
      </c>
      <c r="MW11" s="22">
        <v>0</v>
      </c>
      <c r="MX11" s="22">
        <v>0</v>
      </c>
      <c r="MY11" s="22">
        <v>0</v>
      </c>
      <c r="MZ11" s="22">
        <v>0</v>
      </c>
      <c r="NA11" s="22">
        <v>0</v>
      </c>
      <c r="NB11" s="22">
        <v>0</v>
      </c>
      <c r="NC11" s="22">
        <v>0</v>
      </c>
      <c r="ND11" s="22">
        <v>0</v>
      </c>
      <c r="NE11" s="22">
        <v>0</v>
      </c>
      <c r="NF11" s="22">
        <v>0</v>
      </c>
      <c r="NG11" s="22">
        <v>50113</v>
      </c>
      <c r="NH11" s="22">
        <v>47895</v>
      </c>
      <c r="NI11" s="22">
        <v>45549</v>
      </c>
      <c r="NJ11" s="22">
        <v>42825</v>
      </c>
      <c r="NK11" s="22">
        <v>43435</v>
      </c>
      <c r="NL11" s="22">
        <v>44204</v>
      </c>
      <c r="NM11" s="22">
        <v>0</v>
      </c>
      <c r="NN11" s="22">
        <v>0</v>
      </c>
      <c r="NO11" s="22">
        <v>0</v>
      </c>
      <c r="NP11" s="22">
        <v>0</v>
      </c>
      <c r="NQ11" s="22">
        <v>0</v>
      </c>
      <c r="NR11" s="22">
        <v>0</v>
      </c>
      <c r="NS11" s="22">
        <v>113267</v>
      </c>
      <c r="NT11" s="22">
        <v>112872</v>
      </c>
      <c r="NU11" s="22">
        <v>108805</v>
      </c>
      <c r="NV11" s="22">
        <v>114755</v>
      </c>
      <c r="NW11" s="22">
        <v>108426</v>
      </c>
      <c r="NX11" s="22">
        <v>106892</v>
      </c>
      <c r="NY11" s="22">
        <v>279168</v>
      </c>
      <c r="NZ11" s="22">
        <v>271426</v>
      </c>
      <c r="OA11" s="22">
        <v>220159</v>
      </c>
      <c r="OB11" s="22">
        <v>213661</v>
      </c>
      <c r="OC11" s="22">
        <v>209027</v>
      </c>
      <c r="OD11" s="22">
        <v>206587</v>
      </c>
      <c r="OE11" s="22">
        <v>25105</v>
      </c>
      <c r="OF11" s="22">
        <v>24978</v>
      </c>
      <c r="OG11" s="22">
        <v>24854</v>
      </c>
      <c r="OH11" s="22">
        <v>24731</v>
      </c>
      <c r="OI11" s="22">
        <v>24596</v>
      </c>
      <c r="OJ11" s="22">
        <v>27799</v>
      </c>
      <c r="OK11" s="22">
        <v>69827</v>
      </c>
      <c r="OL11" s="22">
        <v>68274</v>
      </c>
      <c r="OM11" s="22">
        <v>66757</v>
      </c>
      <c r="ON11" s="22">
        <v>65273</v>
      </c>
      <c r="OO11" s="22">
        <v>63822</v>
      </c>
      <c r="OP11" s="22">
        <v>62403</v>
      </c>
      <c r="OQ11" s="22">
        <v>0</v>
      </c>
      <c r="OR11" s="22">
        <v>0</v>
      </c>
      <c r="OS11" s="22">
        <v>0</v>
      </c>
      <c r="OT11" s="22">
        <v>0</v>
      </c>
      <c r="OU11" s="22">
        <v>0</v>
      </c>
      <c r="OV11" s="22">
        <v>0</v>
      </c>
      <c r="OW11" s="22">
        <v>51610</v>
      </c>
      <c r="OX11" s="22">
        <v>51344</v>
      </c>
      <c r="OY11" s="22">
        <v>50998</v>
      </c>
      <c r="OZ11" s="22">
        <v>50659</v>
      </c>
      <c r="PA11" s="22">
        <v>54249</v>
      </c>
      <c r="PB11" s="22">
        <v>52957</v>
      </c>
      <c r="PC11" s="22">
        <v>120677</v>
      </c>
      <c r="PD11" s="22">
        <v>118824</v>
      </c>
      <c r="PE11" s="22">
        <v>117618</v>
      </c>
      <c r="PF11" s="22">
        <v>132989</v>
      </c>
      <c r="PG11" s="22">
        <v>131165</v>
      </c>
      <c r="PH11" s="22">
        <v>165468</v>
      </c>
      <c r="PI11" s="22">
        <v>156351</v>
      </c>
      <c r="PJ11" s="22">
        <v>152930</v>
      </c>
      <c r="PK11" s="22">
        <v>149584</v>
      </c>
      <c r="PL11" s="22">
        <v>146311</v>
      </c>
      <c r="PM11" s="22">
        <v>143110</v>
      </c>
      <c r="PN11" s="22">
        <v>139979</v>
      </c>
      <c r="PO11" s="22">
        <v>0</v>
      </c>
      <c r="PP11" s="22">
        <v>0</v>
      </c>
      <c r="PQ11" s="22">
        <v>0</v>
      </c>
      <c r="PR11" s="22">
        <v>0</v>
      </c>
      <c r="PS11" s="22">
        <v>0</v>
      </c>
      <c r="PT11" s="22">
        <v>0</v>
      </c>
      <c r="PU11" s="22">
        <v>222053</v>
      </c>
      <c r="PV11" s="22">
        <v>174711</v>
      </c>
      <c r="PW11" s="22">
        <v>172683</v>
      </c>
      <c r="PX11" s="22">
        <v>298825</v>
      </c>
      <c r="PY11" s="22">
        <v>297779</v>
      </c>
      <c r="PZ11" s="22">
        <v>292827</v>
      </c>
      <c r="QA11" s="22">
        <v>0</v>
      </c>
      <c r="QB11" s="22">
        <v>0</v>
      </c>
      <c r="QC11" s="22">
        <v>0</v>
      </c>
      <c r="QD11" s="22">
        <v>0</v>
      </c>
      <c r="QE11" s="22">
        <v>0</v>
      </c>
      <c r="QF11" s="22">
        <v>0</v>
      </c>
      <c r="QG11" s="22">
        <v>187006</v>
      </c>
      <c r="QH11" s="22">
        <v>208950</v>
      </c>
      <c r="QI11" s="22">
        <v>157735</v>
      </c>
      <c r="QJ11" s="22">
        <v>155094</v>
      </c>
      <c r="QK11" s="22">
        <v>152506</v>
      </c>
      <c r="QL11" s="22">
        <v>149971</v>
      </c>
      <c r="QM11" s="22">
        <v>88136</v>
      </c>
      <c r="QN11" s="22">
        <v>86471</v>
      </c>
      <c r="QO11" s="22">
        <v>84837</v>
      </c>
      <c r="QP11" s="22">
        <v>94898</v>
      </c>
      <c r="QQ11" s="22">
        <v>93093</v>
      </c>
      <c r="QR11" s="22">
        <v>91324</v>
      </c>
      <c r="QS11" s="22">
        <v>36740</v>
      </c>
      <c r="QT11" s="22">
        <v>37589</v>
      </c>
      <c r="QU11" s="22">
        <v>30367</v>
      </c>
      <c r="QV11" s="22">
        <v>29729</v>
      </c>
      <c r="QW11" s="22">
        <v>29065</v>
      </c>
      <c r="QX11" s="22">
        <v>0</v>
      </c>
      <c r="QY11" s="22">
        <v>211971</v>
      </c>
      <c r="QZ11" s="22">
        <v>210159</v>
      </c>
      <c r="RA11" s="22">
        <v>208361</v>
      </c>
      <c r="RB11" s="22">
        <v>206576</v>
      </c>
      <c r="RC11" s="22">
        <v>204750</v>
      </c>
      <c r="RD11" s="22">
        <v>62738</v>
      </c>
      <c r="RE11" s="22">
        <v>63230</v>
      </c>
      <c r="RF11" s="22">
        <v>57796</v>
      </c>
      <c r="RG11" s="22">
        <v>47264</v>
      </c>
      <c r="RH11" s="22">
        <v>59721</v>
      </c>
      <c r="RI11" s="22">
        <v>40606</v>
      </c>
      <c r="RJ11" s="22">
        <v>34526</v>
      </c>
      <c r="RK11" s="22">
        <v>162265</v>
      </c>
      <c r="RL11" s="22">
        <v>159850</v>
      </c>
      <c r="RM11" s="22">
        <v>157476</v>
      </c>
      <c r="RN11" s="22">
        <v>155120</v>
      </c>
      <c r="RO11" s="22">
        <v>152789</v>
      </c>
      <c r="RP11" s="22">
        <v>150495</v>
      </c>
      <c r="RQ11" s="22">
        <v>6024</v>
      </c>
      <c r="RR11" s="22">
        <v>5891</v>
      </c>
      <c r="RS11" s="22">
        <v>5761</v>
      </c>
      <c r="RT11" s="22">
        <v>5634</v>
      </c>
      <c r="RU11" s="22">
        <v>5510</v>
      </c>
      <c r="RV11" s="22">
        <v>5388</v>
      </c>
      <c r="RW11" s="22">
        <v>257782</v>
      </c>
      <c r="RX11" s="22">
        <v>250876</v>
      </c>
      <c r="RY11" s="22">
        <v>244356</v>
      </c>
      <c r="RZ11" s="22">
        <v>124514</v>
      </c>
      <c r="SA11" s="22">
        <v>122011</v>
      </c>
      <c r="SB11" s="22">
        <v>119557</v>
      </c>
      <c r="SC11" s="22">
        <v>0</v>
      </c>
      <c r="SD11" s="22">
        <v>0</v>
      </c>
      <c r="SE11" s="22">
        <v>0</v>
      </c>
      <c r="SF11" s="22">
        <v>0</v>
      </c>
      <c r="SG11" s="22">
        <v>0</v>
      </c>
      <c r="SH11" s="22">
        <v>0</v>
      </c>
      <c r="SI11" s="22">
        <v>0</v>
      </c>
      <c r="SJ11" s="22">
        <v>0</v>
      </c>
      <c r="SK11" s="22">
        <v>0</v>
      </c>
      <c r="SL11" s="22">
        <v>0</v>
      </c>
      <c r="SM11" s="22">
        <v>0</v>
      </c>
      <c r="SN11" s="22">
        <v>0</v>
      </c>
      <c r="SO11" s="22">
        <v>16447</v>
      </c>
      <c r="SP11" s="22">
        <v>16177</v>
      </c>
      <c r="SQ11" s="22">
        <v>15912</v>
      </c>
      <c r="SR11" s="22">
        <v>0</v>
      </c>
      <c r="SS11" s="22">
        <v>0</v>
      </c>
      <c r="ST11" s="22">
        <v>0</v>
      </c>
      <c r="SU11" s="22">
        <v>0</v>
      </c>
      <c r="SV11" s="22">
        <v>0</v>
      </c>
      <c r="SW11" s="22">
        <v>0</v>
      </c>
      <c r="SX11" s="22">
        <v>0</v>
      </c>
      <c r="SY11" s="22">
        <v>0</v>
      </c>
      <c r="SZ11" s="22">
        <v>0</v>
      </c>
    </row>
    <row r="12" spans="1:520" ht="15.75" customHeight="1">
      <c r="A12" s="13"/>
      <c r="C12" s="14" t="s">
        <v>144</v>
      </c>
      <c r="D12" s="15"/>
      <c r="E12" s="22">
        <v>2650667</v>
      </c>
      <c r="F12" s="22">
        <v>4324648</v>
      </c>
      <c r="G12" s="22">
        <v>5723363</v>
      </c>
      <c r="H12" s="22">
        <v>5055201</v>
      </c>
      <c r="I12" s="22">
        <v>6243300</v>
      </c>
      <c r="J12" s="22">
        <v>3858018</v>
      </c>
      <c r="K12" s="22">
        <v>53242</v>
      </c>
      <c r="L12" s="22">
        <v>66570</v>
      </c>
      <c r="M12" s="22">
        <v>91754</v>
      </c>
      <c r="N12" s="22">
        <v>0</v>
      </c>
      <c r="O12" s="22">
        <v>1008</v>
      </c>
      <c r="P12" s="22">
        <v>18746</v>
      </c>
      <c r="Q12" s="22">
        <v>0</v>
      </c>
      <c r="R12" s="22">
        <v>0</v>
      </c>
      <c r="S12" s="22">
        <v>0</v>
      </c>
      <c r="T12" s="22">
        <v>0</v>
      </c>
      <c r="U12" s="22">
        <v>0</v>
      </c>
      <c r="V12" s="22">
        <v>0</v>
      </c>
      <c r="W12" s="22">
        <v>191574</v>
      </c>
      <c r="X12" s="22">
        <v>17976</v>
      </c>
      <c r="Y12" s="22">
        <v>63518</v>
      </c>
      <c r="Z12" s="22">
        <v>89262</v>
      </c>
      <c r="AA12" s="22">
        <v>135642</v>
      </c>
      <c r="AB12" s="22">
        <v>187326</v>
      </c>
      <c r="AC12" s="22">
        <v>191363</v>
      </c>
      <c r="AD12" s="22">
        <v>0</v>
      </c>
      <c r="AE12" s="22">
        <v>48263</v>
      </c>
      <c r="AF12" s="22">
        <v>103362</v>
      </c>
      <c r="AG12" s="22">
        <v>164719</v>
      </c>
      <c r="AH12" s="22">
        <v>225587</v>
      </c>
      <c r="AI12" s="22">
        <v>0</v>
      </c>
      <c r="AJ12" s="22">
        <v>0</v>
      </c>
      <c r="AK12" s="22">
        <v>0</v>
      </c>
      <c r="AL12" s="22">
        <v>0</v>
      </c>
      <c r="AM12" s="22">
        <v>0</v>
      </c>
      <c r="AN12" s="22">
        <v>0</v>
      </c>
      <c r="AO12" s="22">
        <v>0</v>
      </c>
      <c r="AP12" s="22">
        <v>0</v>
      </c>
      <c r="AQ12" s="22">
        <v>0</v>
      </c>
      <c r="AR12" s="22">
        <v>0</v>
      </c>
      <c r="AS12" s="22">
        <v>0</v>
      </c>
      <c r="AT12" s="22">
        <v>0</v>
      </c>
      <c r="AU12" s="22">
        <v>620580</v>
      </c>
      <c r="AV12" s="22">
        <v>992247</v>
      </c>
      <c r="AW12" s="22">
        <v>981923</v>
      </c>
      <c r="AX12" s="22">
        <v>301367</v>
      </c>
      <c r="AY12" s="22">
        <v>771696</v>
      </c>
      <c r="AZ12" s="22">
        <v>1316788</v>
      </c>
      <c r="BA12" s="22">
        <v>0</v>
      </c>
      <c r="BB12" s="22">
        <v>0</v>
      </c>
      <c r="BC12" s="22">
        <v>0</v>
      </c>
      <c r="BD12" s="22">
        <v>0</v>
      </c>
      <c r="BE12" s="22">
        <v>0</v>
      </c>
      <c r="BF12" s="22">
        <v>0</v>
      </c>
      <c r="BG12" s="22">
        <v>0</v>
      </c>
      <c r="BH12" s="22">
        <v>0</v>
      </c>
      <c r="BI12" s="22">
        <v>0</v>
      </c>
      <c r="BJ12" s="22">
        <v>0</v>
      </c>
      <c r="BK12" s="22">
        <v>0</v>
      </c>
      <c r="BL12" s="22">
        <v>0</v>
      </c>
      <c r="BM12" s="22">
        <v>0</v>
      </c>
      <c r="BN12" s="22">
        <v>0</v>
      </c>
      <c r="BO12" s="22">
        <v>0</v>
      </c>
      <c r="BP12" s="22">
        <v>0</v>
      </c>
      <c r="BQ12" s="22">
        <v>0</v>
      </c>
      <c r="BR12" s="22">
        <v>0</v>
      </c>
      <c r="BS12" s="22">
        <v>0</v>
      </c>
      <c r="BT12" s="22">
        <v>0</v>
      </c>
      <c r="BU12" s="22">
        <v>0</v>
      </c>
      <c r="BV12" s="22">
        <v>0</v>
      </c>
      <c r="BW12" s="22">
        <v>0</v>
      </c>
      <c r="BX12" s="22">
        <v>0</v>
      </c>
      <c r="BY12" s="22">
        <v>0</v>
      </c>
      <c r="BZ12" s="22">
        <v>0</v>
      </c>
      <c r="CA12" s="22">
        <v>0</v>
      </c>
      <c r="CB12" s="22">
        <v>0</v>
      </c>
      <c r="CC12" s="22">
        <v>0</v>
      </c>
      <c r="CD12" s="22">
        <v>0</v>
      </c>
      <c r="CE12" s="22">
        <v>0</v>
      </c>
      <c r="CF12" s="22">
        <v>0</v>
      </c>
      <c r="CG12" s="22">
        <v>0</v>
      </c>
      <c r="CH12" s="22">
        <v>0</v>
      </c>
      <c r="CI12" s="22">
        <v>151397</v>
      </c>
      <c r="CJ12" s="22">
        <v>198910</v>
      </c>
      <c r="CK12" s="22">
        <v>0</v>
      </c>
      <c r="CL12" s="22">
        <v>0</v>
      </c>
      <c r="CM12" s="22">
        <v>0</v>
      </c>
      <c r="CN12" s="22">
        <v>0</v>
      </c>
      <c r="CO12" s="22">
        <v>0</v>
      </c>
      <c r="CP12" s="22">
        <v>0</v>
      </c>
      <c r="CQ12" s="22">
        <v>262865</v>
      </c>
      <c r="CR12" s="22">
        <v>409549</v>
      </c>
      <c r="CS12" s="22">
        <v>555406</v>
      </c>
      <c r="CT12" s="22">
        <v>566620</v>
      </c>
      <c r="CU12" s="22">
        <v>390</v>
      </c>
      <c r="CV12" s="22">
        <v>0</v>
      </c>
      <c r="CW12" s="22">
        <v>0</v>
      </c>
      <c r="CX12" s="22">
        <v>0</v>
      </c>
      <c r="CY12" s="22">
        <v>0</v>
      </c>
      <c r="CZ12" s="22">
        <v>0</v>
      </c>
      <c r="DA12" s="22">
        <v>0</v>
      </c>
      <c r="DB12" s="22">
        <v>0</v>
      </c>
      <c r="DC12" s="22">
        <v>0</v>
      </c>
      <c r="DD12" s="22">
        <v>0</v>
      </c>
      <c r="DE12" s="22">
        <v>0</v>
      </c>
      <c r="DF12" s="22">
        <v>0</v>
      </c>
      <c r="DG12" s="22">
        <v>0</v>
      </c>
      <c r="DH12" s="22">
        <v>0</v>
      </c>
      <c r="DI12" s="22">
        <v>156754</v>
      </c>
      <c r="DJ12" s="22">
        <v>167301</v>
      </c>
      <c r="DK12" s="22">
        <v>177702</v>
      </c>
      <c r="DL12" s="22">
        <v>187958</v>
      </c>
      <c r="DM12" s="22">
        <v>198072</v>
      </c>
      <c r="DN12" s="22">
        <v>208045</v>
      </c>
      <c r="DO12" s="22">
        <v>0</v>
      </c>
      <c r="DP12" s="22">
        <v>0</v>
      </c>
      <c r="DQ12" s="22">
        <v>0</v>
      </c>
      <c r="DR12" s="22">
        <v>0</v>
      </c>
      <c r="DS12" s="22">
        <v>0</v>
      </c>
      <c r="DT12" s="22">
        <v>0</v>
      </c>
      <c r="DU12" s="22">
        <v>1086680</v>
      </c>
      <c r="DV12" s="22">
        <v>801045</v>
      </c>
      <c r="DW12" s="22">
        <v>2810118</v>
      </c>
      <c r="DX12" s="22">
        <v>5016492</v>
      </c>
      <c r="DY12" s="22">
        <v>6414998</v>
      </c>
      <c r="DZ12" s="22">
        <v>3633970</v>
      </c>
      <c r="EA12" s="22">
        <v>95335</v>
      </c>
      <c r="EB12" s="22">
        <v>103625</v>
      </c>
      <c r="EC12" s="22">
        <v>111915</v>
      </c>
      <c r="ED12" s="22">
        <v>120205</v>
      </c>
      <c r="EE12" s="22">
        <v>4260894</v>
      </c>
      <c r="EF12" s="22">
        <v>5019040</v>
      </c>
      <c r="EG12" s="22">
        <v>2442541</v>
      </c>
      <c r="EH12" s="22">
        <v>3055818</v>
      </c>
      <c r="EI12" s="22">
        <v>3525984</v>
      </c>
      <c r="EJ12" s="22">
        <v>339532</v>
      </c>
      <c r="EK12" s="22">
        <v>360376</v>
      </c>
      <c r="EL12" s="22">
        <v>859177</v>
      </c>
      <c r="EM12" s="22">
        <v>1059201</v>
      </c>
      <c r="EN12" s="22">
        <v>1105977</v>
      </c>
      <c r="EO12" s="22">
        <v>1150966</v>
      </c>
      <c r="EP12" s="22">
        <v>1194234</v>
      </c>
      <c r="EQ12" s="22">
        <v>0</v>
      </c>
      <c r="ER12" s="22">
        <v>0</v>
      </c>
      <c r="ES12" s="22">
        <v>0</v>
      </c>
      <c r="ET12" s="22">
        <v>89118</v>
      </c>
      <c r="EU12" s="22">
        <v>170607</v>
      </c>
      <c r="EV12" s="22">
        <v>256464</v>
      </c>
      <c r="EW12" s="22">
        <v>353814</v>
      </c>
      <c r="EX12" s="22">
        <v>26667</v>
      </c>
      <c r="EY12" s="22">
        <v>0</v>
      </c>
      <c r="EZ12" s="22">
        <v>0</v>
      </c>
      <c r="FA12" s="22">
        <v>0</v>
      </c>
      <c r="FB12" s="22">
        <v>0</v>
      </c>
      <c r="FC12" s="22">
        <v>0</v>
      </c>
      <c r="FD12" s="22">
        <v>0</v>
      </c>
      <c r="FE12" s="22">
        <v>0</v>
      </c>
      <c r="FF12" s="22">
        <v>0</v>
      </c>
      <c r="FG12" s="22">
        <v>0</v>
      </c>
      <c r="FH12" s="22">
        <v>0</v>
      </c>
      <c r="FI12" s="22">
        <v>0</v>
      </c>
      <c r="FJ12" s="22">
        <v>0</v>
      </c>
      <c r="FK12" s="22">
        <v>0</v>
      </c>
      <c r="FL12" s="22">
        <v>0</v>
      </c>
      <c r="FM12" s="22">
        <v>0</v>
      </c>
      <c r="FN12" s="22">
        <v>0</v>
      </c>
      <c r="FO12" s="22">
        <v>0</v>
      </c>
      <c r="FP12" s="22">
        <v>0</v>
      </c>
      <c r="FQ12" s="22">
        <v>281949</v>
      </c>
      <c r="FR12" s="22">
        <v>7290</v>
      </c>
      <c r="FS12" s="22">
        <v>69312</v>
      </c>
      <c r="FT12" s="22">
        <v>136075</v>
      </c>
      <c r="FU12" s="22">
        <v>202175</v>
      </c>
      <c r="FV12" s="22">
        <v>267621</v>
      </c>
      <c r="FW12" s="22">
        <v>0</v>
      </c>
      <c r="FX12" s="22">
        <v>0</v>
      </c>
      <c r="FY12" s="22">
        <v>0</v>
      </c>
      <c r="FZ12" s="22">
        <v>0</v>
      </c>
      <c r="GA12" s="22">
        <v>0</v>
      </c>
      <c r="GB12" s="22">
        <v>0</v>
      </c>
      <c r="GC12" s="22">
        <v>0</v>
      </c>
      <c r="GD12" s="22">
        <v>0</v>
      </c>
      <c r="GE12" s="22">
        <v>0</v>
      </c>
      <c r="GF12" s="22">
        <v>0</v>
      </c>
      <c r="GG12" s="22">
        <v>0</v>
      </c>
      <c r="GH12" s="22">
        <v>0</v>
      </c>
      <c r="GI12" s="22">
        <v>0</v>
      </c>
      <c r="GJ12" s="22">
        <v>0</v>
      </c>
      <c r="GK12" s="22">
        <v>0</v>
      </c>
      <c r="GL12" s="22">
        <v>0</v>
      </c>
      <c r="GM12" s="22">
        <v>0</v>
      </c>
      <c r="GN12" s="22">
        <v>0</v>
      </c>
      <c r="GO12" s="22">
        <v>0</v>
      </c>
      <c r="GP12" s="22">
        <v>0</v>
      </c>
      <c r="GQ12" s="22">
        <v>0</v>
      </c>
      <c r="GR12" s="22">
        <v>0</v>
      </c>
      <c r="GS12" s="22">
        <v>0</v>
      </c>
      <c r="GT12" s="22">
        <v>0</v>
      </c>
      <c r="GU12" s="22">
        <v>1561134</v>
      </c>
      <c r="GV12" s="22">
        <v>1534409</v>
      </c>
      <c r="GW12" s="22">
        <v>1563252</v>
      </c>
      <c r="GX12" s="22">
        <v>1452996</v>
      </c>
      <c r="GY12" s="22">
        <v>2247487</v>
      </c>
      <c r="GZ12" s="22">
        <v>2754574</v>
      </c>
      <c r="HA12" s="22">
        <v>0</v>
      </c>
      <c r="HB12" s="22">
        <v>0</v>
      </c>
      <c r="HC12" s="22">
        <v>0</v>
      </c>
      <c r="HD12" s="22">
        <v>0</v>
      </c>
      <c r="HE12" s="22">
        <v>0</v>
      </c>
      <c r="HF12" s="22">
        <v>0</v>
      </c>
      <c r="HG12" s="22">
        <v>0</v>
      </c>
      <c r="HH12" s="22">
        <v>0</v>
      </c>
      <c r="HI12" s="22">
        <v>0</v>
      </c>
      <c r="HJ12" s="22">
        <v>0</v>
      </c>
      <c r="HK12" s="22">
        <v>0</v>
      </c>
      <c r="HL12" s="22">
        <v>0</v>
      </c>
      <c r="HM12" s="22">
        <v>0</v>
      </c>
      <c r="HN12" s="22">
        <v>0</v>
      </c>
      <c r="HO12" s="22">
        <v>0</v>
      </c>
      <c r="HP12" s="22">
        <v>0</v>
      </c>
      <c r="HQ12" s="22">
        <v>111</v>
      </c>
      <c r="HR12" s="22">
        <v>667</v>
      </c>
      <c r="HS12" s="22">
        <v>0</v>
      </c>
      <c r="HT12" s="22">
        <v>0</v>
      </c>
      <c r="HU12" s="22">
        <v>0</v>
      </c>
      <c r="HV12" s="22">
        <v>0</v>
      </c>
      <c r="HW12" s="22">
        <v>0</v>
      </c>
      <c r="HX12" s="22">
        <v>0</v>
      </c>
      <c r="HY12" s="22">
        <v>327694</v>
      </c>
      <c r="HZ12" s="22">
        <v>0</v>
      </c>
      <c r="IA12" s="22">
        <v>0</v>
      </c>
      <c r="IB12" s="22">
        <v>0</v>
      </c>
      <c r="IC12" s="22">
        <v>0</v>
      </c>
      <c r="ID12" s="22">
        <v>0</v>
      </c>
      <c r="IE12" s="22">
        <v>1241692</v>
      </c>
      <c r="IF12" s="22">
        <v>1671578</v>
      </c>
      <c r="IG12" s="22">
        <v>406767</v>
      </c>
      <c r="IH12" s="22">
        <v>943743</v>
      </c>
      <c r="II12" s="22">
        <v>899874</v>
      </c>
      <c r="IJ12" s="22">
        <v>1451313</v>
      </c>
      <c r="IK12" s="22">
        <v>0</v>
      </c>
      <c r="IL12" s="22">
        <v>0</v>
      </c>
      <c r="IM12" s="22">
        <v>0</v>
      </c>
      <c r="IN12" s="22">
        <v>0</v>
      </c>
      <c r="IO12" s="22">
        <v>0</v>
      </c>
      <c r="IP12" s="22">
        <v>0</v>
      </c>
      <c r="IQ12" s="22">
        <v>0</v>
      </c>
      <c r="IR12" s="22">
        <v>0</v>
      </c>
      <c r="IS12" s="22">
        <v>4852</v>
      </c>
      <c r="IT12" s="22">
        <v>11214</v>
      </c>
      <c r="IU12" s="22">
        <v>17455</v>
      </c>
      <c r="IV12" s="22">
        <v>23577</v>
      </c>
      <c r="IW12" s="22">
        <v>0</v>
      </c>
      <c r="IX12" s="22">
        <v>0</v>
      </c>
      <c r="IY12" s="22">
        <v>0</v>
      </c>
      <c r="IZ12" s="22">
        <v>0</v>
      </c>
      <c r="JA12" s="22">
        <v>0</v>
      </c>
      <c r="JB12" s="22">
        <v>0</v>
      </c>
      <c r="JC12" s="22">
        <v>0</v>
      </c>
      <c r="JD12" s="22">
        <v>0</v>
      </c>
      <c r="JE12" s="22">
        <v>0</v>
      </c>
      <c r="JF12" s="22">
        <v>0</v>
      </c>
      <c r="JG12" s="22">
        <v>142705</v>
      </c>
      <c r="JH12" s="22">
        <v>0</v>
      </c>
      <c r="JI12" s="22">
        <v>0</v>
      </c>
      <c r="JJ12" s="22">
        <v>0</v>
      </c>
      <c r="JK12" s="22">
        <v>19589</v>
      </c>
      <c r="JL12" s="22">
        <v>39155</v>
      </c>
      <c r="JM12" s="22">
        <v>0</v>
      </c>
      <c r="JN12" s="22">
        <v>0</v>
      </c>
      <c r="JO12" s="22">
        <v>0</v>
      </c>
      <c r="JP12" s="22">
        <v>0</v>
      </c>
      <c r="JQ12" s="22">
        <v>0</v>
      </c>
      <c r="JR12" s="22">
        <v>0</v>
      </c>
      <c r="JS12" s="22">
        <v>0</v>
      </c>
      <c r="JT12" s="22">
        <v>0</v>
      </c>
      <c r="JU12" s="22">
        <v>0</v>
      </c>
      <c r="JV12" s="22">
        <v>0</v>
      </c>
      <c r="JW12" s="22">
        <v>0</v>
      </c>
      <c r="JX12" s="22">
        <v>0</v>
      </c>
      <c r="JY12" s="22">
        <v>0</v>
      </c>
      <c r="JZ12" s="22">
        <v>0</v>
      </c>
      <c r="KA12" s="22">
        <v>0</v>
      </c>
      <c r="KB12" s="22">
        <v>0</v>
      </c>
      <c r="KC12" s="22">
        <v>0</v>
      </c>
      <c r="KD12" s="22">
        <v>0</v>
      </c>
      <c r="KE12" s="22">
        <v>0</v>
      </c>
      <c r="KF12" s="22">
        <v>0</v>
      </c>
      <c r="KG12" s="22">
        <v>0</v>
      </c>
      <c r="KH12" s="22">
        <v>0</v>
      </c>
      <c r="KI12" s="22">
        <v>0</v>
      </c>
      <c r="KJ12" s="22">
        <v>0</v>
      </c>
      <c r="KK12" s="22">
        <v>0</v>
      </c>
      <c r="KL12" s="22">
        <v>0</v>
      </c>
      <c r="KM12" s="22">
        <v>95150</v>
      </c>
      <c r="KN12" s="22">
        <v>158719</v>
      </c>
      <c r="KO12" s="22">
        <v>221530</v>
      </c>
      <c r="KP12" s="22">
        <v>12823</v>
      </c>
      <c r="KQ12" s="22">
        <v>0</v>
      </c>
      <c r="KR12" s="22">
        <v>42905</v>
      </c>
      <c r="KS12" s="22">
        <v>0</v>
      </c>
      <c r="KT12" s="22">
        <v>0</v>
      </c>
      <c r="KU12" s="22">
        <v>0</v>
      </c>
      <c r="KV12" s="22">
        <v>0</v>
      </c>
      <c r="KW12" s="22">
        <v>0</v>
      </c>
      <c r="KX12" s="22">
        <v>0</v>
      </c>
      <c r="KY12" s="22">
        <v>0</v>
      </c>
      <c r="KZ12" s="22">
        <v>0</v>
      </c>
      <c r="LA12" s="22">
        <v>0</v>
      </c>
      <c r="LB12" s="22">
        <v>0</v>
      </c>
      <c r="LC12" s="22">
        <v>0</v>
      </c>
      <c r="LD12" s="22">
        <v>0</v>
      </c>
      <c r="LE12" s="22">
        <v>0</v>
      </c>
      <c r="LF12" s="22">
        <v>0</v>
      </c>
      <c r="LG12" s="22">
        <v>0</v>
      </c>
      <c r="LH12" s="22">
        <v>0</v>
      </c>
      <c r="LI12" s="22">
        <v>0</v>
      </c>
      <c r="LJ12" s="22">
        <v>0</v>
      </c>
      <c r="LK12" s="22">
        <v>17371</v>
      </c>
      <c r="LL12" s="22">
        <v>0</v>
      </c>
      <c r="LM12" s="22">
        <v>2660</v>
      </c>
      <c r="LN12" s="22">
        <v>4861</v>
      </c>
      <c r="LO12" s="22">
        <v>37429</v>
      </c>
      <c r="LP12" s="22">
        <v>0</v>
      </c>
      <c r="LQ12" s="22">
        <v>143274</v>
      </c>
      <c r="LR12" s="22">
        <v>163216</v>
      </c>
      <c r="LS12" s="22">
        <v>183029</v>
      </c>
      <c r="LT12" s="22">
        <v>2274</v>
      </c>
      <c r="LU12" s="22">
        <v>9405</v>
      </c>
      <c r="LV12" s="22">
        <v>9546</v>
      </c>
      <c r="LW12" s="22">
        <v>0</v>
      </c>
      <c r="LX12" s="22">
        <v>0</v>
      </c>
      <c r="LY12" s="22">
        <v>0</v>
      </c>
      <c r="LZ12" s="22">
        <v>0</v>
      </c>
      <c r="MA12" s="22">
        <v>0</v>
      </c>
      <c r="MB12" s="22">
        <v>0</v>
      </c>
      <c r="MC12" s="22">
        <v>0</v>
      </c>
      <c r="MD12" s="22">
        <v>0</v>
      </c>
      <c r="ME12" s="22">
        <v>0</v>
      </c>
      <c r="MF12" s="22">
        <v>0</v>
      </c>
      <c r="MG12" s="22">
        <v>0</v>
      </c>
      <c r="MH12" s="22">
        <v>0</v>
      </c>
      <c r="MI12" s="22">
        <v>2650250</v>
      </c>
      <c r="MJ12" s="22">
        <v>3224168</v>
      </c>
      <c r="MK12" s="22">
        <v>2567599</v>
      </c>
      <c r="ML12" s="22">
        <v>877800</v>
      </c>
      <c r="MM12" s="22">
        <v>1079658</v>
      </c>
      <c r="MN12" s="22">
        <v>1962428</v>
      </c>
      <c r="MO12" s="22">
        <v>83219</v>
      </c>
      <c r="MP12" s="22">
        <v>90825</v>
      </c>
      <c r="MQ12" s="22">
        <v>129620</v>
      </c>
      <c r="MR12" s="22">
        <v>24938</v>
      </c>
      <c r="MS12" s="22">
        <v>36162</v>
      </c>
      <c r="MT12" s="22">
        <v>50282</v>
      </c>
      <c r="MU12" s="22">
        <v>0</v>
      </c>
      <c r="MV12" s="22">
        <v>0</v>
      </c>
      <c r="MW12" s="22">
        <v>0</v>
      </c>
      <c r="MX12" s="22">
        <v>0</v>
      </c>
      <c r="MY12" s="22">
        <v>0</v>
      </c>
      <c r="MZ12" s="22">
        <v>0</v>
      </c>
      <c r="NA12" s="22">
        <v>0</v>
      </c>
      <c r="NB12" s="22">
        <v>0</v>
      </c>
      <c r="NC12" s="22">
        <v>345369</v>
      </c>
      <c r="ND12" s="22">
        <v>0</v>
      </c>
      <c r="NE12" s="22">
        <v>98228</v>
      </c>
      <c r="NF12" s="22">
        <v>205326</v>
      </c>
      <c r="NG12" s="22">
        <v>0</v>
      </c>
      <c r="NH12" s="22">
        <v>12090</v>
      </c>
      <c r="NI12" s="22">
        <v>17316</v>
      </c>
      <c r="NJ12" s="22">
        <v>0</v>
      </c>
      <c r="NK12" s="22">
        <v>0</v>
      </c>
      <c r="NL12" s="22">
        <v>0</v>
      </c>
      <c r="NM12" s="22">
        <v>0</v>
      </c>
      <c r="NN12" s="22">
        <v>0</v>
      </c>
      <c r="NO12" s="22">
        <v>0</v>
      </c>
      <c r="NP12" s="22">
        <v>0</v>
      </c>
      <c r="NQ12" s="22">
        <v>0</v>
      </c>
      <c r="NR12" s="22">
        <v>0</v>
      </c>
      <c r="NS12" s="22">
        <v>2701676</v>
      </c>
      <c r="NT12" s="22">
        <v>3123660</v>
      </c>
      <c r="NU12" s="22">
        <v>3864016</v>
      </c>
      <c r="NV12" s="22">
        <v>2719245</v>
      </c>
      <c r="NW12" s="22">
        <v>1472213</v>
      </c>
      <c r="NX12" s="22">
        <v>1917951</v>
      </c>
      <c r="NY12" s="22">
        <v>0</v>
      </c>
      <c r="NZ12" s="22">
        <v>0</v>
      </c>
      <c r="OA12" s="22">
        <v>0</v>
      </c>
      <c r="OB12" s="22">
        <v>282170</v>
      </c>
      <c r="OC12" s="22">
        <v>554457</v>
      </c>
      <c r="OD12" s="22">
        <v>847144</v>
      </c>
      <c r="OE12" s="22">
        <v>1355019</v>
      </c>
      <c r="OF12" s="22">
        <v>217611</v>
      </c>
      <c r="OG12" s="22">
        <v>382758</v>
      </c>
      <c r="OH12" s="22">
        <v>514736</v>
      </c>
      <c r="OI12" s="22">
        <v>807140</v>
      </c>
      <c r="OJ12" s="22">
        <v>1217541</v>
      </c>
      <c r="OK12" s="22">
        <v>2240392</v>
      </c>
      <c r="OL12" s="22">
        <v>2315653</v>
      </c>
      <c r="OM12" s="22">
        <v>2370085</v>
      </c>
      <c r="ON12" s="22">
        <v>2198445</v>
      </c>
      <c r="OO12" s="22">
        <v>491789</v>
      </c>
      <c r="OP12" s="22">
        <v>298092</v>
      </c>
      <c r="OQ12" s="22">
        <v>22026</v>
      </c>
      <c r="OR12" s="22">
        <v>47994</v>
      </c>
      <c r="OS12" s="22">
        <v>73833</v>
      </c>
      <c r="OT12" s="22">
        <v>13048</v>
      </c>
      <c r="OU12" s="22">
        <v>23131</v>
      </c>
      <c r="OV12" s="22">
        <v>50435</v>
      </c>
      <c r="OW12" s="22">
        <v>1028830</v>
      </c>
      <c r="OX12" s="22">
        <v>1083781</v>
      </c>
      <c r="OY12" s="22">
        <v>1445093</v>
      </c>
      <c r="OZ12" s="22">
        <v>962385</v>
      </c>
      <c r="PA12" s="22">
        <v>1229719</v>
      </c>
      <c r="PB12" s="22">
        <v>1193735</v>
      </c>
      <c r="PC12" s="22">
        <v>0</v>
      </c>
      <c r="PD12" s="22">
        <v>0</v>
      </c>
      <c r="PE12" s="22">
        <v>0</v>
      </c>
      <c r="PF12" s="22">
        <v>0</v>
      </c>
      <c r="PG12" s="22">
        <v>0</v>
      </c>
      <c r="PH12" s="22">
        <v>0</v>
      </c>
      <c r="PI12" s="22">
        <v>198615</v>
      </c>
      <c r="PJ12" s="22">
        <v>0</v>
      </c>
      <c r="PK12" s="22">
        <v>0</v>
      </c>
      <c r="PL12" s="22">
        <v>0</v>
      </c>
      <c r="PM12" s="22">
        <v>0</v>
      </c>
      <c r="PN12" s="22">
        <v>18758</v>
      </c>
      <c r="PO12" s="22">
        <v>0</v>
      </c>
      <c r="PP12" s="22">
        <v>0</v>
      </c>
      <c r="PQ12" s="22">
        <v>0</v>
      </c>
      <c r="PR12" s="22">
        <v>0</v>
      </c>
      <c r="PS12" s="22">
        <v>0</v>
      </c>
      <c r="PT12" s="22">
        <v>0</v>
      </c>
      <c r="PU12" s="22">
        <v>0</v>
      </c>
      <c r="PV12" s="22">
        <v>0</v>
      </c>
      <c r="PW12" s="22">
        <v>0</v>
      </c>
      <c r="PX12" s="22">
        <v>1706</v>
      </c>
      <c r="PY12" s="22">
        <v>0</v>
      </c>
      <c r="PZ12" s="22">
        <v>0</v>
      </c>
      <c r="QA12" s="22">
        <v>0</v>
      </c>
      <c r="QB12" s="22">
        <v>0</v>
      </c>
      <c r="QC12" s="22">
        <v>0</v>
      </c>
      <c r="QD12" s="22">
        <v>0</v>
      </c>
      <c r="QE12" s="22">
        <v>0</v>
      </c>
      <c r="QF12" s="22">
        <v>0</v>
      </c>
      <c r="QG12" s="22">
        <v>0</v>
      </c>
      <c r="QH12" s="22">
        <v>0</v>
      </c>
      <c r="QI12" s="22">
        <v>0</v>
      </c>
      <c r="QJ12" s="22">
        <v>0</v>
      </c>
      <c r="QK12" s="22">
        <v>0</v>
      </c>
      <c r="QL12" s="22">
        <v>0</v>
      </c>
      <c r="QM12" s="22">
        <v>0</v>
      </c>
      <c r="QN12" s="22">
        <v>0</v>
      </c>
      <c r="QO12" s="22">
        <v>0</v>
      </c>
      <c r="QP12" s="22">
        <v>14850</v>
      </c>
      <c r="QQ12" s="22">
        <v>77235</v>
      </c>
      <c r="QR12" s="22">
        <v>1909282</v>
      </c>
      <c r="QS12" s="22">
        <v>124999</v>
      </c>
      <c r="QT12" s="22">
        <v>159295</v>
      </c>
      <c r="QU12" s="22">
        <v>179681</v>
      </c>
      <c r="QV12" s="22">
        <v>218441</v>
      </c>
      <c r="QW12" s="22">
        <v>0</v>
      </c>
      <c r="QX12" s="22">
        <v>0</v>
      </c>
      <c r="QY12" s="22">
        <v>0</v>
      </c>
      <c r="QZ12" s="22">
        <v>0</v>
      </c>
      <c r="RA12" s="22">
        <v>0</v>
      </c>
      <c r="RB12" s="22">
        <v>0</v>
      </c>
      <c r="RC12" s="22">
        <v>0</v>
      </c>
      <c r="RD12" s="22">
        <v>0</v>
      </c>
      <c r="RE12" s="22">
        <v>327511</v>
      </c>
      <c r="RF12" s="22">
        <v>326770</v>
      </c>
      <c r="RG12" s="22">
        <v>99468</v>
      </c>
      <c r="RH12" s="22">
        <v>254800</v>
      </c>
      <c r="RI12" s="22">
        <v>408679</v>
      </c>
      <c r="RJ12" s="22">
        <v>220502</v>
      </c>
      <c r="RK12" s="22">
        <v>0</v>
      </c>
      <c r="RL12" s="22">
        <v>0</v>
      </c>
      <c r="RM12" s="22">
        <v>9301</v>
      </c>
      <c r="RN12" s="22">
        <v>29135</v>
      </c>
      <c r="RO12" s="22">
        <v>48590</v>
      </c>
      <c r="RP12" s="22">
        <v>67674</v>
      </c>
      <c r="RQ12" s="22">
        <v>0</v>
      </c>
      <c r="RR12" s="22">
        <v>0</v>
      </c>
      <c r="RS12" s="22">
        <v>0</v>
      </c>
      <c r="RT12" s="22">
        <v>0</v>
      </c>
      <c r="RU12" s="22">
        <v>0</v>
      </c>
      <c r="RV12" s="22">
        <v>0</v>
      </c>
      <c r="RW12" s="22">
        <v>0</v>
      </c>
      <c r="RX12" s="22">
        <v>0</v>
      </c>
      <c r="RY12" s="22">
        <v>0</v>
      </c>
      <c r="RZ12" s="22">
        <v>0</v>
      </c>
      <c r="SA12" s="22">
        <v>1323021</v>
      </c>
      <c r="SB12" s="22">
        <v>1489327</v>
      </c>
      <c r="SC12" s="22">
        <v>0</v>
      </c>
      <c r="SD12" s="22">
        <v>0</v>
      </c>
      <c r="SE12" s="22">
        <v>8493</v>
      </c>
      <c r="SF12" s="22">
        <v>168460</v>
      </c>
      <c r="SG12" s="22">
        <v>291154</v>
      </c>
      <c r="SH12" s="22">
        <v>310109</v>
      </c>
      <c r="SI12" s="22">
        <v>0</v>
      </c>
      <c r="SJ12" s="22">
        <v>0</v>
      </c>
      <c r="SK12" s="22">
        <v>0</v>
      </c>
      <c r="SL12" s="22">
        <v>3606</v>
      </c>
      <c r="SM12" s="22">
        <v>5152</v>
      </c>
      <c r="SN12" s="22">
        <v>748</v>
      </c>
      <c r="SO12" s="22">
        <v>1242543</v>
      </c>
      <c r="SP12" s="22">
        <v>1102289</v>
      </c>
      <c r="SQ12" s="22">
        <v>1440416</v>
      </c>
      <c r="SR12" s="22">
        <v>1602289</v>
      </c>
      <c r="SS12" s="22">
        <v>1523790</v>
      </c>
      <c r="ST12" s="22">
        <v>1774235</v>
      </c>
      <c r="SU12" s="22">
        <v>0</v>
      </c>
      <c r="SV12" s="22">
        <v>0</v>
      </c>
      <c r="SW12" s="22">
        <v>0</v>
      </c>
      <c r="SX12" s="22">
        <v>0</v>
      </c>
      <c r="SY12" s="22">
        <v>0</v>
      </c>
      <c r="SZ12" s="22">
        <v>0</v>
      </c>
    </row>
    <row r="13" spans="1:520" ht="15.75" customHeight="1">
      <c r="A13" s="13"/>
      <c r="C13" s="14" t="s">
        <v>145</v>
      </c>
      <c r="D13" s="15"/>
      <c r="E13" s="22">
        <v>10568</v>
      </c>
      <c r="F13" s="22">
        <v>318782</v>
      </c>
      <c r="G13" s="22">
        <v>389386</v>
      </c>
      <c r="H13" s="22">
        <v>0</v>
      </c>
      <c r="I13" s="22">
        <v>0</v>
      </c>
      <c r="J13" s="22">
        <v>0</v>
      </c>
      <c r="K13" s="22">
        <v>0</v>
      </c>
      <c r="L13" s="22">
        <v>57735</v>
      </c>
      <c r="M13" s="22">
        <v>72450</v>
      </c>
      <c r="N13" s="22">
        <v>0</v>
      </c>
      <c r="O13" s="22">
        <v>0</v>
      </c>
      <c r="P13" s="22">
        <v>0</v>
      </c>
      <c r="Q13" s="22">
        <v>97689</v>
      </c>
      <c r="R13" s="22">
        <v>192117</v>
      </c>
      <c r="S13" s="22">
        <v>282636</v>
      </c>
      <c r="T13" s="22">
        <v>2397</v>
      </c>
      <c r="U13" s="22">
        <v>90895</v>
      </c>
      <c r="V13" s="22">
        <v>187421</v>
      </c>
      <c r="W13" s="22">
        <v>0</v>
      </c>
      <c r="X13" s="22">
        <v>10930</v>
      </c>
      <c r="Y13" s="22">
        <v>10930</v>
      </c>
      <c r="Z13" s="22">
        <v>0</v>
      </c>
      <c r="AA13" s="22">
        <v>0</v>
      </c>
      <c r="AB13" s="22">
        <v>0</v>
      </c>
      <c r="AC13" s="22">
        <v>0</v>
      </c>
      <c r="AD13" s="22">
        <v>0</v>
      </c>
      <c r="AE13" s="22">
        <v>29364</v>
      </c>
      <c r="AF13" s="22">
        <v>0</v>
      </c>
      <c r="AG13" s="22">
        <v>0</v>
      </c>
      <c r="AH13" s="22">
        <v>0</v>
      </c>
      <c r="AI13" s="22">
        <v>1952300</v>
      </c>
      <c r="AJ13" s="22">
        <v>2428649</v>
      </c>
      <c r="AK13" s="22">
        <v>2779072</v>
      </c>
      <c r="AL13" s="22">
        <v>474848</v>
      </c>
      <c r="AM13" s="22">
        <v>820788</v>
      </c>
      <c r="AN13" s="22">
        <v>1344659</v>
      </c>
      <c r="AO13" s="22">
        <v>63899</v>
      </c>
      <c r="AP13" s="22">
        <v>54282</v>
      </c>
      <c r="AQ13" s="22">
        <v>50255</v>
      </c>
      <c r="AR13" s="22">
        <v>107111</v>
      </c>
      <c r="AS13" s="22">
        <v>166353</v>
      </c>
      <c r="AT13" s="22">
        <v>176844</v>
      </c>
      <c r="AU13" s="22">
        <v>241604</v>
      </c>
      <c r="AV13" s="22">
        <v>0</v>
      </c>
      <c r="AW13" s="22">
        <v>0</v>
      </c>
      <c r="AX13" s="22">
        <v>0</v>
      </c>
      <c r="AY13" s="22">
        <v>0</v>
      </c>
      <c r="AZ13" s="22">
        <v>0</v>
      </c>
      <c r="BA13" s="22">
        <v>73766</v>
      </c>
      <c r="BB13" s="22">
        <v>299302</v>
      </c>
      <c r="BC13" s="22">
        <v>457352</v>
      </c>
      <c r="BD13" s="22">
        <v>257348</v>
      </c>
      <c r="BE13" s="22">
        <v>336844</v>
      </c>
      <c r="BF13" s="22">
        <v>43510</v>
      </c>
      <c r="BG13" s="22">
        <v>5987755</v>
      </c>
      <c r="BH13" s="22">
        <v>9840151</v>
      </c>
      <c r="BI13" s="22">
        <v>3975203</v>
      </c>
      <c r="BJ13" s="22">
        <v>6362364</v>
      </c>
      <c r="BK13" s="22">
        <v>5312909</v>
      </c>
      <c r="BL13" s="22">
        <v>5125008</v>
      </c>
      <c r="BM13" s="22">
        <v>12607</v>
      </c>
      <c r="BN13" s="22">
        <v>63008</v>
      </c>
      <c r="BO13" s="22">
        <v>102240</v>
      </c>
      <c r="BP13" s="22">
        <v>133743</v>
      </c>
      <c r="BQ13" s="22">
        <v>3545</v>
      </c>
      <c r="BR13" s="22">
        <v>68407</v>
      </c>
      <c r="BS13" s="22">
        <v>171406</v>
      </c>
      <c r="BT13" s="22">
        <v>211053</v>
      </c>
      <c r="BU13" s="22">
        <v>489439</v>
      </c>
      <c r="BV13" s="22">
        <v>766445</v>
      </c>
      <c r="BW13" s="22">
        <v>897689</v>
      </c>
      <c r="BX13" s="22">
        <v>986919</v>
      </c>
      <c r="BY13" s="22">
        <v>2471887</v>
      </c>
      <c r="BZ13" s="22">
        <v>2029963</v>
      </c>
      <c r="CA13" s="22">
        <v>2580667</v>
      </c>
      <c r="CB13" s="22">
        <v>1709633</v>
      </c>
      <c r="CC13" s="22">
        <v>1734741</v>
      </c>
      <c r="CD13" s="22">
        <v>865940</v>
      </c>
      <c r="CE13" s="22">
        <v>254766</v>
      </c>
      <c r="CF13" s="22">
        <v>195397</v>
      </c>
      <c r="CG13" s="22">
        <v>142858</v>
      </c>
      <c r="CH13" s="22">
        <v>235658</v>
      </c>
      <c r="CI13" s="22">
        <v>0</v>
      </c>
      <c r="CJ13" s="22">
        <v>0</v>
      </c>
      <c r="CK13" s="22">
        <v>463297</v>
      </c>
      <c r="CL13" s="22">
        <v>31508</v>
      </c>
      <c r="CM13" s="22">
        <v>147089</v>
      </c>
      <c r="CN13" s="22">
        <v>285583</v>
      </c>
      <c r="CO13" s="22">
        <v>410699</v>
      </c>
      <c r="CP13" s="22">
        <v>3311</v>
      </c>
      <c r="CQ13" s="22">
        <v>24761161</v>
      </c>
      <c r="CR13" s="22">
        <v>26855010</v>
      </c>
      <c r="CS13" s="22">
        <v>29309408</v>
      </c>
      <c r="CT13" s="22">
        <v>30212522</v>
      </c>
      <c r="CU13" s="22">
        <v>2778228</v>
      </c>
      <c r="CV13" s="22">
        <v>3487118</v>
      </c>
      <c r="CW13" s="22">
        <v>145830</v>
      </c>
      <c r="CX13" s="22">
        <v>120408</v>
      </c>
      <c r="CY13" s="22">
        <v>40791</v>
      </c>
      <c r="CZ13" s="22">
        <v>18256</v>
      </c>
      <c r="DA13" s="22">
        <v>37878</v>
      </c>
      <c r="DB13" s="22">
        <v>31884</v>
      </c>
      <c r="DC13" s="22">
        <v>452980</v>
      </c>
      <c r="DD13" s="22">
        <v>505161</v>
      </c>
      <c r="DE13" s="22">
        <v>454996</v>
      </c>
      <c r="DF13" s="22">
        <v>455004</v>
      </c>
      <c r="DG13" s="22">
        <v>456012</v>
      </c>
      <c r="DH13" s="22">
        <v>475020</v>
      </c>
      <c r="DI13" s="22">
        <v>3053119</v>
      </c>
      <c r="DJ13" s="22">
        <v>813671</v>
      </c>
      <c r="DK13" s="22">
        <v>724624</v>
      </c>
      <c r="DL13" s="22">
        <v>347803</v>
      </c>
      <c r="DM13" s="22">
        <v>640754</v>
      </c>
      <c r="DN13" s="22">
        <v>897085</v>
      </c>
      <c r="DO13" s="22">
        <v>151681</v>
      </c>
      <c r="DP13" s="22">
        <v>235462</v>
      </c>
      <c r="DQ13" s="22">
        <v>232053</v>
      </c>
      <c r="DR13" s="22">
        <v>305496</v>
      </c>
      <c r="DS13" s="22">
        <v>410119</v>
      </c>
      <c r="DT13" s="22">
        <v>9697</v>
      </c>
      <c r="DU13" s="22">
        <v>761214</v>
      </c>
      <c r="DV13" s="22">
        <v>1828527</v>
      </c>
      <c r="DW13" s="22">
        <v>68344</v>
      </c>
      <c r="DX13" s="22">
        <v>0</v>
      </c>
      <c r="DY13" s="22">
        <v>0</v>
      </c>
      <c r="DZ13" s="22">
        <v>0</v>
      </c>
      <c r="EA13" s="22">
        <v>15997762</v>
      </c>
      <c r="EB13" s="22">
        <v>9876228</v>
      </c>
      <c r="EC13" s="22">
        <v>11113210</v>
      </c>
      <c r="ED13" s="22">
        <v>12826745</v>
      </c>
      <c r="EE13" s="22">
        <v>7172854</v>
      </c>
      <c r="EF13" s="22">
        <v>8444521</v>
      </c>
      <c r="EG13" s="22">
        <v>89163</v>
      </c>
      <c r="EH13" s="22">
        <v>0</v>
      </c>
      <c r="EI13" s="22">
        <v>0</v>
      </c>
      <c r="EJ13" s="22">
        <v>0</v>
      </c>
      <c r="EK13" s="22">
        <v>0</v>
      </c>
      <c r="EL13" s="22">
        <v>0</v>
      </c>
      <c r="EM13" s="22">
        <v>77329</v>
      </c>
      <c r="EN13" s="22">
        <v>150605</v>
      </c>
      <c r="EO13" s="22">
        <v>223775</v>
      </c>
      <c r="EP13" s="22">
        <v>0</v>
      </c>
      <c r="EQ13" s="22">
        <v>0</v>
      </c>
      <c r="ER13" s="22">
        <v>0</v>
      </c>
      <c r="ES13" s="22">
        <v>0</v>
      </c>
      <c r="ET13" s="22">
        <v>0</v>
      </c>
      <c r="EU13" s="22">
        <v>0</v>
      </c>
      <c r="EV13" s="22">
        <v>0</v>
      </c>
      <c r="EW13" s="22">
        <v>0</v>
      </c>
      <c r="EX13" s="22">
        <v>0</v>
      </c>
      <c r="EY13" s="22">
        <v>294268</v>
      </c>
      <c r="EZ13" s="22">
        <v>11391</v>
      </c>
      <c r="FA13" s="22">
        <v>108580</v>
      </c>
      <c r="FB13" s="22">
        <v>228764</v>
      </c>
      <c r="FC13" s="22">
        <v>346643</v>
      </c>
      <c r="FD13" s="22">
        <v>454391</v>
      </c>
      <c r="FE13" s="22">
        <v>2554963</v>
      </c>
      <c r="FF13" s="22">
        <v>2705440</v>
      </c>
      <c r="FG13" s="22">
        <v>2780643</v>
      </c>
      <c r="FH13" s="22">
        <v>53935</v>
      </c>
      <c r="FI13" s="22">
        <v>32759</v>
      </c>
      <c r="FJ13" s="22">
        <v>71163</v>
      </c>
      <c r="FK13" s="22">
        <v>943178</v>
      </c>
      <c r="FL13" s="22">
        <v>1242526</v>
      </c>
      <c r="FM13" s="22">
        <v>1171847</v>
      </c>
      <c r="FN13" s="22">
        <v>1890871</v>
      </c>
      <c r="FO13" s="22">
        <v>1294116</v>
      </c>
      <c r="FP13" s="22">
        <v>2202041</v>
      </c>
      <c r="FQ13" s="22">
        <v>170181</v>
      </c>
      <c r="FR13" s="22">
        <v>175435</v>
      </c>
      <c r="FS13" s="22">
        <v>48898</v>
      </c>
      <c r="FT13" s="22">
        <v>0</v>
      </c>
      <c r="FU13" s="22">
        <v>0</v>
      </c>
      <c r="FV13" s="22">
        <v>0</v>
      </c>
      <c r="FW13" s="22">
        <v>468025</v>
      </c>
      <c r="FX13" s="22">
        <v>154320</v>
      </c>
      <c r="FY13" s="22">
        <v>249864</v>
      </c>
      <c r="FZ13" s="22">
        <v>171460</v>
      </c>
      <c r="GA13" s="22">
        <v>128520</v>
      </c>
      <c r="GB13" s="22">
        <v>218387</v>
      </c>
      <c r="GC13" s="22">
        <v>257673</v>
      </c>
      <c r="GD13" s="22">
        <v>422632</v>
      </c>
      <c r="GE13" s="22">
        <v>550391</v>
      </c>
      <c r="GF13" s="22">
        <v>71251</v>
      </c>
      <c r="GG13" s="22">
        <v>251630</v>
      </c>
      <c r="GH13" s="22">
        <v>361734</v>
      </c>
      <c r="GI13" s="22">
        <v>296488</v>
      </c>
      <c r="GJ13" s="22">
        <v>262415</v>
      </c>
      <c r="GK13" s="22">
        <v>20068</v>
      </c>
      <c r="GL13" s="22">
        <v>66772</v>
      </c>
      <c r="GM13" s="22">
        <v>143311</v>
      </c>
      <c r="GN13" s="22">
        <v>216707</v>
      </c>
      <c r="GO13" s="22">
        <v>2047643</v>
      </c>
      <c r="GP13" s="22">
        <v>2121754</v>
      </c>
      <c r="GQ13" s="22">
        <v>2282715</v>
      </c>
      <c r="GR13" s="22">
        <v>1967238</v>
      </c>
      <c r="GS13" s="22">
        <v>2148527</v>
      </c>
      <c r="GT13" s="22">
        <v>2293927</v>
      </c>
      <c r="GU13" s="22">
        <v>21000</v>
      </c>
      <c r="GV13" s="22">
        <v>21000</v>
      </c>
      <c r="GW13" s="22">
        <v>21000</v>
      </c>
      <c r="GX13" s="22">
        <v>0</v>
      </c>
      <c r="GY13" s="22">
        <v>0</v>
      </c>
      <c r="GZ13" s="22">
        <v>0</v>
      </c>
      <c r="HA13" s="22">
        <v>294988</v>
      </c>
      <c r="HB13" s="22">
        <v>44627</v>
      </c>
      <c r="HC13" s="22">
        <v>140200</v>
      </c>
      <c r="HD13" s="22">
        <v>240428</v>
      </c>
      <c r="HE13" s="22">
        <v>233743</v>
      </c>
      <c r="HF13" s="22">
        <v>256745</v>
      </c>
      <c r="HG13" s="22">
        <v>125524</v>
      </c>
      <c r="HH13" s="22">
        <v>0</v>
      </c>
      <c r="HI13" s="22">
        <v>26375</v>
      </c>
      <c r="HJ13" s="22">
        <v>104289</v>
      </c>
      <c r="HK13" s="22">
        <v>185226</v>
      </c>
      <c r="HL13" s="22">
        <v>160464</v>
      </c>
      <c r="HM13" s="22">
        <v>2626955</v>
      </c>
      <c r="HN13" s="22">
        <v>3330440</v>
      </c>
      <c r="HO13" s="22">
        <v>501667</v>
      </c>
      <c r="HP13" s="22">
        <v>828676</v>
      </c>
      <c r="HQ13" s="22">
        <v>1358436</v>
      </c>
      <c r="HR13" s="22">
        <v>1302434</v>
      </c>
      <c r="HS13" s="22">
        <v>2741278</v>
      </c>
      <c r="HT13" s="22">
        <v>4753670</v>
      </c>
      <c r="HU13" s="22">
        <v>4001263</v>
      </c>
      <c r="HV13" s="22">
        <v>4947731</v>
      </c>
      <c r="HW13" s="22">
        <v>5626381</v>
      </c>
      <c r="HX13" s="22">
        <v>5335771</v>
      </c>
      <c r="HY13" s="22">
        <v>67248</v>
      </c>
      <c r="HZ13" s="22">
        <v>146083</v>
      </c>
      <c r="IA13" s="22">
        <v>609642</v>
      </c>
      <c r="IB13" s="22">
        <v>1102561</v>
      </c>
      <c r="IC13" s="22">
        <v>1246023</v>
      </c>
      <c r="ID13" s="22">
        <v>136953</v>
      </c>
      <c r="IE13" s="22">
        <v>0</v>
      </c>
      <c r="IF13" s="22">
        <v>0</v>
      </c>
      <c r="IG13" s="22">
        <v>0</v>
      </c>
      <c r="IH13" s="22">
        <v>0</v>
      </c>
      <c r="II13" s="22">
        <v>0</v>
      </c>
      <c r="IJ13" s="22">
        <v>0</v>
      </c>
      <c r="IK13" s="22">
        <v>1052736</v>
      </c>
      <c r="IL13" s="22">
        <v>1109246</v>
      </c>
      <c r="IM13" s="22">
        <v>947360</v>
      </c>
      <c r="IN13" s="22">
        <v>1109853</v>
      </c>
      <c r="IO13" s="22">
        <v>606792</v>
      </c>
      <c r="IP13" s="22">
        <v>672400</v>
      </c>
      <c r="IQ13" s="22">
        <v>2545167</v>
      </c>
      <c r="IR13" s="22">
        <v>588861</v>
      </c>
      <c r="IS13" s="22">
        <v>1267779</v>
      </c>
      <c r="IT13" s="22">
        <v>1864541</v>
      </c>
      <c r="IU13" s="22">
        <v>2512317</v>
      </c>
      <c r="IV13" s="22">
        <v>2629002</v>
      </c>
      <c r="IW13" s="22">
        <v>341997</v>
      </c>
      <c r="IX13" s="22">
        <v>538156</v>
      </c>
      <c r="IY13" s="22">
        <v>786117</v>
      </c>
      <c r="IZ13" s="22">
        <v>120034</v>
      </c>
      <c r="JA13" s="22">
        <v>236189</v>
      </c>
      <c r="JB13" s="22">
        <v>385841</v>
      </c>
      <c r="JC13" s="22">
        <v>281912</v>
      </c>
      <c r="JD13" s="22">
        <v>772621</v>
      </c>
      <c r="JE13" s="22">
        <v>1219142</v>
      </c>
      <c r="JF13" s="22">
        <v>1629960</v>
      </c>
      <c r="JG13" s="22">
        <v>535634</v>
      </c>
      <c r="JH13" s="22">
        <v>431882</v>
      </c>
      <c r="JI13" s="22">
        <v>3200318</v>
      </c>
      <c r="JJ13" s="22">
        <v>4475307</v>
      </c>
      <c r="JK13" s="22">
        <v>5266790</v>
      </c>
      <c r="JL13" s="22">
        <v>1866555</v>
      </c>
      <c r="JM13" s="22">
        <v>3224837</v>
      </c>
      <c r="JN13" s="22">
        <v>2710510</v>
      </c>
      <c r="JO13" s="22">
        <v>50692</v>
      </c>
      <c r="JP13" s="22">
        <v>102549</v>
      </c>
      <c r="JQ13" s="22">
        <v>153792</v>
      </c>
      <c r="JR13" s="22">
        <v>182445</v>
      </c>
      <c r="JS13" s="22">
        <v>0</v>
      </c>
      <c r="JT13" s="22">
        <v>63364</v>
      </c>
      <c r="JU13" s="22">
        <v>1947</v>
      </c>
      <c r="JV13" s="22">
        <v>4064</v>
      </c>
      <c r="JW13" s="22">
        <v>6947</v>
      </c>
      <c r="JX13" s="22">
        <v>9949</v>
      </c>
      <c r="JY13" s="22">
        <v>16320</v>
      </c>
      <c r="JZ13" s="22">
        <v>22692</v>
      </c>
      <c r="KA13" s="22">
        <v>1870</v>
      </c>
      <c r="KB13" s="22">
        <v>25150</v>
      </c>
      <c r="KC13" s="22">
        <v>50075</v>
      </c>
      <c r="KD13" s="22">
        <v>74703</v>
      </c>
      <c r="KE13" s="22">
        <v>0</v>
      </c>
      <c r="KF13" s="22">
        <v>13361</v>
      </c>
      <c r="KG13" s="22">
        <v>609465</v>
      </c>
      <c r="KH13" s="22">
        <v>632861</v>
      </c>
      <c r="KI13" s="22">
        <v>688490</v>
      </c>
      <c r="KJ13" s="22">
        <v>1039763</v>
      </c>
      <c r="KK13" s="22">
        <v>1221559</v>
      </c>
      <c r="KL13" s="22">
        <v>133005</v>
      </c>
      <c r="KM13" s="22">
        <v>20705</v>
      </c>
      <c r="KN13" s="22">
        <v>0</v>
      </c>
      <c r="KO13" s="22">
        <v>0</v>
      </c>
      <c r="KP13" s="22">
        <v>0</v>
      </c>
      <c r="KQ13" s="22">
        <v>0</v>
      </c>
      <c r="KR13" s="22">
        <v>0</v>
      </c>
      <c r="KS13" s="22">
        <v>1601685</v>
      </c>
      <c r="KT13" s="22">
        <v>157675</v>
      </c>
      <c r="KU13" s="22">
        <v>194505</v>
      </c>
      <c r="KV13" s="22">
        <v>789204</v>
      </c>
      <c r="KW13" s="22">
        <v>1483706</v>
      </c>
      <c r="KX13" s="22">
        <v>1909702</v>
      </c>
      <c r="KY13" s="22">
        <v>4631123</v>
      </c>
      <c r="KZ13" s="22">
        <v>5765823</v>
      </c>
      <c r="LA13" s="22">
        <v>7754628</v>
      </c>
      <c r="LB13" s="22">
        <v>10283088</v>
      </c>
      <c r="LC13" s="22">
        <v>11256702</v>
      </c>
      <c r="LD13" s="22">
        <v>13898648</v>
      </c>
      <c r="LE13" s="22">
        <v>86615</v>
      </c>
      <c r="LF13" s="22">
        <v>177539</v>
      </c>
      <c r="LG13" s="22">
        <v>268339</v>
      </c>
      <c r="LH13" s="22">
        <v>98270</v>
      </c>
      <c r="LI13" s="22">
        <v>57836</v>
      </c>
      <c r="LJ13" s="22">
        <v>133163</v>
      </c>
      <c r="LK13" s="22">
        <v>0</v>
      </c>
      <c r="LL13" s="22">
        <v>66977</v>
      </c>
      <c r="LM13" s="22">
        <v>0</v>
      </c>
      <c r="LN13" s="22">
        <v>0</v>
      </c>
      <c r="LO13" s="22">
        <v>0</v>
      </c>
      <c r="LP13" s="22">
        <v>400</v>
      </c>
      <c r="LQ13" s="22">
        <v>5069427</v>
      </c>
      <c r="LR13" s="22">
        <v>2177261</v>
      </c>
      <c r="LS13" s="22">
        <v>2823350</v>
      </c>
      <c r="LT13" s="22">
        <v>4087749</v>
      </c>
      <c r="LU13" s="22">
        <v>5500512</v>
      </c>
      <c r="LV13" s="22">
        <v>8088170</v>
      </c>
      <c r="LW13" s="22">
        <v>2150</v>
      </c>
      <c r="LX13" s="22">
        <v>87454</v>
      </c>
      <c r="LY13" s="22">
        <v>107676</v>
      </c>
      <c r="LZ13" s="22">
        <v>154735</v>
      </c>
      <c r="MA13" s="22">
        <v>2016</v>
      </c>
      <c r="MB13" s="22">
        <v>55728</v>
      </c>
      <c r="MC13" s="22">
        <v>107579</v>
      </c>
      <c r="MD13" s="22">
        <v>156587</v>
      </c>
      <c r="ME13" s="22">
        <v>30651</v>
      </c>
      <c r="MF13" s="22">
        <v>87620</v>
      </c>
      <c r="MG13" s="22">
        <v>137557</v>
      </c>
      <c r="MH13" s="22">
        <v>183280</v>
      </c>
      <c r="MI13" s="22">
        <v>0</v>
      </c>
      <c r="MJ13" s="22">
        <v>0</v>
      </c>
      <c r="MK13" s="22">
        <v>0</v>
      </c>
      <c r="ML13" s="22">
        <v>0</v>
      </c>
      <c r="MM13" s="22">
        <v>0</v>
      </c>
      <c r="MN13" s="22">
        <v>0</v>
      </c>
      <c r="MO13" s="22">
        <v>4501</v>
      </c>
      <c r="MP13" s="22">
        <v>5677</v>
      </c>
      <c r="MQ13" s="22">
        <v>0</v>
      </c>
      <c r="MR13" s="22">
        <v>0</v>
      </c>
      <c r="MS13" s="22">
        <v>0</v>
      </c>
      <c r="MT13" s="22">
        <v>0</v>
      </c>
      <c r="MU13" s="22">
        <v>96940</v>
      </c>
      <c r="MV13" s="22">
        <v>175810</v>
      </c>
      <c r="MW13" s="22">
        <v>120767</v>
      </c>
      <c r="MX13" s="22">
        <v>168446</v>
      </c>
      <c r="MY13" s="22">
        <v>59765</v>
      </c>
      <c r="MZ13" s="22">
        <v>157510</v>
      </c>
      <c r="NA13" s="22">
        <v>170750</v>
      </c>
      <c r="NB13" s="22">
        <v>270357</v>
      </c>
      <c r="NC13" s="22">
        <v>0</v>
      </c>
      <c r="ND13" s="22">
        <v>0</v>
      </c>
      <c r="NE13" s="22">
        <v>0</v>
      </c>
      <c r="NF13" s="22">
        <v>178</v>
      </c>
      <c r="NG13" s="22">
        <v>1762226</v>
      </c>
      <c r="NH13" s="22">
        <v>2406125</v>
      </c>
      <c r="NI13" s="22">
        <v>2585725</v>
      </c>
      <c r="NJ13" s="22">
        <v>208800</v>
      </c>
      <c r="NK13" s="22">
        <v>597775</v>
      </c>
      <c r="NL13" s="22">
        <v>1175085</v>
      </c>
      <c r="NM13" s="22">
        <v>640363</v>
      </c>
      <c r="NN13" s="22">
        <v>980568</v>
      </c>
      <c r="NO13" s="22">
        <v>993679</v>
      </c>
      <c r="NP13" s="22">
        <v>1481075</v>
      </c>
      <c r="NQ13" s="22">
        <v>389678</v>
      </c>
      <c r="NR13" s="22">
        <v>393486</v>
      </c>
      <c r="NS13" s="22">
        <v>0</v>
      </c>
      <c r="NT13" s="22">
        <v>0</v>
      </c>
      <c r="NU13" s="22">
        <v>0</v>
      </c>
      <c r="NV13" s="22">
        <v>0</v>
      </c>
      <c r="NW13" s="22">
        <v>0</v>
      </c>
      <c r="NX13" s="22">
        <v>0</v>
      </c>
      <c r="NY13" s="22">
        <v>1336662</v>
      </c>
      <c r="NZ13" s="22">
        <v>1571276</v>
      </c>
      <c r="OA13" s="22">
        <v>1841954</v>
      </c>
      <c r="OB13" s="22">
        <v>0</v>
      </c>
      <c r="OC13" s="22">
        <v>0</v>
      </c>
      <c r="OD13" s="22">
        <v>0</v>
      </c>
      <c r="OE13" s="22">
        <v>0</v>
      </c>
      <c r="OF13" s="22">
        <v>0</v>
      </c>
      <c r="OG13" s="22">
        <v>0</v>
      </c>
      <c r="OH13" s="22">
        <v>0</v>
      </c>
      <c r="OI13" s="22">
        <v>0</v>
      </c>
      <c r="OJ13" s="22">
        <v>0</v>
      </c>
      <c r="OK13" s="22">
        <v>0</v>
      </c>
      <c r="OL13" s="22">
        <v>0</v>
      </c>
      <c r="OM13" s="22">
        <v>0</v>
      </c>
      <c r="ON13" s="22">
        <v>0</v>
      </c>
      <c r="OO13" s="22">
        <v>0</v>
      </c>
      <c r="OP13" s="22">
        <v>0</v>
      </c>
      <c r="OQ13" s="22">
        <v>0</v>
      </c>
      <c r="OR13" s="22">
        <v>0</v>
      </c>
      <c r="OS13" s="22">
        <v>0</v>
      </c>
      <c r="OT13" s="22">
        <v>0</v>
      </c>
      <c r="OU13" s="22">
        <v>0</v>
      </c>
      <c r="OV13" s="22">
        <v>0</v>
      </c>
      <c r="OW13" s="22">
        <v>533143</v>
      </c>
      <c r="OX13" s="22">
        <v>576963</v>
      </c>
      <c r="OY13" s="22">
        <v>620783</v>
      </c>
      <c r="OZ13" s="22">
        <v>0</v>
      </c>
      <c r="PA13" s="22">
        <v>0</v>
      </c>
      <c r="PB13" s="22">
        <v>0</v>
      </c>
      <c r="PC13" s="22">
        <v>1258523</v>
      </c>
      <c r="PD13" s="22">
        <v>1708661</v>
      </c>
      <c r="PE13" s="22">
        <v>430317</v>
      </c>
      <c r="PF13" s="22">
        <v>450992</v>
      </c>
      <c r="PG13" s="22">
        <v>546072</v>
      </c>
      <c r="PH13" s="22">
        <v>1014521</v>
      </c>
      <c r="PI13" s="22">
        <v>1169777</v>
      </c>
      <c r="PJ13" s="22">
        <v>1662360</v>
      </c>
      <c r="PK13" s="22">
        <v>1893338</v>
      </c>
      <c r="PL13" s="22">
        <v>1837846</v>
      </c>
      <c r="PM13" s="22">
        <v>216442</v>
      </c>
      <c r="PN13" s="22">
        <v>818006</v>
      </c>
      <c r="PO13" s="22">
        <v>137913</v>
      </c>
      <c r="PP13" s="22">
        <v>140746</v>
      </c>
      <c r="PQ13" s="22">
        <v>25077</v>
      </c>
      <c r="PR13" s="22">
        <v>57864</v>
      </c>
      <c r="PS13" s="22">
        <v>128259</v>
      </c>
      <c r="PT13" s="22">
        <v>198935</v>
      </c>
      <c r="PU13" s="22">
        <v>8660376</v>
      </c>
      <c r="PV13" s="22">
        <v>6765013</v>
      </c>
      <c r="PW13" s="22">
        <v>9612911</v>
      </c>
      <c r="PX13" s="22">
        <v>9791540</v>
      </c>
      <c r="PY13" s="22">
        <v>8320475</v>
      </c>
      <c r="PZ13" s="22">
        <v>10359465</v>
      </c>
      <c r="QA13" s="22">
        <v>582866</v>
      </c>
      <c r="QB13" s="22">
        <v>630353</v>
      </c>
      <c r="QC13" s="22">
        <v>494671</v>
      </c>
      <c r="QD13" s="22">
        <v>342970</v>
      </c>
      <c r="QE13" s="22">
        <v>215052</v>
      </c>
      <c r="QF13" s="22">
        <v>423728</v>
      </c>
      <c r="QG13" s="22">
        <v>955159</v>
      </c>
      <c r="QH13" s="22">
        <v>1365379</v>
      </c>
      <c r="QI13" s="22">
        <v>1014822</v>
      </c>
      <c r="QJ13" s="22">
        <v>243106</v>
      </c>
      <c r="QK13" s="22">
        <v>661460</v>
      </c>
      <c r="QL13" s="22">
        <v>1135862</v>
      </c>
      <c r="QM13" s="22">
        <v>3577786</v>
      </c>
      <c r="QN13" s="22">
        <v>3156236</v>
      </c>
      <c r="QO13" s="22">
        <v>733002</v>
      </c>
      <c r="QP13" s="22">
        <v>851306</v>
      </c>
      <c r="QQ13" s="22">
        <v>1050141</v>
      </c>
      <c r="QR13" s="22">
        <v>18027</v>
      </c>
      <c r="QS13" s="22">
        <v>1216502</v>
      </c>
      <c r="QT13" s="22">
        <v>1604997</v>
      </c>
      <c r="QU13" s="22">
        <v>2366956</v>
      </c>
      <c r="QV13" s="22">
        <v>3042098</v>
      </c>
      <c r="QW13" s="22">
        <v>3994661</v>
      </c>
      <c r="QX13" s="22">
        <v>4530292</v>
      </c>
      <c r="QY13" s="22">
        <v>2264207</v>
      </c>
      <c r="QZ13" s="22">
        <v>735973</v>
      </c>
      <c r="RA13" s="22">
        <v>1015127</v>
      </c>
      <c r="RB13" s="22">
        <v>964130</v>
      </c>
      <c r="RC13" s="22">
        <v>1318706</v>
      </c>
      <c r="RD13" s="22">
        <v>1466920</v>
      </c>
      <c r="RE13" s="22">
        <v>0</v>
      </c>
      <c r="RF13" s="22">
        <v>0</v>
      </c>
      <c r="RG13" s="22">
        <v>0</v>
      </c>
      <c r="RH13" s="22">
        <v>0</v>
      </c>
      <c r="RI13" s="22">
        <v>300</v>
      </c>
      <c r="RJ13" s="22">
        <v>780</v>
      </c>
      <c r="RK13" s="22">
        <v>1214053</v>
      </c>
      <c r="RL13" s="22">
        <v>1761902</v>
      </c>
      <c r="RM13" s="22">
        <v>2570937</v>
      </c>
      <c r="RN13" s="22">
        <v>3186679</v>
      </c>
      <c r="RO13" s="22">
        <v>3516861</v>
      </c>
      <c r="RP13" s="22">
        <v>2481967</v>
      </c>
      <c r="RQ13" s="22">
        <v>6013</v>
      </c>
      <c r="RR13" s="22">
        <v>58307</v>
      </c>
      <c r="RS13" s="22">
        <v>110916</v>
      </c>
      <c r="RT13" s="22">
        <v>171840</v>
      </c>
      <c r="RU13" s="22">
        <v>197185</v>
      </c>
      <c r="RV13" s="22">
        <v>21020</v>
      </c>
      <c r="RW13" s="22">
        <v>3962132</v>
      </c>
      <c r="RX13" s="22">
        <v>4025323</v>
      </c>
      <c r="RY13" s="22">
        <v>2559275</v>
      </c>
      <c r="RZ13" s="22">
        <v>2609102</v>
      </c>
      <c r="SA13" s="22">
        <v>0</v>
      </c>
      <c r="SB13" s="22">
        <v>0</v>
      </c>
      <c r="SC13" s="22">
        <v>937070</v>
      </c>
      <c r="SD13" s="22">
        <v>1544692</v>
      </c>
      <c r="SE13" s="22">
        <v>2138991</v>
      </c>
      <c r="SF13" s="22">
        <v>2720257</v>
      </c>
      <c r="SG13" s="22">
        <v>3288778</v>
      </c>
      <c r="SH13" s="22">
        <v>3844832</v>
      </c>
      <c r="SI13" s="22">
        <v>12236</v>
      </c>
      <c r="SJ13" s="22">
        <v>4169</v>
      </c>
      <c r="SK13" s="22">
        <v>2060</v>
      </c>
      <c r="SL13" s="22">
        <v>0</v>
      </c>
      <c r="SM13" s="22">
        <v>0</v>
      </c>
      <c r="SN13" s="22">
        <v>0</v>
      </c>
      <c r="SO13" s="22">
        <v>0</v>
      </c>
      <c r="SP13" s="22">
        <v>0</v>
      </c>
      <c r="SQ13" s="22">
        <v>0</v>
      </c>
      <c r="SR13" s="22">
        <v>0</v>
      </c>
      <c r="SS13" s="22">
        <v>0</v>
      </c>
      <c r="ST13" s="22">
        <v>0</v>
      </c>
      <c r="SU13" s="22">
        <v>1086756</v>
      </c>
      <c r="SV13" s="22">
        <v>1172793</v>
      </c>
      <c r="SW13" s="22">
        <v>1296293</v>
      </c>
      <c r="SX13" s="22">
        <v>875133</v>
      </c>
      <c r="SY13" s="22">
        <v>1167920</v>
      </c>
      <c r="SZ13" s="22">
        <v>1408191</v>
      </c>
    </row>
    <row r="14" spans="1:520" ht="15.75" customHeight="1">
      <c r="A14" s="13" t="s">
        <v>146</v>
      </c>
      <c r="D14" s="15"/>
      <c r="E14" s="22">
        <v>23377009</v>
      </c>
      <c r="F14" s="22">
        <v>30875030</v>
      </c>
      <c r="G14" s="22">
        <v>34446735</v>
      </c>
      <c r="H14" s="22">
        <v>32126462</v>
      </c>
      <c r="I14" s="22">
        <v>28130681</v>
      </c>
      <c r="J14" s="22">
        <v>28729961</v>
      </c>
      <c r="K14" s="22">
        <v>1298782</v>
      </c>
      <c r="L14" s="22">
        <v>2326046</v>
      </c>
      <c r="M14" s="22">
        <v>2272997</v>
      </c>
      <c r="N14" s="22">
        <v>1823963</v>
      </c>
      <c r="O14" s="22">
        <v>1887259</v>
      </c>
      <c r="P14" s="22">
        <v>1769022</v>
      </c>
      <c r="Q14" s="22">
        <v>1646493</v>
      </c>
      <c r="R14" s="22">
        <v>1297858</v>
      </c>
      <c r="S14" s="22">
        <v>2069348</v>
      </c>
      <c r="T14" s="22">
        <v>1505930</v>
      </c>
      <c r="U14" s="22">
        <v>1423167</v>
      </c>
      <c r="V14" s="22">
        <v>1508693</v>
      </c>
      <c r="W14" s="22">
        <v>851679</v>
      </c>
      <c r="X14" s="22">
        <v>693399</v>
      </c>
      <c r="Y14" s="22">
        <v>731316</v>
      </c>
      <c r="Z14" s="22">
        <v>736870</v>
      </c>
      <c r="AA14" s="22">
        <v>714628</v>
      </c>
      <c r="AB14" s="22">
        <v>711801</v>
      </c>
      <c r="AC14" s="22">
        <v>1117597</v>
      </c>
      <c r="AD14" s="22">
        <v>2816321</v>
      </c>
      <c r="AE14" s="22">
        <v>2769610</v>
      </c>
      <c r="AF14" s="22">
        <v>1415065</v>
      </c>
      <c r="AG14" s="22">
        <v>1253931</v>
      </c>
      <c r="AH14" s="22">
        <v>1661907</v>
      </c>
      <c r="AI14" s="22">
        <v>7004515</v>
      </c>
      <c r="AJ14" s="22">
        <v>8394506</v>
      </c>
      <c r="AK14" s="22">
        <v>7437487</v>
      </c>
      <c r="AL14" s="22">
        <v>8244165</v>
      </c>
      <c r="AM14" s="22">
        <v>7551205</v>
      </c>
      <c r="AN14" s="22">
        <v>5472184</v>
      </c>
      <c r="AO14" s="22">
        <v>894244</v>
      </c>
      <c r="AP14" s="22">
        <v>923941</v>
      </c>
      <c r="AQ14" s="22">
        <v>1557443</v>
      </c>
      <c r="AR14" s="22">
        <v>1106019</v>
      </c>
      <c r="AS14" s="22">
        <v>1108604</v>
      </c>
      <c r="AT14" s="22">
        <v>936991</v>
      </c>
      <c r="AU14" s="22">
        <v>9152640</v>
      </c>
      <c r="AV14" s="22">
        <v>10615934</v>
      </c>
      <c r="AW14" s="22">
        <v>11713405</v>
      </c>
      <c r="AX14" s="22">
        <v>11896400</v>
      </c>
      <c r="AY14" s="22">
        <v>10594969</v>
      </c>
      <c r="AZ14" s="22">
        <v>9764686</v>
      </c>
      <c r="BA14" s="22">
        <v>2786934</v>
      </c>
      <c r="BB14" s="22">
        <v>3819214</v>
      </c>
      <c r="BC14" s="22">
        <v>4506420</v>
      </c>
      <c r="BD14" s="22">
        <v>3798414</v>
      </c>
      <c r="BE14" s="22">
        <v>2870448</v>
      </c>
      <c r="BF14" s="22">
        <v>2500236</v>
      </c>
      <c r="BG14" s="22">
        <v>47568580</v>
      </c>
      <c r="BH14" s="22">
        <v>54443567</v>
      </c>
      <c r="BI14" s="22">
        <v>85653374</v>
      </c>
      <c r="BJ14" s="22">
        <v>66555708</v>
      </c>
      <c r="BK14" s="22">
        <v>69172739</v>
      </c>
      <c r="BL14" s="22">
        <v>45082193</v>
      </c>
      <c r="BM14" s="22">
        <v>986703</v>
      </c>
      <c r="BN14" s="22">
        <v>822782</v>
      </c>
      <c r="BO14" s="22">
        <v>809287</v>
      </c>
      <c r="BP14" s="22">
        <v>973549</v>
      </c>
      <c r="BQ14" s="22">
        <v>1142133</v>
      </c>
      <c r="BR14" s="22">
        <v>879127</v>
      </c>
      <c r="BS14" s="22">
        <v>6745157</v>
      </c>
      <c r="BT14" s="22">
        <v>8797915</v>
      </c>
      <c r="BU14" s="22">
        <v>11826380</v>
      </c>
      <c r="BV14" s="22">
        <v>10264213</v>
      </c>
      <c r="BW14" s="22">
        <v>9425799</v>
      </c>
      <c r="BX14" s="22">
        <v>9075910</v>
      </c>
      <c r="BY14" s="22">
        <v>9801997</v>
      </c>
      <c r="BZ14" s="22">
        <v>15943886</v>
      </c>
      <c r="CA14" s="22">
        <v>14212055</v>
      </c>
      <c r="CB14" s="22">
        <v>11187185</v>
      </c>
      <c r="CC14" s="22">
        <v>9846795</v>
      </c>
      <c r="CD14" s="22">
        <v>8911877</v>
      </c>
      <c r="CE14" s="22">
        <v>2449640</v>
      </c>
      <c r="CF14" s="22">
        <v>4010488</v>
      </c>
      <c r="CG14" s="22">
        <v>3979507</v>
      </c>
      <c r="CH14" s="22">
        <v>2172290</v>
      </c>
      <c r="CI14" s="22">
        <v>1492609</v>
      </c>
      <c r="CJ14" s="22">
        <v>1459478</v>
      </c>
      <c r="CK14" s="22">
        <v>2401309</v>
      </c>
      <c r="CL14" s="22">
        <v>2937807</v>
      </c>
      <c r="CM14" s="22">
        <v>4484757</v>
      </c>
      <c r="CN14" s="22">
        <v>3456791</v>
      </c>
      <c r="CO14" s="22">
        <v>3294139</v>
      </c>
      <c r="CP14" s="22">
        <v>2242749</v>
      </c>
      <c r="CQ14" s="22">
        <v>24876887</v>
      </c>
      <c r="CR14" s="22">
        <v>27413761</v>
      </c>
      <c r="CS14" s="22">
        <v>28346939</v>
      </c>
      <c r="CT14" s="22">
        <v>30232342</v>
      </c>
      <c r="CU14" s="22">
        <v>28729519</v>
      </c>
      <c r="CV14" s="22">
        <v>27040179</v>
      </c>
      <c r="CW14" s="22">
        <v>464507</v>
      </c>
      <c r="CX14" s="22">
        <v>597881</v>
      </c>
      <c r="CY14" s="22">
        <v>719818</v>
      </c>
      <c r="CZ14" s="22">
        <v>858655</v>
      </c>
      <c r="DA14" s="22">
        <v>677125</v>
      </c>
      <c r="DB14" s="22">
        <v>629954</v>
      </c>
      <c r="DC14" s="22">
        <v>1728147</v>
      </c>
      <c r="DD14" s="22">
        <v>1839409</v>
      </c>
      <c r="DE14" s="22">
        <v>2867766</v>
      </c>
      <c r="DF14" s="22">
        <v>3147072</v>
      </c>
      <c r="DG14" s="22">
        <v>2056996</v>
      </c>
      <c r="DH14" s="22">
        <v>2033476</v>
      </c>
      <c r="DI14" s="22">
        <v>14323018</v>
      </c>
      <c r="DJ14" s="22">
        <v>14380151</v>
      </c>
      <c r="DK14" s="22">
        <v>16809490</v>
      </c>
      <c r="DL14" s="22">
        <v>15667965</v>
      </c>
      <c r="DM14" s="22">
        <v>13166885</v>
      </c>
      <c r="DN14" s="22">
        <v>13315273</v>
      </c>
      <c r="DO14" s="22">
        <v>3598730</v>
      </c>
      <c r="DP14" s="22">
        <v>4611221</v>
      </c>
      <c r="DQ14" s="22">
        <v>4534238</v>
      </c>
      <c r="DR14" s="22">
        <v>4992675</v>
      </c>
      <c r="DS14" s="22">
        <v>3687868</v>
      </c>
      <c r="DT14" s="22">
        <v>3237839</v>
      </c>
      <c r="DU14" s="22">
        <v>15696039</v>
      </c>
      <c r="DV14" s="22">
        <v>19506749</v>
      </c>
      <c r="DW14" s="22">
        <v>24493022</v>
      </c>
      <c r="DX14" s="22">
        <v>18535887</v>
      </c>
      <c r="DY14" s="22">
        <v>15989821</v>
      </c>
      <c r="DZ14" s="22">
        <v>16300415</v>
      </c>
      <c r="EA14" s="22">
        <v>103948208</v>
      </c>
      <c r="EB14" s="22">
        <v>120588361</v>
      </c>
      <c r="EC14" s="22">
        <v>119310707</v>
      </c>
      <c r="ED14" s="22">
        <v>117643518</v>
      </c>
      <c r="EE14" s="22">
        <v>111955153</v>
      </c>
      <c r="EF14" s="22">
        <v>100082957</v>
      </c>
      <c r="EG14" s="22">
        <v>15362238</v>
      </c>
      <c r="EH14" s="22">
        <v>16117055</v>
      </c>
      <c r="EI14" s="22">
        <v>17926031</v>
      </c>
      <c r="EJ14" s="22">
        <v>15997054</v>
      </c>
      <c r="EK14" s="22">
        <v>14886349</v>
      </c>
      <c r="EL14" s="22">
        <v>14932143</v>
      </c>
      <c r="EM14" s="22">
        <v>1514421</v>
      </c>
      <c r="EN14" s="22">
        <v>1710905</v>
      </c>
      <c r="EO14" s="22">
        <v>1788133</v>
      </c>
      <c r="EP14" s="22">
        <v>1891604</v>
      </c>
      <c r="EQ14" s="22">
        <v>1801096</v>
      </c>
      <c r="ER14" s="22">
        <v>1556292</v>
      </c>
      <c r="ES14" s="22">
        <v>2523404</v>
      </c>
      <c r="ET14" s="22">
        <v>3725306</v>
      </c>
      <c r="EU14" s="22">
        <v>3911947</v>
      </c>
      <c r="EV14" s="22">
        <v>3411202</v>
      </c>
      <c r="EW14" s="22">
        <v>3250820</v>
      </c>
      <c r="EX14" s="22">
        <v>2891647</v>
      </c>
      <c r="EY14" s="22">
        <v>3568109</v>
      </c>
      <c r="EZ14" s="22">
        <v>4856056</v>
      </c>
      <c r="FA14" s="22">
        <v>5141807</v>
      </c>
      <c r="FB14" s="22">
        <v>4857479</v>
      </c>
      <c r="FC14" s="22">
        <v>4697920</v>
      </c>
      <c r="FD14" s="22">
        <v>5018785</v>
      </c>
      <c r="FE14" s="22">
        <v>3042348</v>
      </c>
      <c r="FF14" s="22">
        <v>3291585</v>
      </c>
      <c r="FG14" s="22">
        <v>4529466</v>
      </c>
      <c r="FH14" s="22">
        <v>2489454</v>
      </c>
      <c r="FI14" s="22">
        <v>2313022</v>
      </c>
      <c r="FJ14" s="22">
        <v>2584044</v>
      </c>
      <c r="FK14" s="22">
        <v>16690015</v>
      </c>
      <c r="FL14" s="22">
        <v>21025703</v>
      </c>
      <c r="FM14" s="22">
        <v>20879871</v>
      </c>
      <c r="FN14" s="22">
        <v>20272413</v>
      </c>
      <c r="FO14" s="22">
        <v>21644489</v>
      </c>
      <c r="FP14" s="22">
        <v>21974251</v>
      </c>
      <c r="FQ14" s="22">
        <v>5548919</v>
      </c>
      <c r="FR14" s="22">
        <v>4330606</v>
      </c>
      <c r="FS14" s="22">
        <v>5120399</v>
      </c>
      <c r="FT14" s="22">
        <v>3584652</v>
      </c>
      <c r="FU14" s="22">
        <v>3672416</v>
      </c>
      <c r="FV14" s="22">
        <v>3243083</v>
      </c>
      <c r="FW14" s="22">
        <v>2272190</v>
      </c>
      <c r="FX14" s="22">
        <v>2440705</v>
      </c>
      <c r="FY14" s="22">
        <v>2910826</v>
      </c>
      <c r="FZ14" s="22">
        <v>2252784</v>
      </c>
      <c r="GA14" s="22">
        <v>2335506</v>
      </c>
      <c r="GB14" s="22">
        <v>2189517</v>
      </c>
      <c r="GC14" s="22">
        <v>2707433</v>
      </c>
      <c r="GD14" s="22">
        <v>2945200</v>
      </c>
      <c r="GE14" s="22">
        <v>4028983</v>
      </c>
      <c r="GF14" s="22">
        <v>3339848</v>
      </c>
      <c r="GG14" s="22">
        <v>3822919</v>
      </c>
      <c r="GH14" s="22">
        <v>3832905</v>
      </c>
      <c r="GI14" s="22">
        <v>7561282</v>
      </c>
      <c r="GJ14" s="22">
        <v>8116843</v>
      </c>
      <c r="GK14" s="22">
        <v>4497653</v>
      </c>
      <c r="GL14" s="22">
        <v>3032739</v>
      </c>
      <c r="GM14" s="22">
        <v>3625029</v>
      </c>
      <c r="GN14" s="22">
        <v>2874927</v>
      </c>
      <c r="GO14" s="22">
        <v>4311480</v>
      </c>
      <c r="GP14" s="22">
        <v>4748090</v>
      </c>
      <c r="GQ14" s="22">
        <v>5733739</v>
      </c>
      <c r="GR14" s="22">
        <v>4417049</v>
      </c>
      <c r="GS14" s="22">
        <v>4002332</v>
      </c>
      <c r="GT14" s="22">
        <v>4493484</v>
      </c>
      <c r="GU14" s="22">
        <v>13370551</v>
      </c>
      <c r="GV14" s="22">
        <v>15029235</v>
      </c>
      <c r="GW14" s="22">
        <v>15186053</v>
      </c>
      <c r="GX14" s="22">
        <v>14168719</v>
      </c>
      <c r="GY14" s="22">
        <v>14700341</v>
      </c>
      <c r="GZ14" s="22">
        <v>14334778</v>
      </c>
      <c r="HA14" s="22">
        <v>2045532</v>
      </c>
      <c r="HB14" s="22">
        <v>2782024</v>
      </c>
      <c r="HC14" s="22">
        <v>2824295</v>
      </c>
      <c r="HD14" s="22">
        <v>2549054</v>
      </c>
      <c r="HE14" s="22">
        <v>2313282</v>
      </c>
      <c r="HF14" s="22">
        <v>2565638</v>
      </c>
      <c r="HG14" s="22">
        <v>552016</v>
      </c>
      <c r="HH14" s="22">
        <v>748851</v>
      </c>
      <c r="HI14" s="22">
        <v>878477</v>
      </c>
      <c r="HJ14" s="22">
        <v>897185</v>
      </c>
      <c r="HK14" s="22">
        <v>798682</v>
      </c>
      <c r="HL14" s="22">
        <v>705742</v>
      </c>
      <c r="HM14" s="22">
        <v>9694439</v>
      </c>
      <c r="HN14" s="22">
        <v>11933879</v>
      </c>
      <c r="HO14" s="22">
        <v>12664510</v>
      </c>
      <c r="HP14" s="22">
        <v>12836396</v>
      </c>
      <c r="HQ14" s="22">
        <v>10652006</v>
      </c>
      <c r="HR14" s="22">
        <v>9904183</v>
      </c>
      <c r="HS14" s="22">
        <v>17701065</v>
      </c>
      <c r="HT14" s="22">
        <v>16811389</v>
      </c>
      <c r="HU14" s="22">
        <v>18551893</v>
      </c>
      <c r="HV14" s="22">
        <v>20147088</v>
      </c>
      <c r="HW14" s="22">
        <v>15375646</v>
      </c>
      <c r="HX14" s="22">
        <v>13768727</v>
      </c>
      <c r="HY14" s="22">
        <v>10484264</v>
      </c>
      <c r="HZ14" s="22">
        <v>10522954</v>
      </c>
      <c r="IA14" s="22">
        <v>16640711</v>
      </c>
      <c r="IB14" s="22">
        <v>11972785</v>
      </c>
      <c r="IC14" s="22">
        <v>9600285</v>
      </c>
      <c r="ID14" s="22">
        <v>9447684</v>
      </c>
      <c r="IE14" s="22">
        <v>7020870</v>
      </c>
      <c r="IF14" s="22">
        <v>9950291</v>
      </c>
      <c r="IG14" s="22">
        <v>9827756</v>
      </c>
      <c r="IH14" s="22">
        <v>10549583</v>
      </c>
      <c r="II14" s="22">
        <v>9769878</v>
      </c>
      <c r="IJ14" s="22">
        <v>10074722</v>
      </c>
      <c r="IK14" s="22">
        <v>11708239</v>
      </c>
      <c r="IL14" s="22">
        <v>15689914</v>
      </c>
      <c r="IM14" s="22">
        <v>14564123</v>
      </c>
      <c r="IN14" s="22">
        <v>15557601</v>
      </c>
      <c r="IO14" s="22">
        <v>12156518</v>
      </c>
      <c r="IP14" s="22">
        <v>12041178</v>
      </c>
      <c r="IQ14" s="22">
        <v>9986134</v>
      </c>
      <c r="IR14" s="22">
        <v>10074253</v>
      </c>
      <c r="IS14" s="22">
        <v>11680010</v>
      </c>
      <c r="IT14" s="22">
        <v>12673344</v>
      </c>
      <c r="IU14" s="22">
        <v>12073804</v>
      </c>
      <c r="IV14" s="22">
        <v>11585452</v>
      </c>
      <c r="IW14" s="22">
        <v>4699500</v>
      </c>
      <c r="IX14" s="22">
        <v>4707577</v>
      </c>
      <c r="IY14" s="22">
        <v>7196893</v>
      </c>
      <c r="IZ14" s="22">
        <v>5375469</v>
      </c>
      <c r="JA14" s="22">
        <v>4175574</v>
      </c>
      <c r="JB14" s="22">
        <v>4523864</v>
      </c>
      <c r="JC14" s="22">
        <v>8809221</v>
      </c>
      <c r="JD14" s="22">
        <v>8530031</v>
      </c>
      <c r="JE14" s="22">
        <v>8652708</v>
      </c>
      <c r="JF14" s="22">
        <v>9710873</v>
      </c>
      <c r="JG14" s="22">
        <v>7683119</v>
      </c>
      <c r="JH14" s="22">
        <v>6032348</v>
      </c>
      <c r="JI14" s="22">
        <v>34112366</v>
      </c>
      <c r="JJ14" s="22">
        <v>38381776</v>
      </c>
      <c r="JK14" s="22">
        <v>39601754</v>
      </c>
      <c r="JL14" s="22">
        <v>28059168</v>
      </c>
      <c r="JM14" s="22">
        <v>27034531</v>
      </c>
      <c r="JN14" s="22">
        <v>27854166</v>
      </c>
      <c r="JO14" s="22">
        <v>1480219</v>
      </c>
      <c r="JP14" s="22">
        <v>1867478</v>
      </c>
      <c r="JQ14" s="22">
        <v>2778437</v>
      </c>
      <c r="JR14" s="22">
        <v>1971185</v>
      </c>
      <c r="JS14" s="22">
        <v>1703561</v>
      </c>
      <c r="JT14" s="22">
        <v>1559739</v>
      </c>
      <c r="JU14" s="22">
        <v>4173159</v>
      </c>
      <c r="JV14" s="22">
        <v>5349835</v>
      </c>
      <c r="JW14" s="22">
        <v>6230719</v>
      </c>
      <c r="JX14" s="22">
        <v>4166297</v>
      </c>
      <c r="JY14" s="22">
        <v>4469956</v>
      </c>
      <c r="JZ14" s="22">
        <v>3402085</v>
      </c>
      <c r="KA14" s="22">
        <v>1851289</v>
      </c>
      <c r="KB14" s="22">
        <v>1799087</v>
      </c>
      <c r="KC14" s="22">
        <v>3247316</v>
      </c>
      <c r="KD14" s="22">
        <v>2181676</v>
      </c>
      <c r="KE14" s="22">
        <v>2133660</v>
      </c>
      <c r="KF14" s="22">
        <v>1955194</v>
      </c>
      <c r="KG14" s="22">
        <v>10227705</v>
      </c>
      <c r="KH14" s="22">
        <v>13487319</v>
      </c>
      <c r="KI14" s="22">
        <v>14141445</v>
      </c>
      <c r="KJ14" s="22">
        <v>11251088</v>
      </c>
      <c r="KK14" s="22">
        <v>9904034</v>
      </c>
      <c r="KL14" s="22">
        <v>12748462</v>
      </c>
      <c r="KM14" s="22">
        <v>1348020</v>
      </c>
      <c r="KN14" s="22">
        <v>1742860</v>
      </c>
      <c r="KO14" s="22">
        <v>1649818</v>
      </c>
      <c r="KP14" s="22">
        <v>1485264</v>
      </c>
      <c r="KQ14" s="22">
        <v>1552569</v>
      </c>
      <c r="KR14" s="22">
        <v>1699883</v>
      </c>
      <c r="KS14" s="22">
        <v>7617124</v>
      </c>
      <c r="KT14" s="22">
        <v>7418136</v>
      </c>
      <c r="KU14" s="22">
        <v>8480965</v>
      </c>
      <c r="KV14" s="22">
        <v>8513709</v>
      </c>
      <c r="KW14" s="22">
        <v>8538274</v>
      </c>
      <c r="KX14" s="22">
        <v>8034286</v>
      </c>
      <c r="KY14" s="22">
        <v>52939697</v>
      </c>
      <c r="KZ14" s="22">
        <v>70389228</v>
      </c>
      <c r="LA14" s="22">
        <v>70698301</v>
      </c>
      <c r="LB14" s="22">
        <v>69916771</v>
      </c>
      <c r="LC14" s="22">
        <v>55548125</v>
      </c>
      <c r="LD14" s="22">
        <v>56168853</v>
      </c>
      <c r="LE14" s="22">
        <v>963026</v>
      </c>
      <c r="LF14" s="22">
        <v>1132987</v>
      </c>
      <c r="LG14" s="22">
        <v>1647818</v>
      </c>
      <c r="LH14" s="22">
        <v>1572404</v>
      </c>
      <c r="LI14" s="22">
        <v>1252028</v>
      </c>
      <c r="LJ14" s="22">
        <v>1026709</v>
      </c>
      <c r="LK14" s="22">
        <v>1985203</v>
      </c>
      <c r="LL14" s="22">
        <v>2613054</v>
      </c>
      <c r="LM14" s="22">
        <v>2444553</v>
      </c>
      <c r="LN14" s="22">
        <v>2110572</v>
      </c>
      <c r="LO14" s="22">
        <v>2101588</v>
      </c>
      <c r="LP14" s="22">
        <v>2119140</v>
      </c>
      <c r="LQ14" s="22">
        <v>43934990</v>
      </c>
      <c r="LR14" s="22">
        <v>56439405</v>
      </c>
      <c r="LS14" s="22">
        <v>58923576</v>
      </c>
      <c r="LT14" s="22">
        <v>52757738</v>
      </c>
      <c r="LU14" s="22">
        <v>49311447</v>
      </c>
      <c r="LV14" s="22">
        <v>53102656</v>
      </c>
      <c r="LW14" s="22">
        <v>1624772</v>
      </c>
      <c r="LX14" s="22">
        <v>1861851</v>
      </c>
      <c r="LY14" s="22">
        <v>2822508</v>
      </c>
      <c r="LZ14" s="22">
        <v>2389202</v>
      </c>
      <c r="MA14" s="22">
        <v>2222712</v>
      </c>
      <c r="MB14" s="22">
        <v>1833762</v>
      </c>
      <c r="MC14" s="22">
        <v>708575</v>
      </c>
      <c r="MD14" s="22">
        <v>682001</v>
      </c>
      <c r="ME14" s="22">
        <v>1036234</v>
      </c>
      <c r="MF14" s="22">
        <v>1098666</v>
      </c>
      <c r="MG14" s="22">
        <v>1082529</v>
      </c>
      <c r="MH14" s="22">
        <v>916386</v>
      </c>
      <c r="MI14" s="22">
        <v>19523650</v>
      </c>
      <c r="MJ14" s="22">
        <v>23221743</v>
      </c>
      <c r="MK14" s="22">
        <v>27510811</v>
      </c>
      <c r="ML14" s="22">
        <v>20567435</v>
      </c>
      <c r="MM14" s="22">
        <v>19234113</v>
      </c>
      <c r="MN14" s="22">
        <v>18697365</v>
      </c>
      <c r="MO14" s="22">
        <v>686974</v>
      </c>
      <c r="MP14" s="22">
        <v>569975</v>
      </c>
      <c r="MQ14" s="22">
        <v>1206396</v>
      </c>
      <c r="MR14" s="22">
        <v>790395</v>
      </c>
      <c r="MS14" s="22">
        <v>779740</v>
      </c>
      <c r="MT14" s="22">
        <v>706523</v>
      </c>
      <c r="MU14" s="22">
        <v>1651850</v>
      </c>
      <c r="MV14" s="22">
        <v>1409985</v>
      </c>
      <c r="MW14" s="22">
        <v>2160680</v>
      </c>
      <c r="MX14" s="22">
        <v>1879307</v>
      </c>
      <c r="MY14" s="22">
        <v>1745258</v>
      </c>
      <c r="MZ14" s="22">
        <v>1584106</v>
      </c>
      <c r="NA14" s="22">
        <v>1091148</v>
      </c>
      <c r="NB14" s="22">
        <v>1655046</v>
      </c>
      <c r="NC14" s="22">
        <v>1918857</v>
      </c>
      <c r="ND14" s="22">
        <v>1555724</v>
      </c>
      <c r="NE14" s="22">
        <v>1639625</v>
      </c>
      <c r="NF14" s="22">
        <v>1862075</v>
      </c>
      <c r="NG14" s="22">
        <v>8539534</v>
      </c>
      <c r="NH14" s="22">
        <v>8342329</v>
      </c>
      <c r="NI14" s="22">
        <v>10270835</v>
      </c>
      <c r="NJ14" s="22">
        <v>8566481</v>
      </c>
      <c r="NK14" s="22">
        <v>8674359</v>
      </c>
      <c r="NL14" s="22">
        <v>7707649</v>
      </c>
      <c r="NM14" s="22">
        <v>7526772</v>
      </c>
      <c r="NN14" s="22">
        <v>7487414</v>
      </c>
      <c r="NO14" s="22">
        <v>8376750</v>
      </c>
      <c r="NP14" s="22">
        <v>11109382</v>
      </c>
      <c r="NQ14" s="22">
        <v>8006918</v>
      </c>
      <c r="NR14" s="22">
        <v>9223854</v>
      </c>
      <c r="NS14" s="22">
        <v>16038486</v>
      </c>
      <c r="NT14" s="22">
        <v>14562098</v>
      </c>
      <c r="NU14" s="22">
        <v>15944784</v>
      </c>
      <c r="NV14" s="22">
        <v>15654032</v>
      </c>
      <c r="NW14" s="22">
        <v>15351048</v>
      </c>
      <c r="NX14" s="22">
        <v>13921284</v>
      </c>
      <c r="NY14" s="22">
        <v>15284398</v>
      </c>
      <c r="NZ14" s="22">
        <v>17188814</v>
      </c>
      <c r="OA14" s="22">
        <v>18976462</v>
      </c>
      <c r="OB14" s="22">
        <v>21860370</v>
      </c>
      <c r="OC14" s="22">
        <v>19855670</v>
      </c>
      <c r="OD14" s="22">
        <v>17281657</v>
      </c>
      <c r="OE14" s="22">
        <v>11964440</v>
      </c>
      <c r="OF14" s="22">
        <v>12729812</v>
      </c>
      <c r="OG14" s="22">
        <v>15103243</v>
      </c>
      <c r="OH14" s="22">
        <v>13209346</v>
      </c>
      <c r="OI14" s="22">
        <v>12817646</v>
      </c>
      <c r="OJ14" s="22">
        <v>12797408</v>
      </c>
      <c r="OK14" s="22">
        <v>15978259</v>
      </c>
      <c r="OL14" s="22">
        <v>18565160</v>
      </c>
      <c r="OM14" s="22">
        <v>18922829</v>
      </c>
      <c r="ON14" s="22">
        <v>19054617</v>
      </c>
      <c r="OO14" s="22">
        <v>18143388</v>
      </c>
      <c r="OP14" s="22">
        <v>14585436</v>
      </c>
      <c r="OQ14" s="22">
        <v>674984</v>
      </c>
      <c r="OR14" s="22">
        <v>764989</v>
      </c>
      <c r="OS14" s="22">
        <v>698149</v>
      </c>
      <c r="OT14" s="22">
        <v>1035933</v>
      </c>
      <c r="OU14" s="22">
        <v>832147</v>
      </c>
      <c r="OV14" s="22">
        <v>698719</v>
      </c>
      <c r="OW14" s="22">
        <v>9058096</v>
      </c>
      <c r="OX14" s="22">
        <v>7547216</v>
      </c>
      <c r="OY14" s="22">
        <v>13504659</v>
      </c>
      <c r="OZ14" s="22">
        <v>8869835</v>
      </c>
      <c r="PA14" s="22">
        <v>6706523</v>
      </c>
      <c r="PB14" s="22">
        <v>6798685</v>
      </c>
      <c r="PC14" s="22">
        <v>12092204</v>
      </c>
      <c r="PD14" s="22">
        <v>12771501</v>
      </c>
      <c r="PE14" s="22">
        <v>12852160</v>
      </c>
      <c r="PF14" s="22">
        <v>14284775</v>
      </c>
      <c r="PG14" s="22">
        <v>12094560</v>
      </c>
      <c r="PH14" s="22">
        <v>11483599</v>
      </c>
      <c r="PI14" s="22">
        <v>6954152</v>
      </c>
      <c r="PJ14" s="22">
        <v>8630968</v>
      </c>
      <c r="PK14" s="22">
        <v>12579225</v>
      </c>
      <c r="PL14" s="22">
        <v>10397605</v>
      </c>
      <c r="PM14" s="22">
        <v>8181121</v>
      </c>
      <c r="PN14" s="22">
        <v>7362265</v>
      </c>
      <c r="PO14" s="22">
        <v>936257</v>
      </c>
      <c r="PP14" s="22">
        <v>792256</v>
      </c>
      <c r="PQ14" s="22">
        <v>1637624</v>
      </c>
      <c r="PR14" s="22">
        <v>1401774</v>
      </c>
      <c r="PS14" s="22">
        <v>1025917</v>
      </c>
      <c r="PT14" s="22">
        <v>926418</v>
      </c>
      <c r="PU14" s="22">
        <v>44252950</v>
      </c>
      <c r="PV14" s="22">
        <v>60516105</v>
      </c>
      <c r="PW14" s="22">
        <v>48156860</v>
      </c>
      <c r="PX14" s="22">
        <v>45890145</v>
      </c>
      <c r="PY14" s="22">
        <v>39966477</v>
      </c>
      <c r="PZ14" s="22">
        <v>36499707</v>
      </c>
      <c r="QA14" s="22">
        <v>3002262</v>
      </c>
      <c r="QB14" s="22">
        <v>3397613</v>
      </c>
      <c r="QC14" s="22">
        <v>3525433</v>
      </c>
      <c r="QD14" s="22">
        <v>3630625</v>
      </c>
      <c r="QE14" s="22">
        <v>3631535</v>
      </c>
      <c r="QF14" s="22">
        <v>3774695</v>
      </c>
      <c r="QG14" s="22">
        <v>7989605</v>
      </c>
      <c r="QH14" s="22">
        <v>10223918</v>
      </c>
      <c r="QI14" s="22">
        <v>9904025</v>
      </c>
      <c r="QJ14" s="22">
        <v>10622079</v>
      </c>
      <c r="QK14" s="22">
        <v>7547544</v>
      </c>
      <c r="QL14" s="22">
        <v>6658573</v>
      </c>
      <c r="QM14" s="22">
        <v>17742589</v>
      </c>
      <c r="QN14" s="22">
        <v>15125015</v>
      </c>
      <c r="QO14" s="22">
        <v>16744462</v>
      </c>
      <c r="QP14" s="22">
        <v>15059807</v>
      </c>
      <c r="QQ14" s="22">
        <v>13908140</v>
      </c>
      <c r="QR14" s="22">
        <v>13911413</v>
      </c>
      <c r="QS14" s="22">
        <v>16916096</v>
      </c>
      <c r="QT14" s="22">
        <v>16788451</v>
      </c>
      <c r="QU14" s="22">
        <v>20639343</v>
      </c>
      <c r="QV14" s="22">
        <v>17754366</v>
      </c>
      <c r="QW14" s="22">
        <v>15201585</v>
      </c>
      <c r="QX14" s="22">
        <v>14304006</v>
      </c>
      <c r="QY14" s="22">
        <v>10060665</v>
      </c>
      <c r="QZ14" s="22">
        <v>9062020</v>
      </c>
      <c r="RA14" s="22">
        <v>8110464</v>
      </c>
      <c r="RB14" s="22">
        <v>7993212</v>
      </c>
      <c r="RC14" s="22">
        <v>8832294</v>
      </c>
      <c r="RD14" s="22">
        <v>6875164</v>
      </c>
      <c r="RE14" s="22">
        <v>7761640</v>
      </c>
      <c r="RF14" s="22">
        <v>8759314</v>
      </c>
      <c r="RG14" s="22">
        <v>9581572</v>
      </c>
      <c r="RH14" s="22">
        <v>11302153</v>
      </c>
      <c r="RI14" s="22">
        <v>8415660</v>
      </c>
      <c r="RJ14" s="22">
        <v>6340976</v>
      </c>
      <c r="RK14" s="22">
        <v>13937595</v>
      </c>
      <c r="RL14" s="22">
        <v>13555844</v>
      </c>
      <c r="RM14" s="22">
        <v>14747797</v>
      </c>
      <c r="RN14" s="22">
        <v>15023609</v>
      </c>
      <c r="RO14" s="22">
        <v>12488309</v>
      </c>
      <c r="RP14" s="22">
        <v>11828169</v>
      </c>
      <c r="RQ14" s="22">
        <v>540473</v>
      </c>
      <c r="RR14" s="22">
        <v>1233890</v>
      </c>
      <c r="RS14" s="22">
        <v>1511158</v>
      </c>
      <c r="RT14" s="22">
        <v>549558</v>
      </c>
      <c r="RU14" s="22">
        <v>483754</v>
      </c>
      <c r="RV14" s="22">
        <v>523192</v>
      </c>
      <c r="RW14" s="22">
        <v>7160049</v>
      </c>
      <c r="RX14" s="22">
        <v>7102521</v>
      </c>
      <c r="RY14" s="22">
        <v>8062477</v>
      </c>
      <c r="RZ14" s="22">
        <v>9560510</v>
      </c>
      <c r="SA14" s="22">
        <v>7965235</v>
      </c>
      <c r="SB14" s="22">
        <v>6776737</v>
      </c>
      <c r="SC14" s="22">
        <v>1714968</v>
      </c>
      <c r="SD14" s="22">
        <v>1888565</v>
      </c>
      <c r="SE14" s="22">
        <v>1604876</v>
      </c>
      <c r="SF14" s="22">
        <v>1448890</v>
      </c>
      <c r="SG14" s="22">
        <v>1476601</v>
      </c>
      <c r="SH14" s="22">
        <v>1402913</v>
      </c>
      <c r="SI14" s="22">
        <v>191014</v>
      </c>
      <c r="SJ14" s="22">
        <v>299847</v>
      </c>
      <c r="SK14" s="22">
        <v>442391</v>
      </c>
      <c r="SL14" s="22">
        <v>214535</v>
      </c>
      <c r="SM14" s="22">
        <v>247941</v>
      </c>
      <c r="SN14" s="22">
        <v>314247</v>
      </c>
      <c r="SO14" s="22">
        <v>2609844</v>
      </c>
      <c r="SP14" s="22">
        <v>2140493</v>
      </c>
      <c r="SQ14" s="22">
        <v>2914742</v>
      </c>
      <c r="SR14" s="22">
        <v>2323100</v>
      </c>
      <c r="SS14" s="22">
        <v>2442371</v>
      </c>
      <c r="ST14" s="22">
        <v>2623924</v>
      </c>
      <c r="SU14" s="22">
        <v>3070646</v>
      </c>
      <c r="SV14" s="22">
        <v>3475356</v>
      </c>
      <c r="SW14" s="22">
        <v>4320392</v>
      </c>
      <c r="SX14" s="22">
        <v>3406454</v>
      </c>
      <c r="SY14" s="22">
        <v>3578983</v>
      </c>
      <c r="SZ14" s="22">
        <v>4149196</v>
      </c>
    </row>
    <row r="15" spans="1:520" ht="15.75" customHeight="1">
      <c r="A15" s="13"/>
      <c r="C15" s="14" t="s">
        <v>147</v>
      </c>
      <c r="D15" s="15"/>
      <c r="E15" s="22">
        <v>0</v>
      </c>
      <c r="F15" s="22">
        <v>2475228</v>
      </c>
      <c r="G15" s="22">
        <v>4364928</v>
      </c>
      <c r="H15" s="22">
        <v>5182479</v>
      </c>
      <c r="I15" s="22">
        <v>4482775</v>
      </c>
      <c r="J15" s="22">
        <v>3170879</v>
      </c>
      <c r="K15" s="22">
        <v>0</v>
      </c>
      <c r="L15" s="22">
        <v>47235</v>
      </c>
      <c r="M15" s="22">
        <v>293388</v>
      </c>
      <c r="N15" s="22">
        <v>364421</v>
      </c>
      <c r="O15" s="22">
        <v>290279</v>
      </c>
      <c r="P15" s="22">
        <v>93432</v>
      </c>
      <c r="Q15" s="22">
        <v>0</v>
      </c>
      <c r="R15" s="22">
        <v>40659</v>
      </c>
      <c r="S15" s="22">
        <v>75768</v>
      </c>
      <c r="T15" s="22">
        <v>147389</v>
      </c>
      <c r="U15" s="22">
        <v>152947</v>
      </c>
      <c r="V15" s="22">
        <v>1339</v>
      </c>
      <c r="W15" s="22">
        <v>0</v>
      </c>
      <c r="X15" s="22">
        <v>209987</v>
      </c>
      <c r="Y15" s="22">
        <v>283200</v>
      </c>
      <c r="Z15" s="22">
        <v>228899</v>
      </c>
      <c r="AA15" s="22">
        <v>100512</v>
      </c>
      <c r="AB15" s="22">
        <v>0</v>
      </c>
      <c r="AC15" s="22">
        <v>0</v>
      </c>
      <c r="AD15" s="22">
        <v>256003</v>
      </c>
      <c r="AE15" s="22">
        <v>182879</v>
      </c>
      <c r="AF15" s="22">
        <v>71271</v>
      </c>
      <c r="AG15" s="22">
        <v>14231</v>
      </c>
      <c r="AH15" s="22">
        <v>14024</v>
      </c>
      <c r="AI15" s="22">
        <v>0</v>
      </c>
      <c r="AJ15" s="22">
        <v>204747</v>
      </c>
      <c r="AK15" s="22">
        <v>273146</v>
      </c>
      <c r="AL15" s="22">
        <v>314738</v>
      </c>
      <c r="AM15" s="22">
        <v>187311</v>
      </c>
      <c r="AN15" s="22">
        <v>179640</v>
      </c>
      <c r="AO15" s="22">
        <v>0</v>
      </c>
      <c r="AP15" s="22">
        <v>125280</v>
      </c>
      <c r="AQ15" s="22">
        <v>135146</v>
      </c>
      <c r="AR15" s="22">
        <v>292744</v>
      </c>
      <c r="AS15" s="22">
        <v>134315</v>
      </c>
      <c r="AT15" s="22">
        <v>93431</v>
      </c>
      <c r="AU15" s="22">
        <v>0</v>
      </c>
      <c r="AV15" s="22">
        <v>1210682</v>
      </c>
      <c r="AW15" s="22">
        <v>1794008</v>
      </c>
      <c r="AX15" s="22">
        <v>1739348</v>
      </c>
      <c r="AY15" s="22">
        <v>2010569</v>
      </c>
      <c r="AZ15" s="22">
        <v>1026480</v>
      </c>
      <c r="BA15" s="22">
        <v>0</v>
      </c>
      <c r="BB15" s="22">
        <v>838339</v>
      </c>
      <c r="BC15" s="22">
        <v>1249584</v>
      </c>
      <c r="BD15" s="22">
        <v>527024</v>
      </c>
      <c r="BE15" s="22">
        <v>122403</v>
      </c>
      <c r="BF15" s="22">
        <v>47508</v>
      </c>
      <c r="BG15" s="22">
        <v>0</v>
      </c>
      <c r="BH15" s="22">
        <v>4361615</v>
      </c>
      <c r="BI15" s="22">
        <v>12353027</v>
      </c>
      <c r="BJ15" s="22">
        <v>11922468</v>
      </c>
      <c r="BK15" s="22">
        <v>25051481</v>
      </c>
      <c r="BL15" s="22">
        <v>6150564</v>
      </c>
      <c r="BM15" s="22">
        <v>0</v>
      </c>
      <c r="BN15" s="22">
        <v>87398</v>
      </c>
      <c r="BO15" s="22">
        <v>125046</v>
      </c>
      <c r="BP15" s="22">
        <v>74620</v>
      </c>
      <c r="BQ15" s="22">
        <v>17042</v>
      </c>
      <c r="BR15" s="22">
        <v>121346</v>
      </c>
      <c r="BS15" s="22">
        <v>0</v>
      </c>
      <c r="BT15" s="22">
        <v>501684</v>
      </c>
      <c r="BU15" s="22">
        <v>991816</v>
      </c>
      <c r="BV15" s="22">
        <v>1537981</v>
      </c>
      <c r="BW15" s="22">
        <v>1010614</v>
      </c>
      <c r="BX15" s="22">
        <v>1216657</v>
      </c>
      <c r="BY15" s="22">
        <v>0</v>
      </c>
      <c r="BZ15" s="22">
        <v>18563</v>
      </c>
      <c r="CA15" s="22">
        <v>1331913</v>
      </c>
      <c r="CB15" s="22">
        <v>1215886</v>
      </c>
      <c r="CC15" s="22">
        <v>1062368</v>
      </c>
      <c r="CD15" s="22">
        <v>527415</v>
      </c>
      <c r="CE15" s="22">
        <v>0</v>
      </c>
      <c r="CF15" s="22">
        <v>442103</v>
      </c>
      <c r="CG15" s="22">
        <v>521511</v>
      </c>
      <c r="CH15" s="22">
        <v>667251</v>
      </c>
      <c r="CI15" s="22">
        <v>226167</v>
      </c>
      <c r="CJ15" s="22">
        <v>78128</v>
      </c>
      <c r="CK15" s="22">
        <v>0</v>
      </c>
      <c r="CL15" s="22">
        <v>457533</v>
      </c>
      <c r="CM15" s="22">
        <v>1191163</v>
      </c>
      <c r="CN15" s="22">
        <v>573348</v>
      </c>
      <c r="CO15" s="22">
        <v>331241</v>
      </c>
      <c r="CP15" s="22">
        <v>145906</v>
      </c>
      <c r="CQ15" s="22">
        <v>0</v>
      </c>
      <c r="CR15" s="22">
        <v>822063</v>
      </c>
      <c r="CS15" s="22">
        <v>2420414</v>
      </c>
      <c r="CT15" s="22">
        <v>3720386</v>
      </c>
      <c r="CU15" s="22">
        <v>3841110</v>
      </c>
      <c r="CV15" s="22">
        <v>2806516</v>
      </c>
      <c r="CW15" s="22">
        <v>0</v>
      </c>
      <c r="CX15" s="22">
        <v>12105</v>
      </c>
      <c r="CY15" s="22">
        <v>163271</v>
      </c>
      <c r="CZ15" s="22">
        <v>190860</v>
      </c>
      <c r="DA15" s="22">
        <v>176751</v>
      </c>
      <c r="DB15" s="22">
        <v>113948</v>
      </c>
      <c r="DC15" s="22">
        <v>0</v>
      </c>
      <c r="DD15" s="22">
        <v>3214</v>
      </c>
      <c r="DE15" s="22">
        <v>7563</v>
      </c>
      <c r="DF15" s="22">
        <v>272931</v>
      </c>
      <c r="DG15" s="22">
        <v>3214</v>
      </c>
      <c r="DH15" s="22">
        <v>2143</v>
      </c>
      <c r="DI15" s="22">
        <v>0</v>
      </c>
      <c r="DJ15" s="22">
        <v>1276574</v>
      </c>
      <c r="DK15" s="22">
        <v>1655653</v>
      </c>
      <c r="DL15" s="22">
        <v>1512817</v>
      </c>
      <c r="DM15" s="22">
        <v>784743</v>
      </c>
      <c r="DN15" s="22">
        <v>151738</v>
      </c>
      <c r="DO15" s="22">
        <v>0</v>
      </c>
      <c r="DP15" s="22">
        <v>439619</v>
      </c>
      <c r="DQ15" s="22">
        <v>292864</v>
      </c>
      <c r="DR15" s="22">
        <v>1078426</v>
      </c>
      <c r="DS15" s="22">
        <v>821562</v>
      </c>
      <c r="DT15" s="22">
        <v>248030</v>
      </c>
      <c r="DU15" s="22">
        <v>0</v>
      </c>
      <c r="DV15" s="22">
        <v>106135</v>
      </c>
      <c r="DW15" s="22">
        <v>1198371</v>
      </c>
      <c r="DX15" s="22">
        <v>498226</v>
      </c>
      <c r="DY15" s="22">
        <v>35606</v>
      </c>
      <c r="DZ15" s="22">
        <v>174378</v>
      </c>
      <c r="EA15" s="22">
        <v>0</v>
      </c>
      <c r="EB15" s="22">
        <v>16527098</v>
      </c>
      <c r="EC15" s="22">
        <v>18540750</v>
      </c>
      <c r="ED15" s="22">
        <v>18403670</v>
      </c>
      <c r="EE15" s="22">
        <v>8428622</v>
      </c>
      <c r="EF15" s="22">
        <v>5100567</v>
      </c>
      <c r="EG15" s="22">
        <v>0</v>
      </c>
      <c r="EH15" s="22">
        <v>315773</v>
      </c>
      <c r="EI15" s="22">
        <v>418135</v>
      </c>
      <c r="EJ15" s="22">
        <v>937405</v>
      </c>
      <c r="EK15" s="22">
        <v>572825</v>
      </c>
      <c r="EL15" s="22">
        <v>432717</v>
      </c>
      <c r="EM15" s="22">
        <v>0</v>
      </c>
      <c r="EN15" s="22">
        <v>490125</v>
      </c>
      <c r="EO15" s="22">
        <v>708278</v>
      </c>
      <c r="EP15" s="22">
        <v>570455</v>
      </c>
      <c r="EQ15" s="22">
        <v>584066</v>
      </c>
      <c r="ER15" s="22">
        <v>413929</v>
      </c>
      <c r="ES15" s="22">
        <v>0</v>
      </c>
      <c r="ET15" s="22">
        <v>379523</v>
      </c>
      <c r="EU15" s="22">
        <v>699212</v>
      </c>
      <c r="EV15" s="22">
        <v>766887</v>
      </c>
      <c r="EW15" s="22">
        <v>868389</v>
      </c>
      <c r="EX15" s="22">
        <v>351498</v>
      </c>
      <c r="EY15" s="22">
        <v>0</v>
      </c>
      <c r="EZ15" s="22">
        <v>532655</v>
      </c>
      <c r="FA15" s="22">
        <v>678613</v>
      </c>
      <c r="FB15" s="22">
        <v>847999</v>
      </c>
      <c r="FC15" s="22">
        <v>907183</v>
      </c>
      <c r="FD15" s="22">
        <v>867519</v>
      </c>
      <c r="FE15" s="22">
        <v>0</v>
      </c>
      <c r="FF15" s="22">
        <v>288428</v>
      </c>
      <c r="FG15" s="22">
        <v>106905</v>
      </c>
      <c r="FH15" s="22">
        <v>100078</v>
      </c>
      <c r="FI15" s="22">
        <v>88373</v>
      </c>
      <c r="FJ15" s="22">
        <v>73593</v>
      </c>
      <c r="FK15" s="22">
        <v>0</v>
      </c>
      <c r="FL15" s="22">
        <v>1277756</v>
      </c>
      <c r="FM15" s="22">
        <v>1121914</v>
      </c>
      <c r="FN15" s="22">
        <v>654868</v>
      </c>
      <c r="FO15" s="22">
        <v>428604</v>
      </c>
      <c r="FP15" s="22">
        <v>449797</v>
      </c>
      <c r="FQ15" s="22">
        <v>0</v>
      </c>
      <c r="FR15" s="22">
        <v>291656</v>
      </c>
      <c r="FS15" s="22">
        <v>194944</v>
      </c>
      <c r="FT15" s="22">
        <v>268670</v>
      </c>
      <c r="FU15" s="22">
        <v>109532</v>
      </c>
      <c r="FV15" s="22">
        <v>267564</v>
      </c>
      <c r="FW15" s="22">
        <v>0</v>
      </c>
      <c r="FX15" s="22">
        <v>112038</v>
      </c>
      <c r="FY15" s="22">
        <v>107421</v>
      </c>
      <c r="FZ15" s="22">
        <v>124910</v>
      </c>
      <c r="GA15" s="22">
        <v>72301</v>
      </c>
      <c r="GB15" s="22">
        <v>72081</v>
      </c>
      <c r="GC15" s="22">
        <v>0</v>
      </c>
      <c r="GD15" s="22">
        <v>124277</v>
      </c>
      <c r="GE15" s="22">
        <v>350327</v>
      </c>
      <c r="GF15" s="22">
        <v>205449</v>
      </c>
      <c r="GG15" s="22">
        <v>517953</v>
      </c>
      <c r="GH15" s="22">
        <v>609923</v>
      </c>
      <c r="GI15" s="22">
        <v>0</v>
      </c>
      <c r="GJ15" s="22">
        <v>210426</v>
      </c>
      <c r="GK15" s="22">
        <v>128625</v>
      </c>
      <c r="GL15" s="22">
        <v>182002</v>
      </c>
      <c r="GM15" s="22">
        <v>180414</v>
      </c>
      <c r="GN15" s="22">
        <v>49214</v>
      </c>
      <c r="GO15" s="22">
        <v>0</v>
      </c>
      <c r="GP15" s="22">
        <v>445190</v>
      </c>
      <c r="GQ15" s="22">
        <v>559801</v>
      </c>
      <c r="GR15" s="22">
        <v>468446</v>
      </c>
      <c r="GS15" s="22">
        <v>212284</v>
      </c>
      <c r="GT15" s="22">
        <v>56602</v>
      </c>
      <c r="GU15" s="22">
        <v>0</v>
      </c>
      <c r="GV15" s="22">
        <v>2255106</v>
      </c>
      <c r="GW15" s="22">
        <v>3158917</v>
      </c>
      <c r="GX15" s="22">
        <v>2704963</v>
      </c>
      <c r="GY15" s="22">
        <v>2230697</v>
      </c>
      <c r="GZ15" s="22">
        <v>775406</v>
      </c>
      <c r="HA15" s="22">
        <v>0</v>
      </c>
      <c r="HB15" s="22">
        <v>87396</v>
      </c>
      <c r="HC15" s="22">
        <v>98854</v>
      </c>
      <c r="HD15" s="22">
        <v>119815</v>
      </c>
      <c r="HE15" s="22">
        <v>188000</v>
      </c>
      <c r="HF15" s="22">
        <v>134761</v>
      </c>
      <c r="HG15" s="22">
        <v>0</v>
      </c>
      <c r="HH15" s="22">
        <v>135063</v>
      </c>
      <c r="HI15" s="22">
        <v>163008</v>
      </c>
      <c r="HJ15" s="22">
        <v>319596</v>
      </c>
      <c r="HK15" s="22">
        <v>228672</v>
      </c>
      <c r="HL15" s="22">
        <v>136781</v>
      </c>
      <c r="HM15" s="22">
        <v>0</v>
      </c>
      <c r="HN15" s="22">
        <v>304311</v>
      </c>
      <c r="HO15" s="22">
        <v>1229565</v>
      </c>
      <c r="HP15" s="22">
        <v>1831367</v>
      </c>
      <c r="HQ15" s="22">
        <v>994973</v>
      </c>
      <c r="HR15" s="22">
        <v>320076</v>
      </c>
      <c r="HS15" s="22">
        <v>0</v>
      </c>
      <c r="HT15" s="22">
        <v>558698</v>
      </c>
      <c r="HU15" s="22">
        <v>1121752</v>
      </c>
      <c r="HV15" s="22">
        <v>1476753</v>
      </c>
      <c r="HW15" s="22">
        <v>1190444</v>
      </c>
      <c r="HX15" s="22">
        <v>195517</v>
      </c>
      <c r="HY15" s="22">
        <v>0</v>
      </c>
      <c r="HZ15" s="22">
        <v>1095699</v>
      </c>
      <c r="IA15" s="22">
        <v>1455171</v>
      </c>
      <c r="IB15" s="22">
        <v>2186936</v>
      </c>
      <c r="IC15" s="22">
        <v>671843</v>
      </c>
      <c r="ID15" s="22">
        <v>353485</v>
      </c>
      <c r="IE15" s="22">
        <v>0</v>
      </c>
      <c r="IF15" s="22">
        <v>701352</v>
      </c>
      <c r="IG15" s="22">
        <v>777600</v>
      </c>
      <c r="IH15" s="22">
        <v>1314804</v>
      </c>
      <c r="II15" s="22">
        <v>1166478</v>
      </c>
      <c r="IJ15" s="22">
        <v>1043544</v>
      </c>
      <c r="IK15" s="22">
        <v>0</v>
      </c>
      <c r="IL15" s="22">
        <v>438435</v>
      </c>
      <c r="IM15" s="22">
        <v>1237599</v>
      </c>
      <c r="IN15" s="22">
        <v>2180533</v>
      </c>
      <c r="IO15" s="22">
        <v>1122690</v>
      </c>
      <c r="IP15" s="22">
        <v>885409</v>
      </c>
      <c r="IQ15" s="22">
        <v>0</v>
      </c>
      <c r="IR15" s="22">
        <v>232268</v>
      </c>
      <c r="IS15" s="22">
        <v>620300</v>
      </c>
      <c r="IT15" s="22">
        <v>774723</v>
      </c>
      <c r="IU15" s="22">
        <v>868027</v>
      </c>
      <c r="IV15" s="22">
        <v>31980</v>
      </c>
      <c r="IW15" s="22">
        <v>0</v>
      </c>
      <c r="IX15" s="22">
        <v>172694</v>
      </c>
      <c r="IY15" s="22">
        <v>170715</v>
      </c>
      <c r="IZ15" s="22">
        <v>388924</v>
      </c>
      <c r="JA15" s="22">
        <v>65410</v>
      </c>
      <c r="JB15" s="22">
        <v>117390</v>
      </c>
      <c r="JC15" s="22">
        <v>0</v>
      </c>
      <c r="JD15" s="22">
        <v>454329</v>
      </c>
      <c r="JE15" s="22">
        <v>195509</v>
      </c>
      <c r="JF15" s="22">
        <v>552231</v>
      </c>
      <c r="JG15" s="22">
        <v>204766</v>
      </c>
      <c r="JH15" s="22">
        <v>208429</v>
      </c>
      <c r="JI15" s="22">
        <v>0</v>
      </c>
      <c r="JJ15" s="22">
        <v>1584123</v>
      </c>
      <c r="JK15" s="22">
        <v>2953319</v>
      </c>
      <c r="JL15" s="22">
        <v>2645407</v>
      </c>
      <c r="JM15" s="22">
        <v>2629913</v>
      </c>
      <c r="JN15" s="22">
        <v>2882485</v>
      </c>
      <c r="JO15" s="22">
        <v>0</v>
      </c>
      <c r="JP15" s="22">
        <v>304948</v>
      </c>
      <c r="JQ15" s="22">
        <v>933191</v>
      </c>
      <c r="JR15" s="22">
        <v>892572</v>
      </c>
      <c r="JS15" s="22">
        <v>286270</v>
      </c>
      <c r="JT15" s="22">
        <v>2178</v>
      </c>
      <c r="JU15" s="22">
        <v>0</v>
      </c>
      <c r="JV15" s="22">
        <v>581224</v>
      </c>
      <c r="JW15" s="22">
        <v>595912</v>
      </c>
      <c r="JX15" s="22">
        <v>155860</v>
      </c>
      <c r="JY15" s="22">
        <v>3117</v>
      </c>
      <c r="JZ15" s="22">
        <v>29146</v>
      </c>
      <c r="KA15" s="22">
        <v>0</v>
      </c>
      <c r="KB15" s="22">
        <v>41000</v>
      </c>
      <c r="KC15" s="22">
        <v>0</v>
      </c>
      <c r="KD15" s="22">
        <v>336827</v>
      </c>
      <c r="KE15" s="22">
        <v>358665</v>
      </c>
      <c r="KF15" s="22">
        <v>240216</v>
      </c>
      <c r="KG15" s="22">
        <v>0</v>
      </c>
      <c r="KH15" s="22">
        <v>326532</v>
      </c>
      <c r="KI15" s="22">
        <v>1316144</v>
      </c>
      <c r="KJ15" s="22">
        <v>605991</v>
      </c>
      <c r="KK15" s="22">
        <v>60576</v>
      </c>
      <c r="KL15" s="22">
        <v>156716</v>
      </c>
      <c r="KM15" s="22">
        <v>0</v>
      </c>
      <c r="KN15" s="22">
        <v>109692</v>
      </c>
      <c r="KO15" s="22">
        <v>119502</v>
      </c>
      <c r="KP15" s="22">
        <v>145513</v>
      </c>
      <c r="KQ15" s="22">
        <v>113731</v>
      </c>
      <c r="KR15" s="22">
        <v>59337</v>
      </c>
      <c r="KS15" s="22">
        <v>0</v>
      </c>
      <c r="KT15" s="22">
        <v>245</v>
      </c>
      <c r="KU15" s="22">
        <v>245</v>
      </c>
      <c r="KV15" s="22">
        <v>172473</v>
      </c>
      <c r="KW15" s="22">
        <v>289627</v>
      </c>
      <c r="KX15" s="22">
        <v>127887</v>
      </c>
      <c r="KY15" s="22">
        <v>0</v>
      </c>
      <c r="KZ15" s="22">
        <v>10015162</v>
      </c>
      <c r="LA15" s="22">
        <v>13040197</v>
      </c>
      <c r="LB15" s="22">
        <v>12971750</v>
      </c>
      <c r="LC15" s="22">
        <v>7862442</v>
      </c>
      <c r="LD15" s="22">
        <v>5264708</v>
      </c>
      <c r="LE15" s="22">
        <v>0</v>
      </c>
      <c r="LF15" s="22">
        <v>274588</v>
      </c>
      <c r="LG15" s="22">
        <v>440601</v>
      </c>
      <c r="LH15" s="22">
        <v>280490</v>
      </c>
      <c r="LI15" s="22">
        <v>303157</v>
      </c>
      <c r="LJ15" s="22">
        <v>244118</v>
      </c>
      <c r="LK15" s="22">
        <v>0</v>
      </c>
      <c r="LL15" s="22">
        <v>306435</v>
      </c>
      <c r="LM15" s="22">
        <v>554921</v>
      </c>
      <c r="LN15" s="22">
        <v>522513</v>
      </c>
      <c r="LO15" s="22">
        <v>440866</v>
      </c>
      <c r="LP15" s="22">
        <v>488381</v>
      </c>
      <c r="LQ15" s="22">
        <v>0</v>
      </c>
      <c r="LR15" s="22">
        <v>4951194</v>
      </c>
      <c r="LS15" s="22">
        <v>6118266</v>
      </c>
      <c r="LT15" s="22">
        <v>6916156</v>
      </c>
      <c r="LU15" s="22">
        <v>3882287</v>
      </c>
      <c r="LV15" s="22">
        <v>2843755</v>
      </c>
      <c r="LW15" s="22">
        <v>0</v>
      </c>
      <c r="LX15" s="22">
        <v>292628</v>
      </c>
      <c r="LY15" s="22">
        <v>473302</v>
      </c>
      <c r="LZ15" s="22">
        <v>876361</v>
      </c>
      <c r="MA15" s="22">
        <v>780961</v>
      </c>
      <c r="MB15" s="22">
        <v>482529</v>
      </c>
      <c r="MC15" s="22">
        <v>0</v>
      </c>
      <c r="MD15" s="22">
        <v>81362</v>
      </c>
      <c r="ME15" s="22">
        <v>217464</v>
      </c>
      <c r="MF15" s="22">
        <v>280670</v>
      </c>
      <c r="MG15" s="22">
        <v>344968</v>
      </c>
      <c r="MH15" s="22">
        <v>126998</v>
      </c>
      <c r="MI15" s="22">
        <v>0</v>
      </c>
      <c r="MJ15" s="22">
        <v>858442</v>
      </c>
      <c r="MK15" s="22">
        <v>3498684</v>
      </c>
      <c r="ML15" s="22">
        <v>1821041</v>
      </c>
      <c r="MM15" s="22">
        <v>1338940</v>
      </c>
      <c r="MN15" s="22">
        <v>1126658</v>
      </c>
      <c r="MO15" s="22">
        <v>0</v>
      </c>
      <c r="MP15" s="22">
        <v>44703</v>
      </c>
      <c r="MQ15" s="22">
        <v>35958</v>
      </c>
      <c r="MR15" s="22">
        <v>247146</v>
      </c>
      <c r="MS15" s="22">
        <v>243380</v>
      </c>
      <c r="MT15" s="22">
        <v>173987</v>
      </c>
      <c r="MU15" s="22">
        <v>0</v>
      </c>
      <c r="MV15" s="22">
        <v>80025</v>
      </c>
      <c r="MW15" s="22">
        <v>61916</v>
      </c>
      <c r="MX15" s="22">
        <v>184863</v>
      </c>
      <c r="MY15" s="22">
        <v>184542</v>
      </c>
      <c r="MZ15" s="22">
        <v>136898</v>
      </c>
      <c r="NA15" s="22">
        <v>0</v>
      </c>
      <c r="NB15" s="22">
        <v>94871</v>
      </c>
      <c r="NC15" s="22">
        <v>49325</v>
      </c>
      <c r="ND15" s="22">
        <v>296902</v>
      </c>
      <c r="NE15" s="22">
        <v>54227</v>
      </c>
      <c r="NF15" s="22">
        <v>24318</v>
      </c>
      <c r="NG15" s="22">
        <v>0</v>
      </c>
      <c r="NH15" s="22">
        <v>456138</v>
      </c>
      <c r="NI15" s="22">
        <v>782332</v>
      </c>
      <c r="NJ15" s="22">
        <v>1203066</v>
      </c>
      <c r="NK15" s="22">
        <v>1033522</v>
      </c>
      <c r="NL15" s="22">
        <v>115770</v>
      </c>
      <c r="NM15" s="22">
        <v>0</v>
      </c>
      <c r="NN15" s="22">
        <v>721043</v>
      </c>
      <c r="NO15" s="22">
        <v>778222</v>
      </c>
      <c r="NP15" s="22">
        <v>1186255</v>
      </c>
      <c r="NQ15" s="22">
        <v>621077</v>
      </c>
      <c r="NR15" s="22">
        <v>446090</v>
      </c>
      <c r="NS15" s="22">
        <v>0</v>
      </c>
      <c r="NT15" s="22">
        <v>473793</v>
      </c>
      <c r="NU15" s="22">
        <v>38104</v>
      </c>
      <c r="NV15" s="22">
        <v>741675</v>
      </c>
      <c r="NW15" s="22">
        <v>918919</v>
      </c>
      <c r="NX15" s="22">
        <v>738642</v>
      </c>
      <c r="NY15" s="22">
        <v>0</v>
      </c>
      <c r="NZ15" s="22">
        <v>1301643</v>
      </c>
      <c r="OA15" s="22">
        <v>2529867</v>
      </c>
      <c r="OB15" s="22">
        <v>4972956</v>
      </c>
      <c r="OC15" s="22">
        <v>2987792</v>
      </c>
      <c r="OD15" s="22">
        <v>2412602</v>
      </c>
      <c r="OE15" s="22">
        <v>0</v>
      </c>
      <c r="OF15" s="22">
        <v>924417</v>
      </c>
      <c r="OG15" s="22">
        <v>1727536</v>
      </c>
      <c r="OH15" s="22">
        <v>2088272</v>
      </c>
      <c r="OI15" s="22">
        <v>957543</v>
      </c>
      <c r="OJ15" s="22">
        <v>665972</v>
      </c>
      <c r="OK15" s="22">
        <v>0</v>
      </c>
      <c r="OL15" s="22">
        <v>927650</v>
      </c>
      <c r="OM15" s="22">
        <v>1430706</v>
      </c>
      <c r="ON15" s="22">
        <v>2311677</v>
      </c>
      <c r="OO15" s="22">
        <v>1415204</v>
      </c>
      <c r="OP15" s="22">
        <v>1114990</v>
      </c>
      <c r="OQ15" s="22">
        <v>0</v>
      </c>
      <c r="OR15" s="22">
        <v>173715</v>
      </c>
      <c r="OS15" s="22">
        <v>135667</v>
      </c>
      <c r="OT15" s="22">
        <v>361161</v>
      </c>
      <c r="OU15" s="22">
        <v>206719</v>
      </c>
      <c r="OV15" s="22">
        <v>35491</v>
      </c>
      <c r="OW15" s="22">
        <v>0</v>
      </c>
      <c r="OX15" s="22">
        <v>196491</v>
      </c>
      <c r="OY15" s="22">
        <v>333597</v>
      </c>
      <c r="OZ15" s="22">
        <v>930423</v>
      </c>
      <c r="PA15" s="22">
        <v>323730</v>
      </c>
      <c r="PB15" s="22">
        <v>253619</v>
      </c>
      <c r="PC15" s="22">
        <v>0</v>
      </c>
      <c r="PD15" s="22">
        <v>2679</v>
      </c>
      <c r="PE15" s="22">
        <v>926299</v>
      </c>
      <c r="PF15" s="22">
        <v>1921994</v>
      </c>
      <c r="PG15" s="22">
        <v>1546767</v>
      </c>
      <c r="PH15" s="22">
        <v>14064</v>
      </c>
      <c r="PI15" s="22">
        <v>0</v>
      </c>
      <c r="PJ15" s="22">
        <v>1235820</v>
      </c>
      <c r="PK15" s="22">
        <v>2403716</v>
      </c>
      <c r="PL15" s="22">
        <v>1961046</v>
      </c>
      <c r="PM15" s="22">
        <v>1270883</v>
      </c>
      <c r="PN15" s="22">
        <v>283513</v>
      </c>
      <c r="PO15" s="22">
        <v>0</v>
      </c>
      <c r="PP15" s="22">
        <v>83553</v>
      </c>
      <c r="PQ15" s="22">
        <v>133408</v>
      </c>
      <c r="PR15" s="22">
        <v>195233</v>
      </c>
      <c r="PS15" s="22">
        <v>15196</v>
      </c>
      <c r="PT15" s="22">
        <v>4183</v>
      </c>
      <c r="PU15" s="22">
        <v>0</v>
      </c>
      <c r="PV15" s="22">
        <v>2457037</v>
      </c>
      <c r="PW15" s="22">
        <v>2970453</v>
      </c>
      <c r="PX15" s="22">
        <v>3077263</v>
      </c>
      <c r="PY15" s="22">
        <v>2528940</v>
      </c>
      <c r="PZ15" s="22">
        <v>1040799</v>
      </c>
      <c r="QA15" s="22">
        <v>0</v>
      </c>
      <c r="QB15" s="22">
        <v>224790</v>
      </c>
      <c r="QC15" s="22">
        <v>78939</v>
      </c>
      <c r="QD15" s="22">
        <v>379504</v>
      </c>
      <c r="QE15" s="22">
        <v>401002</v>
      </c>
      <c r="QF15" s="22">
        <v>9765</v>
      </c>
      <c r="QG15" s="22">
        <v>0</v>
      </c>
      <c r="QH15" s="22">
        <v>2134765</v>
      </c>
      <c r="QI15" s="22">
        <v>1967393</v>
      </c>
      <c r="QJ15" s="22">
        <v>2226928</v>
      </c>
      <c r="QK15" s="22">
        <v>630547</v>
      </c>
      <c r="QL15" s="22">
        <v>268641</v>
      </c>
      <c r="QM15" s="22">
        <v>0</v>
      </c>
      <c r="QN15" s="22">
        <v>1150768</v>
      </c>
      <c r="QO15" s="22">
        <v>2276561</v>
      </c>
      <c r="QP15" s="22">
        <v>1886687</v>
      </c>
      <c r="QQ15" s="22">
        <v>703337</v>
      </c>
      <c r="QR15" s="22">
        <v>471988</v>
      </c>
      <c r="QS15" s="22">
        <v>0</v>
      </c>
      <c r="QT15" s="22">
        <v>355721</v>
      </c>
      <c r="QU15" s="22">
        <v>914500</v>
      </c>
      <c r="QV15" s="22">
        <v>2282224</v>
      </c>
      <c r="QW15" s="22">
        <v>1157575</v>
      </c>
      <c r="QX15" s="22">
        <v>409687</v>
      </c>
      <c r="QY15" s="22">
        <v>0</v>
      </c>
      <c r="QZ15" s="22">
        <v>162833</v>
      </c>
      <c r="RA15" s="22">
        <v>411616</v>
      </c>
      <c r="RB15" s="22">
        <v>723197</v>
      </c>
      <c r="RC15" s="22">
        <v>369786</v>
      </c>
      <c r="RD15" s="22">
        <v>268159</v>
      </c>
      <c r="RE15" s="22">
        <v>0</v>
      </c>
      <c r="RF15" s="22">
        <v>491310</v>
      </c>
      <c r="RG15" s="22">
        <v>544907</v>
      </c>
      <c r="RH15" s="22">
        <v>529747</v>
      </c>
      <c r="RI15" s="22">
        <v>231089</v>
      </c>
      <c r="RJ15" s="22">
        <v>394654</v>
      </c>
      <c r="RK15" s="22">
        <v>0</v>
      </c>
      <c r="RL15" s="22">
        <v>471068</v>
      </c>
      <c r="RM15" s="22">
        <v>1382483</v>
      </c>
      <c r="RN15" s="22">
        <v>1306617</v>
      </c>
      <c r="RO15" s="22">
        <v>799507</v>
      </c>
      <c r="RP15" s="22">
        <v>582355</v>
      </c>
      <c r="RQ15" s="22">
        <v>0</v>
      </c>
      <c r="RR15" s="22">
        <v>193393</v>
      </c>
      <c r="RS15" s="22">
        <v>313576</v>
      </c>
      <c r="RT15" s="22">
        <v>183998</v>
      </c>
      <c r="RU15" s="22">
        <v>96358</v>
      </c>
      <c r="RV15" s="22">
        <v>37717</v>
      </c>
      <c r="RW15" s="22">
        <v>0</v>
      </c>
      <c r="RX15" s="22">
        <v>324660</v>
      </c>
      <c r="RY15" s="22">
        <v>881733</v>
      </c>
      <c r="RZ15" s="22">
        <v>941800</v>
      </c>
      <c r="SA15" s="22">
        <v>699606</v>
      </c>
      <c r="SB15" s="22">
        <v>612834</v>
      </c>
      <c r="SC15" s="22">
        <v>0</v>
      </c>
      <c r="SD15" s="22">
        <v>140711</v>
      </c>
      <c r="SE15" s="22">
        <v>134651</v>
      </c>
      <c r="SF15" s="22">
        <v>50221</v>
      </c>
      <c r="SG15" s="22">
        <v>62907</v>
      </c>
      <c r="SH15" s="22">
        <v>43652</v>
      </c>
      <c r="SI15" s="22">
        <v>0</v>
      </c>
      <c r="SJ15" s="22">
        <v>13043</v>
      </c>
      <c r="SK15" s="22">
        <v>16439</v>
      </c>
      <c r="SL15" s="22">
        <v>37953</v>
      </c>
      <c r="SM15" s="22">
        <v>0</v>
      </c>
      <c r="SN15" s="22">
        <v>17004</v>
      </c>
      <c r="SO15" s="22">
        <v>0</v>
      </c>
      <c r="SP15" s="22">
        <v>29639</v>
      </c>
      <c r="SQ15" s="22">
        <v>16628</v>
      </c>
      <c r="SR15" s="22">
        <v>163901</v>
      </c>
      <c r="SS15" s="22">
        <v>126408</v>
      </c>
      <c r="ST15" s="22">
        <v>58380</v>
      </c>
      <c r="SU15" s="22">
        <v>0</v>
      </c>
      <c r="SV15" s="22">
        <v>629099</v>
      </c>
      <c r="SW15" s="22">
        <v>446490</v>
      </c>
      <c r="SX15" s="22">
        <v>184087</v>
      </c>
      <c r="SY15" s="22">
        <v>346159</v>
      </c>
      <c r="SZ15" s="22">
        <v>92980</v>
      </c>
    </row>
    <row r="16" spans="1:520" ht="15.75" customHeight="1">
      <c r="A16" s="13"/>
      <c r="C16" s="14" t="s">
        <v>148</v>
      </c>
      <c r="D16" s="15"/>
      <c r="E16" s="22">
        <v>1116387</v>
      </c>
      <c r="F16" s="22">
        <v>1114036</v>
      </c>
      <c r="G16" s="22">
        <v>1239185</v>
      </c>
      <c r="H16" s="22">
        <v>1462838</v>
      </c>
      <c r="I16" s="22">
        <v>1183782</v>
      </c>
      <c r="J16" s="22">
        <v>1502622</v>
      </c>
      <c r="K16" s="22">
        <v>124208</v>
      </c>
      <c r="L16" s="22">
        <v>134289</v>
      </c>
      <c r="M16" s="22">
        <v>141266</v>
      </c>
      <c r="N16" s="22">
        <v>122964</v>
      </c>
      <c r="O16" s="22">
        <v>141002</v>
      </c>
      <c r="P16" s="22">
        <v>106146</v>
      </c>
      <c r="Q16" s="22">
        <v>47285</v>
      </c>
      <c r="R16" s="22">
        <v>42407</v>
      </c>
      <c r="S16" s="22">
        <v>48341</v>
      </c>
      <c r="T16" s="22">
        <v>45113</v>
      </c>
      <c r="U16" s="22">
        <v>40265</v>
      </c>
      <c r="V16" s="22">
        <v>57005</v>
      </c>
      <c r="W16" s="22">
        <v>45853</v>
      </c>
      <c r="X16" s="22">
        <v>46838</v>
      </c>
      <c r="Y16" s="22">
        <v>49116</v>
      </c>
      <c r="Z16" s="22">
        <v>32488</v>
      </c>
      <c r="AA16" s="22">
        <v>27631</v>
      </c>
      <c r="AB16" s="22">
        <v>27276</v>
      </c>
      <c r="AC16" s="22">
        <v>52343</v>
      </c>
      <c r="AD16" s="22">
        <v>94061</v>
      </c>
      <c r="AE16" s="22">
        <v>44484</v>
      </c>
      <c r="AF16" s="22">
        <v>28729</v>
      </c>
      <c r="AG16" s="22">
        <v>36504</v>
      </c>
      <c r="AH16" s="22">
        <v>217902</v>
      </c>
      <c r="AI16" s="22">
        <v>79631</v>
      </c>
      <c r="AJ16" s="22">
        <v>80575</v>
      </c>
      <c r="AK16" s="22">
        <v>48329</v>
      </c>
      <c r="AL16" s="22">
        <v>78129</v>
      </c>
      <c r="AM16" s="22">
        <v>73111</v>
      </c>
      <c r="AN16" s="22">
        <v>72026</v>
      </c>
      <c r="AO16" s="22">
        <v>54671</v>
      </c>
      <c r="AP16" s="22">
        <v>61225</v>
      </c>
      <c r="AQ16" s="22">
        <v>69071</v>
      </c>
      <c r="AR16" s="22">
        <v>49327</v>
      </c>
      <c r="AS16" s="22">
        <v>57728</v>
      </c>
      <c r="AT16" s="22">
        <v>47841</v>
      </c>
      <c r="AU16" s="22">
        <v>166473</v>
      </c>
      <c r="AV16" s="22">
        <v>176240</v>
      </c>
      <c r="AW16" s="22">
        <v>152309</v>
      </c>
      <c r="AX16" s="22">
        <v>172640</v>
      </c>
      <c r="AY16" s="22">
        <v>172273</v>
      </c>
      <c r="AZ16" s="22">
        <v>173378</v>
      </c>
      <c r="BA16" s="22">
        <v>127235</v>
      </c>
      <c r="BB16" s="22">
        <v>144713</v>
      </c>
      <c r="BC16" s="22">
        <v>176615</v>
      </c>
      <c r="BD16" s="22">
        <v>172454</v>
      </c>
      <c r="BE16" s="22">
        <v>219629</v>
      </c>
      <c r="BF16" s="22">
        <v>89147</v>
      </c>
      <c r="BG16" s="22">
        <v>2002828</v>
      </c>
      <c r="BH16" s="22">
        <v>2256373</v>
      </c>
      <c r="BI16" s="22">
        <v>2661899</v>
      </c>
      <c r="BJ16" s="22">
        <v>2866598</v>
      </c>
      <c r="BK16" s="22">
        <v>2905491</v>
      </c>
      <c r="BL16" s="22">
        <v>5349644</v>
      </c>
      <c r="BM16" s="22">
        <v>62462</v>
      </c>
      <c r="BN16" s="22">
        <v>62373</v>
      </c>
      <c r="BO16" s="22">
        <v>63382</v>
      </c>
      <c r="BP16" s="22">
        <v>41171</v>
      </c>
      <c r="BQ16" s="22">
        <v>60505</v>
      </c>
      <c r="BR16" s="22">
        <v>71016</v>
      </c>
      <c r="BS16" s="22">
        <v>78332</v>
      </c>
      <c r="BT16" s="22">
        <v>79896</v>
      </c>
      <c r="BU16" s="22">
        <v>204331</v>
      </c>
      <c r="BV16" s="22">
        <v>101059</v>
      </c>
      <c r="BW16" s="22">
        <v>61391</v>
      </c>
      <c r="BX16" s="22">
        <v>240504</v>
      </c>
      <c r="BY16" s="22">
        <v>644292</v>
      </c>
      <c r="BZ16" s="22">
        <v>1053311</v>
      </c>
      <c r="CA16" s="22">
        <v>1560688</v>
      </c>
      <c r="CB16" s="22">
        <v>646350</v>
      </c>
      <c r="CC16" s="22">
        <v>655294</v>
      </c>
      <c r="CD16" s="22">
        <v>623913</v>
      </c>
      <c r="CE16" s="22">
        <v>855615</v>
      </c>
      <c r="CF16" s="22">
        <v>1010665</v>
      </c>
      <c r="CG16" s="22">
        <v>1232382</v>
      </c>
      <c r="CH16" s="22">
        <v>110500</v>
      </c>
      <c r="CI16" s="22">
        <v>99055</v>
      </c>
      <c r="CJ16" s="22">
        <v>76434</v>
      </c>
      <c r="CK16" s="22">
        <v>146188</v>
      </c>
      <c r="CL16" s="22">
        <v>120609</v>
      </c>
      <c r="CM16" s="22">
        <v>274868</v>
      </c>
      <c r="CN16" s="22">
        <v>319357</v>
      </c>
      <c r="CO16" s="22">
        <v>161612</v>
      </c>
      <c r="CP16" s="22">
        <v>162205</v>
      </c>
      <c r="CQ16" s="22">
        <v>1300510</v>
      </c>
      <c r="CR16" s="22">
        <v>1246795</v>
      </c>
      <c r="CS16" s="22">
        <v>1214914</v>
      </c>
      <c r="CT16" s="22">
        <v>2147894</v>
      </c>
      <c r="CU16" s="22">
        <v>2530500</v>
      </c>
      <c r="CV16" s="22">
        <v>1622071</v>
      </c>
      <c r="CW16" s="22">
        <v>57073</v>
      </c>
      <c r="CX16" s="22">
        <v>63320</v>
      </c>
      <c r="CY16" s="22">
        <v>62025</v>
      </c>
      <c r="CZ16" s="22">
        <v>51613</v>
      </c>
      <c r="DA16" s="22">
        <v>54556</v>
      </c>
      <c r="DB16" s="22">
        <v>52285</v>
      </c>
      <c r="DC16" s="22">
        <v>133716</v>
      </c>
      <c r="DD16" s="22">
        <v>216218</v>
      </c>
      <c r="DE16" s="22">
        <v>154668</v>
      </c>
      <c r="DF16" s="22">
        <v>158345</v>
      </c>
      <c r="DG16" s="22">
        <v>142431</v>
      </c>
      <c r="DH16" s="22">
        <v>144354</v>
      </c>
      <c r="DI16" s="22">
        <v>213364</v>
      </c>
      <c r="DJ16" s="22">
        <v>214999</v>
      </c>
      <c r="DK16" s="22">
        <v>247989</v>
      </c>
      <c r="DL16" s="22">
        <v>209923</v>
      </c>
      <c r="DM16" s="22">
        <v>155273</v>
      </c>
      <c r="DN16" s="22">
        <v>362194</v>
      </c>
      <c r="DO16" s="22">
        <v>236514</v>
      </c>
      <c r="DP16" s="22">
        <v>290426</v>
      </c>
      <c r="DQ16" s="22">
        <v>278883</v>
      </c>
      <c r="DR16" s="22">
        <v>292570</v>
      </c>
      <c r="DS16" s="22">
        <v>240009</v>
      </c>
      <c r="DT16" s="22">
        <v>265693</v>
      </c>
      <c r="DU16" s="22">
        <v>648044</v>
      </c>
      <c r="DV16" s="22">
        <v>790574</v>
      </c>
      <c r="DW16" s="22">
        <v>996798</v>
      </c>
      <c r="DX16" s="22">
        <v>912699</v>
      </c>
      <c r="DY16" s="22">
        <v>662691</v>
      </c>
      <c r="DZ16" s="22">
        <v>543218</v>
      </c>
      <c r="EA16" s="22">
        <v>2386188</v>
      </c>
      <c r="EB16" s="22">
        <v>3284083</v>
      </c>
      <c r="EC16" s="22">
        <v>3002358</v>
      </c>
      <c r="ED16" s="22">
        <v>6395655</v>
      </c>
      <c r="EE16" s="22">
        <v>6748953</v>
      </c>
      <c r="EF16" s="22">
        <v>7440078</v>
      </c>
      <c r="EG16" s="22">
        <v>756140</v>
      </c>
      <c r="EH16" s="22">
        <v>610617</v>
      </c>
      <c r="EI16" s="22">
        <v>648609</v>
      </c>
      <c r="EJ16" s="22">
        <v>595629</v>
      </c>
      <c r="EK16" s="22">
        <v>627566</v>
      </c>
      <c r="EL16" s="22">
        <v>896673</v>
      </c>
      <c r="EM16" s="22">
        <v>109881</v>
      </c>
      <c r="EN16" s="22">
        <v>100598</v>
      </c>
      <c r="EO16" s="22">
        <v>85319</v>
      </c>
      <c r="EP16" s="22">
        <v>110470</v>
      </c>
      <c r="EQ16" s="22">
        <v>103433</v>
      </c>
      <c r="ER16" s="22">
        <v>90853</v>
      </c>
      <c r="ES16" s="22">
        <v>407811</v>
      </c>
      <c r="ET16" s="22">
        <v>373597</v>
      </c>
      <c r="EU16" s="22">
        <v>354347</v>
      </c>
      <c r="EV16" s="22">
        <v>372976</v>
      </c>
      <c r="EW16" s="22">
        <v>340220</v>
      </c>
      <c r="EX16" s="22">
        <v>301343</v>
      </c>
      <c r="EY16" s="22">
        <v>278286</v>
      </c>
      <c r="EZ16" s="22">
        <v>313045</v>
      </c>
      <c r="FA16" s="22">
        <v>390525</v>
      </c>
      <c r="FB16" s="22">
        <v>592204</v>
      </c>
      <c r="FC16" s="22">
        <v>325598</v>
      </c>
      <c r="FD16" s="22">
        <v>343540</v>
      </c>
      <c r="FE16" s="22">
        <v>248651</v>
      </c>
      <c r="FF16" s="22">
        <v>221876</v>
      </c>
      <c r="FG16" s="22">
        <v>240816</v>
      </c>
      <c r="FH16" s="22">
        <v>230351</v>
      </c>
      <c r="FI16" s="22">
        <v>203127</v>
      </c>
      <c r="FJ16" s="22">
        <v>199635</v>
      </c>
      <c r="FK16" s="22">
        <v>1068547</v>
      </c>
      <c r="FL16" s="22">
        <v>1070368</v>
      </c>
      <c r="FM16" s="22">
        <v>1210492</v>
      </c>
      <c r="FN16" s="22">
        <v>2689631</v>
      </c>
      <c r="FO16" s="22">
        <v>2235509</v>
      </c>
      <c r="FP16" s="22">
        <v>2617985</v>
      </c>
      <c r="FQ16" s="22">
        <v>138953</v>
      </c>
      <c r="FR16" s="22">
        <v>167003</v>
      </c>
      <c r="FS16" s="22">
        <v>449110</v>
      </c>
      <c r="FT16" s="22">
        <v>168049</v>
      </c>
      <c r="FU16" s="22">
        <v>156372</v>
      </c>
      <c r="FV16" s="22">
        <v>177026</v>
      </c>
      <c r="FW16" s="22">
        <v>284533</v>
      </c>
      <c r="FX16" s="22">
        <v>320112</v>
      </c>
      <c r="FY16" s="22">
        <v>318979</v>
      </c>
      <c r="FZ16" s="22">
        <v>275170</v>
      </c>
      <c r="GA16" s="22">
        <v>227504</v>
      </c>
      <c r="GB16" s="22">
        <v>202115</v>
      </c>
      <c r="GC16" s="22">
        <v>200446</v>
      </c>
      <c r="GD16" s="22">
        <v>235383</v>
      </c>
      <c r="GE16" s="22">
        <v>181076</v>
      </c>
      <c r="GF16" s="22">
        <v>174797</v>
      </c>
      <c r="GG16" s="22">
        <v>154565</v>
      </c>
      <c r="GH16" s="22">
        <v>122910</v>
      </c>
      <c r="GI16" s="22">
        <v>215836</v>
      </c>
      <c r="GJ16" s="22">
        <v>354771</v>
      </c>
      <c r="GK16" s="22">
        <v>314175</v>
      </c>
      <c r="GL16" s="22">
        <v>334114</v>
      </c>
      <c r="GM16" s="22">
        <v>173901</v>
      </c>
      <c r="GN16" s="22">
        <v>256634</v>
      </c>
      <c r="GO16" s="22">
        <v>231713</v>
      </c>
      <c r="GP16" s="22">
        <v>258365</v>
      </c>
      <c r="GQ16" s="22">
        <v>254695</v>
      </c>
      <c r="GR16" s="22">
        <v>237941</v>
      </c>
      <c r="GS16" s="22">
        <v>243518</v>
      </c>
      <c r="GT16" s="22">
        <v>197153</v>
      </c>
      <c r="GU16" s="22">
        <v>655603</v>
      </c>
      <c r="GV16" s="22">
        <v>727394</v>
      </c>
      <c r="GW16" s="22">
        <v>604844</v>
      </c>
      <c r="GX16" s="22">
        <v>653006</v>
      </c>
      <c r="GY16" s="22">
        <v>549131</v>
      </c>
      <c r="GZ16" s="22">
        <v>421118</v>
      </c>
      <c r="HA16" s="22">
        <v>115672</v>
      </c>
      <c r="HB16" s="22">
        <v>120966</v>
      </c>
      <c r="HC16" s="22">
        <v>99632</v>
      </c>
      <c r="HD16" s="22">
        <v>202791</v>
      </c>
      <c r="HE16" s="22">
        <v>132754</v>
      </c>
      <c r="HF16" s="22">
        <v>137302</v>
      </c>
      <c r="HG16" s="22">
        <v>43173</v>
      </c>
      <c r="HH16" s="22">
        <v>48565</v>
      </c>
      <c r="HI16" s="22">
        <v>47407</v>
      </c>
      <c r="HJ16" s="22">
        <v>56404</v>
      </c>
      <c r="HK16" s="22">
        <v>40919</v>
      </c>
      <c r="HL16" s="22">
        <v>35127</v>
      </c>
      <c r="HM16" s="22">
        <v>242725</v>
      </c>
      <c r="HN16" s="22">
        <v>252401</v>
      </c>
      <c r="HO16" s="22">
        <v>274177</v>
      </c>
      <c r="HP16" s="22">
        <v>276447</v>
      </c>
      <c r="HQ16" s="22">
        <v>253965</v>
      </c>
      <c r="HR16" s="22">
        <v>250155</v>
      </c>
      <c r="HS16" s="22">
        <v>835420</v>
      </c>
      <c r="HT16" s="22">
        <v>972989</v>
      </c>
      <c r="HU16" s="22">
        <v>1342613</v>
      </c>
      <c r="HV16" s="22">
        <v>3097180</v>
      </c>
      <c r="HW16" s="22">
        <v>1050729</v>
      </c>
      <c r="HX16" s="22">
        <v>945825</v>
      </c>
      <c r="HY16" s="22">
        <v>238147</v>
      </c>
      <c r="HZ16" s="22">
        <v>269370</v>
      </c>
      <c r="IA16" s="22">
        <v>203979</v>
      </c>
      <c r="IB16" s="22">
        <v>171396</v>
      </c>
      <c r="IC16" s="22">
        <v>162884</v>
      </c>
      <c r="ID16" s="22">
        <v>133207</v>
      </c>
      <c r="IE16" s="22">
        <v>309515</v>
      </c>
      <c r="IF16" s="22">
        <v>291437</v>
      </c>
      <c r="IG16" s="22">
        <v>302351</v>
      </c>
      <c r="IH16" s="22">
        <v>290489</v>
      </c>
      <c r="II16" s="22">
        <v>219976</v>
      </c>
      <c r="IJ16" s="22">
        <v>243906</v>
      </c>
      <c r="IK16" s="22">
        <v>335130</v>
      </c>
      <c r="IL16" s="22">
        <v>352248</v>
      </c>
      <c r="IM16" s="22">
        <v>338765</v>
      </c>
      <c r="IN16" s="22">
        <v>252192</v>
      </c>
      <c r="IO16" s="22">
        <v>204538</v>
      </c>
      <c r="IP16" s="22">
        <v>169166</v>
      </c>
      <c r="IQ16" s="22">
        <v>298763</v>
      </c>
      <c r="IR16" s="22">
        <v>570234</v>
      </c>
      <c r="IS16" s="22">
        <v>426406</v>
      </c>
      <c r="IT16" s="22">
        <v>275648</v>
      </c>
      <c r="IU16" s="22">
        <v>281568</v>
      </c>
      <c r="IV16" s="22">
        <v>279495</v>
      </c>
      <c r="IW16" s="22">
        <v>411122</v>
      </c>
      <c r="IX16" s="22">
        <v>389710</v>
      </c>
      <c r="IY16" s="22">
        <v>737794</v>
      </c>
      <c r="IZ16" s="22">
        <v>334384</v>
      </c>
      <c r="JA16" s="22">
        <v>326831</v>
      </c>
      <c r="JB16" s="22">
        <v>278285</v>
      </c>
      <c r="JC16" s="22">
        <v>343999</v>
      </c>
      <c r="JD16" s="22">
        <v>335187</v>
      </c>
      <c r="JE16" s="22">
        <v>331962</v>
      </c>
      <c r="JF16" s="22">
        <v>260086</v>
      </c>
      <c r="JG16" s="22">
        <v>264279</v>
      </c>
      <c r="JH16" s="22">
        <v>221333</v>
      </c>
      <c r="JI16" s="22">
        <v>1273808</v>
      </c>
      <c r="JJ16" s="22">
        <v>1546106</v>
      </c>
      <c r="JK16" s="22">
        <v>1448698</v>
      </c>
      <c r="JL16" s="22">
        <v>1453009</v>
      </c>
      <c r="JM16" s="22">
        <v>2881292</v>
      </c>
      <c r="JN16" s="22">
        <v>1852961</v>
      </c>
      <c r="JO16" s="22">
        <v>121868</v>
      </c>
      <c r="JP16" s="22">
        <v>113972</v>
      </c>
      <c r="JQ16" s="22">
        <v>150313</v>
      </c>
      <c r="JR16" s="22">
        <v>138937</v>
      </c>
      <c r="JS16" s="22">
        <v>109766</v>
      </c>
      <c r="JT16" s="22">
        <v>108206</v>
      </c>
      <c r="JU16" s="22">
        <v>218252</v>
      </c>
      <c r="JV16" s="22">
        <v>209373</v>
      </c>
      <c r="JW16" s="22">
        <v>233340</v>
      </c>
      <c r="JX16" s="22">
        <v>220015</v>
      </c>
      <c r="JY16" s="22">
        <v>214112</v>
      </c>
      <c r="JZ16" s="22">
        <v>230099</v>
      </c>
      <c r="KA16" s="22">
        <v>182171</v>
      </c>
      <c r="KB16" s="22">
        <v>190792</v>
      </c>
      <c r="KC16" s="22">
        <v>167327</v>
      </c>
      <c r="KD16" s="22">
        <v>160942</v>
      </c>
      <c r="KE16" s="22">
        <v>106952</v>
      </c>
      <c r="KF16" s="22">
        <v>88208</v>
      </c>
      <c r="KG16" s="22">
        <v>262578</v>
      </c>
      <c r="KH16" s="22">
        <v>291235</v>
      </c>
      <c r="KI16" s="22">
        <v>450026</v>
      </c>
      <c r="KJ16" s="22">
        <v>281778</v>
      </c>
      <c r="KK16" s="22">
        <v>300842</v>
      </c>
      <c r="KL16" s="22">
        <v>323984</v>
      </c>
      <c r="KM16" s="22">
        <v>100155</v>
      </c>
      <c r="KN16" s="22">
        <v>90786</v>
      </c>
      <c r="KO16" s="22">
        <v>147479</v>
      </c>
      <c r="KP16" s="22">
        <v>93620</v>
      </c>
      <c r="KQ16" s="22">
        <v>89720</v>
      </c>
      <c r="KR16" s="22">
        <v>87347</v>
      </c>
      <c r="KS16" s="22">
        <v>123165</v>
      </c>
      <c r="KT16" s="22">
        <v>116249</v>
      </c>
      <c r="KU16" s="22">
        <v>359045</v>
      </c>
      <c r="KV16" s="22">
        <v>105582</v>
      </c>
      <c r="KW16" s="22">
        <v>118113</v>
      </c>
      <c r="KX16" s="22">
        <v>66438</v>
      </c>
      <c r="KY16" s="22">
        <v>2766052</v>
      </c>
      <c r="KZ16" s="22">
        <v>3221372</v>
      </c>
      <c r="LA16" s="22">
        <v>3115046</v>
      </c>
      <c r="LB16" s="22">
        <v>3305634</v>
      </c>
      <c r="LC16" s="22">
        <v>3421409</v>
      </c>
      <c r="LD16" s="22">
        <v>5275151</v>
      </c>
      <c r="LE16" s="22">
        <v>121647</v>
      </c>
      <c r="LF16" s="22">
        <v>115091</v>
      </c>
      <c r="LG16" s="22">
        <v>112606</v>
      </c>
      <c r="LH16" s="22">
        <v>110011</v>
      </c>
      <c r="LI16" s="22">
        <v>113056</v>
      </c>
      <c r="LJ16" s="22">
        <v>95955</v>
      </c>
      <c r="LK16" s="22">
        <v>89359</v>
      </c>
      <c r="LL16" s="22">
        <v>95265</v>
      </c>
      <c r="LM16" s="22">
        <v>96527</v>
      </c>
      <c r="LN16" s="22">
        <v>112493</v>
      </c>
      <c r="LO16" s="22">
        <v>152675</v>
      </c>
      <c r="LP16" s="22">
        <v>141419</v>
      </c>
      <c r="LQ16" s="22">
        <v>2804598</v>
      </c>
      <c r="LR16" s="22">
        <v>3486644</v>
      </c>
      <c r="LS16" s="22">
        <v>3386291</v>
      </c>
      <c r="LT16" s="22">
        <v>3535897</v>
      </c>
      <c r="LU16" s="22">
        <v>3170341</v>
      </c>
      <c r="LV16" s="22">
        <v>4392933</v>
      </c>
      <c r="LW16" s="22">
        <v>317293</v>
      </c>
      <c r="LX16" s="22">
        <v>288493</v>
      </c>
      <c r="LY16" s="22">
        <v>232001</v>
      </c>
      <c r="LZ16" s="22">
        <v>237796</v>
      </c>
      <c r="MA16" s="22">
        <v>246680</v>
      </c>
      <c r="MB16" s="22">
        <v>207566</v>
      </c>
      <c r="MC16" s="22">
        <v>112113</v>
      </c>
      <c r="MD16" s="22">
        <v>113753</v>
      </c>
      <c r="ME16" s="22">
        <v>112928</v>
      </c>
      <c r="MF16" s="22">
        <v>103495</v>
      </c>
      <c r="MG16" s="22">
        <v>137136</v>
      </c>
      <c r="MH16" s="22">
        <v>97649</v>
      </c>
      <c r="MI16" s="22">
        <v>931993</v>
      </c>
      <c r="MJ16" s="22">
        <v>873920</v>
      </c>
      <c r="MK16" s="22">
        <v>975270</v>
      </c>
      <c r="ML16" s="22">
        <v>879844</v>
      </c>
      <c r="MM16" s="22">
        <v>731562</v>
      </c>
      <c r="MN16" s="22">
        <v>647342</v>
      </c>
      <c r="MO16" s="22">
        <v>54095</v>
      </c>
      <c r="MP16" s="22">
        <v>51747</v>
      </c>
      <c r="MQ16" s="22">
        <v>41416</v>
      </c>
      <c r="MR16" s="22">
        <v>54362</v>
      </c>
      <c r="MS16" s="22">
        <v>50811</v>
      </c>
      <c r="MT16" s="22">
        <v>41025</v>
      </c>
      <c r="MU16" s="22">
        <v>136047</v>
      </c>
      <c r="MV16" s="22">
        <v>120222</v>
      </c>
      <c r="MW16" s="22">
        <v>100171</v>
      </c>
      <c r="MX16" s="22">
        <v>117702</v>
      </c>
      <c r="MY16" s="22">
        <v>123449</v>
      </c>
      <c r="MZ16" s="22">
        <v>87377</v>
      </c>
      <c r="NA16" s="22">
        <v>98515</v>
      </c>
      <c r="NB16" s="22">
        <v>100618</v>
      </c>
      <c r="NC16" s="22">
        <v>90939</v>
      </c>
      <c r="ND16" s="22">
        <v>66726</v>
      </c>
      <c r="NE16" s="22">
        <v>83839</v>
      </c>
      <c r="NF16" s="22">
        <v>126778</v>
      </c>
      <c r="NG16" s="22">
        <v>304270</v>
      </c>
      <c r="NH16" s="22">
        <v>350663</v>
      </c>
      <c r="NI16" s="22">
        <v>362729</v>
      </c>
      <c r="NJ16" s="22">
        <v>297164</v>
      </c>
      <c r="NK16" s="22">
        <v>253448</v>
      </c>
      <c r="NL16" s="22">
        <v>283278</v>
      </c>
      <c r="NM16" s="22">
        <v>219280</v>
      </c>
      <c r="NN16" s="22">
        <v>196345</v>
      </c>
      <c r="NO16" s="22">
        <v>215689</v>
      </c>
      <c r="NP16" s="22">
        <v>199555</v>
      </c>
      <c r="NQ16" s="22">
        <v>138940</v>
      </c>
      <c r="NR16" s="22">
        <v>596514</v>
      </c>
      <c r="NS16" s="22">
        <v>575263</v>
      </c>
      <c r="NT16" s="22">
        <v>529368</v>
      </c>
      <c r="NU16" s="22">
        <v>465151</v>
      </c>
      <c r="NV16" s="22">
        <v>440722</v>
      </c>
      <c r="NW16" s="22">
        <v>448741</v>
      </c>
      <c r="NX16" s="22">
        <v>477401</v>
      </c>
      <c r="NY16" s="22">
        <v>872390</v>
      </c>
      <c r="NZ16" s="22">
        <v>992403</v>
      </c>
      <c r="OA16" s="22">
        <v>1154945</v>
      </c>
      <c r="OB16" s="22">
        <v>946991</v>
      </c>
      <c r="OC16" s="22">
        <v>917944</v>
      </c>
      <c r="OD16" s="22">
        <v>983558</v>
      </c>
      <c r="OE16" s="22">
        <v>486417</v>
      </c>
      <c r="OF16" s="22">
        <v>608201</v>
      </c>
      <c r="OG16" s="22">
        <v>584554</v>
      </c>
      <c r="OH16" s="22">
        <v>391103</v>
      </c>
      <c r="OI16" s="22">
        <v>528463</v>
      </c>
      <c r="OJ16" s="22">
        <v>464165</v>
      </c>
      <c r="OK16" s="22">
        <v>351864</v>
      </c>
      <c r="OL16" s="22">
        <v>322731</v>
      </c>
      <c r="OM16" s="22">
        <v>318181</v>
      </c>
      <c r="ON16" s="22">
        <v>1296977</v>
      </c>
      <c r="OO16" s="22">
        <v>277761</v>
      </c>
      <c r="OP16" s="22">
        <v>308695</v>
      </c>
      <c r="OQ16" s="22">
        <v>60589</v>
      </c>
      <c r="OR16" s="22">
        <v>43886</v>
      </c>
      <c r="OS16" s="22">
        <v>42070</v>
      </c>
      <c r="OT16" s="22">
        <v>45482</v>
      </c>
      <c r="OU16" s="22">
        <v>58724</v>
      </c>
      <c r="OV16" s="22">
        <v>63006</v>
      </c>
      <c r="OW16" s="22">
        <v>215623</v>
      </c>
      <c r="OX16" s="22">
        <v>211787</v>
      </c>
      <c r="OY16" s="22">
        <v>1209575</v>
      </c>
      <c r="OZ16" s="22">
        <v>176179</v>
      </c>
      <c r="PA16" s="22">
        <v>155352</v>
      </c>
      <c r="PB16" s="22">
        <v>146646</v>
      </c>
      <c r="PC16" s="22">
        <v>465506</v>
      </c>
      <c r="PD16" s="22">
        <v>419143</v>
      </c>
      <c r="PE16" s="22">
        <v>443431</v>
      </c>
      <c r="PF16" s="22">
        <v>409071</v>
      </c>
      <c r="PG16" s="22">
        <v>365821</v>
      </c>
      <c r="PH16" s="22">
        <v>368322</v>
      </c>
      <c r="PI16" s="22">
        <v>298455</v>
      </c>
      <c r="PJ16" s="22">
        <v>344860</v>
      </c>
      <c r="PK16" s="22">
        <v>296808</v>
      </c>
      <c r="PL16" s="22">
        <v>416183</v>
      </c>
      <c r="PM16" s="22">
        <v>349227</v>
      </c>
      <c r="PN16" s="22">
        <v>265845</v>
      </c>
      <c r="PO16" s="22">
        <v>82902</v>
      </c>
      <c r="PP16" s="22">
        <v>88361</v>
      </c>
      <c r="PQ16" s="22">
        <v>88105</v>
      </c>
      <c r="PR16" s="22">
        <v>71976</v>
      </c>
      <c r="PS16" s="22">
        <v>70457</v>
      </c>
      <c r="PT16" s="22">
        <v>78570</v>
      </c>
      <c r="PU16" s="22">
        <v>1327904</v>
      </c>
      <c r="PV16" s="22">
        <v>1592180</v>
      </c>
      <c r="PW16" s="22">
        <v>1776448</v>
      </c>
      <c r="PX16" s="22">
        <v>1848538</v>
      </c>
      <c r="PY16" s="22">
        <v>1717230</v>
      </c>
      <c r="PZ16" s="22">
        <v>2011967</v>
      </c>
      <c r="QA16" s="22">
        <v>93687</v>
      </c>
      <c r="QB16" s="22">
        <v>107584</v>
      </c>
      <c r="QC16" s="22">
        <v>109522</v>
      </c>
      <c r="QD16" s="22">
        <v>134780</v>
      </c>
      <c r="QE16" s="22">
        <v>79531</v>
      </c>
      <c r="QF16" s="22">
        <v>57757</v>
      </c>
      <c r="QG16" s="22">
        <v>400689</v>
      </c>
      <c r="QH16" s="22">
        <v>353223</v>
      </c>
      <c r="QI16" s="22">
        <v>296626</v>
      </c>
      <c r="QJ16" s="22">
        <v>283363</v>
      </c>
      <c r="QK16" s="22">
        <v>273148</v>
      </c>
      <c r="QL16" s="22">
        <v>215324</v>
      </c>
      <c r="QM16" s="22">
        <v>499520</v>
      </c>
      <c r="QN16" s="22">
        <v>519948</v>
      </c>
      <c r="QO16" s="22">
        <v>554112</v>
      </c>
      <c r="QP16" s="22">
        <v>706713</v>
      </c>
      <c r="QQ16" s="22">
        <v>490644</v>
      </c>
      <c r="QR16" s="22">
        <v>417973</v>
      </c>
      <c r="QS16" s="22">
        <v>335469</v>
      </c>
      <c r="QT16" s="22">
        <v>360760</v>
      </c>
      <c r="QU16" s="22">
        <v>454886</v>
      </c>
      <c r="QV16" s="22">
        <v>382734</v>
      </c>
      <c r="QW16" s="22">
        <v>388758</v>
      </c>
      <c r="QX16" s="22">
        <v>387242</v>
      </c>
      <c r="QY16" s="22">
        <v>328095</v>
      </c>
      <c r="QZ16" s="22">
        <v>313038</v>
      </c>
      <c r="RA16" s="22">
        <v>343304</v>
      </c>
      <c r="RB16" s="22">
        <v>388739</v>
      </c>
      <c r="RC16" s="22">
        <v>553790</v>
      </c>
      <c r="RD16" s="22">
        <v>280194</v>
      </c>
      <c r="RE16" s="22">
        <v>216087</v>
      </c>
      <c r="RF16" s="22">
        <v>129098</v>
      </c>
      <c r="RG16" s="22">
        <v>283703</v>
      </c>
      <c r="RH16" s="22">
        <v>269252</v>
      </c>
      <c r="RI16" s="22">
        <v>277071</v>
      </c>
      <c r="RJ16" s="22">
        <v>104094</v>
      </c>
      <c r="RK16" s="22">
        <v>174548</v>
      </c>
      <c r="RL16" s="22">
        <v>355743</v>
      </c>
      <c r="RM16" s="22">
        <v>296895</v>
      </c>
      <c r="RN16" s="22">
        <v>287180</v>
      </c>
      <c r="RO16" s="22">
        <v>188874</v>
      </c>
      <c r="RP16" s="22">
        <v>286594</v>
      </c>
      <c r="RQ16" s="22">
        <v>38912</v>
      </c>
      <c r="RR16" s="22">
        <v>26884</v>
      </c>
      <c r="RS16" s="22">
        <v>212634</v>
      </c>
      <c r="RT16" s="22">
        <v>13999</v>
      </c>
      <c r="RU16" s="22">
        <v>13541</v>
      </c>
      <c r="RV16" s="22">
        <v>29178</v>
      </c>
      <c r="RW16" s="22">
        <v>358354</v>
      </c>
      <c r="RX16" s="22">
        <v>204528</v>
      </c>
      <c r="RY16" s="22">
        <v>202561</v>
      </c>
      <c r="RZ16" s="22">
        <v>627818</v>
      </c>
      <c r="SA16" s="22">
        <v>311263</v>
      </c>
      <c r="SB16" s="22">
        <v>207286</v>
      </c>
      <c r="SC16" s="22">
        <v>179390</v>
      </c>
      <c r="SD16" s="22">
        <v>222506</v>
      </c>
      <c r="SE16" s="22">
        <v>172044</v>
      </c>
      <c r="SF16" s="22">
        <v>163019</v>
      </c>
      <c r="SG16" s="22">
        <v>184009</v>
      </c>
      <c r="SH16" s="22">
        <v>160801</v>
      </c>
      <c r="SI16" s="22">
        <v>23342</v>
      </c>
      <c r="SJ16" s="22">
        <v>31271</v>
      </c>
      <c r="SK16" s="22">
        <v>35978</v>
      </c>
      <c r="SL16" s="22">
        <v>11893</v>
      </c>
      <c r="SM16" s="22">
        <v>9820</v>
      </c>
      <c r="SN16" s="22">
        <v>7874</v>
      </c>
      <c r="SO16" s="22">
        <v>152972</v>
      </c>
      <c r="SP16" s="22">
        <v>174054</v>
      </c>
      <c r="SQ16" s="22">
        <v>511604</v>
      </c>
      <c r="SR16" s="22">
        <v>205776</v>
      </c>
      <c r="SS16" s="22">
        <v>175649</v>
      </c>
      <c r="ST16" s="22">
        <v>164484</v>
      </c>
      <c r="SU16" s="22">
        <v>220299</v>
      </c>
      <c r="SV16" s="22">
        <v>205209</v>
      </c>
      <c r="SW16" s="22">
        <v>223954</v>
      </c>
      <c r="SX16" s="22">
        <v>155005</v>
      </c>
      <c r="SY16" s="22">
        <v>294990</v>
      </c>
      <c r="SZ16" s="22">
        <v>313610</v>
      </c>
    </row>
    <row r="17" spans="1:520" ht="15.75" customHeight="1">
      <c r="A17" s="13"/>
      <c r="C17" s="14" t="s">
        <v>149</v>
      </c>
      <c r="D17" s="15"/>
      <c r="E17" s="22">
        <v>7003831</v>
      </c>
      <c r="F17" s="22">
        <v>7262883</v>
      </c>
      <c r="G17" s="22">
        <v>7287293</v>
      </c>
      <c r="H17" s="22">
        <v>7148065</v>
      </c>
      <c r="I17" s="22">
        <v>7012712</v>
      </c>
      <c r="J17" s="22">
        <v>6635592</v>
      </c>
      <c r="K17" s="22">
        <v>200231</v>
      </c>
      <c r="L17" s="22">
        <v>100935</v>
      </c>
      <c r="M17" s="22">
        <v>110326</v>
      </c>
      <c r="N17" s="22">
        <v>114185</v>
      </c>
      <c r="O17" s="22">
        <v>128805</v>
      </c>
      <c r="P17" s="22">
        <v>120581</v>
      </c>
      <c r="Q17" s="22">
        <v>560802</v>
      </c>
      <c r="R17" s="22">
        <v>552426</v>
      </c>
      <c r="S17" s="22">
        <v>538361</v>
      </c>
      <c r="T17" s="22">
        <v>550573</v>
      </c>
      <c r="U17" s="22">
        <v>564994</v>
      </c>
      <c r="V17" s="22">
        <v>568092</v>
      </c>
      <c r="W17" s="22">
        <v>167735</v>
      </c>
      <c r="X17" s="22">
        <v>107120</v>
      </c>
      <c r="Y17" s="22">
        <v>97310</v>
      </c>
      <c r="Z17" s="22">
        <v>95342</v>
      </c>
      <c r="AA17" s="22">
        <v>95891</v>
      </c>
      <c r="AB17" s="22">
        <v>85456</v>
      </c>
      <c r="AC17" s="22">
        <v>498328</v>
      </c>
      <c r="AD17" s="22">
        <v>551341</v>
      </c>
      <c r="AE17" s="22">
        <v>515329</v>
      </c>
      <c r="AF17" s="22">
        <v>506272</v>
      </c>
      <c r="AG17" s="22">
        <v>453051</v>
      </c>
      <c r="AH17" s="22">
        <v>469268</v>
      </c>
      <c r="AI17" s="22">
        <v>1239221</v>
      </c>
      <c r="AJ17" s="22">
        <v>1333664</v>
      </c>
      <c r="AK17" s="22">
        <v>1317895</v>
      </c>
      <c r="AL17" s="22">
        <v>1299483</v>
      </c>
      <c r="AM17" s="22">
        <v>1179753</v>
      </c>
      <c r="AN17" s="22">
        <v>1049125</v>
      </c>
      <c r="AO17" s="22">
        <v>244251</v>
      </c>
      <c r="AP17" s="22">
        <v>264785</v>
      </c>
      <c r="AQ17" s="22">
        <v>262656</v>
      </c>
      <c r="AR17" s="22">
        <v>263213</v>
      </c>
      <c r="AS17" s="22">
        <v>274645</v>
      </c>
      <c r="AT17" s="22">
        <v>289193</v>
      </c>
      <c r="AU17" s="22">
        <v>2187672</v>
      </c>
      <c r="AV17" s="22">
        <v>2224597</v>
      </c>
      <c r="AW17" s="22">
        <v>2301180</v>
      </c>
      <c r="AX17" s="22">
        <v>2281638</v>
      </c>
      <c r="AY17" s="22">
        <v>2159750</v>
      </c>
      <c r="AZ17" s="22">
        <v>2097838</v>
      </c>
      <c r="BA17" s="22">
        <v>563300</v>
      </c>
      <c r="BB17" s="22">
        <v>570537</v>
      </c>
      <c r="BC17" s="22">
        <v>600256</v>
      </c>
      <c r="BD17" s="22">
        <v>436592</v>
      </c>
      <c r="BE17" s="22">
        <v>393836</v>
      </c>
      <c r="BF17" s="22">
        <v>329808</v>
      </c>
      <c r="BG17" s="22">
        <v>14365795</v>
      </c>
      <c r="BH17" s="22">
        <v>14878417</v>
      </c>
      <c r="BI17" s="22">
        <v>15334628</v>
      </c>
      <c r="BJ17" s="22">
        <v>15663245</v>
      </c>
      <c r="BK17" s="22">
        <v>15072350</v>
      </c>
      <c r="BL17" s="22">
        <v>13832522</v>
      </c>
      <c r="BM17" s="22">
        <v>47536</v>
      </c>
      <c r="BN17" s="22">
        <v>16668</v>
      </c>
      <c r="BO17" s="22">
        <v>22780</v>
      </c>
      <c r="BP17" s="22">
        <v>19860</v>
      </c>
      <c r="BQ17" s="22">
        <v>37866</v>
      </c>
      <c r="BR17" s="22">
        <v>17103</v>
      </c>
      <c r="BS17" s="22">
        <v>1931959</v>
      </c>
      <c r="BT17" s="22">
        <v>1227920</v>
      </c>
      <c r="BU17" s="22">
        <v>2038753</v>
      </c>
      <c r="BV17" s="22">
        <v>1979098</v>
      </c>
      <c r="BW17" s="22">
        <v>1992464</v>
      </c>
      <c r="BX17" s="22">
        <v>1698040</v>
      </c>
      <c r="BY17" s="22">
        <v>2484933</v>
      </c>
      <c r="BZ17" s="22">
        <v>1795033</v>
      </c>
      <c r="CA17" s="22">
        <v>1637339</v>
      </c>
      <c r="CB17" s="22">
        <v>1604368</v>
      </c>
      <c r="CC17" s="22">
        <v>1494809</v>
      </c>
      <c r="CD17" s="22">
        <v>1380571</v>
      </c>
      <c r="CE17" s="22">
        <v>449305</v>
      </c>
      <c r="CF17" s="22">
        <v>451926</v>
      </c>
      <c r="CG17" s="22">
        <v>440996</v>
      </c>
      <c r="CH17" s="22">
        <v>454248</v>
      </c>
      <c r="CI17" s="22">
        <v>449380</v>
      </c>
      <c r="CJ17" s="22">
        <v>333411</v>
      </c>
      <c r="CK17" s="22">
        <v>338594</v>
      </c>
      <c r="CL17" s="22">
        <v>330741</v>
      </c>
      <c r="CM17" s="22">
        <v>346784</v>
      </c>
      <c r="CN17" s="22">
        <v>422890</v>
      </c>
      <c r="CO17" s="22">
        <v>522279</v>
      </c>
      <c r="CP17" s="22">
        <v>476699</v>
      </c>
      <c r="CQ17" s="22">
        <v>3911953</v>
      </c>
      <c r="CR17" s="22">
        <v>3844810</v>
      </c>
      <c r="CS17" s="22">
        <v>3662031</v>
      </c>
      <c r="CT17" s="22">
        <v>3676461</v>
      </c>
      <c r="CU17" s="22">
        <v>3699001</v>
      </c>
      <c r="CV17" s="22">
        <v>3469749</v>
      </c>
      <c r="CW17" s="22">
        <v>61398</v>
      </c>
      <c r="CX17" s="22">
        <v>60705</v>
      </c>
      <c r="CY17" s="22">
        <v>59072</v>
      </c>
      <c r="CZ17" s="22">
        <v>189347</v>
      </c>
      <c r="DA17" s="22">
        <v>31603</v>
      </c>
      <c r="DB17" s="22">
        <v>32703</v>
      </c>
      <c r="DC17" s="22">
        <v>504154</v>
      </c>
      <c r="DD17" s="22">
        <v>516392</v>
      </c>
      <c r="DE17" s="22">
        <v>501324</v>
      </c>
      <c r="DF17" s="22">
        <v>523171</v>
      </c>
      <c r="DG17" s="22">
        <v>467917</v>
      </c>
      <c r="DH17" s="22">
        <v>463255</v>
      </c>
      <c r="DI17" s="22">
        <v>4299708</v>
      </c>
      <c r="DJ17" s="22">
        <v>4398264</v>
      </c>
      <c r="DK17" s="22">
        <v>4125796</v>
      </c>
      <c r="DL17" s="22">
        <v>3436237</v>
      </c>
      <c r="DM17" s="22">
        <v>3317916</v>
      </c>
      <c r="DN17" s="22">
        <v>2960241</v>
      </c>
      <c r="DO17" s="22">
        <v>1017465</v>
      </c>
      <c r="DP17" s="22">
        <v>1003421</v>
      </c>
      <c r="DQ17" s="22">
        <v>703095</v>
      </c>
      <c r="DR17" s="22">
        <v>674080</v>
      </c>
      <c r="DS17" s="22">
        <v>673941</v>
      </c>
      <c r="DT17" s="22">
        <v>702879</v>
      </c>
      <c r="DU17" s="22">
        <v>3255563</v>
      </c>
      <c r="DV17" s="22">
        <v>3173519</v>
      </c>
      <c r="DW17" s="22">
        <v>3279262</v>
      </c>
      <c r="DX17" s="22">
        <v>3447838</v>
      </c>
      <c r="DY17" s="22">
        <v>3185473</v>
      </c>
      <c r="DZ17" s="22">
        <v>3088698</v>
      </c>
      <c r="EA17" s="22">
        <v>44966065</v>
      </c>
      <c r="EB17" s="22">
        <v>42994984</v>
      </c>
      <c r="EC17" s="22">
        <v>41458737</v>
      </c>
      <c r="ED17" s="22">
        <v>39308586</v>
      </c>
      <c r="EE17" s="22">
        <v>37567704</v>
      </c>
      <c r="EF17" s="22">
        <v>40714304</v>
      </c>
      <c r="EG17" s="22">
        <v>3652378</v>
      </c>
      <c r="EH17" s="22">
        <v>3362505</v>
      </c>
      <c r="EI17" s="22">
        <v>3276366</v>
      </c>
      <c r="EJ17" s="22">
        <v>3019133</v>
      </c>
      <c r="EK17" s="22">
        <v>2825177</v>
      </c>
      <c r="EL17" s="22">
        <v>2768971</v>
      </c>
      <c r="EM17" s="22">
        <v>485098</v>
      </c>
      <c r="EN17" s="22">
        <v>455017</v>
      </c>
      <c r="EO17" s="22">
        <v>418954</v>
      </c>
      <c r="EP17" s="22">
        <v>415126</v>
      </c>
      <c r="EQ17" s="22">
        <v>430921</v>
      </c>
      <c r="ER17" s="22">
        <v>454660</v>
      </c>
      <c r="ES17" s="22">
        <v>379967</v>
      </c>
      <c r="ET17" s="22">
        <v>336945</v>
      </c>
      <c r="EU17" s="22">
        <v>294641</v>
      </c>
      <c r="EV17" s="22">
        <v>284013</v>
      </c>
      <c r="EW17" s="22">
        <v>239905</v>
      </c>
      <c r="EX17" s="22">
        <v>284188</v>
      </c>
      <c r="EY17" s="22">
        <v>1180671</v>
      </c>
      <c r="EZ17" s="22">
        <v>1199808</v>
      </c>
      <c r="FA17" s="22">
        <v>1211452</v>
      </c>
      <c r="FB17" s="22">
        <v>1193524</v>
      </c>
      <c r="FC17" s="22">
        <v>1235423</v>
      </c>
      <c r="FD17" s="22">
        <v>1421287</v>
      </c>
      <c r="FE17" s="22">
        <v>1503410</v>
      </c>
      <c r="FF17" s="22">
        <v>1432495</v>
      </c>
      <c r="FG17" s="22">
        <v>1536212</v>
      </c>
      <c r="FH17" s="22">
        <v>1335369</v>
      </c>
      <c r="FI17" s="22">
        <v>1234460</v>
      </c>
      <c r="FJ17" s="22">
        <v>1194156</v>
      </c>
      <c r="FK17" s="22">
        <v>8709224</v>
      </c>
      <c r="FL17" s="22">
        <v>8732930</v>
      </c>
      <c r="FM17" s="22">
        <v>8841502</v>
      </c>
      <c r="FN17" s="22">
        <v>8903788</v>
      </c>
      <c r="FO17" s="22">
        <v>8662481</v>
      </c>
      <c r="FP17" s="22">
        <v>8099211</v>
      </c>
      <c r="FQ17" s="22">
        <v>1935323</v>
      </c>
      <c r="FR17" s="22">
        <v>1964046</v>
      </c>
      <c r="FS17" s="22">
        <v>1915409</v>
      </c>
      <c r="FT17" s="22">
        <v>1802235</v>
      </c>
      <c r="FU17" s="22">
        <v>1769156</v>
      </c>
      <c r="FV17" s="22">
        <v>1636361</v>
      </c>
      <c r="FW17" s="22">
        <v>738263</v>
      </c>
      <c r="FX17" s="22">
        <v>719605</v>
      </c>
      <c r="FY17" s="22">
        <v>705101</v>
      </c>
      <c r="FZ17" s="22">
        <v>687308</v>
      </c>
      <c r="GA17" s="22">
        <v>583580</v>
      </c>
      <c r="GB17" s="22">
        <v>571739</v>
      </c>
      <c r="GC17" s="22">
        <v>774314</v>
      </c>
      <c r="GD17" s="22">
        <v>777589</v>
      </c>
      <c r="GE17" s="22">
        <v>733843</v>
      </c>
      <c r="GF17" s="22">
        <v>765364</v>
      </c>
      <c r="GG17" s="22">
        <v>776232</v>
      </c>
      <c r="GH17" s="22">
        <v>701940</v>
      </c>
      <c r="GI17" s="22">
        <v>6380823</v>
      </c>
      <c r="GJ17" s="22">
        <v>6017489</v>
      </c>
      <c r="GK17" s="22">
        <v>2529370</v>
      </c>
      <c r="GL17" s="22">
        <v>1271391</v>
      </c>
      <c r="GM17" s="22">
        <v>1657273</v>
      </c>
      <c r="GN17" s="22">
        <v>1207150</v>
      </c>
      <c r="GO17" s="22">
        <v>1625598</v>
      </c>
      <c r="GP17" s="22">
        <v>1599564</v>
      </c>
      <c r="GQ17" s="22">
        <v>1462542</v>
      </c>
      <c r="GR17" s="22">
        <v>1490663</v>
      </c>
      <c r="GS17" s="22">
        <v>1568840</v>
      </c>
      <c r="GT17" s="22">
        <v>1576752</v>
      </c>
      <c r="GU17" s="22">
        <v>3051872</v>
      </c>
      <c r="GV17" s="22">
        <v>2974683</v>
      </c>
      <c r="GW17" s="22">
        <v>2987720</v>
      </c>
      <c r="GX17" s="22">
        <v>2773250</v>
      </c>
      <c r="GY17" s="22">
        <v>2615499</v>
      </c>
      <c r="GZ17" s="22">
        <v>2306964</v>
      </c>
      <c r="HA17" s="22">
        <v>705426</v>
      </c>
      <c r="HB17" s="22">
        <v>714875</v>
      </c>
      <c r="HC17" s="22">
        <v>731695</v>
      </c>
      <c r="HD17" s="22">
        <v>751461</v>
      </c>
      <c r="HE17" s="22">
        <v>755770</v>
      </c>
      <c r="HF17" s="22">
        <v>774143</v>
      </c>
      <c r="HG17" s="22">
        <v>20010</v>
      </c>
      <c r="HH17" s="22">
        <v>23358</v>
      </c>
      <c r="HI17" s="22">
        <v>24661</v>
      </c>
      <c r="HJ17" s="22">
        <v>26330</v>
      </c>
      <c r="HK17" s="22">
        <v>29635</v>
      </c>
      <c r="HL17" s="22">
        <v>35333</v>
      </c>
      <c r="HM17" s="22">
        <v>2611718</v>
      </c>
      <c r="HN17" s="22">
        <v>2643311</v>
      </c>
      <c r="HO17" s="22">
        <v>2653368</v>
      </c>
      <c r="HP17" s="22">
        <v>2623072</v>
      </c>
      <c r="HQ17" s="22">
        <v>2554720</v>
      </c>
      <c r="HR17" s="22">
        <v>2522872</v>
      </c>
      <c r="HS17" s="22">
        <v>3006850</v>
      </c>
      <c r="HT17" s="22">
        <v>2970325</v>
      </c>
      <c r="HU17" s="22">
        <v>2964040</v>
      </c>
      <c r="HV17" s="22">
        <v>2806598</v>
      </c>
      <c r="HW17" s="22">
        <v>2632388</v>
      </c>
      <c r="HX17" s="22">
        <v>2469745</v>
      </c>
      <c r="HY17" s="22">
        <v>3907325</v>
      </c>
      <c r="HZ17" s="22">
        <v>4096855</v>
      </c>
      <c r="IA17" s="22">
        <v>3857056</v>
      </c>
      <c r="IB17" s="22">
        <v>3725598</v>
      </c>
      <c r="IC17" s="22">
        <v>3461212</v>
      </c>
      <c r="ID17" s="22">
        <v>3282597</v>
      </c>
      <c r="IE17" s="22">
        <v>1991176</v>
      </c>
      <c r="IF17" s="22">
        <v>1730598</v>
      </c>
      <c r="IG17" s="22">
        <v>1660771</v>
      </c>
      <c r="IH17" s="22">
        <v>1539054</v>
      </c>
      <c r="II17" s="22">
        <v>1501272</v>
      </c>
      <c r="IJ17" s="22">
        <v>1446434</v>
      </c>
      <c r="IK17" s="22">
        <v>2919701</v>
      </c>
      <c r="IL17" s="22">
        <v>2747402</v>
      </c>
      <c r="IM17" s="22">
        <v>2713762</v>
      </c>
      <c r="IN17" s="22">
        <v>2634741</v>
      </c>
      <c r="IO17" s="22">
        <v>2538348</v>
      </c>
      <c r="IP17" s="22">
        <v>2438514</v>
      </c>
      <c r="IQ17" s="22">
        <v>2716146</v>
      </c>
      <c r="IR17" s="22">
        <v>2475592</v>
      </c>
      <c r="IS17" s="22">
        <v>2514987</v>
      </c>
      <c r="IT17" s="22">
        <v>2566588</v>
      </c>
      <c r="IU17" s="22">
        <v>2583620</v>
      </c>
      <c r="IV17" s="22">
        <v>2543716</v>
      </c>
      <c r="IW17" s="22">
        <v>1389276</v>
      </c>
      <c r="IX17" s="22">
        <v>1271666</v>
      </c>
      <c r="IY17" s="22">
        <v>1280885</v>
      </c>
      <c r="IZ17" s="22">
        <v>1295707</v>
      </c>
      <c r="JA17" s="22">
        <v>1287022</v>
      </c>
      <c r="JB17" s="22">
        <v>1349673</v>
      </c>
      <c r="JC17" s="22">
        <v>2056722</v>
      </c>
      <c r="JD17" s="22">
        <v>2122394</v>
      </c>
      <c r="JE17" s="22">
        <v>2056886</v>
      </c>
      <c r="JF17" s="22">
        <v>1928026</v>
      </c>
      <c r="JG17" s="22">
        <v>1738437</v>
      </c>
      <c r="JH17" s="22">
        <v>1590994</v>
      </c>
      <c r="JI17" s="22">
        <v>11326413</v>
      </c>
      <c r="JJ17" s="22">
        <v>10694276</v>
      </c>
      <c r="JK17" s="22">
        <v>10452547</v>
      </c>
      <c r="JL17" s="22">
        <v>3795391</v>
      </c>
      <c r="JM17" s="22">
        <v>4066663</v>
      </c>
      <c r="JN17" s="22">
        <v>2495980</v>
      </c>
      <c r="JO17" s="22">
        <v>110015</v>
      </c>
      <c r="JP17" s="22">
        <v>108204</v>
      </c>
      <c r="JQ17" s="22">
        <v>107069</v>
      </c>
      <c r="JR17" s="22">
        <v>106592</v>
      </c>
      <c r="JS17" s="22">
        <v>107007</v>
      </c>
      <c r="JT17" s="22">
        <v>79282</v>
      </c>
      <c r="JU17" s="22">
        <v>2069794</v>
      </c>
      <c r="JV17" s="22">
        <v>2045677</v>
      </c>
      <c r="JW17" s="22">
        <v>2050338</v>
      </c>
      <c r="JX17" s="22">
        <v>2054746</v>
      </c>
      <c r="JY17" s="22">
        <v>2053356</v>
      </c>
      <c r="JZ17" s="22">
        <v>1011361</v>
      </c>
      <c r="KA17" s="22">
        <v>752684</v>
      </c>
      <c r="KB17" s="22">
        <v>715708</v>
      </c>
      <c r="KC17" s="22">
        <v>677826</v>
      </c>
      <c r="KD17" s="22">
        <v>744464</v>
      </c>
      <c r="KE17" s="22">
        <v>799581</v>
      </c>
      <c r="KF17" s="22">
        <v>844105</v>
      </c>
      <c r="KG17" s="22">
        <v>3233627</v>
      </c>
      <c r="KH17" s="22">
        <v>3286211</v>
      </c>
      <c r="KI17" s="22">
        <v>3175426</v>
      </c>
      <c r="KJ17" s="22">
        <v>3006560</v>
      </c>
      <c r="KK17" s="22">
        <v>2799999</v>
      </c>
      <c r="KL17" s="22">
        <v>2574984</v>
      </c>
      <c r="KM17" s="22">
        <v>300697</v>
      </c>
      <c r="KN17" s="22">
        <v>268012</v>
      </c>
      <c r="KO17" s="22">
        <v>273011</v>
      </c>
      <c r="KP17" s="22">
        <v>243574</v>
      </c>
      <c r="KQ17" s="22">
        <v>216253</v>
      </c>
      <c r="KR17" s="22">
        <v>379360</v>
      </c>
      <c r="KS17" s="22">
        <v>1329747</v>
      </c>
      <c r="KT17" s="22">
        <v>1333046</v>
      </c>
      <c r="KU17" s="22">
        <v>1272005</v>
      </c>
      <c r="KV17" s="22">
        <v>1420699</v>
      </c>
      <c r="KW17" s="22">
        <v>1393654</v>
      </c>
      <c r="KX17" s="22">
        <v>1329858</v>
      </c>
      <c r="KY17" s="22">
        <v>21142802</v>
      </c>
      <c r="KZ17" s="22">
        <v>18584837</v>
      </c>
      <c r="LA17" s="22">
        <v>17829141</v>
      </c>
      <c r="LB17" s="22">
        <v>16322077</v>
      </c>
      <c r="LC17" s="22">
        <v>14979935</v>
      </c>
      <c r="LD17" s="22">
        <v>14334893</v>
      </c>
      <c r="LE17" s="22">
        <v>178189</v>
      </c>
      <c r="LF17" s="22">
        <v>165989</v>
      </c>
      <c r="LG17" s="22">
        <v>170011</v>
      </c>
      <c r="LH17" s="22">
        <v>179277</v>
      </c>
      <c r="LI17" s="22">
        <v>162389</v>
      </c>
      <c r="LJ17" s="22">
        <v>132088</v>
      </c>
      <c r="LK17" s="22">
        <v>519463</v>
      </c>
      <c r="LL17" s="22">
        <v>499669</v>
      </c>
      <c r="LM17" s="22">
        <v>204989</v>
      </c>
      <c r="LN17" s="22">
        <v>210113</v>
      </c>
      <c r="LO17" s="22">
        <v>74724</v>
      </c>
      <c r="LP17" s="22">
        <v>292834</v>
      </c>
      <c r="LQ17" s="22">
        <v>15556646</v>
      </c>
      <c r="LR17" s="22">
        <v>14681210</v>
      </c>
      <c r="LS17" s="22">
        <v>16030396</v>
      </c>
      <c r="LT17" s="22">
        <v>16731180</v>
      </c>
      <c r="LU17" s="22">
        <v>15781867</v>
      </c>
      <c r="LV17" s="22">
        <v>15303314</v>
      </c>
      <c r="LW17" s="22">
        <v>154791</v>
      </c>
      <c r="LX17" s="22">
        <v>160261</v>
      </c>
      <c r="LY17" s="22">
        <v>125956</v>
      </c>
      <c r="LZ17" s="22">
        <v>124757</v>
      </c>
      <c r="MA17" s="22">
        <v>127186</v>
      </c>
      <c r="MB17" s="22">
        <v>106258</v>
      </c>
      <c r="MC17" s="22">
        <v>41799</v>
      </c>
      <c r="MD17" s="22">
        <v>45643</v>
      </c>
      <c r="ME17" s="22">
        <v>43663</v>
      </c>
      <c r="MF17" s="22">
        <v>46013</v>
      </c>
      <c r="MG17" s="22">
        <v>46623</v>
      </c>
      <c r="MH17" s="22">
        <v>50826</v>
      </c>
      <c r="MI17" s="22">
        <v>5778972</v>
      </c>
      <c r="MJ17" s="22">
        <v>5760361</v>
      </c>
      <c r="MK17" s="22">
        <v>6029094</v>
      </c>
      <c r="ML17" s="22">
        <v>5993990</v>
      </c>
      <c r="MM17" s="22">
        <v>5809655</v>
      </c>
      <c r="MN17" s="22">
        <v>5651099</v>
      </c>
      <c r="MO17" s="22">
        <v>66690</v>
      </c>
      <c r="MP17" s="22">
        <v>56931</v>
      </c>
      <c r="MQ17" s="22">
        <v>59184</v>
      </c>
      <c r="MR17" s="22">
        <v>60052</v>
      </c>
      <c r="MS17" s="22">
        <v>60269</v>
      </c>
      <c r="MT17" s="22">
        <v>57242</v>
      </c>
      <c r="MU17" s="22">
        <v>456484</v>
      </c>
      <c r="MV17" s="22">
        <v>422583</v>
      </c>
      <c r="MW17" s="22">
        <v>452789</v>
      </c>
      <c r="MX17" s="22">
        <v>456072</v>
      </c>
      <c r="MY17" s="22">
        <v>434591</v>
      </c>
      <c r="MZ17" s="22">
        <v>431649</v>
      </c>
      <c r="NA17" s="22">
        <v>304568</v>
      </c>
      <c r="NB17" s="22">
        <v>255899</v>
      </c>
      <c r="NC17" s="22">
        <v>241484</v>
      </c>
      <c r="ND17" s="22">
        <v>242621</v>
      </c>
      <c r="NE17" s="22">
        <v>252792</v>
      </c>
      <c r="NF17" s="22">
        <v>259550</v>
      </c>
      <c r="NG17" s="22">
        <v>1666144</v>
      </c>
      <c r="NH17" s="22">
        <v>1602344</v>
      </c>
      <c r="NI17" s="22">
        <v>1590450</v>
      </c>
      <c r="NJ17" s="22">
        <v>1382740</v>
      </c>
      <c r="NK17" s="22">
        <v>1356246</v>
      </c>
      <c r="NL17" s="22">
        <v>1229989</v>
      </c>
      <c r="NM17" s="22">
        <v>1433354</v>
      </c>
      <c r="NN17" s="22">
        <v>1439586</v>
      </c>
      <c r="NO17" s="22">
        <v>1469128</v>
      </c>
      <c r="NP17" s="22">
        <v>1429611</v>
      </c>
      <c r="NQ17" s="22">
        <v>1359448</v>
      </c>
      <c r="NR17" s="22">
        <v>1246488</v>
      </c>
      <c r="NS17" s="22">
        <v>4220403</v>
      </c>
      <c r="NT17" s="22">
        <v>4060046</v>
      </c>
      <c r="NU17" s="22">
        <v>4175860</v>
      </c>
      <c r="NV17" s="22">
        <v>4148446</v>
      </c>
      <c r="NW17" s="22">
        <v>4308418</v>
      </c>
      <c r="NX17" s="22">
        <v>3750400</v>
      </c>
      <c r="NY17" s="22">
        <v>5334490</v>
      </c>
      <c r="NZ17" s="22">
        <v>5221953</v>
      </c>
      <c r="OA17" s="22">
        <v>5191867</v>
      </c>
      <c r="OB17" s="22">
        <v>5164177</v>
      </c>
      <c r="OC17" s="22">
        <v>5040420</v>
      </c>
      <c r="OD17" s="22">
        <v>4745773</v>
      </c>
      <c r="OE17" s="22">
        <v>3526797</v>
      </c>
      <c r="OF17" s="22">
        <v>3458574</v>
      </c>
      <c r="OG17" s="22">
        <v>3238399</v>
      </c>
      <c r="OH17" s="22">
        <v>3049268</v>
      </c>
      <c r="OI17" s="22">
        <v>2857179</v>
      </c>
      <c r="OJ17" s="22">
        <v>2717969</v>
      </c>
      <c r="OK17" s="22">
        <v>6233153</v>
      </c>
      <c r="OL17" s="22">
        <v>6518318</v>
      </c>
      <c r="OM17" s="22">
        <v>6514777</v>
      </c>
      <c r="ON17" s="22">
        <v>7625215</v>
      </c>
      <c r="OO17" s="22">
        <v>8090931</v>
      </c>
      <c r="OP17" s="22">
        <v>5020087</v>
      </c>
      <c r="OQ17" s="22">
        <v>55554</v>
      </c>
      <c r="OR17" s="22">
        <v>61182</v>
      </c>
      <c r="OS17" s="22">
        <v>62458</v>
      </c>
      <c r="OT17" s="22">
        <v>63368</v>
      </c>
      <c r="OU17" s="22">
        <v>56471</v>
      </c>
      <c r="OV17" s="22">
        <v>48522</v>
      </c>
      <c r="OW17" s="22">
        <v>2307837</v>
      </c>
      <c r="OX17" s="22">
        <v>2247303</v>
      </c>
      <c r="OY17" s="22">
        <v>2301435</v>
      </c>
      <c r="OZ17" s="22">
        <v>2314007</v>
      </c>
      <c r="PA17" s="22">
        <v>1981295</v>
      </c>
      <c r="PB17" s="22">
        <v>1935765</v>
      </c>
      <c r="PC17" s="22">
        <v>2912399</v>
      </c>
      <c r="PD17" s="22">
        <v>2954382</v>
      </c>
      <c r="PE17" s="22">
        <v>2876777</v>
      </c>
      <c r="PF17" s="22">
        <v>2672194</v>
      </c>
      <c r="PG17" s="22">
        <v>2529486</v>
      </c>
      <c r="PH17" s="22">
        <v>2336184</v>
      </c>
      <c r="PI17" s="22">
        <v>1671136</v>
      </c>
      <c r="PJ17" s="22">
        <v>1751824</v>
      </c>
      <c r="PK17" s="22">
        <v>1840991</v>
      </c>
      <c r="PL17" s="22">
        <v>1756645</v>
      </c>
      <c r="PM17" s="22">
        <v>1679346</v>
      </c>
      <c r="PN17" s="22">
        <v>1721728</v>
      </c>
      <c r="PO17" s="22">
        <v>60362</v>
      </c>
      <c r="PP17" s="22">
        <v>96354</v>
      </c>
      <c r="PQ17" s="22">
        <v>96855</v>
      </c>
      <c r="PR17" s="22">
        <v>99898</v>
      </c>
      <c r="PS17" s="22">
        <v>103354</v>
      </c>
      <c r="PT17" s="22">
        <v>104395</v>
      </c>
      <c r="PU17" s="22">
        <v>14558395</v>
      </c>
      <c r="PV17" s="22">
        <v>14350192</v>
      </c>
      <c r="PW17" s="22">
        <v>14284911</v>
      </c>
      <c r="PX17" s="22">
        <v>16650723</v>
      </c>
      <c r="PY17" s="22">
        <v>12459758</v>
      </c>
      <c r="PZ17" s="22">
        <v>11340469</v>
      </c>
      <c r="QA17" s="22">
        <v>1181501</v>
      </c>
      <c r="QB17" s="22">
        <v>1212268</v>
      </c>
      <c r="QC17" s="22">
        <v>1204307</v>
      </c>
      <c r="QD17" s="22">
        <v>1235767</v>
      </c>
      <c r="QE17" s="22">
        <v>1665181</v>
      </c>
      <c r="QF17" s="22">
        <v>1692575</v>
      </c>
      <c r="QG17" s="22">
        <v>1809186</v>
      </c>
      <c r="QH17" s="22">
        <v>1759381</v>
      </c>
      <c r="QI17" s="22">
        <v>1580902</v>
      </c>
      <c r="QJ17" s="22">
        <v>1841965</v>
      </c>
      <c r="QK17" s="22">
        <v>1654613</v>
      </c>
      <c r="QL17" s="22">
        <v>1601343</v>
      </c>
      <c r="QM17" s="22">
        <v>3782289</v>
      </c>
      <c r="QN17" s="22">
        <v>3668149</v>
      </c>
      <c r="QO17" s="22">
        <v>3654432</v>
      </c>
      <c r="QP17" s="22">
        <v>3606418</v>
      </c>
      <c r="QQ17" s="22">
        <v>3091626</v>
      </c>
      <c r="QR17" s="22">
        <v>3046991</v>
      </c>
      <c r="QS17" s="22">
        <v>4468475</v>
      </c>
      <c r="QT17" s="22">
        <v>4674105</v>
      </c>
      <c r="QU17" s="22">
        <v>4421757</v>
      </c>
      <c r="QV17" s="22">
        <v>4108769</v>
      </c>
      <c r="QW17" s="22">
        <v>3856652</v>
      </c>
      <c r="QX17" s="22">
        <v>3896188</v>
      </c>
      <c r="QY17" s="22">
        <v>1764899</v>
      </c>
      <c r="QZ17" s="22">
        <v>1716435</v>
      </c>
      <c r="RA17" s="22">
        <v>1509507</v>
      </c>
      <c r="RB17" s="22">
        <v>1454863</v>
      </c>
      <c r="RC17" s="22">
        <v>1423819</v>
      </c>
      <c r="RD17" s="22">
        <v>1367078</v>
      </c>
      <c r="RE17" s="22">
        <v>2100094</v>
      </c>
      <c r="RF17" s="22">
        <v>2136002</v>
      </c>
      <c r="RG17" s="22">
        <v>2337227</v>
      </c>
      <c r="RH17" s="22">
        <v>2185699</v>
      </c>
      <c r="RI17" s="22">
        <v>2037360</v>
      </c>
      <c r="RJ17" s="22">
        <v>1907081</v>
      </c>
      <c r="RK17" s="22">
        <v>4050453</v>
      </c>
      <c r="RL17" s="22">
        <v>3971090</v>
      </c>
      <c r="RM17" s="22">
        <v>4206840</v>
      </c>
      <c r="RN17" s="22">
        <v>3178903</v>
      </c>
      <c r="RO17" s="22">
        <v>2826168</v>
      </c>
      <c r="RP17" s="22">
        <v>2691290</v>
      </c>
      <c r="RQ17" s="22">
        <v>27583</v>
      </c>
      <c r="RR17" s="22">
        <v>35002</v>
      </c>
      <c r="RS17" s="22">
        <v>39608</v>
      </c>
      <c r="RT17" s="22">
        <v>47539</v>
      </c>
      <c r="RU17" s="22">
        <v>66009</v>
      </c>
      <c r="RV17" s="22">
        <v>73844</v>
      </c>
      <c r="RW17" s="22">
        <v>1202604</v>
      </c>
      <c r="RX17" s="22">
        <v>1247613</v>
      </c>
      <c r="RY17" s="22">
        <v>1382130</v>
      </c>
      <c r="RZ17" s="22">
        <v>1341591</v>
      </c>
      <c r="SA17" s="22">
        <v>1261087</v>
      </c>
      <c r="SB17" s="22">
        <v>1256775</v>
      </c>
      <c r="SC17" s="22">
        <v>305647</v>
      </c>
      <c r="SD17" s="22">
        <v>222382</v>
      </c>
      <c r="SE17" s="22">
        <v>163304</v>
      </c>
      <c r="SF17" s="22">
        <v>130755</v>
      </c>
      <c r="SG17" s="22">
        <v>123269</v>
      </c>
      <c r="SH17" s="22">
        <v>142974</v>
      </c>
      <c r="SI17" s="22">
        <v>18518</v>
      </c>
      <c r="SJ17" s="22">
        <v>18083</v>
      </c>
      <c r="SK17" s="22">
        <v>14201</v>
      </c>
      <c r="SL17" s="22">
        <v>15415</v>
      </c>
      <c r="SM17" s="22">
        <v>15634</v>
      </c>
      <c r="SN17" s="22">
        <v>15200</v>
      </c>
      <c r="SO17" s="22">
        <v>269785</v>
      </c>
      <c r="SP17" s="22">
        <v>292266</v>
      </c>
      <c r="SQ17" s="22">
        <v>263839</v>
      </c>
      <c r="SR17" s="22">
        <v>252887</v>
      </c>
      <c r="SS17" s="22">
        <v>238171</v>
      </c>
      <c r="ST17" s="22">
        <v>232124</v>
      </c>
      <c r="SU17" s="22">
        <v>474460</v>
      </c>
      <c r="SV17" s="22">
        <v>468943</v>
      </c>
      <c r="SW17" s="22">
        <v>463055</v>
      </c>
      <c r="SX17" s="22">
        <v>514426</v>
      </c>
      <c r="SY17" s="22">
        <v>567432</v>
      </c>
      <c r="SZ17" s="22">
        <v>549234</v>
      </c>
    </row>
    <row r="18" spans="1:520" ht="15.75" customHeight="1">
      <c r="A18" s="13"/>
      <c r="C18" s="14" t="s">
        <v>150</v>
      </c>
      <c r="D18" s="15"/>
      <c r="E18" s="22">
        <v>1395823</v>
      </c>
      <c r="F18" s="22">
        <v>1053462</v>
      </c>
      <c r="G18" s="22">
        <v>901534</v>
      </c>
      <c r="H18" s="22">
        <v>797148</v>
      </c>
      <c r="I18" s="22">
        <v>712994</v>
      </c>
      <c r="J18" s="22">
        <v>865586</v>
      </c>
      <c r="K18" s="22">
        <v>100</v>
      </c>
      <c r="L18" s="22">
        <v>340</v>
      </c>
      <c r="M18" s="22">
        <v>0</v>
      </c>
      <c r="N18" s="22">
        <v>100</v>
      </c>
      <c r="O18" s="22">
        <v>0</v>
      </c>
      <c r="P18" s="22">
        <v>0</v>
      </c>
      <c r="Q18" s="22">
        <v>35892</v>
      </c>
      <c r="R18" s="22">
        <v>12496</v>
      </c>
      <c r="S18" s="22">
        <v>22997</v>
      </c>
      <c r="T18" s="22">
        <v>37944</v>
      </c>
      <c r="U18" s="22">
        <v>26720</v>
      </c>
      <c r="V18" s="22">
        <v>57221</v>
      </c>
      <c r="W18" s="22">
        <v>270</v>
      </c>
      <c r="X18" s="22">
        <v>85</v>
      </c>
      <c r="Y18" s="22">
        <v>585</v>
      </c>
      <c r="Z18" s="22">
        <v>0</v>
      </c>
      <c r="AA18" s="22">
        <v>81</v>
      </c>
      <c r="AB18" s="22">
        <v>1828</v>
      </c>
      <c r="AC18" s="22">
        <v>8716</v>
      </c>
      <c r="AD18" s="22">
        <v>19273</v>
      </c>
      <c r="AE18" s="22">
        <v>10544</v>
      </c>
      <c r="AF18" s="22">
        <v>10149</v>
      </c>
      <c r="AG18" s="22">
        <v>11142</v>
      </c>
      <c r="AH18" s="22">
        <v>19826</v>
      </c>
      <c r="AI18" s="22">
        <v>245632</v>
      </c>
      <c r="AJ18" s="22">
        <v>191598</v>
      </c>
      <c r="AK18" s="22">
        <v>157404</v>
      </c>
      <c r="AL18" s="22">
        <v>132976</v>
      </c>
      <c r="AM18" s="22">
        <v>122691</v>
      </c>
      <c r="AN18" s="22">
        <v>166704</v>
      </c>
      <c r="AO18" s="22">
        <v>16718</v>
      </c>
      <c r="AP18" s="22">
        <v>7579</v>
      </c>
      <c r="AQ18" s="22">
        <v>9695</v>
      </c>
      <c r="AR18" s="22">
        <v>4962</v>
      </c>
      <c r="AS18" s="22">
        <v>61604</v>
      </c>
      <c r="AT18" s="22">
        <v>3714</v>
      </c>
      <c r="AU18" s="22">
        <v>136122</v>
      </c>
      <c r="AV18" s="22">
        <v>150513</v>
      </c>
      <c r="AW18" s="22">
        <v>154672</v>
      </c>
      <c r="AX18" s="22">
        <v>135170</v>
      </c>
      <c r="AY18" s="22">
        <v>122899</v>
      </c>
      <c r="AZ18" s="22">
        <v>130539</v>
      </c>
      <c r="BA18" s="22">
        <v>106068</v>
      </c>
      <c r="BB18" s="22">
        <v>96854</v>
      </c>
      <c r="BC18" s="22">
        <v>91984</v>
      </c>
      <c r="BD18" s="22">
        <v>85174</v>
      </c>
      <c r="BE18" s="22">
        <v>59259</v>
      </c>
      <c r="BF18" s="22">
        <v>67922</v>
      </c>
      <c r="BG18" s="22">
        <v>4019831</v>
      </c>
      <c r="BH18" s="22">
        <v>3772600</v>
      </c>
      <c r="BI18" s="22">
        <v>2935639</v>
      </c>
      <c r="BJ18" s="22">
        <v>1875897</v>
      </c>
      <c r="BK18" s="22">
        <v>1640830</v>
      </c>
      <c r="BL18" s="22">
        <v>1702122</v>
      </c>
      <c r="BM18" s="22">
        <v>0</v>
      </c>
      <c r="BN18" s="22">
        <v>0</v>
      </c>
      <c r="BO18" s="22">
        <v>0</v>
      </c>
      <c r="BP18" s="22">
        <v>0</v>
      </c>
      <c r="BQ18" s="22">
        <v>0</v>
      </c>
      <c r="BR18" s="22">
        <v>0</v>
      </c>
      <c r="BS18" s="22">
        <v>183880</v>
      </c>
      <c r="BT18" s="22">
        <v>181138</v>
      </c>
      <c r="BU18" s="22">
        <v>105873</v>
      </c>
      <c r="BV18" s="22">
        <v>86648</v>
      </c>
      <c r="BW18" s="22">
        <v>81259</v>
      </c>
      <c r="BX18" s="22">
        <v>64936</v>
      </c>
      <c r="BY18" s="22">
        <v>804602</v>
      </c>
      <c r="BZ18" s="22">
        <v>833430</v>
      </c>
      <c r="CA18" s="22">
        <v>424196</v>
      </c>
      <c r="CB18" s="22">
        <v>196282</v>
      </c>
      <c r="CC18" s="22">
        <v>115357</v>
      </c>
      <c r="CD18" s="22">
        <v>174601</v>
      </c>
      <c r="CE18" s="22">
        <v>30949</v>
      </c>
      <c r="CF18" s="22">
        <v>14022</v>
      </c>
      <c r="CG18" s="22">
        <v>6274</v>
      </c>
      <c r="CH18" s="22">
        <v>24839</v>
      </c>
      <c r="CI18" s="22">
        <v>3618</v>
      </c>
      <c r="CJ18" s="22">
        <v>3899</v>
      </c>
      <c r="CK18" s="22">
        <v>115112</v>
      </c>
      <c r="CL18" s="22">
        <v>97517</v>
      </c>
      <c r="CM18" s="22">
        <v>52048</v>
      </c>
      <c r="CN18" s="22">
        <v>44351</v>
      </c>
      <c r="CO18" s="22">
        <v>41695</v>
      </c>
      <c r="CP18" s="22">
        <v>47381</v>
      </c>
      <c r="CQ18" s="22">
        <v>1311436</v>
      </c>
      <c r="CR18" s="22">
        <v>625405</v>
      </c>
      <c r="CS18" s="22">
        <v>923084</v>
      </c>
      <c r="CT18" s="22">
        <v>1008958</v>
      </c>
      <c r="CU18" s="22">
        <v>737618</v>
      </c>
      <c r="CV18" s="22">
        <v>556855</v>
      </c>
      <c r="CW18" s="22">
        <v>15569</v>
      </c>
      <c r="CX18" s="22">
        <v>20918</v>
      </c>
      <c r="CY18" s="22">
        <v>3276</v>
      </c>
      <c r="CZ18" s="22">
        <v>250</v>
      </c>
      <c r="DA18" s="22">
        <v>299</v>
      </c>
      <c r="DB18" s="22">
        <v>601</v>
      </c>
      <c r="DC18" s="22">
        <v>13970</v>
      </c>
      <c r="DD18" s="22">
        <v>33516</v>
      </c>
      <c r="DE18" s="22">
        <v>26869</v>
      </c>
      <c r="DF18" s="22">
        <v>34941</v>
      </c>
      <c r="DG18" s="22">
        <v>24512</v>
      </c>
      <c r="DH18" s="22">
        <v>57603</v>
      </c>
      <c r="DI18" s="22">
        <v>122051</v>
      </c>
      <c r="DJ18" s="22">
        <v>156039</v>
      </c>
      <c r="DK18" s="22">
        <v>123877</v>
      </c>
      <c r="DL18" s="22">
        <v>86667</v>
      </c>
      <c r="DM18" s="22">
        <v>35843</v>
      </c>
      <c r="DN18" s="22">
        <v>59806</v>
      </c>
      <c r="DO18" s="22">
        <v>99758</v>
      </c>
      <c r="DP18" s="22">
        <v>25313</v>
      </c>
      <c r="DQ18" s="22">
        <v>27718</v>
      </c>
      <c r="DR18" s="22">
        <v>20599</v>
      </c>
      <c r="DS18" s="22">
        <v>5181</v>
      </c>
      <c r="DT18" s="22">
        <v>29953</v>
      </c>
      <c r="DU18" s="22">
        <v>990506</v>
      </c>
      <c r="DV18" s="22">
        <v>1059245</v>
      </c>
      <c r="DW18" s="22">
        <v>972679</v>
      </c>
      <c r="DX18" s="22">
        <v>719129</v>
      </c>
      <c r="DY18" s="22">
        <v>537848</v>
      </c>
      <c r="DZ18" s="22">
        <v>499095</v>
      </c>
      <c r="EA18" s="22">
        <v>5997811</v>
      </c>
      <c r="EB18" s="22">
        <v>6351692</v>
      </c>
      <c r="EC18" s="22">
        <v>7979370</v>
      </c>
      <c r="ED18" s="22">
        <v>6105330</v>
      </c>
      <c r="EE18" s="22">
        <v>4917394</v>
      </c>
      <c r="EF18" s="22">
        <v>3401361</v>
      </c>
      <c r="EG18" s="22">
        <v>668039</v>
      </c>
      <c r="EH18" s="22">
        <v>606609</v>
      </c>
      <c r="EI18" s="22">
        <v>476511</v>
      </c>
      <c r="EJ18" s="22">
        <v>558103</v>
      </c>
      <c r="EK18" s="22">
        <v>544967</v>
      </c>
      <c r="EL18" s="22">
        <v>627642</v>
      </c>
      <c r="EM18" s="22">
        <v>0</v>
      </c>
      <c r="EN18" s="22">
        <v>0</v>
      </c>
      <c r="EO18" s="22">
        <v>0</v>
      </c>
      <c r="EP18" s="22">
        <v>0</v>
      </c>
      <c r="EQ18" s="22">
        <v>0</v>
      </c>
      <c r="ER18" s="22">
        <v>0</v>
      </c>
      <c r="ES18" s="22">
        <v>90633</v>
      </c>
      <c r="ET18" s="22">
        <v>9836</v>
      </c>
      <c r="EU18" s="22">
        <v>13088</v>
      </c>
      <c r="EV18" s="22">
        <v>4619</v>
      </c>
      <c r="EW18" s="22">
        <v>4377</v>
      </c>
      <c r="EX18" s="22">
        <v>8509</v>
      </c>
      <c r="EY18" s="22">
        <v>119358</v>
      </c>
      <c r="EZ18" s="22">
        <v>99496</v>
      </c>
      <c r="FA18" s="22">
        <v>98476</v>
      </c>
      <c r="FB18" s="22">
        <v>84513</v>
      </c>
      <c r="FC18" s="22">
        <v>99217</v>
      </c>
      <c r="FD18" s="22">
        <v>102674</v>
      </c>
      <c r="FE18" s="22">
        <v>122365</v>
      </c>
      <c r="FF18" s="22">
        <v>32845</v>
      </c>
      <c r="FG18" s="22">
        <v>216771</v>
      </c>
      <c r="FH18" s="22">
        <v>11798</v>
      </c>
      <c r="FI18" s="22">
        <v>12059</v>
      </c>
      <c r="FJ18" s="22">
        <v>9969</v>
      </c>
      <c r="FK18" s="22">
        <v>2010402</v>
      </c>
      <c r="FL18" s="22">
        <v>1892577</v>
      </c>
      <c r="FM18" s="22">
        <v>1949185</v>
      </c>
      <c r="FN18" s="22">
        <v>1510729</v>
      </c>
      <c r="FO18" s="22">
        <v>1223113</v>
      </c>
      <c r="FP18" s="22">
        <v>1295922</v>
      </c>
      <c r="FQ18" s="22">
        <v>93273</v>
      </c>
      <c r="FR18" s="22">
        <v>139942</v>
      </c>
      <c r="FS18" s="22">
        <v>202368</v>
      </c>
      <c r="FT18" s="22">
        <v>90798</v>
      </c>
      <c r="FU18" s="22">
        <v>59599</v>
      </c>
      <c r="FV18" s="22">
        <v>53350</v>
      </c>
      <c r="FW18" s="22">
        <v>58336</v>
      </c>
      <c r="FX18" s="22">
        <v>8002</v>
      </c>
      <c r="FY18" s="22">
        <v>2457</v>
      </c>
      <c r="FZ18" s="22">
        <v>10871</v>
      </c>
      <c r="GA18" s="22">
        <v>2706</v>
      </c>
      <c r="GB18" s="22">
        <v>8558</v>
      </c>
      <c r="GC18" s="22">
        <v>213734</v>
      </c>
      <c r="GD18" s="22">
        <v>261815</v>
      </c>
      <c r="GE18" s="22">
        <v>263878</v>
      </c>
      <c r="GF18" s="22">
        <v>114174</v>
      </c>
      <c r="GG18" s="22">
        <v>99975</v>
      </c>
      <c r="GH18" s="22">
        <v>200348</v>
      </c>
      <c r="GI18" s="22">
        <v>3901</v>
      </c>
      <c r="GJ18" s="22">
        <v>4407</v>
      </c>
      <c r="GK18" s="22">
        <v>27521</v>
      </c>
      <c r="GL18" s="22">
        <v>13926</v>
      </c>
      <c r="GM18" s="22">
        <v>24893</v>
      </c>
      <c r="GN18" s="22">
        <v>29710</v>
      </c>
      <c r="GO18" s="22">
        <v>328733</v>
      </c>
      <c r="GP18" s="22">
        <v>318350</v>
      </c>
      <c r="GQ18" s="22">
        <v>187027</v>
      </c>
      <c r="GR18" s="22">
        <v>90923</v>
      </c>
      <c r="GS18" s="22">
        <v>97977</v>
      </c>
      <c r="GT18" s="22">
        <v>91129</v>
      </c>
      <c r="GU18" s="22">
        <v>269369</v>
      </c>
      <c r="GV18" s="22">
        <v>253944</v>
      </c>
      <c r="GW18" s="22">
        <v>206065</v>
      </c>
      <c r="GX18" s="22">
        <v>99772</v>
      </c>
      <c r="GY18" s="22">
        <v>78602</v>
      </c>
      <c r="GZ18" s="22">
        <v>128541</v>
      </c>
      <c r="HA18" s="22">
        <v>186346</v>
      </c>
      <c r="HB18" s="22">
        <v>172380</v>
      </c>
      <c r="HC18" s="22">
        <v>139917</v>
      </c>
      <c r="HD18" s="22">
        <v>208406</v>
      </c>
      <c r="HE18" s="22">
        <v>206186</v>
      </c>
      <c r="HF18" s="22">
        <v>102281</v>
      </c>
      <c r="HG18" s="22">
        <v>0</v>
      </c>
      <c r="HH18" s="22">
        <v>798</v>
      </c>
      <c r="HI18" s="22">
        <v>71</v>
      </c>
      <c r="HJ18" s="22">
        <v>0</v>
      </c>
      <c r="HK18" s="22">
        <v>0</v>
      </c>
      <c r="HL18" s="22">
        <v>635</v>
      </c>
      <c r="HM18" s="22">
        <v>287446</v>
      </c>
      <c r="HN18" s="22">
        <v>293358</v>
      </c>
      <c r="HO18" s="22">
        <v>306517</v>
      </c>
      <c r="HP18" s="22">
        <v>331548</v>
      </c>
      <c r="HQ18" s="22">
        <v>363266</v>
      </c>
      <c r="HR18" s="22">
        <v>281427</v>
      </c>
      <c r="HS18" s="22">
        <v>994035</v>
      </c>
      <c r="HT18" s="22">
        <v>842298</v>
      </c>
      <c r="HU18" s="22">
        <v>569047</v>
      </c>
      <c r="HV18" s="22">
        <v>522424</v>
      </c>
      <c r="HW18" s="22">
        <v>465252</v>
      </c>
      <c r="HX18" s="22">
        <v>593452</v>
      </c>
      <c r="HY18" s="22">
        <v>126596</v>
      </c>
      <c r="HZ18" s="22">
        <v>131460</v>
      </c>
      <c r="IA18" s="22">
        <v>143460</v>
      </c>
      <c r="IB18" s="22">
        <v>128272</v>
      </c>
      <c r="IC18" s="22">
        <v>96433</v>
      </c>
      <c r="ID18" s="22">
        <v>112569</v>
      </c>
      <c r="IE18" s="22">
        <v>517520</v>
      </c>
      <c r="IF18" s="22">
        <v>467539</v>
      </c>
      <c r="IG18" s="22">
        <v>1222089</v>
      </c>
      <c r="IH18" s="22">
        <v>1718753</v>
      </c>
      <c r="II18" s="22">
        <v>2251940</v>
      </c>
      <c r="IJ18" s="22">
        <v>2559392</v>
      </c>
      <c r="IK18" s="22">
        <v>470948</v>
      </c>
      <c r="IL18" s="22">
        <v>555722</v>
      </c>
      <c r="IM18" s="22">
        <v>351283</v>
      </c>
      <c r="IN18" s="22">
        <v>740593</v>
      </c>
      <c r="IO18" s="22">
        <v>278336</v>
      </c>
      <c r="IP18" s="22">
        <v>198651</v>
      </c>
      <c r="IQ18" s="22">
        <v>298334</v>
      </c>
      <c r="IR18" s="22">
        <v>361696</v>
      </c>
      <c r="IS18" s="22">
        <v>285219</v>
      </c>
      <c r="IT18" s="22">
        <v>286129</v>
      </c>
      <c r="IU18" s="22">
        <v>304366</v>
      </c>
      <c r="IV18" s="22">
        <v>311304</v>
      </c>
      <c r="IW18" s="22">
        <v>73313</v>
      </c>
      <c r="IX18" s="22">
        <v>84559</v>
      </c>
      <c r="IY18" s="22">
        <v>203166</v>
      </c>
      <c r="IZ18" s="22">
        <v>136710</v>
      </c>
      <c r="JA18" s="22">
        <v>51977</v>
      </c>
      <c r="JB18" s="22">
        <v>83343</v>
      </c>
      <c r="JC18" s="22">
        <v>280457</v>
      </c>
      <c r="JD18" s="22">
        <v>315016</v>
      </c>
      <c r="JE18" s="22">
        <v>265651</v>
      </c>
      <c r="JF18" s="22">
        <v>286867</v>
      </c>
      <c r="JG18" s="22">
        <v>334908</v>
      </c>
      <c r="JH18" s="22">
        <v>324327</v>
      </c>
      <c r="JI18" s="22">
        <v>3481945</v>
      </c>
      <c r="JJ18" s="22">
        <v>3416992</v>
      </c>
      <c r="JK18" s="22">
        <v>3214473</v>
      </c>
      <c r="JL18" s="22">
        <v>1562284</v>
      </c>
      <c r="JM18" s="22">
        <v>1311791</v>
      </c>
      <c r="JN18" s="22">
        <v>1074256</v>
      </c>
      <c r="JO18" s="22">
        <v>0</v>
      </c>
      <c r="JP18" s="22">
        <v>1724</v>
      </c>
      <c r="JQ18" s="22">
        <v>4555</v>
      </c>
      <c r="JR18" s="22">
        <v>3720</v>
      </c>
      <c r="JS18" s="22">
        <v>2362</v>
      </c>
      <c r="JT18" s="22">
        <v>3933</v>
      </c>
      <c r="JU18" s="22">
        <v>206365</v>
      </c>
      <c r="JV18" s="22">
        <v>188948</v>
      </c>
      <c r="JW18" s="22">
        <v>414140</v>
      </c>
      <c r="JX18" s="22">
        <v>632672</v>
      </c>
      <c r="JY18" s="22">
        <v>184621</v>
      </c>
      <c r="JZ18" s="22">
        <v>296901</v>
      </c>
      <c r="KA18" s="22">
        <v>68463</v>
      </c>
      <c r="KB18" s="22">
        <v>25343</v>
      </c>
      <c r="KC18" s="22">
        <v>37776</v>
      </c>
      <c r="KD18" s="22">
        <v>54983</v>
      </c>
      <c r="KE18" s="22">
        <v>53863</v>
      </c>
      <c r="KF18" s="22">
        <v>100679</v>
      </c>
      <c r="KG18" s="22">
        <v>701894</v>
      </c>
      <c r="KH18" s="22">
        <v>808391</v>
      </c>
      <c r="KI18" s="22">
        <v>994483</v>
      </c>
      <c r="KJ18" s="22">
        <v>728486</v>
      </c>
      <c r="KK18" s="22">
        <v>645601</v>
      </c>
      <c r="KL18" s="22">
        <v>626528</v>
      </c>
      <c r="KM18" s="22">
        <v>76</v>
      </c>
      <c r="KN18" s="22">
        <v>551</v>
      </c>
      <c r="KO18" s="22">
        <v>664</v>
      </c>
      <c r="KP18" s="22">
        <v>0</v>
      </c>
      <c r="KQ18" s="22">
        <v>0</v>
      </c>
      <c r="KR18" s="22">
        <v>0</v>
      </c>
      <c r="KS18" s="22">
        <v>208829</v>
      </c>
      <c r="KT18" s="22">
        <v>229853</v>
      </c>
      <c r="KU18" s="22">
        <v>211228</v>
      </c>
      <c r="KV18" s="22">
        <v>211301</v>
      </c>
      <c r="KW18" s="22">
        <v>172661</v>
      </c>
      <c r="KX18" s="22">
        <v>242638</v>
      </c>
      <c r="KY18" s="22">
        <v>6279060</v>
      </c>
      <c r="KZ18" s="22">
        <v>7264422</v>
      </c>
      <c r="LA18" s="22">
        <v>6393122</v>
      </c>
      <c r="LB18" s="22">
        <v>5865258</v>
      </c>
      <c r="LC18" s="22">
        <v>3833764</v>
      </c>
      <c r="LD18" s="22">
        <v>4607016</v>
      </c>
      <c r="LE18" s="22">
        <v>491</v>
      </c>
      <c r="LF18" s="22">
        <v>0</v>
      </c>
      <c r="LG18" s="22">
        <v>0</v>
      </c>
      <c r="LH18" s="22">
        <v>0</v>
      </c>
      <c r="LI18" s="22">
        <v>0</v>
      </c>
      <c r="LJ18" s="22">
        <v>0</v>
      </c>
      <c r="LK18" s="22">
        <v>147444</v>
      </c>
      <c r="LL18" s="22">
        <v>120802</v>
      </c>
      <c r="LM18" s="22">
        <v>49634</v>
      </c>
      <c r="LN18" s="22">
        <v>52499</v>
      </c>
      <c r="LO18" s="22">
        <v>59882</v>
      </c>
      <c r="LP18" s="22">
        <v>63790</v>
      </c>
      <c r="LQ18" s="22">
        <v>3899785</v>
      </c>
      <c r="LR18" s="22">
        <v>4834729</v>
      </c>
      <c r="LS18" s="22">
        <v>3190946</v>
      </c>
      <c r="LT18" s="22">
        <v>2453427</v>
      </c>
      <c r="LU18" s="22">
        <v>2278316</v>
      </c>
      <c r="LV18" s="22">
        <v>2399051</v>
      </c>
      <c r="LW18" s="22">
        <v>3211</v>
      </c>
      <c r="LX18" s="22">
        <v>1126</v>
      </c>
      <c r="LY18" s="22">
        <v>1294</v>
      </c>
      <c r="LZ18" s="22">
        <v>46</v>
      </c>
      <c r="MA18" s="22">
        <v>4298</v>
      </c>
      <c r="MB18" s="22">
        <v>8195</v>
      </c>
      <c r="MC18" s="22">
        <v>729</v>
      </c>
      <c r="MD18" s="22">
        <v>0</v>
      </c>
      <c r="ME18" s="22">
        <v>2580</v>
      </c>
      <c r="MF18" s="22">
        <v>0</v>
      </c>
      <c r="MG18" s="22">
        <v>0</v>
      </c>
      <c r="MH18" s="22">
        <v>300</v>
      </c>
      <c r="MI18" s="22">
        <v>1042509</v>
      </c>
      <c r="MJ18" s="22">
        <v>842041</v>
      </c>
      <c r="MK18" s="22">
        <v>832070</v>
      </c>
      <c r="ML18" s="22">
        <v>902598</v>
      </c>
      <c r="MM18" s="22">
        <v>1142881</v>
      </c>
      <c r="MN18" s="22">
        <v>669360</v>
      </c>
      <c r="MO18" s="22">
        <v>290</v>
      </c>
      <c r="MP18" s="22">
        <v>3115</v>
      </c>
      <c r="MQ18" s="22">
        <v>1776</v>
      </c>
      <c r="MR18" s="22">
        <v>813</v>
      </c>
      <c r="MS18" s="22">
        <v>921</v>
      </c>
      <c r="MT18" s="22">
        <v>761</v>
      </c>
      <c r="MU18" s="22">
        <v>11164</v>
      </c>
      <c r="MV18" s="22">
        <v>12616</v>
      </c>
      <c r="MW18" s="22">
        <v>11762</v>
      </c>
      <c r="MX18" s="22">
        <v>15914</v>
      </c>
      <c r="MY18" s="22">
        <v>18150</v>
      </c>
      <c r="MZ18" s="22">
        <v>6053</v>
      </c>
      <c r="NA18" s="22">
        <v>13958</v>
      </c>
      <c r="NB18" s="22">
        <v>6337</v>
      </c>
      <c r="NC18" s="22">
        <v>9176</v>
      </c>
      <c r="ND18" s="22">
        <v>5714</v>
      </c>
      <c r="NE18" s="22">
        <v>10968</v>
      </c>
      <c r="NF18" s="22">
        <v>14854</v>
      </c>
      <c r="NG18" s="22">
        <v>152049</v>
      </c>
      <c r="NH18" s="22">
        <v>157892</v>
      </c>
      <c r="NI18" s="22">
        <v>139931</v>
      </c>
      <c r="NJ18" s="22">
        <v>145406</v>
      </c>
      <c r="NK18" s="22">
        <v>111186</v>
      </c>
      <c r="NL18" s="22">
        <v>135596</v>
      </c>
      <c r="NM18" s="22">
        <v>178323</v>
      </c>
      <c r="NN18" s="22">
        <v>188164</v>
      </c>
      <c r="NO18" s="22">
        <v>182963</v>
      </c>
      <c r="NP18" s="22">
        <v>157451</v>
      </c>
      <c r="NQ18" s="22">
        <v>119051</v>
      </c>
      <c r="NR18" s="22">
        <v>152052</v>
      </c>
      <c r="NS18" s="22">
        <v>808338</v>
      </c>
      <c r="NT18" s="22">
        <v>684060</v>
      </c>
      <c r="NU18" s="22">
        <v>788311</v>
      </c>
      <c r="NV18" s="22">
        <v>593018</v>
      </c>
      <c r="NW18" s="22">
        <v>489426</v>
      </c>
      <c r="NX18" s="22">
        <v>415382</v>
      </c>
      <c r="NY18" s="22">
        <v>693908</v>
      </c>
      <c r="NZ18" s="22">
        <v>773005</v>
      </c>
      <c r="OA18" s="22">
        <v>784241</v>
      </c>
      <c r="OB18" s="22">
        <v>552139</v>
      </c>
      <c r="OC18" s="22">
        <v>522855</v>
      </c>
      <c r="OD18" s="22">
        <v>681823</v>
      </c>
      <c r="OE18" s="22">
        <v>206962</v>
      </c>
      <c r="OF18" s="22">
        <v>98067</v>
      </c>
      <c r="OG18" s="22">
        <v>117371</v>
      </c>
      <c r="OH18" s="22">
        <v>120653</v>
      </c>
      <c r="OI18" s="22">
        <v>149315</v>
      </c>
      <c r="OJ18" s="22">
        <v>154136</v>
      </c>
      <c r="OK18" s="22">
        <v>456477</v>
      </c>
      <c r="OL18" s="22">
        <v>576458</v>
      </c>
      <c r="OM18" s="22">
        <v>496152</v>
      </c>
      <c r="ON18" s="22">
        <v>449239</v>
      </c>
      <c r="OO18" s="22">
        <v>492807</v>
      </c>
      <c r="OP18" s="22">
        <v>486546</v>
      </c>
      <c r="OQ18" s="22">
        <v>0</v>
      </c>
      <c r="OR18" s="22">
        <v>0</v>
      </c>
      <c r="OS18" s="22">
        <v>0</v>
      </c>
      <c r="OT18" s="22">
        <v>0</v>
      </c>
      <c r="OU18" s="22">
        <v>0</v>
      </c>
      <c r="OV18" s="22">
        <v>0</v>
      </c>
      <c r="OW18" s="22">
        <v>257900</v>
      </c>
      <c r="OX18" s="22">
        <v>197566</v>
      </c>
      <c r="OY18" s="22">
        <v>202279</v>
      </c>
      <c r="OZ18" s="22">
        <v>185901</v>
      </c>
      <c r="PA18" s="22">
        <v>155450</v>
      </c>
      <c r="PB18" s="22">
        <v>143056</v>
      </c>
      <c r="PC18" s="22">
        <v>374334</v>
      </c>
      <c r="PD18" s="22">
        <v>335546</v>
      </c>
      <c r="PE18" s="22">
        <v>316351</v>
      </c>
      <c r="PF18" s="22">
        <v>312879</v>
      </c>
      <c r="PG18" s="22">
        <v>237712</v>
      </c>
      <c r="PH18" s="22">
        <v>337796</v>
      </c>
      <c r="PI18" s="22">
        <v>197515</v>
      </c>
      <c r="PJ18" s="22">
        <v>157801</v>
      </c>
      <c r="PK18" s="22">
        <v>179694</v>
      </c>
      <c r="PL18" s="22">
        <v>261051</v>
      </c>
      <c r="PM18" s="22">
        <v>307980</v>
      </c>
      <c r="PN18" s="22">
        <v>164450</v>
      </c>
      <c r="PO18" s="22">
        <v>9994</v>
      </c>
      <c r="PP18" s="22">
        <v>127</v>
      </c>
      <c r="PQ18" s="22">
        <v>0</v>
      </c>
      <c r="PR18" s="22">
        <v>0</v>
      </c>
      <c r="PS18" s="22">
        <v>0</v>
      </c>
      <c r="PT18" s="22">
        <v>0</v>
      </c>
      <c r="PU18" s="22">
        <v>2718827</v>
      </c>
      <c r="PV18" s="22">
        <v>2872532</v>
      </c>
      <c r="PW18" s="22">
        <v>1959395</v>
      </c>
      <c r="PX18" s="22">
        <v>1331171</v>
      </c>
      <c r="PY18" s="22">
        <v>1556503</v>
      </c>
      <c r="PZ18" s="22">
        <v>2543330</v>
      </c>
      <c r="QA18" s="22">
        <v>124442</v>
      </c>
      <c r="QB18" s="22">
        <v>116977</v>
      </c>
      <c r="QC18" s="22">
        <v>129265</v>
      </c>
      <c r="QD18" s="22">
        <v>110914</v>
      </c>
      <c r="QE18" s="22">
        <v>69467</v>
      </c>
      <c r="QF18" s="22">
        <v>113354</v>
      </c>
      <c r="QG18" s="22">
        <v>821984</v>
      </c>
      <c r="QH18" s="22">
        <v>742406</v>
      </c>
      <c r="QI18" s="22">
        <v>815525</v>
      </c>
      <c r="QJ18" s="22">
        <v>648357</v>
      </c>
      <c r="QK18" s="22">
        <v>318592</v>
      </c>
      <c r="QL18" s="22">
        <v>239492</v>
      </c>
      <c r="QM18" s="22">
        <v>986777</v>
      </c>
      <c r="QN18" s="22">
        <v>466273</v>
      </c>
      <c r="QO18" s="22">
        <v>514541</v>
      </c>
      <c r="QP18" s="22">
        <v>412420</v>
      </c>
      <c r="QQ18" s="22">
        <v>433650</v>
      </c>
      <c r="QR18" s="22">
        <v>252862</v>
      </c>
      <c r="QS18" s="22">
        <v>551645</v>
      </c>
      <c r="QT18" s="22">
        <v>548625</v>
      </c>
      <c r="QU18" s="22">
        <v>460464</v>
      </c>
      <c r="QV18" s="22">
        <v>322170</v>
      </c>
      <c r="QW18" s="22">
        <v>365819</v>
      </c>
      <c r="QX18" s="22">
        <v>298253</v>
      </c>
      <c r="QY18" s="22">
        <v>186034</v>
      </c>
      <c r="QZ18" s="22">
        <v>183896</v>
      </c>
      <c r="RA18" s="22">
        <v>160767</v>
      </c>
      <c r="RB18" s="22">
        <v>141472</v>
      </c>
      <c r="RC18" s="22">
        <v>135499</v>
      </c>
      <c r="RD18" s="22">
        <v>157208</v>
      </c>
      <c r="RE18" s="22">
        <v>73171</v>
      </c>
      <c r="RF18" s="22">
        <v>87484</v>
      </c>
      <c r="RG18" s="22">
        <v>148022</v>
      </c>
      <c r="RH18" s="22">
        <v>107347</v>
      </c>
      <c r="RI18" s="22">
        <v>126580</v>
      </c>
      <c r="RJ18" s="22">
        <v>113324</v>
      </c>
      <c r="RK18" s="22">
        <v>205866</v>
      </c>
      <c r="RL18" s="22">
        <v>177831</v>
      </c>
      <c r="RM18" s="22">
        <v>165937</v>
      </c>
      <c r="RN18" s="22">
        <v>108427</v>
      </c>
      <c r="RO18" s="22">
        <v>50297</v>
      </c>
      <c r="RP18" s="22">
        <v>51816</v>
      </c>
      <c r="RQ18" s="22">
        <v>14271</v>
      </c>
      <c r="RR18" s="22">
        <v>918</v>
      </c>
      <c r="RS18" s="22">
        <v>1788</v>
      </c>
      <c r="RT18" s="22">
        <v>0</v>
      </c>
      <c r="RU18" s="22">
        <v>3713</v>
      </c>
      <c r="RV18" s="22">
        <v>500</v>
      </c>
      <c r="RW18" s="22">
        <v>125914</v>
      </c>
      <c r="RX18" s="22">
        <v>124311</v>
      </c>
      <c r="RY18" s="22">
        <v>91715</v>
      </c>
      <c r="RZ18" s="22">
        <v>115469</v>
      </c>
      <c r="SA18" s="22">
        <v>93418</v>
      </c>
      <c r="SB18" s="22">
        <v>81202</v>
      </c>
      <c r="SC18" s="22">
        <v>43779</v>
      </c>
      <c r="SD18" s="22">
        <v>82361</v>
      </c>
      <c r="SE18" s="22">
        <v>37415</v>
      </c>
      <c r="SF18" s="22">
        <v>57092</v>
      </c>
      <c r="SG18" s="22">
        <v>28097</v>
      </c>
      <c r="SH18" s="22">
        <v>2254</v>
      </c>
      <c r="SI18" s="22">
        <v>2011</v>
      </c>
      <c r="SJ18" s="22">
        <v>2681</v>
      </c>
      <c r="SK18" s="22">
        <v>0</v>
      </c>
      <c r="SL18" s="22">
        <v>6000</v>
      </c>
      <c r="SM18" s="22">
        <v>2358</v>
      </c>
      <c r="SN18" s="22">
        <v>12260</v>
      </c>
      <c r="SO18" s="22">
        <v>101317</v>
      </c>
      <c r="SP18" s="22">
        <v>78603</v>
      </c>
      <c r="SQ18" s="22">
        <v>70023</v>
      </c>
      <c r="SR18" s="22">
        <v>78696</v>
      </c>
      <c r="SS18" s="22">
        <v>45690</v>
      </c>
      <c r="ST18" s="22">
        <v>87236</v>
      </c>
      <c r="SU18" s="22">
        <v>191066</v>
      </c>
      <c r="SV18" s="22">
        <v>142604</v>
      </c>
      <c r="SW18" s="22">
        <v>120011</v>
      </c>
      <c r="SX18" s="22">
        <v>105667</v>
      </c>
      <c r="SY18" s="22">
        <v>20358</v>
      </c>
      <c r="SZ18" s="22">
        <v>68590</v>
      </c>
    </row>
    <row r="19" spans="1:520" ht="15.75" customHeight="1">
      <c r="A19" s="13"/>
      <c r="C19" s="14" t="s">
        <v>151</v>
      </c>
      <c r="D19" s="15"/>
      <c r="E19" s="22">
        <v>158444</v>
      </c>
      <c r="F19" s="22">
        <v>141635</v>
      </c>
      <c r="G19" s="22">
        <v>81793</v>
      </c>
      <c r="H19" s="22">
        <v>51325</v>
      </c>
      <c r="I19" s="22">
        <v>133568</v>
      </c>
      <c r="J19" s="22">
        <v>13124</v>
      </c>
      <c r="K19" s="22">
        <v>0</v>
      </c>
      <c r="L19" s="22">
        <v>0</v>
      </c>
      <c r="M19" s="22">
        <v>0</v>
      </c>
      <c r="N19" s="22">
        <v>0</v>
      </c>
      <c r="O19" s="22">
        <v>0</v>
      </c>
      <c r="P19" s="22">
        <v>0</v>
      </c>
      <c r="Q19" s="22">
        <v>1142</v>
      </c>
      <c r="R19" s="22">
        <v>1181</v>
      </c>
      <c r="S19" s="22">
        <v>2027</v>
      </c>
      <c r="T19" s="22">
        <v>2301</v>
      </c>
      <c r="U19" s="22">
        <v>2607</v>
      </c>
      <c r="V19" s="22">
        <v>2627</v>
      </c>
      <c r="W19" s="22">
        <v>0</v>
      </c>
      <c r="X19" s="22">
        <v>0</v>
      </c>
      <c r="Y19" s="22">
        <v>0</v>
      </c>
      <c r="Z19" s="22">
        <v>0</v>
      </c>
      <c r="AA19" s="22">
        <v>0</v>
      </c>
      <c r="AB19" s="22">
        <v>0</v>
      </c>
      <c r="AC19" s="22">
        <v>119</v>
      </c>
      <c r="AD19" s="22">
        <v>10897</v>
      </c>
      <c r="AE19" s="22">
        <v>0</v>
      </c>
      <c r="AF19" s="22">
        <v>961</v>
      </c>
      <c r="AG19" s="22">
        <v>14447</v>
      </c>
      <c r="AH19" s="22">
        <v>246</v>
      </c>
      <c r="AI19" s="22">
        <v>65871</v>
      </c>
      <c r="AJ19" s="22">
        <v>52495</v>
      </c>
      <c r="AK19" s="22">
        <v>59499</v>
      </c>
      <c r="AL19" s="22">
        <v>40673</v>
      </c>
      <c r="AM19" s="22">
        <v>28845</v>
      </c>
      <c r="AN19" s="22">
        <v>36416</v>
      </c>
      <c r="AO19" s="22">
        <v>0</v>
      </c>
      <c r="AP19" s="22">
        <v>0</v>
      </c>
      <c r="AQ19" s="22">
        <v>0</v>
      </c>
      <c r="AR19" s="22">
        <v>0</v>
      </c>
      <c r="AS19" s="22">
        <v>0</v>
      </c>
      <c r="AT19" s="22">
        <v>0</v>
      </c>
      <c r="AU19" s="22">
        <v>87659</v>
      </c>
      <c r="AV19" s="22">
        <v>11653</v>
      </c>
      <c r="AW19" s="22">
        <v>12073</v>
      </c>
      <c r="AX19" s="22">
        <v>12681</v>
      </c>
      <c r="AY19" s="22">
        <v>7543</v>
      </c>
      <c r="AZ19" s="22">
        <v>2156</v>
      </c>
      <c r="BA19" s="22">
        <v>7196</v>
      </c>
      <c r="BB19" s="22">
        <v>4750</v>
      </c>
      <c r="BC19" s="22">
        <v>11945</v>
      </c>
      <c r="BD19" s="22">
        <v>14189</v>
      </c>
      <c r="BE19" s="22">
        <v>9368</v>
      </c>
      <c r="BF19" s="22">
        <v>12561</v>
      </c>
      <c r="BG19" s="22">
        <v>94170</v>
      </c>
      <c r="BH19" s="22">
        <v>84080</v>
      </c>
      <c r="BI19" s="22">
        <v>154816</v>
      </c>
      <c r="BJ19" s="22">
        <v>76661</v>
      </c>
      <c r="BK19" s="22">
        <v>67397</v>
      </c>
      <c r="BL19" s="22">
        <v>34357</v>
      </c>
      <c r="BM19" s="22">
        <v>0</v>
      </c>
      <c r="BN19" s="22">
        <v>0</v>
      </c>
      <c r="BO19" s="22">
        <v>0</v>
      </c>
      <c r="BP19" s="22">
        <v>2306</v>
      </c>
      <c r="BQ19" s="22">
        <v>2294</v>
      </c>
      <c r="BR19" s="22">
        <v>21125</v>
      </c>
      <c r="BS19" s="22">
        <v>4006</v>
      </c>
      <c r="BT19" s="22">
        <v>1146</v>
      </c>
      <c r="BU19" s="22">
        <v>2640</v>
      </c>
      <c r="BV19" s="22">
        <v>0</v>
      </c>
      <c r="BW19" s="22">
        <v>0</v>
      </c>
      <c r="BX19" s="22">
        <v>308</v>
      </c>
      <c r="BY19" s="22">
        <v>24310</v>
      </c>
      <c r="BZ19" s="22">
        <v>15411</v>
      </c>
      <c r="CA19" s="22">
        <v>151102</v>
      </c>
      <c r="CB19" s="22">
        <v>8446</v>
      </c>
      <c r="CC19" s="22">
        <v>2720</v>
      </c>
      <c r="CD19" s="22">
        <v>732</v>
      </c>
      <c r="CE19" s="22">
        <v>379</v>
      </c>
      <c r="CF19" s="22">
        <v>2921</v>
      </c>
      <c r="CG19" s="22">
        <v>5091</v>
      </c>
      <c r="CH19" s="22">
        <v>18465</v>
      </c>
      <c r="CI19" s="22">
        <v>10361</v>
      </c>
      <c r="CJ19" s="22">
        <v>4347</v>
      </c>
      <c r="CK19" s="22">
        <v>3599</v>
      </c>
      <c r="CL19" s="22">
        <v>2107</v>
      </c>
      <c r="CM19" s="22">
        <v>0</v>
      </c>
      <c r="CN19" s="22">
        <v>0</v>
      </c>
      <c r="CO19" s="22">
        <v>0</v>
      </c>
      <c r="CP19" s="22">
        <v>0</v>
      </c>
      <c r="CQ19" s="22">
        <v>115960</v>
      </c>
      <c r="CR19" s="22">
        <v>138454</v>
      </c>
      <c r="CS19" s="22">
        <v>126290</v>
      </c>
      <c r="CT19" s="22">
        <v>93913</v>
      </c>
      <c r="CU19" s="22">
        <v>148166</v>
      </c>
      <c r="CV19" s="22">
        <v>145607</v>
      </c>
      <c r="CW19" s="22">
        <v>0</v>
      </c>
      <c r="CX19" s="22">
        <v>0</v>
      </c>
      <c r="CY19" s="22">
        <v>0</v>
      </c>
      <c r="CZ19" s="22">
        <v>0</v>
      </c>
      <c r="DA19" s="22">
        <v>0</v>
      </c>
      <c r="DB19" s="22">
        <v>0</v>
      </c>
      <c r="DC19" s="22">
        <v>66</v>
      </c>
      <c r="DD19" s="22">
        <v>0</v>
      </c>
      <c r="DE19" s="22">
        <v>0</v>
      </c>
      <c r="DF19" s="22">
        <v>0</v>
      </c>
      <c r="DG19" s="22">
        <v>0</v>
      </c>
      <c r="DH19" s="22">
        <v>0</v>
      </c>
      <c r="DI19" s="22">
        <v>489281</v>
      </c>
      <c r="DJ19" s="22">
        <v>608972</v>
      </c>
      <c r="DK19" s="22">
        <v>605803</v>
      </c>
      <c r="DL19" s="22">
        <v>574767</v>
      </c>
      <c r="DM19" s="22">
        <v>442727</v>
      </c>
      <c r="DN19" s="22">
        <v>373169</v>
      </c>
      <c r="DO19" s="22">
        <v>1020</v>
      </c>
      <c r="DP19" s="22">
        <v>13969</v>
      </c>
      <c r="DQ19" s="22">
        <v>5331</v>
      </c>
      <c r="DR19" s="22">
        <v>33682</v>
      </c>
      <c r="DS19" s="22">
        <v>78497</v>
      </c>
      <c r="DT19" s="22">
        <v>1832</v>
      </c>
      <c r="DU19" s="22">
        <v>305427</v>
      </c>
      <c r="DV19" s="22">
        <v>194331</v>
      </c>
      <c r="DW19" s="22">
        <v>138812</v>
      </c>
      <c r="DX19" s="22">
        <v>127761</v>
      </c>
      <c r="DY19" s="22">
        <v>86911</v>
      </c>
      <c r="DZ19" s="22">
        <v>71601</v>
      </c>
      <c r="EA19" s="22">
        <v>513561</v>
      </c>
      <c r="EB19" s="22">
        <v>820891</v>
      </c>
      <c r="EC19" s="22">
        <v>482867</v>
      </c>
      <c r="ED19" s="22">
        <v>424236</v>
      </c>
      <c r="EE19" s="22">
        <v>737296</v>
      </c>
      <c r="EF19" s="22">
        <v>95547</v>
      </c>
      <c r="EG19" s="22">
        <v>345953</v>
      </c>
      <c r="EH19" s="22">
        <v>350918</v>
      </c>
      <c r="EI19" s="22">
        <v>339058</v>
      </c>
      <c r="EJ19" s="22">
        <v>328664</v>
      </c>
      <c r="EK19" s="22">
        <v>301798</v>
      </c>
      <c r="EL19" s="22">
        <v>274791</v>
      </c>
      <c r="EM19" s="22">
        <v>96</v>
      </c>
      <c r="EN19" s="22">
        <v>480</v>
      </c>
      <c r="EO19" s="22">
        <v>236</v>
      </c>
      <c r="EP19" s="22">
        <v>6</v>
      </c>
      <c r="EQ19" s="22">
        <v>13036</v>
      </c>
      <c r="ER19" s="22">
        <v>20485</v>
      </c>
      <c r="ES19" s="22">
        <v>888</v>
      </c>
      <c r="ET19" s="22">
        <v>0</v>
      </c>
      <c r="EU19" s="22">
        <v>0</v>
      </c>
      <c r="EV19" s="22">
        <v>0</v>
      </c>
      <c r="EW19" s="22">
        <v>0</v>
      </c>
      <c r="EX19" s="22">
        <v>0</v>
      </c>
      <c r="EY19" s="22">
        <v>3318</v>
      </c>
      <c r="EZ19" s="22">
        <v>3782</v>
      </c>
      <c r="FA19" s="22">
        <v>3441</v>
      </c>
      <c r="FB19" s="22">
        <v>3160</v>
      </c>
      <c r="FC19" s="22">
        <v>6922</v>
      </c>
      <c r="FD19" s="22">
        <v>5203</v>
      </c>
      <c r="FE19" s="22">
        <v>6121</v>
      </c>
      <c r="FF19" s="22">
        <v>7133</v>
      </c>
      <c r="FG19" s="22">
        <v>4428</v>
      </c>
      <c r="FH19" s="22">
        <v>945</v>
      </c>
      <c r="FI19" s="22">
        <v>1205</v>
      </c>
      <c r="FJ19" s="22">
        <v>2678</v>
      </c>
      <c r="FK19" s="22">
        <v>50058</v>
      </c>
      <c r="FL19" s="22">
        <v>55939</v>
      </c>
      <c r="FM19" s="22">
        <v>137229</v>
      </c>
      <c r="FN19" s="22">
        <v>11091</v>
      </c>
      <c r="FO19" s="22">
        <v>11847</v>
      </c>
      <c r="FP19" s="22">
        <v>12394</v>
      </c>
      <c r="FQ19" s="22">
        <v>0</v>
      </c>
      <c r="FR19" s="22">
        <v>0</v>
      </c>
      <c r="FS19" s="22">
        <v>0</v>
      </c>
      <c r="FT19" s="22">
        <v>0</v>
      </c>
      <c r="FU19" s="22">
        <v>225</v>
      </c>
      <c r="FV19" s="22">
        <v>111</v>
      </c>
      <c r="FW19" s="22">
        <v>238</v>
      </c>
      <c r="FX19" s="22">
        <v>0</v>
      </c>
      <c r="FY19" s="22">
        <v>0</v>
      </c>
      <c r="FZ19" s="22">
        <v>200</v>
      </c>
      <c r="GA19" s="22">
        <v>0</v>
      </c>
      <c r="GB19" s="22">
        <v>0</v>
      </c>
      <c r="GC19" s="22">
        <v>5064</v>
      </c>
      <c r="GD19" s="22">
        <v>11379</v>
      </c>
      <c r="GE19" s="22">
        <v>9395</v>
      </c>
      <c r="GF19" s="22">
        <v>9124</v>
      </c>
      <c r="GG19" s="22">
        <v>3086</v>
      </c>
      <c r="GH19" s="22">
        <v>0</v>
      </c>
      <c r="GI19" s="22">
        <v>17917</v>
      </c>
      <c r="GJ19" s="22">
        <v>24375</v>
      </c>
      <c r="GK19" s="22">
        <v>47122</v>
      </c>
      <c r="GL19" s="22">
        <v>68633</v>
      </c>
      <c r="GM19" s="22">
        <v>27142</v>
      </c>
      <c r="GN19" s="22">
        <v>40414</v>
      </c>
      <c r="GO19" s="22">
        <v>2058</v>
      </c>
      <c r="GP19" s="22">
        <v>2458</v>
      </c>
      <c r="GQ19" s="22">
        <v>4444</v>
      </c>
      <c r="GR19" s="22">
        <v>1049</v>
      </c>
      <c r="GS19" s="22">
        <v>0</v>
      </c>
      <c r="GT19" s="22">
        <v>0</v>
      </c>
      <c r="GU19" s="22">
        <v>5627</v>
      </c>
      <c r="GV19" s="22">
        <v>517</v>
      </c>
      <c r="GW19" s="22">
        <v>0</v>
      </c>
      <c r="GX19" s="22">
        <v>424</v>
      </c>
      <c r="GY19" s="22">
        <v>0</v>
      </c>
      <c r="GZ19" s="22">
        <v>2922</v>
      </c>
      <c r="HA19" s="22">
        <v>0</v>
      </c>
      <c r="HB19" s="22">
        <v>8</v>
      </c>
      <c r="HC19" s="22">
        <v>415</v>
      </c>
      <c r="HD19" s="22">
        <v>222</v>
      </c>
      <c r="HE19" s="22">
        <v>0</v>
      </c>
      <c r="HF19" s="22">
        <v>14072</v>
      </c>
      <c r="HG19" s="22">
        <v>0</v>
      </c>
      <c r="HH19" s="22">
        <v>0</v>
      </c>
      <c r="HI19" s="22">
        <v>299</v>
      </c>
      <c r="HJ19" s="22">
        <v>10927</v>
      </c>
      <c r="HK19" s="22">
        <v>21556</v>
      </c>
      <c r="HL19" s="22">
        <v>13494</v>
      </c>
      <c r="HM19" s="22">
        <v>11205</v>
      </c>
      <c r="HN19" s="22">
        <v>14667</v>
      </c>
      <c r="HO19" s="22">
        <v>4720</v>
      </c>
      <c r="HP19" s="22">
        <v>834</v>
      </c>
      <c r="HQ19" s="22">
        <v>2463</v>
      </c>
      <c r="HR19" s="22">
        <v>10442</v>
      </c>
      <c r="HS19" s="22">
        <v>9195</v>
      </c>
      <c r="HT19" s="22">
        <v>8864</v>
      </c>
      <c r="HU19" s="22">
        <v>6554</v>
      </c>
      <c r="HV19" s="22">
        <v>9072</v>
      </c>
      <c r="HW19" s="22">
        <v>18188</v>
      </c>
      <c r="HX19" s="22">
        <v>6779</v>
      </c>
      <c r="HY19" s="22">
        <v>3186</v>
      </c>
      <c r="HZ19" s="22">
        <v>7170</v>
      </c>
      <c r="IA19" s="22">
        <v>796</v>
      </c>
      <c r="IB19" s="22">
        <v>45</v>
      </c>
      <c r="IC19" s="22">
        <v>0</v>
      </c>
      <c r="ID19" s="22">
        <v>0</v>
      </c>
      <c r="IE19" s="22">
        <v>3161</v>
      </c>
      <c r="IF19" s="22">
        <v>1957</v>
      </c>
      <c r="IG19" s="22">
        <v>969</v>
      </c>
      <c r="IH19" s="22">
        <v>493</v>
      </c>
      <c r="II19" s="22">
        <v>2133</v>
      </c>
      <c r="IJ19" s="22">
        <v>0</v>
      </c>
      <c r="IK19" s="22">
        <v>8262</v>
      </c>
      <c r="IL19" s="22">
        <v>65596</v>
      </c>
      <c r="IM19" s="22">
        <v>53460</v>
      </c>
      <c r="IN19" s="22">
        <v>582</v>
      </c>
      <c r="IO19" s="22">
        <v>2316</v>
      </c>
      <c r="IP19" s="22">
        <v>16906</v>
      </c>
      <c r="IQ19" s="22">
        <v>18045</v>
      </c>
      <c r="IR19" s="22">
        <v>3944</v>
      </c>
      <c r="IS19" s="22">
        <v>35744</v>
      </c>
      <c r="IT19" s="22">
        <v>8196</v>
      </c>
      <c r="IU19" s="22">
        <v>903</v>
      </c>
      <c r="IV19" s="22">
        <v>5795</v>
      </c>
      <c r="IW19" s="22">
        <v>0</v>
      </c>
      <c r="IX19" s="22">
        <v>0</v>
      </c>
      <c r="IY19" s="22">
        <v>0</v>
      </c>
      <c r="IZ19" s="22">
        <v>2616</v>
      </c>
      <c r="JA19" s="22">
        <v>0</v>
      </c>
      <c r="JB19" s="22">
        <v>67</v>
      </c>
      <c r="JC19" s="22">
        <v>3146</v>
      </c>
      <c r="JD19" s="22">
        <v>1111</v>
      </c>
      <c r="JE19" s="22">
        <v>0</v>
      </c>
      <c r="JF19" s="22">
        <v>0</v>
      </c>
      <c r="JG19" s="22">
        <v>0</v>
      </c>
      <c r="JH19" s="22">
        <v>0</v>
      </c>
      <c r="JI19" s="22">
        <v>22089</v>
      </c>
      <c r="JJ19" s="22">
        <v>10612</v>
      </c>
      <c r="JK19" s="22">
        <v>15998</v>
      </c>
      <c r="JL19" s="22">
        <v>10271</v>
      </c>
      <c r="JM19" s="22">
        <v>8872</v>
      </c>
      <c r="JN19" s="22">
        <v>6103</v>
      </c>
      <c r="JO19" s="22">
        <v>0</v>
      </c>
      <c r="JP19" s="22">
        <v>381</v>
      </c>
      <c r="JQ19" s="22">
        <v>0</v>
      </c>
      <c r="JR19" s="22">
        <v>619</v>
      </c>
      <c r="JS19" s="22">
        <v>1238</v>
      </c>
      <c r="JT19" s="22">
        <v>1857</v>
      </c>
      <c r="JU19" s="22">
        <v>526</v>
      </c>
      <c r="JV19" s="22">
        <v>588</v>
      </c>
      <c r="JW19" s="22">
        <v>0</v>
      </c>
      <c r="JX19" s="22">
        <v>0</v>
      </c>
      <c r="JY19" s="22">
        <v>0</v>
      </c>
      <c r="JZ19" s="22">
        <v>0</v>
      </c>
      <c r="KA19" s="22">
        <v>1866</v>
      </c>
      <c r="KB19" s="22">
        <v>576</v>
      </c>
      <c r="KC19" s="22">
        <v>1741</v>
      </c>
      <c r="KD19" s="22">
        <v>1206</v>
      </c>
      <c r="KE19" s="22">
        <v>0</v>
      </c>
      <c r="KF19" s="22">
        <v>1665</v>
      </c>
      <c r="KG19" s="22">
        <v>46109</v>
      </c>
      <c r="KH19" s="22">
        <v>25119</v>
      </c>
      <c r="KI19" s="22">
        <v>12887</v>
      </c>
      <c r="KJ19" s="22">
        <v>9987</v>
      </c>
      <c r="KK19" s="22">
        <v>5167</v>
      </c>
      <c r="KL19" s="22">
        <v>4540</v>
      </c>
      <c r="KM19" s="22">
        <v>0</v>
      </c>
      <c r="KN19" s="22">
        <v>0</v>
      </c>
      <c r="KO19" s="22">
        <v>0</v>
      </c>
      <c r="KP19" s="22">
        <v>0</v>
      </c>
      <c r="KQ19" s="22">
        <v>0</v>
      </c>
      <c r="KR19" s="22">
        <v>0</v>
      </c>
      <c r="KS19" s="22">
        <v>1284</v>
      </c>
      <c r="KT19" s="22">
        <v>0</v>
      </c>
      <c r="KU19" s="22">
        <v>0</v>
      </c>
      <c r="KV19" s="22">
        <v>0</v>
      </c>
      <c r="KW19" s="22">
        <v>0</v>
      </c>
      <c r="KX19" s="22">
        <v>0</v>
      </c>
      <c r="KY19" s="22">
        <v>181596</v>
      </c>
      <c r="KZ19" s="22">
        <v>116798</v>
      </c>
      <c r="LA19" s="22">
        <v>150009</v>
      </c>
      <c r="LB19" s="22">
        <v>122220</v>
      </c>
      <c r="LC19" s="22">
        <v>23711</v>
      </c>
      <c r="LD19" s="22">
        <v>3609</v>
      </c>
      <c r="LE19" s="22">
        <v>482</v>
      </c>
      <c r="LF19" s="22">
        <v>628</v>
      </c>
      <c r="LG19" s="22">
        <v>1397</v>
      </c>
      <c r="LH19" s="22">
        <v>0</v>
      </c>
      <c r="LI19" s="22">
        <v>0</v>
      </c>
      <c r="LJ19" s="22">
        <v>0</v>
      </c>
      <c r="LK19" s="22">
        <v>6564</v>
      </c>
      <c r="LL19" s="22">
        <v>3169</v>
      </c>
      <c r="LM19" s="22">
        <v>560</v>
      </c>
      <c r="LN19" s="22">
        <v>0</v>
      </c>
      <c r="LO19" s="22">
        <v>722</v>
      </c>
      <c r="LP19" s="22">
        <v>2192</v>
      </c>
      <c r="LQ19" s="22">
        <v>56905</v>
      </c>
      <c r="LR19" s="22">
        <v>40810</v>
      </c>
      <c r="LS19" s="22">
        <v>134400</v>
      </c>
      <c r="LT19" s="22">
        <v>70517</v>
      </c>
      <c r="LU19" s="22">
        <v>119586</v>
      </c>
      <c r="LV19" s="22">
        <v>15716</v>
      </c>
      <c r="LW19" s="22">
        <v>435</v>
      </c>
      <c r="LX19" s="22">
        <v>646</v>
      </c>
      <c r="LY19" s="22">
        <v>4416</v>
      </c>
      <c r="LZ19" s="22">
        <v>0</v>
      </c>
      <c r="MA19" s="22">
        <v>0</v>
      </c>
      <c r="MB19" s="22">
        <v>0</v>
      </c>
      <c r="MC19" s="22">
        <v>0</v>
      </c>
      <c r="MD19" s="22">
        <v>188</v>
      </c>
      <c r="ME19" s="22">
        <v>1141</v>
      </c>
      <c r="MF19" s="22">
        <v>1853</v>
      </c>
      <c r="MG19" s="22">
        <v>2765</v>
      </c>
      <c r="MH19" s="22">
        <v>2564</v>
      </c>
      <c r="MI19" s="22">
        <v>92563</v>
      </c>
      <c r="MJ19" s="22">
        <v>54794</v>
      </c>
      <c r="MK19" s="22">
        <v>55720</v>
      </c>
      <c r="ML19" s="22">
        <v>141189</v>
      </c>
      <c r="MM19" s="22">
        <v>86954</v>
      </c>
      <c r="MN19" s="22">
        <v>109301</v>
      </c>
      <c r="MO19" s="22">
        <v>102</v>
      </c>
      <c r="MP19" s="22">
        <v>0</v>
      </c>
      <c r="MQ19" s="22">
        <v>0</v>
      </c>
      <c r="MR19" s="22">
        <v>0</v>
      </c>
      <c r="MS19" s="22">
        <v>0</v>
      </c>
      <c r="MT19" s="22">
        <v>0</v>
      </c>
      <c r="MU19" s="22">
        <v>16791</v>
      </c>
      <c r="MV19" s="22">
        <v>843</v>
      </c>
      <c r="MW19" s="22">
        <v>843</v>
      </c>
      <c r="MX19" s="22">
        <v>843</v>
      </c>
      <c r="MY19" s="22">
        <v>894</v>
      </c>
      <c r="MZ19" s="22">
        <v>1063</v>
      </c>
      <c r="NA19" s="22">
        <v>0</v>
      </c>
      <c r="NB19" s="22">
        <v>0</v>
      </c>
      <c r="NC19" s="22">
        <v>0</v>
      </c>
      <c r="ND19" s="22">
        <v>0</v>
      </c>
      <c r="NE19" s="22">
        <v>0</v>
      </c>
      <c r="NF19" s="22">
        <v>0</v>
      </c>
      <c r="NG19" s="22">
        <v>31678</v>
      </c>
      <c r="NH19" s="22">
        <v>39410</v>
      </c>
      <c r="NI19" s="22">
        <v>46693</v>
      </c>
      <c r="NJ19" s="22">
        <v>23458</v>
      </c>
      <c r="NK19" s="22">
        <v>4397</v>
      </c>
      <c r="NL19" s="22">
        <v>866</v>
      </c>
      <c r="NM19" s="22">
        <v>4583</v>
      </c>
      <c r="NN19" s="22">
        <v>2750</v>
      </c>
      <c r="NO19" s="22">
        <v>2229</v>
      </c>
      <c r="NP19" s="22">
        <v>7295</v>
      </c>
      <c r="NQ19" s="22">
        <v>7860</v>
      </c>
      <c r="NR19" s="22">
        <v>11233</v>
      </c>
      <c r="NS19" s="22">
        <v>3553</v>
      </c>
      <c r="NT19" s="22">
        <v>5445</v>
      </c>
      <c r="NU19" s="22">
        <v>3351</v>
      </c>
      <c r="NV19" s="22">
        <v>726</v>
      </c>
      <c r="NW19" s="22">
        <v>1009</v>
      </c>
      <c r="NX19" s="22">
        <v>2320</v>
      </c>
      <c r="NY19" s="22">
        <v>4930</v>
      </c>
      <c r="NZ19" s="22">
        <v>4064</v>
      </c>
      <c r="OA19" s="22">
        <v>3828</v>
      </c>
      <c r="OB19" s="22">
        <v>1826</v>
      </c>
      <c r="OC19" s="22">
        <v>843</v>
      </c>
      <c r="OD19" s="22">
        <v>6688</v>
      </c>
      <c r="OE19" s="22">
        <v>1750</v>
      </c>
      <c r="OF19" s="22">
        <v>2158</v>
      </c>
      <c r="OG19" s="22">
        <v>1116</v>
      </c>
      <c r="OH19" s="22">
        <v>14670</v>
      </c>
      <c r="OI19" s="22">
        <v>4221</v>
      </c>
      <c r="OJ19" s="22">
        <v>3085</v>
      </c>
      <c r="OK19" s="22">
        <v>5392</v>
      </c>
      <c r="OL19" s="22">
        <v>4079</v>
      </c>
      <c r="OM19" s="22">
        <v>2670</v>
      </c>
      <c r="ON19" s="22">
        <v>2822</v>
      </c>
      <c r="OO19" s="22">
        <v>4788</v>
      </c>
      <c r="OP19" s="22">
        <v>1533</v>
      </c>
      <c r="OQ19" s="22">
        <v>0</v>
      </c>
      <c r="OR19" s="22">
        <v>0</v>
      </c>
      <c r="OS19" s="22">
        <v>0</v>
      </c>
      <c r="OT19" s="22">
        <v>0</v>
      </c>
      <c r="OU19" s="22">
        <v>0</v>
      </c>
      <c r="OV19" s="22">
        <v>0</v>
      </c>
      <c r="OW19" s="22">
        <v>5704</v>
      </c>
      <c r="OX19" s="22">
        <v>2227</v>
      </c>
      <c r="OY19" s="22">
        <v>2547</v>
      </c>
      <c r="OZ19" s="22">
        <v>3543</v>
      </c>
      <c r="PA19" s="22">
        <v>3921</v>
      </c>
      <c r="PB19" s="22">
        <v>5157</v>
      </c>
      <c r="PC19" s="22">
        <v>13521</v>
      </c>
      <c r="PD19" s="22">
        <v>7993</v>
      </c>
      <c r="PE19" s="22">
        <v>255</v>
      </c>
      <c r="PF19" s="22">
        <v>768</v>
      </c>
      <c r="PG19" s="22">
        <v>0</v>
      </c>
      <c r="PH19" s="22">
        <v>344</v>
      </c>
      <c r="PI19" s="22">
        <v>5828</v>
      </c>
      <c r="PJ19" s="22">
        <v>5411</v>
      </c>
      <c r="PK19" s="22">
        <v>4355</v>
      </c>
      <c r="PL19" s="22">
        <v>6108</v>
      </c>
      <c r="PM19" s="22">
        <v>6462</v>
      </c>
      <c r="PN19" s="22">
        <v>7363</v>
      </c>
      <c r="PO19" s="22">
        <v>0</v>
      </c>
      <c r="PP19" s="22">
        <v>4256</v>
      </c>
      <c r="PQ19" s="22">
        <v>0</v>
      </c>
      <c r="PR19" s="22">
        <v>0</v>
      </c>
      <c r="PS19" s="22">
        <v>0</v>
      </c>
      <c r="PT19" s="22">
        <v>0</v>
      </c>
      <c r="PU19" s="22">
        <v>30284</v>
      </c>
      <c r="PV19" s="22">
        <v>30100</v>
      </c>
      <c r="PW19" s="22">
        <v>21785</v>
      </c>
      <c r="PX19" s="22">
        <v>32112</v>
      </c>
      <c r="PY19" s="22">
        <v>43997</v>
      </c>
      <c r="PZ19" s="22">
        <v>55827</v>
      </c>
      <c r="QA19" s="22">
        <v>10312</v>
      </c>
      <c r="QB19" s="22">
        <v>0</v>
      </c>
      <c r="QC19" s="22">
        <v>17</v>
      </c>
      <c r="QD19" s="22">
        <v>0</v>
      </c>
      <c r="QE19" s="22">
        <v>116</v>
      </c>
      <c r="QF19" s="22">
        <v>303</v>
      </c>
      <c r="QG19" s="22">
        <v>2864</v>
      </c>
      <c r="QH19" s="22">
        <v>2804</v>
      </c>
      <c r="QI19" s="22">
        <v>1451</v>
      </c>
      <c r="QJ19" s="22">
        <v>1727</v>
      </c>
      <c r="QK19" s="22">
        <v>5699</v>
      </c>
      <c r="QL19" s="22">
        <v>8808</v>
      </c>
      <c r="QM19" s="22">
        <v>74139</v>
      </c>
      <c r="QN19" s="22">
        <v>14218</v>
      </c>
      <c r="QO19" s="22">
        <v>1547</v>
      </c>
      <c r="QP19" s="22">
        <v>1436</v>
      </c>
      <c r="QQ19" s="22">
        <v>1421</v>
      </c>
      <c r="QR19" s="22">
        <v>1061</v>
      </c>
      <c r="QS19" s="22">
        <v>6735</v>
      </c>
      <c r="QT19" s="22">
        <v>9378</v>
      </c>
      <c r="QU19" s="22">
        <v>6113</v>
      </c>
      <c r="QV19" s="22">
        <v>4814</v>
      </c>
      <c r="QW19" s="22">
        <v>19658</v>
      </c>
      <c r="QX19" s="22">
        <v>3884</v>
      </c>
      <c r="QY19" s="22">
        <v>4022</v>
      </c>
      <c r="QZ19" s="22">
        <v>2017</v>
      </c>
      <c r="RA19" s="22">
        <v>587</v>
      </c>
      <c r="RB19" s="22">
        <v>937</v>
      </c>
      <c r="RC19" s="22">
        <v>1216</v>
      </c>
      <c r="RD19" s="22">
        <v>1579</v>
      </c>
      <c r="RE19" s="22">
        <v>1441</v>
      </c>
      <c r="RF19" s="22">
        <v>562</v>
      </c>
      <c r="RG19" s="22">
        <v>481</v>
      </c>
      <c r="RH19" s="22">
        <v>0</v>
      </c>
      <c r="RI19" s="22">
        <v>2320</v>
      </c>
      <c r="RJ19" s="22">
        <v>431</v>
      </c>
      <c r="RK19" s="22">
        <v>9324</v>
      </c>
      <c r="RL19" s="22">
        <v>54438</v>
      </c>
      <c r="RM19" s="22">
        <v>2043</v>
      </c>
      <c r="RN19" s="22">
        <v>11356</v>
      </c>
      <c r="RO19" s="22">
        <v>585</v>
      </c>
      <c r="RP19" s="22">
        <v>2123</v>
      </c>
      <c r="RQ19" s="22">
        <v>0</v>
      </c>
      <c r="RR19" s="22">
        <v>0</v>
      </c>
      <c r="RS19" s="22">
        <v>0</v>
      </c>
      <c r="RT19" s="22">
        <v>0</v>
      </c>
      <c r="RU19" s="22">
        <v>0</v>
      </c>
      <c r="RV19" s="22">
        <v>0</v>
      </c>
      <c r="RW19" s="22">
        <v>11860</v>
      </c>
      <c r="RX19" s="22">
        <v>9085</v>
      </c>
      <c r="RY19" s="22">
        <v>5871</v>
      </c>
      <c r="RZ19" s="22">
        <v>308</v>
      </c>
      <c r="SA19" s="22">
        <v>526</v>
      </c>
      <c r="SB19" s="22">
        <v>4604</v>
      </c>
      <c r="SC19" s="22">
        <v>40758</v>
      </c>
      <c r="SD19" s="22">
        <v>99806</v>
      </c>
      <c r="SE19" s="22">
        <v>28684</v>
      </c>
      <c r="SF19" s="22">
        <v>26143</v>
      </c>
      <c r="SG19" s="22">
        <v>26479</v>
      </c>
      <c r="SH19" s="22">
        <v>22234</v>
      </c>
      <c r="SI19" s="22">
        <v>0</v>
      </c>
      <c r="SJ19" s="22">
        <v>0</v>
      </c>
      <c r="SK19" s="22">
        <v>0</v>
      </c>
      <c r="SL19" s="22">
        <v>0</v>
      </c>
      <c r="SM19" s="22">
        <v>0</v>
      </c>
      <c r="SN19" s="22">
        <v>0</v>
      </c>
      <c r="SO19" s="22">
        <v>8744</v>
      </c>
      <c r="SP19" s="22">
        <v>6094</v>
      </c>
      <c r="SQ19" s="22">
        <v>3958</v>
      </c>
      <c r="SR19" s="22">
        <v>636</v>
      </c>
      <c r="SS19" s="22">
        <v>434</v>
      </c>
      <c r="ST19" s="22">
        <v>434</v>
      </c>
      <c r="SU19" s="22">
        <v>2903</v>
      </c>
      <c r="SV19" s="22">
        <v>54</v>
      </c>
      <c r="SW19" s="22">
        <v>1214</v>
      </c>
      <c r="SX19" s="22">
        <v>2923</v>
      </c>
      <c r="SY19" s="22">
        <v>3226</v>
      </c>
      <c r="SZ19" s="22">
        <v>850</v>
      </c>
    </row>
    <row r="20" spans="1:520" ht="15.75" customHeight="1">
      <c r="A20" s="13"/>
      <c r="C20" s="14" t="s">
        <v>152</v>
      </c>
      <c r="D20" s="15"/>
      <c r="E20" s="22">
        <v>280336</v>
      </c>
      <c r="F20" s="22">
        <v>123314</v>
      </c>
      <c r="G20" s="22">
        <v>23235</v>
      </c>
      <c r="H20" s="22">
        <v>22075</v>
      </c>
      <c r="I20" s="22">
        <v>11004</v>
      </c>
      <c r="J20" s="22">
        <v>0</v>
      </c>
      <c r="K20" s="22">
        <v>0</v>
      </c>
      <c r="L20" s="22">
        <v>535</v>
      </c>
      <c r="M20" s="22">
        <v>0</v>
      </c>
      <c r="N20" s="22">
        <v>0</v>
      </c>
      <c r="O20" s="22">
        <v>0</v>
      </c>
      <c r="P20" s="22">
        <v>10</v>
      </c>
      <c r="Q20" s="22">
        <v>3007</v>
      </c>
      <c r="R20" s="22">
        <v>0</v>
      </c>
      <c r="S20" s="22">
        <v>0</v>
      </c>
      <c r="T20" s="22">
        <v>267</v>
      </c>
      <c r="U20" s="22">
        <v>0</v>
      </c>
      <c r="V20" s="22">
        <v>83450</v>
      </c>
      <c r="W20" s="22">
        <v>7041</v>
      </c>
      <c r="X20" s="22">
        <v>845</v>
      </c>
      <c r="Y20" s="22">
        <v>593</v>
      </c>
      <c r="Z20" s="22">
        <v>283</v>
      </c>
      <c r="AA20" s="22">
        <v>109167</v>
      </c>
      <c r="AB20" s="22">
        <v>106173</v>
      </c>
      <c r="AC20" s="22">
        <v>26212</v>
      </c>
      <c r="AD20" s="22">
        <v>90552</v>
      </c>
      <c r="AE20" s="22">
        <v>92117</v>
      </c>
      <c r="AF20" s="22">
        <v>104967</v>
      </c>
      <c r="AG20" s="22">
        <v>84266</v>
      </c>
      <c r="AH20" s="22">
        <v>90602</v>
      </c>
      <c r="AI20" s="22">
        <v>13048</v>
      </c>
      <c r="AJ20" s="22">
        <v>14421</v>
      </c>
      <c r="AK20" s="22">
        <v>12894</v>
      </c>
      <c r="AL20" s="22">
        <v>24983</v>
      </c>
      <c r="AM20" s="22">
        <v>4704</v>
      </c>
      <c r="AN20" s="22">
        <v>0</v>
      </c>
      <c r="AO20" s="22">
        <v>5</v>
      </c>
      <c r="AP20" s="22">
        <v>5</v>
      </c>
      <c r="AQ20" s="22">
        <v>683</v>
      </c>
      <c r="AR20" s="22">
        <v>705</v>
      </c>
      <c r="AS20" s="22">
        <v>679</v>
      </c>
      <c r="AT20" s="22">
        <v>0</v>
      </c>
      <c r="AU20" s="22">
        <v>404796</v>
      </c>
      <c r="AV20" s="22">
        <v>412832</v>
      </c>
      <c r="AW20" s="22">
        <v>394884</v>
      </c>
      <c r="AX20" s="22">
        <v>424635</v>
      </c>
      <c r="AY20" s="22">
        <v>433035</v>
      </c>
      <c r="AZ20" s="22">
        <v>425276</v>
      </c>
      <c r="BA20" s="22">
        <v>208872</v>
      </c>
      <c r="BB20" s="22">
        <v>236287</v>
      </c>
      <c r="BC20" s="22">
        <v>236019</v>
      </c>
      <c r="BD20" s="22">
        <v>214855</v>
      </c>
      <c r="BE20" s="22">
        <v>239725</v>
      </c>
      <c r="BF20" s="22">
        <v>236465</v>
      </c>
      <c r="BG20" s="22">
        <v>79244</v>
      </c>
      <c r="BH20" s="22">
        <v>302397</v>
      </c>
      <c r="BI20" s="22">
        <v>101181</v>
      </c>
      <c r="BJ20" s="22">
        <v>123675</v>
      </c>
      <c r="BK20" s="22">
        <v>202062</v>
      </c>
      <c r="BL20" s="22">
        <v>12242</v>
      </c>
      <c r="BM20" s="22">
        <v>137700</v>
      </c>
      <c r="BN20" s="22">
        <v>136361</v>
      </c>
      <c r="BO20" s="22">
        <v>132342</v>
      </c>
      <c r="BP20" s="22">
        <v>146005</v>
      </c>
      <c r="BQ20" s="22">
        <v>119483</v>
      </c>
      <c r="BR20" s="22">
        <v>141239</v>
      </c>
      <c r="BS20" s="22">
        <v>326603</v>
      </c>
      <c r="BT20" s="22">
        <v>288110</v>
      </c>
      <c r="BU20" s="22">
        <v>308039</v>
      </c>
      <c r="BV20" s="22">
        <v>339666</v>
      </c>
      <c r="BW20" s="22">
        <v>297823</v>
      </c>
      <c r="BX20" s="22">
        <v>282634</v>
      </c>
      <c r="BY20" s="22">
        <v>30203</v>
      </c>
      <c r="BZ20" s="22">
        <v>8714</v>
      </c>
      <c r="CA20" s="22">
        <v>20961</v>
      </c>
      <c r="CB20" s="22">
        <v>4651</v>
      </c>
      <c r="CC20" s="22">
        <v>0</v>
      </c>
      <c r="CD20" s="22">
        <v>0</v>
      </c>
      <c r="CE20" s="22">
        <v>1687</v>
      </c>
      <c r="CF20" s="22">
        <v>1345</v>
      </c>
      <c r="CG20" s="22">
        <v>1765</v>
      </c>
      <c r="CH20" s="22">
        <v>1701</v>
      </c>
      <c r="CI20" s="22">
        <v>634</v>
      </c>
      <c r="CJ20" s="22">
        <v>45493</v>
      </c>
      <c r="CK20" s="22">
        <v>0</v>
      </c>
      <c r="CL20" s="22">
        <v>0</v>
      </c>
      <c r="CM20" s="22">
        <v>0</v>
      </c>
      <c r="CN20" s="22">
        <v>0</v>
      </c>
      <c r="CO20" s="22">
        <v>0</v>
      </c>
      <c r="CP20" s="22">
        <v>0</v>
      </c>
      <c r="CQ20" s="22">
        <v>98472</v>
      </c>
      <c r="CR20" s="22">
        <v>97079</v>
      </c>
      <c r="CS20" s="22">
        <v>81910</v>
      </c>
      <c r="CT20" s="22">
        <v>65358</v>
      </c>
      <c r="CU20" s="22">
        <v>39156</v>
      </c>
      <c r="CV20" s="22">
        <v>9154</v>
      </c>
      <c r="CW20" s="22">
        <v>3498</v>
      </c>
      <c r="CX20" s="22">
        <v>12</v>
      </c>
      <c r="CY20" s="22">
        <v>5653</v>
      </c>
      <c r="CZ20" s="22">
        <v>3473</v>
      </c>
      <c r="DA20" s="22">
        <v>1815</v>
      </c>
      <c r="DB20" s="22">
        <v>0</v>
      </c>
      <c r="DC20" s="22">
        <v>82</v>
      </c>
      <c r="DD20" s="22">
        <v>29</v>
      </c>
      <c r="DE20" s="22">
        <v>82</v>
      </c>
      <c r="DF20" s="22">
        <v>0</v>
      </c>
      <c r="DG20" s="22">
        <v>15</v>
      </c>
      <c r="DH20" s="22">
        <v>5</v>
      </c>
      <c r="DI20" s="22">
        <v>463651</v>
      </c>
      <c r="DJ20" s="22">
        <v>464442</v>
      </c>
      <c r="DK20" s="22">
        <v>512055</v>
      </c>
      <c r="DL20" s="22">
        <v>514531</v>
      </c>
      <c r="DM20" s="22">
        <v>509121</v>
      </c>
      <c r="DN20" s="22">
        <v>501979</v>
      </c>
      <c r="DO20" s="22">
        <v>618394</v>
      </c>
      <c r="DP20" s="22">
        <v>605048</v>
      </c>
      <c r="DQ20" s="22">
        <v>630608</v>
      </c>
      <c r="DR20" s="22">
        <v>620564</v>
      </c>
      <c r="DS20" s="22">
        <v>616124</v>
      </c>
      <c r="DT20" s="22">
        <v>618193</v>
      </c>
      <c r="DU20" s="22">
        <v>39832</v>
      </c>
      <c r="DV20" s="22">
        <v>61029</v>
      </c>
      <c r="DW20" s="22">
        <v>204828</v>
      </c>
      <c r="DX20" s="22">
        <v>1052007</v>
      </c>
      <c r="DY20" s="22">
        <v>915584</v>
      </c>
      <c r="DZ20" s="22">
        <v>934065</v>
      </c>
      <c r="EA20" s="22">
        <v>1082902</v>
      </c>
      <c r="EB20" s="22">
        <v>1107083</v>
      </c>
      <c r="EC20" s="22">
        <v>1092214</v>
      </c>
      <c r="ED20" s="22">
        <v>1838053</v>
      </c>
      <c r="EE20" s="22">
        <v>1244610</v>
      </c>
      <c r="EF20" s="22">
        <v>1465977</v>
      </c>
      <c r="EG20" s="22">
        <v>113008</v>
      </c>
      <c r="EH20" s="22">
        <v>107400</v>
      </c>
      <c r="EI20" s="22">
        <v>100703</v>
      </c>
      <c r="EJ20" s="22">
        <v>96147</v>
      </c>
      <c r="EK20" s="22">
        <v>85534</v>
      </c>
      <c r="EL20" s="22">
        <v>119678</v>
      </c>
      <c r="EM20" s="22">
        <v>22929</v>
      </c>
      <c r="EN20" s="22">
        <v>17323</v>
      </c>
      <c r="EO20" s="22">
        <v>9968</v>
      </c>
      <c r="EP20" s="22">
        <v>6647</v>
      </c>
      <c r="EQ20" s="22">
        <v>9818</v>
      </c>
      <c r="ER20" s="22">
        <v>1092</v>
      </c>
      <c r="ES20" s="22">
        <v>510234</v>
      </c>
      <c r="ET20" s="22">
        <v>500235</v>
      </c>
      <c r="EU20" s="22">
        <v>529356</v>
      </c>
      <c r="EV20" s="22">
        <v>497353</v>
      </c>
      <c r="EW20" s="22">
        <v>477781</v>
      </c>
      <c r="EX20" s="22">
        <v>470156</v>
      </c>
      <c r="EY20" s="22">
        <v>4835</v>
      </c>
      <c r="EZ20" s="22">
        <v>7881</v>
      </c>
      <c r="FA20" s="22">
        <v>6415</v>
      </c>
      <c r="FB20" s="22">
        <v>6988</v>
      </c>
      <c r="FC20" s="22">
        <v>8803</v>
      </c>
      <c r="FD20" s="22">
        <v>296298</v>
      </c>
      <c r="FE20" s="22">
        <v>386</v>
      </c>
      <c r="FF20" s="22">
        <v>2453</v>
      </c>
      <c r="FG20" s="22">
        <v>2820</v>
      </c>
      <c r="FH20" s="22">
        <v>1889</v>
      </c>
      <c r="FI20" s="22">
        <v>807</v>
      </c>
      <c r="FJ20" s="22">
        <v>1391</v>
      </c>
      <c r="FK20" s="22">
        <v>13853</v>
      </c>
      <c r="FL20" s="22">
        <v>14795</v>
      </c>
      <c r="FM20" s="22">
        <v>10399</v>
      </c>
      <c r="FN20" s="22">
        <v>11016</v>
      </c>
      <c r="FO20" s="22">
        <v>13947</v>
      </c>
      <c r="FP20" s="22">
        <v>36065</v>
      </c>
      <c r="FQ20" s="22">
        <v>7335</v>
      </c>
      <c r="FR20" s="22">
        <v>4719</v>
      </c>
      <c r="FS20" s="22">
        <v>5967</v>
      </c>
      <c r="FT20" s="22">
        <v>4697</v>
      </c>
      <c r="FU20" s="22">
        <v>5714</v>
      </c>
      <c r="FV20" s="22">
        <v>7579</v>
      </c>
      <c r="FW20" s="22">
        <v>153715</v>
      </c>
      <c r="FX20" s="22">
        <v>167424</v>
      </c>
      <c r="FY20" s="22">
        <v>177042</v>
      </c>
      <c r="FZ20" s="22">
        <v>155317</v>
      </c>
      <c r="GA20" s="22">
        <v>153830</v>
      </c>
      <c r="GB20" s="22">
        <v>149756</v>
      </c>
      <c r="GC20" s="22">
        <v>330606</v>
      </c>
      <c r="GD20" s="22">
        <v>391092</v>
      </c>
      <c r="GE20" s="22">
        <v>362570</v>
      </c>
      <c r="GF20" s="22">
        <v>383671</v>
      </c>
      <c r="GG20" s="22">
        <v>348264</v>
      </c>
      <c r="GH20" s="22">
        <v>328451</v>
      </c>
      <c r="GI20" s="22">
        <v>4367</v>
      </c>
      <c r="GJ20" s="22">
        <v>690</v>
      </c>
      <c r="GK20" s="22">
        <v>2030</v>
      </c>
      <c r="GL20" s="22">
        <v>11696</v>
      </c>
      <c r="GM20" s="22">
        <v>0</v>
      </c>
      <c r="GN20" s="22">
        <v>0</v>
      </c>
      <c r="GO20" s="22">
        <v>0</v>
      </c>
      <c r="GP20" s="22">
        <v>0</v>
      </c>
      <c r="GQ20" s="22">
        <v>0</v>
      </c>
      <c r="GR20" s="22">
        <v>0</v>
      </c>
      <c r="GS20" s="22">
        <v>0</v>
      </c>
      <c r="GT20" s="22">
        <v>0</v>
      </c>
      <c r="GU20" s="22">
        <v>149944</v>
      </c>
      <c r="GV20" s="22">
        <v>144481</v>
      </c>
      <c r="GW20" s="22">
        <v>150093</v>
      </c>
      <c r="GX20" s="22">
        <v>134441</v>
      </c>
      <c r="GY20" s="22">
        <v>30983</v>
      </c>
      <c r="GZ20" s="22">
        <v>0</v>
      </c>
      <c r="HA20" s="22">
        <v>10339</v>
      </c>
      <c r="HB20" s="22">
        <v>803</v>
      </c>
      <c r="HC20" s="22">
        <v>1071</v>
      </c>
      <c r="HD20" s="22">
        <v>12503</v>
      </c>
      <c r="HE20" s="22">
        <v>2464</v>
      </c>
      <c r="HF20" s="22">
        <v>1562</v>
      </c>
      <c r="HG20" s="22">
        <v>0</v>
      </c>
      <c r="HH20" s="22">
        <v>0</v>
      </c>
      <c r="HI20" s="22">
        <v>0</v>
      </c>
      <c r="HJ20" s="22">
        <v>0</v>
      </c>
      <c r="HK20" s="22">
        <v>0</v>
      </c>
      <c r="HL20" s="22">
        <v>0</v>
      </c>
      <c r="HM20" s="22">
        <v>55197</v>
      </c>
      <c r="HN20" s="22">
        <v>62391</v>
      </c>
      <c r="HO20" s="22">
        <v>96788</v>
      </c>
      <c r="HP20" s="22">
        <v>40080</v>
      </c>
      <c r="HQ20" s="22">
        <v>39504</v>
      </c>
      <c r="HR20" s="22">
        <v>14</v>
      </c>
      <c r="HS20" s="22">
        <v>240968</v>
      </c>
      <c r="HT20" s="22">
        <v>199989</v>
      </c>
      <c r="HU20" s="22">
        <v>171337</v>
      </c>
      <c r="HV20" s="22">
        <v>160131</v>
      </c>
      <c r="HW20" s="22">
        <v>88811</v>
      </c>
      <c r="HX20" s="22">
        <v>0</v>
      </c>
      <c r="HY20" s="22">
        <v>328713</v>
      </c>
      <c r="HZ20" s="22">
        <v>340428</v>
      </c>
      <c r="IA20" s="22">
        <v>333541</v>
      </c>
      <c r="IB20" s="22">
        <v>346608</v>
      </c>
      <c r="IC20" s="22">
        <v>335678</v>
      </c>
      <c r="ID20" s="22">
        <v>347466</v>
      </c>
      <c r="IE20" s="22">
        <v>239</v>
      </c>
      <c r="IF20" s="22">
        <v>802</v>
      </c>
      <c r="IG20" s="22">
        <v>223</v>
      </c>
      <c r="IH20" s="22">
        <v>677</v>
      </c>
      <c r="II20" s="22">
        <v>256</v>
      </c>
      <c r="IJ20" s="22">
        <v>217</v>
      </c>
      <c r="IK20" s="22">
        <v>40443</v>
      </c>
      <c r="IL20" s="22">
        <v>52152</v>
      </c>
      <c r="IM20" s="22">
        <v>35133</v>
      </c>
      <c r="IN20" s="22">
        <v>44124</v>
      </c>
      <c r="IO20" s="22">
        <v>3081</v>
      </c>
      <c r="IP20" s="22">
        <v>5560</v>
      </c>
      <c r="IQ20" s="22">
        <v>20109</v>
      </c>
      <c r="IR20" s="22">
        <v>18958</v>
      </c>
      <c r="IS20" s="22">
        <v>17698</v>
      </c>
      <c r="IT20" s="22">
        <v>17364</v>
      </c>
      <c r="IU20" s="22">
        <v>11418</v>
      </c>
      <c r="IV20" s="22">
        <v>16038</v>
      </c>
      <c r="IW20" s="22">
        <v>12591</v>
      </c>
      <c r="IX20" s="22">
        <v>12859</v>
      </c>
      <c r="IY20" s="22">
        <v>17011</v>
      </c>
      <c r="IZ20" s="22">
        <v>11787</v>
      </c>
      <c r="JA20" s="22">
        <v>49963</v>
      </c>
      <c r="JB20" s="22">
        <v>521735</v>
      </c>
      <c r="JC20" s="22">
        <v>44389</v>
      </c>
      <c r="JD20" s="22">
        <v>43632</v>
      </c>
      <c r="JE20" s="22">
        <v>40865</v>
      </c>
      <c r="JF20" s="22">
        <v>40348</v>
      </c>
      <c r="JG20" s="22">
        <v>29580</v>
      </c>
      <c r="JH20" s="22">
        <v>17157</v>
      </c>
      <c r="JI20" s="22">
        <v>416743</v>
      </c>
      <c r="JJ20" s="22">
        <v>416814</v>
      </c>
      <c r="JK20" s="22">
        <v>289230</v>
      </c>
      <c r="JL20" s="22">
        <v>206596</v>
      </c>
      <c r="JM20" s="22">
        <v>68431</v>
      </c>
      <c r="JN20" s="22">
        <v>3436</v>
      </c>
      <c r="JO20" s="22">
        <v>5182</v>
      </c>
      <c r="JP20" s="22">
        <v>4478</v>
      </c>
      <c r="JQ20" s="22">
        <v>5744</v>
      </c>
      <c r="JR20" s="22">
        <v>5068</v>
      </c>
      <c r="JS20" s="22">
        <v>237447</v>
      </c>
      <c r="JT20" s="22">
        <v>241800</v>
      </c>
      <c r="JU20" s="22">
        <v>444632</v>
      </c>
      <c r="JV20" s="22">
        <v>458708</v>
      </c>
      <c r="JW20" s="22">
        <v>433614</v>
      </c>
      <c r="JX20" s="22">
        <v>433481</v>
      </c>
      <c r="JY20" s="22">
        <v>441077</v>
      </c>
      <c r="JZ20" s="22">
        <v>440557</v>
      </c>
      <c r="KA20" s="22">
        <v>12297</v>
      </c>
      <c r="KB20" s="22">
        <v>11574</v>
      </c>
      <c r="KC20" s="22">
        <v>7711</v>
      </c>
      <c r="KD20" s="22">
        <v>5036</v>
      </c>
      <c r="KE20" s="22">
        <v>3121</v>
      </c>
      <c r="KF20" s="22">
        <v>0</v>
      </c>
      <c r="KG20" s="22">
        <v>624</v>
      </c>
      <c r="KH20" s="22">
        <v>824</v>
      </c>
      <c r="KI20" s="22">
        <v>0</v>
      </c>
      <c r="KJ20" s="22">
        <v>0</v>
      </c>
      <c r="KK20" s="22">
        <v>0</v>
      </c>
      <c r="KL20" s="22">
        <v>0</v>
      </c>
      <c r="KM20" s="22">
        <v>253999</v>
      </c>
      <c r="KN20" s="22">
        <v>233506</v>
      </c>
      <c r="KO20" s="22">
        <v>267318</v>
      </c>
      <c r="KP20" s="22">
        <v>282024</v>
      </c>
      <c r="KQ20" s="22">
        <v>268644</v>
      </c>
      <c r="KR20" s="22">
        <v>278482</v>
      </c>
      <c r="KS20" s="22">
        <v>0</v>
      </c>
      <c r="KT20" s="22">
        <v>23</v>
      </c>
      <c r="KU20" s="22">
        <v>0</v>
      </c>
      <c r="KV20" s="22">
        <v>121</v>
      </c>
      <c r="KW20" s="22">
        <v>6</v>
      </c>
      <c r="KX20" s="22">
        <v>0</v>
      </c>
      <c r="KY20" s="22">
        <v>720786</v>
      </c>
      <c r="KZ20" s="22">
        <v>2609385</v>
      </c>
      <c r="LA20" s="22">
        <v>3095189</v>
      </c>
      <c r="LB20" s="22">
        <v>5491914</v>
      </c>
      <c r="LC20" s="22">
        <v>722088</v>
      </c>
      <c r="LD20" s="22">
        <v>0</v>
      </c>
      <c r="LE20" s="22">
        <v>0</v>
      </c>
      <c r="LF20" s="22">
        <v>0</v>
      </c>
      <c r="LG20" s="22">
        <v>0</v>
      </c>
      <c r="LH20" s="22">
        <v>0</v>
      </c>
      <c r="LI20" s="22">
        <v>0</v>
      </c>
      <c r="LJ20" s="22">
        <v>0</v>
      </c>
      <c r="LK20" s="22">
        <v>218869</v>
      </c>
      <c r="LL20" s="22">
        <v>229330</v>
      </c>
      <c r="LM20" s="22">
        <v>243210</v>
      </c>
      <c r="LN20" s="22">
        <v>229444</v>
      </c>
      <c r="LO20" s="22">
        <v>256937</v>
      </c>
      <c r="LP20" s="22">
        <v>276480</v>
      </c>
      <c r="LQ20" s="22">
        <v>689930</v>
      </c>
      <c r="LR20" s="22">
        <v>736249</v>
      </c>
      <c r="LS20" s="22">
        <v>783420</v>
      </c>
      <c r="LT20" s="22">
        <v>709698</v>
      </c>
      <c r="LU20" s="22">
        <v>410404</v>
      </c>
      <c r="LV20" s="22">
        <v>8297</v>
      </c>
      <c r="LW20" s="22">
        <v>1223</v>
      </c>
      <c r="LX20" s="22">
        <v>815</v>
      </c>
      <c r="LY20" s="22">
        <v>1211</v>
      </c>
      <c r="LZ20" s="22">
        <v>613</v>
      </c>
      <c r="MA20" s="22">
        <v>7157</v>
      </c>
      <c r="MB20" s="22">
        <v>440</v>
      </c>
      <c r="MC20" s="22">
        <v>2617</v>
      </c>
      <c r="MD20" s="22">
        <v>2349</v>
      </c>
      <c r="ME20" s="22">
        <v>2538</v>
      </c>
      <c r="MF20" s="22">
        <v>2320</v>
      </c>
      <c r="MG20" s="22">
        <v>1320</v>
      </c>
      <c r="MH20" s="22">
        <v>1440</v>
      </c>
      <c r="MI20" s="22">
        <v>193695</v>
      </c>
      <c r="MJ20" s="22">
        <v>261934</v>
      </c>
      <c r="MK20" s="22">
        <v>300474</v>
      </c>
      <c r="ML20" s="22">
        <v>148829</v>
      </c>
      <c r="MM20" s="22">
        <v>80209</v>
      </c>
      <c r="MN20" s="22">
        <v>5918</v>
      </c>
      <c r="MO20" s="22">
        <v>2284</v>
      </c>
      <c r="MP20" s="22">
        <v>831</v>
      </c>
      <c r="MQ20" s="22">
        <v>267</v>
      </c>
      <c r="MR20" s="22">
        <v>3481</v>
      </c>
      <c r="MS20" s="22">
        <v>803</v>
      </c>
      <c r="MT20" s="22">
        <v>1395</v>
      </c>
      <c r="MU20" s="22">
        <v>189785</v>
      </c>
      <c r="MV20" s="22">
        <v>184857</v>
      </c>
      <c r="MW20" s="22">
        <v>196042</v>
      </c>
      <c r="MX20" s="22">
        <v>197101</v>
      </c>
      <c r="MY20" s="22">
        <v>202007</v>
      </c>
      <c r="MZ20" s="22">
        <v>193871</v>
      </c>
      <c r="NA20" s="22">
        <v>13957</v>
      </c>
      <c r="NB20" s="22">
        <v>304005</v>
      </c>
      <c r="NC20" s="22">
        <v>334378</v>
      </c>
      <c r="ND20" s="22">
        <v>349278</v>
      </c>
      <c r="NE20" s="22">
        <v>334033</v>
      </c>
      <c r="NF20" s="22">
        <v>334039</v>
      </c>
      <c r="NG20" s="22">
        <v>30558</v>
      </c>
      <c r="NH20" s="22">
        <v>18053</v>
      </c>
      <c r="NI20" s="22">
        <v>16550</v>
      </c>
      <c r="NJ20" s="22">
        <v>26062</v>
      </c>
      <c r="NK20" s="22">
        <v>8334</v>
      </c>
      <c r="NL20" s="22">
        <v>6</v>
      </c>
      <c r="NM20" s="22">
        <v>22699</v>
      </c>
      <c r="NN20" s="22">
        <v>17403</v>
      </c>
      <c r="NO20" s="22">
        <v>20038</v>
      </c>
      <c r="NP20" s="22">
        <v>14447</v>
      </c>
      <c r="NQ20" s="22">
        <v>9962</v>
      </c>
      <c r="NR20" s="22">
        <v>0</v>
      </c>
      <c r="NS20" s="22">
        <v>0</v>
      </c>
      <c r="NT20" s="22">
        <v>0</v>
      </c>
      <c r="NU20" s="22">
        <v>483</v>
      </c>
      <c r="NV20" s="22">
        <v>5481</v>
      </c>
      <c r="NW20" s="22">
        <v>84584</v>
      </c>
      <c r="NX20" s="22">
        <v>0</v>
      </c>
      <c r="NY20" s="22">
        <v>6663</v>
      </c>
      <c r="NZ20" s="22">
        <v>6508</v>
      </c>
      <c r="OA20" s="22">
        <v>5086</v>
      </c>
      <c r="OB20" s="22">
        <v>6341</v>
      </c>
      <c r="OC20" s="22">
        <v>6675</v>
      </c>
      <c r="OD20" s="22">
        <v>6804</v>
      </c>
      <c r="OE20" s="22">
        <v>4200</v>
      </c>
      <c r="OF20" s="22">
        <v>2095</v>
      </c>
      <c r="OG20" s="22">
        <v>4354</v>
      </c>
      <c r="OH20" s="22">
        <v>4994</v>
      </c>
      <c r="OI20" s="22">
        <v>4753</v>
      </c>
      <c r="OJ20" s="22">
        <v>4241</v>
      </c>
      <c r="OK20" s="22">
        <v>63982</v>
      </c>
      <c r="OL20" s="22">
        <v>71398</v>
      </c>
      <c r="OM20" s="22">
        <v>65536</v>
      </c>
      <c r="ON20" s="22">
        <v>9376</v>
      </c>
      <c r="OO20" s="22">
        <v>12725</v>
      </c>
      <c r="OP20" s="22">
        <v>10983</v>
      </c>
      <c r="OQ20" s="22">
        <v>0</v>
      </c>
      <c r="OR20" s="22">
        <v>0</v>
      </c>
      <c r="OS20" s="22">
        <v>0</v>
      </c>
      <c r="OT20" s="22">
        <v>0</v>
      </c>
      <c r="OU20" s="22">
        <v>0</v>
      </c>
      <c r="OV20" s="22">
        <v>0</v>
      </c>
      <c r="OW20" s="22">
        <v>61353</v>
      </c>
      <c r="OX20" s="22">
        <v>25618</v>
      </c>
      <c r="OY20" s="22">
        <v>31657</v>
      </c>
      <c r="OZ20" s="22">
        <v>28864</v>
      </c>
      <c r="PA20" s="22">
        <v>30</v>
      </c>
      <c r="PB20" s="22">
        <v>7650</v>
      </c>
      <c r="PC20" s="22">
        <v>108345</v>
      </c>
      <c r="PD20" s="22">
        <v>119088</v>
      </c>
      <c r="PE20" s="22">
        <v>94208</v>
      </c>
      <c r="PF20" s="22">
        <v>49239</v>
      </c>
      <c r="PG20" s="22">
        <v>4059</v>
      </c>
      <c r="PH20" s="22">
        <v>600</v>
      </c>
      <c r="PI20" s="22">
        <v>35820</v>
      </c>
      <c r="PJ20" s="22">
        <v>26569</v>
      </c>
      <c r="PK20" s="22">
        <v>22833</v>
      </c>
      <c r="PL20" s="22">
        <v>17217</v>
      </c>
      <c r="PM20" s="22">
        <v>20465</v>
      </c>
      <c r="PN20" s="22">
        <v>0</v>
      </c>
      <c r="PO20" s="22">
        <v>1904</v>
      </c>
      <c r="PP20" s="22">
        <v>1458</v>
      </c>
      <c r="PQ20" s="22">
        <v>1494</v>
      </c>
      <c r="PR20" s="22">
        <v>1808</v>
      </c>
      <c r="PS20" s="22">
        <v>0</v>
      </c>
      <c r="PT20" s="22">
        <v>0</v>
      </c>
      <c r="PU20" s="22">
        <v>373812</v>
      </c>
      <c r="PV20" s="22">
        <v>415989</v>
      </c>
      <c r="PW20" s="22">
        <v>251611</v>
      </c>
      <c r="PX20" s="22">
        <v>143787</v>
      </c>
      <c r="PY20" s="22">
        <v>92772</v>
      </c>
      <c r="PZ20" s="22">
        <v>5823</v>
      </c>
      <c r="QA20" s="22">
        <v>11195</v>
      </c>
      <c r="QB20" s="22">
        <v>10230</v>
      </c>
      <c r="QC20" s="22">
        <v>10814</v>
      </c>
      <c r="QD20" s="22">
        <v>7823</v>
      </c>
      <c r="QE20" s="22">
        <v>5152</v>
      </c>
      <c r="QF20" s="22">
        <v>0</v>
      </c>
      <c r="QG20" s="22">
        <v>0</v>
      </c>
      <c r="QH20" s="22">
        <v>0</v>
      </c>
      <c r="QI20" s="22">
        <v>0</v>
      </c>
      <c r="QJ20" s="22">
        <v>0</v>
      </c>
      <c r="QK20" s="22">
        <v>0</v>
      </c>
      <c r="QL20" s="22">
        <v>0</v>
      </c>
      <c r="QM20" s="22">
        <v>168267</v>
      </c>
      <c r="QN20" s="22">
        <v>151566</v>
      </c>
      <c r="QO20" s="22">
        <v>128985</v>
      </c>
      <c r="QP20" s="22">
        <v>134404</v>
      </c>
      <c r="QQ20" s="22">
        <v>56686</v>
      </c>
      <c r="QR20" s="22">
        <v>2</v>
      </c>
      <c r="QS20" s="22">
        <v>48017</v>
      </c>
      <c r="QT20" s="22">
        <v>77475</v>
      </c>
      <c r="QU20" s="22">
        <v>91559</v>
      </c>
      <c r="QV20" s="22">
        <v>16475</v>
      </c>
      <c r="QW20" s="22">
        <v>66736</v>
      </c>
      <c r="QX20" s="22">
        <v>0</v>
      </c>
      <c r="QY20" s="22">
        <v>0</v>
      </c>
      <c r="QZ20" s="22">
        <v>2385</v>
      </c>
      <c r="RA20" s="22">
        <v>1920</v>
      </c>
      <c r="RB20" s="22">
        <v>16148</v>
      </c>
      <c r="RC20" s="22">
        <v>9493</v>
      </c>
      <c r="RD20" s="22">
        <v>1244</v>
      </c>
      <c r="RE20" s="22">
        <v>18473</v>
      </c>
      <c r="RF20" s="22">
        <v>20460</v>
      </c>
      <c r="RG20" s="22">
        <v>29908</v>
      </c>
      <c r="RH20" s="22">
        <v>18334</v>
      </c>
      <c r="RI20" s="22">
        <v>10322</v>
      </c>
      <c r="RJ20" s="22">
        <v>0</v>
      </c>
      <c r="RK20" s="22">
        <v>20</v>
      </c>
      <c r="RL20" s="22">
        <v>6</v>
      </c>
      <c r="RM20" s="22">
        <v>32</v>
      </c>
      <c r="RN20" s="22">
        <v>0</v>
      </c>
      <c r="RO20" s="22">
        <v>11</v>
      </c>
      <c r="RP20" s="22">
        <v>13999</v>
      </c>
      <c r="RQ20" s="22">
        <v>1281</v>
      </c>
      <c r="RR20" s="22">
        <v>3414</v>
      </c>
      <c r="RS20" s="22">
        <v>2247</v>
      </c>
      <c r="RT20" s="22">
        <v>1062</v>
      </c>
      <c r="RU20" s="22">
        <v>369</v>
      </c>
      <c r="RV20" s="22">
        <v>0</v>
      </c>
      <c r="RW20" s="22">
        <v>57900</v>
      </c>
      <c r="RX20" s="22">
        <v>40194</v>
      </c>
      <c r="RY20" s="22">
        <v>37905</v>
      </c>
      <c r="RZ20" s="22">
        <v>24649</v>
      </c>
      <c r="SA20" s="22">
        <v>11563</v>
      </c>
      <c r="SB20" s="22">
        <v>1696</v>
      </c>
      <c r="SC20" s="22">
        <v>13084</v>
      </c>
      <c r="SD20" s="22">
        <v>11190</v>
      </c>
      <c r="SE20" s="22">
        <v>15660</v>
      </c>
      <c r="SF20" s="22">
        <v>14220</v>
      </c>
      <c r="SG20" s="22">
        <v>1339</v>
      </c>
      <c r="SH20" s="22">
        <v>0</v>
      </c>
      <c r="SI20" s="22">
        <v>267</v>
      </c>
      <c r="SJ20" s="22">
        <v>0</v>
      </c>
      <c r="SK20" s="22">
        <v>0</v>
      </c>
      <c r="SL20" s="22">
        <v>267</v>
      </c>
      <c r="SM20" s="22">
        <v>267</v>
      </c>
      <c r="SN20" s="22">
        <v>535</v>
      </c>
      <c r="SO20" s="22">
        <v>88</v>
      </c>
      <c r="SP20" s="22">
        <v>325</v>
      </c>
      <c r="SQ20" s="22">
        <v>370</v>
      </c>
      <c r="SR20" s="22">
        <v>490</v>
      </c>
      <c r="SS20" s="22">
        <v>535</v>
      </c>
      <c r="ST20" s="22">
        <v>535</v>
      </c>
      <c r="SU20" s="22">
        <v>13213</v>
      </c>
      <c r="SV20" s="22">
        <v>11718</v>
      </c>
      <c r="SW20" s="22">
        <v>13760</v>
      </c>
      <c r="SX20" s="22">
        <v>14297</v>
      </c>
      <c r="SY20" s="22">
        <v>17717</v>
      </c>
      <c r="SZ20" s="22">
        <v>21993</v>
      </c>
    </row>
    <row r="21" spans="1:520" ht="15.75" customHeight="1">
      <c r="A21" s="13"/>
      <c r="C21" s="14" t="s">
        <v>153</v>
      </c>
      <c r="D21" s="15"/>
      <c r="E21" s="22">
        <v>1646841</v>
      </c>
      <c r="F21" s="22">
        <v>1846273</v>
      </c>
      <c r="G21" s="22">
        <v>1990717</v>
      </c>
      <c r="H21" s="22">
        <v>2093634</v>
      </c>
      <c r="I21" s="22">
        <v>2241745</v>
      </c>
      <c r="J21" s="22">
        <v>2359283</v>
      </c>
      <c r="K21" s="22">
        <v>0</v>
      </c>
      <c r="L21" s="22">
        <v>0</v>
      </c>
      <c r="M21" s="22">
        <v>0</v>
      </c>
      <c r="N21" s="22">
        <v>0</v>
      </c>
      <c r="O21" s="22">
        <v>0</v>
      </c>
      <c r="P21" s="22">
        <v>0</v>
      </c>
      <c r="Q21" s="22">
        <v>9710</v>
      </c>
      <c r="R21" s="22">
        <v>9527</v>
      </c>
      <c r="S21" s="22">
        <v>9348</v>
      </c>
      <c r="T21" s="22">
        <v>9172</v>
      </c>
      <c r="U21" s="22">
        <v>9000</v>
      </c>
      <c r="V21" s="22">
        <v>8830</v>
      </c>
      <c r="W21" s="22">
        <v>9804</v>
      </c>
      <c r="X21" s="22">
        <v>9804</v>
      </c>
      <c r="Y21" s="22">
        <v>9804</v>
      </c>
      <c r="Z21" s="22">
        <v>9804</v>
      </c>
      <c r="AA21" s="22">
        <v>9804</v>
      </c>
      <c r="AB21" s="22">
        <v>9804</v>
      </c>
      <c r="AC21" s="22">
        <v>13100</v>
      </c>
      <c r="AD21" s="22">
        <v>13100</v>
      </c>
      <c r="AE21" s="22">
        <v>13100</v>
      </c>
      <c r="AF21" s="22">
        <v>13100</v>
      </c>
      <c r="AG21" s="22">
        <v>13100</v>
      </c>
      <c r="AH21" s="22">
        <v>13100</v>
      </c>
      <c r="AI21" s="22">
        <v>1289134</v>
      </c>
      <c r="AJ21" s="22">
        <v>1253605</v>
      </c>
      <c r="AK21" s="22">
        <v>1268631</v>
      </c>
      <c r="AL21" s="22">
        <v>1270104</v>
      </c>
      <c r="AM21" s="22">
        <v>1237776</v>
      </c>
      <c r="AN21" s="22">
        <v>1279581</v>
      </c>
      <c r="AO21" s="22">
        <v>0</v>
      </c>
      <c r="AP21" s="22">
        <v>0</v>
      </c>
      <c r="AQ21" s="22">
        <v>0</v>
      </c>
      <c r="AR21" s="22">
        <v>0</v>
      </c>
      <c r="AS21" s="22">
        <v>0</v>
      </c>
      <c r="AT21" s="22">
        <v>0</v>
      </c>
      <c r="AU21" s="22">
        <v>1529461</v>
      </c>
      <c r="AV21" s="22">
        <v>1549381</v>
      </c>
      <c r="AW21" s="22">
        <v>1552264</v>
      </c>
      <c r="AX21" s="22">
        <v>1544685</v>
      </c>
      <c r="AY21" s="22">
        <v>1575641</v>
      </c>
      <c r="AZ21" s="22">
        <v>1563666</v>
      </c>
      <c r="BA21" s="22">
        <v>37679</v>
      </c>
      <c r="BB21" s="22">
        <v>37301</v>
      </c>
      <c r="BC21" s="22">
        <v>36928</v>
      </c>
      <c r="BD21" s="22">
        <v>36558</v>
      </c>
      <c r="BE21" s="22">
        <v>36192</v>
      </c>
      <c r="BF21" s="22">
        <v>0</v>
      </c>
      <c r="BG21" s="22">
        <v>3522679</v>
      </c>
      <c r="BH21" s="22">
        <v>3712356</v>
      </c>
      <c r="BI21" s="22">
        <v>3773825</v>
      </c>
      <c r="BJ21" s="22">
        <v>3752698</v>
      </c>
      <c r="BK21" s="22">
        <v>3845141</v>
      </c>
      <c r="BL21" s="22">
        <v>3872766</v>
      </c>
      <c r="BM21" s="22">
        <v>0</v>
      </c>
      <c r="BN21" s="22">
        <v>0</v>
      </c>
      <c r="BO21" s="22">
        <v>0</v>
      </c>
      <c r="BP21" s="22">
        <v>0</v>
      </c>
      <c r="BQ21" s="22">
        <v>0</v>
      </c>
      <c r="BR21" s="22">
        <v>0</v>
      </c>
      <c r="BS21" s="22">
        <v>1370747</v>
      </c>
      <c r="BT21" s="22">
        <v>1300210</v>
      </c>
      <c r="BU21" s="22">
        <v>1186710</v>
      </c>
      <c r="BV21" s="22">
        <v>1050706</v>
      </c>
      <c r="BW21" s="22">
        <v>901039</v>
      </c>
      <c r="BX21" s="22">
        <v>807964</v>
      </c>
      <c r="BY21" s="22">
        <v>1427534</v>
      </c>
      <c r="BZ21" s="22">
        <v>1318597</v>
      </c>
      <c r="CA21" s="22">
        <v>1226907</v>
      </c>
      <c r="CB21" s="22">
        <v>1184063</v>
      </c>
      <c r="CC21" s="22">
        <v>1153221</v>
      </c>
      <c r="CD21" s="22">
        <v>890705</v>
      </c>
      <c r="CE21" s="22">
        <v>0</v>
      </c>
      <c r="CF21" s="22">
        <v>0</v>
      </c>
      <c r="CG21" s="22">
        <v>0</v>
      </c>
      <c r="CH21" s="22">
        <v>0</v>
      </c>
      <c r="CI21" s="22">
        <v>0</v>
      </c>
      <c r="CJ21" s="22">
        <v>0</v>
      </c>
      <c r="CK21" s="22">
        <v>0</v>
      </c>
      <c r="CL21" s="22">
        <v>0</v>
      </c>
      <c r="CM21" s="22">
        <v>0</v>
      </c>
      <c r="CN21" s="22">
        <v>0</v>
      </c>
      <c r="CO21" s="22">
        <v>0</v>
      </c>
      <c r="CP21" s="22">
        <v>0</v>
      </c>
      <c r="CQ21" s="22">
        <v>4387819</v>
      </c>
      <c r="CR21" s="22">
        <v>4385111</v>
      </c>
      <c r="CS21" s="22">
        <v>4413488</v>
      </c>
      <c r="CT21" s="22">
        <v>4471118</v>
      </c>
      <c r="CU21" s="22">
        <v>4538580</v>
      </c>
      <c r="CV21" s="22">
        <v>4594564</v>
      </c>
      <c r="CW21" s="22">
        <v>1077</v>
      </c>
      <c r="CX21" s="22">
        <v>1077</v>
      </c>
      <c r="CY21" s="22">
        <v>1077</v>
      </c>
      <c r="CZ21" s="22">
        <v>1077</v>
      </c>
      <c r="DA21" s="22">
        <v>1077</v>
      </c>
      <c r="DB21" s="22">
        <v>1077</v>
      </c>
      <c r="DC21" s="22">
        <v>3996</v>
      </c>
      <c r="DD21" s="22">
        <v>3996</v>
      </c>
      <c r="DE21" s="22">
        <v>3996</v>
      </c>
      <c r="DF21" s="22">
        <v>3996</v>
      </c>
      <c r="DG21" s="22">
        <v>3996</v>
      </c>
      <c r="DH21" s="22">
        <v>3996</v>
      </c>
      <c r="DI21" s="22">
        <v>2270239</v>
      </c>
      <c r="DJ21" s="22">
        <v>2340321</v>
      </c>
      <c r="DK21" s="22">
        <v>2447466</v>
      </c>
      <c r="DL21" s="22">
        <v>2626595</v>
      </c>
      <c r="DM21" s="22">
        <v>2822845</v>
      </c>
      <c r="DN21" s="22">
        <v>3000730</v>
      </c>
      <c r="DO21" s="22">
        <v>20338</v>
      </c>
      <c r="DP21" s="22">
        <v>20338</v>
      </c>
      <c r="DQ21" s="22">
        <v>20338</v>
      </c>
      <c r="DR21" s="22">
        <v>20338</v>
      </c>
      <c r="DS21" s="22">
        <v>20338</v>
      </c>
      <c r="DT21" s="22">
        <v>20339</v>
      </c>
      <c r="DU21" s="22">
        <v>1316107</v>
      </c>
      <c r="DV21" s="22">
        <v>1227750</v>
      </c>
      <c r="DW21" s="22">
        <v>1171708</v>
      </c>
      <c r="DX21" s="22">
        <v>1137373</v>
      </c>
      <c r="DY21" s="22">
        <v>1113452</v>
      </c>
      <c r="DZ21" s="22">
        <v>1005348</v>
      </c>
      <c r="EA21" s="22">
        <v>4212125</v>
      </c>
      <c r="EB21" s="22">
        <v>4420669</v>
      </c>
      <c r="EC21" s="22">
        <v>4544579</v>
      </c>
      <c r="ED21" s="22">
        <v>4673539</v>
      </c>
      <c r="EE21" s="22">
        <v>4944299</v>
      </c>
      <c r="EF21" s="22">
        <v>5309948</v>
      </c>
      <c r="EG21" s="22">
        <v>2507345</v>
      </c>
      <c r="EH21" s="22">
        <v>2834642</v>
      </c>
      <c r="EI21" s="22">
        <v>3159781</v>
      </c>
      <c r="EJ21" s="22">
        <v>3384821</v>
      </c>
      <c r="EK21" s="22">
        <v>3507582</v>
      </c>
      <c r="EL21" s="22">
        <v>3659546</v>
      </c>
      <c r="EM21" s="22">
        <v>0</v>
      </c>
      <c r="EN21" s="22">
        <v>0</v>
      </c>
      <c r="EO21" s="22">
        <v>0</v>
      </c>
      <c r="EP21" s="22">
        <v>0</v>
      </c>
      <c r="EQ21" s="22">
        <v>0</v>
      </c>
      <c r="ER21" s="22">
        <v>0</v>
      </c>
      <c r="ES21" s="22">
        <v>0</v>
      </c>
      <c r="ET21" s="22">
        <v>0</v>
      </c>
      <c r="EU21" s="22">
        <v>0</v>
      </c>
      <c r="EV21" s="22">
        <v>0</v>
      </c>
      <c r="EW21" s="22">
        <v>0</v>
      </c>
      <c r="EX21" s="22">
        <v>0</v>
      </c>
      <c r="EY21" s="22">
        <v>87950</v>
      </c>
      <c r="EZ21" s="22">
        <v>70884</v>
      </c>
      <c r="FA21" s="22">
        <v>70884</v>
      </c>
      <c r="FB21" s="22">
        <v>70884</v>
      </c>
      <c r="FC21" s="22">
        <v>70884</v>
      </c>
      <c r="FD21" s="22">
        <v>70884</v>
      </c>
      <c r="FE21" s="22">
        <v>0</v>
      </c>
      <c r="FF21" s="22">
        <v>0</v>
      </c>
      <c r="FG21" s="22">
        <v>0</v>
      </c>
      <c r="FH21" s="22">
        <v>0</v>
      </c>
      <c r="FI21" s="22">
        <v>0</v>
      </c>
      <c r="FJ21" s="22">
        <v>0</v>
      </c>
      <c r="FK21" s="22">
        <v>0</v>
      </c>
      <c r="FL21" s="22">
        <v>0</v>
      </c>
      <c r="FM21" s="22">
        <v>0</v>
      </c>
      <c r="FN21" s="22">
        <v>0</v>
      </c>
      <c r="FO21" s="22">
        <v>0</v>
      </c>
      <c r="FP21" s="22">
        <v>0</v>
      </c>
      <c r="FQ21" s="22">
        <v>0</v>
      </c>
      <c r="FR21" s="22">
        <v>0</v>
      </c>
      <c r="FS21" s="22">
        <v>0</v>
      </c>
      <c r="FT21" s="22">
        <v>0</v>
      </c>
      <c r="FU21" s="22">
        <v>0</v>
      </c>
      <c r="FV21" s="22">
        <v>0</v>
      </c>
      <c r="FW21" s="22">
        <v>0</v>
      </c>
      <c r="FX21" s="22">
        <v>0</v>
      </c>
      <c r="FY21" s="22">
        <v>0</v>
      </c>
      <c r="FZ21" s="22">
        <v>0</v>
      </c>
      <c r="GA21" s="22">
        <v>0</v>
      </c>
      <c r="GB21" s="22">
        <v>0</v>
      </c>
      <c r="GC21" s="22">
        <v>0</v>
      </c>
      <c r="GD21" s="22">
        <v>0</v>
      </c>
      <c r="GE21" s="22">
        <v>0</v>
      </c>
      <c r="GF21" s="22">
        <v>0</v>
      </c>
      <c r="GG21" s="22">
        <v>0</v>
      </c>
      <c r="GH21" s="22">
        <v>0</v>
      </c>
      <c r="GI21" s="22">
        <v>0</v>
      </c>
      <c r="GJ21" s="22">
        <v>0</v>
      </c>
      <c r="GK21" s="22">
        <v>0</v>
      </c>
      <c r="GL21" s="22">
        <v>0</v>
      </c>
      <c r="GM21" s="22">
        <v>0</v>
      </c>
      <c r="GN21" s="22">
        <v>0</v>
      </c>
      <c r="GO21" s="22">
        <v>0</v>
      </c>
      <c r="GP21" s="22">
        <v>0</v>
      </c>
      <c r="GQ21" s="22">
        <v>0</v>
      </c>
      <c r="GR21" s="22">
        <v>0</v>
      </c>
      <c r="GS21" s="22">
        <v>0</v>
      </c>
      <c r="GT21" s="22">
        <v>0</v>
      </c>
      <c r="GU21" s="22">
        <v>2235810</v>
      </c>
      <c r="GV21" s="22">
        <v>2246711</v>
      </c>
      <c r="GW21" s="22">
        <v>2286835</v>
      </c>
      <c r="GX21" s="22">
        <v>2156040</v>
      </c>
      <c r="GY21" s="22">
        <v>2029240</v>
      </c>
      <c r="GZ21" s="22">
        <v>2070657</v>
      </c>
      <c r="HA21" s="22">
        <v>0</v>
      </c>
      <c r="HB21" s="22">
        <v>0</v>
      </c>
      <c r="HC21" s="22">
        <v>0</v>
      </c>
      <c r="HD21" s="22">
        <v>0</v>
      </c>
      <c r="HE21" s="22">
        <v>0</v>
      </c>
      <c r="HF21" s="22">
        <v>0</v>
      </c>
      <c r="HG21" s="22">
        <v>0</v>
      </c>
      <c r="HH21" s="22">
        <v>0</v>
      </c>
      <c r="HI21" s="22">
        <v>0</v>
      </c>
      <c r="HJ21" s="22">
        <v>0</v>
      </c>
      <c r="HK21" s="22">
        <v>0</v>
      </c>
      <c r="HL21" s="22">
        <v>0</v>
      </c>
      <c r="HM21" s="22">
        <v>1398243</v>
      </c>
      <c r="HN21" s="22">
        <v>1301802</v>
      </c>
      <c r="HO21" s="22">
        <v>1147311</v>
      </c>
      <c r="HP21" s="22">
        <v>1091346</v>
      </c>
      <c r="HQ21" s="22">
        <v>1046208</v>
      </c>
      <c r="HR21" s="22">
        <v>969499</v>
      </c>
      <c r="HS21" s="22">
        <v>2367340</v>
      </c>
      <c r="HT21" s="22">
        <v>2682340</v>
      </c>
      <c r="HU21" s="22">
        <v>2907046</v>
      </c>
      <c r="HV21" s="22">
        <v>2891996</v>
      </c>
      <c r="HW21" s="22">
        <v>2765559</v>
      </c>
      <c r="HX21" s="22">
        <v>2821970</v>
      </c>
      <c r="HY21" s="22">
        <v>803935</v>
      </c>
      <c r="HZ21" s="22">
        <v>820185</v>
      </c>
      <c r="IA21" s="22">
        <v>700066</v>
      </c>
      <c r="IB21" s="22">
        <v>744732</v>
      </c>
      <c r="IC21" s="22">
        <v>725007</v>
      </c>
      <c r="ID21" s="22">
        <v>697158</v>
      </c>
      <c r="IE21" s="22">
        <v>601592</v>
      </c>
      <c r="IF21" s="22">
        <v>539325</v>
      </c>
      <c r="IG21" s="22">
        <v>602896</v>
      </c>
      <c r="IH21" s="22">
        <v>532330</v>
      </c>
      <c r="II21" s="22">
        <v>553292</v>
      </c>
      <c r="IJ21" s="22">
        <v>545732</v>
      </c>
      <c r="IK21" s="22">
        <v>1942841</v>
      </c>
      <c r="IL21" s="22">
        <v>1971124</v>
      </c>
      <c r="IM21" s="22">
        <v>2078324</v>
      </c>
      <c r="IN21" s="22">
        <v>2126279</v>
      </c>
      <c r="IO21" s="22">
        <v>2247185</v>
      </c>
      <c r="IP21" s="22">
        <v>2474812</v>
      </c>
      <c r="IQ21" s="22">
        <v>2332600</v>
      </c>
      <c r="IR21" s="22">
        <v>2356281</v>
      </c>
      <c r="IS21" s="22">
        <v>2374501</v>
      </c>
      <c r="IT21" s="22">
        <v>3132828</v>
      </c>
      <c r="IU21" s="22">
        <v>3153829</v>
      </c>
      <c r="IV21" s="22">
        <v>3275045</v>
      </c>
      <c r="IW21" s="22">
        <v>0</v>
      </c>
      <c r="IX21" s="22">
        <v>0</v>
      </c>
      <c r="IY21" s="22">
        <v>0</v>
      </c>
      <c r="IZ21" s="22">
        <v>0</v>
      </c>
      <c r="JA21" s="22">
        <v>0</v>
      </c>
      <c r="JB21" s="22">
        <v>0</v>
      </c>
      <c r="JC21" s="22">
        <v>1343242</v>
      </c>
      <c r="JD21" s="22">
        <v>1345615</v>
      </c>
      <c r="JE21" s="22">
        <v>1377741</v>
      </c>
      <c r="JF21" s="22">
        <v>1142787</v>
      </c>
      <c r="JG21" s="22">
        <v>940441</v>
      </c>
      <c r="JH21" s="22">
        <v>877217</v>
      </c>
      <c r="JI21" s="22">
        <v>3479223</v>
      </c>
      <c r="JJ21" s="22">
        <v>4074736</v>
      </c>
      <c r="JK21" s="22">
        <v>4060056</v>
      </c>
      <c r="JL21" s="22">
        <v>3896205</v>
      </c>
      <c r="JM21" s="22">
        <v>3824421</v>
      </c>
      <c r="JN21" s="22">
        <v>3826965</v>
      </c>
      <c r="JO21" s="22">
        <v>9732</v>
      </c>
      <c r="JP21" s="22">
        <v>9732</v>
      </c>
      <c r="JQ21" s="22">
        <v>9592</v>
      </c>
      <c r="JR21" s="22">
        <v>0</v>
      </c>
      <c r="JS21" s="22">
        <v>0</v>
      </c>
      <c r="JT21" s="22">
        <v>0</v>
      </c>
      <c r="JU21" s="22">
        <v>0</v>
      </c>
      <c r="JV21" s="22">
        <v>0</v>
      </c>
      <c r="JW21" s="22">
        <v>0</v>
      </c>
      <c r="JX21" s="22">
        <v>0</v>
      </c>
      <c r="JY21" s="22">
        <v>0</v>
      </c>
      <c r="JZ21" s="22">
        <v>0</v>
      </c>
      <c r="KA21" s="22">
        <v>11328</v>
      </c>
      <c r="KB21" s="22">
        <v>11328</v>
      </c>
      <c r="KC21" s="22">
        <v>11328</v>
      </c>
      <c r="KD21" s="22">
        <v>11328</v>
      </c>
      <c r="KE21" s="22">
        <v>11328</v>
      </c>
      <c r="KF21" s="22">
        <v>11328</v>
      </c>
      <c r="KG21" s="22">
        <v>2224252</v>
      </c>
      <c r="KH21" s="22">
        <v>1645351</v>
      </c>
      <c r="KI21" s="22">
        <v>1473803</v>
      </c>
      <c r="KJ21" s="22">
        <v>1392451</v>
      </c>
      <c r="KK21" s="22">
        <v>1236650</v>
      </c>
      <c r="KL21" s="22">
        <v>1025666</v>
      </c>
      <c r="KM21" s="22">
        <v>0</v>
      </c>
      <c r="KN21" s="22">
        <v>0</v>
      </c>
      <c r="KO21" s="22">
        <v>0</v>
      </c>
      <c r="KP21" s="22">
        <v>0</v>
      </c>
      <c r="KQ21" s="22">
        <v>0</v>
      </c>
      <c r="KR21" s="22">
        <v>0</v>
      </c>
      <c r="KS21" s="22">
        <v>1353897</v>
      </c>
      <c r="KT21" s="22">
        <v>1240631</v>
      </c>
      <c r="KU21" s="22">
        <v>1211471</v>
      </c>
      <c r="KV21" s="22">
        <v>1166759</v>
      </c>
      <c r="KW21" s="22">
        <v>1129086</v>
      </c>
      <c r="KX21" s="22">
        <v>952469</v>
      </c>
      <c r="KY21" s="22">
        <v>2230526</v>
      </c>
      <c r="KZ21" s="22">
        <v>2427944</v>
      </c>
      <c r="LA21" s="22">
        <v>2564620</v>
      </c>
      <c r="LB21" s="22">
        <v>2684932</v>
      </c>
      <c r="LC21" s="22">
        <v>2783663</v>
      </c>
      <c r="LD21" s="22">
        <v>2981020</v>
      </c>
      <c r="LE21" s="22">
        <v>9996</v>
      </c>
      <c r="LF21" s="22">
        <v>9996</v>
      </c>
      <c r="LG21" s="22">
        <v>9996</v>
      </c>
      <c r="LH21" s="22">
        <v>9996</v>
      </c>
      <c r="LI21" s="22">
        <v>9996</v>
      </c>
      <c r="LJ21" s="22">
        <v>9996</v>
      </c>
      <c r="LK21" s="22">
        <v>0</v>
      </c>
      <c r="LL21" s="22">
        <v>0</v>
      </c>
      <c r="LM21" s="22">
        <v>0</v>
      </c>
      <c r="LN21" s="22">
        <v>0</v>
      </c>
      <c r="LO21" s="22">
        <v>0</v>
      </c>
      <c r="LP21" s="22">
        <v>0</v>
      </c>
      <c r="LQ21" s="22">
        <v>3094906</v>
      </c>
      <c r="LR21" s="22">
        <v>3622024</v>
      </c>
      <c r="LS21" s="22">
        <v>4135279</v>
      </c>
      <c r="LT21" s="22">
        <v>4387082</v>
      </c>
      <c r="LU21" s="22">
        <v>4488395</v>
      </c>
      <c r="LV21" s="22">
        <v>4467600</v>
      </c>
      <c r="LW21" s="22">
        <v>0</v>
      </c>
      <c r="LX21" s="22">
        <v>0</v>
      </c>
      <c r="LY21" s="22">
        <v>0</v>
      </c>
      <c r="LZ21" s="22">
        <v>0</v>
      </c>
      <c r="MA21" s="22">
        <v>0</v>
      </c>
      <c r="MB21" s="22">
        <v>0</v>
      </c>
      <c r="MC21" s="22">
        <v>0</v>
      </c>
      <c r="MD21" s="22">
        <v>0</v>
      </c>
      <c r="ME21" s="22">
        <v>0</v>
      </c>
      <c r="MF21" s="22">
        <v>0</v>
      </c>
      <c r="MG21" s="22">
        <v>0</v>
      </c>
      <c r="MH21" s="22">
        <v>0</v>
      </c>
      <c r="MI21" s="22">
        <v>2335627</v>
      </c>
      <c r="MJ21" s="22">
        <v>2153835</v>
      </c>
      <c r="MK21" s="22">
        <v>1632497</v>
      </c>
      <c r="ML21" s="22">
        <v>1570755</v>
      </c>
      <c r="MM21" s="22">
        <v>1762423</v>
      </c>
      <c r="MN21" s="22">
        <v>2094311</v>
      </c>
      <c r="MO21" s="22">
        <v>0</v>
      </c>
      <c r="MP21" s="22">
        <v>0</v>
      </c>
      <c r="MQ21" s="22">
        <v>0</v>
      </c>
      <c r="MR21" s="22">
        <v>0</v>
      </c>
      <c r="MS21" s="22">
        <v>0</v>
      </c>
      <c r="MT21" s="22">
        <v>0</v>
      </c>
      <c r="MU21" s="22">
        <v>0</v>
      </c>
      <c r="MV21" s="22">
        <v>0</v>
      </c>
      <c r="MW21" s="22">
        <v>0</v>
      </c>
      <c r="MX21" s="22">
        <v>0</v>
      </c>
      <c r="MY21" s="22">
        <v>0</v>
      </c>
      <c r="MZ21" s="22">
        <v>0</v>
      </c>
      <c r="NA21" s="22">
        <v>0</v>
      </c>
      <c r="NB21" s="22">
        <v>0</v>
      </c>
      <c r="NC21" s="22">
        <v>0</v>
      </c>
      <c r="ND21" s="22">
        <v>0</v>
      </c>
      <c r="NE21" s="22">
        <v>0</v>
      </c>
      <c r="NF21" s="22">
        <v>0</v>
      </c>
      <c r="NG21" s="22">
        <v>1445886</v>
      </c>
      <c r="NH21" s="22">
        <v>1477944</v>
      </c>
      <c r="NI21" s="22">
        <v>1565955</v>
      </c>
      <c r="NJ21" s="22">
        <v>1682097</v>
      </c>
      <c r="NK21" s="22">
        <v>1675350</v>
      </c>
      <c r="NL21" s="22">
        <v>1719913</v>
      </c>
      <c r="NM21" s="22">
        <v>1172131</v>
      </c>
      <c r="NN21" s="22">
        <v>1052312</v>
      </c>
      <c r="NO21" s="22">
        <v>976497</v>
      </c>
      <c r="NP21" s="22">
        <v>933641</v>
      </c>
      <c r="NQ21" s="22">
        <v>892819</v>
      </c>
      <c r="NR21" s="22">
        <v>673459</v>
      </c>
      <c r="NS21" s="22">
        <v>2116341</v>
      </c>
      <c r="NT21" s="22">
        <v>2159489</v>
      </c>
      <c r="NU21" s="22">
        <v>2216304</v>
      </c>
      <c r="NV21" s="22">
        <v>2127792</v>
      </c>
      <c r="NW21" s="22">
        <v>2194596</v>
      </c>
      <c r="NX21" s="22">
        <v>2016406</v>
      </c>
      <c r="NY21" s="22">
        <v>1263494</v>
      </c>
      <c r="NZ21" s="22">
        <v>1171717</v>
      </c>
      <c r="OA21" s="22">
        <v>1216686</v>
      </c>
      <c r="OB21" s="22">
        <v>1234982</v>
      </c>
      <c r="OC21" s="22">
        <v>1324501</v>
      </c>
      <c r="OD21" s="22">
        <v>1457833</v>
      </c>
      <c r="OE21" s="22">
        <v>1181664</v>
      </c>
      <c r="OF21" s="22">
        <v>1207441</v>
      </c>
      <c r="OG21" s="22">
        <v>1206657</v>
      </c>
      <c r="OH21" s="22">
        <v>1326822</v>
      </c>
      <c r="OI21" s="22">
        <v>1379937</v>
      </c>
      <c r="OJ21" s="22">
        <v>1385967</v>
      </c>
      <c r="OK21" s="22">
        <v>1685344</v>
      </c>
      <c r="OL21" s="22">
        <v>1632480</v>
      </c>
      <c r="OM21" s="22">
        <v>1860835</v>
      </c>
      <c r="ON21" s="22">
        <v>1989759</v>
      </c>
      <c r="OO21" s="22">
        <v>2220640</v>
      </c>
      <c r="OP21" s="22">
        <v>2185068</v>
      </c>
      <c r="OQ21" s="22">
        <v>0</v>
      </c>
      <c r="OR21" s="22">
        <v>0</v>
      </c>
      <c r="OS21" s="22">
        <v>0</v>
      </c>
      <c r="OT21" s="22">
        <v>0</v>
      </c>
      <c r="OU21" s="22">
        <v>0</v>
      </c>
      <c r="OV21" s="22">
        <v>0</v>
      </c>
      <c r="OW21" s="22">
        <v>681873</v>
      </c>
      <c r="OX21" s="22">
        <v>631985</v>
      </c>
      <c r="OY21" s="22">
        <v>649689</v>
      </c>
      <c r="OZ21" s="22">
        <v>676429</v>
      </c>
      <c r="PA21" s="22">
        <v>705662</v>
      </c>
      <c r="PB21" s="22">
        <v>720672</v>
      </c>
      <c r="PC21" s="22">
        <v>1535696</v>
      </c>
      <c r="PD21" s="22">
        <v>1480945</v>
      </c>
      <c r="PE21" s="22">
        <v>1526080</v>
      </c>
      <c r="PF21" s="22">
        <v>1493393</v>
      </c>
      <c r="PG21" s="22">
        <v>1467732</v>
      </c>
      <c r="PH21" s="22">
        <v>1533730</v>
      </c>
      <c r="PI21" s="22">
        <v>832186</v>
      </c>
      <c r="PJ21" s="22">
        <v>757081</v>
      </c>
      <c r="PK21" s="22">
        <v>801700</v>
      </c>
      <c r="PL21" s="22">
        <v>824856</v>
      </c>
      <c r="PM21" s="22">
        <v>798995</v>
      </c>
      <c r="PN21" s="22">
        <v>797371</v>
      </c>
      <c r="PO21" s="22">
        <v>0</v>
      </c>
      <c r="PP21" s="22">
        <v>0</v>
      </c>
      <c r="PQ21" s="22">
        <v>0</v>
      </c>
      <c r="PR21" s="22">
        <v>0</v>
      </c>
      <c r="PS21" s="22">
        <v>0</v>
      </c>
      <c r="PT21" s="22">
        <v>0</v>
      </c>
      <c r="PU21" s="22">
        <v>4565197</v>
      </c>
      <c r="PV21" s="22">
        <v>11797210</v>
      </c>
      <c r="PW21" s="22">
        <v>4765878</v>
      </c>
      <c r="PX21" s="22">
        <v>4606350</v>
      </c>
      <c r="PY21" s="22">
        <v>4652949</v>
      </c>
      <c r="PZ21" s="22">
        <v>4974907</v>
      </c>
      <c r="QA21" s="22">
        <v>0</v>
      </c>
      <c r="QB21" s="22">
        <v>0</v>
      </c>
      <c r="QC21" s="22">
        <v>0</v>
      </c>
      <c r="QD21" s="22">
        <v>0</v>
      </c>
      <c r="QE21" s="22">
        <v>0</v>
      </c>
      <c r="QF21" s="22">
        <v>0</v>
      </c>
      <c r="QG21" s="22">
        <v>474915</v>
      </c>
      <c r="QH21" s="22">
        <v>505596</v>
      </c>
      <c r="QI21" s="22">
        <v>583358</v>
      </c>
      <c r="QJ21" s="22">
        <v>638812</v>
      </c>
      <c r="QK21" s="22">
        <v>682862</v>
      </c>
      <c r="QL21" s="22">
        <v>696606</v>
      </c>
      <c r="QM21" s="22">
        <v>2164340</v>
      </c>
      <c r="QN21" s="22">
        <v>2030511</v>
      </c>
      <c r="QO21" s="22">
        <v>1932220</v>
      </c>
      <c r="QP21" s="22">
        <v>1910803</v>
      </c>
      <c r="QQ21" s="22">
        <v>1820353</v>
      </c>
      <c r="QR21" s="22">
        <v>1454577</v>
      </c>
      <c r="QS21" s="22">
        <v>2535081</v>
      </c>
      <c r="QT21" s="22">
        <v>2901509</v>
      </c>
      <c r="QU21" s="22">
        <v>2825998</v>
      </c>
      <c r="QV21" s="22">
        <v>2649385</v>
      </c>
      <c r="QW21" s="22">
        <v>2697533</v>
      </c>
      <c r="QX21" s="22">
        <v>2823753</v>
      </c>
      <c r="QY21" s="22">
        <v>765526</v>
      </c>
      <c r="QZ21" s="22">
        <v>695851</v>
      </c>
      <c r="RA21" s="22">
        <v>781438</v>
      </c>
      <c r="RB21" s="22">
        <v>700606</v>
      </c>
      <c r="RC21" s="22">
        <v>711673</v>
      </c>
      <c r="RD21" s="22">
        <v>640164</v>
      </c>
      <c r="RE21" s="22">
        <v>1172652</v>
      </c>
      <c r="RF21" s="22">
        <v>1045332</v>
      </c>
      <c r="RG21" s="22">
        <v>1000416</v>
      </c>
      <c r="RH21" s="22">
        <v>963105</v>
      </c>
      <c r="RI21" s="22">
        <v>921076</v>
      </c>
      <c r="RJ21" s="22">
        <v>828947</v>
      </c>
      <c r="RK21" s="22">
        <v>1434877</v>
      </c>
      <c r="RL21" s="22">
        <v>1349207</v>
      </c>
      <c r="RM21" s="22">
        <v>1326661</v>
      </c>
      <c r="RN21" s="22">
        <v>1226421</v>
      </c>
      <c r="RO21" s="22">
        <v>1093980</v>
      </c>
      <c r="RP21" s="22">
        <v>1068702</v>
      </c>
      <c r="RQ21" s="22">
        <v>0</v>
      </c>
      <c r="RR21" s="22">
        <v>0</v>
      </c>
      <c r="RS21" s="22">
        <v>0</v>
      </c>
      <c r="RT21" s="22">
        <v>0</v>
      </c>
      <c r="RU21" s="22">
        <v>0</v>
      </c>
      <c r="RV21" s="22">
        <v>0</v>
      </c>
      <c r="RW21" s="22">
        <v>804708</v>
      </c>
      <c r="RX21" s="22">
        <v>834621</v>
      </c>
      <c r="RY21" s="22">
        <v>850891</v>
      </c>
      <c r="RZ21" s="22">
        <v>871795</v>
      </c>
      <c r="SA21" s="22">
        <v>835406</v>
      </c>
      <c r="SB21" s="22">
        <v>817854</v>
      </c>
      <c r="SC21" s="22">
        <v>0</v>
      </c>
      <c r="SD21" s="22">
        <v>0</v>
      </c>
      <c r="SE21" s="22">
        <v>0</v>
      </c>
      <c r="SF21" s="22">
        <v>0</v>
      </c>
      <c r="SG21" s="22">
        <v>0</v>
      </c>
      <c r="SH21" s="22">
        <v>0</v>
      </c>
      <c r="SI21" s="22">
        <v>0</v>
      </c>
      <c r="SJ21" s="22">
        <v>0</v>
      </c>
      <c r="SK21" s="22">
        <v>0</v>
      </c>
      <c r="SL21" s="22">
        <v>0</v>
      </c>
      <c r="SM21" s="22">
        <v>0</v>
      </c>
      <c r="SN21" s="22">
        <v>0</v>
      </c>
      <c r="SO21" s="22">
        <v>0</v>
      </c>
      <c r="SP21" s="22">
        <v>0</v>
      </c>
      <c r="SQ21" s="22">
        <v>0</v>
      </c>
      <c r="SR21" s="22">
        <v>0</v>
      </c>
      <c r="SS21" s="22">
        <v>0</v>
      </c>
      <c r="ST21" s="22">
        <v>0</v>
      </c>
      <c r="SU21" s="22">
        <v>542821</v>
      </c>
      <c r="SV21" s="22">
        <v>542821</v>
      </c>
      <c r="SW21" s="22">
        <v>542821</v>
      </c>
      <c r="SX21" s="22">
        <v>542821</v>
      </c>
      <c r="SY21" s="22">
        <v>542821</v>
      </c>
      <c r="SZ21" s="22">
        <v>542821</v>
      </c>
    </row>
    <row r="22" spans="1:520" ht="15.75" customHeight="1">
      <c r="A22" s="13"/>
      <c r="C22" s="14" t="s">
        <v>154</v>
      </c>
      <c r="D22" s="15"/>
      <c r="E22" s="22">
        <v>10485571</v>
      </c>
      <c r="F22" s="22">
        <v>15655994</v>
      </c>
      <c r="G22" s="22">
        <v>17440778</v>
      </c>
      <c r="H22" s="22">
        <v>14246216</v>
      </c>
      <c r="I22" s="22">
        <v>11282175</v>
      </c>
      <c r="J22" s="22">
        <v>12984516</v>
      </c>
      <c r="K22" s="22">
        <v>952115</v>
      </c>
      <c r="L22" s="22">
        <v>2014681</v>
      </c>
      <c r="M22" s="22">
        <v>1705018</v>
      </c>
      <c r="N22" s="22">
        <v>1138863</v>
      </c>
      <c r="O22" s="22">
        <v>1253550</v>
      </c>
      <c r="P22" s="22">
        <v>1313097</v>
      </c>
      <c r="Q22" s="22">
        <v>847356</v>
      </c>
      <c r="R22" s="22">
        <v>484563</v>
      </c>
      <c r="S22" s="22">
        <v>1231278</v>
      </c>
      <c r="T22" s="22">
        <v>583270</v>
      </c>
      <c r="U22" s="22">
        <v>489509</v>
      </c>
      <c r="V22" s="22">
        <v>603339</v>
      </c>
      <c r="W22" s="22">
        <v>599888</v>
      </c>
      <c r="X22" s="22">
        <v>303687</v>
      </c>
      <c r="Y22" s="22">
        <v>276462</v>
      </c>
      <c r="Z22" s="22">
        <v>357334</v>
      </c>
      <c r="AA22" s="22">
        <v>358358</v>
      </c>
      <c r="AB22" s="22">
        <v>466188</v>
      </c>
      <c r="AC22" s="22">
        <v>492839</v>
      </c>
      <c r="AD22" s="22">
        <v>1722448</v>
      </c>
      <c r="AE22" s="22">
        <v>1881833</v>
      </c>
      <c r="AF22" s="22">
        <v>651308</v>
      </c>
      <c r="AG22" s="22">
        <v>589633</v>
      </c>
      <c r="AH22" s="22">
        <v>794856</v>
      </c>
      <c r="AI22" s="22">
        <v>4010083</v>
      </c>
      <c r="AJ22" s="22">
        <v>4466716</v>
      </c>
      <c r="AK22" s="22">
        <v>3259682</v>
      </c>
      <c r="AL22" s="22">
        <v>4304675</v>
      </c>
      <c r="AM22" s="22">
        <v>4012555</v>
      </c>
      <c r="AN22" s="22">
        <v>2069724</v>
      </c>
      <c r="AO22" s="22">
        <v>523128</v>
      </c>
      <c r="AP22" s="22">
        <v>378522</v>
      </c>
      <c r="AQ22" s="22">
        <v>990857</v>
      </c>
      <c r="AR22" s="22">
        <v>413125</v>
      </c>
      <c r="AS22" s="22">
        <v>496442</v>
      </c>
      <c r="AT22" s="22">
        <v>417452</v>
      </c>
      <c r="AU22" s="22">
        <v>4500084</v>
      </c>
      <c r="AV22" s="22">
        <v>4744326</v>
      </c>
      <c r="AW22" s="22">
        <v>5249119</v>
      </c>
      <c r="AX22" s="22">
        <v>5485590</v>
      </c>
      <c r="AY22" s="22">
        <v>3992229</v>
      </c>
      <c r="AZ22" s="22">
        <v>4221317</v>
      </c>
      <c r="BA22" s="22">
        <v>1506026</v>
      </c>
      <c r="BB22" s="22">
        <v>1649516</v>
      </c>
      <c r="BC22" s="22">
        <v>1866026</v>
      </c>
      <c r="BD22" s="22">
        <v>2112895</v>
      </c>
      <c r="BE22" s="22">
        <v>1391839</v>
      </c>
      <c r="BF22" s="22">
        <v>1441773</v>
      </c>
      <c r="BG22" s="22">
        <v>18366540</v>
      </c>
      <c r="BH22" s="22">
        <v>19734675</v>
      </c>
      <c r="BI22" s="22">
        <v>44407108</v>
      </c>
      <c r="BJ22" s="22">
        <v>26216627</v>
      </c>
      <c r="BK22" s="22">
        <v>16668529</v>
      </c>
      <c r="BL22" s="22">
        <v>10359208</v>
      </c>
      <c r="BM22" s="22">
        <v>707742</v>
      </c>
      <c r="BN22" s="22">
        <v>489643</v>
      </c>
      <c r="BO22" s="22">
        <v>443739</v>
      </c>
      <c r="BP22" s="22">
        <v>668538</v>
      </c>
      <c r="BQ22" s="22">
        <v>885221</v>
      </c>
      <c r="BR22" s="22">
        <v>488518</v>
      </c>
      <c r="BS22" s="22">
        <v>2316587</v>
      </c>
      <c r="BT22" s="22">
        <v>4571508</v>
      </c>
      <c r="BU22" s="22">
        <v>6256280</v>
      </c>
      <c r="BV22" s="22">
        <v>4293238</v>
      </c>
      <c r="BW22" s="22">
        <v>4441959</v>
      </c>
      <c r="BX22" s="22">
        <v>4061596</v>
      </c>
      <c r="BY22" s="22">
        <v>3450446</v>
      </c>
      <c r="BZ22" s="22">
        <v>10184260</v>
      </c>
      <c r="CA22" s="22">
        <v>7056688</v>
      </c>
      <c r="CB22" s="22">
        <v>5605823</v>
      </c>
      <c r="CC22" s="22">
        <v>4712454</v>
      </c>
      <c r="CD22" s="22">
        <v>4707450</v>
      </c>
      <c r="CE22" s="22">
        <v>1100766</v>
      </c>
      <c r="CF22" s="22">
        <v>2081914</v>
      </c>
      <c r="CG22" s="22">
        <v>1754474</v>
      </c>
      <c r="CH22" s="22">
        <v>889167</v>
      </c>
      <c r="CI22" s="22">
        <v>700668</v>
      </c>
      <c r="CJ22" s="22">
        <v>916611</v>
      </c>
      <c r="CK22" s="22">
        <v>1633240</v>
      </c>
      <c r="CL22" s="22">
        <v>1767518</v>
      </c>
      <c r="CM22" s="22">
        <v>2308814</v>
      </c>
      <c r="CN22" s="22">
        <v>1944898</v>
      </c>
      <c r="CO22" s="22">
        <v>2088392</v>
      </c>
      <c r="CP22" s="22">
        <v>1401137</v>
      </c>
      <c r="CQ22" s="22">
        <v>9812977</v>
      </c>
      <c r="CR22" s="22">
        <v>12446291</v>
      </c>
      <c r="CS22" s="22">
        <v>11488877</v>
      </c>
      <c r="CT22" s="22">
        <v>10998412</v>
      </c>
      <c r="CU22" s="22">
        <v>10329194</v>
      </c>
      <c r="CV22" s="22">
        <v>11154210</v>
      </c>
      <c r="CW22" s="22">
        <v>285507</v>
      </c>
      <c r="CX22" s="22">
        <v>411211</v>
      </c>
      <c r="CY22" s="22">
        <v>388596</v>
      </c>
      <c r="CZ22" s="22">
        <v>401408</v>
      </c>
      <c r="DA22" s="22">
        <v>373568</v>
      </c>
      <c r="DB22" s="22">
        <v>404723</v>
      </c>
      <c r="DC22" s="22">
        <v>1012415</v>
      </c>
      <c r="DD22" s="22">
        <v>993837</v>
      </c>
      <c r="DE22" s="22">
        <v>2124193</v>
      </c>
      <c r="DF22" s="22">
        <v>2096540</v>
      </c>
      <c r="DG22" s="22">
        <v>1355774</v>
      </c>
      <c r="DH22" s="22">
        <v>1221463</v>
      </c>
      <c r="DI22" s="22">
        <v>5333285</v>
      </c>
      <c r="DJ22" s="22">
        <v>4282963</v>
      </c>
      <c r="DK22" s="22">
        <v>6307557</v>
      </c>
      <c r="DL22" s="22">
        <v>6139416</v>
      </c>
      <c r="DM22" s="22">
        <v>4538875</v>
      </c>
      <c r="DN22" s="22">
        <v>5297238</v>
      </c>
      <c r="DO22" s="22">
        <v>1490971</v>
      </c>
      <c r="DP22" s="22">
        <v>2086612</v>
      </c>
      <c r="DQ22" s="22">
        <v>2443115</v>
      </c>
      <c r="DR22" s="22">
        <v>2133241</v>
      </c>
      <c r="DS22" s="22">
        <v>1121506</v>
      </c>
      <c r="DT22" s="22">
        <v>1170191</v>
      </c>
      <c r="DU22" s="22">
        <v>8765093</v>
      </c>
      <c r="DV22" s="22">
        <v>12601721</v>
      </c>
      <c r="DW22" s="22">
        <v>16275607</v>
      </c>
      <c r="DX22" s="22">
        <v>10391122</v>
      </c>
      <c r="DY22" s="22">
        <v>9200123</v>
      </c>
      <c r="DZ22" s="22">
        <v>9792365</v>
      </c>
      <c r="EA22" s="22">
        <v>39066199</v>
      </c>
      <c r="EB22" s="22">
        <v>40076144</v>
      </c>
      <c r="EC22" s="22">
        <v>36620652</v>
      </c>
      <c r="ED22" s="22">
        <v>33602114</v>
      </c>
      <c r="EE22" s="22">
        <v>39410852</v>
      </c>
      <c r="EF22" s="22">
        <v>28494224</v>
      </c>
      <c r="EG22" s="22">
        <v>6951064</v>
      </c>
      <c r="EH22" s="22">
        <v>7471015</v>
      </c>
      <c r="EI22" s="22">
        <v>9183640</v>
      </c>
      <c r="EJ22" s="22">
        <v>6748407</v>
      </c>
      <c r="EK22" s="22">
        <v>6097565</v>
      </c>
      <c r="EL22" s="22">
        <v>5784342</v>
      </c>
      <c r="EM22" s="22">
        <v>818840</v>
      </c>
      <c r="EN22" s="22">
        <v>569812</v>
      </c>
      <c r="EO22" s="22">
        <v>494073</v>
      </c>
      <c r="EP22" s="22">
        <v>787041</v>
      </c>
      <c r="EQ22" s="22">
        <v>656651</v>
      </c>
      <c r="ER22" s="22">
        <v>568859</v>
      </c>
      <c r="ES22" s="22">
        <v>1125842</v>
      </c>
      <c r="ET22" s="22">
        <v>2117534</v>
      </c>
      <c r="EU22" s="22">
        <v>2015752</v>
      </c>
      <c r="EV22" s="22">
        <v>1479427</v>
      </c>
      <c r="EW22" s="22">
        <v>1317587</v>
      </c>
      <c r="EX22" s="22">
        <v>1470537</v>
      </c>
      <c r="EY22" s="22">
        <v>1781712</v>
      </c>
      <c r="EZ22" s="22">
        <v>2480215</v>
      </c>
      <c r="FA22" s="22">
        <v>2534738</v>
      </c>
      <c r="FB22" s="22">
        <v>1924221</v>
      </c>
      <c r="FC22" s="22">
        <v>1909033</v>
      </c>
      <c r="FD22" s="22">
        <v>1864720</v>
      </c>
      <c r="FE22" s="22">
        <v>1054052</v>
      </c>
      <c r="FF22" s="22">
        <v>1176155</v>
      </c>
      <c r="FG22" s="22">
        <v>2288508</v>
      </c>
      <c r="FH22" s="22">
        <v>794310</v>
      </c>
      <c r="FI22" s="22">
        <v>764401</v>
      </c>
      <c r="FJ22" s="22">
        <v>1098411</v>
      </c>
      <c r="FK22" s="22">
        <v>3955158</v>
      </c>
      <c r="FL22" s="22">
        <v>7005430</v>
      </c>
      <c r="FM22" s="22">
        <v>6529251</v>
      </c>
      <c r="FN22" s="22">
        <v>5071708</v>
      </c>
      <c r="FO22" s="22">
        <v>7863731</v>
      </c>
      <c r="FP22" s="22">
        <v>7979818</v>
      </c>
      <c r="FQ22" s="22">
        <v>3372433</v>
      </c>
      <c r="FR22" s="22">
        <v>1683486</v>
      </c>
      <c r="FS22" s="22">
        <v>2348800</v>
      </c>
      <c r="FT22" s="22">
        <v>1243306</v>
      </c>
      <c r="FU22" s="22">
        <v>1569194</v>
      </c>
      <c r="FV22" s="22">
        <v>1088552</v>
      </c>
      <c r="FW22" s="22">
        <v>897623</v>
      </c>
      <c r="FX22" s="22">
        <v>1003801</v>
      </c>
      <c r="FY22" s="22">
        <v>1489411</v>
      </c>
      <c r="FZ22" s="22">
        <v>889781</v>
      </c>
      <c r="GA22" s="22">
        <v>1192842</v>
      </c>
      <c r="GB22" s="22">
        <v>1075718</v>
      </c>
      <c r="GC22" s="22">
        <v>956620</v>
      </c>
      <c r="GD22" s="22">
        <v>817236</v>
      </c>
      <c r="GE22" s="22">
        <v>1891898</v>
      </c>
      <c r="GF22" s="22">
        <v>1501685</v>
      </c>
      <c r="GG22" s="22">
        <v>1703589</v>
      </c>
      <c r="GH22" s="22">
        <v>1655721</v>
      </c>
      <c r="GI22" s="22">
        <v>830653</v>
      </c>
      <c r="GJ22" s="22">
        <v>1430124</v>
      </c>
      <c r="GK22" s="22">
        <v>1381182</v>
      </c>
      <c r="GL22" s="22">
        <v>1072109</v>
      </c>
      <c r="GM22" s="22">
        <v>1558297</v>
      </c>
      <c r="GN22" s="22">
        <v>1287597</v>
      </c>
      <c r="GO22" s="22">
        <v>1919616</v>
      </c>
      <c r="GP22" s="22">
        <v>1967283</v>
      </c>
      <c r="GQ22" s="22">
        <v>3094868</v>
      </c>
      <c r="GR22" s="22">
        <v>2000481</v>
      </c>
      <c r="GS22" s="22">
        <v>1710530</v>
      </c>
      <c r="GT22" s="22">
        <v>2445170</v>
      </c>
      <c r="GU22" s="22">
        <v>6941451</v>
      </c>
      <c r="GV22" s="22">
        <v>6369633</v>
      </c>
      <c r="GW22" s="22">
        <v>5735422</v>
      </c>
      <c r="GX22" s="22">
        <v>5591937</v>
      </c>
      <c r="GY22" s="22">
        <v>7112851</v>
      </c>
      <c r="GZ22" s="22">
        <v>8579372</v>
      </c>
      <c r="HA22" s="22">
        <v>1023496</v>
      </c>
      <c r="HB22" s="22">
        <v>1587258</v>
      </c>
      <c r="HC22" s="22">
        <v>1643323</v>
      </c>
      <c r="HD22" s="22">
        <v>1151635</v>
      </c>
      <c r="HE22" s="22">
        <v>941669</v>
      </c>
      <c r="HF22" s="22">
        <v>1309657</v>
      </c>
      <c r="HG22" s="22">
        <v>488227</v>
      </c>
      <c r="HH22" s="22">
        <v>535946</v>
      </c>
      <c r="HI22" s="22">
        <v>642253</v>
      </c>
      <c r="HJ22" s="22">
        <v>481432</v>
      </c>
      <c r="HK22" s="22">
        <v>476789</v>
      </c>
      <c r="HL22" s="22">
        <v>480786</v>
      </c>
      <c r="HM22" s="22">
        <v>4092740</v>
      </c>
      <c r="HN22" s="22">
        <v>6052645</v>
      </c>
      <c r="HO22" s="22">
        <v>6455277</v>
      </c>
      <c r="HP22" s="22">
        <v>5808757</v>
      </c>
      <c r="HQ22" s="22">
        <v>4529973</v>
      </c>
      <c r="HR22" s="22">
        <v>4847057</v>
      </c>
      <c r="HS22" s="22">
        <v>7984237</v>
      </c>
      <c r="HT22" s="22">
        <v>6729071</v>
      </c>
      <c r="HU22" s="22">
        <v>7980210</v>
      </c>
      <c r="HV22" s="22">
        <v>7474514</v>
      </c>
      <c r="HW22" s="22">
        <v>5505789</v>
      </c>
      <c r="HX22" s="22">
        <v>5310966</v>
      </c>
      <c r="HY22" s="22">
        <v>4752223</v>
      </c>
      <c r="HZ22" s="22">
        <v>3035470</v>
      </c>
      <c r="IA22" s="22">
        <v>9258429</v>
      </c>
      <c r="IB22" s="22">
        <v>3958702</v>
      </c>
      <c r="IC22" s="22">
        <v>3506932</v>
      </c>
      <c r="ID22" s="22">
        <v>4087418</v>
      </c>
      <c r="IE22" s="22">
        <v>3572873</v>
      </c>
      <c r="IF22" s="22">
        <v>6170759</v>
      </c>
      <c r="IG22" s="22">
        <v>5234023</v>
      </c>
      <c r="IH22" s="22">
        <v>5101367</v>
      </c>
      <c r="II22" s="22">
        <v>4005667</v>
      </c>
      <c r="IJ22" s="22">
        <v>4189633</v>
      </c>
      <c r="IK22" s="22">
        <v>5757154</v>
      </c>
      <c r="IL22" s="22">
        <v>9292774</v>
      </c>
      <c r="IM22" s="22">
        <v>7565403</v>
      </c>
      <c r="IN22" s="22">
        <v>7384618</v>
      </c>
      <c r="IO22" s="22">
        <v>5540890</v>
      </c>
      <c r="IP22" s="22">
        <v>5631762</v>
      </c>
      <c r="IQ22" s="22">
        <v>2237453</v>
      </c>
      <c r="IR22" s="22">
        <v>2018294</v>
      </c>
      <c r="IS22" s="22">
        <v>3326852</v>
      </c>
      <c r="IT22" s="22">
        <v>3351306</v>
      </c>
      <c r="IU22" s="22">
        <v>2752447</v>
      </c>
      <c r="IV22" s="22">
        <v>3006362</v>
      </c>
      <c r="IW22" s="22">
        <v>2524612</v>
      </c>
      <c r="IX22" s="22">
        <v>2424660</v>
      </c>
      <c r="IY22" s="22">
        <v>4524012</v>
      </c>
      <c r="IZ22" s="22">
        <v>2981671</v>
      </c>
      <c r="JA22" s="22">
        <v>2190923</v>
      </c>
      <c r="JB22" s="22">
        <v>1963312</v>
      </c>
      <c r="JC22" s="22">
        <v>4064161</v>
      </c>
      <c r="JD22" s="22">
        <v>3267058</v>
      </c>
      <c r="JE22" s="22">
        <v>3685917</v>
      </c>
      <c r="JF22" s="22">
        <v>4816296</v>
      </c>
      <c r="JG22" s="22">
        <v>3774213</v>
      </c>
      <c r="JH22" s="22">
        <v>2183542</v>
      </c>
      <c r="JI22" s="22">
        <v>11787946</v>
      </c>
      <c r="JJ22" s="22">
        <v>14178051</v>
      </c>
      <c r="JK22" s="22">
        <v>14860195</v>
      </c>
      <c r="JL22" s="22">
        <v>12733619</v>
      </c>
      <c r="JM22" s="22">
        <v>9936574</v>
      </c>
      <c r="JN22" s="22">
        <v>13480253</v>
      </c>
      <c r="JO22" s="22">
        <v>1180347</v>
      </c>
      <c r="JP22" s="22">
        <v>1272793</v>
      </c>
      <c r="JQ22" s="22">
        <v>1516306</v>
      </c>
      <c r="JR22" s="22">
        <v>777586</v>
      </c>
      <c r="JS22" s="22">
        <v>896105</v>
      </c>
      <c r="JT22" s="22">
        <v>1054828</v>
      </c>
      <c r="JU22" s="22">
        <v>1219475</v>
      </c>
      <c r="JV22" s="22">
        <v>1829815</v>
      </c>
      <c r="JW22" s="22">
        <v>2491185</v>
      </c>
      <c r="JX22" s="22">
        <v>660865</v>
      </c>
      <c r="JY22" s="22">
        <v>1546795</v>
      </c>
      <c r="JZ22" s="22">
        <v>1247958</v>
      </c>
      <c r="KA22" s="22">
        <v>820143</v>
      </c>
      <c r="KB22" s="22">
        <v>788860</v>
      </c>
      <c r="KC22" s="22">
        <v>2338360</v>
      </c>
      <c r="KD22" s="22">
        <v>866772</v>
      </c>
      <c r="KE22" s="22">
        <v>795496</v>
      </c>
      <c r="KF22" s="22">
        <v>665151</v>
      </c>
      <c r="KG22" s="22">
        <v>3332183</v>
      </c>
      <c r="KH22" s="22">
        <v>6660706</v>
      </c>
      <c r="KI22" s="22">
        <v>6305322</v>
      </c>
      <c r="KJ22" s="22">
        <v>4807152</v>
      </c>
      <c r="KK22" s="22">
        <v>4450034</v>
      </c>
      <c r="KL22" s="22">
        <v>7883930</v>
      </c>
      <c r="KM22" s="22">
        <v>621936</v>
      </c>
      <c r="KN22" s="22">
        <v>967352</v>
      </c>
      <c r="KO22" s="22">
        <v>777224</v>
      </c>
      <c r="KP22" s="22">
        <v>663486</v>
      </c>
      <c r="KQ22" s="22">
        <v>801999</v>
      </c>
      <c r="KR22" s="22">
        <v>831386</v>
      </c>
      <c r="KS22" s="22">
        <v>3331002</v>
      </c>
      <c r="KT22" s="22">
        <v>3638138</v>
      </c>
      <c r="KU22" s="22">
        <v>4133969</v>
      </c>
      <c r="KV22" s="22">
        <v>4114004</v>
      </c>
      <c r="KW22" s="22">
        <v>4080950</v>
      </c>
      <c r="KX22" s="22">
        <v>3963358</v>
      </c>
      <c r="KY22" s="22">
        <v>18380914</v>
      </c>
      <c r="KZ22" s="22">
        <v>24337037</v>
      </c>
      <c r="LA22" s="22">
        <v>22544714</v>
      </c>
      <c r="LB22" s="22">
        <v>21057266</v>
      </c>
      <c r="LC22" s="22">
        <v>19610686</v>
      </c>
      <c r="LD22" s="22">
        <v>19404189</v>
      </c>
      <c r="LE22" s="22">
        <v>553257</v>
      </c>
      <c r="LF22" s="22">
        <v>469115</v>
      </c>
      <c r="LG22" s="22">
        <v>819735</v>
      </c>
      <c r="LH22" s="22">
        <v>909159</v>
      </c>
      <c r="LI22" s="22">
        <v>587176</v>
      </c>
      <c r="LJ22" s="22">
        <v>449344</v>
      </c>
      <c r="LK22" s="22">
        <v>919570</v>
      </c>
      <c r="LL22" s="22">
        <v>1345047</v>
      </c>
      <c r="LM22" s="22">
        <v>1281745</v>
      </c>
      <c r="LN22" s="22">
        <v>972661</v>
      </c>
      <c r="LO22" s="22">
        <v>1103147</v>
      </c>
      <c r="LP22" s="22">
        <v>802436</v>
      </c>
      <c r="LQ22" s="22">
        <v>16105372</v>
      </c>
      <c r="LR22" s="22">
        <v>22465261</v>
      </c>
      <c r="LS22" s="22">
        <v>23288940</v>
      </c>
      <c r="LT22" s="22">
        <v>15734564</v>
      </c>
      <c r="LU22" s="22">
        <v>15965492</v>
      </c>
      <c r="LV22" s="22">
        <v>20252223</v>
      </c>
      <c r="LW22" s="22">
        <v>1066238</v>
      </c>
      <c r="LX22" s="22">
        <v>1063563</v>
      </c>
      <c r="LY22" s="22">
        <v>1928353</v>
      </c>
      <c r="LZ22" s="22">
        <v>1100655</v>
      </c>
      <c r="MA22" s="22">
        <v>1007465</v>
      </c>
      <c r="MB22" s="22">
        <v>975109</v>
      </c>
      <c r="MC22" s="22">
        <v>491092</v>
      </c>
      <c r="MD22" s="22">
        <v>374755</v>
      </c>
      <c r="ME22" s="22">
        <v>589138</v>
      </c>
      <c r="MF22" s="22">
        <v>598133</v>
      </c>
      <c r="MG22" s="22">
        <v>484700</v>
      </c>
      <c r="MH22" s="22">
        <v>573353</v>
      </c>
      <c r="MI22" s="22">
        <v>8109029</v>
      </c>
      <c r="MJ22" s="22">
        <v>11422585</v>
      </c>
      <c r="MK22" s="22">
        <v>13289906</v>
      </c>
      <c r="ML22" s="22">
        <v>8267587</v>
      </c>
      <c r="MM22" s="22">
        <v>7385682</v>
      </c>
      <c r="MN22" s="22">
        <v>7567442</v>
      </c>
      <c r="MO22" s="22">
        <v>561528</v>
      </c>
      <c r="MP22" s="22">
        <v>410275</v>
      </c>
      <c r="MQ22" s="22">
        <v>1040739</v>
      </c>
      <c r="MR22" s="22">
        <v>422304</v>
      </c>
      <c r="MS22" s="22">
        <v>421513</v>
      </c>
      <c r="MT22" s="22">
        <v>429392</v>
      </c>
      <c r="MU22" s="22">
        <v>744477</v>
      </c>
      <c r="MV22" s="22">
        <v>484582</v>
      </c>
      <c r="MW22" s="22">
        <v>1238466</v>
      </c>
      <c r="MX22" s="22">
        <v>813606</v>
      </c>
      <c r="MY22" s="22">
        <v>669478</v>
      </c>
      <c r="MZ22" s="22">
        <v>609216</v>
      </c>
      <c r="NA22" s="22">
        <v>559178</v>
      </c>
      <c r="NB22" s="22">
        <v>806526</v>
      </c>
      <c r="NC22" s="22">
        <v>1193348</v>
      </c>
      <c r="ND22" s="22">
        <v>594269</v>
      </c>
      <c r="NE22" s="22">
        <v>903763</v>
      </c>
      <c r="NF22" s="22">
        <v>1102534</v>
      </c>
      <c r="NG22" s="22">
        <v>4177247</v>
      </c>
      <c r="NH22" s="22">
        <v>3478931</v>
      </c>
      <c r="NI22" s="22">
        <v>4994843</v>
      </c>
      <c r="NJ22" s="22">
        <v>3488582</v>
      </c>
      <c r="NK22" s="22">
        <v>3489401</v>
      </c>
      <c r="NL22" s="22">
        <v>3370423</v>
      </c>
      <c r="NM22" s="22">
        <v>3744645</v>
      </c>
      <c r="NN22" s="22">
        <v>3157565</v>
      </c>
      <c r="NO22" s="22">
        <v>4029253</v>
      </c>
      <c r="NP22" s="22">
        <v>6485414</v>
      </c>
      <c r="NQ22" s="22">
        <v>4529479</v>
      </c>
      <c r="NR22" s="22">
        <v>5559817</v>
      </c>
      <c r="NS22" s="22">
        <v>7809143</v>
      </c>
      <c r="NT22" s="22">
        <v>6227312</v>
      </c>
      <c r="NU22" s="22">
        <v>7844312</v>
      </c>
      <c r="NV22" s="22">
        <v>7237336</v>
      </c>
      <c r="NW22" s="22">
        <v>6607190</v>
      </c>
      <c r="NX22" s="22">
        <v>6251840</v>
      </c>
      <c r="NY22" s="22">
        <v>6588394</v>
      </c>
      <c r="NZ22" s="22">
        <v>7227173</v>
      </c>
      <c r="OA22" s="22">
        <v>7635643</v>
      </c>
      <c r="OB22" s="22">
        <v>8575501</v>
      </c>
      <c r="OC22" s="22">
        <v>8647888</v>
      </c>
      <c r="OD22" s="22">
        <v>6587398</v>
      </c>
      <c r="OE22" s="22">
        <v>6513782</v>
      </c>
      <c r="OF22" s="22">
        <v>6363592</v>
      </c>
      <c r="OG22" s="22">
        <v>8038541</v>
      </c>
      <c r="OH22" s="22">
        <v>6153613</v>
      </c>
      <c r="OI22" s="22">
        <v>6873312</v>
      </c>
      <c r="OJ22" s="22">
        <v>7344227</v>
      </c>
      <c r="OK22" s="22">
        <v>7012207</v>
      </c>
      <c r="OL22" s="22">
        <v>8323410</v>
      </c>
      <c r="OM22" s="22">
        <v>7972214</v>
      </c>
      <c r="ON22" s="22">
        <v>5218348</v>
      </c>
      <c r="OO22" s="22">
        <v>5489843</v>
      </c>
      <c r="OP22" s="22">
        <v>5314983</v>
      </c>
      <c r="OQ22" s="22">
        <v>558568</v>
      </c>
      <c r="OR22" s="22">
        <v>484595</v>
      </c>
      <c r="OS22" s="22">
        <v>457953</v>
      </c>
      <c r="OT22" s="22">
        <v>565507</v>
      </c>
      <c r="OU22" s="22">
        <v>508588</v>
      </c>
      <c r="OV22" s="22">
        <v>548745</v>
      </c>
      <c r="OW22" s="22">
        <v>5335812</v>
      </c>
      <c r="OX22" s="22">
        <v>3861299</v>
      </c>
      <c r="OY22" s="22">
        <v>8641102</v>
      </c>
      <c r="OZ22" s="22">
        <v>4442585</v>
      </c>
      <c r="PA22" s="22">
        <v>3271021</v>
      </c>
      <c r="PB22" s="22">
        <v>3491044</v>
      </c>
      <c r="PC22" s="22">
        <v>6017685</v>
      </c>
      <c r="PD22" s="22">
        <v>6853141</v>
      </c>
      <c r="PE22" s="22">
        <v>6322771</v>
      </c>
      <c r="PF22" s="22">
        <v>6841974</v>
      </c>
      <c r="PG22" s="22">
        <v>5396805</v>
      </c>
      <c r="PH22" s="22">
        <v>6327929</v>
      </c>
      <c r="PI22" s="22">
        <v>2792630</v>
      </c>
      <c r="PJ22" s="22">
        <v>3309636</v>
      </c>
      <c r="PK22" s="22">
        <v>6074929</v>
      </c>
      <c r="PL22" s="22">
        <v>4213835</v>
      </c>
      <c r="PM22" s="22">
        <v>2786986</v>
      </c>
      <c r="PN22" s="22">
        <v>2937863</v>
      </c>
      <c r="PO22" s="22">
        <v>685208</v>
      </c>
      <c r="PP22" s="22">
        <v>437592</v>
      </c>
      <c r="PQ22" s="22">
        <v>1196044</v>
      </c>
      <c r="PR22" s="22">
        <v>934660</v>
      </c>
      <c r="PS22" s="22">
        <v>738931</v>
      </c>
      <c r="PT22" s="22">
        <v>640518</v>
      </c>
      <c r="PU22" s="22">
        <v>17033687</v>
      </c>
      <c r="PV22" s="22">
        <v>23348777</v>
      </c>
      <c r="PW22" s="22">
        <v>18498499</v>
      </c>
      <c r="PX22" s="22">
        <v>15502413</v>
      </c>
      <c r="PY22" s="22">
        <v>14412949</v>
      </c>
      <c r="PZ22" s="22">
        <v>11534190</v>
      </c>
      <c r="QA22" s="22">
        <v>1317387</v>
      </c>
      <c r="QB22" s="22">
        <v>1499484</v>
      </c>
      <c r="QC22" s="22">
        <v>1794236</v>
      </c>
      <c r="QD22" s="22">
        <v>1537142</v>
      </c>
      <c r="QE22" s="22">
        <v>1167441</v>
      </c>
      <c r="QF22" s="22">
        <v>1573841</v>
      </c>
      <c r="QG22" s="22">
        <v>4291247</v>
      </c>
      <c r="QH22" s="22">
        <v>4555193</v>
      </c>
      <c r="QI22" s="22">
        <v>4502346</v>
      </c>
      <c r="QJ22" s="22">
        <v>4839686</v>
      </c>
      <c r="QK22" s="22">
        <v>3860663</v>
      </c>
      <c r="QL22" s="22">
        <v>3529758</v>
      </c>
      <c r="QM22" s="22">
        <v>8577940</v>
      </c>
      <c r="QN22" s="22">
        <v>5715246</v>
      </c>
      <c r="QO22" s="22">
        <v>6670505</v>
      </c>
      <c r="QP22" s="22">
        <v>5415706</v>
      </c>
      <c r="QQ22" s="22">
        <v>5895118</v>
      </c>
      <c r="QR22" s="22">
        <v>7781859</v>
      </c>
      <c r="QS22" s="22">
        <v>7840482</v>
      </c>
      <c r="QT22" s="22">
        <v>6601573</v>
      </c>
      <c r="QU22" s="22">
        <v>10180832</v>
      </c>
      <c r="QV22" s="22">
        <v>6792317</v>
      </c>
      <c r="QW22" s="22">
        <v>5475409</v>
      </c>
      <c r="QX22" s="22">
        <v>5208510</v>
      </c>
      <c r="QY22" s="22">
        <v>5705430</v>
      </c>
      <c r="QZ22" s="22">
        <v>4758959</v>
      </c>
      <c r="RA22" s="22">
        <v>3673941</v>
      </c>
      <c r="RB22" s="22">
        <v>3451876</v>
      </c>
      <c r="RC22" s="22">
        <v>4540604</v>
      </c>
      <c r="RD22" s="22">
        <v>3107079</v>
      </c>
      <c r="RE22" s="22">
        <v>4104388</v>
      </c>
      <c r="RF22" s="22">
        <v>4809197</v>
      </c>
      <c r="RG22" s="22">
        <v>5162121</v>
      </c>
      <c r="RH22" s="22">
        <v>7186344</v>
      </c>
      <c r="RI22" s="22">
        <v>4770972</v>
      </c>
      <c r="RJ22" s="22">
        <v>2774731</v>
      </c>
      <c r="RK22" s="22">
        <v>6725236</v>
      </c>
      <c r="RL22" s="22">
        <v>5853891</v>
      </c>
      <c r="RM22" s="22">
        <v>6085115</v>
      </c>
      <c r="RN22" s="22">
        <v>7674991</v>
      </c>
      <c r="RO22" s="22">
        <v>6266202</v>
      </c>
      <c r="RP22" s="22">
        <v>6176470</v>
      </c>
      <c r="RQ22" s="22">
        <v>406130</v>
      </c>
      <c r="RR22" s="22">
        <v>917917</v>
      </c>
      <c r="RS22" s="22">
        <v>879799</v>
      </c>
      <c r="RT22" s="22">
        <v>242218</v>
      </c>
      <c r="RU22" s="22">
        <v>246203</v>
      </c>
      <c r="RV22" s="22">
        <v>322024</v>
      </c>
      <c r="RW22" s="22">
        <v>3497042</v>
      </c>
      <c r="RX22" s="22">
        <v>3394790</v>
      </c>
      <c r="RY22" s="22">
        <v>3552671</v>
      </c>
      <c r="RZ22" s="22">
        <v>4689060</v>
      </c>
      <c r="SA22" s="22">
        <v>4716202</v>
      </c>
      <c r="SB22" s="22">
        <v>3747385</v>
      </c>
      <c r="SC22" s="22">
        <v>504159</v>
      </c>
      <c r="SD22" s="22">
        <v>495361</v>
      </c>
      <c r="SE22" s="22">
        <v>458960</v>
      </c>
      <c r="SF22" s="22">
        <v>430613</v>
      </c>
      <c r="SG22" s="22">
        <v>481898</v>
      </c>
      <c r="SH22" s="22">
        <v>481885</v>
      </c>
      <c r="SI22" s="22">
        <v>146376</v>
      </c>
      <c r="SJ22" s="22">
        <v>234187</v>
      </c>
      <c r="SK22" s="22">
        <v>375773</v>
      </c>
      <c r="SL22" s="22">
        <v>142373</v>
      </c>
      <c r="SM22" s="22">
        <v>219859</v>
      </c>
      <c r="SN22" s="22">
        <v>259192</v>
      </c>
      <c r="SO22" s="22">
        <v>2074580</v>
      </c>
      <c r="SP22" s="22">
        <v>1545826</v>
      </c>
      <c r="SQ22" s="22">
        <v>2036066</v>
      </c>
      <c r="SR22" s="22">
        <v>1608987</v>
      </c>
      <c r="SS22" s="22">
        <v>1840971</v>
      </c>
      <c r="ST22" s="22">
        <v>2054896</v>
      </c>
      <c r="SU22" s="22">
        <v>813246</v>
      </c>
      <c r="SV22" s="22">
        <v>652080</v>
      </c>
      <c r="SW22" s="22">
        <v>1654844</v>
      </c>
      <c r="SX22" s="22">
        <v>919330</v>
      </c>
      <c r="SY22" s="22">
        <v>729293</v>
      </c>
      <c r="SZ22" s="22">
        <v>1485330</v>
      </c>
    </row>
    <row r="23" spans="1:520" ht="15.75" customHeight="1">
      <c r="A23" s="13"/>
      <c r="C23" s="14" t="s">
        <v>155</v>
      </c>
      <c r="D23" s="15"/>
      <c r="E23" s="22">
        <v>0</v>
      </c>
      <c r="F23" s="22">
        <v>0</v>
      </c>
      <c r="G23" s="22">
        <v>0</v>
      </c>
      <c r="H23" s="22">
        <v>0</v>
      </c>
      <c r="I23" s="22">
        <v>0</v>
      </c>
      <c r="J23" s="22">
        <v>0</v>
      </c>
      <c r="K23" s="22">
        <v>0</v>
      </c>
      <c r="L23" s="22">
        <v>0</v>
      </c>
      <c r="M23" s="22">
        <v>0</v>
      </c>
      <c r="N23" s="22">
        <v>0</v>
      </c>
      <c r="O23" s="22">
        <v>0</v>
      </c>
      <c r="P23" s="22">
        <v>0</v>
      </c>
      <c r="Q23" s="22">
        <v>77</v>
      </c>
      <c r="R23" s="22">
        <v>0</v>
      </c>
      <c r="S23" s="22">
        <v>0</v>
      </c>
      <c r="T23" s="22">
        <v>146</v>
      </c>
      <c r="U23" s="22">
        <v>87</v>
      </c>
      <c r="V23" s="22">
        <v>0</v>
      </c>
      <c r="W23" s="22">
        <v>0</v>
      </c>
      <c r="X23" s="22">
        <v>0</v>
      </c>
      <c r="Y23" s="22">
        <v>0</v>
      </c>
      <c r="Z23" s="22">
        <v>0</v>
      </c>
      <c r="AA23" s="22">
        <v>0</v>
      </c>
      <c r="AB23" s="22">
        <v>0</v>
      </c>
      <c r="AC23" s="22">
        <v>0</v>
      </c>
      <c r="AD23" s="22">
        <v>0</v>
      </c>
      <c r="AE23" s="22">
        <v>0</v>
      </c>
      <c r="AF23" s="22">
        <v>0</v>
      </c>
      <c r="AG23" s="22">
        <v>0</v>
      </c>
      <c r="AH23" s="22">
        <v>0</v>
      </c>
      <c r="AI23" s="22">
        <v>0</v>
      </c>
      <c r="AJ23" s="22">
        <v>0</v>
      </c>
      <c r="AK23" s="22">
        <v>0</v>
      </c>
      <c r="AL23" s="22">
        <v>0</v>
      </c>
      <c r="AM23" s="22">
        <v>0</v>
      </c>
      <c r="AN23" s="22">
        <v>0</v>
      </c>
      <c r="AO23" s="22">
        <v>0</v>
      </c>
      <c r="AP23" s="22">
        <v>0</v>
      </c>
      <c r="AQ23" s="22">
        <v>0</v>
      </c>
      <c r="AR23" s="22">
        <v>0</v>
      </c>
      <c r="AS23" s="22">
        <v>0</v>
      </c>
      <c r="AT23" s="22">
        <v>0</v>
      </c>
      <c r="AU23" s="22">
        <v>0</v>
      </c>
      <c r="AV23" s="22">
        <v>0</v>
      </c>
      <c r="AW23" s="22">
        <v>0</v>
      </c>
      <c r="AX23" s="22">
        <v>0</v>
      </c>
      <c r="AY23" s="22">
        <v>0</v>
      </c>
      <c r="AZ23" s="22">
        <v>0</v>
      </c>
      <c r="BA23" s="22">
        <v>0</v>
      </c>
      <c r="BB23" s="22">
        <v>0</v>
      </c>
      <c r="BC23" s="22">
        <v>0</v>
      </c>
      <c r="BD23" s="22">
        <v>0</v>
      </c>
      <c r="BE23" s="22">
        <v>0</v>
      </c>
      <c r="BF23" s="22">
        <v>0</v>
      </c>
      <c r="BG23" s="22">
        <v>0</v>
      </c>
      <c r="BH23" s="22">
        <v>0</v>
      </c>
      <c r="BI23" s="22">
        <v>0</v>
      </c>
      <c r="BJ23" s="22">
        <v>0</v>
      </c>
      <c r="BK23" s="22">
        <v>0</v>
      </c>
      <c r="BL23" s="22">
        <v>0</v>
      </c>
      <c r="BM23" s="22">
        <v>0</v>
      </c>
      <c r="BN23" s="22">
        <v>0</v>
      </c>
      <c r="BO23" s="22">
        <v>0</v>
      </c>
      <c r="BP23" s="22">
        <v>0</v>
      </c>
      <c r="BQ23" s="22">
        <v>0</v>
      </c>
      <c r="BR23" s="22">
        <v>0</v>
      </c>
      <c r="BS23" s="22">
        <v>0</v>
      </c>
      <c r="BT23" s="22">
        <v>0</v>
      </c>
      <c r="BU23" s="22">
        <v>0</v>
      </c>
      <c r="BV23" s="22">
        <v>0</v>
      </c>
      <c r="BW23" s="22">
        <v>0</v>
      </c>
      <c r="BX23" s="22">
        <v>0</v>
      </c>
      <c r="BY23" s="22">
        <v>0</v>
      </c>
      <c r="BZ23" s="22">
        <v>0</v>
      </c>
      <c r="CA23" s="22">
        <v>0</v>
      </c>
      <c r="CB23" s="22">
        <v>0</v>
      </c>
      <c r="CC23" s="22">
        <v>0</v>
      </c>
      <c r="CD23" s="22">
        <v>0</v>
      </c>
      <c r="CE23" s="22">
        <v>0</v>
      </c>
      <c r="CF23" s="22">
        <v>0</v>
      </c>
      <c r="CG23" s="22">
        <v>0</v>
      </c>
      <c r="CH23" s="22">
        <v>0</v>
      </c>
      <c r="CI23" s="22">
        <v>0</v>
      </c>
      <c r="CJ23" s="22">
        <v>0</v>
      </c>
      <c r="CK23" s="22">
        <v>0</v>
      </c>
      <c r="CL23" s="22">
        <v>0</v>
      </c>
      <c r="CM23" s="22">
        <v>0</v>
      </c>
      <c r="CN23" s="22">
        <v>0</v>
      </c>
      <c r="CO23" s="22">
        <v>0</v>
      </c>
      <c r="CP23" s="22">
        <v>0</v>
      </c>
      <c r="CQ23" s="22">
        <v>0</v>
      </c>
      <c r="CR23" s="22">
        <v>0</v>
      </c>
      <c r="CS23" s="22">
        <v>0</v>
      </c>
      <c r="CT23" s="22">
        <v>0</v>
      </c>
      <c r="CU23" s="22">
        <v>0</v>
      </c>
      <c r="CV23" s="22">
        <v>0</v>
      </c>
      <c r="CW23" s="22">
        <v>0</v>
      </c>
      <c r="CX23" s="22">
        <v>0</v>
      </c>
      <c r="CY23" s="22">
        <v>0</v>
      </c>
      <c r="CZ23" s="22">
        <v>0</v>
      </c>
      <c r="DA23" s="22">
        <v>0</v>
      </c>
      <c r="DB23" s="22">
        <v>0</v>
      </c>
      <c r="DC23" s="22">
        <v>540</v>
      </c>
      <c r="DD23" s="22">
        <v>540</v>
      </c>
      <c r="DE23" s="22">
        <v>540</v>
      </c>
      <c r="DF23" s="22">
        <v>525</v>
      </c>
      <c r="DG23" s="22">
        <v>525</v>
      </c>
      <c r="DH23" s="22">
        <v>525</v>
      </c>
      <c r="DI23" s="22">
        <v>0</v>
      </c>
      <c r="DJ23" s="22">
        <v>0</v>
      </c>
      <c r="DK23" s="22">
        <v>0</v>
      </c>
      <c r="DL23" s="22">
        <v>0</v>
      </c>
      <c r="DM23" s="22">
        <v>0</v>
      </c>
      <c r="DN23" s="22">
        <v>0</v>
      </c>
      <c r="DO23" s="22">
        <v>0</v>
      </c>
      <c r="DP23" s="22">
        <v>0</v>
      </c>
      <c r="DQ23" s="22">
        <v>0</v>
      </c>
      <c r="DR23" s="22">
        <v>0</v>
      </c>
      <c r="DS23" s="22">
        <v>0</v>
      </c>
      <c r="DT23" s="22">
        <v>0</v>
      </c>
      <c r="DU23" s="22">
        <v>0</v>
      </c>
      <c r="DV23" s="22">
        <v>0</v>
      </c>
      <c r="DW23" s="22">
        <v>0</v>
      </c>
      <c r="DX23" s="22">
        <v>0</v>
      </c>
      <c r="DY23" s="22">
        <v>0</v>
      </c>
      <c r="DZ23" s="22">
        <v>600</v>
      </c>
      <c r="EA23" s="22">
        <v>266</v>
      </c>
      <c r="EB23" s="22">
        <v>0</v>
      </c>
      <c r="EC23" s="22">
        <v>0</v>
      </c>
      <c r="ED23" s="22">
        <v>1146</v>
      </c>
      <c r="EE23" s="22">
        <v>1112</v>
      </c>
      <c r="EF23" s="22">
        <v>1330</v>
      </c>
      <c r="EG23" s="22">
        <v>8452</v>
      </c>
      <c r="EH23" s="22">
        <v>11197</v>
      </c>
      <c r="EI23" s="22">
        <v>1809</v>
      </c>
      <c r="EJ23" s="22">
        <v>8836</v>
      </c>
      <c r="EK23" s="22">
        <v>7531</v>
      </c>
      <c r="EL23" s="22">
        <v>6781</v>
      </c>
      <c r="EM23" s="22">
        <v>0</v>
      </c>
      <c r="EN23" s="22">
        <v>0</v>
      </c>
      <c r="EO23" s="22">
        <v>0</v>
      </c>
      <c r="EP23" s="22">
        <v>0</v>
      </c>
      <c r="EQ23" s="22">
        <v>0</v>
      </c>
      <c r="ER23" s="22">
        <v>0</v>
      </c>
      <c r="ES23" s="22">
        <v>0</v>
      </c>
      <c r="ET23" s="22">
        <v>0</v>
      </c>
      <c r="EU23" s="22">
        <v>0</v>
      </c>
      <c r="EV23" s="22">
        <v>0</v>
      </c>
      <c r="EW23" s="22">
        <v>0</v>
      </c>
      <c r="EX23" s="22">
        <v>0</v>
      </c>
      <c r="EY23" s="22">
        <v>1866</v>
      </c>
      <c r="EZ23" s="22">
        <v>1867</v>
      </c>
      <c r="FA23" s="22">
        <v>1552</v>
      </c>
      <c r="FB23" s="22">
        <v>1539</v>
      </c>
      <c r="FC23" s="22">
        <v>334</v>
      </c>
      <c r="FD23" s="22">
        <v>334</v>
      </c>
      <c r="FE23" s="22">
        <v>96808</v>
      </c>
      <c r="FF23" s="22">
        <v>98496</v>
      </c>
      <c r="FG23" s="22">
        <v>110501</v>
      </c>
      <c r="FH23" s="22">
        <v>11254</v>
      </c>
      <c r="FI23" s="22">
        <v>1196</v>
      </c>
      <c r="FJ23" s="22">
        <v>152</v>
      </c>
      <c r="FK23" s="22">
        <v>14855</v>
      </c>
      <c r="FL23" s="22">
        <v>12236</v>
      </c>
      <c r="FM23" s="22">
        <v>7861</v>
      </c>
      <c r="FN23" s="22">
        <v>9453</v>
      </c>
      <c r="FO23" s="22">
        <v>0</v>
      </c>
      <c r="FP23" s="22">
        <v>0</v>
      </c>
      <c r="FQ23" s="22">
        <v>0</v>
      </c>
      <c r="FR23" s="22">
        <v>0</v>
      </c>
      <c r="FS23" s="22">
        <v>0</v>
      </c>
      <c r="FT23" s="22">
        <v>0</v>
      </c>
      <c r="FU23" s="22">
        <v>0</v>
      </c>
      <c r="FV23" s="22">
        <v>0</v>
      </c>
      <c r="FW23" s="22">
        <v>0</v>
      </c>
      <c r="FX23" s="22">
        <v>0</v>
      </c>
      <c r="FY23" s="22">
        <v>0</v>
      </c>
      <c r="FZ23" s="22">
        <v>0</v>
      </c>
      <c r="GA23" s="22">
        <v>0</v>
      </c>
      <c r="GB23" s="22">
        <v>0</v>
      </c>
      <c r="GC23" s="22">
        <v>0</v>
      </c>
      <c r="GD23" s="22">
        <v>0</v>
      </c>
      <c r="GE23" s="22">
        <v>0</v>
      </c>
      <c r="GF23" s="22">
        <v>0</v>
      </c>
      <c r="GG23" s="22">
        <v>0</v>
      </c>
      <c r="GH23" s="22">
        <v>0</v>
      </c>
      <c r="GI23" s="22">
        <v>0</v>
      </c>
      <c r="GJ23" s="22">
        <v>0</v>
      </c>
      <c r="GK23" s="22">
        <v>0</v>
      </c>
      <c r="GL23" s="22">
        <v>0</v>
      </c>
      <c r="GM23" s="22">
        <v>0</v>
      </c>
      <c r="GN23" s="22">
        <v>0</v>
      </c>
      <c r="GO23" s="22">
        <v>0</v>
      </c>
      <c r="GP23" s="22">
        <v>0</v>
      </c>
      <c r="GQ23" s="22">
        <v>0</v>
      </c>
      <c r="GR23" s="22">
        <v>0</v>
      </c>
      <c r="GS23" s="22">
        <v>0</v>
      </c>
      <c r="GT23" s="22">
        <v>0</v>
      </c>
      <c r="GU23" s="22">
        <v>0</v>
      </c>
      <c r="GV23" s="22">
        <v>0</v>
      </c>
      <c r="GW23" s="22">
        <v>0</v>
      </c>
      <c r="GX23" s="22">
        <v>0</v>
      </c>
      <c r="GY23" s="22">
        <v>0</v>
      </c>
      <c r="GZ23" s="22">
        <v>0</v>
      </c>
      <c r="HA23" s="22">
        <v>0</v>
      </c>
      <c r="HB23" s="22">
        <v>0</v>
      </c>
      <c r="HC23" s="22">
        <v>0</v>
      </c>
      <c r="HD23" s="22">
        <v>0</v>
      </c>
      <c r="HE23" s="22">
        <v>0</v>
      </c>
      <c r="HF23" s="22">
        <v>0</v>
      </c>
      <c r="HG23" s="22">
        <v>0</v>
      </c>
      <c r="HH23" s="22">
        <v>0</v>
      </c>
      <c r="HI23" s="22">
        <v>0</v>
      </c>
      <c r="HJ23" s="22">
        <v>0</v>
      </c>
      <c r="HK23" s="22">
        <v>0</v>
      </c>
      <c r="HL23" s="22">
        <v>0</v>
      </c>
      <c r="HM23" s="22">
        <v>1263</v>
      </c>
      <c r="HN23" s="22">
        <v>10</v>
      </c>
      <c r="HO23" s="22">
        <v>357</v>
      </c>
      <c r="HP23" s="22">
        <v>14</v>
      </c>
      <c r="HQ23" s="22">
        <v>46</v>
      </c>
      <c r="HR23" s="22">
        <v>44</v>
      </c>
      <c r="HS23" s="22">
        <v>0</v>
      </c>
      <c r="HT23" s="22">
        <v>0</v>
      </c>
      <c r="HU23" s="22">
        <v>0</v>
      </c>
      <c r="HV23" s="22">
        <v>0</v>
      </c>
      <c r="HW23" s="22">
        <v>0</v>
      </c>
      <c r="HX23" s="22">
        <v>0</v>
      </c>
      <c r="HY23" s="22">
        <v>0</v>
      </c>
      <c r="HZ23" s="22">
        <v>0</v>
      </c>
      <c r="IA23" s="22">
        <v>0</v>
      </c>
      <c r="IB23" s="22">
        <v>0</v>
      </c>
      <c r="IC23" s="22">
        <v>0</v>
      </c>
      <c r="ID23" s="22">
        <v>0</v>
      </c>
      <c r="IE23" s="22">
        <v>216</v>
      </c>
      <c r="IF23" s="22">
        <v>60</v>
      </c>
      <c r="IG23" s="22">
        <v>108</v>
      </c>
      <c r="IH23" s="22">
        <v>444</v>
      </c>
      <c r="II23" s="22">
        <v>540</v>
      </c>
      <c r="IJ23" s="22">
        <v>588</v>
      </c>
      <c r="IK23" s="22">
        <v>4103</v>
      </c>
      <c r="IL23" s="22">
        <v>3904</v>
      </c>
      <c r="IM23" s="22">
        <v>1656</v>
      </c>
      <c r="IN23" s="22">
        <v>365</v>
      </c>
      <c r="IO23" s="22">
        <v>2763</v>
      </c>
      <c r="IP23" s="22">
        <v>17891</v>
      </c>
      <c r="IQ23" s="22">
        <v>0</v>
      </c>
      <c r="IR23" s="22">
        <v>0</v>
      </c>
      <c r="IS23" s="22">
        <v>0</v>
      </c>
      <c r="IT23" s="22">
        <v>0</v>
      </c>
      <c r="IU23" s="22">
        <v>0</v>
      </c>
      <c r="IV23" s="22">
        <v>0</v>
      </c>
      <c r="IW23" s="22">
        <v>15567</v>
      </c>
      <c r="IX23" s="22">
        <v>17666</v>
      </c>
      <c r="IY23" s="22">
        <v>13716</v>
      </c>
      <c r="IZ23" s="22">
        <v>4848</v>
      </c>
      <c r="JA23" s="22">
        <v>355</v>
      </c>
      <c r="JB23" s="22">
        <v>0</v>
      </c>
      <c r="JC23" s="22">
        <v>0</v>
      </c>
      <c r="JD23" s="22">
        <v>0</v>
      </c>
      <c r="JE23" s="22">
        <v>0</v>
      </c>
      <c r="JF23" s="22">
        <v>0</v>
      </c>
      <c r="JG23" s="22">
        <v>0</v>
      </c>
      <c r="JH23" s="22">
        <v>0</v>
      </c>
      <c r="JI23" s="22">
        <v>0</v>
      </c>
      <c r="JJ23" s="22">
        <v>0</v>
      </c>
      <c r="JK23" s="22">
        <v>0</v>
      </c>
      <c r="JL23" s="22">
        <v>0</v>
      </c>
      <c r="JM23" s="22">
        <v>0</v>
      </c>
      <c r="JN23" s="22">
        <v>0</v>
      </c>
      <c r="JO23" s="22">
        <v>0</v>
      </c>
      <c r="JP23" s="22">
        <v>0</v>
      </c>
      <c r="JQ23" s="22">
        <v>0</v>
      </c>
      <c r="JR23" s="22">
        <v>0</v>
      </c>
      <c r="JS23" s="22">
        <v>0</v>
      </c>
      <c r="JT23" s="22">
        <v>0</v>
      </c>
      <c r="JU23" s="22">
        <v>5202</v>
      </c>
      <c r="JV23" s="22">
        <v>4722</v>
      </c>
      <c r="JW23" s="22">
        <v>5195</v>
      </c>
      <c r="JX23" s="22">
        <v>3982</v>
      </c>
      <c r="JY23" s="22">
        <v>4644</v>
      </c>
      <c r="JZ23" s="22">
        <v>3763</v>
      </c>
      <c r="KA23" s="22">
        <v>0</v>
      </c>
      <c r="KB23" s="22">
        <v>0</v>
      </c>
      <c r="KC23" s="22">
        <v>0</v>
      </c>
      <c r="KD23" s="22">
        <v>0</v>
      </c>
      <c r="KE23" s="22">
        <v>0</v>
      </c>
      <c r="KF23" s="22">
        <v>0</v>
      </c>
      <c r="KG23" s="22">
        <v>0</v>
      </c>
      <c r="KH23" s="22">
        <v>0</v>
      </c>
      <c r="KI23" s="22">
        <v>0</v>
      </c>
      <c r="KJ23" s="22">
        <v>0</v>
      </c>
      <c r="KK23" s="22">
        <v>0</v>
      </c>
      <c r="KL23" s="22">
        <v>0</v>
      </c>
      <c r="KM23" s="22">
        <v>0</v>
      </c>
      <c r="KN23" s="22">
        <v>0</v>
      </c>
      <c r="KO23" s="22">
        <v>0</v>
      </c>
      <c r="KP23" s="22">
        <v>0</v>
      </c>
      <c r="KQ23" s="22">
        <v>0</v>
      </c>
      <c r="KR23" s="22">
        <v>0</v>
      </c>
      <c r="KS23" s="22">
        <v>0</v>
      </c>
      <c r="KT23" s="22">
        <v>0</v>
      </c>
      <c r="KU23" s="22">
        <v>0</v>
      </c>
      <c r="KV23" s="22">
        <v>0</v>
      </c>
      <c r="KW23" s="22">
        <v>0</v>
      </c>
      <c r="KX23" s="22">
        <v>0</v>
      </c>
      <c r="KY23" s="22">
        <v>0</v>
      </c>
      <c r="KZ23" s="22">
        <v>0</v>
      </c>
      <c r="LA23" s="22">
        <v>0</v>
      </c>
      <c r="LB23" s="22">
        <v>0</v>
      </c>
      <c r="LC23" s="22">
        <v>0</v>
      </c>
      <c r="LD23" s="22">
        <v>41294</v>
      </c>
      <c r="LE23" s="22">
        <v>0</v>
      </c>
      <c r="LF23" s="22">
        <v>0</v>
      </c>
      <c r="LG23" s="22">
        <v>0</v>
      </c>
      <c r="LH23" s="22">
        <v>0</v>
      </c>
      <c r="LI23" s="22">
        <v>0</v>
      </c>
      <c r="LJ23" s="22">
        <v>0</v>
      </c>
      <c r="LK23" s="22">
        <v>0</v>
      </c>
      <c r="LL23" s="22">
        <v>0</v>
      </c>
      <c r="LM23" s="22">
        <v>0</v>
      </c>
      <c r="LN23" s="22">
        <v>0</v>
      </c>
      <c r="LO23" s="22">
        <v>0</v>
      </c>
      <c r="LP23" s="22">
        <v>27627</v>
      </c>
      <c r="LQ23" s="22">
        <v>118</v>
      </c>
      <c r="LR23" s="22">
        <v>210</v>
      </c>
      <c r="LS23" s="22">
        <v>60</v>
      </c>
      <c r="LT23" s="22">
        <v>15</v>
      </c>
      <c r="LU23" s="22">
        <v>93</v>
      </c>
      <c r="LV23" s="22">
        <v>19</v>
      </c>
      <c r="LW23" s="22">
        <v>0</v>
      </c>
      <c r="LX23" s="22">
        <v>0</v>
      </c>
      <c r="LY23" s="22">
        <v>0</v>
      </c>
      <c r="LZ23" s="22">
        <v>0</v>
      </c>
      <c r="MA23" s="22">
        <v>0</v>
      </c>
      <c r="MB23" s="22">
        <v>0</v>
      </c>
      <c r="MC23" s="22">
        <v>0</v>
      </c>
      <c r="MD23" s="22">
        <v>0</v>
      </c>
      <c r="ME23" s="22">
        <v>0</v>
      </c>
      <c r="MF23" s="22">
        <v>0</v>
      </c>
      <c r="MG23" s="22">
        <v>0</v>
      </c>
      <c r="MH23" s="22">
        <v>0</v>
      </c>
      <c r="MI23" s="22">
        <v>0</v>
      </c>
      <c r="MJ23" s="22">
        <v>0</v>
      </c>
      <c r="MK23" s="22">
        <v>0</v>
      </c>
      <c r="ML23" s="22">
        <v>0</v>
      </c>
      <c r="MM23" s="22">
        <v>0</v>
      </c>
      <c r="MN23" s="22">
        <v>0</v>
      </c>
      <c r="MO23" s="22">
        <v>0</v>
      </c>
      <c r="MP23" s="22">
        <v>0</v>
      </c>
      <c r="MQ23" s="22">
        <v>0</v>
      </c>
      <c r="MR23" s="22">
        <v>0</v>
      </c>
      <c r="MS23" s="22">
        <v>0</v>
      </c>
      <c r="MT23" s="22">
        <v>0</v>
      </c>
      <c r="MU23" s="22">
        <v>0</v>
      </c>
      <c r="MV23" s="22">
        <v>0</v>
      </c>
      <c r="MW23" s="22">
        <v>0</v>
      </c>
      <c r="MX23" s="22">
        <v>0</v>
      </c>
      <c r="MY23" s="22">
        <v>0</v>
      </c>
      <c r="MZ23" s="22">
        <v>0</v>
      </c>
      <c r="NA23" s="22">
        <v>0</v>
      </c>
      <c r="NB23" s="22">
        <v>0</v>
      </c>
      <c r="NC23" s="22">
        <v>0</v>
      </c>
      <c r="ND23" s="22">
        <v>0</v>
      </c>
      <c r="NE23" s="22">
        <v>0</v>
      </c>
      <c r="NF23" s="22">
        <v>0</v>
      </c>
      <c r="NG23" s="22">
        <v>0</v>
      </c>
      <c r="NH23" s="22">
        <v>0</v>
      </c>
      <c r="NI23" s="22">
        <v>0</v>
      </c>
      <c r="NJ23" s="22">
        <v>0</v>
      </c>
      <c r="NK23" s="22">
        <v>0</v>
      </c>
      <c r="NL23" s="22">
        <v>0</v>
      </c>
      <c r="NM23" s="22">
        <v>0</v>
      </c>
      <c r="NN23" s="22">
        <v>0</v>
      </c>
      <c r="NO23" s="22">
        <v>0</v>
      </c>
      <c r="NP23" s="22">
        <v>0</v>
      </c>
      <c r="NQ23" s="22">
        <v>0</v>
      </c>
      <c r="NR23" s="22">
        <v>0</v>
      </c>
      <c r="NS23" s="22">
        <v>335</v>
      </c>
      <c r="NT23" s="22">
        <v>224</v>
      </c>
      <c r="NU23" s="22">
        <v>208</v>
      </c>
      <c r="NV23" s="22">
        <v>323</v>
      </c>
      <c r="NW23" s="22">
        <v>633</v>
      </c>
      <c r="NX23" s="22">
        <v>1047</v>
      </c>
      <c r="NY23" s="22">
        <v>563</v>
      </c>
      <c r="NZ23" s="22">
        <v>226</v>
      </c>
      <c r="OA23" s="22">
        <v>403</v>
      </c>
      <c r="OB23" s="22">
        <v>269</v>
      </c>
      <c r="OC23" s="22">
        <v>435</v>
      </c>
      <c r="OD23" s="22">
        <v>412</v>
      </c>
      <c r="OE23" s="22">
        <v>0</v>
      </c>
      <c r="OF23" s="22">
        <v>0</v>
      </c>
      <c r="OG23" s="22">
        <v>0</v>
      </c>
      <c r="OH23" s="22">
        <v>0</v>
      </c>
      <c r="OI23" s="22">
        <v>0</v>
      </c>
      <c r="OJ23" s="22">
        <v>0</v>
      </c>
      <c r="OK23" s="22">
        <v>0</v>
      </c>
      <c r="OL23" s="22">
        <v>0</v>
      </c>
      <c r="OM23" s="22">
        <v>0</v>
      </c>
      <c r="ON23" s="22">
        <v>0</v>
      </c>
      <c r="OO23" s="22">
        <v>0</v>
      </c>
      <c r="OP23" s="22">
        <v>0</v>
      </c>
      <c r="OQ23" s="22">
        <v>0</v>
      </c>
      <c r="OR23" s="22">
        <v>0</v>
      </c>
      <c r="OS23" s="22">
        <v>0</v>
      </c>
      <c r="OT23" s="22">
        <v>0</v>
      </c>
      <c r="OU23" s="22">
        <v>0</v>
      </c>
      <c r="OV23" s="22">
        <v>0</v>
      </c>
      <c r="OW23" s="22">
        <v>0</v>
      </c>
      <c r="OX23" s="22">
        <v>0</v>
      </c>
      <c r="OY23" s="22">
        <v>0</v>
      </c>
      <c r="OZ23" s="22">
        <v>0</v>
      </c>
      <c r="PA23" s="22">
        <v>0</v>
      </c>
      <c r="PB23" s="22">
        <v>0</v>
      </c>
      <c r="PC23" s="22">
        <v>0</v>
      </c>
      <c r="PD23" s="22">
        <v>0</v>
      </c>
      <c r="PE23" s="22">
        <v>0</v>
      </c>
      <c r="PF23" s="22">
        <v>985</v>
      </c>
      <c r="PG23" s="22">
        <v>1389</v>
      </c>
      <c r="PH23" s="22">
        <v>718</v>
      </c>
      <c r="PI23" s="22">
        <v>0</v>
      </c>
      <c r="PJ23" s="22">
        <v>0</v>
      </c>
      <c r="PK23" s="22">
        <v>0</v>
      </c>
      <c r="PL23" s="22">
        <v>0</v>
      </c>
      <c r="PM23" s="22">
        <v>0</v>
      </c>
      <c r="PN23" s="22">
        <v>0</v>
      </c>
      <c r="PO23" s="22">
        <v>0</v>
      </c>
      <c r="PP23" s="22">
        <v>0</v>
      </c>
      <c r="PQ23" s="22">
        <v>0</v>
      </c>
      <c r="PR23" s="22">
        <v>0</v>
      </c>
      <c r="PS23" s="22">
        <v>0</v>
      </c>
      <c r="PT23" s="22">
        <v>0</v>
      </c>
      <c r="PU23" s="22">
        <v>0</v>
      </c>
      <c r="PV23" s="22">
        <v>0</v>
      </c>
      <c r="PW23" s="22">
        <v>0</v>
      </c>
      <c r="PX23" s="22">
        <v>0</v>
      </c>
      <c r="PY23" s="22">
        <v>0</v>
      </c>
      <c r="PZ23" s="22">
        <v>0</v>
      </c>
      <c r="QA23" s="22">
        <v>0</v>
      </c>
      <c r="QB23" s="22">
        <v>0</v>
      </c>
      <c r="QC23" s="22">
        <v>4</v>
      </c>
      <c r="QD23" s="22">
        <v>0</v>
      </c>
      <c r="QE23" s="22">
        <v>13</v>
      </c>
      <c r="QF23" s="22">
        <v>1</v>
      </c>
      <c r="QG23" s="22">
        <v>0</v>
      </c>
      <c r="QH23" s="22">
        <v>0</v>
      </c>
      <c r="QI23" s="22">
        <v>0</v>
      </c>
      <c r="QJ23" s="22">
        <v>0</v>
      </c>
      <c r="QK23" s="22">
        <v>0</v>
      </c>
      <c r="QL23" s="22">
        <v>0</v>
      </c>
      <c r="QM23" s="22">
        <v>205</v>
      </c>
      <c r="QN23" s="22">
        <v>1263</v>
      </c>
      <c r="QO23" s="22">
        <v>1260</v>
      </c>
      <c r="QP23" s="22">
        <v>4642</v>
      </c>
      <c r="QQ23" s="22">
        <v>7331</v>
      </c>
      <c r="QR23" s="22">
        <v>3297</v>
      </c>
      <c r="QS23" s="22">
        <v>0</v>
      </c>
      <c r="QT23" s="22">
        <v>0</v>
      </c>
      <c r="QU23" s="22">
        <v>0</v>
      </c>
      <c r="QV23" s="22">
        <v>0</v>
      </c>
      <c r="QW23" s="22">
        <v>0</v>
      </c>
      <c r="QX23" s="22">
        <v>0</v>
      </c>
      <c r="QY23" s="22">
        <v>0</v>
      </c>
      <c r="QZ23" s="22">
        <v>0</v>
      </c>
      <c r="RA23" s="22">
        <v>0</v>
      </c>
      <c r="RB23" s="22">
        <v>0</v>
      </c>
      <c r="RC23" s="22">
        <v>0</v>
      </c>
      <c r="RD23" s="22">
        <v>0</v>
      </c>
      <c r="RE23" s="22">
        <v>0</v>
      </c>
      <c r="RF23" s="22">
        <v>0</v>
      </c>
      <c r="RG23" s="22">
        <v>0</v>
      </c>
      <c r="RH23" s="22">
        <v>0</v>
      </c>
      <c r="RI23" s="22">
        <v>0</v>
      </c>
      <c r="RJ23" s="22">
        <v>302</v>
      </c>
      <c r="RK23" s="22">
        <v>0</v>
      </c>
      <c r="RL23" s="22">
        <v>0</v>
      </c>
      <c r="RM23" s="22">
        <v>0</v>
      </c>
      <c r="RN23" s="22">
        <v>592</v>
      </c>
      <c r="RO23" s="22">
        <v>0</v>
      </c>
      <c r="RP23" s="22">
        <v>0</v>
      </c>
      <c r="RQ23" s="22">
        <v>0</v>
      </c>
      <c r="RR23" s="22">
        <v>0</v>
      </c>
      <c r="RS23" s="22">
        <v>0</v>
      </c>
      <c r="RT23" s="22">
        <v>0</v>
      </c>
      <c r="RU23" s="22">
        <v>0</v>
      </c>
      <c r="RV23" s="22">
        <v>0</v>
      </c>
      <c r="RW23" s="22">
        <v>946</v>
      </c>
      <c r="RX23" s="22">
        <v>800</v>
      </c>
      <c r="RY23" s="22">
        <v>800</v>
      </c>
      <c r="RZ23" s="22">
        <v>0</v>
      </c>
      <c r="SA23" s="22">
        <v>0</v>
      </c>
      <c r="SB23" s="22">
        <v>0</v>
      </c>
      <c r="SC23" s="22">
        <v>0</v>
      </c>
      <c r="SD23" s="22">
        <v>0</v>
      </c>
      <c r="SE23" s="22">
        <v>0</v>
      </c>
      <c r="SF23" s="22">
        <v>0</v>
      </c>
      <c r="SG23" s="22">
        <v>0</v>
      </c>
      <c r="SH23" s="22">
        <v>0</v>
      </c>
      <c r="SI23" s="22">
        <v>0</v>
      </c>
      <c r="SJ23" s="22">
        <v>0</v>
      </c>
      <c r="SK23" s="22">
        <v>0</v>
      </c>
      <c r="SL23" s="22">
        <v>0</v>
      </c>
      <c r="SM23" s="22">
        <v>0</v>
      </c>
      <c r="SN23" s="22">
        <v>0</v>
      </c>
      <c r="SO23" s="22">
        <v>0</v>
      </c>
      <c r="SP23" s="22">
        <v>0</v>
      </c>
      <c r="SQ23" s="22">
        <v>0</v>
      </c>
      <c r="SR23" s="22">
        <v>0</v>
      </c>
      <c r="SS23" s="22">
        <v>0</v>
      </c>
      <c r="ST23" s="22">
        <v>0</v>
      </c>
      <c r="SU23" s="22">
        <v>0</v>
      </c>
      <c r="SV23" s="22">
        <v>0</v>
      </c>
      <c r="SW23" s="22">
        <v>0</v>
      </c>
      <c r="SX23" s="22">
        <v>0</v>
      </c>
      <c r="SY23" s="22">
        <v>0</v>
      </c>
      <c r="SZ23" s="22">
        <v>0</v>
      </c>
    </row>
    <row r="24" spans="1:520" ht="15.75" customHeight="1">
      <c r="A24" s="13"/>
      <c r="C24" s="14" t="s">
        <v>156</v>
      </c>
      <c r="D24" s="15"/>
      <c r="E24" s="22">
        <v>730164</v>
      </c>
      <c r="F24" s="22">
        <v>724145</v>
      </c>
      <c r="G24" s="22">
        <v>685356</v>
      </c>
      <c r="H24" s="22">
        <v>661706</v>
      </c>
      <c r="I24" s="22">
        <v>661528</v>
      </c>
      <c r="J24" s="22">
        <v>756575</v>
      </c>
      <c r="K24" s="22">
        <v>14975</v>
      </c>
      <c r="L24" s="22">
        <v>18279</v>
      </c>
      <c r="M24" s="22">
        <v>12600</v>
      </c>
      <c r="N24" s="22">
        <v>9579</v>
      </c>
      <c r="O24" s="22">
        <v>10781</v>
      </c>
      <c r="P24" s="22">
        <v>11950</v>
      </c>
      <c r="Q24" s="22">
        <v>45088</v>
      </c>
      <c r="R24" s="22">
        <v>52895</v>
      </c>
      <c r="S24" s="22">
        <v>44475</v>
      </c>
      <c r="T24" s="22">
        <v>38585</v>
      </c>
      <c r="U24" s="22">
        <v>36879</v>
      </c>
      <c r="V24" s="22">
        <v>23193</v>
      </c>
      <c r="W24" s="22">
        <v>15233</v>
      </c>
      <c r="X24" s="22">
        <v>12023</v>
      </c>
      <c r="Y24" s="22">
        <v>11504</v>
      </c>
      <c r="Z24" s="22">
        <v>11137</v>
      </c>
      <c r="AA24" s="22">
        <v>10817</v>
      </c>
      <c r="AB24" s="22">
        <v>11491</v>
      </c>
      <c r="AC24" s="22">
        <v>25937</v>
      </c>
      <c r="AD24" s="22">
        <v>22439</v>
      </c>
      <c r="AE24" s="22">
        <v>22889</v>
      </c>
      <c r="AF24" s="22">
        <v>26909</v>
      </c>
      <c r="AG24" s="22">
        <v>29990</v>
      </c>
      <c r="AH24" s="22">
        <v>37082</v>
      </c>
      <c r="AI24" s="22">
        <v>53156</v>
      </c>
      <c r="AJ24" s="22">
        <v>73030</v>
      </c>
      <c r="AK24" s="22">
        <v>66364</v>
      </c>
      <c r="AL24" s="22">
        <v>23296</v>
      </c>
      <c r="AM24" s="22">
        <v>33255</v>
      </c>
      <c r="AN24" s="22">
        <v>26069</v>
      </c>
      <c r="AO24" s="22">
        <v>23164</v>
      </c>
      <c r="AP24" s="22">
        <v>23123</v>
      </c>
      <c r="AQ24" s="22">
        <v>20011</v>
      </c>
      <c r="AR24" s="22">
        <v>21873</v>
      </c>
      <c r="AS24" s="22">
        <v>21962</v>
      </c>
      <c r="AT24" s="22">
        <v>20460</v>
      </c>
      <c r="AU24" s="22">
        <v>30491</v>
      </c>
      <c r="AV24" s="22">
        <v>34642</v>
      </c>
      <c r="AW24" s="22">
        <v>36791</v>
      </c>
      <c r="AX24" s="22">
        <v>40329</v>
      </c>
      <c r="AY24" s="22">
        <v>46550</v>
      </c>
      <c r="AZ24" s="22">
        <v>50863</v>
      </c>
      <c r="BA24" s="22">
        <v>122438</v>
      </c>
      <c r="BB24" s="22">
        <v>82484</v>
      </c>
      <c r="BC24" s="22">
        <v>68718</v>
      </c>
      <c r="BD24" s="22">
        <v>63500</v>
      </c>
      <c r="BE24" s="22">
        <v>56561</v>
      </c>
      <c r="BF24" s="22">
        <v>74406</v>
      </c>
      <c r="BG24" s="22">
        <v>177887</v>
      </c>
      <c r="BH24" s="22">
        <v>177082</v>
      </c>
      <c r="BI24" s="22">
        <v>162027</v>
      </c>
      <c r="BJ24" s="22">
        <v>101441</v>
      </c>
      <c r="BK24" s="22">
        <v>92537</v>
      </c>
      <c r="BL24" s="22">
        <v>104836</v>
      </c>
      <c r="BM24" s="22">
        <v>30497</v>
      </c>
      <c r="BN24" s="22">
        <v>28524</v>
      </c>
      <c r="BO24" s="22">
        <v>21169</v>
      </c>
      <c r="BP24" s="22">
        <v>20755</v>
      </c>
      <c r="BQ24" s="22">
        <v>19719</v>
      </c>
      <c r="BR24" s="22">
        <v>17650</v>
      </c>
      <c r="BS24" s="22">
        <v>257140</v>
      </c>
      <c r="BT24" s="22">
        <v>264841</v>
      </c>
      <c r="BU24" s="22">
        <v>261102</v>
      </c>
      <c r="BV24" s="22">
        <v>233950</v>
      </c>
      <c r="BW24" s="22">
        <v>231596</v>
      </c>
      <c r="BX24" s="22">
        <v>235409</v>
      </c>
      <c r="BY24" s="22">
        <v>20185</v>
      </c>
      <c r="BZ24" s="22">
        <v>29113</v>
      </c>
      <c r="CA24" s="22">
        <v>30347</v>
      </c>
      <c r="CB24" s="22">
        <v>33811</v>
      </c>
      <c r="CC24" s="22">
        <v>33498</v>
      </c>
      <c r="CD24" s="22">
        <v>32933</v>
      </c>
      <c r="CE24" s="22">
        <v>0</v>
      </c>
      <c r="CF24" s="22">
        <v>4119</v>
      </c>
      <c r="CG24" s="22">
        <v>7070</v>
      </c>
      <c r="CH24" s="22">
        <v>0</v>
      </c>
      <c r="CI24" s="22">
        <v>0</v>
      </c>
      <c r="CJ24" s="22">
        <v>9</v>
      </c>
      <c r="CK24" s="22">
        <v>3317</v>
      </c>
      <c r="CL24" s="22">
        <v>9898</v>
      </c>
      <c r="CM24" s="22">
        <v>0</v>
      </c>
      <c r="CN24" s="22">
        <v>0</v>
      </c>
      <c r="CO24" s="22">
        <v>0</v>
      </c>
      <c r="CP24" s="22">
        <v>0</v>
      </c>
      <c r="CQ24" s="22">
        <v>328959</v>
      </c>
      <c r="CR24" s="22">
        <v>403199</v>
      </c>
      <c r="CS24" s="22">
        <v>477134</v>
      </c>
      <c r="CT24" s="22">
        <v>556489</v>
      </c>
      <c r="CU24" s="22">
        <v>633914</v>
      </c>
      <c r="CV24" s="22">
        <v>703203</v>
      </c>
      <c r="CW24" s="22">
        <v>230</v>
      </c>
      <c r="CX24" s="22">
        <v>209</v>
      </c>
      <c r="CY24" s="22">
        <v>162</v>
      </c>
      <c r="CZ24" s="22">
        <v>139</v>
      </c>
      <c r="DA24" s="22">
        <v>212</v>
      </c>
      <c r="DB24" s="22">
        <v>210</v>
      </c>
      <c r="DC24" s="22">
        <v>49858</v>
      </c>
      <c r="DD24" s="22">
        <v>53548</v>
      </c>
      <c r="DE24" s="22">
        <v>45775</v>
      </c>
      <c r="DF24" s="22">
        <v>50444</v>
      </c>
      <c r="DG24" s="22">
        <v>52915</v>
      </c>
      <c r="DH24" s="22">
        <v>47537</v>
      </c>
      <c r="DI24" s="22">
        <v>33496</v>
      </c>
      <c r="DJ24" s="22">
        <v>41157</v>
      </c>
      <c r="DK24" s="22">
        <v>44320</v>
      </c>
      <c r="DL24" s="22">
        <v>45106</v>
      </c>
      <c r="DM24" s="22">
        <v>44582</v>
      </c>
      <c r="DN24" s="22">
        <v>49020</v>
      </c>
      <c r="DO24" s="22">
        <v>0</v>
      </c>
      <c r="DP24" s="22">
        <v>0</v>
      </c>
      <c r="DQ24" s="22">
        <v>0</v>
      </c>
      <c r="DR24" s="22">
        <v>0</v>
      </c>
      <c r="DS24" s="22">
        <v>0</v>
      </c>
      <c r="DT24" s="22">
        <v>0</v>
      </c>
      <c r="DU24" s="22">
        <v>77831</v>
      </c>
      <c r="DV24" s="22">
        <v>80084</v>
      </c>
      <c r="DW24" s="22">
        <v>75568</v>
      </c>
      <c r="DX24" s="22">
        <v>68454</v>
      </c>
      <c r="DY24" s="22">
        <v>70651</v>
      </c>
      <c r="DZ24" s="22">
        <v>73383</v>
      </c>
      <c r="EA24" s="22">
        <v>167554</v>
      </c>
      <c r="EB24" s="22">
        <v>97259</v>
      </c>
      <c r="EC24" s="22">
        <v>88766</v>
      </c>
      <c r="ED24" s="22">
        <v>112066</v>
      </c>
      <c r="EE24" s="22">
        <v>2248180</v>
      </c>
      <c r="EF24" s="22">
        <v>2130256</v>
      </c>
      <c r="EG24" s="22">
        <v>106378</v>
      </c>
      <c r="EH24" s="22">
        <v>138897</v>
      </c>
      <c r="EI24" s="22">
        <v>129046</v>
      </c>
      <c r="EJ24" s="22">
        <v>143067</v>
      </c>
      <c r="EK24" s="22">
        <v>151532</v>
      </c>
      <c r="EL24" s="22">
        <v>169106</v>
      </c>
      <c r="EM24" s="22">
        <v>926</v>
      </c>
      <c r="EN24" s="22">
        <v>850</v>
      </c>
      <c r="EO24" s="22">
        <v>857</v>
      </c>
      <c r="EP24" s="22">
        <v>1858</v>
      </c>
      <c r="EQ24" s="22">
        <v>3168</v>
      </c>
      <c r="ER24" s="22">
        <v>899</v>
      </c>
      <c r="ES24" s="22">
        <v>0</v>
      </c>
      <c r="ET24" s="22">
        <v>0</v>
      </c>
      <c r="EU24" s="22">
        <v>0</v>
      </c>
      <c r="EV24" s="22">
        <v>0</v>
      </c>
      <c r="EW24" s="22">
        <v>0</v>
      </c>
      <c r="EX24" s="22">
        <v>0</v>
      </c>
      <c r="EY24" s="22">
        <v>4355</v>
      </c>
      <c r="EZ24" s="22">
        <v>1243</v>
      </c>
      <c r="FA24" s="22">
        <v>1502</v>
      </c>
      <c r="FB24" s="22">
        <v>1753</v>
      </c>
      <c r="FC24" s="22">
        <v>2010</v>
      </c>
      <c r="FD24" s="22">
        <v>2254</v>
      </c>
      <c r="FE24" s="22">
        <v>0</v>
      </c>
      <c r="FF24" s="22">
        <v>0</v>
      </c>
      <c r="FG24" s="22">
        <v>0</v>
      </c>
      <c r="FH24" s="22">
        <v>0</v>
      </c>
      <c r="FI24" s="22">
        <v>0</v>
      </c>
      <c r="FJ24" s="22">
        <v>0</v>
      </c>
      <c r="FK24" s="22">
        <v>438234</v>
      </c>
      <c r="FL24" s="22">
        <v>304555</v>
      </c>
      <c r="FM24" s="22">
        <v>290688</v>
      </c>
      <c r="FN24" s="22">
        <v>312088</v>
      </c>
      <c r="FO24" s="22">
        <v>276813</v>
      </c>
      <c r="FP24" s="22">
        <v>287555</v>
      </c>
      <c r="FQ24" s="22">
        <v>0</v>
      </c>
      <c r="FR24" s="22">
        <v>0</v>
      </c>
      <c r="FS24" s="22">
        <v>0</v>
      </c>
      <c r="FT24" s="22">
        <v>0</v>
      </c>
      <c r="FU24" s="22">
        <v>0</v>
      </c>
      <c r="FV24" s="22">
        <v>0</v>
      </c>
      <c r="FW24" s="22">
        <v>0</v>
      </c>
      <c r="FX24" s="22">
        <v>0</v>
      </c>
      <c r="FY24" s="22">
        <v>0</v>
      </c>
      <c r="FZ24" s="22">
        <v>0</v>
      </c>
      <c r="GA24" s="22">
        <v>0</v>
      </c>
      <c r="GB24" s="22">
        <v>0</v>
      </c>
      <c r="GC24" s="22">
        <v>4295</v>
      </c>
      <c r="GD24" s="22">
        <v>7231</v>
      </c>
      <c r="GE24" s="22">
        <v>1240</v>
      </c>
      <c r="GF24" s="22">
        <v>1424</v>
      </c>
      <c r="GG24" s="22">
        <v>1062</v>
      </c>
      <c r="GH24" s="22">
        <v>2192</v>
      </c>
      <c r="GI24" s="22">
        <v>0</v>
      </c>
      <c r="GJ24" s="22">
        <v>0</v>
      </c>
      <c r="GK24" s="22">
        <v>0</v>
      </c>
      <c r="GL24" s="22">
        <v>0</v>
      </c>
      <c r="GM24" s="22">
        <v>0</v>
      </c>
      <c r="GN24" s="22">
        <v>0</v>
      </c>
      <c r="GO24" s="22">
        <v>0</v>
      </c>
      <c r="GP24" s="22">
        <v>0</v>
      </c>
      <c r="GQ24" s="22">
        <v>0</v>
      </c>
      <c r="GR24" s="22">
        <v>0</v>
      </c>
      <c r="GS24" s="22">
        <v>0</v>
      </c>
      <c r="GT24" s="22">
        <v>0</v>
      </c>
      <c r="GU24" s="22">
        <v>48032</v>
      </c>
      <c r="GV24" s="22">
        <v>19495</v>
      </c>
      <c r="GW24" s="22">
        <v>22464</v>
      </c>
      <c r="GX24" s="22">
        <v>25888</v>
      </c>
      <c r="GY24" s="22">
        <v>28243</v>
      </c>
      <c r="GZ24" s="22">
        <v>30570</v>
      </c>
      <c r="HA24" s="22">
        <v>309</v>
      </c>
      <c r="HB24" s="22">
        <v>280</v>
      </c>
      <c r="HC24" s="22">
        <v>93</v>
      </c>
      <c r="HD24" s="22">
        <v>361</v>
      </c>
      <c r="HE24" s="22">
        <v>435</v>
      </c>
      <c r="HF24" s="22">
        <v>750</v>
      </c>
      <c r="HG24" s="22">
        <v>605</v>
      </c>
      <c r="HH24" s="22">
        <v>3145</v>
      </c>
      <c r="HI24" s="22">
        <v>776</v>
      </c>
      <c r="HJ24" s="22">
        <v>608</v>
      </c>
      <c r="HK24" s="22">
        <v>621</v>
      </c>
      <c r="HL24" s="22">
        <v>1596</v>
      </c>
      <c r="HM24" s="22">
        <v>17228</v>
      </c>
      <c r="HN24" s="22">
        <v>20945</v>
      </c>
      <c r="HO24" s="22">
        <v>24229</v>
      </c>
      <c r="HP24" s="22">
        <v>26888</v>
      </c>
      <c r="HQ24" s="22">
        <v>29462</v>
      </c>
      <c r="HR24" s="22">
        <v>32291</v>
      </c>
      <c r="HS24" s="22">
        <v>16521</v>
      </c>
      <c r="HT24" s="22">
        <v>20194</v>
      </c>
      <c r="HU24" s="22">
        <v>24513</v>
      </c>
      <c r="HV24" s="22">
        <v>29040</v>
      </c>
      <c r="HW24" s="22">
        <v>32425</v>
      </c>
      <c r="HX24" s="22">
        <v>36397</v>
      </c>
      <c r="HY24" s="22">
        <v>34633</v>
      </c>
      <c r="HZ24" s="22">
        <v>34967</v>
      </c>
      <c r="IA24" s="22">
        <v>33510</v>
      </c>
      <c r="IB24" s="22">
        <v>32973</v>
      </c>
      <c r="IC24" s="22">
        <v>34508</v>
      </c>
      <c r="ID24" s="22">
        <v>33825</v>
      </c>
      <c r="IE24" s="22">
        <v>16409</v>
      </c>
      <c r="IF24" s="22">
        <v>19181</v>
      </c>
      <c r="IG24" s="22">
        <v>16492</v>
      </c>
      <c r="IH24" s="22">
        <v>41087</v>
      </c>
      <c r="II24" s="22">
        <v>46355</v>
      </c>
      <c r="IJ24" s="22">
        <v>24575</v>
      </c>
      <c r="IK24" s="22">
        <v>66530</v>
      </c>
      <c r="IL24" s="22">
        <v>81590</v>
      </c>
      <c r="IM24" s="22">
        <v>78932</v>
      </c>
      <c r="IN24" s="22">
        <v>82476</v>
      </c>
      <c r="IO24" s="22">
        <v>90139</v>
      </c>
      <c r="IP24" s="22">
        <v>95575</v>
      </c>
      <c r="IQ24" s="22">
        <v>1226014</v>
      </c>
      <c r="IR24" s="22">
        <v>1188853</v>
      </c>
      <c r="IS24" s="22">
        <v>1164402</v>
      </c>
      <c r="IT24" s="22">
        <v>1392059</v>
      </c>
      <c r="IU24" s="22">
        <v>1276718</v>
      </c>
      <c r="IV24" s="22">
        <v>1406562</v>
      </c>
      <c r="IW24" s="22">
        <v>0</v>
      </c>
      <c r="IX24" s="22">
        <v>0</v>
      </c>
      <c r="IY24" s="22">
        <v>0</v>
      </c>
      <c r="IZ24" s="22">
        <v>0</v>
      </c>
      <c r="JA24" s="22">
        <v>0</v>
      </c>
      <c r="JB24" s="22">
        <v>0</v>
      </c>
      <c r="JC24" s="22">
        <v>28190</v>
      </c>
      <c r="JD24" s="22">
        <v>31654</v>
      </c>
      <c r="JE24" s="22">
        <v>33995</v>
      </c>
      <c r="JF24" s="22">
        <v>38146</v>
      </c>
      <c r="JG24" s="22">
        <v>37384</v>
      </c>
      <c r="JH24" s="22">
        <v>37687</v>
      </c>
      <c r="JI24" s="22">
        <v>97670</v>
      </c>
      <c r="JJ24" s="22">
        <v>119121</v>
      </c>
      <c r="JK24" s="22">
        <v>130157</v>
      </c>
      <c r="JL24" s="22">
        <v>138861</v>
      </c>
      <c r="JM24" s="22">
        <v>149148</v>
      </c>
      <c r="JN24" s="22">
        <v>144163</v>
      </c>
      <c r="JO24" s="22">
        <v>0</v>
      </c>
      <c r="JP24" s="22">
        <v>0</v>
      </c>
      <c r="JQ24" s="22">
        <v>0</v>
      </c>
      <c r="JR24" s="22">
        <v>0</v>
      </c>
      <c r="JS24" s="22">
        <v>0</v>
      </c>
      <c r="JT24" s="22">
        <v>0</v>
      </c>
      <c r="JU24" s="22">
        <v>1489</v>
      </c>
      <c r="JV24" s="22">
        <v>1903</v>
      </c>
      <c r="JW24" s="22">
        <v>1712</v>
      </c>
      <c r="JX24" s="22">
        <v>1423</v>
      </c>
      <c r="JY24" s="22">
        <v>1432</v>
      </c>
      <c r="JZ24" s="22">
        <v>1453</v>
      </c>
      <c r="KA24" s="22">
        <v>775</v>
      </c>
      <c r="KB24" s="22">
        <v>2622</v>
      </c>
      <c r="KC24" s="22">
        <v>127</v>
      </c>
      <c r="KD24" s="22">
        <v>113</v>
      </c>
      <c r="KE24" s="22">
        <v>1717</v>
      </c>
      <c r="KF24" s="22">
        <v>1931</v>
      </c>
      <c r="KG24" s="22">
        <v>35968</v>
      </c>
      <c r="KH24" s="22">
        <v>40174</v>
      </c>
      <c r="KI24" s="22">
        <v>38383</v>
      </c>
      <c r="KJ24" s="22">
        <v>43656</v>
      </c>
      <c r="KK24" s="22">
        <v>50518</v>
      </c>
      <c r="KL24" s="22">
        <v>49805</v>
      </c>
      <c r="KM24" s="22">
        <v>0</v>
      </c>
      <c r="KN24" s="22">
        <v>0</v>
      </c>
      <c r="KO24" s="22">
        <v>0</v>
      </c>
      <c r="KP24" s="22">
        <v>0</v>
      </c>
      <c r="KQ24" s="22">
        <v>0</v>
      </c>
      <c r="KR24" s="22">
        <v>0</v>
      </c>
      <c r="KS24" s="22">
        <v>388163</v>
      </c>
      <c r="KT24" s="22">
        <v>397610</v>
      </c>
      <c r="KU24" s="22">
        <v>410453</v>
      </c>
      <c r="KV24" s="22">
        <v>358774</v>
      </c>
      <c r="KW24" s="22">
        <v>344647</v>
      </c>
      <c r="KX24" s="22">
        <v>356347</v>
      </c>
      <c r="KY24" s="22">
        <v>25140</v>
      </c>
      <c r="KZ24" s="22">
        <v>31926</v>
      </c>
      <c r="LA24" s="22">
        <v>39144</v>
      </c>
      <c r="LB24" s="22">
        <v>45794</v>
      </c>
      <c r="LC24" s="22">
        <v>54107</v>
      </c>
      <c r="LD24" s="22">
        <v>61506</v>
      </c>
      <c r="LE24" s="22">
        <v>0</v>
      </c>
      <c r="LF24" s="22">
        <v>1081</v>
      </c>
      <c r="LG24" s="22">
        <v>0</v>
      </c>
      <c r="LH24" s="22">
        <v>0</v>
      </c>
      <c r="LI24" s="22">
        <v>0</v>
      </c>
      <c r="LJ24" s="22">
        <v>0</v>
      </c>
      <c r="LK24" s="22">
        <v>10581</v>
      </c>
      <c r="LL24" s="22">
        <v>7842</v>
      </c>
      <c r="LM24" s="22">
        <v>8814</v>
      </c>
      <c r="LN24" s="22">
        <v>7818</v>
      </c>
      <c r="LO24" s="22">
        <v>8248</v>
      </c>
      <c r="LP24" s="22">
        <v>8456</v>
      </c>
      <c r="LQ24" s="22">
        <v>57683</v>
      </c>
      <c r="LR24" s="22">
        <v>64595</v>
      </c>
      <c r="LS24" s="22">
        <v>75372</v>
      </c>
      <c r="LT24" s="22">
        <v>84747</v>
      </c>
      <c r="LU24" s="22">
        <v>93806</v>
      </c>
      <c r="LV24" s="22">
        <v>103282</v>
      </c>
      <c r="LW24" s="22">
        <v>46204</v>
      </c>
      <c r="LX24" s="22">
        <v>49787</v>
      </c>
      <c r="LY24" s="22">
        <v>54765</v>
      </c>
      <c r="LZ24" s="22">
        <v>47835</v>
      </c>
      <c r="MA24" s="22">
        <v>46335</v>
      </c>
      <c r="MB24" s="22">
        <v>49806</v>
      </c>
      <c r="MC24" s="22">
        <v>16</v>
      </c>
      <c r="MD24" s="22">
        <v>16</v>
      </c>
      <c r="ME24" s="22">
        <v>17</v>
      </c>
      <c r="MF24" s="22">
        <v>16</v>
      </c>
      <c r="MG24" s="22">
        <v>18</v>
      </c>
      <c r="MH24" s="22">
        <v>17</v>
      </c>
      <c r="MI24" s="22">
        <v>643669</v>
      </c>
      <c r="MJ24" s="22">
        <v>623203</v>
      </c>
      <c r="MK24" s="22">
        <v>602417</v>
      </c>
      <c r="ML24" s="22">
        <v>570685</v>
      </c>
      <c r="MM24" s="22">
        <v>597732</v>
      </c>
      <c r="MN24" s="22">
        <v>612768</v>
      </c>
      <c r="MO24" s="22">
        <v>537</v>
      </c>
      <c r="MP24" s="22">
        <v>271</v>
      </c>
      <c r="MQ24" s="22">
        <v>327</v>
      </c>
      <c r="MR24" s="22">
        <v>299</v>
      </c>
      <c r="MS24" s="22">
        <v>379</v>
      </c>
      <c r="MT24" s="22">
        <v>370</v>
      </c>
      <c r="MU24" s="22">
        <v>16080</v>
      </c>
      <c r="MV24" s="22">
        <v>19419</v>
      </c>
      <c r="MW24" s="22">
        <v>16574</v>
      </c>
      <c r="MX24" s="22">
        <v>12562</v>
      </c>
      <c r="MY24" s="22">
        <v>12538</v>
      </c>
      <c r="MZ24" s="22">
        <v>11157</v>
      </c>
      <c r="NA24" s="22">
        <v>0</v>
      </c>
      <c r="NB24" s="22">
        <v>0</v>
      </c>
      <c r="NC24" s="22">
        <v>0</v>
      </c>
      <c r="ND24" s="22">
        <v>0</v>
      </c>
      <c r="NE24" s="22">
        <v>0</v>
      </c>
      <c r="NF24" s="22">
        <v>0</v>
      </c>
      <c r="NG24" s="22">
        <v>50534</v>
      </c>
      <c r="NH24" s="22">
        <v>66074</v>
      </c>
      <c r="NI24" s="22">
        <v>80584</v>
      </c>
      <c r="NJ24" s="22">
        <v>95106</v>
      </c>
      <c r="NK24" s="22">
        <v>110454</v>
      </c>
      <c r="NL24" s="22">
        <v>114459</v>
      </c>
      <c r="NM24" s="22">
        <v>6066</v>
      </c>
      <c r="NN24" s="22">
        <v>7846</v>
      </c>
      <c r="NO24" s="22">
        <v>9673</v>
      </c>
      <c r="NP24" s="22">
        <v>11501</v>
      </c>
      <c r="NQ24" s="22">
        <v>13434</v>
      </c>
      <c r="NR24" s="22">
        <v>15156</v>
      </c>
      <c r="NS24" s="22">
        <v>62716</v>
      </c>
      <c r="NT24" s="22">
        <v>25922</v>
      </c>
      <c r="NU24" s="22">
        <v>29209</v>
      </c>
      <c r="NV24" s="22">
        <v>36169</v>
      </c>
      <c r="NW24" s="22">
        <v>34617</v>
      </c>
      <c r="NX24" s="22">
        <v>39175</v>
      </c>
      <c r="NY24" s="22">
        <v>103726</v>
      </c>
      <c r="NZ24" s="22">
        <v>121402</v>
      </c>
      <c r="OA24" s="22">
        <v>106916</v>
      </c>
      <c r="OB24" s="22">
        <v>100278</v>
      </c>
      <c r="OC24" s="22">
        <v>96454</v>
      </c>
      <c r="OD24" s="22">
        <v>111777</v>
      </c>
      <c r="OE24" s="22">
        <v>16727</v>
      </c>
      <c r="OF24" s="22">
        <v>21899</v>
      </c>
      <c r="OG24" s="22">
        <v>26649</v>
      </c>
      <c r="OH24" s="22">
        <v>30230</v>
      </c>
      <c r="OI24" s="22">
        <v>36513</v>
      </c>
      <c r="OJ24" s="22">
        <v>39390</v>
      </c>
      <c r="OK24" s="22">
        <v>4189</v>
      </c>
      <c r="OL24" s="22">
        <v>4393</v>
      </c>
      <c r="OM24" s="22">
        <v>4407</v>
      </c>
      <c r="ON24" s="22">
        <v>4317</v>
      </c>
      <c r="OO24" s="22">
        <v>4667</v>
      </c>
      <c r="OP24" s="22">
        <v>4839</v>
      </c>
      <c r="OQ24" s="22">
        <v>0</v>
      </c>
      <c r="OR24" s="22">
        <v>0</v>
      </c>
      <c r="OS24" s="22">
        <v>0</v>
      </c>
      <c r="OT24" s="22">
        <v>0</v>
      </c>
      <c r="OU24" s="22">
        <v>0</v>
      </c>
      <c r="OV24" s="22">
        <v>0</v>
      </c>
      <c r="OW24" s="22">
        <v>32016</v>
      </c>
      <c r="OX24" s="22">
        <v>30282</v>
      </c>
      <c r="OY24" s="22">
        <v>13241</v>
      </c>
      <c r="OZ24" s="22">
        <v>14793</v>
      </c>
      <c r="PA24" s="22">
        <v>16828</v>
      </c>
      <c r="PB24" s="22">
        <v>18742</v>
      </c>
      <c r="PC24" s="22">
        <v>16899</v>
      </c>
      <c r="PD24" s="22">
        <v>20888</v>
      </c>
      <c r="PE24" s="22">
        <v>22501</v>
      </c>
      <c r="PF24" s="22">
        <v>25886</v>
      </c>
      <c r="PG24" s="22">
        <v>30206</v>
      </c>
      <c r="PH24" s="22">
        <v>37340</v>
      </c>
      <c r="PI24" s="22">
        <v>296814</v>
      </c>
      <c r="PJ24" s="22">
        <v>286579</v>
      </c>
      <c r="PK24" s="22">
        <v>254890</v>
      </c>
      <c r="PL24" s="22">
        <v>241652</v>
      </c>
      <c r="PM24" s="22">
        <v>235981</v>
      </c>
      <c r="PN24" s="22">
        <v>242242</v>
      </c>
      <c r="PO24" s="22">
        <v>33290</v>
      </c>
      <c r="PP24" s="22">
        <v>32435</v>
      </c>
      <c r="PQ24" s="22">
        <v>35807</v>
      </c>
      <c r="PR24" s="22">
        <v>27422</v>
      </c>
      <c r="PS24" s="22">
        <v>26710</v>
      </c>
      <c r="PT24" s="22">
        <v>27904</v>
      </c>
      <c r="PU24" s="22">
        <v>157853</v>
      </c>
      <c r="PV24" s="22">
        <v>141513</v>
      </c>
      <c r="PW24" s="22">
        <v>84054</v>
      </c>
      <c r="PX24" s="22">
        <v>126816</v>
      </c>
      <c r="PY24" s="22">
        <v>143559</v>
      </c>
      <c r="PZ24" s="22">
        <v>130214</v>
      </c>
      <c r="QA24" s="22">
        <v>0</v>
      </c>
      <c r="QB24" s="22">
        <v>0</v>
      </c>
      <c r="QC24" s="22">
        <v>0</v>
      </c>
      <c r="QD24" s="22">
        <v>360</v>
      </c>
      <c r="QE24" s="22">
        <v>0</v>
      </c>
      <c r="QF24" s="22">
        <v>0</v>
      </c>
      <c r="QG24" s="22">
        <v>40018</v>
      </c>
      <c r="QH24" s="22">
        <v>32947</v>
      </c>
      <c r="QI24" s="22">
        <v>33029</v>
      </c>
      <c r="QJ24" s="22">
        <v>32344</v>
      </c>
      <c r="QK24" s="22">
        <v>27989</v>
      </c>
      <c r="QL24" s="22">
        <v>28165</v>
      </c>
      <c r="QM24" s="22">
        <v>41227</v>
      </c>
      <c r="QN24" s="22">
        <v>37682</v>
      </c>
      <c r="QO24" s="22">
        <v>50080</v>
      </c>
      <c r="QP24" s="22">
        <v>42118</v>
      </c>
      <c r="QQ24" s="22">
        <v>45821</v>
      </c>
      <c r="QR24" s="22">
        <v>48582</v>
      </c>
      <c r="QS24" s="22">
        <v>51436</v>
      </c>
      <c r="QT24" s="22">
        <v>43222</v>
      </c>
      <c r="QU24" s="22">
        <v>42186</v>
      </c>
      <c r="QV24" s="22">
        <v>46043</v>
      </c>
      <c r="QW24" s="22">
        <v>51830</v>
      </c>
      <c r="QX24" s="22">
        <v>317973</v>
      </c>
      <c r="QY24" s="22">
        <v>307151</v>
      </c>
      <c r="QZ24" s="22">
        <v>320717</v>
      </c>
      <c r="RA24" s="22">
        <v>307922</v>
      </c>
      <c r="RB24" s="22">
        <v>332071</v>
      </c>
      <c r="RC24" s="22">
        <v>313196</v>
      </c>
      <c r="RD24" s="22">
        <v>318144</v>
      </c>
      <c r="RE24" s="22">
        <v>19184</v>
      </c>
      <c r="RF24" s="22">
        <v>22151</v>
      </c>
      <c r="RG24" s="22">
        <v>25063</v>
      </c>
      <c r="RH24" s="22">
        <v>27483</v>
      </c>
      <c r="RI24" s="22">
        <v>26750</v>
      </c>
      <c r="RJ24" s="22">
        <v>31098</v>
      </c>
      <c r="RK24" s="22">
        <v>31319</v>
      </c>
      <c r="RL24" s="22">
        <v>54260</v>
      </c>
      <c r="RM24" s="22">
        <v>40725</v>
      </c>
      <c r="RN24" s="22">
        <v>42271</v>
      </c>
      <c r="RO24" s="22">
        <v>50611</v>
      </c>
      <c r="RP24" s="22">
        <v>36010</v>
      </c>
      <c r="RQ24" s="22">
        <v>0</v>
      </c>
      <c r="RR24" s="22">
        <v>0</v>
      </c>
      <c r="RS24" s="22">
        <v>0</v>
      </c>
      <c r="RT24" s="22">
        <v>0</v>
      </c>
      <c r="RU24" s="22">
        <v>0</v>
      </c>
      <c r="RV24" s="22">
        <v>0</v>
      </c>
      <c r="RW24" s="22">
        <v>34355</v>
      </c>
      <c r="RX24" s="22">
        <v>44324</v>
      </c>
      <c r="RY24" s="22">
        <v>30118</v>
      </c>
      <c r="RZ24" s="22">
        <v>28549</v>
      </c>
      <c r="SA24" s="22">
        <v>32721</v>
      </c>
      <c r="SB24" s="22">
        <v>41421</v>
      </c>
      <c r="SC24" s="22">
        <v>0</v>
      </c>
      <c r="SD24" s="22">
        <v>0</v>
      </c>
      <c r="SE24" s="22">
        <v>0</v>
      </c>
      <c r="SF24" s="22">
        <v>0</v>
      </c>
      <c r="SG24" s="22">
        <v>0</v>
      </c>
      <c r="SH24" s="22">
        <v>0</v>
      </c>
      <c r="SI24" s="22">
        <v>0</v>
      </c>
      <c r="SJ24" s="22">
        <v>0</v>
      </c>
      <c r="SK24" s="22">
        <v>0</v>
      </c>
      <c r="SL24" s="22">
        <v>0</v>
      </c>
      <c r="SM24" s="22">
        <v>0</v>
      </c>
      <c r="SN24" s="22">
        <v>0</v>
      </c>
      <c r="SO24" s="22">
        <v>595</v>
      </c>
      <c r="SP24" s="22">
        <v>2866</v>
      </c>
      <c r="SQ24" s="22">
        <v>4648</v>
      </c>
      <c r="SR24" s="22">
        <v>7923</v>
      </c>
      <c r="SS24" s="22">
        <v>10881</v>
      </c>
      <c r="ST24" s="22">
        <v>12443</v>
      </c>
      <c r="SU24" s="22">
        <v>44910</v>
      </c>
      <c r="SV24" s="22">
        <v>53577</v>
      </c>
      <c r="SW24" s="22">
        <v>62507</v>
      </c>
      <c r="SX24" s="22">
        <v>71437</v>
      </c>
      <c r="SY24" s="22">
        <v>80603</v>
      </c>
      <c r="SZ24" s="22">
        <v>89821</v>
      </c>
    </row>
    <row r="25" spans="1:520" ht="15.75" customHeight="1">
      <c r="A25" s="13"/>
      <c r="C25" s="14" t="s">
        <v>157</v>
      </c>
      <c r="D25" s="15"/>
      <c r="E25" s="22">
        <v>528377</v>
      </c>
      <c r="F25" s="22">
        <v>478057</v>
      </c>
      <c r="G25" s="22">
        <v>431913</v>
      </c>
      <c r="H25" s="22">
        <v>409930</v>
      </c>
      <c r="I25" s="22">
        <v>408394</v>
      </c>
      <c r="J25" s="22">
        <v>406899</v>
      </c>
      <c r="K25" s="22">
        <v>6600</v>
      </c>
      <c r="L25" s="22">
        <v>6600</v>
      </c>
      <c r="M25" s="22">
        <v>10257</v>
      </c>
      <c r="N25" s="22">
        <v>72623</v>
      </c>
      <c r="O25" s="22">
        <v>62002</v>
      </c>
      <c r="P25" s="22">
        <v>43009</v>
      </c>
      <c r="Q25" s="22">
        <v>305</v>
      </c>
      <c r="R25" s="22">
        <v>0</v>
      </c>
      <c r="S25" s="22">
        <v>234</v>
      </c>
      <c r="T25" s="22">
        <v>1928</v>
      </c>
      <c r="U25" s="22">
        <v>1578</v>
      </c>
      <c r="V25" s="22">
        <v>2117</v>
      </c>
      <c r="W25" s="22">
        <v>4179</v>
      </c>
      <c r="X25" s="22">
        <v>2511</v>
      </c>
      <c r="Y25" s="22">
        <v>2310</v>
      </c>
      <c r="Z25" s="22">
        <v>1250</v>
      </c>
      <c r="AA25" s="22">
        <v>1863</v>
      </c>
      <c r="AB25" s="22">
        <v>3173</v>
      </c>
      <c r="AC25" s="22">
        <v>0</v>
      </c>
      <c r="AD25" s="22">
        <v>29364</v>
      </c>
      <c r="AE25" s="22">
        <v>0</v>
      </c>
      <c r="AF25" s="22">
        <v>0</v>
      </c>
      <c r="AG25" s="22">
        <v>0</v>
      </c>
      <c r="AH25" s="22">
        <v>0</v>
      </c>
      <c r="AI25" s="22">
        <v>8735</v>
      </c>
      <c r="AJ25" s="22">
        <v>16303</v>
      </c>
      <c r="AK25" s="22">
        <v>184068</v>
      </c>
      <c r="AL25" s="22">
        <v>225092</v>
      </c>
      <c r="AM25" s="22">
        <v>117474</v>
      </c>
      <c r="AN25" s="22">
        <v>56083</v>
      </c>
      <c r="AO25" s="22">
        <v>8832</v>
      </c>
      <c r="AP25" s="22">
        <v>923</v>
      </c>
      <c r="AQ25" s="22">
        <v>13404</v>
      </c>
      <c r="AR25" s="22">
        <v>827</v>
      </c>
      <c r="AS25" s="22">
        <v>475</v>
      </c>
      <c r="AT25" s="22">
        <v>304</v>
      </c>
      <c r="AU25" s="22">
        <v>104011</v>
      </c>
      <c r="AV25" s="22">
        <v>92559</v>
      </c>
      <c r="AW25" s="22">
        <v>66101</v>
      </c>
      <c r="AX25" s="22">
        <v>59680</v>
      </c>
      <c r="AY25" s="22">
        <v>67863</v>
      </c>
      <c r="AZ25" s="22">
        <v>69448</v>
      </c>
      <c r="BA25" s="22">
        <v>0</v>
      </c>
      <c r="BB25" s="22">
        <v>7710</v>
      </c>
      <c r="BC25" s="22">
        <v>10270</v>
      </c>
      <c r="BD25" s="22">
        <v>6562</v>
      </c>
      <c r="BE25" s="22">
        <v>4692</v>
      </c>
      <c r="BF25" s="22">
        <v>3671</v>
      </c>
      <c r="BG25" s="22">
        <v>809360</v>
      </c>
      <c r="BH25" s="22">
        <v>1106375</v>
      </c>
      <c r="BI25" s="22">
        <v>1036716</v>
      </c>
      <c r="BJ25" s="22">
        <v>251966</v>
      </c>
      <c r="BK25" s="22">
        <v>209647</v>
      </c>
      <c r="BL25" s="22">
        <v>255262</v>
      </c>
      <c r="BM25" s="22">
        <v>0</v>
      </c>
      <c r="BN25" s="22">
        <v>0</v>
      </c>
      <c r="BO25" s="22">
        <v>0</v>
      </c>
      <c r="BP25" s="22">
        <v>0</v>
      </c>
      <c r="BQ25" s="22">
        <v>0</v>
      </c>
      <c r="BR25" s="22">
        <v>0</v>
      </c>
      <c r="BS25" s="22">
        <v>101509</v>
      </c>
      <c r="BT25" s="22">
        <v>86406</v>
      </c>
      <c r="BU25" s="22">
        <v>81558</v>
      </c>
      <c r="BV25" s="22">
        <v>69607</v>
      </c>
      <c r="BW25" s="22">
        <v>57848</v>
      </c>
      <c r="BX25" s="22">
        <v>47156</v>
      </c>
      <c r="BY25" s="22">
        <v>1748</v>
      </c>
      <c r="BZ25" s="22">
        <v>4570</v>
      </c>
      <c r="CA25" s="22">
        <v>3601</v>
      </c>
      <c r="CB25" s="22">
        <v>1188</v>
      </c>
      <c r="CC25" s="22">
        <v>855</v>
      </c>
      <c r="CD25" s="22">
        <v>37406</v>
      </c>
      <c r="CE25" s="22">
        <v>0</v>
      </c>
      <c r="CF25" s="22">
        <v>0</v>
      </c>
      <c r="CG25" s="22">
        <v>0</v>
      </c>
      <c r="CH25" s="22">
        <v>0</v>
      </c>
      <c r="CI25" s="22">
        <v>0</v>
      </c>
      <c r="CJ25" s="22">
        <v>0</v>
      </c>
      <c r="CK25" s="22">
        <v>4561</v>
      </c>
      <c r="CL25" s="22">
        <v>4079</v>
      </c>
      <c r="CM25" s="22">
        <v>166682</v>
      </c>
      <c r="CN25" s="22">
        <v>3806</v>
      </c>
      <c r="CO25" s="22">
        <v>5190</v>
      </c>
      <c r="CP25" s="22">
        <v>6679</v>
      </c>
      <c r="CQ25" s="22">
        <v>705644</v>
      </c>
      <c r="CR25" s="22">
        <v>507701</v>
      </c>
      <c r="CS25" s="22">
        <v>474437</v>
      </c>
      <c r="CT25" s="22">
        <v>388756</v>
      </c>
      <c r="CU25" s="22">
        <v>414391</v>
      </c>
      <c r="CV25" s="22">
        <v>386209</v>
      </c>
      <c r="CW25" s="22">
        <v>0</v>
      </c>
      <c r="CX25" s="22">
        <v>0</v>
      </c>
      <c r="CY25" s="22">
        <v>0</v>
      </c>
      <c r="CZ25" s="22">
        <v>0</v>
      </c>
      <c r="DA25" s="22">
        <v>0</v>
      </c>
      <c r="DB25" s="22">
        <v>0</v>
      </c>
      <c r="DC25" s="22">
        <v>7108</v>
      </c>
      <c r="DD25" s="22">
        <v>3355</v>
      </c>
      <c r="DE25" s="22">
        <v>2754</v>
      </c>
      <c r="DF25" s="22">
        <v>2485</v>
      </c>
      <c r="DG25" s="22">
        <v>2461</v>
      </c>
      <c r="DH25" s="22">
        <v>3461</v>
      </c>
      <c r="DI25" s="22">
        <v>152699</v>
      </c>
      <c r="DJ25" s="22">
        <v>170808</v>
      </c>
      <c r="DK25" s="22">
        <v>172795</v>
      </c>
      <c r="DL25" s="22">
        <v>155056</v>
      </c>
      <c r="DM25" s="22">
        <v>128217</v>
      </c>
      <c r="DN25" s="22">
        <v>135052</v>
      </c>
      <c r="DO25" s="22">
        <v>0</v>
      </c>
      <c r="DP25" s="22">
        <v>0</v>
      </c>
      <c r="DQ25" s="22">
        <v>0</v>
      </c>
      <c r="DR25" s="22">
        <v>0</v>
      </c>
      <c r="DS25" s="22">
        <v>0</v>
      </c>
      <c r="DT25" s="22">
        <v>0</v>
      </c>
      <c r="DU25" s="22">
        <v>260871</v>
      </c>
      <c r="DV25" s="22">
        <v>212356</v>
      </c>
      <c r="DW25" s="22">
        <v>179386</v>
      </c>
      <c r="DX25" s="22">
        <v>172062</v>
      </c>
      <c r="DY25" s="22">
        <v>167865</v>
      </c>
      <c r="DZ25" s="22">
        <v>117657</v>
      </c>
      <c r="EA25" s="22">
        <v>247121</v>
      </c>
      <c r="EB25" s="22">
        <v>221690</v>
      </c>
      <c r="EC25" s="22">
        <v>220555</v>
      </c>
      <c r="ED25" s="22">
        <v>211692</v>
      </c>
      <c r="EE25" s="22">
        <v>195007</v>
      </c>
      <c r="EF25" s="22">
        <v>162780</v>
      </c>
      <c r="EG25" s="22">
        <v>218749</v>
      </c>
      <c r="EH25" s="22">
        <v>192049</v>
      </c>
      <c r="EI25" s="22">
        <v>162534</v>
      </c>
      <c r="EJ25" s="22">
        <v>149280</v>
      </c>
      <c r="EK25" s="22">
        <v>136993</v>
      </c>
      <c r="EL25" s="22">
        <v>114244</v>
      </c>
      <c r="EM25" s="22">
        <v>0</v>
      </c>
      <c r="EN25" s="22">
        <v>0</v>
      </c>
      <c r="EO25" s="22">
        <v>0</v>
      </c>
      <c r="EP25" s="22">
        <v>0</v>
      </c>
      <c r="EQ25" s="22">
        <v>0</v>
      </c>
      <c r="ER25" s="22">
        <v>0</v>
      </c>
      <c r="ES25" s="22">
        <v>3866</v>
      </c>
      <c r="ET25" s="22">
        <v>3579</v>
      </c>
      <c r="EU25" s="22">
        <v>2832</v>
      </c>
      <c r="EV25" s="22">
        <v>2987</v>
      </c>
      <c r="EW25" s="22">
        <v>2029</v>
      </c>
      <c r="EX25" s="22">
        <v>1695</v>
      </c>
      <c r="EY25" s="22">
        <v>10392</v>
      </c>
      <c r="EZ25" s="22">
        <v>13461</v>
      </c>
      <c r="FA25" s="22">
        <v>11793</v>
      </c>
      <c r="FB25" s="22">
        <v>10250</v>
      </c>
      <c r="FC25" s="22">
        <v>8820</v>
      </c>
      <c r="FD25" s="22">
        <v>10603</v>
      </c>
      <c r="FE25" s="22">
        <v>267</v>
      </c>
      <c r="FF25" s="22">
        <v>260</v>
      </c>
      <c r="FG25" s="22">
        <v>249</v>
      </c>
      <c r="FH25" s="22">
        <v>811</v>
      </c>
      <c r="FI25" s="22">
        <v>857</v>
      </c>
      <c r="FJ25" s="22">
        <v>1093</v>
      </c>
      <c r="FK25" s="22">
        <v>0</v>
      </c>
      <c r="FL25" s="22">
        <v>0</v>
      </c>
      <c r="FM25" s="22">
        <v>0</v>
      </c>
      <c r="FN25" s="22">
        <v>0</v>
      </c>
      <c r="FO25" s="22">
        <v>0</v>
      </c>
      <c r="FP25" s="22">
        <v>0</v>
      </c>
      <c r="FQ25" s="22">
        <v>1600</v>
      </c>
      <c r="FR25" s="22">
        <v>1437</v>
      </c>
      <c r="FS25" s="22">
        <v>940</v>
      </c>
      <c r="FT25" s="22">
        <v>258</v>
      </c>
      <c r="FU25" s="22">
        <v>293</v>
      </c>
      <c r="FV25" s="22">
        <v>1990</v>
      </c>
      <c r="FW25" s="22">
        <v>0</v>
      </c>
      <c r="FX25" s="22">
        <v>0</v>
      </c>
      <c r="FY25" s="22">
        <v>0</v>
      </c>
      <c r="FZ25" s="22">
        <v>0</v>
      </c>
      <c r="GA25" s="22">
        <v>0</v>
      </c>
      <c r="GB25" s="22">
        <v>535</v>
      </c>
      <c r="GC25" s="22">
        <v>2436</v>
      </c>
      <c r="GD25" s="22">
        <v>2588</v>
      </c>
      <c r="GE25" s="22">
        <v>1257</v>
      </c>
      <c r="GF25" s="22">
        <v>1782</v>
      </c>
      <c r="GG25" s="22">
        <v>1654</v>
      </c>
      <c r="GH25" s="22">
        <v>461</v>
      </c>
      <c r="GI25" s="22">
        <v>0</v>
      </c>
      <c r="GJ25" s="22">
        <v>0</v>
      </c>
      <c r="GK25" s="22">
        <v>854</v>
      </c>
      <c r="GL25" s="22">
        <v>2325</v>
      </c>
      <c r="GM25" s="22">
        <v>3107</v>
      </c>
      <c r="GN25" s="22">
        <v>4205</v>
      </c>
      <c r="GO25" s="22">
        <v>8889</v>
      </c>
      <c r="GP25" s="22">
        <v>5766</v>
      </c>
      <c r="GQ25" s="22">
        <v>5082</v>
      </c>
      <c r="GR25" s="22">
        <v>3397</v>
      </c>
      <c r="GS25" s="22">
        <v>4290</v>
      </c>
      <c r="GT25" s="22">
        <v>6019</v>
      </c>
      <c r="GU25" s="22">
        <v>3759</v>
      </c>
      <c r="GV25" s="22">
        <v>1971</v>
      </c>
      <c r="GW25" s="22">
        <v>1473</v>
      </c>
      <c r="GX25" s="22">
        <v>3689</v>
      </c>
      <c r="GY25" s="22">
        <v>4573</v>
      </c>
      <c r="GZ25" s="22">
        <v>5878</v>
      </c>
      <c r="HA25" s="22">
        <v>2035</v>
      </c>
      <c r="HB25" s="22">
        <v>1887</v>
      </c>
      <c r="HC25" s="22">
        <v>656</v>
      </c>
      <c r="HD25" s="22">
        <v>2462</v>
      </c>
      <c r="HE25" s="22">
        <v>2986</v>
      </c>
      <c r="HF25" s="22">
        <v>5311</v>
      </c>
      <c r="HG25" s="22">
        <v>0</v>
      </c>
      <c r="HH25" s="22">
        <v>0</v>
      </c>
      <c r="HI25" s="22">
        <v>0</v>
      </c>
      <c r="HJ25" s="22">
        <v>0</v>
      </c>
      <c r="HK25" s="22">
        <v>0</v>
      </c>
      <c r="HL25" s="22">
        <v>0</v>
      </c>
      <c r="HM25" s="22">
        <v>20369</v>
      </c>
      <c r="HN25" s="22">
        <v>62431</v>
      </c>
      <c r="HO25" s="22">
        <v>8961</v>
      </c>
      <c r="HP25" s="22">
        <v>5800</v>
      </c>
      <c r="HQ25" s="22">
        <v>7288</v>
      </c>
      <c r="HR25" s="22">
        <v>5631</v>
      </c>
      <c r="HS25" s="22">
        <v>261895</v>
      </c>
      <c r="HT25" s="22">
        <v>237025</v>
      </c>
      <c r="HU25" s="22">
        <v>220245</v>
      </c>
      <c r="HV25" s="22">
        <v>175449</v>
      </c>
      <c r="HW25" s="22">
        <v>172774</v>
      </c>
      <c r="HX25" s="22">
        <v>145402</v>
      </c>
      <c r="HY25" s="22">
        <v>157066</v>
      </c>
      <c r="HZ25" s="22">
        <v>181831</v>
      </c>
      <c r="IA25" s="22">
        <v>114115</v>
      </c>
      <c r="IB25" s="22">
        <v>96945</v>
      </c>
      <c r="IC25" s="22">
        <v>89220</v>
      </c>
      <c r="ID25" s="22">
        <v>78074</v>
      </c>
      <c r="IE25" s="22">
        <v>7866</v>
      </c>
      <c r="IF25" s="22">
        <v>8888</v>
      </c>
      <c r="IG25" s="22">
        <v>6231</v>
      </c>
      <c r="IH25" s="22">
        <v>8191</v>
      </c>
      <c r="II25" s="22">
        <v>21231</v>
      </c>
      <c r="IJ25" s="22">
        <v>17058</v>
      </c>
      <c r="IK25" s="22">
        <v>139992</v>
      </c>
      <c r="IL25" s="22">
        <v>128964</v>
      </c>
      <c r="IM25" s="22">
        <v>109801</v>
      </c>
      <c r="IN25" s="22">
        <v>98803</v>
      </c>
      <c r="IO25" s="22">
        <v>118078</v>
      </c>
      <c r="IP25" s="22">
        <v>103138</v>
      </c>
      <c r="IQ25" s="22">
        <v>174364</v>
      </c>
      <c r="IR25" s="22">
        <v>163396</v>
      </c>
      <c r="IS25" s="22">
        <v>166196</v>
      </c>
      <c r="IT25" s="22">
        <v>147605</v>
      </c>
      <c r="IU25" s="22">
        <v>133039</v>
      </c>
      <c r="IV25" s="22">
        <v>88426</v>
      </c>
      <c r="IW25" s="22">
        <v>0</v>
      </c>
      <c r="IX25" s="22">
        <v>0</v>
      </c>
      <c r="IY25" s="22">
        <v>0</v>
      </c>
      <c r="IZ25" s="22">
        <v>0</v>
      </c>
      <c r="JA25" s="22">
        <v>0</v>
      </c>
      <c r="JB25" s="22">
        <v>0</v>
      </c>
      <c r="JC25" s="22">
        <v>93799</v>
      </c>
      <c r="JD25" s="22">
        <v>84226</v>
      </c>
      <c r="JE25" s="22">
        <v>79652</v>
      </c>
      <c r="JF25" s="22">
        <v>67298</v>
      </c>
      <c r="JG25" s="22">
        <v>63844</v>
      </c>
      <c r="JH25" s="22">
        <v>48302</v>
      </c>
      <c r="JI25" s="22">
        <v>241938</v>
      </c>
      <c r="JJ25" s="22">
        <v>228756</v>
      </c>
      <c r="JK25" s="22">
        <v>194068</v>
      </c>
      <c r="JL25" s="22">
        <v>157433</v>
      </c>
      <c r="JM25" s="22">
        <v>133733</v>
      </c>
      <c r="JN25" s="22">
        <v>8243</v>
      </c>
      <c r="JO25" s="22">
        <v>0</v>
      </c>
      <c r="JP25" s="22">
        <v>0</v>
      </c>
      <c r="JQ25" s="22">
        <v>0</v>
      </c>
      <c r="JR25" s="22">
        <v>0</v>
      </c>
      <c r="JS25" s="22">
        <v>0</v>
      </c>
      <c r="JT25" s="22">
        <v>0</v>
      </c>
      <c r="JU25" s="22">
        <v>0</v>
      </c>
      <c r="JV25" s="22">
        <v>0</v>
      </c>
      <c r="JW25" s="22">
        <v>0</v>
      </c>
      <c r="JX25" s="22">
        <v>0</v>
      </c>
      <c r="JY25" s="22">
        <v>462</v>
      </c>
      <c r="JZ25" s="22">
        <v>1232</v>
      </c>
      <c r="KA25" s="22">
        <v>0</v>
      </c>
      <c r="KB25" s="22">
        <v>0</v>
      </c>
      <c r="KC25" s="22">
        <v>0</v>
      </c>
      <c r="KD25" s="22">
        <v>0</v>
      </c>
      <c r="KE25" s="22">
        <v>0</v>
      </c>
      <c r="KF25" s="22">
        <v>0</v>
      </c>
      <c r="KG25" s="22">
        <v>0</v>
      </c>
      <c r="KH25" s="22">
        <v>0</v>
      </c>
      <c r="KI25" s="22">
        <v>0</v>
      </c>
      <c r="KJ25" s="22">
        <v>0</v>
      </c>
      <c r="KK25" s="22">
        <v>0</v>
      </c>
      <c r="KL25" s="22">
        <v>0</v>
      </c>
      <c r="KM25" s="22">
        <v>67693</v>
      </c>
      <c r="KN25" s="22">
        <v>70677</v>
      </c>
      <c r="KO25" s="22">
        <v>63240</v>
      </c>
      <c r="KP25" s="22">
        <v>56662</v>
      </c>
      <c r="KQ25" s="22">
        <v>61203</v>
      </c>
      <c r="KR25" s="22">
        <v>61731</v>
      </c>
      <c r="KS25" s="22">
        <v>304831</v>
      </c>
      <c r="KT25" s="22">
        <v>296442</v>
      </c>
      <c r="KU25" s="22">
        <v>284219</v>
      </c>
      <c r="KV25" s="22">
        <v>266829</v>
      </c>
      <c r="KW25" s="22">
        <v>262971</v>
      </c>
      <c r="KX25" s="22">
        <v>242993</v>
      </c>
      <c r="KY25" s="22">
        <v>156736</v>
      </c>
      <c r="KZ25" s="22">
        <v>144375</v>
      </c>
      <c r="LA25" s="22">
        <v>137387</v>
      </c>
      <c r="LB25" s="22">
        <v>163075</v>
      </c>
      <c r="LC25" s="22">
        <v>161488</v>
      </c>
      <c r="LD25" s="22">
        <v>151173</v>
      </c>
      <c r="LE25" s="22">
        <v>0</v>
      </c>
      <c r="LF25" s="22">
        <v>0</v>
      </c>
      <c r="LG25" s="22">
        <v>0</v>
      </c>
      <c r="LH25" s="22">
        <v>0</v>
      </c>
      <c r="LI25" s="22">
        <v>0</v>
      </c>
      <c r="LJ25" s="22">
        <v>0</v>
      </c>
      <c r="LK25" s="22">
        <v>72749</v>
      </c>
      <c r="LL25" s="22">
        <v>5490</v>
      </c>
      <c r="LM25" s="22">
        <v>4150</v>
      </c>
      <c r="LN25" s="22">
        <v>3029</v>
      </c>
      <c r="LO25" s="22">
        <v>3983</v>
      </c>
      <c r="LP25" s="22">
        <v>4084</v>
      </c>
      <c r="LQ25" s="22">
        <v>190003</v>
      </c>
      <c r="LR25" s="22">
        <v>166540</v>
      </c>
      <c r="LS25" s="22">
        <v>158957</v>
      </c>
      <c r="LT25" s="22">
        <v>147277</v>
      </c>
      <c r="LU25" s="22">
        <v>135813</v>
      </c>
      <c r="LV25" s="22">
        <v>129008</v>
      </c>
      <c r="LW25" s="22">
        <v>32232</v>
      </c>
      <c r="LX25" s="22">
        <v>0</v>
      </c>
      <c r="LY25" s="22">
        <v>0</v>
      </c>
      <c r="LZ25" s="22">
        <v>0</v>
      </c>
      <c r="MA25" s="22">
        <v>0</v>
      </c>
      <c r="MB25" s="22">
        <v>0</v>
      </c>
      <c r="MC25" s="22">
        <v>0</v>
      </c>
      <c r="MD25" s="22">
        <v>0</v>
      </c>
      <c r="ME25" s="22">
        <v>0</v>
      </c>
      <c r="MF25" s="22">
        <v>0</v>
      </c>
      <c r="MG25" s="22">
        <v>0</v>
      </c>
      <c r="MH25" s="22">
        <v>0</v>
      </c>
      <c r="MI25" s="22">
        <v>323896</v>
      </c>
      <c r="MJ25" s="22">
        <v>305327</v>
      </c>
      <c r="MK25" s="22">
        <v>294676</v>
      </c>
      <c r="ML25" s="22">
        <v>270911</v>
      </c>
      <c r="MM25" s="22">
        <v>244654</v>
      </c>
      <c r="MN25" s="22">
        <v>213163</v>
      </c>
      <c r="MO25" s="22">
        <v>899</v>
      </c>
      <c r="MP25" s="22">
        <v>618</v>
      </c>
      <c r="MQ25" s="22">
        <v>583</v>
      </c>
      <c r="MR25" s="22">
        <v>1000</v>
      </c>
      <c r="MS25" s="22">
        <v>791</v>
      </c>
      <c r="MT25" s="22">
        <v>1199</v>
      </c>
      <c r="MU25" s="22">
        <v>0</v>
      </c>
      <c r="MV25" s="22">
        <v>0</v>
      </c>
      <c r="MW25" s="22">
        <v>0</v>
      </c>
      <c r="MX25" s="22">
        <v>0</v>
      </c>
      <c r="MY25" s="22">
        <v>0</v>
      </c>
      <c r="MZ25" s="22">
        <v>0</v>
      </c>
      <c r="NA25" s="22">
        <v>10528</v>
      </c>
      <c r="NB25" s="22">
        <v>0</v>
      </c>
      <c r="NC25" s="22">
        <v>0</v>
      </c>
      <c r="ND25" s="22">
        <v>0</v>
      </c>
      <c r="NE25" s="22">
        <v>0</v>
      </c>
      <c r="NF25" s="22">
        <v>0</v>
      </c>
      <c r="NG25" s="22">
        <v>3661</v>
      </c>
      <c r="NH25" s="22">
        <v>6413</v>
      </c>
      <c r="NI25" s="22">
        <v>36697</v>
      </c>
      <c r="NJ25" s="22">
        <v>4891</v>
      </c>
      <c r="NK25" s="22">
        <v>6526</v>
      </c>
      <c r="NL25" s="22">
        <v>6748</v>
      </c>
      <c r="NM25" s="22">
        <v>167590</v>
      </c>
      <c r="NN25" s="22">
        <v>157296</v>
      </c>
      <c r="NO25" s="22">
        <v>135621</v>
      </c>
      <c r="NP25" s="22">
        <v>127859</v>
      </c>
      <c r="NQ25" s="22">
        <v>109413</v>
      </c>
      <c r="NR25" s="22">
        <v>79568</v>
      </c>
      <c r="NS25" s="22">
        <v>419182</v>
      </c>
      <c r="NT25" s="22">
        <v>395986</v>
      </c>
      <c r="NU25" s="22">
        <v>369436</v>
      </c>
      <c r="NV25" s="22">
        <v>322164</v>
      </c>
      <c r="NW25" s="22">
        <v>250334</v>
      </c>
      <c r="NX25" s="22">
        <v>224117</v>
      </c>
      <c r="NY25" s="22">
        <v>388695</v>
      </c>
      <c r="NZ25" s="22">
        <v>368715</v>
      </c>
      <c r="OA25" s="22">
        <v>337503</v>
      </c>
      <c r="OB25" s="22">
        <v>304906</v>
      </c>
      <c r="OC25" s="22">
        <v>291390</v>
      </c>
      <c r="OD25" s="22">
        <v>268787</v>
      </c>
      <c r="OE25" s="22">
        <v>26137</v>
      </c>
      <c r="OF25" s="22">
        <v>29756</v>
      </c>
      <c r="OG25" s="22">
        <v>158062</v>
      </c>
      <c r="OH25" s="22">
        <v>22238</v>
      </c>
      <c r="OI25" s="22">
        <v>23661</v>
      </c>
      <c r="OJ25" s="22">
        <v>18250</v>
      </c>
      <c r="OK25" s="22">
        <v>164659</v>
      </c>
      <c r="OL25" s="22">
        <v>164599</v>
      </c>
      <c r="OM25" s="22">
        <v>244793</v>
      </c>
      <c r="ON25" s="22">
        <v>145403</v>
      </c>
      <c r="OO25" s="22">
        <v>126758</v>
      </c>
      <c r="OP25" s="22">
        <v>103648</v>
      </c>
      <c r="OQ25" s="22">
        <v>0</v>
      </c>
      <c r="OR25" s="22">
        <v>0</v>
      </c>
      <c r="OS25" s="22">
        <v>0</v>
      </c>
      <c r="OT25" s="22">
        <v>0</v>
      </c>
      <c r="OU25" s="22">
        <v>0</v>
      </c>
      <c r="OV25" s="22">
        <v>0</v>
      </c>
      <c r="OW25" s="22">
        <v>149095</v>
      </c>
      <c r="OX25" s="22">
        <v>130245</v>
      </c>
      <c r="OY25" s="22">
        <v>112689</v>
      </c>
      <c r="OZ25" s="22">
        <v>94163</v>
      </c>
      <c r="PA25" s="22">
        <v>85543</v>
      </c>
      <c r="PB25" s="22">
        <v>76330</v>
      </c>
      <c r="PC25" s="22">
        <v>27913</v>
      </c>
      <c r="PD25" s="22">
        <v>22283</v>
      </c>
      <c r="PE25" s="22">
        <v>109104</v>
      </c>
      <c r="PF25" s="22">
        <v>16822</v>
      </c>
      <c r="PG25" s="22">
        <v>18127</v>
      </c>
      <c r="PH25" s="22">
        <v>17441</v>
      </c>
      <c r="PI25" s="22">
        <v>169464</v>
      </c>
      <c r="PJ25" s="22">
        <v>148337</v>
      </c>
      <c r="PK25" s="22">
        <v>135134</v>
      </c>
      <c r="PL25" s="22">
        <v>118719</v>
      </c>
      <c r="PM25" s="22">
        <v>98585</v>
      </c>
      <c r="PN25" s="22">
        <v>103392</v>
      </c>
      <c r="PO25" s="22">
        <v>0</v>
      </c>
      <c r="PP25" s="22">
        <v>0</v>
      </c>
      <c r="PQ25" s="22">
        <v>20786</v>
      </c>
      <c r="PR25" s="22">
        <v>0</v>
      </c>
      <c r="PS25" s="22">
        <v>0</v>
      </c>
      <c r="PT25" s="22">
        <v>0</v>
      </c>
      <c r="PU25" s="22">
        <v>213872</v>
      </c>
      <c r="PV25" s="22">
        <v>173958</v>
      </c>
      <c r="PW25" s="22">
        <v>155813</v>
      </c>
      <c r="PX25" s="22">
        <v>151794</v>
      </c>
      <c r="PY25" s="22">
        <v>139756</v>
      </c>
      <c r="PZ25" s="22">
        <v>179060</v>
      </c>
      <c r="QA25" s="22">
        <v>0</v>
      </c>
      <c r="QB25" s="22">
        <v>0</v>
      </c>
      <c r="QC25" s="22">
        <v>0</v>
      </c>
      <c r="QD25" s="22">
        <v>0</v>
      </c>
      <c r="QE25" s="22">
        <v>0</v>
      </c>
      <c r="QF25" s="22">
        <v>0</v>
      </c>
      <c r="QG25" s="22">
        <v>148013</v>
      </c>
      <c r="QH25" s="22">
        <v>135775</v>
      </c>
      <c r="QI25" s="22">
        <v>120886</v>
      </c>
      <c r="QJ25" s="22">
        <v>103006</v>
      </c>
      <c r="QK25" s="22">
        <v>88027</v>
      </c>
      <c r="QL25" s="22">
        <v>67424</v>
      </c>
      <c r="QM25" s="22">
        <v>617209</v>
      </c>
      <c r="QN25" s="22">
        <v>584410</v>
      </c>
      <c r="QO25" s="22">
        <v>628278</v>
      </c>
      <c r="QP25" s="22">
        <v>452109</v>
      </c>
      <c r="QQ25" s="22">
        <v>470393</v>
      </c>
      <c r="QR25" s="22">
        <v>432217</v>
      </c>
      <c r="QS25" s="22">
        <v>277447</v>
      </c>
      <c r="QT25" s="22">
        <v>249474</v>
      </c>
      <c r="QU25" s="22">
        <v>203328</v>
      </c>
      <c r="QV25" s="22">
        <v>185877</v>
      </c>
      <c r="QW25" s="22">
        <v>161773</v>
      </c>
      <c r="QX25" s="22">
        <v>152205</v>
      </c>
      <c r="QY25" s="22">
        <v>348265</v>
      </c>
      <c r="QZ25" s="22">
        <v>333179</v>
      </c>
      <c r="RA25" s="22">
        <v>324647</v>
      </c>
      <c r="RB25" s="22">
        <v>295503</v>
      </c>
      <c r="RC25" s="22">
        <v>282475</v>
      </c>
      <c r="RD25" s="22">
        <v>275438</v>
      </c>
      <c r="RE25" s="22">
        <v>48394</v>
      </c>
      <c r="RF25" s="22">
        <v>17687</v>
      </c>
      <c r="RG25" s="22">
        <v>19333</v>
      </c>
      <c r="RH25" s="22">
        <v>14503</v>
      </c>
      <c r="RI25" s="22">
        <v>8976</v>
      </c>
      <c r="RJ25" s="22">
        <v>1403</v>
      </c>
      <c r="RK25" s="22">
        <v>447007</v>
      </c>
      <c r="RL25" s="22">
        <v>418166</v>
      </c>
      <c r="RM25" s="22">
        <v>391248</v>
      </c>
      <c r="RN25" s="22">
        <v>361775</v>
      </c>
      <c r="RO25" s="22">
        <v>349651</v>
      </c>
      <c r="RP25" s="22">
        <v>344209</v>
      </c>
      <c r="RQ25" s="22">
        <v>0</v>
      </c>
      <c r="RR25" s="22">
        <v>0</v>
      </c>
      <c r="RS25" s="22">
        <v>0</v>
      </c>
      <c r="RT25" s="22">
        <v>0</v>
      </c>
      <c r="RU25" s="22">
        <v>0</v>
      </c>
      <c r="RV25" s="22">
        <v>0</v>
      </c>
      <c r="RW25" s="22">
        <v>3186</v>
      </c>
      <c r="RX25" s="22">
        <v>1549</v>
      </c>
      <c r="RY25" s="22">
        <v>2736</v>
      </c>
      <c r="RZ25" s="22">
        <v>3624</v>
      </c>
      <c r="SA25" s="22">
        <v>3439</v>
      </c>
      <c r="SB25" s="22">
        <v>5674</v>
      </c>
      <c r="SC25" s="22">
        <v>11422</v>
      </c>
      <c r="SD25" s="22">
        <v>14452</v>
      </c>
      <c r="SE25" s="22">
        <v>7545</v>
      </c>
      <c r="SF25" s="22">
        <v>4611</v>
      </c>
      <c r="SG25" s="22">
        <v>5004</v>
      </c>
      <c r="SH25" s="22">
        <v>3496</v>
      </c>
      <c r="SI25" s="22">
        <v>0</v>
      </c>
      <c r="SJ25" s="22">
        <v>0</v>
      </c>
      <c r="SK25" s="22">
        <v>0</v>
      </c>
      <c r="SL25" s="22">
        <v>0</v>
      </c>
      <c r="SM25" s="22">
        <v>0</v>
      </c>
      <c r="SN25" s="22">
        <v>582</v>
      </c>
      <c r="SO25" s="22">
        <v>1318</v>
      </c>
      <c r="SP25" s="22">
        <v>1717</v>
      </c>
      <c r="SQ25" s="22">
        <v>2736</v>
      </c>
      <c r="SR25" s="22">
        <v>1614</v>
      </c>
      <c r="SS25" s="22">
        <v>0</v>
      </c>
      <c r="ST25" s="22">
        <v>0</v>
      </c>
      <c r="SU25" s="22">
        <v>0</v>
      </c>
      <c r="SV25" s="22">
        <v>0</v>
      </c>
      <c r="SW25" s="22">
        <v>0</v>
      </c>
      <c r="SX25" s="22">
        <v>0</v>
      </c>
      <c r="SY25" s="22">
        <v>0</v>
      </c>
      <c r="SZ25" s="22">
        <v>491</v>
      </c>
    </row>
    <row r="26" spans="1:520" ht="15.75" customHeight="1">
      <c r="A26" s="13"/>
      <c r="C26" s="14" t="s">
        <v>143</v>
      </c>
      <c r="D26" s="15"/>
      <c r="E26" s="22">
        <v>0</v>
      </c>
      <c r="F26" s="22">
        <v>0</v>
      </c>
      <c r="G26" s="22">
        <v>0</v>
      </c>
      <c r="H26" s="22">
        <v>0</v>
      </c>
      <c r="I26" s="22">
        <v>0</v>
      </c>
      <c r="J26" s="22">
        <v>0</v>
      </c>
      <c r="K26" s="22">
        <v>0</v>
      </c>
      <c r="L26" s="22">
        <v>0</v>
      </c>
      <c r="M26" s="22">
        <v>0</v>
      </c>
      <c r="N26" s="22">
        <v>0</v>
      </c>
      <c r="O26" s="22">
        <v>0</v>
      </c>
      <c r="P26" s="22">
        <v>0</v>
      </c>
      <c r="Q26" s="22">
        <v>0</v>
      </c>
      <c r="R26" s="22">
        <v>0</v>
      </c>
      <c r="S26" s="22">
        <v>0</v>
      </c>
      <c r="T26" s="22">
        <v>0</v>
      </c>
      <c r="U26" s="22">
        <v>0</v>
      </c>
      <c r="V26" s="22">
        <v>0</v>
      </c>
      <c r="W26" s="22">
        <v>0</v>
      </c>
      <c r="X26" s="22">
        <v>0</v>
      </c>
      <c r="Y26" s="22">
        <v>0</v>
      </c>
      <c r="Z26" s="22">
        <v>0</v>
      </c>
      <c r="AA26" s="22">
        <v>0</v>
      </c>
      <c r="AB26" s="22">
        <v>0</v>
      </c>
      <c r="AC26" s="22">
        <v>0</v>
      </c>
      <c r="AD26" s="22">
        <v>0</v>
      </c>
      <c r="AE26" s="22">
        <v>0</v>
      </c>
      <c r="AF26" s="22">
        <v>0</v>
      </c>
      <c r="AG26" s="22">
        <v>0</v>
      </c>
      <c r="AH26" s="22">
        <v>0</v>
      </c>
      <c r="AI26" s="22">
        <v>0</v>
      </c>
      <c r="AJ26" s="22">
        <v>0</v>
      </c>
      <c r="AK26" s="22">
        <v>0</v>
      </c>
      <c r="AL26" s="22">
        <v>0</v>
      </c>
      <c r="AM26" s="22">
        <v>0</v>
      </c>
      <c r="AN26" s="22">
        <v>0</v>
      </c>
      <c r="AO26" s="22">
        <v>0</v>
      </c>
      <c r="AP26" s="22">
        <v>0</v>
      </c>
      <c r="AQ26" s="22">
        <v>0</v>
      </c>
      <c r="AR26" s="22">
        <v>0</v>
      </c>
      <c r="AS26" s="22">
        <v>0</v>
      </c>
      <c r="AT26" s="22">
        <v>0</v>
      </c>
      <c r="AU26" s="22">
        <v>0</v>
      </c>
      <c r="AV26" s="22">
        <v>0</v>
      </c>
      <c r="AW26" s="22">
        <v>0</v>
      </c>
      <c r="AX26" s="22">
        <v>0</v>
      </c>
      <c r="AY26" s="22">
        <v>0</v>
      </c>
      <c r="AZ26" s="22">
        <v>0</v>
      </c>
      <c r="BA26" s="22">
        <v>16579</v>
      </c>
      <c r="BB26" s="22">
        <v>0</v>
      </c>
      <c r="BC26" s="22">
        <v>0</v>
      </c>
      <c r="BD26" s="22">
        <v>0</v>
      </c>
      <c r="BE26" s="22">
        <v>0</v>
      </c>
      <c r="BF26" s="22">
        <v>0</v>
      </c>
      <c r="BG26" s="22">
        <v>0</v>
      </c>
      <c r="BH26" s="22">
        <v>0</v>
      </c>
      <c r="BI26" s="22">
        <v>18308</v>
      </c>
      <c r="BJ26" s="22">
        <v>24001</v>
      </c>
      <c r="BK26" s="22">
        <v>0</v>
      </c>
      <c r="BL26" s="22">
        <v>0</v>
      </c>
      <c r="BM26" s="22">
        <v>0</v>
      </c>
      <c r="BN26" s="22">
        <v>0</v>
      </c>
      <c r="BO26" s="22">
        <v>0</v>
      </c>
      <c r="BP26" s="22">
        <v>0</v>
      </c>
      <c r="BQ26" s="22">
        <v>0</v>
      </c>
      <c r="BR26" s="22">
        <v>0</v>
      </c>
      <c r="BS26" s="22">
        <v>0</v>
      </c>
      <c r="BT26" s="22">
        <v>0</v>
      </c>
      <c r="BU26" s="22">
        <v>0</v>
      </c>
      <c r="BV26" s="22">
        <v>0</v>
      </c>
      <c r="BW26" s="22">
        <v>0</v>
      </c>
      <c r="BX26" s="22">
        <v>0</v>
      </c>
      <c r="BY26" s="22">
        <v>0</v>
      </c>
      <c r="BZ26" s="22">
        <v>0</v>
      </c>
      <c r="CA26" s="22">
        <v>0</v>
      </c>
      <c r="CB26" s="22">
        <v>0</v>
      </c>
      <c r="CC26" s="22">
        <v>0</v>
      </c>
      <c r="CD26" s="22">
        <v>0</v>
      </c>
      <c r="CE26" s="22">
        <v>0</v>
      </c>
      <c r="CF26" s="22">
        <v>0</v>
      </c>
      <c r="CG26" s="22">
        <v>0</v>
      </c>
      <c r="CH26" s="22">
        <v>0</v>
      </c>
      <c r="CI26" s="22">
        <v>0</v>
      </c>
      <c r="CJ26" s="22">
        <v>0</v>
      </c>
      <c r="CK26" s="22">
        <v>0</v>
      </c>
      <c r="CL26" s="22">
        <v>0</v>
      </c>
      <c r="CM26" s="22">
        <v>0</v>
      </c>
      <c r="CN26" s="22">
        <v>11750</v>
      </c>
      <c r="CO26" s="22">
        <v>0</v>
      </c>
      <c r="CP26" s="22">
        <v>0</v>
      </c>
      <c r="CQ26" s="22">
        <v>0</v>
      </c>
      <c r="CR26" s="22">
        <v>0</v>
      </c>
      <c r="CS26" s="22">
        <v>0</v>
      </c>
      <c r="CT26" s="22">
        <v>0</v>
      </c>
      <c r="CU26" s="22">
        <v>0</v>
      </c>
      <c r="CV26" s="22">
        <v>41943</v>
      </c>
      <c r="CW26" s="22">
        <v>0</v>
      </c>
      <c r="CX26" s="22">
        <v>0</v>
      </c>
      <c r="CY26" s="22">
        <v>0</v>
      </c>
      <c r="CZ26" s="22">
        <v>0</v>
      </c>
      <c r="DA26" s="22">
        <v>0</v>
      </c>
      <c r="DB26" s="22">
        <v>0</v>
      </c>
      <c r="DC26" s="22">
        <v>0</v>
      </c>
      <c r="DD26" s="22">
        <v>0</v>
      </c>
      <c r="DE26" s="22">
        <v>0</v>
      </c>
      <c r="DF26" s="22">
        <v>0</v>
      </c>
      <c r="DG26" s="22">
        <v>0</v>
      </c>
      <c r="DH26" s="22">
        <v>0</v>
      </c>
      <c r="DI26" s="22">
        <v>0</v>
      </c>
      <c r="DJ26" s="22">
        <v>0</v>
      </c>
      <c r="DK26" s="22">
        <v>0</v>
      </c>
      <c r="DL26" s="22">
        <v>0</v>
      </c>
      <c r="DM26" s="22">
        <v>0</v>
      </c>
      <c r="DN26" s="22">
        <v>0</v>
      </c>
      <c r="DO26" s="22">
        <v>0</v>
      </c>
      <c r="DP26" s="22">
        <v>0</v>
      </c>
      <c r="DQ26" s="22">
        <v>0</v>
      </c>
      <c r="DR26" s="22">
        <v>0</v>
      </c>
      <c r="DS26" s="22">
        <v>0</v>
      </c>
      <c r="DT26" s="22">
        <v>0</v>
      </c>
      <c r="DU26" s="22">
        <v>0</v>
      </c>
      <c r="DV26" s="22">
        <v>0</v>
      </c>
      <c r="DW26" s="22">
        <v>0</v>
      </c>
      <c r="DX26" s="22">
        <v>0</v>
      </c>
      <c r="DY26" s="22">
        <v>0</v>
      </c>
      <c r="DZ26" s="22">
        <v>0</v>
      </c>
      <c r="EA26" s="22">
        <v>0</v>
      </c>
      <c r="EB26" s="22">
        <v>0</v>
      </c>
      <c r="EC26" s="22">
        <v>0</v>
      </c>
      <c r="ED26" s="22">
        <v>0</v>
      </c>
      <c r="EE26" s="22">
        <v>0</v>
      </c>
      <c r="EF26" s="22">
        <v>0</v>
      </c>
      <c r="EG26" s="22">
        <v>0</v>
      </c>
      <c r="EH26" s="22">
        <v>0</v>
      </c>
      <c r="EI26" s="22">
        <v>0</v>
      </c>
      <c r="EJ26" s="22">
        <v>0</v>
      </c>
      <c r="EK26" s="22">
        <v>0</v>
      </c>
      <c r="EL26" s="22">
        <v>0</v>
      </c>
      <c r="EM26" s="22">
        <v>0</v>
      </c>
      <c r="EN26" s="22">
        <v>0</v>
      </c>
      <c r="EO26" s="22">
        <v>0</v>
      </c>
      <c r="EP26" s="22">
        <v>0</v>
      </c>
      <c r="EQ26" s="22">
        <v>0</v>
      </c>
      <c r="ER26" s="22">
        <v>0</v>
      </c>
      <c r="ES26" s="22">
        <v>0</v>
      </c>
      <c r="ET26" s="22">
        <v>0</v>
      </c>
      <c r="EU26" s="22">
        <v>0</v>
      </c>
      <c r="EV26" s="22">
        <v>0</v>
      </c>
      <c r="EW26" s="22">
        <v>0</v>
      </c>
      <c r="EX26" s="22">
        <v>0</v>
      </c>
      <c r="EY26" s="22">
        <v>0</v>
      </c>
      <c r="EZ26" s="22">
        <v>0</v>
      </c>
      <c r="FA26" s="22">
        <v>0</v>
      </c>
      <c r="FB26" s="22">
        <v>0</v>
      </c>
      <c r="FC26" s="22">
        <v>0</v>
      </c>
      <c r="FD26" s="22">
        <v>0</v>
      </c>
      <c r="FE26" s="22">
        <v>975</v>
      </c>
      <c r="FF26" s="22">
        <v>12586</v>
      </c>
      <c r="FG26" s="22">
        <v>22252</v>
      </c>
      <c r="FH26" s="22">
        <v>0</v>
      </c>
      <c r="FI26" s="22">
        <v>0</v>
      </c>
      <c r="FJ26" s="22">
        <v>0</v>
      </c>
      <c r="FK26" s="22">
        <v>0</v>
      </c>
      <c r="FL26" s="22">
        <v>0</v>
      </c>
      <c r="FM26" s="22">
        <v>0</v>
      </c>
      <c r="FN26" s="22">
        <v>0</v>
      </c>
      <c r="FO26" s="22">
        <v>0</v>
      </c>
      <c r="FP26" s="22">
        <v>0</v>
      </c>
      <c r="FQ26" s="22">
        <v>0</v>
      </c>
      <c r="FR26" s="22">
        <v>0</v>
      </c>
      <c r="FS26" s="22">
        <v>0</v>
      </c>
      <c r="FT26" s="22">
        <v>0</v>
      </c>
      <c r="FU26" s="22">
        <v>0</v>
      </c>
      <c r="FV26" s="22">
        <v>0</v>
      </c>
      <c r="FW26" s="22">
        <v>9965</v>
      </c>
      <c r="FX26" s="22">
        <v>9965</v>
      </c>
      <c r="FY26" s="22">
        <v>9965</v>
      </c>
      <c r="FZ26" s="22">
        <v>9965</v>
      </c>
      <c r="GA26" s="22">
        <v>9965</v>
      </c>
      <c r="GB26" s="22">
        <v>9965</v>
      </c>
      <c r="GC26" s="22">
        <v>0</v>
      </c>
      <c r="GD26" s="22">
        <v>0</v>
      </c>
      <c r="GE26" s="22">
        <v>0</v>
      </c>
      <c r="GF26" s="22">
        <v>1996</v>
      </c>
      <c r="GG26" s="22">
        <v>317</v>
      </c>
      <c r="GH26" s="22">
        <v>0</v>
      </c>
      <c r="GI26" s="22">
        <v>0</v>
      </c>
      <c r="GJ26" s="22">
        <v>0</v>
      </c>
      <c r="GK26" s="22">
        <v>0</v>
      </c>
      <c r="GL26" s="22">
        <v>0</v>
      </c>
      <c r="GM26" s="22">
        <v>0</v>
      </c>
      <c r="GN26" s="22">
        <v>0</v>
      </c>
      <c r="GO26" s="22">
        <v>0</v>
      </c>
      <c r="GP26" s="22">
        <v>0</v>
      </c>
      <c r="GQ26" s="22">
        <v>0</v>
      </c>
      <c r="GR26" s="22">
        <v>0</v>
      </c>
      <c r="GS26" s="22">
        <v>0</v>
      </c>
      <c r="GT26" s="22">
        <v>0</v>
      </c>
      <c r="GU26" s="22">
        <v>89</v>
      </c>
      <c r="GV26" s="22">
        <v>14201</v>
      </c>
      <c r="GW26" s="22">
        <v>12387</v>
      </c>
      <c r="GX26" s="22">
        <v>25305</v>
      </c>
      <c r="GY26" s="22">
        <v>0</v>
      </c>
      <c r="GZ26" s="22">
        <v>0</v>
      </c>
      <c r="HA26" s="22">
        <v>0</v>
      </c>
      <c r="HB26" s="22">
        <v>0</v>
      </c>
      <c r="HC26" s="22">
        <v>0</v>
      </c>
      <c r="HD26" s="22">
        <v>0</v>
      </c>
      <c r="HE26" s="22">
        <v>0</v>
      </c>
      <c r="HF26" s="22">
        <v>0</v>
      </c>
      <c r="HG26" s="22">
        <v>0</v>
      </c>
      <c r="HH26" s="22">
        <v>0</v>
      </c>
      <c r="HI26" s="22">
        <v>0</v>
      </c>
      <c r="HJ26" s="22">
        <v>0</v>
      </c>
      <c r="HK26" s="22">
        <v>0</v>
      </c>
      <c r="HL26" s="22">
        <v>0</v>
      </c>
      <c r="HM26" s="22">
        <v>0</v>
      </c>
      <c r="HN26" s="22">
        <v>0</v>
      </c>
      <c r="HO26" s="22">
        <v>0</v>
      </c>
      <c r="HP26" s="22">
        <v>0</v>
      </c>
      <c r="HQ26" s="22">
        <v>0</v>
      </c>
      <c r="HR26" s="22">
        <v>0</v>
      </c>
      <c r="HS26" s="22">
        <v>14982</v>
      </c>
      <c r="HT26" s="22">
        <v>12098</v>
      </c>
      <c r="HU26" s="22">
        <v>12868</v>
      </c>
      <c r="HV26" s="22">
        <v>9861</v>
      </c>
      <c r="HW26" s="22">
        <v>7614</v>
      </c>
      <c r="HX26" s="22">
        <v>8511</v>
      </c>
      <c r="HY26" s="22">
        <v>0</v>
      </c>
      <c r="HZ26" s="22">
        <v>0</v>
      </c>
      <c r="IA26" s="22">
        <v>0</v>
      </c>
      <c r="IB26" s="22">
        <v>0</v>
      </c>
      <c r="IC26" s="22">
        <v>2756</v>
      </c>
      <c r="ID26" s="22">
        <v>0</v>
      </c>
      <c r="IE26" s="22">
        <v>0</v>
      </c>
      <c r="IF26" s="22">
        <v>0</v>
      </c>
      <c r="IG26" s="22">
        <v>0</v>
      </c>
      <c r="IH26" s="22">
        <v>0</v>
      </c>
      <c r="II26" s="22">
        <v>0</v>
      </c>
      <c r="IJ26" s="22">
        <v>0</v>
      </c>
      <c r="IK26" s="22">
        <v>0</v>
      </c>
      <c r="IL26" s="22">
        <v>0</v>
      </c>
      <c r="IM26" s="22">
        <v>0</v>
      </c>
      <c r="IN26" s="22">
        <v>0</v>
      </c>
      <c r="IO26" s="22">
        <v>0</v>
      </c>
      <c r="IP26" s="22">
        <v>0</v>
      </c>
      <c r="IQ26" s="22">
        <v>0</v>
      </c>
      <c r="IR26" s="22">
        <v>0</v>
      </c>
      <c r="IS26" s="22">
        <v>0</v>
      </c>
      <c r="IT26" s="22">
        <v>0</v>
      </c>
      <c r="IU26" s="22">
        <v>0</v>
      </c>
      <c r="IV26" s="22">
        <v>0</v>
      </c>
      <c r="IW26" s="22">
        <v>0</v>
      </c>
      <c r="IX26" s="22">
        <v>80768</v>
      </c>
      <c r="IY26" s="22">
        <v>0</v>
      </c>
      <c r="IZ26" s="22">
        <v>0</v>
      </c>
      <c r="JA26" s="22">
        <v>0</v>
      </c>
      <c r="JB26" s="22">
        <v>0</v>
      </c>
      <c r="JC26" s="22">
        <v>2851</v>
      </c>
      <c r="JD26" s="22">
        <v>13873</v>
      </c>
      <c r="JE26" s="22">
        <v>0</v>
      </c>
      <c r="JF26" s="22">
        <v>17062</v>
      </c>
      <c r="JG26" s="22">
        <v>0</v>
      </c>
      <c r="JH26" s="22">
        <v>0</v>
      </c>
      <c r="JI26" s="22">
        <v>0</v>
      </c>
      <c r="JJ26" s="22">
        <v>66361</v>
      </c>
      <c r="JK26" s="22">
        <v>66361</v>
      </c>
      <c r="JL26" s="22">
        <v>0</v>
      </c>
      <c r="JM26" s="22">
        <v>0</v>
      </c>
      <c r="JN26" s="22">
        <v>0</v>
      </c>
      <c r="JO26" s="22">
        <v>0</v>
      </c>
      <c r="JP26" s="22">
        <v>0</v>
      </c>
      <c r="JQ26" s="22">
        <v>0</v>
      </c>
      <c r="JR26" s="22">
        <v>0</v>
      </c>
      <c r="JS26" s="22">
        <v>0</v>
      </c>
      <c r="JT26" s="22">
        <v>0</v>
      </c>
      <c r="JU26" s="22">
        <v>0</v>
      </c>
      <c r="JV26" s="22">
        <v>0</v>
      </c>
      <c r="JW26" s="22">
        <v>0</v>
      </c>
      <c r="JX26" s="22">
        <v>0</v>
      </c>
      <c r="JY26" s="22">
        <v>0</v>
      </c>
      <c r="JZ26" s="22">
        <v>11996</v>
      </c>
      <c r="KA26" s="22">
        <v>0</v>
      </c>
      <c r="KB26" s="22">
        <v>0</v>
      </c>
      <c r="KC26" s="22">
        <v>0</v>
      </c>
      <c r="KD26" s="22">
        <v>0</v>
      </c>
      <c r="KE26" s="22">
        <v>0</v>
      </c>
      <c r="KF26" s="22">
        <v>0</v>
      </c>
      <c r="KG26" s="22">
        <v>0</v>
      </c>
      <c r="KH26" s="22">
        <v>0</v>
      </c>
      <c r="KI26" s="22">
        <v>0</v>
      </c>
      <c r="KJ26" s="22">
        <v>0</v>
      </c>
      <c r="KK26" s="22">
        <v>0</v>
      </c>
      <c r="KL26" s="22">
        <v>0</v>
      </c>
      <c r="KM26" s="22">
        <v>0</v>
      </c>
      <c r="KN26" s="22">
        <v>0</v>
      </c>
      <c r="KO26" s="22">
        <v>0</v>
      </c>
      <c r="KP26" s="22">
        <v>0</v>
      </c>
      <c r="KQ26" s="22">
        <v>0</v>
      </c>
      <c r="KR26" s="22">
        <v>0</v>
      </c>
      <c r="KS26" s="22">
        <v>0</v>
      </c>
      <c r="KT26" s="22">
        <v>0</v>
      </c>
      <c r="KU26" s="22">
        <v>0</v>
      </c>
      <c r="KV26" s="22">
        <v>0</v>
      </c>
      <c r="KW26" s="22">
        <v>0</v>
      </c>
      <c r="KX26" s="22">
        <v>0</v>
      </c>
      <c r="KY26" s="22">
        <v>59464</v>
      </c>
      <c r="KZ26" s="22">
        <v>1144</v>
      </c>
      <c r="LA26" s="22">
        <v>1144</v>
      </c>
      <c r="LB26" s="22">
        <v>1144</v>
      </c>
      <c r="LC26" s="22">
        <v>1144</v>
      </c>
      <c r="LD26" s="22">
        <v>4144</v>
      </c>
      <c r="LE26" s="22">
        <v>0</v>
      </c>
      <c r="LF26" s="22">
        <v>0</v>
      </c>
      <c r="LG26" s="22">
        <v>0</v>
      </c>
      <c r="LH26" s="22">
        <v>0</v>
      </c>
      <c r="LI26" s="22">
        <v>0</v>
      </c>
      <c r="LJ26" s="22">
        <v>0</v>
      </c>
      <c r="LK26" s="22">
        <v>0</v>
      </c>
      <c r="LL26" s="22">
        <v>0</v>
      </c>
      <c r="LM26" s="22">
        <v>0</v>
      </c>
      <c r="LN26" s="22">
        <v>0</v>
      </c>
      <c r="LO26" s="22">
        <v>0</v>
      </c>
      <c r="LP26" s="22">
        <v>0</v>
      </c>
      <c r="LQ26" s="22">
        <v>4110</v>
      </c>
      <c r="LR26" s="22">
        <v>0</v>
      </c>
      <c r="LS26" s="22">
        <v>19278</v>
      </c>
      <c r="LT26" s="22">
        <v>19278</v>
      </c>
      <c r="LU26" s="22">
        <v>17405</v>
      </c>
      <c r="LV26" s="22">
        <v>6702</v>
      </c>
      <c r="LW26" s="22">
        <v>0</v>
      </c>
      <c r="LX26" s="22">
        <v>0</v>
      </c>
      <c r="LY26" s="22">
        <v>0</v>
      </c>
      <c r="LZ26" s="22">
        <v>0</v>
      </c>
      <c r="MA26" s="22">
        <v>0</v>
      </c>
      <c r="MB26" s="22">
        <v>0</v>
      </c>
      <c r="MC26" s="22">
        <v>0</v>
      </c>
      <c r="MD26" s="22">
        <v>0</v>
      </c>
      <c r="ME26" s="22">
        <v>0</v>
      </c>
      <c r="MF26" s="22">
        <v>0</v>
      </c>
      <c r="MG26" s="22">
        <v>0</v>
      </c>
      <c r="MH26" s="22">
        <v>0</v>
      </c>
      <c r="MI26" s="22">
        <v>0</v>
      </c>
      <c r="MJ26" s="22">
        <v>0</v>
      </c>
      <c r="MK26" s="22">
        <v>0</v>
      </c>
      <c r="ML26" s="22">
        <v>0</v>
      </c>
      <c r="MM26" s="22">
        <v>0</v>
      </c>
      <c r="MN26" s="22">
        <v>0</v>
      </c>
      <c r="MO26" s="22">
        <v>0</v>
      </c>
      <c r="MP26" s="22">
        <v>0</v>
      </c>
      <c r="MQ26" s="22">
        <v>26143</v>
      </c>
      <c r="MR26" s="22">
        <v>0</v>
      </c>
      <c r="MS26" s="22">
        <v>0</v>
      </c>
      <c r="MT26" s="22">
        <v>0</v>
      </c>
      <c r="MU26" s="22">
        <v>0</v>
      </c>
      <c r="MV26" s="22">
        <v>0</v>
      </c>
      <c r="MW26" s="22">
        <v>0</v>
      </c>
      <c r="MX26" s="22">
        <v>0</v>
      </c>
      <c r="MY26" s="22">
        <v>0</v>
      </c>
      <c r="MZ26" s="22">
        <v>0</v>
      </c>
      <c r="NA26" s="22">
        <v>0</v>
      </c>
      <c r="NB26" s="22">
        <v>0</v>
      </c>
      <c r="NC26" s="22">
        <v>0</v>
      </c>
      <c r="ND26" s="22">
        <v>0</v>
      </c>
      <c r="NE26" s="22">
        <v>0</v>
      </c>
      <c r="NF26" s="22">
        <v>0</v>
      </c>
      <c r="NG26" s="22">
        <v>0</v>
      </c>
      <c r="NH26" s="22">
        <v>0</v>
      </c>
      <c r="NI26" s="22">
        <v>0</v>
      </c>
      <c r="NJ26" s="22">
        <v>0</v>
      </c>
      <c r="NK26" s="22">
        <v>0</v>
      </c>
      <c r="NL26" s="22">
        <v>7629</v>
      </c>
      <c r="NM26" s="22">
        <v>0</v>
      </c>
      <c r="NN26" s="22">
        <v>0</v>
      </c>
      <c r="NO26" s="22">
        <v>0</v>
      </c>
      <c r="NP26" s="22">
        <v>0</v>
      </c>
      <c r="NQ26" s="22">
        <v>0</v>
      </c>
      <c r="NR26" s="22">
        <v>0</v>
      </c>
      <c r="NS26" s="22">
        <v>0</v>
      </c>
      <c r="NT26" s="22">
        <v>450</v>
      </c>
      <c r="NU26" s="22">
        <v>0</v>
      </c>
      <c r="NV26" s="22">
        <v>176</v>
      </c>
      <c r="NW26" s="22">
        <v>0</v>
      </c>
      <c r="NX26" s="22">
        <v>0</v>
      </c>
      <c r="NY26" s="22">
        <v>0</v>
      </c>
      <c r="NZ26" s="22">
        <v>0</v>
      </c>
      <c r="OA26" s="22">
        <v>9472</v>
      </c>
      <c r="OB26" s="22">
        <v>0</v>
      </c>
      <c r="OC26" s="22">
        <v>0</v>
      </c>
      <c r="OD26" s="22">
        <v>0</v>
      </c>
      <c r="OE26" s="22">
        <v>0</v>
      </c>
      <c r="OF26" s="22">
        <v>0</v>
      </c>
      <c r="OG26" s="22">
        <v>0</v>
      </c>
      <c r="OH26" s="22">
        <v>0</v>
      </c>
      <c r="OI26" s="22">
        <v>0</v>
      </c>
      <c r="OJ26" s="22">
        <v>0</v>
      </c>
      <c r="OK26" s="22">
        <v>0</v>
      </c>
      <c r="OL26" s="22">
        <v>0</v>
      </c>
      <c r="OM26" s="22">
        <v>0</v>
      </c>
      <c r="ON26" s="22">
        <v>0</v>
      </c>
      <c r="OO26" s="22">
        <v>0</v>
      </c>
      <c r="OP26" s="22">
        <v>0</v>
      </c>
      <c r="OQ26" s="22">
        <v>0</v>
      </c>
      <c r="OR26" s="22">
        <v>0</v>
      </c>
      <c r="OS26" s="22">
        <v>0</v>
      </c>
      <c r="OT26" s="22">
        <v>0</v>
      </c>
      <c r="OU26" s="22">
        <v>0</v>
      </c>
      <c r="OV26" s="22">
        <v>0</v>
      </c>
      <c r="OW26" s="22">
        <v>0</v>
      </c>
      <c r="OX26" s="22">
        <v>0</v>
      </c>
      <c r="OY26" s="22">
        <v>0</v>
      </c>
      <c r="OZ26" s="22">
        <v>0</v>
      </c>
      <c r="PA26" s="22">
        <v>0</v>
      </c>
      <c r="PB26" s="22">
        <v>0</v>
      </c>
      <c r="PC26" s="22">
        <v>0</v>
      </c>
      <c r="PD26" s="22">
        <v>0</v>
      </c>
      <c r="PE26" s="22">
        <v>0</v>
      </c>
      <c r="PF26" s="22">
        <v>0</v>
      </c>
      <c r="PG26" s="22">
        <v>0</v>
      </c>
      <c r="PH26" s="22">
        <v>0</v>
      </c>
      <c r="PI26" s="22">
        <v>0</v>
      </c>
      <c r="PJ26" s="22">
        <v>0</v>
      </c>
      <c r="PK26" s="22">
        <v>0</v>
      </c>
      <c r="PL26" s="22">
        <v>0</v>
      </c>
      <c r="PM26" s="22">
        <v>0</v>
      </c>
      <c r="PN26" s="22">
        <v>0</v>
      </c>
      <c r="PO26" s="22">
        <v>0</v>
      </c>
      <c r="PP26" s="22">
        <v>0</v>
      </c>
      <c r="PQ26" s="22">
        <v>0</v>
      </c>
      <c r="PR26" s="22">
        <v>0</v>
      </c>
      <c r="PS26" s="22">
        <v>0</v>
      </c>
      <c r="PT26" s="22">
        <v>0</v>
      </c>
      <c r="PU26" s="22">
        <v>0</v>
      </c>
      <c r="PV26" s="22">
        <v>0</v>
      </c>
      <c r="PW26" s="22">
        <v>150511</v>
      </c>
      <c r="PX26" s="22">
        <v>0</v>
      </c>
      <c r="PY26" s="22">
        <v>0</v>
      </c>
      <c r="PZ26" s="22">
        <v>0</v>
      </c>
      <c r="QA26" s="22">
        <v>0</v>
      </c>
      <c r="QB26" s="22">
        <v>0</v>
      </c>
      <c r="QC26" s="22">
        <v>0</v>
      </c>
      <c r="QD26" s="22">
        <v>0</v>
      </c>
      <c r="QE26" s="22">
        <v>0</v>
      </c>
      <c r="QF26" s="22">
        <v>0</v>
      </c>
      <c r="QG26" s="22">
        <v>0</v>
      </c>
      <c r="QH26" s="22">
        <v>0</v>
      </c>
      <c r="QI26" s="22">
        <v>0</v>
      </c>
      <c r="QJ26" s="22">
        <v>0</v>
      </c>
      <c r="QK26" s="22">
        <v>0</v>
      </c>
      <c r="QL26" s="22">
        <v>0</v>
      </c>
      <c r="QM26" s="22">
        <v>0</v>
      </c>
      <c r="QN26" s="22">
        <v>0</v>
      </c>
      <c r="QO26" s="22">
        <v>0</v>
      </c>
      <c r="QP26" s="22">
        <v>0</v>
      </c>
      <c r="QQ26" s="22">
        <v>0</v>
      </c>
      <c r="QR26" s="22">
        <v>0</v>
      </c>
      <c r="QS26" s="22">
        <v>0</v>
      </c>
      <c r="QT26" s="22">
        <v>0</v>
      </c>
      <c r="QU26" s="22">
        <v>0</v>
      </c>
      <c r="QV26" s="22">
        <v>0</v>
      </c>
      <c r="QW26" s="22">
        <v>0</v>
      </c>
      <c r="QX26" s="22">
        <v>0</v>
      </c>
      <c r="QY26" s="22">
        <v>0</v>
      </c>
      <c r="QZ26" s="22">
        <v>0</v>
      </c>
      <c r="RA26" s="22">
        <v>0</v>
      </c>
      <c r="RB26" s="22">
        <v>0</v>
      </c>
      <c r="RC26" s="22">
        <v>0</v>
      </c>
      <c r="RD26" s="22">
        <v>0</v>
      </c>
      <c r="RE26" s="22">
        <v>0</v>
      </c>
      <c r="RF26" s="22">
        <v>0</v>
      </c>
      <c r="RG26" s="22">
        <v>21840</v>
      </c>
      <c r="RH26" s="22">
        <v>0</v>
      </c>
      <c r="RI26" s="22">
        <v>0</v>
      </c>
      <c r="RJ26" s="22">
        <v>0</v>
      </c>
      <c r="RK26" s="22">
        <v>0</v>
      </c>
      <c r="RL26" s="22">
        <v>0</v>
      </c>
      <c r="RM26" s="22">
        <v>0</v>
      </c>
      <c r="RN26" s="22">
        <v>0</v>
      </c>
      <c r="RO26" s="22">
        <v>0</v>
      </c>
      <c r="RP26" s="22">
        <v>0</v>
      </c>
      <c r="RQ26" s="22">
        <v>0</v>
      </c>
      <c r="RR26" s="22">
        <v>0</v>
      </c>
      <c r="RS26" s="22">
        <v>0</v>
      </c>
      <c r="RT26" s="22">
        <v>0</v>
      </c>
      <c r="RU26" s="22">
        <v>0</v>
      </c>
      <c r="RV26" s="22">
        <v>0</v>
      </c>
      <c r="RW26" s="22">
        <v>0</v>
      </c>
      <c r="RX26" s="22">
        <v>0</v>
      </c>
      <c r="RY26" s="22">
        <v>0</v>
      </c>
      <c r="RZ26" s="22">
        <v>0</v>
      </c>
      <c r="SA26" s="22">
        <v>0</v>
      </c>
      <c r="SB26" s="22">
        <v>0</v>
      </c>
      <c r="SC26" s="22">
        <v>0</v>
      </c>
      <c r="SD26" s="22">
        <v>0</v>
      </c>
      <c r="SE26" s="22">
        <v>0</v>
      </c>
      <c r="SF26" s="22">
        <v>0</v>
      </c>
      <c r="SG26" s="22">
        <v>0</v>
      </c>
      <c r="SH26" s="22">
        <v>0</v>
      </c>
      <c r="SI26" s="22">
        <v>0</v>
      </c>
      <c r="SJ26" s="22">
        <v>0</v>
      </c>
      <c r="SK26" s="22">
        <v>0</v>
      </c>
      <c r="SL26" s="22">
        <v>0</v>
      </c>
      <c r="SM26" s="22">
        <v>0</v>
      </c>
      <c r="SN26" s="22">
        <v>0</v>
      </c>
      <c r="SO26" s="22">
        <v>0</v>
      </c>
      <c r="SP26" s="22">
        <v>0</v>
      </c>
      <c r="SQ26" s="22">
        <v>0</v>
      </c>
      <c r="SR26" s="22">
        <v>0</v>
      </c>
      <c r="SS26" s="22">
        <v>0</v>
      </c>
      <c r="ST26" s="22">
        <v>0</v>
      </c>
      <c r="SU26" s="22">
        <v>0</v>
      </c>
      <c r="SV26" s="22">
        <v>0</v>
      </c>
      <c r="SW26" s="22">
        <v>0</v>
      </c>
      <c r="SX26" s="22">
        <v>0</v>
      </c>
      <c r="SY26" s="22">
        <v>0</v>
      </c>
      <c r="SZ26" s="22">
        <v>0</v>
      </c>
    </row>
    <row r="27" spans="1:520" ht="15.75" customHeight="1">
      <c r="A27" s="13"/>
      <c r="C27" s="14" t="s">
        <v>158</v>
      </c>
      <c r="D27" s="15"/>
      <c r="E27" s="22">
        <v>0</v>
      </c>
      <c r="F27" s="22">
        <v>0</v>
      </c>
      <c r="G27" s="22">
        <v>0</v>
      </c>
      <c r="H27" s="22">
        <v>0</v>
      </c>
      <c r="I27" s="22">
        <v>0</v>
      </c>
      <c r="J27" s="22">
        <v>0</v>
      </c>
      <c r="K27" s="22">
        <v>0</v>
      </c>
      <c r="L27" s="22">
        <v>0</v>
      </c>
      <c r="M27" s="22">
        <v>0</v>
      </c>
      <c r="N27" s="22">
        <v>0</v>
      </c>
      <c r="O27" s="22">
        <v>0</v>
      </c>
      <c r="P27" s="22">
        <v>0</v>
      </c>
      <c r="Q27" s="22">
        <v>0</v>
      </c>
      <c r="R27" s="22">
        <v>0</v>
      </c>
      <c r="S27" s="22">
        <v>0</v>
      </c>
      <c r="T27" s="22">
        <v>0</v>
      </c>
      <c r="U27" s="22">
        <v>0</v>
      </c>
      <c r="V27" s="22">
        <v>0</v>
      </c>
      <c r="W27" s="22">
        <v>0</v>
      </c>
      <c r="X27" s="22">
        <v>0</v>
      </c>
      <c r="Y27" s="22">
        <v>0</v>
      </c>
      <c r="Z27" s="22">
        <v>0</v>
      </c>
      <c r="AA27" s="22">
        <v>0</v>
      </c>
      <c r="AB27" s="22">
        <v>0</v>
      </c>
      <c r="AC27" s="22">
        <v>0</v>
      </c>
      <c r="AD27" s="22">
        <v>0</v>
      </c>
      <c r="AE27" s="22">
        <v>0</v>
      </c>
      <c r="AF27" s="22">
        <v>0</v>
      </c>
      <c r="AG27" s="22">
        <v>0</v>
      </c>
      <c r="AH27" s="22">
        <v>0</v>
      </c>
      <c r="AI27" s="22">
        <v>0</v>
      </c>
      <c r="AJ27" s="22">
        <v>0</v>
      </c>
      <c r="AK27" s="22">
        <v>0</v>
      </c>
      <c r="AL27" s="22">
        <v>0</v>
      </c>
      <c r="AM27" s="22">
        <v>0</v>
      </c>
      <c r="AN27" s="22">
        <v>0</v>
      </c>
      <c r="AO27" s="22">
        <v>0</v>
      </c>
      <c r="AP27" s="22">
        <v>0</v>
      </c>
      <c r="AQ27" s="22">
        <v>0</v>
      </c>
      <c r="AR27" s="22">
        <v>0</v>
      </c>
      <c r="AS27" s="22">
        <v>0</v>
      </c>
      <c r="AT27" s="22">
        <v>0</v>
      </c>
      <c r="AU27" s="22">
        <v>0</v>
      </c>
      <c r="AV27" s="22">
        <v>0</v>
      </c>
      <c r="AW27" s="22">
        <v>0</v>
      </c>
      <c r="AX27" s="22">
        <v>0</v>
      </c>
      <c r="AY27" s="22">
        <v>0</v>
      </c>
      <c r="AZ27" s="22">
        <v>0</v>
      </c>
      <c r="BA27" s="22">
        <v>0</v>
      </c>
      <c r="BB27" s="22">
        <v>0</v>
      </c>
      <c r="BC27" s="22">
        <v>0</v>
      </c>
      <c r="BD27" s="22">
        <v>0</v>
      </c>
      <c r="BE27" s="22">
        <v>0</v>
      </c>
      <c r="BF27" s="22">
        <v>0</v>
      </c>
      <c r="BG27" s="22">
        <v>0</v>
      </c>
      <c r="BH27" s="22">
        <v>0</v>
      </c>
      <c r="BI27" s="22">
        <v>0</v>
      </c>
      <c r="BJ27" s="22">
        <v>0</v>
      </c>
      <c r="BK27" s="22">
        <v>0</v>
      </c>
      <c r="BL27" s="22">
        <v>0</v>
      </c>
      <c r="BM27" s="22">
        <v>0</v>
      </c>
      <c r="BN27" s="22">
        <v>0</v>
      </c>
      <c r="BO27" s="22">
        <v>0</v>
      </c>
      <c r="BP27" s="22">
        <v>0</v>
      </c>
      <c r="BQ27" s="22">
        <v>0</v>
      </c>
      <c r="BR27" s="22">
        <v>0</v>
      </c>
      <c r="BS27" s="22">
        <v>0</v>
      </c>
      <c r="BT27" s="22">
        <v>0</v>
      </c>
      <c r="BU27" s="22">
        <v>0</v>
      </c>
      <c r="BV27" s="22">
        <v>0</v>
      </c>
      <c r="BW27" s="22">
        <v>0</v>
      </c>
      <c r="BX27" s="22">
        <v>0</v>
      </c>
      <c r="BY27" s="22">
        <v>0</v>
      </c>
      <c r="BZ27" s="22">
        <v>0</v>
      </c>
      <c r="CA27" s="22">
        <v>0</v>
      </c>
      <c r="CB27" s="22">
        <v>0</v>
      </c>
      <c r="CC27" s="22">
        <v>0</v>
      </c>
      <c r="CD27" s="22">
        <v>0</v>
      </c>
      <c r="CE27" s="22">
        <v>0</v>
      </c>
      <c r="CF27" s="22">
        <v>0</v>
      </c>
      <c r="CG27" s="22">
        <v>0</v>
      </c>
      <c r="CH27" s="22">
        <v>0</v>
      </c>
      <c r="CI27" s="22">
        <v>0</v>
      </c>
      <c r="CJ27" s="22">
        <v>0</v>
      </c>
      <c r="CK27" s="22">
        <v>0</v>
      </c>
      <c r="CL27" s="22">
        <v>0</v>
      </c>
      <c r="CM27" s="22">
        <v>0</v>
      </c>
      <c r="CN27" s="22">
        <v>0</v>
      </c>
      <c r="CO27" s="22">
        <v>0</v>
      </c>
      <c r="CP27" s="22">
        <v>0</v>
      </c>
      <c r="CQ27" s="22">
        <v>0</v>
      </c>
      <c r="CR27" s="22">
        <v>0</v>
      </c>
      <c r="CS27" s="22">
        <v>0</v>
      </c>
      <c r="CT27" s="22">
        <v>0</v>
      </c>
      <c r="CU27" s="22">
        <v>0</v>
      </c>
      <c r="CV27" s="22">
        <v>0</v>
      </c>
      <c r="CW27" s="22">
        <v>0</v>
      </c>
      <c r="CX27" s="22">
        <v>0</v>
      </c>
      <c r="CY27" s="22">
        <v>0</v>
      </c>
      <c r="CZ27" s="22">
        <v>0</v>
      </c>
      <c r="DA27" s="22">
        <v>0</v>
      </c>
      <c r="DB27" s="22">
        <v>0</v>
      </c>
      <c r="DC27" s="22">
        <v>0</v>
      </c>
      <c r="DD27" s="22">
        <v>0</v>
      </c>
      <c r="DE27" s="22">
        <v>0</v>
      </c>
      <c r="DF27" s="22">
        <v>0</v>
      </c>
      <c r="DG27" s="22">
        <v>0</v>
      </c>
      <c r="DH27" s="22">
        <v>0</v>
      </c>
      <c r="DI27" s="22">
        <v>0</v>
      </c>
      <c r="DJ27" s="22">
        <v>0</v>
      </c>
      <c r="DK27" s="22">
        <v>0</v>
      </c>
      <c r="DL27" s="22">
        <v>0</v>
      </c>
      <c r="DM27" s="22">
        <v>0</v>
      </c>
      <c r="DN27" s="22">
        <v>0</v>
      </c>
      <c r="DO27" s="22">
        <v>0</v>
      </c>
      <c r="DP27" s="22">
        <v>0</v>
      </c>
      <c r="DQ27" s="22">
        <v>0</v>
      </c>
      <c r="DR27" s="22">
        <v>0</v>
      </c>
      <c r="DS27" s="22">
        <v>0</v>
      </c>
      <c r="DT27" s="22">
        <v>0</v>
      </c>
      <c r="DU27" s="22">
        <v>0</v>
      </c>
      <c r="DV27" s="22">
        <v>0</v>
      </c>
      <c r="DW27" s="22">
        <v>0</v>
      </c>
      <c r="DX27" s="22">
        <v>0</v>
      </c>
      <c r="DY27" s="22">
        <v>0</v>
      </c>
      <c r="DZ27" s="22">
        <v>0</v>
      </c>
      <c r="EA27" s="22">
        <v>0</v>
      </c>
      <c r="EB27" s="22">
        <v>0</v>
      </c>
      <c r="EC27" s="22">
        <v>0</v>
      </c>
      <c r="ED27" s="22">
        <v>0</v>
      </c>
      <c r="EE27" s="22">
        <v>0</v>
      </c>
      <c r="EF27" s="22">
        <v>0</v>
      </c>
      <c r="EG27" s="22">
        <v>0</v>
      </c>
      <c r="EH27" s="22">
        <v>0</v>
      </c>
      <c r="EI27" s="22">
        <v>0</v>
      </c>
      <c r="EJ27" s="22">
        <v>0</v>
      </c>
      <c r="EK27" s="22">
        <v>0</v>
      </c>
      <c r="EL27" s="22">
        <v>0</v>
      </c>
      <c r="EM27" s="22">
        <v>0</v>
      </c>
      <c r="EN27" s="22">
        <v>0</v>
      </c>
      <c r="EO27" s="22">
        <v>0</v>
      </c>
      <c r="EP27" s="22">
        <v>0</v>
      </c>
      <c r="EQ27" s="22">
        <v>0</v>
      </c>
      <c r="ER27" s="22">
        <v>0</v>
      </c>
      <c r="ES27" s="22">
        <v>0</v>
      </c>
      <c r="ET27" s="22">
        <v>0</v>
      </c>
      <c r="EU27" s="22">
        <v>0</v>
      </c>
      <c r="EV27" s="22">
        <v>0</v>
      </c>
      <c r="EW27" s="22">
        <v>0</v>
      </c>
      <c r="EX27" s="22">
        <v>0</v>
      </c>
      <c r="EY27" s="22">
        <v>0</v>
      </c>
      <c r="EZ27" s="22">
        <v>0</v>
      </c>
      <c r="FA27" s="22">
        <v>0</v>
      </c>
      <c r="FB27" s="22">
        <v>0</v>
      </c>
      <c r="FC27" s="22">
        <v>0</v>
      </c>
      <c r="FD27" s="22">
        <v>0</v>
      </c>
      <c r="FE27" s="22">
        <v>0</v>
      </c>
      <c r="FF27" s="22">
        <v>0</v>
      </c>
      <c r="FG27" s="22">
        <v>0</v>
      </c>
      <c r="FH27" s="22">
        <v>0</v>
      </c>
      <c r="FI27" s="22">
        <v>0</v>
      </c>
      <c r="FJ27" s="22">
        <v>0</v>
      </c>
      <c r="FK27" s="22">
        <v>0</v>
      </c>
      <c r="FL27" s="22">
        <v>0</v>
      </c>
      <c r="FM27" s="22">
        <v>0</v>
      </c>
      <c r="FN27" s="22">
        <v>0</v>
      </c>
      <c r="FO27" s="22">
        <v>0</v>
      </c>
      <c r="FP27" s="22">
        <v>0</v>
      </c>
      <c r="FQ27" s="22">
        <v>0</v>
      </c>
      <c r="FR27" s="22">
        <v>0</v>
      </c>
      <c r="FS27" s="22">
        <v>0</v>
      </c>
      <c r="FT27" s="22">
        <v>0</v>
      </c>
      <c r="FU27" s="22">
        <v>0</v>
      </c>
      <c r="FV27" s="22">
        <v>0</v>
      </c>
      <c r="FW27" s="22">
        <v>0</v>
      </c>
      <c r="FX27" s="22">
        <v>0</v>
      </c>
      <c r="FY27" s="22">
        <v>0</v>
      </c>
      <c r="FZ27" s="22">
        <v>0</v>
      </c>
      <c r="GA27" s="22">
        <v>0</v>
      </c>
      <c r="GB27" s="22">
        <v>0</v>
      </c>
      <c r="GC27" s="22">
        <v>0</v>
      </c>
      <c r="GD27" s="22">
        <v>0</v>
      </c>
      <c r="GE27" s="22">
        <v>0</v>
      </c>
      <c r="GF27" s="22">
        <v>0</v>
      </c>
      <c r="GG27" s="22">
        <v>0</v>
      </c>
      <c r="GH27" s="22">
        <v>0</v>
      </c>
      <c r="GI27" s="22">
        <v>0</v>
      </c>
      <c r="GJ27" s="22">
        <v>0</v>
      </c>
      <c r="GK27" s="22">
        <v>0</v>
      </c>
      <c r="GL27" s="22">
        <v>0</v>
      </c>
      <c r="GM27" s="22">
        <v>0</v>
      </c>
      <c r="GN27" s="22">
        <v>0</v>
      </c>
      <c r="GO27" s="22">
        <v>0</v>
      </c>
      <c r="GP27" s="22">
        <v>0</v>
      </c>
      <c r="GQ27" s="22">
        <v>0</v>
      </c>
      <c r="GR27" s="22">
        <v>0</v>
      </c>
      <c r="GS27" s="22">
        <v>0</v>
      </c>
      <c r="GT27" s="22">
        <v>0</v>
      </c>
      <c r="GU27" s="22">
        <v>0</v>
      </c>
      <c r="GV27" s="22">
        <v>0</v>
      </c>
      <c r="GW27" s="22">
        <v>0</v>
      </c>
      <c r="GX27" s="22">
        <v>0</v>
      </c>
      <c r="GY27" s="22">
        <v>0</v>
      </c>
      <c r="GZ27" s="22">
        <v>0</v>
      </c>
      <c r="HA27" s="22">
        <v>0</v>
      </c>
      <c r="HB27" s="22">
        <v>0</v>
      </c>
      <c r="HC27" s="22">
        <v>0</v>
      </c>
      <c r="HD27" s="22">
        <v>0</v>
      </c>
      <c r="HE27" s="22">
        <v>0</v>
      </c>
      <c r="HF27" s="22">
        <v>0</v>
      </c>
      <c r="HG27" s="22">
        <v>0</v>
      </c>
      <c r="HH27" s="22">
        <v>0</v>
      </c>
      <c r="HI27" s="22">
        <v>0</v>
      </c>
      <c r="HJ27" s="22">
        <v>0</v>
      </c>
      <c r="HK27" s="22">
        <v>0</v>
      </c>
      <c r="HL27" s="22">
        <v>0</v>
      </c>
      <c r="HM27" s="22">
        <v>0</v>
      </c>
      <c r="HN27" s="22">
        <v>0</v>
      </c>
      <c r="HO27" s="22">
        <v>0</v>
      </c>
      <c r="HP27" s="22">
        <v>0</v>
      </c>
      <c r="HQ27" s="22">
        <v>0</v>
      </c>
      <c r="HR27" s="22">
        <v>0</v>
      </c>
      <c r="HS27" s="22">
        <v>0</v>
      </c>
      <c r="HT27" s="22">
        <v>0</v>
      </c>
      <c r="HU27" s="22">
        <v>0</v>
      </c>
      <c r="HV27" s="22">
        <v>0</v>
      </c>
      <c r="HW27" s="22">
        <v>0</v>
      </c>
      <c r="HX27" s="22">
        <v>0</v>
      </c>
      <c r="HY27" s="22">
        <v>0</v>
      </c>
      <c r="HZ27" s="22">
        <v>0</v>
      </c>
      <c r="IA27" s="22">
        <v>0</v>
      </c>
      <c r="IB27" s="22">
        <v>0</v>
      </c>
      <c r="IC27" s="22">
        <v>0</v>
      </c>
      <c r="ID27" s="22">
        <v>0</v>
      </c>
      <c r="IE27" s="22">
        <v>0</v>
      </c>
      <c r="IF27" s="22">
        <v>0</v>
      </c>
      <c r="IG27" s="22">
        <v>0</v>
      </c>
      <c r="IH27" s="22">
        <v>0</v>
      </c>
      <c r="II27" s="22">
        <v>0</v>
      </c>
      <c r="IJ27" s="22">
        <v>0</v>
      </c>
      <c r="IK27" s="22">
        <v>0</v>
      </c>
      <c r="IL27" s="22">
        <v>0</v>
      </c>
      <c r="IM27" s="22">
        <v>0</v>
      </c>
      <c r="IN27" s="22">
        <v>0</v>
      </c>
      <c r="IO27" s="22">
        <v>0</v>
      </c>
      <c r="IP27" s="22">
        <v>0</v>
      </c>
      <c r="IQ27" s="22">
        <v>0</v>
      </c>
      <c r="IR27" s="22">
        <v>0</v>
      </c>
      <c r="IS27" s="22">
        <v>0</v>
      </c>
      <c r="IT27" s="22">
        <v>0</v>
      </c>
      <c r="IU27" s="22">
        <v>0</v>
      </c>
      <c r="IV27" s="22">
        <v>0</v>
      </c>
      <c r="IW27" s="22">
        <v>0</v>
      </c>
      <c r="IX27" s="22">
        <v>0</v>
      </c>
      <c r="IY27" s="22">
        <v>0</v>
      </c>
      <c r="IZ27" s="22">
        <v>0</v>
      </c>
      <c r="JA27" s="22">
        <v>0</v>
      </c>
      <c r="JB27" s="22">
        <v>0</v>
      </c>
      <c r="JC27" s="22">
        <v>0</v>
      </c>
      <c r="JD27" s="22">
        <v>0</v>
      </c>
      <c r="JE27" s="22">
        <v>0</v>
      </c>
      <c r="JF27" s="22">
        <v>0</v>
      </c>
      <c r="JG27" s="22">
        <v>0</v>
      </c>
      <c r="JH27" s="22">
        <v>0</v>
      </c>
      <c r="JI27" s="22">
        <v>0</v>
      </c>
      <c r="JJ27" s="22">
        <v>0</v>
      </c>
      <c r="JK27" s="22">
        <v>0</v>
      </c>
      <c r="JL27" s="22">
        <v>0</v>
      </c>
      <c r="JM27" s="22">
        <v>0</v>
      </c>
      <c r="JN27" s="22">
        <v>0</v>
      </c>
      <c r="JO27" s="22">
        <v>0</v>
      </c>
      <c r="JP27" s="22">
        <v>0</v>
      </c>
      <c r="JQ27" s="22">
        <v>0</v>
      </c>
      <c r="JR27" s="22">
        <v>0</v>
      </c>
      <c r="JS27" s="22">
        <v>0</v>
      </c>
      <c r="JT27" s="22">
        <v>0</v>
      </c>
      <c r="JU27" s="22">
        <v>0</v>
      </c>
      <c r="JV27" s="22">
        <v>0</v>
      </c>
      <c r="JW27" s="22">
        <v>0</v>
      </c>
      <c r="JX27" s="22">
        <v>0</v>
      </c>
      <c r="JY27" s="22">
        <v>0</v>
      </c>
      <c r="JZ27" s="22">
        <v>0</v>
      </c>
      <c r="KA27" s="22">
        <v>0</v>
      </c>
      <c r="KB27" s="22">
        <v>0</v>
      </c>
      <c r="KC27" s="22">
        <v>0</v>
      </c>
      <c r="KD27" s="22">
        <v>0</v>
      </c>
      <c r="KE27" s="22">
        <v>0</v>
      </c>
      <c r="KF27" s="22">
        <v>0</v>
      </c>
      <c r="KG27" s="22">
        <v>0</v>
      </c>
      <c r="KH27" s="22">
        <v>0</v>
      </c>
      <c r="KI27" s="22">
        <v>0</v>
      </c>
      <c r="KJ27" s="22">
        <v>0</v>
      </c>
      <c r="KK27" s="22">
        <v>0</v>
      </c>
      <c r="KL27" s="22">
        <v>0</v>
      </c>
      <c r="KM27" s="22">
        <v>0</v>
      </c>
      <c r="KN27" s="22">
        <v>0</v>
      </c>
      <c r="KO27" s="22">
        <v>0</v>
      </c>
      <c r="KP27" s="22">
        <v>0</v>
      </c>
      <c r="KQ27" s="22">
        <v>0</v>
      </c>
      <c r="KR27" s="22">
        <v>0</v>
      </c>
      <c r="KS27" s="22">
        <v>0</v>
      </c>
      <c r="KT27" s="22">
        <v>0</v>
      </c>
      <c r="KU27" s="22">
        <v>0</v>
      </c>
      <c r="KV27" s="22">
        <v>0</v>
      </c>
      <c r="KW27" s="22">
        <v>0</v>
      </c>
      <c r="KX27" s="22">
        <v>0</v>
      </c>
      <c r="KY27" s="22">
        <v>0</v>
      </c>
      <c r="KZ27" s="22">
        <v>0</v>
      </c>
      <c r="LA27" s="22">
        <v>0</v>
      </c>
      <c r="LB27" s="22">
        <v>0</v>
      </c>
      <c r="LC27" s="22">
        <v>0</v>
      </c>
      <c r="LD27" s="22">
        <v>0</v>
      </c>
      <c r="LE27" s="22">
        <v>0</v>
      </c>
      <c r="LF27" s="22">
        <v>0</v>
      </c>
      <c r="LG27" s="22">
        <v>0</v>
      </c>
      <c r="LH27" s="22">
        <v>0</v>
      </c>
      <c r="LI27" s="22">
        <v>0</v>
      </c>
      <c r="LJ27" s="22">
        <v>0</v>
      </c>
      <c r="LK27" s="22">
        <v>0</v>
      </c>
      <c r="LL27" s="22">
        <v>0</v>
      </c>
      <c r="LM27" s="22">
        <v>0</v>
      </c>
      <c r="LN27" s="22">
        <v>0</v>
      </c>
      <c r="LO27" s="22">
        <v>0</v>
      </c>
      <c r="LP27" s="22">
        <v>0</v>
      </c>
      <c r="LQ27" s="22">
        <v>0</v>
      </c>
      <c r="LR27" s="22">
        <v>0</v>
      </c>
      <c r="LS27" s="22">
        <v>0</v>
      </c>
      <c r="LT27" s="22">
        <v>0</v>
      </c>
      <c r="LU27" s="22">
        <v>0</v>
      </c>
      <c r="LV27" s="22">
        <v>0</v>
      </c>
      <c r="LW27" s="22">
        <v>0</v>
      </c>
      <c r="LX27" s="22">
        <v>0</v>
      </c>
      <c r="LY27" s="22">
        <v>0</v>
      </c>
      <c r="LZ27" s="22">
        <v>0</v>
      </c>
      <c r="MA27" s="22">
        <v>0</v>
      </c>
      <c r="MB27" s="22">
        <v>0</v>
      </c>
      <c r="MC27" s="22">
        <v>0</v>
      </c>
      <c r="MD27" s="22">
        <v>0</v>
      </c>
      <c r="ME27" s="22">
        <v>0</v>
      </c>
      <c r="MF27" s="22">
        <v>0</v>
      </c>
      <c r="MG27" s="22">
        <v>0</v>
      </c>
      <c r="MH27" s="22">
        <v>0</v>
      </c>
      <c r="MI27" s="22">
        <v>0</v>
      </c>
      <c r="MJ27" s="22">
        <v>0</v>
      </c>
      <c r="MK27" s="22">
        <v>0</v>
      </c>
      <c r="ML27" s="22">
        <v>0</v>
      </c>
      <c r="MM27" s="22">
        <v>0</v>
      </c>
      <c r="MN27" s="22">
        <v>0</v>
      </c>
      <c r="MO27" s="22">
        <v>0</v>
      </c>
      <c r="MP27" s="22">
        <v>0</v>
      </c>
      <c r="MQ27" s="22">
        <v>0</v>
      </c>
      <c r="MR27" s="22">
        <v>0</v>
      </c>
      <c r="MS27" s="22">
        <v>0</v>
      </c>
      <c r="MT27" s="22">
        <v>0</v>
      </c>
      <c r="MU27" s="22">
        <v>0</v>
      </c>
      <c r="MV27" s="22">
        <v>0</v>
      </c>
      <c r="MW27" s="22">
        <v>0</v>
      </c>
      <c r="MX27" s="22">
        <v>0</v>
      </c>
      <c r="MY27" s="22">
        <v>0</v>
      </c>
      <c r="MZ27" s="22">
        <v>0</v>
      </c>
      <c r="NA27" s="22">
        <v>0</v>
      </c>
      <c r="NB27" s="22">
        <v>0</v>
      </c>
      <c r="NC27" s="22">
        <v>0</v>
      </c>
      <c r="ND27" s="22">
        <v>0</v>
      </c>
      <c r="NE27" s="22">
        <v>0</v>
      </c>
      <c r="NF27" s="22">
        <v>0</v>
      </c>
      <c r="NG27" s="22">
        <v>0</v>
      </c>
      <c r="NH27" s="22">
        <v>0</v>
      </c>
      <c r="NI27" s="22">
        <v>0</v>
      </c>
      <c r="NJ27" s="22">
        <v>0</v>
      </c>
      <c r="NK27" s="22">
        <v>0</v>
      </c>
      <c r="NL27" s="22">
        <v>0</v>
      </c>
      <c r="NM27" s="22">
        <v>0</v>
      </c>
      <c r="NN27" s="22">
        <v>0</v>
      </c>
      <c r="NO27" s="22">
        <v>0</v>
      </c>
      <c r="NP27" s="22">
        <v>0</v>
      </c>
      <c r="NQ27" s="22">
        <v>0</v>
      </c>
      <c r="NR27" s="22">
        <v>0</v>
      </c>
      <c r="NS27" s="22">
        <v>0</v>
      </c>
      <c r="NT27" s="22">
        <v>0</v>
      </c>
      <c r="NU27" s="22">
        <v>0</v>
      </c>
      <c r="NV27" s="22">
        <v>0</v>
      </c>
      <c r="NW27" s="22">
        <v>0</v>
      </c>
      <c r="NX27" s="22">
        <v>0</v>
      </c>
      <c r="NY27" s="22">
        <v>0</v>
      </c>
      <c r="NZ27" s="22">
        <v>0</v>
      </c>
      <c r="OA27" s="22">
        <v>0</v>
      </c>
      <c r="OB27" s="22">
        <v>0</v>
      </c>
      <c r="OC27" s="22">
        <v>0</v>
      </c>
      <c r="OD27" s="22">
        <v>0</v>
      </c>
      <c r="OE27" s="22">
        <v>0</v>
      </c>
      <c r="OF27" s="22">
        <v>0</v>
      </c>
      <c r="OG27" s="22">
        <v>0</v>
      </c>
      <c r="OH27" s="22">
        <v>0</v>
      </c>
      <c r="OI27" s="22">
        <v>0</v>
      </c>
      <c r="OJ27" s="22">
        <v>0</v>
      </c>
      <c r="OK27" s="22">
        <v>0</v>
      </c>
      <c r="OL27" s="22">
        <v>0</v>
      </c>
      <c r="OM27" s="22">
        <v>0</v>
      </c>
      <c r="ON27" s="22">
        <v>0</v>
      </c>
      <c r="OO27" s="22">
        <v>0</v>
      </c>
      <c r="OP27" s="22">
        <v>0</v>
      </c>
      <c r="OQ27" s="22">
        <v>0</v>
      </c>
      <c r="OR27" s="22">
        <v>0</v>
      </c>
      <c r="OS27" s="22">
        <v>0</v>
      </c>
      <c r="OT27" s="22">
        <v>0</v>
      </c>
      <c r="OU27" s="22">
        <v>0</v>
      </c>
      <c r="OV27" s="22">
        <v>0</v>
      </c>
      <c r="OW27" s="22">
        <v>0</v>
      </c>
      <c r="OX27" s="22">
        <v>0</v>
      </c>
      <c r="OY27" s="22">
        <v>0</v>
      </c>
      <c r="OZ27" s="22">
        <v>0</v>
      </c>
      <c r="PA27" s="22">
        <v>0</v>
      </c>
      <c r="PB27" s="22">
        <v>0</v>
      </c>
      <c r="PC27" s="22">
        <v>0</v>
      </c>
      <c r="PD27" s="22">
        <v>0</v>
      </c>
      <c r="PE27" s="22">
        <v>0</v>
      </c>
      <c r="PF27" s="22">
        <v>0</v>
      </c>
      <c r="PG27" s="22">
        <v>0</v>
      </c>
      <c r="PH27" s="22">
        <v>0</v>
      </c>
      <c r="PI27" s="22">
        <v>0</v>
      </c>
      <c r="PJ27" s="22">
        <v>0</v>
      </c>
      <c r="PK27" s="22">
        <v>0</v>
      </c>
      <c r="PL27" s="22">
        <v>0</v>
      </c>
      <c r="PM27" s="22">
        <v>0</v>
      </c>
      <c r="PN27" s="22">
        <v>0</v>
      </c>
      <c r="PO27" s="22">
        <v>0</v>
      </c>
      <c r="PP27" s="22">
        <v>0</v>
      </c>
      <c r="PQ27" s="22">
        <v>0</v>
      </c>
      <c r="PR27" s="22">
        <v>0</v>
      </c>
      <c r="PS27" s="22">
        <v>0</v>
      </c>
      <c r="PT27" s="22">
        <v>0</v>
      </c>
      <c r="PU27" s="22">
        <v>0</v>
      </c>
      <c r="PV27" s="22">
        <v>0</v>
      </c>
      <c r="PW27" s="22">
        <v>0</v>
      </c>
      <c r="PX27" s="22">
        <v>0</v>
      </c>
      <c r="PY27" s="22">
        <v>0</v>
      </c>
      <c r="PZ27" s="22">
        <v>0</v>
      </c>
      <c r="QA27" s="22">
        <v>0</v>
      </c>
      <c r="QB27" s="22">
        <v>0</v>
      </c>
      <c r="QC27" s="22">
        <v>0</v>
      </c>
      <c r="QD27" s="22">
        <v>0</v>
      </c>
      <c r="QE27" s="22">
        <v>0</v>
      </c>
      <c r="QF27" s="22">
        <v>0</v>
      </c>
      <c r="QG27" s="22">
        <v>0</v>
      </c>
      <c r="QH27" s="22">
        <v>0</v>
      </c>
      <c r="QI27" s="22">
        <v>0</v>
      </c>
      <c r="QJ27" s="22">
        <v>0</v>
      </c>
      <c r="QK27" s="22">
        <v>0</v>
      </c>
      <c r="QL27" s="22">
        <v>0</v>
      </c>
      <c r="QM27" s="22">
        <v>0</v>
      </c>
      <c r="QN27" s="22">
        <v>0</v>
      </c>
      <c r="QO27" s="22">
        <v>0</v>
      </c>
      <c r="QP27" s="22">
        <v>0</v>
      </c>
      <c r="QQ27" s="22">
        <v>0</v>
      </c>
      <c r="QR27" s="22">
        <v>0</v>
      </c>
      <c r="QS27" s="22">
        <v>0</v>
      </c>
      <c r="QT27" s="22">
        <v>0</v>
      </c>
      <c r="QU27" s="22">
        <v>0</v>
      </c>
      <c r="QV27" s="22">
        <v>0</v>
      </c>
      <c r="QW27" s="22">
        <v>0</v>
      </c>
      <c r="QX27" s="22">
        <v>0</v>
      </c>
      <c r="QY27" s="22">
        <v>0</v>
      </c>
      <c r="QZ27" s="22">
        <v>0</v>
      </c>
      <c r="RA27" s="22">
        <v>0</v>
      </c>
      <c r="RB27" s="22">
        <v>0</v>
      </c>
      <c r="RC27" s="22">
        <v>0</v>
      </c>
      <c r="RD27" s="22">
        <v>0</v>
      </c>
      <c r="RE27" s="22">
        <v>0</v>
      </c>
      <c r="RF27" s="22">
        <v>0</v>
      </c>
      <c r="RG27" s="22">
        <v>0</v>
      </c>
      <c r="RH27" s="22">
        <v>0</v>
      </c>
      <c r="RI27" s="22">
        <v>0</v>
      </c>
      <c r="RJ27" s="22">
        <v>0</v>
      </c>
      <c r="RK27" s="22">
        <v>0</v>
      </c>
      <c r="RL27" s="22">
        <v>0</v>
      </c>
      <c r="RM27" s="22">
        <v>0</v>
      </c>
      <c r="RN27" s="22">
        <v>0</v>
      </c>
      <c r="RO27" s="22">
        <v>0</v>
      </c>
      <c r="RP27" s="22">
        <v>0</v>
      </c>
      <c r="RQ27" s="22">
        <v>0</v>
      </c>
      <c r="RR27" s="22">
        <v>0</v>
      </c>
      <c r="RS27" s="22">
        <v>0</v>
      </c>
      <c r="RT27" s="22">
        <v>0</v>
      </c>
      <c r="RU27" s="22">
        <v>0</v>
      </c>
      <c r="RV27" s="22">
        <v>0</v>
      </c>
      <c r="RW27" s="22">
        <v>0</v>
      </c>
      <c r="RX27" s="22">
        <v>0</v>
      </c>
      <c r="RY27" s="22">
        <v>0</v>
      </c>
      <c r="RZ27" s="22">
        <v>0</v>
      </c>
      <c r="SA27" s="22">
        <v>0</v>
      </c>
      <c r="SB27" s="22">
        <v>0</v>
      </c>
      <c r="SC27" s="22">
        <v>0</v>
      </c>
      <c r="SD27" s="22">
        <v>0</v>
      </c>
      <c r="SE27" s="22">
        <v>0</v>
      </c>
      <c r="SF27" s="22">
        <v>0</v>
      </c>
      <c r="SG27" s="22">
        <v>0</v>
      </c>
      <c r="SH27" s="22">
        <v>0</v>
      </c>
      <c r="SI27" s="22">
        <v>0</v>
      </c>
      <c r="SJ27" s="22">
        <v>0</v>
      </c>
      <c r="SK27" s="22">
        <v>0</v>
      </c>
      <c r="SL27" s="22">
        <v>0</v>
      </c>
      <c r="SM27" s="22">
        <v>0</v>
      </c>
      <c r="SN27" s="22">
        <v>0</v>
      </c>
      <c r="SO27" s="22">
        <v>0</v>
      </c>
      <c r="SP27" s="22">
        <v>0</v>
      </c>
      <c r="SQ27" s="22">
        <v>0</v>
      </c>
      <c r="SR27" s="22">
        <v>0</v>
      </c>
      <c r="SS27" s="22">
        <v>0</v>
      </c>
      <c r="ST27" s="22">
        <v>0</v>
      </c>
      <c r="SU27" s="22">
        <v>0</v>
      </c>
      <c r="SV27" s="22">
        <v>0</v>
      </c>
      <c r="SW27" s="22">
        <v>0</v>
      </c>
      <c r="SX27" s="22">
        <v>0</v>
      </c>
      <c r="SY27" s="22">
        <v>0</v>
      </c>
      <c r="SZ27" s="22">
        <v>0</v>
      </c>
    </row>
    <row r="28" spans="1:520" ht="15.75" customHeight="1">
      <c r="A28" s="13"/>
      <c r="C28" s="14" t="s">
        <v>159</v>
      </c>
      <c r="D28" s="15"/>
      <c r="E28" s="22">
        <v>31230</v>
      </c>
      <c r="F28" s="22">
        <v>0</v>
      </c>
      <c r="G28" s="22">
        <v>0</v>
      </c>
      <c r="H28" s="22">
        <v>51040</v>
      </c>
      <c r="I28" s="22">
        <v>0</v>
      </c>
      <c r="J28" s="22">
        <v>34880</v>
      </c>
      <c r="K28" s="22">
        <v>552</v>
      </c>
      <c r="L28" s="22">
        <v>3148</v>
      </c>
      <c r="M28" s="22">
        <v>140</v>
      </c>
      <c r="N28" s="22">
        <v>1225</v>
      </c>
      <c r="O28" s="22">
        <v>838</v>
      </c>
      <c r="P28" s="22">
        <v>80794</v>
      </c>
      <c r="Q28" s="22">
        <v>95825</v>
      </c>
      <c r="R28" s="22">
        <v>101699</v>
      </c>
      <c r="S28" s="22">
        <v>96515</v>
      </c>
      <c r="T28" s="22">
        <v>89236</v>
      </c>
      <c r="U28" s="22">
        <v>98577</v>
      </c>
      <c r="V28" s="22">
        <v>101475</v>
      </c>
      <c r="W28" s="22">
        <v>1673</v>
      </c>
      <c r="X28" s="22">
        <v>496</v>
      </c>
      <c r="Y28" s="22">
        <v>429</v>
      </c>
      <c r="Z28" s="22">
        <v>331</v>
      </c>
      <c r="AA28" s="22">
        <v>499</v>
      </c>
      <c r="AB28" s="22">
        <v>411</v>
      </c>
      <c r="AC28" s="22">
        <v>0</v>
      </c>
      <c r="AD28" s="22">
        <v>6837</v>
      </c>
      <c r="AE28" s="22">
        <v>6432</v>
      </c>
      <c r="AF28" s="22">
        <v>1397</v>
      </c>
      <c r="AG28" s="22">
        <v>7564</v>
      </c>
      <c r="AH28" s="22">
        <v>4997</v>
      </c>
      <c r="AI28" s="22">
        <v>0</v>
      </c>
      <c r="AJ28" s="22">
        <v>707346</v>
      </c>
      <c r="AK28" s="22">
        <v>789570</v>
      </c>
      <c r="AL28" s="22">
        <v>530011</v>
      </c>
      <c r="AM28" s="22">
        <v>553725</v>
      </c>
      <c r="AN28" s="22">
        <v>536812</v>
      </c>
      <c r="AO28" s="22">
        <v>23472</v>
      </c>
      <c r="AP28" s="22">
        <v>62497</v>
      </c>
      <c r="AQ28" s="22">
        <v>55916</v>
      </c>
      <c r="AR28" s="22">
        <v>59241</v>
      </c>
      <c r="AS28" s="22">
        <v>60749</v>
      </c>
      <c r="AT28" s="22">
        <v>64593</v>
      </c>
      <c r="AU28" s="22">
        <v>5866</v>
      </c>
      <c r="AV28" s="22">
        <v>8502</v>
      </c>
      <c r="AW28" s="22">
        <v>0</v>
      </c>
      <c r="AX28" s="22">
        <v>0</v>
      </c>
      <c r="AY28" s="22">
        <v>6611</v>
      </c>
      <c r="AZ28" s="22">
        <v>3719</v>
      </c>
      <c r="BA28" s="22">
        <v>91538</v>
      </c>
      <c r="BB28" s="22">
        <v>150717</v>
      </c>
      <c r="BC28" s="22">
        <v>158070</v>
      </c>
      <c r="BD28" s="22">
        <v>128605</v>
      </c>
      <c r="BE28" s="22">
        <v>336940</v>
      </c>
      <c r="BF28" s="22">
        <v>196970</v>
      </c>
      <c r="BG28" s="22">
        <v>4130242</v>
      </c>
      <c r="BH28" s="22">
        <v>4057591</v>
      </c>
      <c r="BI28" s="22">
        <v>2714194</v>
      </c>
      <c r="BJ28" s="22">
        <v>3680425</v>
      </c>
      <c r="BK28" s="22">
        <v>3417269</v>
      </c>
      <c r="BL28" s="22">
        <v>3408666</v>
      </c>
      <c r="BM28" s="22">
        <v>764</v>
      </c>
      <c r="BN28" s="22">
        <v>1812</v>
      </c>
      <c r="BO28" s="22">
        <v>824</v>
      </c>
      <c r="BP28" s="22">
        <v>290</v>
      </c>
      <c r="BQ28" s="22">
        <v>0</v>
      </c>
      <c r="BR28" s="22">
        <v>1127</v>
      </c>
      <c r="BS28" s="22">
        <v>174390</v>
      </c>
      <c r="BT28" s="22">
        <v>295051</v>
      </c>
      <c r="BU28" s="22">
        <v>389271</v>
      </c>
      <c r="BV28" s="22">
        <v>572254</v>
      </c>
      <c r="BW28" s="22">
        <v>349801</v>
      </c>
      <c r="BX28" s="22">
        <v>420702</v>
      </c>
      <c r="BY28" s="22">
        <v>913739</v>
      </c>
      <c r="BZ28" s="22">
        <v>682880</v>
      </c>
      <c r="CA28" s="22">
        <v>768308</v>
      </c>
      <c r="CB28" s="22">
        <v>686311</v>
      </c>
      <c r="CC28" s="22">
        <v>616215</v>
      </c>
      <c r="CD28" s="22">
        <v>536147</v>
      </c>
      <c r="CE28" s="22">
        <v>10936</v>
      </c>
      <c r="CF28" s="22">
        <v>1470</v>
      </c>
      <c r="CG28" s="22">
        <v>9941</v>
      </c>
      <c r="CH28" s="22">
        <v>6115</v>
      </c>
      <c r="CI28" s="22">
        <v>2724</v>
      </c>
      <c r="CJ28" s="22">
        <v>1141</v>
      </c>
      <c r="CK28" s="22">
        <v>156696</v>
      </c>
      <c r="CL28" s="22">
        <v>147800</v>
      </c>
      <c r="CM28" s="22">
        <v>144394</v>
      </c>
      <c r="CN28" s="22">
        <v>136390</v>
      </c>
      <c r="CO28" s="22">
        <v>143727</v>
      </c>
      <c r="CP28" s="22">
        <v>2739</v>
      </c>
      <c r="CQ28" s="22">
        <v>2903153</v>
      </c>
      <c r="CR28" s="22">
        <v>2896848</v>
      </c>
      <c r="CS28" s="22">
        <v>3064355</v>
      </c>
      <c r="CT28" s="22">
        <v>3104593</v>
      </c>
      <c r="CU28" s="22">
        <v>1817883</v>
      </c>
      <c r="CV28" s="22">
        <v>1550092</v>
      </c>
      <c r="CW28" s="22">
        <v>40151</v>
      </c>
      <c r="CX28" s="22">
        <v>28320</v>
      </c>
      <c r="CY28" s="22">
        <v>36681</v>
      </c>
      <c r="CZ28" s="22">
        <v>20484</v>
      </c>
      <c r="DA28" s="22">
        <v>37240</v>
      </c>
      <c r="DB28" s="22">
        <v>24403</v>
      </c>
      <c r="DC28" s="22">
        <v>2238</v>
      </c>
      <c r="DD28" s="22">
        <v>14759</v>
      </c>
      <c r="DE28" s="22">
        <v>0</v>
      </c>
      <c r="DF28" s="22">
        <v>3690</v>
      </c>
      <c r="DG28" s="22">
        <v>3232</v>
      </c>
      <c r="DH28" s="22">
        <v>89130</v>
      </c>
      <c r="DI28" s="22">
        <v>945239</v>
      </c>
      <c r="DJ28" s="22">
        <v>425607</v>
      </c>
      <c r="DK28" s="22">
        <v>566172</v>
      </c>
      <c r="DL28" s="22">
        <v>366846</v>
      </c>
      <c r="DM28" s="22">
        <v>386737</v>
      </c>
      <c r="DN28" s="22">
        <v>424100</v>
      </c>
      <c r="DO28" s="22">
        <v>114268</v>
      </c>
      <c r="DP28" s="22">
        <v>126472</v>
      </c>
      <c r="DQ28" s="22">
        <v>132280</v>
      </c>
      <c r="DR28" s="22">
        <v>119171</v>
      </c>
      <c r="DS28" s="22">
        <v>110705</v>
      </c>
      <c r="DT28" s="22">
        <v>180724</v>
      </c>
      <c r="DU28" s="22">
        <v>36761</v>
      </c>
      <c r="DV28" s="22">
        <v>0</v>
      </c>
      <c r="DW28" s="22">
        <v>0</v>
      </c>
      <c r="DX28" s="22">
        <v>9211</v>
      </c>
      <c r="DY28" s="22">
        <v>13613</v>
      </c>
      <c r="DZ28" s="22">
        <v>0</v>
      </c>
      <c r="EA28" s="22">
        <v>5308412</v>
      </c>
      <c r="EB28" s="22">
        <v>4686762</v>
      </c>
      <c r="EC28" s="22">
        <v>5279853</v>
      </c>
      <c r="ED28" s="22">
        <v>6567426</v>
      </c>
      <c r="EE28" s="22">
        <v>5511119</v>
      </c>
      <c r="EF28" s="22">
        <v>5766579</v>
      </c>
      <c r="EG28" s="22">
        <v>34729</v>
      </c>
      <c r="EH28" s="22">
        <v>115428</v>
      </c>
      <c r="EI28" s="22">
        <v>29833</v>
      </c>
      <c r="EJ28" s="22">
        <v>27556</v>
      </c>
      <c r="EK28" s="22">
        <v>27274</v>
      </c>
      <c r="EL28" s="22">
        <v>77647</v>
      </c>
      <c r="EM28" s="22">
        <v>76647</v>
      </c>
      <c r="EN28" s="22">
        <v>76696</v>
      </c>
      <c r="EO28" s="22">
        <v>70445</v>
      </c>
      <c r="EP28" s="22">
        <v>0</v>
      </c>
      <c r="EQ28" s="22">
        <v>0</v>
      </c>
      <c r="ER28" s="22">
        <v>5511</v>
      </c>
      <c r="ES28" s="22">
        <v>4158</v>
      </c>
      <c r="ET28" s="22">
        <v>4053</v>
      </c>
      <c r="EU28" s="22">
        <v>2716</v>
      </c>
      <c r="EV28" s="22">
        <v>2935</v>
      </c>
      <c r="EW28" s="22">
        <v>528</v>
      </c>
      <c r="EX28" s="22">
        <v>3718</v>
      </c>
      <c r="EY28" s="22">
        <v>95360</v>
      </c>
      <c r="EZ28" s="22">
        <v>131712</v>
      </c>
      <c r="FA28" s="22">
        <v>132413</v>
      </c>
      <c r="FB28" s="22">
        <v>120439</v>
      </c>
      <c r="FC28" s="22">
        <v>123688</v>
      </c>
      <c r="FD28" s="22">
        <v>33466</v>
      </c>
      <c r="FE28" s="22">
        <v>9308</v>
      </c>
      <c r="FF28" s="22">
        <v>18852</v>
      </c>
      <c r="FG28" s="22">
        <v>0</v>
      </c>
      <c r="FH28" s="22">
        <v>2646</v>
      </c>
      <c r="FI28" s="22">
        <v>6531</v>
      </c>
      <c r="FJ28" s="22">
        <v>2962</v>
      </c>
      <c r="FK28" s="22">
        <v>429679</v>
      </c>
      <c r="FL28" s="22">
        <v>659114</v>
      </c>
      <c r="FM28" s="22">
        <v>781344</v>
      </c>
      <c r="FN28" s="22">
        <v>1098037</v>
      </c>
      <c r="FO28" s="22">
        <v>928440</v>
      </c>
      <c r="FP28" s="22">
        <v>1195499</v>
      </c>
      <c r="FQ28" s="22">
        <v>0</v>
      </c>
      <c r="FR28" s="22">
        <v>78312</v>
      </c>
      <c r="FS28" s="22">
        <v>2856</v>
      </c>
      <c r="FT28" s="22">
        <v>6636</v>
      </c>
      <c r="FU28" s="22">
        <v>2327</v>
      </c>
      <c r="FV28" s="22">
        <v>10546</v>
      </c>
      <c r="FW28" s="22">
        <v>129512</v>
      </c>
      <c r="FX28" s="22">
        <v>99755</v>
      </c>
      <c r="FY28" s="22">
        <v>100447</v>
      </c>
      <c r="FZ28" s="22">
        <v>99259</v>
      </c>
      <c r="GA28" s="22">
        <v>92775</v>
      </c>
      <c r="GB28" s="22">
        <v>99046</v>
      </c>
      <c r="GC28" s="22">
        <v>219914</v>
      </c>
      <c r="GD28" s="22">
        <v>316607</v>
      </c>
      <c r="GE28" s="22">
        <v>233495</v>
      </c>
      <c r="GF28" s="22">
        <v>180378</v>
      </c>
      <c r="GG28" s="22">
        <v>216218</v>
      </c>
      <c r="GH28" s="22">
        <v>210953</v>
      </c>
      <c r="GI28" s="22">
        <v>107783</v>
      </c>
      <c r="GJ28" s="22">
        <v>74556</v>
      </c>
      <c r="GK28" s="22">
        <v>66772</v>
      </c>
      <c r="GL28" s="22">
        <v>76539</v>
      </c>
      <c r="GM28" s="22">
        <v>0</v>
      </c>
      <c r="GN28" s="22">
        <v>0</v>
      </c>
      <c r="GO28" s="22">
        <v>194870</v>
      </c>
      <c r="GP28" s="22">
        <v>151110</v>
      </c>
      <c r="GQ28" s="22">
        <v>165276</v>
      </c>
      <c r="GR28" s="22">
        <v>124145</v>
      </c>
      <c r="GS28" s="22">
        <v>164889</v>
      </c>
      <c r="GT28" s="22">
        <v>120656</v>
      </c>
      <c r="GU28" s="22">
        <v>8991</v>
      </c>
      <c r="GV28" s="22">
        <v>21095</v>
      </c>
      <c r="GW28" s="22">
        <v>19828</v>
      </c>
      <c r="GX28" s="22">
        <v>0</v>
      </c>
      <c r="GY28" s="22">
        <v>20517</v>
      </c>
      <c r="GZ28" s="22">
        <v>13345</v>
      </c>
      <c r="HA28" s="22">
        <v>1906</v>
      </c>
      <c r="HB28" s="22">
        <v>96167</v>
      </c>
      <c r="HC28" s="22">
        <v>108634</v>
      </c>
      <c r="HD28" s="22">
        <v>99394</v>
      </c>
      <c r="HE28" s="22">
        <v>83013</v>
      </c>
      <c r="HF28" s="22">
        <v>85795</v>
      </c>
      <c r="HG28" s="22">
        <v>0</v>
      </c>
      <c r="HH28" s="22">
        <v>1973</v>
      </c>
      <c r="HI28" s="22">
        <v>0</v>
      </c>
      <c r="HJ28" s="22">
        <v>1885</v>
      </c>
      <c r="HK28" s="22">
        <v>489</v>
      </c>
      <c r="HL28" s="22">
        <v>1986</v>
      </c>
      <c r="HM28" s="22">
        <v>956300</v>
      </c>
      <c r="HN28" s="22">
        <v>925601</v>
      </c>
      <c r="HO28" s="22">
        <v>463236</v>
      </c>
      <c r="HP28" s="22">
        <v>800239</v>
      </c>
      <c r="HQ28" s="22">
        <v>830132</v>
      </c>
      <c r="HR28" s="22">
        <v>664669</v>
      </c>
      <c r="HS28" s="22">
        <v>1969616</v>
      </c>
      <c r="HT28" s="22">
        <v>1577494</v>
      </c>
      <c r="HU28" s="22">
        <v>1231662</v>
      </c>
      <c r="HV28" s="22">
        <v>1494064</v>
      </c>
      <c r="HW28" s="22">
        <v>1445667</v>
      </c>
      <c r="HX28" s="22">
        <v>1234159</v>
      </c>
      <c r="HY28" s="22">
        <v>132436</v>
      </c>
      <c r="HZ28" s="22">
        <v>509515</v>
      </c>
      <c r="IA28" s="22">
        <v>540583</v>
      </c>
      <c r="IB28" s="22">
        <v>580574</v>
      </c>
      <c r="IC28" s="22">
        <v>513805</v>
      </c>
      <c r="ID28" s="22">
        <v>321881</v>
      </c>
      <c r="IE28" s="22">
        <v>298</v>
      </c>
      <c r="IF28" s="22">
        <v>18388</v>
      </c>
      <c r="IG28" s="22">
        <v>3998</v>
      </c>
      <c r="IH28" s="22">
        <v>1889</v>
      </c>
      <c r="II28" s="22">
        <v>732</v>
      </c>
      <c r="IJ28" s="22">
        <v>3638</v>
      </c>
      <c r="IK28" s="22">
        <v>23131</v>
      </c>
      <c r="IL28" s="22">
        <v>0</v>
      </c>
      <c r="IM28" s="22">
        <v>0</v>
      </c>
      <c r="IN28" s="22">
        <v>12289</v>
      </c>
      <c r="IO28" s="22">
        <v>8149</v>
      </c>
      <c r="IP28" s="22">
        <v>3790</v>
      </c>
      <c r="IQ28" s="22">
        <v>664301</v>
      </c>
      <c r="IR28" s="22">
        <v>684732</v>
      </c>
      <c r="IS28" s="22">
        <v>747701</v>
      </c>
      <c r="IT28" s="22">
        <v>720893</v>
      </c>
      <c r="IU28" s="22">
        <v>707865</v>
      </c>
      <c r="IV28" s="22">
        <v>620724</v>
      </c>
      <c r="IW28" s="22">
        <v>273017</v>
      </c>
      <c r="IX28" s="22">
        <v>252991</v>
      </c>
      <c r="IY28" s="22">
        <v>249592</v>
      </c>
      <c r="IZ28" s="22">
        <v>218820</v>
      </c>
      <c r="JA28" s="22">
        <v>203088</v>
      </c>
      <c r="JB28" s="22">
        <v>210055</v>
      </c>
      <c r="JC28" s="22">
        <v>548260</v>
      </c>
      <c r="JD28" s="22">
        <v>515932</v>
      </c>
      <c r="JE28" s="22">
        <v>584524</v>
      </c>
      <c r="JF28" s="22">
        <v>561722</v>
      </c>
      <c r="JG28" s="22">
        <v>295262</v>
      </c>
      <c r="JH28" s="22">
        <v>523356</v>
      </c>
      <c r="JI28" s="22">
        <v>1984586</v>
      </c>
      <c r="JJ28" s="22">
        <v>2045822</v>
      </c>
      <c r="JK28" s="22">
        <v>1916647</v>
      </c>
      <c r="JL28" s="22">
        <v>1460088</v>
      </c>
      <c r="JM28" s="22">
        <v>2023689</v>
      </c>
      <c r="JN28" s="22">
        <v>2079317</v>
      </c>
      <c r="JO28" s="22">
        <v>53074</v>
      </c>
      <c r="JP28" s="22">
        <v>51242</v>
      </c>
      <c r="JQ28" s="22">
        <v>51664</v>
      </c>
      <c r="JR28" s="22">
        <v>46088</v>
      </c>
      <c r="JS28" s="22">
        <v>63364</v>
      </c>
      <c r="JT28" s="22">
        <v>67651</v>
      </c>
      <c r="JU28" s="22">
        <v>7421</v>
      </c>
      <c r="JV28" s="22">
        <v>28874</v>
      </c>
      <c r="JW28" s="22">
        <v>5279</v>
      </c>
      <c r="JX28" s="22">
        <v>3249</v>
      </c>
      <c r="JY28" s="22">
        <v>20336</v>
      </c>
      <c r="JZ28" s="22">
        <v>127614</v>
      </c>
      <c r="KA28" s="22">
        <v>1558</v>
      </c>
      <c r="KB28" s="22">
        <v>11281</v>
      </c>
      <c r="KC28" s="22">
        <v>5118</v>
      </c>
      <c r="KD28" s="22">
        <v>0</v>
      </c>
      <c r="KE28" s="22">
        <v>2933</v>
      </c>
      <c r="KF28" s="22">
        <v>1909</v>
      </c>
      <c r="KG28" s="22">
        <v>390466</v>
      </c>
      <c r="KH28" s="22">
        <v>402772</v>
      </c>
      <c r="KI28" s="22">
        <v>374967</v>
      </c>
      <c r="KJ28" s="22">
        <v>375024</v>
      </c>
      <c r="KK28" s="22">
        <v>354644</v>
      </c>
      <c r="KL28" s="22">
        <v>102306</v>
      </c>
      <c r="KM28" s="22">
        <v>3461</v>
      </c>
      <c r="KN28" s="22">
        <v>2281</v>
      </c>
      <c r="KO28" s="22">
        <v>1376</v>
      </c>
      <c r="KP28" s="22">
        <v>383</v>
      </c>
      <c r="KQ28" s="22">
        <v>1016</v>
      </c>
      <c r="KR28" s="22">
        <v>2238</v>
      </c>
      <c r="KS28" s="22">
        <v>576201</v>
      </c>
      <c r="KT28" s="22">
        <v>165894</v>
      </c>
      <c r="KU28" s="22">
        <v>598326</v>
      </c>
      <c r="KV28" s="22">
        <v>697162</v>
      </c>
      <c r="KW28" s="22">
        <v>746554</v>
      </c>
      <c r="KX28" s="22">
        <v>752294</v>
      </c>
      <c r="KY28" s="22">
        <v>996617</v>
      </c>
      <c r="KZ28" s="22">
        <v>1634820</v>
      </c>
      <c r="LA28" s="22">
        <v>1788584</v>
      </c>
      <c r="LB28" s="22">
        <v>1885701</v>
      </c>
      <c r="LC28" s="22">
        <v>2093682</v>
      </c>
      <c r="LD28" s="22">
        <v>4040144</v>
      </c>
      <c r="LE28" s="22">
        <v>98960</v>
      </c>
      <c r="LF28" s="22">
        <v>96498</v>
      </c>
      <c r="LG28" s="22">
        <v>93470</v>
      </c>
      <c r="LH28" s="22">
        <v>83470</v>
      </c>
      <c r="LI28" s="22">
        <v>76253</v>
      </c>
      <c r="LJ28" s="22">
        <v>95207</v>
      </c>
      <c r="LK28" s="22">
        <v>601</v>
      </c>
      <c r="LL28" s="22">
        <v>0</v>
      </c>
      <c r="LM28" s="22">
        <v>0</v>
      </c>
      <c r="LN28" s="22">
        <v>0</v>
      </c>
      <c r="LO28" s="22">
        <v>400</v>
      </c>
      <c r="LP28" s="22">
        <v>11438</v>
      </c>
      <c r="LQ28" s="22">
        <v>1474928</v>
      </c>
      <c r="LR28" s="22">
        <v>1389934</v>
      </c>
      <c r="LS28" s="22">
        <v>1601967</v>
      </c>
      <c r="LT28" s="22">
        <v>1967896</v>
      </c>
      <c r="LU28" s="22">
        <v>2967635</v>
      </c>
      <c r="LV28" s="22">
        <v>3180751</v>
      </c>
      <c r="LW28" s="22">
        <v>3141</v>
      </c>
      <c r="LX28" s="22">
        <v>4528</v>
      </c>
      <c r="LY28" s="22">
        <v>1208</v>
      </c>
      <c r="LZ28" s="22">
        <v>1137</v>
      </c>
      <c r="MA28" s="22">
        <v>2626</v>
      </c>
      <c r="MB28" s="22">
        <v>3856</v>
      </c>
      <c r="MC28" s="22">
        <v>60207</v>
      </c>
      <c r="MD28" s="22">
        <v>63931</v>
      </c>
      <c r="ME28" s="22">
        <v>66762</v>
      </c>
      <c r="MF28" s="22">
        <v>66163</v>
      </c>
      <c r="MG28" s="22">
        <v>64996</v>
      </c>
      <c r="MH28" s="22">
        <v>63235</v>
      </c>
      <c r="MI28" s="22">
        <v>71693</v>
      </c>
      <c r="MJ28" s="22">
        <v>65298</v>
      </c>
      <c r="MK28" s="22">
        <v>0</v>
      </c>
      <c r="ML28" s="22">
        <v>0</v>
      </c>
      <c r="MM28" s="22">
        <v>53416</v>
      </c>
      <c r="MN28" s="22">
        <v>0</v>
      </c>
      <c r="MO28" s="22">
        <v>544</v>
      </c>
      <c r="MP28" s="22">
        <v>1479</v>
      </c>
      <c r="MQ28" s="22">
        <v>0</v>
      </c>
      <c r="MR28" s="22">
        <v>934</v>
      </c>
      <c r="MS28" s="22">
        <v>869</v>
      </c>
      <c r="MT28" s="22">
        <v>1148</v>
      </c>
      <c r="MU28" s="22">
        <v>81018</v>
      </c>
      <c r="MV28" s="22">
        <v>84834</v>
      </c>
      <c r="MW28" s="22">
        <v>82115</v>
      </c>
      <c r="MX28" s="22">
        <v>80639</v>
      </c>
      <c r="MY28" s="22">
        <v>99607</v>
      </c>
      <c r="MZ28" s="22">
        <v>106818</v>
      </c>
      <c r="NA28" s="22">
        <v>90441</v>
      </c>
      <c r="NB28" s="22">
        <v>86786</v>
      </c>
      <c r="NC28" s="22">
        <v>203</v>
      </c>
      <c r="ND28" s="22">
        <v>212</v>
      </c>
      <c r="NE28" s="22">
        <v>0</v>
      </c>
      <c r="NF28" s="22">
        <v>0</v>
      </c>
      <c r="NG28" s="22">
        <v>677503</v>
      </c>
      <c r="NH28" s="22">
        <v>688464</v>
      </c>
      <c r="NI28" s="22">
        <v>654066</v>
      </c>
      <c r="NJ28" s="22">
        <v>217904</v>
      </c>
      <c r="NK28" s="22">
        <v>625489</v>
      </c>
      <c r="NL28" s="22">
        <v>722967</v>
      </c>
      <c r="NM28" s="22">
        <v>578095</v>
      </c>
      <c r="NN28" s="22">
        <v>547098</v>
      </c>
      <c r="NO28" s="22">
        <v>557433</v>
      </c>
      <c r="NP28" s="22">
        <v>556347</v>
      </c>
      <c r="NQ28" s="22">
        <v>205430</v>
      </c>
      <c r="NR28" s="22">
        <v>443474</v>
      </c>
      <c r="NS28" s="22">
        <v>23209</v>
      </c>
      <c r="NT28" s="22">
        <v>0</v>
      </c>
      <c r="NU28" s="22">
        <v>14051</v>
      </c>
      <c r="NV28" s="22">
        <v>0</v>
      </c>
      <c r="NW28" s="22">
        <v>12575</v>
      </c>
      <c r="NX28" s="22">
        <v>4547</v>
      </c>
      <c r="NY28" s="22">
        <v>27141</v>
      </c>
      <c r="NZ28" s="22">
        <v>0</v>
      </c>
      <c r="OA28" s="22">
        <v>0</v>
      </c>
      <c r="OB28" s="22">
        <v>0</v>
      </c>
      <c r="OC28" s="22">
        <v>18467</v>
      </c>
      <c r="OD28" s="22">
        <v>18197</v>
      </c>
      <c r="OE28" s="22">
        <v>0</v>
      </c>
      <c r="OF28" s="22">
        <v>13607</v>
      </c>
      <c r="OG28" s="22">
        <v>0</v>
      </c>
      <c r="OH28" s="22">
        <v>7480</v>
      </c>
      <c r="OI28" s="22">
        <v>2743</v>
      </c>
      <c r="OJ28" s="22">
        <v>0</v>
      </c>
      <c r="OK28" s="22">
        <v>988</v>
      </c>
      <c r="OL28" s="22">
        <v>19638</v>
      </c>
      <c r="OM28" s="22">
        <v>12554</v>
      </c>
      <c r="ON28" s="22">
        <v>1479</v>
      </c>
      <c r="OO28" s="22">
        <v>7260</v>
      </c>
      <c r="OP28" s="22">
        <v>34061</v>
      </c>
      <c r="OQ28" s="22">
        <v>271</v>
      </c>
      <c r="OR28" s="22">
        <v>1608</v>
      </c>
      <c r="OS28" s="22">
        <v>0</v>
      </c>
      <c r="OT28" s="22">
        <v>414</v>
      </c>
      <c r="OU28" s="22">
        <v>1643</v>
      </c>
      <c r="OV28" s="22">
        <v>2953</v>
      </c>
      <c r="OW28" s="22">
        <v>10877</v>
      </c>
      <c r="OX28" s="22">
        <v>12408</v>
      </c>
      <c r="OY28" s="22">
        <v>6843</v>
      </c>
      <c r="OZ28" s="22">
        <v>2944</v>
      </c>
      <c r="PA28" s="22">
        <v>7685</v>
      </c>
      <c r="PB28" s="22">
        <v>0</v>
      </c>
      <c r="PC28" s="22">
        <v>619903</v>
      </c>
      <c r="PD28" s="22">
        <v>555407</v>
      </c>
      <c r="PE28" s="22">
        <v>214379</v>
      </c>
      <c r="PF28" s="22">
        <v>539563</v>
      </c>
      <c r="PG28" s="22">
        <v>496451</v>
      </c>
      <c r="PH28" s="22">
        <v>509125</v>
      </c>
      <c r="PI28" s="22">
        <v>654300</v>
      </c>
      <c r="PJ28" s="22">
        <v>607044</v>
      </c>
      <c r="PK28" s="22">
        <v>564168</v>
      </c>
      <c r="PL28" s="22">
        <v>580289</v>
      </c>
      <c r="PM28" s="22">
        <v>626206</v>
      </c>
      <c r="PN28" s="22">
        <v>838493</v>
      </c>
      <c r="PO28" s="22">
        <v>62595</v>
      </c>
      <c r="PP28" s="22">
        <v>48118</v>
      </c>
      <c r="PQ28" s="22">
        <v>65121</v>
      </c>
      <c r="PR28" s="22">
        <v>70774</v>
      </c>
      <c r="PS28" s="22">
        <v>71266</v>
      </c>
      <c r="PT28" s="22">
        <v>70845</v>
      </c>
      <c r="PU28" s="22">
        <v>3273114</v>
      </c>
      <c r="PV28" s="22">
        <v>3336612</v>
      </c>
      <c r="PW28" s="22">
        <v>3237497</v>
      </c>
      <c r="PX28" s="22">
        <v>2419173</v>
      </c>
      <c r="PY28" s="22">
        <v>2218058</v>
      </c>
      <c r="PZ28" s="22">
        <v>2683116</v>
      </c>
      <c r="QA28" s="22">
        <v>263735</v>
      </c>
      <c r="QB28" s="22">
        <v>226278</v>
      </c>
      <c r="QC28" s="22">
        <v>198325</v>
      </c>
      <c r="QD28" s="22">
        <v>224331</v>
      </c>
      <c r="QE28" s="22">
        <v>243629</v>
      </c>
      <c r="QF28" s="22">
        <v>327096</v>
      </c>
      <c r="QG28" s="22">
        <v>685</v>
      </c>
      <c r="QH28" s="22">
        <v>1823</v>
      </c>
      <c r="QI28" s="22">
        <v>2505</v>
      </c>
      <c r="QJ28" s="22">
        <v>5885</v>
      </c>
      <c r="QK28" s="22">
        <v>5400</v>
      </c>
      <c r="QL28" s="22">
        <v>3008</v>
      </c>
      <c r="QM28" s="22">
        <v>830672</v>
      </c>
      <c r="QN28" s="22">
        <v>784977</v>
      </c>
      <c r="QO28" s="22">
        <v>331935</v>
      </c>
      <c r="QP28" s="22">
        <v>486344</v>
      </c>
      <c r="QQ28" s="22">
        <v>891754</v>
      </c>
      <c r="QR28" s="22">
        <v>0</v>
      </c>
      <c r="QS28" s="22">
        <v>801304</v>
      </c>
      <c r="QT28" s="22">
        <v>966602</v>
      </c>
      <c r="QU28" s="22">
        <v>1037714</v>
      </c>
      <c r="QV28" s="22">
        <v>963554</v>
      </c>
      <c r="QW28" s="22">
        <v>959835</v>
      </c>
      <c r="QX28" s="22">
        <v>806305</v>
      </c>
      <c r="QY28" s="22">
        <v>651238</v>
      </c>
      <c r="QZ28" s="22">
        <v>572705</v>
      </c>
      <c r="RA28" s="22">
        <v>594810</v>
      </c>
      <c r="RB28" s="22">
        <v>487795</v>
      </c>
      <c r="RC28" s="22">
        <v>490737</v>
      </c>
      <c r="RD28" s="22">
        <v>458872</v>
      </c>
      <c r="RE28" s="22">
        <v>7751</v>
      </c>
      <c r="RF28" s="22">
        <v>26</v>
      </c>
      <c r="RG28" s="22">
        <v>8546</v>
      </c>
      <c r="RH28" s="22">
        <v>337</v>
      </c>
      <c r="RI28" s="22">
        <v>3139</v>
      </c>
      <c r="RJ28" s="22">
        <v>184905</v>
      </c>
      <c r="RK28" s="22">
        <v>858942</v>
      </c>
      <c r="RL28" s="22">
        <v>850140</v>
      </c>
      <c r="RM28" s="22">
        <v>849812</v>
      </c>
      <c r="RN28" s="22">
        <v>825072</v>
      </c>
      <c r="RO28" s="22">
        <v>862418</v>
      </c>
      <c r="RP28" s="22">
        <v>574596</v>
      </c>
      <c r="RQ28" s="22">
        <v>52294</v>
      </c>
      <c r="RR28" s="22">
        <v>56360</v>
      </c>
      <c r="RS28" s="22">
        <v>61502</v>
      </c>
      <c r="RT28" s="22">
        <v>60740</v>
      </c>
      <c r="RU28" s="22">
        <v>57558</v>
      </c>
      <c r="RV28" s="22">
        <v>59927</v>
      </c>
      <c r="RW28" s="22">
        <v>1063176</v>
      </c>
      <c r="RX28" s="22">
        <v>876039</v>
      </c>
      <c r="RY28" s="22">
        <v>1023341</v>
      </c>
      <c r="RZ28" s="22">
        <v>915842</v>
      </c>
      <c r="SA28" s="22">
        <v>0</v>
      </c>
      <c r="SB28" s="22">
        <v>0</v>
      </c>
      <c r="SC28" s="22">
        <v>616725</v>
      </c>
      <c r="SD28" s="22">
        <v>599791</v>
      </c>
      <c r="SE28" s="22">
        <v>586609</v>
      </c>
      <c r="SF28" s="22">
        <v>572211</v>
      </c>
      <c r="SG28" s="22">
        <v>563595</v>
      </c>
      <c r="SH28" s="22">
        <v>545612</v>
      </c>
      <c r="SI28" s="22">
        <v>498</v>
      </c>
      <c r="SJ28" s="22">
        <v>580</v>
      </c>
      <c r="SK28" s="22">
        <v>0</v>
      </c>
      <c r="SL28" s="22">
        <v>631</v>
      </c>
      <c r="SM28" s="22">
        <v>0</v>
      </c>
      <c r="SN28" s="22">
        <v>1595</v>
      </c>
      <c r="SO28" s="22">
        <v>441</v>
      </c>
      <c r="SP28" s="22">
        <v>9097</v>
      </c>
      <c r="SQ28" s="22">
        <v>4867</v>
      </c>
      <c r="SR28" s="22">
        <v>2186</v>
      </c>
      <c r="SS28" s="22">
        <v>3628</v>
      </c>
      <c r="ST28" s="22">
        <v>13388</v>
      </c>
      <c r="SU28" s="22">
        <v>767723</v>
      </c>
      <c r="SV28" s="22">
        <v>769247</v>
      </c>
      <c r="SW28" s="22">
        <v>791730</v>
      </c>
      <c r="SX28" s="22">
        <v>896457</v>
      </c>
      <c r="SY28" s="22">
        <v>976381</v>
      </c>
      <c r="SZ28" s="22">
        <v>983471</v>
      </c>
    </row>
    <row r="29" spans="1:520" ht="15.75" customHeight="1">
      <c r="A29" s="13" t="s">
        <v>160</v>
      </c>
      <c r="D29" s="15"/>
      <c r="E29" s="22">
        <v>85472299</v>
      </c>
      <c r="F29" s="22">
        <v>99105335</v>
      </c>
      <c r="G29" s="22">
        <v>111910999</v>
      </c>
      <c r="H29" s="22">
        <v>99712664</v>
      </c>
      <c r="I29" s="22">
        <v>89755527</v>
      </c>
      <c r="J29" s="22">
        <v>87690737</v>
      </c>
      <c r="K29" s="22">
        <v>7613802</v>
      </c>
      <c r="L29" s="22">
        <v>9131557</v>
      </c>
      <c r="M29" s="22">
        <v>8427714</v>
      </c>
      <c r="N29" s="22">
        <v>6996351</v>
      </c>
      <c r="O29" s="22">
        <v>6742772</v>
      </c>
      <c r="P29" s="22">
        <v>6615286</v>
      </c>
      <c r="Q29" s="22">
        <v>4707271</v>
      </c>
      <c r="R29" s="22">
        <v>4581850</v>
      </c>
      <c r="S29" s="22">
        <v>5487636</v>
      </c>
      <c r="T29" s="22">
        <v>4356888</v>
      </c>
      <c r="U29" s="22">
        <v>4332332</v>
      </c>
      <c r="V29" s="22">
        <v>4395739</v>
      </c>
      <c r="W29" s="22">
        <v>3703222</v>
      </c>
      <c r="X29" s="22">
        <v>3339968</v>
      </c>
      <c r="Y29" s="22">
        <v>3385041</v>
      </c>
      <c r="Z29" s="22">
        <v>3438925</v>
      </c>
      <c r="AA29" s="22">
        <v>3416687</v>
      </c>
      <c r="AB29" s="22">
        <v>3328131</v>
      </c>
      <c r="AC29" s="22">
        <v>4014361</v>
      </c>
      <c r="AD29" s="22">
        <v>6531745</v>
      </c>
      <c r="AE29" s="22">
        <v>5390946</v>
      </c>
      <c r="AF29" s="22">
        <v>3473475</v>
      </c>
      <c r="AG29" s="22">
        <v>3299417</v>
      </c>
      <c r="AH29" s="22">
        <v>3668019</v>
      </c>
      <c r="AI29" s="22">
        <v>22311741</v>
      </c>
      <c r="AJ29" s="22">
        <v>25731207</v>
      </c>
      <c r="AK29" s="22">
        <v>26059190</v>
      </c>
      <c r="AL29" s="22">
        <v>25694156</v>
      </c>
      <c r="AM29" s="22">
        <v>26114453</v>
      </c>
      <c r="AN29" s="22">
        <v>24904504</v>
      </c>
      <c r="AO29" s="22">
        <v>2841392</v>
      </c>
      <c r="AP29" s="22">
        <v>2904760</v>
      </c>
      <c r="AQ29" s="22">
        <v>3610370</v>
      </c>
      <c r="AR29" s="22">
        <v>2992369</v>
      </c>
      <c r="AS29" s="22">
        <v>2994839</v>
      </c>
      <c r="AT29" s="22">
        <v>2779646</v>
      </c>
      <c r="AU29" s="22">
        <v>32465768</v>
      </c>
      <c r="AV29" s="22">
        <v>35108911</v>
      </c>
      <c r="AW29" s="22">
        <v>37787812</v>
      </c>
      <c r="AX29" s="22">
        <v>37336384</v>
      </c>
      <c r="AY29" s="22">
        <v>36900927</v>
      </c>
      <c r="AZ29" s="22">
        <v>37595418</v>
      </c>
      <c r="BA29" s="22">
        <v>10311998</v>
      </c>
      <c r="BB29" s="22">
        <v>11864283</v>
      </c>
      <c r="BC29" s="22">
        <v>12981747</v>
      </c>
      <c r="BD29" s="22">
        <v>11821254</v>
      </c>
      <c r="BE29" s="22">
        <v>10763080</v>
      </c>
      <c r="BF29" s="22">
        <v>9163774</v>
      </c>
      <c r="BG29" s="22">
        <v>180044366</v>
      </c>
      <c r="BH29" s="22">
        <v>198060886</v>
      </c>
      <c r="BI29" s="22">
        <v>246734079</v>
      </c>
      <c r="BJ29" s="22">
        <v>204333217</v>
      </c>
      <c r="BK29" s="22">
        <v>180608662</v>
      </c>
      <c r="BL29" s="22">
        <v>150732553</v>
      </c>
      <c r="BM29" s="22">
        <v>2841011</v>
      </c>
      <c r="BN29" s="22">
        <v>2803038</v>
      </c>
      <c r="BO29" s="22">
        <v>2953336</v>
      </c>
      <c r="BP29" s="22">
        <v>3072368</v>
      </c>
      <c r="BQ29" s="22">
        <v>3081402</v>
      </c>
      <c r="BR29" s="22">
        <v>2659804</v>
      </c>
      <c r="BS29" s="22">
        <v>34906361</v>
      </c>
      <c r="BT29" s="22">
        <v>38856995</v>
      </c>
      <c r="BU29" s="22">
        <v>41901620</v>
      </c>
      <c r="BV29" s="22">
        <v>37983812</v>
      </c>
      <c r="BW29" s="22">
        <v>35408999</v>
      </c>
      <c r="BX29" s="22">
        <v>32188329</v>
      </c>
      <c r="BY29" s="22">
        <v>45406127</v>
      </c>
      <c r="BZ29" s="22">
        <v>55747546</v>
      </c>
      <c r="CA29" s="22">
        <v>50779307</v>
      </c>
      <c r="CB29" s="22">
        <v>44497927</v>
      </c>
      <c r="CC29" s="22">
        <v>40561057</v>
      </c>
      <c r="CD29" s="22">
        <v>36859292</v>
      </c>
      <c r="CE29" s="22">
        <v>9293247</v>
      </c>
      <c r="CF29" s="22">
        <v>10397100</v>
      </c>
      <c r="CG29" s="22">
        <v>9813120</v>
      </c>
      <c r="CH29" s="22">
        <v>7138953</v>
      </c>
      <c r="CI29" s="22">
        <v>6092861</v>
      </c>
      <c r="CJ29" s="22">
        <v>5644985</v>
      </c>
      <c r="CK29" s="22">
        <v>9541951</v>
      </c>
      <c r="CL29" s="22">
        <v>9760417</v>
      </c>
      <c r="CM29" s="22">
        <v>11447819</v>
      </c>
      <c r="CN29" s="22">
        <v>10929171</v>
      </c>
      <c r="CO29" s="22">
        <v>10812561</v>
      </c>
      <c r="CP29" s="22">
        <v>9347978</v>
      </c>
      <c r="CQ29" s="22">
        <v>95025529</v>
      </c>
      <c r="CR29" s="22">
        <v>103294913</v>
      </c>
      <c r="CS29" s="22">
        <v>114843625</v>
      </c>
      <c r="CT29" s="22">
        <v>116479764</v>
      </c>
      <c r="CU29" s="22">
        <v>87867099</v>
      </c>
      <c r="CV29" s="22">
        <v>90110432</v>
      </c>
      <c r="CW29" s="22">
        <v>1581777</v>
      </c>
      <c r="CX29" s="22">
        <v>1760064</v>
      </c>
      <c r="CY29" s="22">
        <v>1855881</v>
      </c>
      <c r="CZ29" s="22">
        <v>1778787</v>
      </c>
      <c r="DA29" s="22">
        <v>1644527</v>
      </c>
      <c r="DB29" s="22">
        <v>1668213</v>
      </c>
      <c r="DC29" s="22">
        <v>8097506</v>
      </c>
      <c r="DD29" s="22">
        <v>8310125</v>
      </c>
      <c r="DE29" s="22">
        <v>9332999</v>
      </c>
      <c r="DF29" s="22">
        <v>9070220</v>
      </c>
      <c r="DG29" s="22">
        <v>8072918</v>
      </c>
      <c r="DH29" s="22">
        <v>7905665</v>
      </c>
      <c r="DI29" s="22">
        <v>41397734</v>
      </c>
      <c r="DJ29" s="22">
        <v>41899611</v>
      </c>
      <c r="DK29" s="22">
        <v>46608460</v>
      </c>
      <c r="DL29" s="22">
        <v>46454076</v>
      </c>
      <c r="DM29" s="22">
        <v>46330110</v>
      </c>
      <c r="DN29" s="22">
        <v>49436489</v>
      </c>
      <c r="DO29" s="22">
        <v>11318818</v>
      </c>
      <c r="DP29" s="22">
        <v>12492508</v>
      </c>
      <c r="DQ29" s="22">
        <v>11795637</v>
      </c>
      <c r="DR29" s="22">
        <v>12048711</v>
      </c>
      <c r="DS29" s="22">
        <v>10624282</v>
      </c>
      <c r="DT29" s="22">
        <v>9605524</v>
      </c>
      <c r="DU29" s="22">
        <v>56876700</v>
      </c>
      <c r="DV29" s="22">
        <v>62866567</v>
      </c>
      <c r="DW29" s="22">
        <v>66354150</v>
      </c>
      <c r="DX29" s="22">
        <v>54787528</v>
      </c>
      <c r="DY29" s="22">
        <v>54613069</v>
      </c>
      <c r="DZ29" s="22">
        <v>54233556</v>
      </c>
      <c r="EA29" s="22">
        <v>271821724</v>
      </c>
      <c r="EB29" s="22">
        <v>282077564</v>
      </c>
      <c r="EC29" s="22">
        <v>283523457</v>
      </c>
      <c r="ED29" s="22">
        <v>276481312</v>
      </c>
      <c r="EE29" s="22">
        <v>265428230</v>
      </c>
      <c r="EF29" s="22">
        <v>252609241</v>
      </c>
      <c r="EG29" s="22">
        <v>38818258</v>
      </c>
      <c r="EH29" s="22">
        <v>42390392</v>
      </c>
      <c r="EI29" s="22">
        <v>46937189</v>
      </c>
      <c r="EJ29" s="22">
        <v>43604990</v>
      </c>
      <c r="EK29" s="22">
        <v>44949076</v>
      </c>
      <c r="EL29" s="22">
        <v>48242459</v>
      </c>
      <c r="EM29" s="22">
        <v>6865578</v>
      </c>
      <c r="EN29" s="22">
        <v>7023471</v>
      </c>
      <c r="EO29" s="22">
        <v>6931358</v>
      </c>
      <c r="EP29" s="22">
        <v>6848106</v>
      </c>
      <c r="EQ29" s="22">
        <v>5524845</v>
      </c>
      <c r="ER29" s="22">
        <v>5191179</v>
      </c>
      <c r="ES29" s="22">
        <v>9125059</v>
      </c>
      <c r="ET29" s="22">
        <v>10544006</v>
      </c>
      <c r="EU29" s="22">
        <v>10708773</v>
      </c>
      <c r="EV29" s="22">
        <v>9702753</v>
      </c>
      <c r="EW29" s="22">
        <v>9505701</v>
      </c>
      <c r="EX29" s="22">
        <v>8594931</v>
      </c>
      <c r="EY29" s="22">
        <v>10359038</v>
      </c>
      <c r="EZ29" s="22">
        <v>11549774</v>
      </c>
      <c r="FA29" s="22">
        <v>12049433</v>
      </c>
      <c r="FB29" s="22">
        <v>11249397</v>
      </c>
      <c r="FC29" s="22">
        <v>11044360</v>
      </c>
      <c r="FD29" s="22">
        <v>10930455</v>
      </c>
      <c r="FE29" s="22">
        <v>10038394</v>
      </c>
      <c r="FF29" s="22">
        <v>10154438</v>
      </c>
      <c r="FG29" s="22">
        <v>9744794</v>
      </c>
      <c r="FH29" s="22">
        <v>5252273</v>
      </c>
      <c r="FI29" s="22">
        <v>5875986</v>
      </c>
      <c r="FJ29" s="22">
        <v>6315482</v>
      </c>
      <c r="FK29" s="22">
        <v>41766866</v>
      </c>
      <c r="FL29" s="22">
        <v>46975661</v>
      </c>
      <c r="FM29" s="22">
        <v>48739522</v>
      </c>
      <c r="FN29" s="22">
        <v>47419516</v>
      </c>
      <c r="FO29" s="22">
        <v>47505465</v>
      </c>
      <c r="FP29" s="22">
        <v>49138172</v>
      </c>
      <c r="FQ29" s="22">
        <v>9156458</v>
      </c>
      <c r="FR29" s="22">
        <v>10324477</v>
      </c>
      <c r="FS29" s="22">
        <v>7842612</v>
      </c>
      <c r="FT29" s="22">
        <v>6299239</v>
      </c>
      <c r="FU29" s="22">
        <v>6647153</v>
      </c>
      <c r="FV29" s="22">
        <v>5880009</v>
      </c>
      <c r="FW29" s="22">
        <v>7982211</v>
      </c>
      <c r="FX29" s="22">
        <v>7889990</v>
      </c>
      <c r="FY29" s="22">
        <v>8744935</v>
      </c>
      <c r="FZ29" s="22">
        <v>7923177</v>
      </c>
      <c r="GA29" s="22">
        <v>8098331</v>
      </c>
      <c r="GB29" s="22">
        <v>7872902</v>
      </c>
      <c r="GC29" s="22">
        <v>6749834</v>
      </c>
      <c r="GD29" s="22">
        <v>7307906</v>
      </c>
      <c r="GE29" s="22">
        <v>8528914</v>
      </c>
      <c r="GF29" s="22">
        <v>7296024</v>
      </c>
      <c r="GG29" s="22">
        <v>7675911</v>
      </c>
      <c r="GH29" s="22">
        <v>7440094</v>
      </c>
      <c r="GI29" s="22">
        <v>23983270</v>
      </c>
      <c r="GJ29" s="22">
        <v>24752690</v>
      </c>
      <c r="GK29" s="22">
        <v>23069627</v>
      </c>
      <c r="GL29" s="22">
        <v>21891613</v>
      </c>
      <c r="GM29" s="22">
        <v>22377049</v>
      </c>
      <c r="GN29" s="22">
        <v>21048889</v>
      </c>
      <c r="GO29" s="22">
        <v>16485506</v>
      </c>
      <c r="GP29" s="22">
        <v>17057282</v>
      </c>
      <c r="GQ29" s="22">
        <v>18166158</v>
      </c>
      <c r="GR29" s="22">
        <v>15512120</v>
      </c>
      <c r="GS29" s="22">
        <v>15485963</v>
      </c>
      <c r="GT29" s="22">
        <v>15832773</v>
      </c>
      <c r="GU29" s="22">
        <v>57490595</v>
      </c>
      <c r="GV29" s="22">
        <v>60891431</v>
      </c>
      <c r="GW29" s="22">
        <v>62211721</v>
      </c>
      <c r="GX29" s="22">
        <v>62139052</v>
      </c>
      <c r="GY29" s="22">
        <v>61562407</v>
      </c>
      <c r="GZ29" s="22">
        <v>59678086</v>
      </c>
      <c r="HA29" s="22">
        <v>5688235</v>
      </c>
      <c r="HB29" s="22">
        <v>6586607</v>
      </c>
      <c r="HC29" s="22">
        <v>7427050</v>
      </c>
      <c r="HD29" s="22">
        <v>6271215</v>
      </c>
      <c r="HE29" s="22">
        <v>5825110</v>
      </c>
      <c r="HF29" s="22">
        <v>6123712</v>
      </c>
      <c r="HG29" s="22">
        <v>2993646</v>
      </c>
      <c r="HH29" s="22">
        <v>3089227</v>
      </c>
      <c r="HI29" s="22">
        <v>3296735</v>
      </c>
      <c r="HJ29" s="22">
        <v>3325032</v>
      </c>
      <c r="HK29" s="22">
        <v>3233460</v>
      </c>
      <c r="HL29" s="22">
        <v>3067524</v>
      </c>
      <c r="HM29" s="22">
        <v>40348508</v>
      </c>
      <c r="HN29" s="22">
        <v>44498728</v>
      </c>
      <c r="HO29" s="22">
        <v>43346935</v>
      </c>
      <c r="HP29" s="22">
        <v>39618379</v>
      </c>
      <c r="HQ29" s="22">
        <v>35448997</v>
      </c>
      <c r="HR29" s="22">
        <v>35028287</v>
      </c>
      <c r="HS29" s="22">
        <v>55967694</v>
      </c>
      <c r="HT29" s="22">
        <v>56961972</v>
      </c>
      <c r="HU29" s="22">
        <v>60249841</v>
      </c>
      <c r="HV29" s="22">
        <v>64760761</v>
      </c>
      <c r="HW29" s="22">
        <v>61847861</v>
      </c>
      <c r="HX29" s="22">
        <v>62551188</v>
      </c>
      <c r="HY29" s="22">
        <v>33432849</v>
      </c>
      <c r="HZ29" s="22">
        <v>31687120</v>
      </c>
      <c r="IA29" s="22">
        <v>37490363</v>
      </c>
      <c r="IB29" s="22">
        <v>27119556</v>
      </c>
      <c r="IC29" s="22">
        <v>23367869</v>
      </c>
      <c r="ID29" s="22">
        <v>21339356</v>
      </c>
      <c r="IE29" s="22">
        <v>27947258</v>
      </c>
      <c r="IF29" s="22">
        <v>27063059</v>
      </c>
      <c r="IG29" s="22">
        <v>23706318</v>
      </c>
      <c r="IH29" s="22">
        <v>24080370</v>
      </c>
      <c r="II29" s="22">
        <v>20905138</v>
      </c>
      <c r="IJ29" s="22">
        <v>21903004</v>
      </c>
      <c r="IK29" s="22">
        <v>43734442</v>
      </c>
      <c r="IL29" s="22">
        <v>49474777</v>
      </c>
      <c r="IM29" s="22">
        <v>51419458</v>
      </c>
      <c r="IN29" s="22">
        <v>51247430</v>
      </c>
      <c r="IO29" s="22">
        <v>48004280</v>
      </c>
      <c r="IP29" s="22">
        <v>49473569</v>
      </c>
      <c r="IQ29" s="22">
        <v>44489984</v>
      </c>
      <c r="IR29" s="22">
        <v>45873997</v>
      </c>
      <c r="IS29" s="22">
        <v>51375726</v>
      </c>
      <c r="IT29" s="22">
        <v>53987463</v>
      </c>
      <c r="IU29" s="22">
        <v>56363084</v>
      </c>
      <c r="IV29" s="22">
        <v>59085914</v>
      </c>
      <c r="IW29" s="22">
        <v>16743560</v>
      </c>
      <c r="IX29" s="22">
        <v>16213804</v>
      </c>
      <c r="IY29" s="22">
        <v>19579905</v>
      </c>
      <c r="IZ29" s="22">
        <v>16376930</v>
      </c>
      <c r="JA29" s="22">
        <v>13951983</v>
      </c>
      <c r="JB29" s="22">
        <v>14069279</v>
      </c>
      <c r="JC29" s="22">
        <v>28843592</v>
      </c>
      <c r="JD29" s="22">
        <v>29778991</v>
      </c>
      <c r="JE29" s="22">
        <v>31925875</v>
      </c>
      <c r="JF29" s="22">
        <v>33734600</v>
      </c>
      <c r="JG29" s="22">
        <v>29312061</v>
      </c>
      <c r="JH29" s="22">
        <v>27079535</v>
      </c>
      <c r="JI29" s="22">
        <v>117436443</v>
      </c>
      <c r="JJ29" s="22">
        <v>127045736</v>
      </c>
      <c r="JK29" s="22">
        <v>130972367</v>
      </c>
      <c r="JL29" s="22">
        <v>119167857</v>
      </c>
      <c r="JM29" s="22">
        <v>119005131</v>
      </c>
      <c r="JN29" s="22">
        <v>122935044</v>
      </c>
      <c r="JO29" s="22">
        <v>6828987</v>
      </c>
      <c r="JP29" s="22">
        <v>7338191</v>
      </c>
      <c r="JQ29" s="22">
        <v>8127317</v>
      </c>
      <c r="JR29" s="22">
        <v>6000461</v>
      </c>
      <c r="JS29" s="22">
        <v>5586000</v>
      </c>
      <c r="JT29" s="22">
        <v>5328874</v>
      </c>
      <c r="JU29" s="22">
        <v>11577510</v>
      </c>
      <c r="JV29" s="22">
        <v>13129609</v>
      </c>
      <c r="JW29" s="22">
        <v>15144505</v>
      </c>
      <c r="JX29" s="22">
        <v>10581133</v>
      </c>
      <c r="JY29" s="22">
        <v>10500213</v>
      </c>
      <c r="JZ29" s="22">
        <v>10409094</v>
      </c>
      <c r="KA29" s="22">
        <v>5964909</v>
      </c>
      <c r="KB29" s="22">
        <v>6415281</v>
      </c>
      <c r="KC29" s="22">
        <v>8306041</v>
      </c>
      <c r="KD29" s="22">
        <v>6444315</v>
      </c>
      <c r="KE29" s="22">
        <v>6280504</v>
      </c>
      <c r="KF29" s="22">
        <v>6103168</v>
      </c>
      <c r="KG29" s="22">
        <v>48616665</v>
      </c>
      <c r="KH29" s="22">
        <v>55047583</v>
      </c>
      <c r="KI29" s="22">
        <v>48776220</v>
      </c>
      <c r="KJ29" s="22">
        <v>46096139</v>
      </c>
      <c r="KK29" s="22">
        <v>45495682</v>
      </c>
      <c r="KL29" s="22">
        <v>40324594</v>
      </c>
      <c r="KM29" s="22">
        <v>4514851</v>
      </c>
      <c r="KN29" s="22">
        <v>4992865</v>
      </c>
      <c r="KO29" s="22">
        <v>5215500</v>
      </c>
      <c r="KP29" s="22">
        <v>4457334</v>
      </c>
      <c r="KQ29" s="22">
        <v>4748495</v>
      </c>
      <c r="KR29" s="22">
        <v>4469237</v>
      </c>
      <c r="KS29" s="22">
        <v>26387406</v>
      </c>
      <c r="KT29" s="22">
        <v>25988249</v>
      </c>
      <c r="KU29" s="22">
        <v>27925004</v>
      </c>
      <c r="KV29" s="22">
        <v>29721936</v>
      </c>
      <c r="KW29" s="22">
        <v>31442504</v>
      </c>
      <c r="KX29" s="22">
        <v>30107026</v>
      </c>
      <c r="KY29" s="22">
        <v>165268241</v>
      </c>
      <c r="KZ29" s="22">
        <v>177780570</v>
      </c>
      <c r="LA29" s="22">
        <v>178713751</v>
      </c>
      <c r="LB29" s="22">
        <v>176983865</v>
      </c>
      <c r="LC29" s="22">
        <v>162623045</v>
      </c>
      <c r="LD29" s="22">
        <v>164380285</v>
      </c>
      <c r="LE29" s="22">
        <v>3246218</v>
      </c>
      <c r="LF29" s="22">
        <v>3525509</v>
      </c>
      <c r="LG29" s="22">
        <v>4097752</v>
      </c>
      <c r="LH29" s="22">
        <v>3494013</v>
      </c>
      <c r="LI29" s="22">
        <v>2978165</v>
      </c>
      <c r="LJ29" s="22">
        <v>2789851</v>
      </c>
      <c r="LK29" s="22">
        <v>7103839</v>
      </c>
      <c r="LL29" s="22">
        <v>7978153</v>
      </c>
      <c r="LM29" s="22">
        <v>8049974</v>
      </c>
      <c r="LN29" s="22">
        <v>7113479</v>
      </c>
      <c r="LO29" s="22">
        <v>7400711</v>
      </c>
      <c r="LP29" s="22">
        <v>7278434</v>
      </c>
      <c r="LQ29" s="22">
        <v>120430652</v>
      </c>
      <c r="LR29" s="22">
        <v>137862150</v>
      </c>
      <c r="LS29" s="22">
        <v>146835229</v>
      </c>
      <c r="LT29" s="22">
        <v>133730590</v>
      </c>
      <c r="LU29" s="22">
        <v>131277618</v>
      </c>
      <c r="LV29" s="22">
        <v>137956285</v>
      </c>
      <c r="LW29" s="22">
        <v>7677546</v>
      </c>
      <c r="LX29" s="22">
        <v>7836045</v>
      </c>
      <c r="LY29" s="22">
        <v>8669432</v>
      </c>
      <c r="LZ29" s="22">
        <v>6965487</v>
      </c>
      <c r="MA29" s="22">
        <v>6430488</v>
      </c>
      <c r="MB29" s="22">
        <v>6002110</v>
      </c>
      <c r="MC29" s="22">
        <v>3332942</v>
      </c>
      <c r="MD29" s="22">
        <v>3431835</v>
      </c>
      <c r="ME29" s="22">
        <v>3584633</v>
      </c>
      <c r="MF29" s="22">
        <v>3742142</v>
      </c>
      <c r="MG29" s="22">
        <v>3717197</v>
      </c>
      <c r="MH29" s="22">
        <v>3578582</v>
      </c>
      <c r="MI29" s="22">
        <v>77413194</v>
      </c>
      <c r="MJ29" s="22">
        <v>82979725</v>
      </c>
      <c r="MK29" s="22">
        <v>82379244</v>
      </c>
      <c r="ML29" s="22">
        <v>64569282</v>
      </c>
      <c r="MM29" s="22">
        <v>62109088</v>
      </c>
      <c r="MN29" s="22">
        <v>62979500</v>
      </c>
      <c r="MO29" s="22">
        <v>2337567</v>
      </c>
      <c r="MP29" s="22">
        <v>2213410</v>
      </c>
      <c r="MQ29" s="22">
        <v>2927949</v>
      </c>
      <c r="MR29" s="22">
        <v>2187601</v>
      </c>
      <c r="MS29" s="22">
        <v>2203515</v>
      </c>
      <c r="MT29" s="22">
        <v>2109464</v>
      </c>
      <c r="MU29" s="22">
        <v>5235104</v>
      </c>
      <c r="MV29" s="22">
        <v>4937681</v>
      </c>
      <c r="MW29" s="22">
        <v>5629978</v>
      </c>
      <c r="MX29" s="22">
        <v>5180661</v>
      </c>
      <c r="MY29" s="22">
        <v>4898658</v>
      </c>
      <c r="MZ29" s="22">
        <v>4652219</v>
      </c>
      <c r="NA29" s="22">
        <v>6133475</v>
      </c>
      <c r="NB29" s="22">
        <v>6817222</v>
      </c>
      <c r="NC29" s="22">
        <v>7256440</v>
      </c>
      <c r="ND29" s="22">
        <v>6223524</v>
      </c>
      <c r="NE29" s="22">
        <v>6426492</v>
      </c>
      <c r="NF29" s="22">
        <v>6514335</v>
      </c>
      <c r="NG29" s="22">
        <v>26190170</v>
      </c>
      <c r="NH29" s="22">
        <v>28027649</v>
      </c>
      <c r="NI29" s="22">
        <v>31402995</v>
      </c>
      <c r="NJ29" s="22">
        <v>27549053</v>
      </c>
      <c r="NK29" s="22">
        <v>29266540</v>
      </c>
      <c r="NL29" s="22">
        <v>29538393</v>
      </c>
      <c r="NM29" s="22">
        <v>31191275</v>
      </c>
      <c r="NN29" s="22">
        <v>32455843</v>
      </c>
      <c r="NO29" s="22">
        <v>34603715</v>
      </c>
      <c r="NP29" s="22">
        <v>38225377</v>
      </c>
      <c r="NQ29" s="22">
        <v>30697758</v>
      </c>
      <c r="NR29" s="22">
        <v>27765523</v>
      </c>
      <c r="NS29" s="22">
        <v>57977918</v>
      </c>
      <c r="NT29" s="22">
        <v>57505817</v>
      </c>
      <c r="NU29" s="22">
        <v>61879517</v>
      </c>
      <c r="NV29" s="22">
        <v>61001576</v>
      </c>
      <c r="NW29" s="22">
        <v>55017907</v>
      </c>
      <c r="NX29" s="22">
        <v>54703157</v>
      </c>
      <c r="NY29" s="22">
        <v>62603222</v>
      </c>
      <c r="NZ29" s="22">
        <v>66609022</v>
      </c>
      <c r="OA29" s="22">
        <v>68171264</v>
      </c>
      <c r="OB29" s="22">
        <v>63176539</v>
      </c>
      <c r="OC29" s="22">
        <v>59345851</v>
      </c>
      <c r="OD29" s="22">
        <v>55348646</v>
      </c>
      <c r="OE29" s="22">
        <v>37340370</v>
      </c>
      <c r="OF29" s="22">
        <v>36846145</v>
      </c>
      <c r="OG29" s="22">
        <v>37969293</v>
      </c>
      <c r="OH29" s="22">
        <v>34823667</v>
      </c>
      <c r="OI29" s="22">
        <v>35903038</v>
      </c>
      <c r="OJ29" s="22">
        <v>37677868</v>
      </c>
      <c r="OK29" s="22">
        <v>51649307</v>
      </c>
      <c r="OL29" s="22">
        <v>53830841</v>
      </c>
      <c r="OM29" s="22">
        <v>52943024</v>
      </c>
      <c r="ON29" s="22">
        <v>48895600</v>
      </c>
      <c r="OO29" s="22">
        <v>46868843</v>
      </c>
      <c r="OP29" s="22">
        <v>44703839</v>
      </c>
      <c r="OQ29" s="22">
        <v>2883078</v>
      </c>
      <c r="OR29" s="22">
        <v>3016781</v>
      </c>
      <c r="OS29" s="22">
        <v>2916650</v>
      </c>
      <c r="OT29" s="22">
        <v>2846343</v>
      </c>
      <c r="OU29" s="22">
        <v>2665946</v>
      </c>
      <c r="OV29" s="22">
        <v>2603954</v>
      </c>
      <c r="OW29" s="22">
        <v>34165919</v>
      </c>
      <c r="OX29" s="22">
        <v>28277536</v>
      </c>
      <c r="OY29" s="22">
        <v>34757539</v>
      </c>
      <c r="OZ29" s="22">
        <v>24687816</v>
      </c>
      <c r="PA29" s="22">
        <v>22278830</v>
      </c>
      <c r="PB29" s="22">
        <v>22811841</v>
      </c>
      <c r="PC29" s="22">
        <v>41756818</v>
      </c>
      <c r="PD29" s="22">
        <v>43825457</v>
      </c>
      <c r="PE29" s="22">
        <v>42727740</v>
      </c>
      <c r="PF29" s="22">
        <v>44061605</v>
      </c>
      <c r="PG29" s="22">
        <v>41957173</v>
      </c>
      <c r="PH29" s="22">
        <v>41770188</v>
      </c>
      <c r="PI29" s="22">
        <v>28539130</v>
      </c>
      <c r="PJ29" s="22">
        <v>31161518</v>
      </c>
      <c r="PK29" s="22">
        <v>31699673</v>
      </c>
      <c r="PL29" s="22">
        <v>26133413</v>
      </c>
      <c r="PM29" s="22">
        <v>21710233</v>
      </c>
      <c r="PN29" s="22">
        <v>20538795</v>
      </c>
      <c r="PO29" s="22">
        <v>3492981</v>
      </c>
      <c r="PP29" s="22">
        <v>3372531</v>
      </c>
      <c r="PQ29" s="22">
        <v>4034055</v>
      </c>
      <c r="PR29" s="22">
        <v>3740416</v>
      </c>
      <c r="PS29" s="22">
        <v>3451938</v>
      </c>
      <c r="PT29" s="22">
        <v>3371855</v>
      </c>
      <c r="PU29" s="22">
        <v>163218839</v>
      </c>
      <c r="PV29" s="22">
        <v>169797137</v>
      </c>
      <c r="PW29" s="22">
        <v>161414829</v>
      </c>
      <c r="PX29" s="22">
        <v>147595474</v>
      </c>
      <c r="PY29" s="22">
        <v>139395252</v>
      </c>
      <c r="PZ29" s="22">
        <v>137478798</v>
      </c>
      <c r="QA29" s="22">
        <v>11038027</v>
      </c>
      <c r="QB29" s="22">
        <v>11897350</v>
      </c>
      <c r="QC29" s="22">
        <v>11193982</v>
      </c>
      <c r="QD29" s="22">
        <v>10762262</v>
      </c>
      <c r="QE29" s="22">
        <v>9772650</v>
      </c>
      <c r="QF29" s="22">
        <v>10242245</v>
      </c>
      <c r="QG29" s="22">
        <v>30264438</v>
      </c>
      <c r="QH29" s="22">
        <v>30349897</v>
      </c>
      <c r="QI29" s="22">
        <v>28504817</v>
      </c>
      <c r="QJ29" s="22">
        <v>24628391</v>
      </c>
      <c r="QK29" s="22">
        <v>20140947</v>
      </c>
      <c r="QL29" s="22">
        <v>20301554</v>
      </c>
      <c r="QM29" s="22">
        <v>63749150</v>
      </c>
      <c r="QN29" s="22">
        <v>57701030</v>
      </c>
      <c r="QO29" s="22">
        <v>57693259</v>
      </c>
      <c r="QP29" s="22">
        <v>55564343</v>
      </c>
      <c r="QQ29" s="22">
        <v>55641581</v>
      </c>
      <c r="QR29" s="22">
        <v>54783055</v>
      </c>
      <c r="QS29" s="22">
        <v>59427879</v>
      </c>
      <c r="QT29" s="22">
        <v>58794824</v>
      </c>
      <c r="QU29" s="22">
        <v>65403521</v>
      </c>
      <c r="QV29" s="22">
        <v>61679386</v>
      </c>
      <c r="QW29" s="22">
        <v>60592933</v>
      </c>
      <c r="QX29" s="22">
        <v>62267076</v>
      </c>
      <c r="QY29" s="22">
        <v>34262132</v>
      </c>
      <c r="QZ29" s="22">
        <v>29263639</v>
      </c>
      <c r="RA29" s="22">
        <v>26697123</v>
      </c>
      <c r="RB29" s="22">
        <v>26374954</v>
      </c>
      <c r="RC29" s="22">
        <v>24306623</v>
      </c>
      <c r="RD29" s="22">
        <v>20540756</v>
      </c>
      <c r="RE29" s="22">
        <v>31018135</v>
      </c>
      <c r="RF29" s="22">
        <v>32314582</v>
      </c>
      <c r="RG29" s="22">
        <v>34189279</v>
      </c>
      <c r="RH29" s="22">
        <v>35253012</v>
      </c>
      <c r="RI29" s="22">
        <v>29847624</v>
      </c>
      <c r="RJ29" s="22">
        <v>25014521</v>
      </c>
      <c r="RK29" s="22">
        <v>41772744</v>
      </c>
      <c r="RL29" s="22">
        <v>43184636</v>
      </c>
      <c r="RM29" s="22">
        <v>44952986</v>
      </c>
      <c r="RN29" s="22">
        <v>43757205</v>
      </c>
      <c r="RO29" s="22">
        <v>38949855</v>
      </c>
      <c r="RP29" s="22">
        <v>39432098</v>
      </c>
      <c r="RQ29" s="22">
        <v>2123533</v>
      </c>
      <c r="RR29" s="22">
        <v>3005087</v>
      </c>
      <c r="RS29" s="22">
        <v>3403760</v>
      </c>
      <c r="RT29" s="22">
        <v>1591842</v>
      </c>
      <c r="RU29" s="22">
        <v>1556655</v>
      </c>
      <c r="RV29" s="22">
        <v>1422509</v>
      </c>
      <c r="RW29" s="22">
        <v>23832753</v>
      </c>
      <c r="RX29" s="22">
        <v>24377171</v>
      </c>
      <c r="RY29" s="22">
        <v>24814543</v>
      </c>
      <c r="RZ29" s="22">
        <v>26297718</v>
      </c>
      <c r="SA29" s="22">
        <v>24376272</v>
      </c>
      <c r="SB29" s="22">
        <v>22779469</v>
      </c>
      <c r="SC29" s="22">
        <v>3734929</v>
      </c>
      <c r="SD29" s="22">
        <v>4516828</v>
      </c>
      <c r="SE29" s="22">
        <v>4843654</v>
      </c>
      <c r="SF29" s="22">
        <v>5404316</v>
      </c>
      <c r="SG29" s="22">
        <v>6120885</v>
      </c>
      <c r="SH29" s="22">
        <v>6580312</v>
      </c>
      <c r="SI29" s="22">
        <v>843303</v>
      </c>
      <c r="SJ29" s="22">
        <v>996284</v>
      </c>
      <c r="SK29" s="22">
        <v>1089349</v>
      </c>
      <c r="SL29" s="22">
        <v>909079</v>
      </c>
      <c r="SM29" s="22">
        <v>983466</v>
      </c>
      <c r="SN29" s="22">
        <v>1052327</v>
      </c>
      <c r="SO29" s="22">
        <v>6488701</v>
      </c>
      <c r="SP29" s="22">
        <v>6090820</v>
      </c>
      <c r="SQ29" s="22">
        <v>7672012</v>
      </c>
      <c r="SR29" s="22">
        <v>6799042</v>
      </c>
      <c r="SS29" s="22">
        <v>6970747</v>
      </c>
      <c r="ST29" s="22">
        <v>7410870</v>
      </c>
      <c r="SU29" s="22">
        <v>9426144</v>
      </c>
      <c r="SV29" s="22">
        <v>10234968</v>
      </c>
      <c r="SW29" s="22">
        <v>12166027</v>
      </c>
      <c r="SX29" s="22">
        <v>11540334</v>
      </c>
      <c r="SY29" s="22">
        <v>12479469</v>
      </c>
      <c r="SZ29" s="22">
        <v>13880841</v>
      </c>
    </row>
    <row r="30" spans="1:520" ht="15.75" customHeight="1">
      <c r="A30" s="13" t="s">
        <v>161</v>
      </c>
      <c r="D30" s="15"/>
      <c r="E30" s="22">
        <v>154570100</v>
      </c>
      <c r="F30" s="22">
        <v>154570100</v>
      </c>
      <c r="G30" s="22">
        <v>154583891</v>
      </c>
      <c r="H30" s="22">
        <v>154583891</v>
      </c>
      <c r="I30" s="22">
        <v>154583891</v>
      </c>
      <c r="J30" s="22">
        <v>154719456</v>
      </c>
      <c r="K30" s="22">
        <v>41257081</v>
      </c>
      <c r="L30" s="22">
        <v>41257081</v>
      </c>
      <c r="M30" s="22">
        <v>41257081</v>
      </c>
      <c r="N30" s="22">
        <v>41257081</v>
      </c>
      <c r="O30" s="22">
        <v>41257081</v>
      </c>
      <c r="P30" s="22">
        <v>41257081</v>
      </c>
      <c r="Q30" s="22">
        <v>13355193</v>
      </c>
      <c r="R30" s="22">
        <v>13355193</v>
      </c>
      <c r="S30" s="22">
        <v>13355193</v>
      </c>
      <c r="T30" s="22">
        <v>13355193</v>
      </c>
      <c r="U30" s="22">
        <v>13355193</v>
      </c>
      <c r="V30" s="22">
        <v>13355193</v>
      </c>
      <c r="W30" s="22">
        <v>3688023</v>
      </c>
      <c r="X30" s="22">
        <v>3692763</v>
      </c>
      <c r="Y30" s="22">
        <v>3692763</v>
      </c>
      <c r="Z30" s="22">
        <v>3692763</v>
      </c>
      <c r="AA30" s="22">
        <v>3692763</v>
      </c>
      <c r="AB30" s="22">
        <v>3692763</v>
      </c>
      <c r="AC30" s="22">
        <v>4462025</v>
      </c>
      <c r="AD30" s="22">
        <v>4462025</v>
      </c>
      <c r="AE30" s="22">
        <v>4462025</v>
      </c>
      <c r="AF30" s="22">
        <v>4462025</v>
      </c>
      <c r="AG30" s="22">
        <v>4462025</v>
      </c>
      <c r="AH30" s="22">
        <v>4462025</v>
      </c>
      <c r="AI30" s="22">
        <v>1027948</v>
      </c>
      <c r="AJ30" s="22">
        <v>1027948</v>
      </c>
      <c r="AK30" s="22">
        <v>1027948</v>
      </c>
      <c r="AL30" s="22">
        <v>1027948</v>
      </c>
      <c r="AM30" s="22">
        <v>1027948</v>
      </c>
      <c r="AN30" s="22">
        <v>1027948</v>
      </c>
      <c r="AO30" s="22">
        <v>4333203</v>
      </c>
      <c r="AP30" s="22">
        <v>4333203</v>
      </c>
      <c r="AQ30" s="22">
        <v>4333203</v>
      </c>
      <c r="AR30" s="22">
        <v>4333203</v>
      </c>
      <c r="AS30" s="22">
        <v>4333203</v>
      </c>
      <c r="AT30" s="22">
        <v>4333203</v>
      </c>
      <c r="AU30" s="22">
        <v>25532359</v>
      </c>
      <c r="AV30" s="22">
        <v>25532359</v>
      </c>
      <c r="AW30" s="22">
        <v>25532359</v>
      </c>
      <c r="AX30" s="22">
        <v>25532359</v>
      </c>
      <c r="AY30" s="22">
        <v>25532359</v>
      </c>
      <c r="AZ30" s="22">
        <v>25532359</v>
      </c>
      <c r="BA30" s="22">
        <v>54266372</v>
      </c>
      <c r="BB30" s="22">
        <v>54333462</v>
      </c>
      <c r="BC30" s="22">
        <v>54334478</v>
      </c>
      <c r="BD30" s="22">
        <v>54334478</v>
      </c>
      <c r="BE30" s="22">
        <v>54337498</v>
      </c>
      <c r="BF30" s="22">
        <v>54337498</v>
      </c>
      <c r="BG30" s="22">
        <v>192209019</v>
      </c>
      <c r="BH30" s="22">
        <v>192720655</v>
      </c>
      <c r="BI30" s="22">
        <v>192720655</v>
      </c>
      <c r="BJ30" s="22">
        <v>192720655</v>
      </c>
      <c r="BK30" s="22">
        <v>180220655</v>
      </c>
      <c r="BL30" s="22">
        <v>180220655</v>
      </c>
      <c r="BM30" s="22">
        <v>22018651</v>
      </c>
      <c r="BN30" s="22">
        <v>22018651</v>
      </c>
      <c r="BO30" s="22">
        <v>22018651</v>
      </c>
      <c r="BP30" s="22">
        <v>22018651</v>
      </c>
      <c r="BQ30" s="22">
        <v>22018651</v>
      </c>
      <c r="BR30" s="22">
        <v>22018651</v>
      </c>
      <c r="BS30" s="22">
        <v>20413025</v>
      </c>
      <c r="BT30" s="22">
        <v>20413025</v>
      </c>
      <c r="BU30" s="22">
        <v>20413025</v>
      </c>
      <c r="BV30" s="22">
        <v>20413025</v>
      </c>
      <c r="BW30" s="22">
        <v>20413025</v>
      </c>
      <c r="BX30" s="22">
        <v>20413025</v>
      </c>
      <c r="BY30" s="22">
        <v>52827150</v>
      </c>
      <c r="BZ30" s="22">
        <v>52827150</v>
      </c>
      <c r="CA30" s="22">
        <v>52827150</v>
      </c>
      <c r="CB30" s="22">
        <v>52827150</v>
      </c>
      <c r="CC30" s="22">
        <v>52827150</v>
      </c>
      <c r="CD30" s="22">
        <v>52827150</v>
      </c>
      <c r="CE30" s="22">
        <v>26996452</v>
      </c>
      <c r="CF30" s="22">
        <v>26996452</v>
      </c>
      <c r="CG30" s="22">
        <v>27051452</v>
      </c>
      <c r="CH30" s="22">
        <v>27051452</v>
      </c>
      <c r="CI30" s="22">
        <v>27051452</v>
      </c>
      <c r="CJ30" s="22">
        <v>27051452</v>
      </c>
      <c r="CK30" s="22">
        <v>38826691</v>
      </c>
      <c r="CL30" s="22">
        <v>38828869</v>
      </c>
      <c r="CM30" s="22">
        <v>38833962</v>
      </c>
      <c r="CN30" s="22">
        <v>38833962</v>
      </c>
      <c r="CO30" s="22">
        <v>38833962</v>
      </c>
      <c r="CP30" s="22">
        <v>38843454</v>
      </c>
      <c r="CQ30" s="22">
        <v>232358302</v>
      </c>
      <c r="CR30" s="22">
        <v>232358302</v>
      </c>
      <c r="CS30" s="22">
        <v>232415802</v>
      </c>
      <c r="CT30" s="22">
        <v>232826302</v>
      </c>
      <c r="CU30" s="22">
        <v>232826302</v>
      </c>
      <c r="CV30" s="22">
        <v>232964302</v>
      </c>
      <c r="CW30" s="22">
        <v>11008702</v>
      </c>
      <c r="CX30" s="22">
        <v>11008702</v>
      </c>
      <c r="CY30" s="22">
        <v>11008702</v>
      </c>
      <c r="CZ30" s="22">
        <v>11388702</v>
      </c>
      <c r="DA30" s="22">
        <v>11388702</v>
      </c>
      <c r="DB30" s="22">
        <v>11388702</v>
      </c>
      <c r="DC30" s="22">
        <v>73579312</v>
      </c>
      <c r="DD30" s="22">
        <v>73579312</v>
      </c>
      <c r="DE30" s="22">
        <v>73579312</v>
      </c>
      <c r="DF30" s="22">
        <v>73579312</v>
      </c>
      <c r="DG30" s="22">
        <v>73579312</v>
      </c>
      <c r="DH30" s="22">
        <v>73579312</v>
      </c>
      <c r="DI30" s="22">
        <v>35617497</v>
      </c>
      <c r="DJ30" s="22">
        <v>35617497</v>
      </c>
      <c r="DK30" s="22">
        <v>35617497</v>
      </c>
      <c r="DL30" s="22">
        <v>35617497</v>
      </c>
      <c r="DM30" s="22">
        <v>35617497</v>
      </c>
      <c r="DN30" s="22">
        <v>35617497</v>
      </c>
      <c r="DO30" s="22">
        <v>66656248</v>
      </c>
      <c r="DP30" s="22">
        <v>66656248</v>
      </c>
      <c r="DQ30" s="22">
        <v>66656248</v>
      </c>
      <c r="DR30" s="22">
        <v>66780048</v>
      </c>
      <c r="DS30" s="22">
        <v>66780048</v>
      </c>
      <c r="DT30" s="22">
        <v>66780048</v>
      </c>
      <c r="DU30" s="22">
        <v>150820523</v>
      </c>
      <c r="DV30" s="22">
        <v>150820523</v>
      </c>
      <c r="DW30" s="22">
        <v>150906960</v>
      </c>
      <c r="DX30" s="22">
        <v>150906960</v>
      </c>
      <c r="DY30" s="22">
        <v>150906960</v>
      </c>
      <c r="DZ30" s="22">
        <v>150906960</v>
      </c>
      <c r="EA30" s="22">
        <v>1045247394</v>
      </c>
      <c r="EB30" s="22">
        <v>1045247499</v>
      </c>
      <c r="EC30" s="22">
        <v>1045247499</v>
      </c>
      <c r="ED30" s="22">
        <v>1045247499</v>
      </c>
      <c r="EE30" s="22">
        <v>1003549162</v>
      </c>
      <c r="EF30" s="22">
        <v>1003549162</v>
      </c>
      <c r="EG30" s="22">
        <v>75909086</v>
      </c>
      <c r="EH30" s="22">
        <v>75912861</v>
      </c>
      <c r="EI30" s="22">
        <v>75936859</v>
      </c>
      <c r="EJ30" s="22">
        <v>75956684</v>
      </c>
      <c r="EK30" s="22">
        <v>75956684</v>
      </c>
      <c r="EL30" s="22">
        <v>75956684</v>
      </c>
      <c r="EM30" s="22">
        <v>40269202</v>
      </c>
      <c r="EN30" s="22">
        <v>40269202</v>
      </c>
      <c r="EO30" s="22">
        <v>40269202</v>
      </c>
      <c r="EP30" s="22">
        <v>40269202</v>
      </c>
      <c r="EQ30" s="22">
        <v>40269202</v>
      </c>
      <c r="ER30" s="22">
        <v>40269202</v>
      </c>
      <c r="ES30" s="22">
        <v>164807630</v>
      </c>
      <c r="ET30" s="22">
        <v>164807630</v>
      </c>
      <c r="EU30" s="22">
        <v>164807630</v>
      </c>
      <c r="EV30" s="22">
        <v>165199330</v>
      </c>
      <c r="EW30" s="22">
        <v>165199330</v>
      </c>
      <c r="EX30" s="22">
        <v>165199330</v>
      </c>
      <c r="EY30" s="22">
        <v>85173680</v>
      </c>
      <c r="EZ30" s="22">
        <v>85173680</v>
      </c>
      <c r="FA30" s="22">
        <v>85173680</v>
      </c>
      <c r="FB30" s="22">
        <v>85173680</v>
      </c>
      <c r="FC30" s="22">
        <v>85173680</v>
      </c>
      <c r="FD30" s="22">
        <v>85173680</v>
      </c>
      <c r="FE30" s="22">
        <v>56399708</v>
      </c>
      <c r="FF30" s="22">
        <v>56399708</v>
      </c>
      <c r="FG30" s="22">
        <v>56399708</v>
      </c>
      <c r="FH30" s="22">
        <v>56399708</v>
      </c>
      <c r="FI30" s="22">
        <v>56399708</v>
      </c>
      <c r="FJ30" s="22">
        <v>56399708</v>
      </c>
      <c r="FK30" s="22">
        <v>179444768</v>
      </c>
      <c r="FL30" s="22">
        <v>179444768</v>
      </c>
      <c r="FM30" s="22">
        <v>179444768</v>
      </c>
      <c r="FN30" s="22">
        <v>179557768</v>
      </c>
      <c r="FO30" s="22">
        <v>179557768</v>
      </c>
      <c r="FP30" s="22">
        <v>179557768</v>
      </c>
      <c r="FQ30" s="22">
        <v>104718298</v>
      </c>
      <c r="FR30" s="22">
        <v>104718298</v>
      </c>
      <c r="FS30" s="22">
        <v>104718298</v>
      </c>
      <c r="FT30" s="22">
        <v>104718298</v>
      </c>
      <c r="FU30" s="22">
        <v>104718298</v>
      </c>
      <c r="FV30" s="22">
        <v>104718298</v>
      </c>
      <c r="FW30" s="22">
        <v>80771027</v>
      </c>
      <c r="FX30" s="22">
        <v>80771027</v>
      </c>
      <c r="FY30" s="22">
        <v>80771027</v>
      </c>
      <c r="FZ30" s="22">
        <v>80771027</v>
      </c>
      <c r="GA30" s="22">
        <v>80771027</v>
      </c>
      <c r="GB30" s="22">
        <v>80771027</v>
      </c>
      <c r="GC30" s="22">
        <v>37968759</v>
      </c>
      <c r="GD30" s="22">
        <v>37969766</v>
      </c>
      <c r="GE30" s="22">
        <v>37969766</v>
      </c>
      <c r="GF30" s="22">
        <v>37969766</v>
      </c>
      <c r="GG30" s="22">
        <v>37969766</v>
      </c>
      <c r="GH30" s="22">
        <v>37969766</v>
      </c>
      <c r="GI30" s="22">
        <v>157843537</v>
      </c>
      <c r="GJ30" s="22">
        <v>157843537</v>
      </c>
      <c r="GK30" s="22">
        <v>157843537</v>
      </c>
      <c r="GL30" s="22">
        <v>157843537</v>
      </c>
      <c r="GM30" s="22">
        <v>157843537</v>
      </c>
      <c r="GN30" s="22">
        <v>157843537</v>
      </c>
      <c r="GO30" s="22">
        <v>97494654</v>
      </c>
      <c r="GP30" s="22">
        <v>97494654</v>
      </c>
      <c r="GQ30" s="22">
        <v>97494654</v>
      </c>
      <c r="GR30" s="22">
        <v>97494654</v>
      </c>
      <c r="GS30" s="22">
        <v>97494654</v>
      </c>
      <c r="GT30" s="22">
        <v>97494654</v>
      </c>
      <c r="GU30" s="22">
        <v>65685359</v>
      </c>
      <c r="GV30" s="22">
        <v>65685359</v>
      </c>
      <c r="GW30" s="22">
        <v>65740550</v>
      </c>
      <c r="GX30" s="22">
        <v>65825059</v>
      </c>
      <c r="GY30" s="22">
        <v>65825059</v>
      </c>
      <c r="GZ30" s="22">
        <v>65825059</v>
      </c>
      <c r="HA30" s="22">
        <v>14207731</v>
      </c>
      <c r="HB30" s="22">
        <v>14207731</v>
      </c>
      <c r="HC30" s="22">
        <v>14207731</v>
      </c>
      <c r="HD30" s="22">
        <v>14207731</v>
      </c>
      <c r="HE30" s="22">
        <v>14207731</v>
      </c>
      <c r="HF30" s="22">
        <v>14207731</v>
      </c>
      <c r="HG30" s="22">
        <v>14510797</v>
      </c>
      <c r="HH30" s="22">
        <v>14525475</v>
      </c>
      <c r="HI30" s="22">
        <v>14525475</v>
      </c>
      <c r="HJ30" s="22">
        <v>14525475</v>
      </c>
      <c r="HK30" s="22">
        <v>14525475</v>
      </c>
      <c r="HL30" s="22">
        <v>14525475</v>
      </c>
      <c r="HM30" s="22">
        <v>40068882</v>
      </c>
      <c r="HN30" s="22">
        <v>40068882</v>
      </c>
      <c r="HO30" s="22">
        <v>40072094</v>
      </c>
      <c r="HP30" s="22">
        <v>40072094</v>
      </c>
      <c r="HQ30" s="22">
        <v>40072094</v>
      </c>
      <c r="HR30" s="22">
        <v>40072094</v>
      </c>
      <c r="HS30" s="22">
        <v>58646445</v>
      </c>
      <c r="HT30" s="22">
        <v>58646445</v>
      </c>
      <c r="HU30" s="22">
        <v>58646445</v>
      </c>
      <c r="HV30" s="22">
        <v>58646445</v>
      </c>
      <c r="HW30" s="22">
        <v>58646445</v>
      </c>
      <c r="HX30" s="22">
        <v>58646445</v>
      </c>
      <c r="HY30" s="22">
        <v>50665593</v>
      </c>
      <c r="HZ30" s="22">
        <v>50665593</v>
      </c>
      <c r="IA30" s="22">
        <v>50665593</v>
      </c>
      <c r="IB30" s="22">
        <v>50665593</v>
      </c>
      <c r="IC30" s="22">
        <v>50665593</v>
      </c>
      <c r="ID30" s="22">
        <v>50665593</v>
      </c>
      <c r="IE30" s="22">
        <v>34280637</v>
      </c>
      <c r="IF30" s="22">
        <v>34294437</v>
      </c>
      <c r="IG30" s="22">
        <v>34312426</v>
      </c>
      <c r="IH30" s="22">
        <v>34314302</v>
      </c>
      <c r="II30" s="22">
        <v>34314302</v>
      </c>
      <c r="IJ30" s="22">
        <v>34314302</v>
      </c>
      <c r="IK30" s="22">
        <v>47018734</v>
      </c>
      <c r="IL30" s="22">
        <v>47018734</v>
      </c>
      <c r="IM30" s="22">
        <v>47018734</v>
      </c>
      <c r="IN30" s="22">
        <v>47039984</v>
      </c>
      <c r="IO30" s="22">
        <v>47039984</v>
      </c>
      <c r="IP30" s="22">
        <v>47039984</v>
      </c>
      <c r="IQ30" s="22">
        <v>52911606</v>
      </c>
      <c r="IR30" s="22">
        <v>52932840</v>
      </c>
      <c r="IS30" s="22">
        <v>52932840</v>
      </c>
      <c r="IT30" s="22">
        <v>52962000</v>
      </c>
      <c r="IU30" s="22">
        <v>52996510</v>
      </c>
      <c r="IV30" s="22">
        <v>52996510</v>
      </c>
      <c r="IW30" s="22">
        <v>48991357</v>
      </c>
      <c r="IX30" s="22">
        <v>49163357</v>
      </c>
      <c r="IY30" s="22">
        <v>49165926</v>
      </c>
      <c r="IZ30" s="22">
        <v>49170008</v>
      </c>
      <c r="JA30" s="22">
        <v>49262958</v>
      </c>
      <c r="JB30" s="22">
        <v>49262958</v>
      </c>
      <c r="JC30" s="22">
        <v>5317269</v>
      </c>
      <c r="JD30" s="22">
        <v>5317269</v>
      </c>
      <c r="JE30" s="22">
        <v>5317269</v>
      </c>
      <c r="JF30" s="22">
        <v>5317269</v>
      </c>
      <c r="JG30" s="22">
        <v>5317269</v>
      </c>
      <c r="JH30" s="22">
        <v>5317269</v>
      </c>
      <c r="JI30" s="22">
        <v>72592772</v>
      </c>
      <c r="JJ30" s="22">
        <v>72592772</v>
      </c>
      <c r="JK30" s="22">
        <v>72592772</v>
      </c>
      <c r="JL30" s="22">
        <v>72592772</v>
      </c>
      <c r="JM30" s="22">
        <v>72592772</v>
      </c>
      <c r="JN30" s="22">
        <v>72592772</v>
      </c>
      <c r="JO30" s="22">
        <v>43693912</v>
      </c>
      <c r="JP30" s="22">
        <v>43693912</v>
      </c>
      <c r="JQ30" s="22">
        <v>43693912</v>
      </c>
      <c r="JR30" s="22">
        <v>43693912</v>
      </c>
      <c r="JS30" s="22">
        <v>43693912</v>
      </c>
      <c r="JT30" s="22">
        <v>43693912</v>
      </c>
      <c r="JU30" s="22">
        <v>28576589</v>
      </c>
      <c r="JV30" s="22">
        <v>28576589</v>
      </c>
      <c r="JW30" s="22">
        <v>28576589</v>
      </c>
      <c r="JX30" s="22">
        <v>28576589</v>
      </c>
      <c r="JY30" s="22">
        <v>28576589</v>
      </c>
      <c r="JZ30" s="22">
        <v>28576589</v>
      </c>
      <c r="KA30" s="22">
        <v>18443901</v>
      </c>
      <c r="KB30" s="22">
        <v>18443901</v>
      </c>
      <c r="KC30" s="22">
        <v>18443901</v>
      </c>
      <c r="KD30" s="22">
        <v>18443901</v>
      </c>
      <c r="KE30" s="22">
        <v>18443901</v>
      </c>
      <c r="KF30" s="22">
        <v>18443901</v>
      </c>
      <c r="KG30" s="22">
        <v>17485162</v>
      </c>
      <c r="KH30" s="22">
        <v>17485162</v>
      </c>
      <c r="KI30" s="22">
        <v>17485162</v>
      </c>
      <c r="KJ30" s="22">
        <v>17485162</v>
      </c>
      <c r="KK30" s="22">
        <v>17485162</v>
      </c>
      <c r="KL30" s="22">
        <v>17485162</v>
      </c>
      <c r="KM30" s="22">
        <v>20256320</v>
      </c>
      <c r="KN30" s="22">
        <v>20256320</v>
      </c>
      <c r="KO30" s="22">
        <v>20256320</v>
      </c>
      <c r="KP30" s="22">
        <v>20315030</v>
      </c>
      <c r="KQ30" s="22">
        <v>20315030</v>
      </c>
      <c r="KR30" s="22">
        <v>20315030</v>
      </c>
      <c r="KS30" s="22">
        <v>14099849</v>
      </c>
      <c r="KT30" s="22">
        <v>14099849</v>
      </c>
      <c r="KU30" s="22">
        <v>14099849</v>
      </c>
      <c r="KV30" s="22">
        <v>14099849</v>
      </c>
      <c r="KW30" s="22">
        <v>14099849</v>
      </c>
      <c r="KX30" s="22">
        <v>14099849</v>
      </c>
      <c r="KY30" s="22">
        <v>273709231</v>
      </c>
      <c r="KZ30" s="22">
        <v>273709231</v>
      </c>
      <c r="LA30" s="22">
        <v>273709231</v>
      </c>
      <c r="LB30" s="22">
        <v>273709231</v>
      </c>
      <c r="LC30" s="22">
        <v>244526308</v>
      </c>
      <c r="LD30" s="22">
        <v>244526308</v>
      </c>
      <c r="LE30" s="22">
        <v>35509388</v>
      </c>
      <c r="LF30" s="22">
        <v>35509388</v>
      </c>
      <c r="LG30" s="22">
        <v>35509388</v>
      </c>
      <c r="LH30" s="22">
        <v>35509388</v>
      </c>
      <c r="LI30" s="22">
        <v>35509388</v>
      </c>
      <c r="LJ30" s="22">
        <v>35509388</v>
      </c>
      <c r="LK30" s="22">
        <v>29640104</v>
      </c>
      <c r="LL30" s="22">
        <v>29640104</v>
      </c>
      <c r="LM30" s="22">
        <v>29750056</v>
      </c>
      <c r="LN30" s="22">
        <v>29750056</v>
      </c>
      <c r="LO30" s="22">
        <v>29750056</v>
      </c>
      <c r="LP30" s="22">
        <v>29750056</v>
      </c>
      <c r="LQ30" s="22">
        <v>284638650</v>
      </c>
      <c r="LR30" s="22">
        <v>284638650</v>
      </c>
      <c r="LS30" s="22">
        <v>285043720</v>
      </c>
      <c r="LT30" s="22">
        <v>285043720</v>
      </c>
      <c r="LU30" s="22">
        <v>268443720</v>
      </c>
      <c r="LV30" s="22">
        <v>268443720</v>
      </c>
      <c r="LW30" s="22">
        <v>75174347</v>
      </c>
      <c r="LX30" s="22">
        <v>75174347</v>
      </c>
      <c r="LY30" s="22">
        <v>75174347</v>
      </c>
      <c r="LZ30" s="22">
        <v>75174347</v>
      </c>
      <c r="MA30" s="22">
        <v>75174347</v>
      </c>
      <c r="MB30" s="22">
        <v>75174347</v>
      </c>
      <c r="MC30" s="22">
        <v>12418197</v>
      </c>
      <c r="MD30" s="22">
        <v>12418197</v>
      </c>
      <c r="ME30" s="22">
        <v>12418197</v>
      </c>
      <c r="MF30" s="22">
        <v>12418197</v>
      </c>
      <c r="MG30" s="22">
        <v>12418197</v>
      </c>
      <c r="MH30" s="22">
        <v>12418197</v>
      </c>
      <c r="MI30" s="22">
        <v>121769684</v>
      </c>
      <c r="MJ30" s="22">
        <v>121769684</v>
      </c>
      <c r="MK30" s="22">
        <v>121769684</v>
      </c>
      <c r="ML30" s="22">
        <v>121839228</v>
      </c>
      <c r="MM30" s="22">
        <v>121839228</v>
      </c>
      <c r="MN30" s="22">
        <v>121839228</v>
      </c>
      <c r="MO30" s="22">
        <v>15976651</v>
      </c>
      <c r="MP30" s="22">
        <v>15976651</v>
      </c>
      <c r="MQ30" s="22">
        <v>15976651</v>
      </c>
      <c r="MR30" s="22">
        <v>15976651</v>
      </c>
      <c r="MS30" s="22">
        <v>15976651</v>
      </c>
      <c r="MT30" s="22">
        <v>15976651</v>
      </c>
      <c r="MU30" s="22">
        <v>28793448</v>
      </c>
      <c r="MV30" s="22">
        <v>28793448</v>
      </c>
      <c r="MW30" s="22">
        <v>28793448</v>
      </c>
      <c r="MX30" s="22">
        <v>28793448</v>
      </c>
      <c r="MY30" s="22">
        <v>28793448</v>
      </c>
      <c r="MZ30" s="22">
        <v>28793448</v>
      </c>
      <c r="NA30" s="22">
        <v>27175371</v>
      </c>
      <c r="NB30" s="22">
        <v>27255878</v>
      </c>
      <c r="NC30" s="22">
        <v>27301278</v>
      </c>
      <c r="ND30" s="22">
        <v>27301278</v>
      </c>
      <c r="NE30" s="22">
        <v>27301278</v>
      </c>
      <c r="NF30" s="22">
        <v>27327878</v>
      </c>
      <c r="NG30" s="22">
        <v>35248022</v>
      </c>
      <c r="NH30" s="22">
        <v>35248022</v>
      </c>
      <c r="NI30" s="22">
        <v>35248022</v>
      </c>
      <c r="NJ30" s="22">
        <v>35248022</v>
      </c>
      <c r="NK30" s="22">
        <v>35248022</v>
      </c>
      <c r="NL30" s="22">
        <v>35248022</v>
      </c>
      <c r="NM30" s="22">
        <v>38772281</v>
      </c>
      <c r="NN30" s="22">
        <v>38772281</v>
      </c>
      <c r="NO30" s="22">
        <v>38772281</v>
      </c>
      <c r="NP30" s="22">
        <v>38772281</v>
      </c>
      <c r="NQ30" s="22">
        <v>38804145</v>
      </c>
      <c r="NR30" s="22">
        <v>38805017</v>
      </c>
      <c r="NS30" s="22">
        <v>69804964</v>
      </c>
      <c r="NT30" s="22">
        <v>69804964</v>
      </c>
      <c r="NU30" s="22">
        <v>69804964</v>
      </c>
      <c r="NV30" s="22">
        <v>69804964</v>
      </c>
      <c r="NW30" s="22">
        <v>69804964</v>
      </c>
      <c r="NX30" s="22">
        <v>69804964</v>
      </c>
      <c r="NY30" s="22">
        <v>147223703</v>
      </c>
      <c r="NZ30" s="22">
        <v>147223703</v>
      </c>
      <c r="OA30" s="22">
        <v>147223703</v>
      </c>
      <c r="OB30" s="22">
        <v>147238153</v>
      </c>
      <c r="OC30" s="22">
        <v>147238153</v>
      </c>
      <c r="OD30" s="22">
        <v>147238153</v>
      </c>
      <c r="OE30" s="22">
        <v>16226076</v>
      </c>
      <c r="OF30" s="22">
        <v>16235508</v>
      </c>
      <c r="OG30" s="22">
        <v>16235508</v>
      </c>
      <c r="OH30" s="22">
        <v>16235508</v>
      </c>
      <c r="OI30" s="22">
        <v>16235508</v>
      </c>
      <c r="OJ30" s="22">
        <v>16235508</v>
      </c>
      <c r="OK30" s="22">
        <v>46734873</v>
      </c>
      <c r="OL30" s="22">
        <v>46734873</v>
      </c>
      <c r="OM30" s="22">
        <v>46744973</v>
      </c>
      <c r="ON30" s="22">
        <v>46744973</v>
      </c>
      <c r="OO30" s="22">
        <v>46744973</v>
      </c>
      <c r="OP30" s="22">
        <v>46744973</v>
      </c>
      <c r="OQ30" s="22">
        <v>13182616</v>
      </c>
      <c r="OR30" s="22">
        <v>13182616</v>
      </c>
      <c r="OS30" s="22">
        <v>13182616</v>
      </c>
      <c r="OT30" s="22">
        <v>13182616</v>
      </c>
      <c r="OU30" s="22">
        <v>13182616</v>
      </c>
      <c r="OV30" s="22">
        <v>13182616</v>
      </c>
      <c r="OW30" s="22">
        <v>24852763</v>
      </c>
      <c r="OX30" s="22">
        <v>24917858</v>
      </c>
      <c r="OY30" s="22">
        <v>24927238</v>
      </c>
      <c r="OZ30" s="22">
        <v>24927238</v>
      </c>
      <c r="PA30" s="22">
        <v>24927238</v>
      </c>
      <c r="PB30" s="22">
        <v>24927238</v>
      </c>
      <c r="PC30" s="22">
        <v>36163111</v>
      </c>
      <c r="PD30" s="22">
        <v>36163111</v>
      </c>
      <c r="PE30" s="22">
        <v>36163111</v>
      </c>
      <c r="PF30" s="22">
        <v>36171670</v>
      </c>
      <c r="PG30" s="22">
        <v>36171670</v>
      </c>
      <c r="PH30" s="22">
        <v>36171670</v>
      </c>
      <c r="PI30" s="22">
        <v>26536108</v>
      </c>
      <c r="PJ30" s="22">
        <v>26536108</v>
      </c>
      <c r="PK30" s="22">
        <v>26536108</v>
      </c>
      <c r="PL30" s="22">
        <v>26536108</v>
      </c>
      <c r="PM30" s="22">
        <v>26546151</v>
      </c>
      <c r="PN30" s="22">
        <v>26546151</v>
      </c>
      <c r="PO30" s="22">
        <v>25725165</v>
      </c>
      <c r="PP30" s="22">
        <v>25725165</v>
      </c>
      <c r="PQ30" s="22">
        <v>25725165</v>
      </c>
      <c r="PR30" s="22">
        <v>25725165</v>
      </c>
      <c r="PS30" s="22">
        <v>25725165</v>
      </c>
      <c r="PT30" s="22">
        <v>25725165</v>
      </c>
      <c r="PU30" s="22">
        <v>146151507</v>
      </c>
      <c r="PV30" s="22">
        <v>146151507</v>
      </c>
      <c r="PW30" s="22">
        <v>146151507</v>
      </c>
      <c r="PX30" s="22">
        <v>146151507</v>
      </c>
      <c r="PY30" s="22">
        <v>146151507</v>
      </c>
      <c r="PZ30" s="22">
        <v>146475667</v>
      </c>
      <c r="QA30" s="22">
        <v>41620400</v>
      </c>
      <c r="QB30" s="22">
        <v>41620400</v>
      </c>
      <c r="QC30" s="22">
        <v>41620400</v>
      </c>
      <c r="QD30" s="22">
        <v>41620400</v>
      </c>
      <c r="QE30" s="22">
        <v>41620400</v>
      </c>
      <c r="QF30" s="22">
        <v>41620400</v>
      </c>
      <c r="QG30" s="22">
        <v>47345153</v>
      </c>
      <c r="QH30" s="22">
        <v>47345153</v>
      </c>
      <c r="QI30" s="22">
        <v>47345153</v>
      </c>
      <c r="QJ30" s="22">
        <v>47345153</v>
      </c>
      <c r="QK30" s="22">
        <v>47345153</v>
      </c>
      <c r="QL30" s="22">
        <v>47345153</v>
      </c>
      <c r="QM30" s="22">
        <v>56186171</v>
      </c>
      <c r="QN30" s="22">
        <v>56189780</v>
      </c>
      <c r="QO30" s="22">
        <v>56189780</v>
      </c>
      <c r="QP30" s="22">
        <v>56189780</v>
      </c>
      <c r="QQ30" s="22">
        <v>56189780</v>
      </c>
      <c r="QR30" s="22">
        <v>56189780</v>
      </c>
      <c r="QS30" s="22">
        <v>66938166</v>
      </c>
      <c r="QT30" s="22">
        <v>66954576</v>
      </c>
      <c r="QU30" s="22">
        <v>66954576</v>
      </c>
      <c r="QV30" s="22">
        <v>66954576</v>
      </c>
      <c r="QW30" s="22">
        <v>66954576</v>
      </c>
      <c r="QX30" s="22">
        <v>66954576</v>
      </c>
      <c r="QY30" s="22">
        <v>31053587</v>
      </c>
      <c r="QZ30" s="22">
        <v>31053587</v>
      </c>
      <c r="RA30" s="22">
        <v>31061159</v>
      </c>
      <c r="RB30" s="22">
        <v>31061159</v>
      </c>
      <c r="RC30" s="22">
        <v>31061159</v>
      </c>
      <c r="RD30" s="22">
        <v>31061159</v>
      </c>
      <c r="RE30" s="22">
        <v>41286089</v>
      </c>
      <c r="RF30" s="22">
        <v>41286089</v>
      </c>
      <c r="RG30" s="22">
        <v>41286143</v>
      </c>
      <c r="RH30" s="22">
        <v>41485384</v>
      </c>
      <c r="RI30" s="22">
        <v>41485384</v>
      </c>
      <c r="RJ30" s="22">
        <v>41485384</v>
      </c>
      <c r="RK30" s="22">
        <v>70890511</v>
      </c>
      <c r="RL30" s="22">
        <v>70890511</v>
      </c>
      <c r="RM30" s="22">
        <v>70890511</v>
      </c>
      <c r="RN30" s="22">
        <v>70949494</v>
      </c>
      <c r="RO30" s="22">
        <v>70984670</v>
      </c>
      <c r="RP30" s="22">
        <v>70984670</v>
      </c>
      <c r="RQ30" s="22">
        <v>6317529</v>
      </c>
      <c r="RR30" s="22">
        <v>6317529</v>
      </c>
      <c r="RS30" s="22">
        <v>6317529</v>
      </c>
      <c r="RT30" s="22">
        <v>6317529</v>
      </c>
      <c r="RU30" s="22">
        <v>6317529</v>
      </c>
      <c r="RV30" s="22">
        <v>6317529</v>
      </c>
      <c r="RW30" s="22">
        <v>14872655</v>
      </c>
      <c r="RX30" s="22">
        <v>14872655</v>
      </c>
      <c r="RY30" s="22">
        <v>14872655</v>
      </c>
      <c r="RZ30" s="22">
        <v>14872655</v>
      </c>
      <c r="SA30" s="22">
        <v>14872655</v>
      </c>
      <c r="SB30" s="22">
        <v>14872655</v>
      </c>
      <c r="SC30" s="22">
        <v>17506800</v>
      </c>
      <c r="SD30" s="22">
        <v>17506800</v>
      </c>
      <c r="SE30" s="22">
        <v>17506800</v>
      </c>
      <c r="SF30" s="22">
        <v>17506800</v>
      </c>
      <c r="SG30" s="22">
        <v>17506800</v>
      </c>
      <c r="SH30" s="22">
        <v>17506800</v>
      </c>
      <c r="SI30" s="22">
        <v>4143907</v>
      </c>
      <c r="SJ30" s="22">
        <v>4143907</v>
      </c>
      <c r="SK30" s="22">
        <v>4143907</v>
      </c>
      <c r="SL30" s="22">
        <v>4143907</v>
      </c>
      <c r="SM30" s="22">
        <v>4143907</v>
      </c>
      <c r="SN30" s="22">
        <v>4143907</v>
      </c>
      <c r="SO30" s="22">
        <v>16017648</v>
      </c>
      <c r="SP30" s="22">
        <v>16017648</v>
      </c>
      <c r="SQ30" s="22">
        <v>16017648</v>
      </c>
      <c r="SR30" s="22">
        <v>16017648</v>
      </c>
      <c r="SS30" s="22">
        <v>16017648</v>
      </c>
      <c r="ST30" s="22">
        <v>16017648</v>
      </c>
      <c r="SU30" s="22">
        <v>18814433</v>
      </c>
      <c r="SV30" s="22">
        <v>18814433</v>
      </c>
      <c r="SW30" s="22">
        <v>18814433</v>
      </c>
      <c r="SX30" s="22">
        <v>18814433</v>
      </c>
      <c r="SY30" s="22">
        <v>18814433</v>
      </c>
      <c r="SZ30" s="22">
        <v>18814433</v>
      </c>
    </row>
    <row r="31" spans="1:520" ht="15.75" customHeight="1">
      <c r="A31" s="13"/>
      <c r="B31" s="14" t="s">
        <v>162</v>
      </c>
      <c r="D31" s="15"/>
      <c r="E31" s="22">
        <v>154570100</v>
      </c>
      <c r="F31" s="22">
        <v>154570100</v>
      </c>
      <c r="G31" s="22">
        <v>154583891</v>
      </c>
      <c r="H31" s="22">
        <v>154583891</v>
      </c>
      <c r="I31" s="22">
        <v>154583891</v>
      </c>
      <c r="J31" s="22">
        <v>154719456</v>
      </c>
      <c r="K31" s="22">
        <v>41257081</v>
      </c>
      <c r="L31" s="22">
        <v>41257081</v>
      </c>
      <c r="M31" s="22">
        <v>41257081</v>
      </c>
      <c r="N31" s="22">
        <v>41257081</v>
      </c>
      <c r="O31" s="22">
        <v>41257081</v>
      </c>
      <c r="P31" s="22">
        <v>41257081</v>
      </c>
      <c r="Q31" s="22">
        <v>13355193</v>
      </c>
      <c r="R31" s="22">
        <v>13355193</v>
      </c>
      <c r="S31" s="22">
        <v>13355193</v>
      </c>
      <c r="T31" s="22">
        <v>13355193</v>
      </c>
      <c r="U31" s="22">
        <v>13355193</v>
      </c>
      <c r="V31" s="22">
        <v>13355193</v>
      </c>
      <c r="W31" s="22">
        <v>3688023</v>
      </c>
      <c r="X31" s="22">
        <v>3692763</v>
      </c>
      <c r="Y31" s="22">
        <v>3692763</v>
      </c>
      <c r="Z31" s="22">
        <v>3692763</v>
      </c>
      <c r="AA31" s="22">
        <v>3692763</v>
      </c>
      <c r="AB31" s="22">
        <v>3692763</v>
      </c>
      <c r="AC31" s="22">
        <v>4462025</v>
      </c>
      <c r="AD31" s="22">
        <v>4462025</v>
      </c>
      <c r="AE31" s="22">
        <v>4462025</v>
      </c>
      <c r="AF31" s="22">
        <v>4462025</v>
      </c>
      <c r="AG31" s="22">
        <v>4462025</v>
      </c>
      <c r="AH31" s="22">
        <v>4462025</v>
      </c>
      <c r="AI31" s="22">
        <v>1027948</v>
      </c>
      <c r="AJ31" s="22">
        <v>1027948</v>
      </c>
      <c r="AK31" s="22">
        <v>1027948</v>
      </c>
      <c r="AL31" s="22">
        <v>1027948</v>
      </c>
      <c r="AM31" s="22">
        <v>1027948</v>
      </c>
      <c r="AN31" s="22">
        <v>1027948</v>
      </c>
      <c r="AO31" s="22">
        <v>4333203</v>
      </c>
      <c r="AP31" s="22">
        <v>4333203</v>
      </c>
      <c r="AQ31" s="22">
        <v>4333203</v>
      </c>
      <c r="AR31" s="22">
        <v>4333203</v>
      </c>
      <c r="AS31" s="22">
        <v>4333203</v>
      </c>
      <c r="AT31" s="22">
        <v>4333203</v>
      </c>
      <c r="AU31" s="22">
        <v>25532359</v>
      </c>
      <c r="AV31" s="22">
        <v>25532359</v>
      </c>
      <c r="AW31" s="22">
        <v>25532359</v>
      </c>
      <c r="AX31" s="22">
        <v>25532359</v>
      </c>
      <c r="AY31" s="22">
        <v>25532359</v>
      </c>
      <c r="AZ31" s="22">
        <v>25532359</v>
      </c>
      <c r="BA31" s="22">
        <v>54266372</v>
      </c>
      <c r="BB31" s="22">
        <v>54333462</v>
      </c>
      <c r="BC31" s="22">
        <v>54334478</v>
      </c>
      <c r="BD31" s="22">
        <v>54334478</v>
      </c>
      <c r="BE31" s="22">
        <v>54337498</v>
      </c>
      <c r="BF31" s="22">
        <v>54337498</v>
      </c>
      <c r="BG31" s="22">
        <v>192209019</v>
      </c>
      <c r="BH31" s="22">
        <v>192720655</v>
      </c>
      <c r="BI31" s="22">
        <v>192720655</v>
      </c>
      <c r="BJ31" s="22">
        <v>192720655</v>
      </c>
      <c r="BK31" s="22">
        <v>180220655</v>
      </c>
      <c r="BL31" s="22">
        <v>180220655</v>
      </c>
      <c r="BM31" s="22">
        <v>22018651</v>
      </c>
      <c r="BN31" s="22">
        <v>22018651</v>
      </c>
      <c r="BO31" s="22">
        <v>22018651</v>
      </c>
      <c r="BP31" s="22">
        <v>22018651</v>
      </c>
      <c r="BQ31" s="22">
        <v>22018651</v>
      </c>
      <c r="BR31" s="22">
        <v>22018651</v>
      </c>
      <c r="BS31" s="22">
        <v>20413025</v>
      </c>
      <c r="BT31" s="22">
        <v>20413025</v>
      </c>
      <c r="BU31" s="22">
        <v>20413025</v>
      </c>
      <c r="BV31" s="22">
        <v>20413025</v>
      </c>
      <c r="BW31" s="22">
        <v>20413025</v>
      </c>
      <c r="BX31" s="22">
        <v>20413025</v>
      </c>
      <c r="BY31" s="22">
        <v>52827150</v>
      </c>
      <c r="BZ31" s="22">
        <v>52827150</v>
      </c>
      <c r="CA31" s="22">
        <v>52827150</v>
      </c>
      <c r="CB31" s="22">
        <v>52827150</v>
      </c>
      <c r="CC31" s="22">
        <v>52827150</v>
      </c>
      <c r="CD31" s="22">
        <v>52827150</v>
      </c>
      <c r="CE31" s="22">
        <v>26996452</v>
      </c>
      <c r="CF31" s="22">
        <v>26996452</v>
      </c>
      <c r="CG31" s="22">
        <v>27051452</v>
      </c>
      <c r="CH31" s="22">
        <v>27051452</v>
      </c>
      <c r="CI31" s="22">
        <v>27051452</v>
      </c>
      <c r="CJ31" s="22">
        <v>27051452</v>
      </c>
      <c r="CK31" s="22">
        <v>38826691</v>
      </c>
      <c r="CL31" s="22">
        <v>38828869</v>
      </c>
      <c r="CM31" s="22">
        <v>38833962</v>
      </c>
      <c r="CN31" s="22">
        <v>38833962</v>
      </c>
      <c r="CO31" s="22">
        <v>38833962</v>
      </c>
      <c r="CP31" s="22">
        <v>38843454</v>
      </c>
      <c r="CQ31" s="22">
        <v>232358302</v>
      </c>
      <c r="CR31" s="22">
        <v>232358302</v>
      </c>
      <c r="CS31" s="22">
        <v>232415802</v>
      </c>
      <c r="CT31" s="22">
        <v>232826302</v>
      </c>
      <c r="CU31" s="22">
        <v>232826302</v>
      </c>
      <c r="CV31" s="22">
        <v>232964302</v>
      </c>
      <c r="CW31" s="22">
        <v>11008702</v>
      </c>
      <c r="CX31" s="22">
        <v>11008702</v>
      </c>
      <c r="CY31" s="22">
        <v>11008702</v>
      </c>
      <c r="CZ31" s="22">
        <v>11388702</v>
      </c>
      <c r="DA31" s="22">
        <v>11388702</v>
      </c>
      <c r="DB31" s="22">
        <v>11388702</v>
      </c>
      <c r="DC31" s="22">
        <v>73579312</v>
      </c>
      <c r="DD31" s="22">
        <v>73579312</v>
      </c>
      <c r="DE31" s="22">
        <v>73579312</v>
      </c>
      <c r="DF31" s="22">
        <v>73579312</v>
      </c>
      <c r="DG31" s="22">
        <v>73579312</v>
      </c>
      <c r="DH31" s="22">
        <v>73579312</v>
      </c>
      <c r="DI31" s="22">
        <v>35617497</v>
      </c>
      <c r="DJ31" s="22">
        <v>35617497</v>
      </c>
      <c r="DK31" s="22">
        <v>35617497</v>
      </c>
      <c r="DL31" s="22">
        <v>35617497</v>
      </c>
      <c r="DM31" s="22">
        <v>35617497</v>
      </c>
      <c r="DN31" s="22">
        <v>35617497</v>
      </c>
      <c r="DO31" s="22">
        <v>66656248</v>
      </c>
      <c r="DP31" s="22">
        <v>66656248</v>
      </c>
      <c r="DQ31" s="22">
        <v>66656248</v>
      </c>
      <c r="DR31" s="22">
        <v>66780048</v>
      </c>
      <c r="DS31" s="22">
        <v>66780048</v>
      </c>
      <c r="DT31" s="22">
        <v>66780048</v>
      </c>
      <c r="DU31" s="22">
        <v>150820523</v>
      </c>
      <c r="DV31" s="22">
        <v>150820523</v>
      </c>
      <c r="DW31" s="22">
        <v>150906960</v>
      </c>
      <c r="DX31" s="22">
        <v>150906960</v>
      </c>
      <c r="DY31" s="22">
        <v>150906960</v>
      </c>
      <c r="DZ31" s="22">
        <v>150906960</v>
      </c>
      <c r="EA31" s="22">
        <v>1045247394</v>
      </c>
      <c r="EB31" s="22">
        <v>1045247499</v>
      </c>
      <c r="EC31" s="22">
        <v>1045247499</v>
      </c>
      <c r="ED31" s="22">
        <v>1045247499</v>
      </c>
      <c r="EE31" s="22">
        <v>1003549162</v>
      </c>
      <c r="EF31" s="22">
        <v>1003549162</v>
      </c>
      <c r="EG31" s="22">
        <v>75909086</v>
      </c>
      <c r="EH31" s="22">
        <v>75912861</v>
      </c>
      <c r="EI31" s="22">
        <v>75936859</v>
      </c>
      <c r="EJ31" s="22">
        <v>75956684</v>
      </c>
      <c r="EK31" s="22">
        <v>75956684</v>
      </c>
      <c r="EL31" s="22">
        <v>75956684</v>
      </c>
      <c r="EM31" s="22">
        <v>40269202</v>
      </c>
      <c r="EN31" s="22">
        <v>40269202</v>
      </c>
      <c r="EO31" s="22">
        <v>40269202</v>
      </c>
      <c r="EP31" s="22">
        <v>40269202</v>
      </c>
      <c r="EQ31" s="22">
        <v>40269202</v>
      </c>
      <c r="ER31" s="22">
        <v>40269202</v>
      </c>
      <c r="ES31" s="22">
        <v>164807630</v>
      </c>
      <c r="ET31" s="22">
        <v>164807630</v>
      </c>
      <c r="EU31" s="22">
        <v>164807630</v>
      </c>
      <c r="EV31" s="22">
        <v>165199330</v>
      </c>
      <c r="EW31" s="22">
        <v>165199330</v>
      </c>
      <c r="EX31" s="22">
        <v>165199330</v>
      </c>
      <c r="EY31" s="22">
        <v>85173680</v>
      </c>
      <c r="EZ31" s="22">
        <v>85173680</v>
      </c>
      <c r="FA31" s="22">
        <v>85173680</v>
      </c>
      <c r="FB31" s="22">
        <v>85173680</v>
      </c>
      <c r="FC31" s="22">
        <v>85173680</v>
      </c>
      <c r="FD31" s="22">
        <v>85173680</v>
      </c>
      <c r="FE31" s="22">
        <v>56399708</v>
      </c>
      <c r="FF31" s="22">
        <v>56399708</v>
      </c>
      <c r="FG31" s="22">
        <v>56399708</v>
      </c>
      <c r="FH31" s="22">
        <v>56399708</v>
      </c>
      <c r="FI31" s="22">
        <v>56399708</v>
      </c>
      <c r="FJ31" s="22">
        <v>56399708</v>
      </c>
      <c r="FK31" s="22">
        <v>179444768</v>
      </c>
      <c r="FL31" s="22">
        <v>179444768</v>
      </c>
      <c r="FM31" s="22">
        <v>179444768</v>
      </c>
      <c r="FN31" s="22">
        <v>179557768</v>
      </c>
      <c r="FO31" s="22">
        <v>179557768</v>
      </c>
      <c r="FP31" s="22">
        <v>179557768</v>
      </c>
      <c r="FQ31" s="22">
        <v>104718298</v>
      </c>
      <c r="FR31" s="22">
        <v>104718298</v>
      </c>
      <c r="FS31" s="22">
        <v>104718298</v>
      </c>
      <c r="FT31" s="22">
        <v>104718298</v>
      </c>
      <c r="FU31" s="22">
        <v>104718298</v>
      </c>
      <c r="FV31" s="22">
        <v>104718298</v>
      </c>
      <c r="FW31" s="22">
        <v>80771027</v>
      </c>
      <c r="FX31" s="22">
        <v>80771027</v>
      </c>
      <c r="FY31" s="22">
        <v>80771027</v>
      </c>
      <c r="FZ31" s="22">
        <v>80771027</v>
      </c>
      <c r="GA31" s="22">
        <v>80771027</v>
      </c>
      <c r="GB31" s="22">
        <v>80771027</v>
      </c>
      <c r="GC31" s="22">
        <v>37968759</v>
      </c>
      <c r="GD31" s="22">
        <v>37969766</v>
      </c>
      <c r="GE31" s="22">
        <v>37969766</v>
      </c>
      <c r="GF31" s="22">
        <v>37969766</v>
      </c>
      <c r="GG31" s="22">
        <v>37969766</v>
      </c>
      <c r="GH31" s="22">
        <v>37969766</v>
      </c>
      <c r="GI31" s="22">
        <v>157843537</v>
      </c>
      <c r="GJ31" s="22">
        <v>157843537</v>
      </c>
      <c r="GK31" s="22">
        <v>157843537</v>
      </c>
      <c r="GL31" s="22">
        <v>157843537</v>
      </c>
      <c r="GM31" s="22">
        <v>157843537</v>
      </c>
      <c r="GN31" s="22">
        <v>157843537</v>
      </c>
      <c r="GO31" s="22">
        <v>97494654</v>
      </c>
      <c r="GP31" s="22">
        <v>97494654</v>
      </c>
      <c r="GQ31" s="22">
        <v>97494654</v>
      </c>
      <c r="GR31" s="22">
        <v>97494654</v>
      </c>
      <c r="GS31" s="22">
        <v>97494654</v>
      </c>
      <c r="GT31" s="22">
        <v>97494654</v>
      </c>
      <c r="GU31" s="22">
        <v>65685359</v>
      </c>
      <c r="GV31" s="22">
        <v>65685359</v>
      </c>
      <c r="GW31" s="22">
        <v>65740550</v>
      </c>
      <c r="GX31" s="22">
        <v>65825059</v>
      </c>
      <c r="GY31" s="22">
        <v>65825059</v>
      </c>
      <c r="GZ31" s="22">
        <v>65825059</v>
      </c>
      <c r="HA31" s="22">
        <v>14207731</v>
      </c>
      <c r="HB31" s="22">
        <v>14207731</v>
      </c>
      <c r="HC31" s="22">
        <v>14207731</v>
      </c>
      <c r="HD31" s="22">
        <v>14207731</v>
      </c>
      <c r="HE31" s="22">
        <v>14207731</v>
      </c>
      <c r="HF31" s="22">
        <v>14207731</v>
      </c>
      <c r="HG31" s="22">
        <v>14510797</v>
      </c>
      <c r="HH31" s="22">
        <v>14525475</v>
      </c>
      <c r="HI31" s="22">
        <v>14525475</v>
      </c>
      <c r="HJ31" s="22">
        <v>14525475</v>
      </c>
      <c r="HK31" s="22">
        <v>14525475</v>
      </c>
      <c r="HL31" s="22">
        <v>14525475</v>
      </c>
      <c r="HM31" s="22">
        <v>40068882</v>
      </c>
      <c r="HN31" s="22">
        <v>40068882</v>
      </c>
      <c r="HO31" s="22">
        <v>40072094</v>
      </c>
      <c r="HP31" s="22">
        <v>40072094</v>
      </c>
      <c r="HQ31" s="22">
        <v>40072094</v>
      </c>
      <c r="HR31" s="22">
        <v>40072094</v>
      </c>
      <c r="HS31" s="22">
        <v>58646445</v>
      </c>
      <c r="HT31" s="22">
        <v>58646445</v>
      </c>
      <c r="HU31" s="22">
        <v>58646445</v>
      </c>
      <c r="HV31" s="22">
        <v>58646445</v>
      </c>
      <c r="HW31" s="22">
        <v>58646445</v>
      </c>
      <c r="HX31" s="22">
        <v>58646445</v>
      </c>
      <c r="HY31" s="22">
        <v>50665593</v>
      </c>
      <c r="HZ31" s="22">
        <v>50665593</v>
      </c>
      <c r="IA31" s="22">
        <v>50665593</v>
      </c>
      <c r="IB31" s="22">
        <v>50665593</v>
      </c>
      <c r="IC31" s="22">
        <v>50665593</v>
      </c>
      <c r="ID31" s="22">
        <v>50665593</v>
      </c>
      <c r="IE31" s="22">
        <v>34280637</v>
      </c>
      <c r="IF31" s="22">
        <v>34294437</v>
      </c>
      <c r="IG31" s="22">
        <v>34312426</v>
      </c>
      <c r="IH31" s="22">
        <v>34314302</v>
      </c>
      <c r="II31" s="22">
        <v>34314302</v>
      </c>
      <c r="IJ31" s="22">
        <v>34314302</v>
      </c>
      <c r="IK31" s="22">
        <v>47018734</v>
      </c>
      <c r="IL31" s="22">
        <v>47018734</v>
      </c>
      <c r="IM31" s="22">
        <v>47018734</v>
      </c>
      <c r="IN31" s="22">
        <v>47039984</v>
      </c>
      <c r="IO31" s="22">
        <v>47039984</v>
      </c>
      <c r="IP31" s="22">
        <v>47039984</v>
      </c>
      <c r="IQ31" s="22">
        <v>52911606</v>
      </c>
      <c r="IR31" s="22">
        <v>52932840</v>
      </c>
      <c r="IS31" s="22">
        <v>52932840</v>
      </c>
      <c r="IT31" s="22">
        <v>52962000</v>
      </c>
      <c r="IU31" s="22">
        <v>52996510</v>
      </c>
      <c r="IV31" s="22">
        <v>52996510</v>
      </c>
      <c r="IW31" s="22">
        <v>48991357</v>
      </c>
      <c r="IX31" s="22">
        <v>49163357</v>
      </c>
      <c r="IY31" s="22">
        <v>49165926</v>
      </c>
      <c r="IZ31" s="22">
        <v>49170008</v>
      </c>
      <c r="JA31" s="22">
        <v>49262958</v>
      </c>
      <c r="JB31" s="22">
        <v>49262958</v>
      </c>
      <c r="JC31" s="22">
        <v>5317269</v>
      </c>
      <c r="JD31" s="22">
        <v>5317269</v>
      </c>
      <c r="JE31" s="22">
        <v>5317269</v>
      </c>
      <c r="JF31" s="22">
        <v>5317269</v>
      </c>
      <c r="JG31" s="22">
        <v>5317269</v>
      </c>
      <c r="JH31" s="22">
        <v>5317269</v>
      </c>
      <c r="JI31" s="22">
        <v>72592772</v>
      </c>
      <c r="JJ31" s="22">
        <v>72592772</v>
      </c>
      <c r="JK31" s="22">
        <v>72592772</v>
      </c>
      <c r="JL31" s="22">
        <v>72592772</v>
      </c>
      <c r="JM31" s="22">
        <v>72592772</v>
      </c>
      <c r="JN31" s="22">
        <v>72592772</v>
      </c>
      <c r="JO31" s="22">
        <v>43693912</v>
      </c>
      <c r="JP31" s="22">
        <v>43693912</v>
      </c>
      <c r="JQ31" s="22">
        <v>43693912</v>
      </c>
      <c r="JR31" s="22">
        <v>43693912</v>
      </c>
      <c r="JS31" s="22">
        <v>43693912</v>
      </c>
      <c r="JT31" s="22">
        <v>43693912</v>
      </c>
      <c r="JU31" s="22">
        <v>28576589</v>
      </c>
      <c r="JV31" s="22">
        <v>28576589</v>
      </c>
      <c r="JW31" s="22">
        <v>28576589</v>
      </c>
      <c r="JX31" s="22">
        <v>28576589</v>
      </c>
      <c r="JY31" s="22">
        <v>28576589</v>
      </c>
      <c r="JZ31" s="22">
        <v>28576589</v>
      </c>
      <c r="KA31" s="22">
        <v>18443901</v>
      </c>
      <c r="KB31" s="22">
        <v>18443901</v>
      </c>
      <c r="KC31" s="22">
        <v>18443901</v>
      </c>
      <c r="KD31" s="22">
        <v>18443901</v>
      </c>
      <c r="KE31" s="22">
        <v>18443901</v>
      </c>
      <c r="KF31" s="22">
        <v>18443901</v>
      </c>
      <c r="KG31" s="22">
        <v>17485162</v>
      </c>
      <c r="KH31" s="22">
        <v>17485162</v>
      </c>
      <c r="KI31" s="22">
        <v>17485162</v>
      </c>
      <c r="KJ31" s="22">
        <v>17485162</v>
      </c>
      <c r="KK31" s="22">
        <v>17485162</v>
      </c>
      <c r="KL31" s="22">
        <v>17485162</v>
      </c>
      <c r="KM31" s="22">
        <v>20256320</v>
      </c>
      <c r="KN31" s="22">
        <v>20256320</v>
      </c>
      <c r="KO31" s="22">
        <v>20256320</v>
      </c>
      <c r="KP31" s="22">
        <v>20315030</v>
      </c>
      <c r="KQ31" s="22">
        <v>20315030</v>
      </c>
      <c r="KR31" s="22">
        <v>20315030</v>
      </c>
      <c r="KS31" s="22">
        <v>14099849</v>
      </c>
      <c r="KT31" s="22">
        <v>14099849</v>
      </c>
      <c r="KU31" s="22">
        <v>14099849</v>
      </c>
      <c r="KV31" s="22">
        <v>14099849</v>
      </c>
      <c r="KW31" s="22">
        <v>14099849</v>
      </c>
      <c r="KX31" s="22">
        <v>14099849</v>
      </c>
      <c r="KY31" s="22">
        <v>273709231</v>
      </c>
      <c r="KZ31" s="22">
        <v>273709231</v>
      </c>
      <c r="LA31" s="22">
        <v>273709231</v>
      </c>
      <c r="LB31" s="22">
        <v>273709231</v>
      </c>
      <c r="LC31" s="22">
        <v>244526308</v>
      </c>
      <c r="LD31" s="22">
        <v>244526308</v>
      </c>
      <c r="LE31" s="22">
        <v>35509388</v>
      </c>
      <c r="LF31" s="22">
        <v>35509388</v>
      </c>
      <c r="LG31" s="22">
        <v>35509388</v>
      </c>
      <c r="LH31" s="22">
        <v>35509388</v>
      </c>
      <c r="LI31" s="22">
        <v>35509388</v>
      </c>
      <c r="LJ31" s="22">
        <v>35509388</v>
      </c>
      <c r="LK31" s="22">
        <v>29640104</v>
      </c>
      <c r="LL31" s="22">
        <v>29640104</v>
      </c>
      <c r="LM31" s="22">
        <v>29750056</v>
      </c>
      <c r="LN31" s="22">
        <v>29750056</v>
      </c>
      <c r="LO31" s="22">
        <v>29750056</v>
      </c>
      <c r="LP31" s="22">
        <v>29750056</v>
      </c>
      <c r="LQ31" s="22">
        <v>284638650</v>
      </c>
      <c r="LR31" s="22">
        <v>284638650</v>
      </c>
      <c r="LS31" s="22">
        <v>285043720</v>
      </c>
      <c r="LT31" s="22">
        <v>285043720</v>
      </c>
      <c r="LU31" s="22">
        <v>268443720</v>
      </c>
      <c r="LV31" s="22">
        <v>268443720</v>
      </c>
      <c r="LW31" s="22">
        <v>75174347</v>
      </c>
      <c r="LX31" s="22">
        <v>75174347</v>
      </c>
      <c r="LY31" s="22">
        <v>75174347</v>
      </c>
      <c r="LZ31" s="22">
        <v>75174347</v>
      </c>
      <c r="MA31" s="22">
        <v>75174347</v>
      </c>
      <c r="MB31" s="22">
        <v>75174347</v>
      </c>
      <c r="MC31" s="22">
        <v>12418197</v>
      </c>
      <c r="MD31" s="22">
        <v>12418197</v>
      </c>
      <c r="ME31" s="22">
        <v>12418197</v>
      </c>
      <c r="MF31" s="22">
        <v>12418197</v>
      </c>
      <c r="MG31" s="22">
        <v>12418197</v>
      </c>
      <c r="MH31" s="22">
        <v>12418197</v>
      </c>
      <c r="MI31" s="22">
        <v>121769684</v>
      </c>
      <c r="MJ31" s="22">
        <v>121769684</v>
      </c>
      <c r="MK31" s="22">
        <v>121769684</v>
      </c>
      <c r="ML31" s="22">
        <v>121839228</v>
      </c>
      <c r="MM31" s="22">
        <v>121839228</v>
      </c>
      <c r="MN31" s="22">
        <v>121839228</v>
      </c>
      <c r="MO31" s="22">
        <v>15976651</v>
      </c>
      <c r="MP31" s="22">
        <v>15976651</v>
      </c>
      <c r="MQ31" s="22">
        <v>15976651</v>
      </c>
      <c r="MR31" s="22">
        <v>15976651</v>
      </c>
      <c r="MS31" s="22">
        <v>15976651</v>
      </c>
      <c r="MT31" s="22">
        <v>15976651</v>
      </c>
      <c r="MU31" s="22">
        <v>28793448</v>
      </c>
      <c r="MV31" s="22">
        <v>28793448</v>
      </c>
      <c r="MW31" s="22">
        <v>28793448</v>
      </c>
      <c r="MX31" s="22">
        <v>28793448</v>
      </c>
      <c r="MY31" s="22">
        <v>28793448</v>
      </c>
      <c r="MZ31" s="22">
        <v>28793448</v>
      </c>
      <c r="NA31" s="22">
        <v>27175371</v>
      </c>
      <c r="NB31" s="22">
        <v>27255878</v>
      </c>
      <c r="NC31" s="22">
        <v>27301278</v>
      </c>
      <c r="ND31" s="22">
        <v>27301278</v>
      </c>
      <c r="NE31" s="22">
        <v>27301278</v>
      </c>
      <c r="NF31" s="22">
        <v>27327878</v>
      </c>
      <c r="NG31" s="22">
        <v>35248022</v>
      </c>
      <c r="NH31" s="22">
        <v>35248022</v>
      </c>
      <c r="NI31" s="22">
        <v>35248022</v>
      </c>
      <c r="NJ31" s="22">
        <v>35248022</v>
      </c>
      <c r="NK31" s="22">
        <v>35248022</v>
      </c>
      <c r="NL31" s="22">
        <v>35248022</v>
      </c>
      <c r="NM31" s="22">
        <v>38772281</v>
      </c>
      <c r="NN31" s="22">
        <v>38772281</v>
      </c>
      <c r="NO31" s="22">
        <v>38772281</v>
      </c>
      <c r="NP31" s="22">
        <v>38772281</v>
      </c>
      <c r="NQ31" s="22">
        <v>38804145</v>
      </c>
      <c r="NR31" s="22">
        <v>38805017</v>
      </c>
      <c r="NS31" s="22">
        <v>69804964</v>
      </c>
      <c r="NT31" s="22">
        <v>69804964</v>
      </c>
      <c r="NU31" s="22">
        <v>69804964</v>
      </c>
      <c r="NV31" s="22">
        <v>69804964</v>
      </c>
      <c r="NW31" s="22">
        <v>69804964</v>
      </c>
      <c r="NX31" s="22">
        <v>69804964</v>
      </c>
      <c r="NY31" s="22">
        <v>147223703</v>
      </c>
      <c r="NZ31" s="22">
        <v>147223703</v>
      </c>
      <c r="OA31" s="22">
        <v>147223703</v>
      </c>
      <c r="OB31" s="22">
        <v>147238153</v>
      </c>
      <c r="OC31" s="22">
        <v>147238153</v>
      </c>
      <c r="OD31" s="22">
        <v>147238153</v>
      </c>
      <c r="OE31" s="22">
        <v>16226076</v>
      </c>
      <c r="OF31" s="22">
        <v>16235508</v>
      </c>
      <c r="OG31" s="22">
        <v>16235508</v>
      </c>
      <c r="OH31" s="22">
        <v>16235508</v>
      </c>
      <c r="OI31" s="22">
        <v>16235508</v>
      </c>
      <c r="OJ31" s="22">
        <v>16235508</v>
      </c>
      <c r="OK31" s="22">
        <v>46734873</v>
      </c>
      <c r="OL31" s="22">
        <v>46734873</v>
      </c>
      <c r="OM31" s="22">
        <v>46744973</v>
      </c>
      <c r="ON31" s="22">
        <v>46744973</v>
      </c>
      <c r="OO31" s="22">
        <v>46744973</v>
      </c>
      <c r="OP31" s="22">
        <v>46744973</v>
      </c>
      <c r="OQ31" s="22">
        <v>13182616</v>
      </c>
      <c r="OR31" s="22">
        <v>13182616</v>
      </c>
      <c r="OS31" s="22">
        <v>13182616</v>
      </c>
      <c r="OT31" s="22">
        <v>13182616</v>
      </c>
      <c r="OU31" s="22">
        <v>13182616</v>
      </c>
      <c r="OV31" s="22">
        <v>13182616</v>
      </c>
      <c r="OW31" s="22">
        <v>24852763</v>
      </c>
      <c r="OX31" s="22">
        <v>24917858</v>
      </c>
      <c r="OY31" s="22">
        <v>24927238</v>
      </c>
      <c r="OZ31" s="22">
        <v>24927238</v>
      </c>
      <c r="PA31" s="22">
        <v>24927238</v>
      </c>
      <c r="PB31" s="22">
        <v>24927238</v>
      </c>
      <c r="PC31" s="22">
        <v>36163111</v>
      </c>
      <c r="PD31" s="22">
        <v>36163111</v>
      </c>
      <c r="PE31" s="22">
        <v>36163111</v>
      </c>
      <c r="PF31" s="22">
        <v>36171670</v>
      </c>
      <c r="PG31" s="22">
        <v>36171670</v>
      </c>
      <c r="PH31" s="22">
        <v>36171670</v>
      </c>
      <c r="PI31" s="22">
        <v>26536108</v>
      </c>
      <c r="PJ31" s="22">
        <v>26536108</v>
      </c>
      <c r="PK31" s="22">
        <v>26536108</v>
      </c>
      <c r="PL31" s="22">
        <v>26536108</v>
      </c>
      <c r="PM31" s="22">
        <v>26546151</v>
      </c>
      <c r="PN31" s="22">
        <v>26546151</v>
      </c>
      <c r="PO31" s="22">
        <v>25725165</v>
      </c>
      <c r="PP31" s="22">
        <v>25725165</v>
      </c>
      <c r="PQ31" s="22">
        <v>25725165</v>
      </c>
      <c r="PR31" s="22">
        <v>25725165</v>
      </c>
      <c r="PS31" s="22">
        <v>25725165</v>
      </c>
      <c r="PT31" s="22">
        <v>25725165</v>
      </c>
      <c r="PU31" s="22">
        <v>146151507</v>
      </c>
      <c r="PV31" s="22">
        <v>146151507</v>
      </c>
      <c r="PW31" s="22">
        <v>146151507</v>
      </c>
      <c r="PX31" s="22">
        <v>146151507</v>
      </c>
      <c r="PY31" s="22">
        <v>146151507</v>
      </c>
      <c r="PZ31" s="22">
        <v>146475667</v>
      </c>
      <c r="QA31" s="22">
        <v>41620400</v>
      </c>
      <c r="QB31" s="22">
        <v>41620400</v>
      </c>
      <c r="QC31" s="22">
        <v>41620400</v>
      </c>
      <c r="QD31" s="22">
        <v>41620400</v>
      </c>
      <c r="QE31" s="22">
        <v>41620400</v>
      </c>
      <c r="QF31" s="22">
        <v>41620400</v>
      </c>
      <c r="QG31" s="22">
        <v>47345153</v>
      </c>
      <c r="QH31" s="22">
        <v>47345153</v>
      </c>
      <c r="QI31" s="22">
        <v>47345153</v>
      </c>
      <c r="QJ31" s="22">
        <v>47345153</v>
      </c>
      <c r="QK31" s="22">
        <v>47345153</v>
      </c>
      <c r="QL31" s="22">
        <v>47345153</v>
      </c>
      <c r="QM31" s="22">
        <v>56186171</v>
      </c>
      <c r="QN31" s="22">
        <v>56189780</v>
      </c>
      <c r="QO31" s="22">
        <v>56189780</v>
      </c>
      <c r="QP31" s="22">
        <v>56189780</v>
      </c>
      <c r="QQ31" s="22">
        <v>56189780</v>
      </c>
      <c r="QR31" s="22">
        <v>56189780</v>
      </c>
      <c r="QS31" s="22">
        <v>66938166</v>
      </c>
      <c r="QT31" s="22">
        <v>66954576</v>
      </c>
      <c r="QU31" s="22">
        <v>66954576</v>
      </c>
      <c r="QV31" s="22">
        <v>66954576</v>
      </c>
      <c r="QW31" s="22">
        <v>66954576</v>
      </c>
      <c r="QX31" s="22">
        <v>66954576</v>
      </c>
      <c r="QY31" s="22">
        <v>31053587</v>
      </c>
      <c r="QZ31" s="22">
        <v>31053587</v>
      </c>
      <c r="RA31" s="22">
        <v>31061159</v>
      </c>
      <c r="RB31" s="22">
        <v>31061159</v>
      </c>
      <c r="RC31" s="22">
        <v>31061159</v>
      </c>
      <c r="RD31" s="22">
        <v>31061159</v>
      </c>
      <c r="RE31" s="22">
        <v>41286089</v>
      </c>
      <c r="RF31" s="22">
        <v>41286089</v>
      </c>
      <c r="RG31" s="22">
        <v>41286143</v>
      </c>
      <c r="RH31" s="22">
        <v>41485384</v>
      </c>
      <c r="RI31" s="22">
        <v>41485384</v>
      </c>
      <c r="RJ31" s="22">
        <v>41485384</v>
      </c>
      <c r="RK31" s="22">
        <v>70890511</v>
      </c>
      <c r="RL31" s="22">
        <v>70890511</v>
      </c>
      <c r="RM31" s="22">
        <v>70890511</v>
      </c>
      <c r="RN31" s="22">
        <v>70949494</v>
      </c>
      <c r="RO31" s="22">
        <v>70984670</v>
      </c>
      <c r="RP31" s="22">
        <v>70984670</v>
      </c>
      <c r="RQ31" s="22">
        <v>6317529</v>
      </c>
      <c r="RR31" s="22">
        <v>6317529</v>
      </c>
      <c r="RS31" s="22">
        <v>6317529</v>
      </c>
      <c r="RT31" s="22">
        <v>6317529</v>
      </c>
      <c r="RU31" s="22">
        <v>6317529</v>
      </c>
      <c r="RV31" s="22">
        <v>6317529</v>
      </c>
      <c r="RW31" s="22">
        <v>14872655</v>
      </c>
      <c r="RX31" s="22">
        <v>14872655</v>
      </c>
      <c r="RY31" s="22">
        <v>14872655</v>
      </c>
      <c r="RZ31" s="22">
        <v>14872655</v>
      </c>
      <c r="SA31" s="22">
        <v>14872655</v>
      </c>
      <c r="SB31" s="22">
        <v>14872655</v>
      </c>
      <c r="SC31" s="22">
        <v>17506800</v>
      </c>
      <c r="SD31" s="22">
        <v>17506800</v>
      </c>
      <c r="SE31" s="22">
        <v>17506800</v>
      </c>
      <c r="SF31" s="22">
        <v>17506800</v>
      </c>
      <c r="SG31" s="22">
        <v>17506800</v>
      </c>
      <c r="SH31" s="22">
        <v>17506800</v>
      </c>
      <c r="SI31" s="22">
        <v>4143907</v>
      </c>
      <c r="SJ31" s="22">
        <v>4143907</v>
      </c>
      <c r="SK31" s="22">
        <v>4143907</v>
      </c>
      <c r="SL31" s="22">
        <v>4143907</v>
      </c>
      <c r="SM31" s="22">
        <v>4143907</v>
      </c>
      <c r="SN31" s="22">
        <v>4143907</v>
      </c>
      <c r="SO31" s="22">
        <v>16017648</v>
      </c>
      <c r="SP31" s="22">
        <v>16017648</v>
      </c>
      <c r="SQ31" s="22">
        <v>16017648</v>
      </c>
      <c r="SR31" s="22">
        <v>16017648</v>
      </c>
      <c r="SS31" s="22">
        <v>16017648</v>
      </c>
      <c r="ST31" s="22">
        <v>16017648</v>
      </c>
      <c r="SU31" s="22">
        <v>18814433</v>
      </c>
      <c r="SV31" s="22">
        <v>18814433</v>
      </c>
      <c r="SW31" s="22">
        <v>18814433</v>
      </c>
      <c r="SX31" s="22">
        <v>18814433</v>
      </c>
      <c r="SY31" s="22">
        <v>18814433</v>
      </c>
      <c r="SZ31" s="22">
        <v>18814433</v>
      </c>
    </row>
    <row r="32" spans="1:520" ht="15.75" customHeight="1">
      <c r="A32" s="13" t="s">
        <v>163</v>
      </c>
      <c r="D32" s="15"/>
      <c r="E32" s="22">
        <v>25810056</v>
      </c>
      <c r="F32" s="22">
        <v>27000003</v>
      </c>
      <c r="G32" s="22">
        <v>13283265</v>
      </c>
      <c r="H32" s="22">
        <v>10125583</v>
      </c>
      <c r="I32" s="22">
        <v>13829973</v>
      </c>
      <c r="J32" s="22">
        <v>14008436</v>
      </c>
      <c r="K32" s="22">
        <v>-128614</v>
      </c>
      <c r="L32" s="22">
        <v>-124397</v>
      </c>
      <c r="M32" s="22">
        <v>-646739</v>
      </c>
      <c r="N32" s="22">
        <v>-1052558</v>
      </c>
      <c r="O32" s="22">
        <v>-785676</v>
      </c>
      <c r="P32" s="22">
        <v>-271654</v>
      </c>
      <c r="Q32" s="22">
        <v>-718473</v>
      </c>
      <c r="R32" s="22">
        <v>-512732</v>
      </c>
      <c r="S32" s="22">
        <v>-28318</v>
      </c>
      <c r="T32" s="22">
        <v>-248253</v>
      </c>
      <c r="U32" s="22">
        <v>-357517</v>
      </c>
      <c r="V32" s="22">
        <v>99181</v>
      </c>
      <c r="W32" s="22">
        <v>208687</v>
      </c>
      <c r="X32" s="22">
        <v>200493</v>
      </c>
      <c r="Y32" s="22">
        <v>325462</v>
      </c>
      <c r="Z32" s="22">
        <v>149915</v>
      </c>
      <c r="AA32" s="22">
        <v>185876</v>
      </c>
      <c r="AB32" s="22">
        <v>268307</v>
      </c>
      <c r="AC32" s="22">
        <v>3648511</v>
      </c>
      <c r="AD32" s="22">
        <v>2537013</v>
      </c>
      <c r="AE32" s="22">
        <v>2846575</v>
      </c>
      <c r="AF32" s="22">
        <v>2711055</v>
      </c>
      <c r="AG32" s="22">
        <v>2566017</v>
      </c>
      <c r="AH32" s="22">
        <v>2879777</v>
      </c>
      <c r="AI32" s="22">
        <v>1468297</v>
      </c>
      <c r="AJ32" s="22">
        <v>1305345</v>
      </c>
      <c r="AK32" s="22">
        <v>997567</v>
      </c>
      <c r="AL32" s="22">
        <v>777461</v>
      </c>
      <c r="AM32" s="22">
        <v>255271</v>
      </c>
      <c r="AN32" s="22">
        <v>647349</v>
      </c>
      <c r="AO32" s="22">
        <v>2385309</v>
      </c>
      <c r="AP32" s="22">
        <v>2548271</v>
      </c>
      <c r="AQ32" s="22">
        <v>2615720</v>
      </c>
      <c r="AR32" s="22">
        <v>2539080</v>
      </c>
      <c r="AS32" s="22">
        <v>2547289</v>
      </c>
      <c r="AT32" s="22">
        <v>2864840</v>
      </c>
      <c r="AU32" s="22">
        <v>8601428</v>
      </c>
      <c r="AV32" s="22">
        <v>9070133</v>
      </c>
      <c r="AW32" s="22">
        <v>7935384</v>
      </c>
      <c r="AX32" s="22">
        <v>6904554</v>
      </c>
      <c r="AY32" s="22">
        <v>7062894</v>
      </c>
      <c r="AZ32" s="22">
        <v>7131089</v>
      </c>
      <c r="BA32" s="22">
        <v>-2505563</v>
      </c>
      <c r="BB32" s="22">
        <v>-1944746</v>
      </c>
      <c r="BC32" s="22">
        <v>-1794699</v>
      </c>
      <c r="BD32" s="22">
        <v>-2500994</v>
      </c>
      <c r="BE32" s="22">
        <v>-3746822</v>
      </c>
      <c r="BF32" s="22">
        <v>-2818216</v>
      </c>
      <c r="BG32" s="22">
        <v>36124849</v>
      </c>
      <c r="BH32" s="22">
        <v>39993877</v>
      </c>
      <c r="BI32" s="22">
        <v>16642948</v>
      </c>
      <c r="BJ32" s="22">
        <v>14809842</v>
      </c>
      <c r="BK32" s="22">
        <v>14462974</v>
      </c>
      <c r="BL32" s="22">
        <v>9052462</v>
      </c>
      <c r="BM32" s="22">
        <v>25928</v>
      </c>
      <c r="BN32" s="22">
        <v>83833</v>
      </c>
      <c r="BO32" s="22">
        <v>199654</v>
      </c>
      <c r="BP32" s="22">
        <v>261011</v>
      </c>
      <c r="BQ32" s="22">
        <v>217245</v>
      </c>
      <c r="BR32" s="22">
        <v>400612</v>
      </c>
      <c r="BS32" s="22">
        <v>1882841</v>
      </c>
      <c r="BT32" s="22">
        <v>4523509</v>
      </c>
      <c r="BU32" s="22">
        <v>3631841</v>
      </c>
      <c r="BV32" s="22">
        <v>2938373</v>
      </c>
      <c r="BW32" s="22">
        <v>4404756</v>
      </c>
      <c r="BX32" s="22">
        <v>4336256</v>
      </c>
      <c r="BY32" s="22">
        <v>15667568</v>
      </c>
      <c r="BZ32" s="22">
        <v>14158911</v>
      </c>
      <c r="CA32" s="22">
        <v>11038867</v>
      </c>
      <c r="CB32" s="22">
        <v>8377786</v>
      </c>
      <c r="CC32" s="22">
        <v>6725169</v>
      </c>
      <c r="CD32" s="22">
        <v>6929348</v>
      </c>
      <c r="CE32" s="22">
        <v>283455</v>
      </c>
      <c r="CF32" s="22">
        <v>135122</v>
      </c>
      <c r="CG32" s="22">
        <v>-1213075</v>
      </c>
      <c r="CH32" s="22">
        <v>-1461763</v>
      </c>
      <c r="CI32" s="22">
        <v>-1036129</v>
      </c>
      <c r="CJ32" s="22">
        <v>-617234</v>
      </c>
      <c r="CK32" s="22">
        <v>-503792</v>
      </c>
      <c r="CL32" s="22">
        <v>40909</v>
      </c>
      <c r="CM32" s="22">
        <v>679482</v>
      </c>
      <c r="CN32" s="22">
        <v>-405685</v>
      </c>
      <c r="CO32" s="22">
        <v>272834</v>
      </c>
      <c r="CP32" s="22">
        <v>842420</v>
      </c>
      <c r="CQ32" s="22">
        <v>64140875</v>
      </c>
      <c r="CR32" s="22">
        <v>63354782</v>
      </c>
      <c r="CS32" s="22">
        <v>53749392</v>
      </c>
      <c r="CT32" s="22">
        <v>45236783</v>
      </c>
      <c r="CU32" s="22">
        <v>43069202</v>
      </c>
      <c r="CV32" s="22">
        <v>38437790</v>
      </c>
      <c r="CW32" s="22">
        <v>-781530</v>
      </c>
      <c r="CX32" s="22">
        <v>-803404</v>
      </c>
      <c r="CY32" s="22">
        <v>-711040</v>
      </c>
      <c r="CZ32" s="22">
        <v>-793795</v>
      </c>
      <c r="DA32" s="22">
        <v>-481576</v>
      </c>
      <c r="DB32" s="22">
        <v>-370853</v>
      </c>
      <c r="DC32" s="22">
        <v>-1561196</v>
      </c>
      <c r="DD32" s="22">
        <v>-1137449</v>
      </c>
      <c r="DE32" s="22">
        <v>-917084</v>
      </c>
      <c r="DF32" s="22">
        <v>-1491117</v>
      </c>
      <c r="DG32" s="22">
        <v>-1845306</v>
      </c>
      <c r="DH32" s="22">
        <v>-1360097</v>
      </c>
      <c r="DI32" s="22">
        <v>1792464</v>
      </c>
      <c r="DJ32" s="22">
        <v>2070276</v>
      </c>
      <c r="DK32" s="22">
        <v>2907329</v>
      </c>
      <c r="DL32" s="22">
        <v>2675756</v>
      </c>
      <c r="DM32" s="22">
        <v>3558310</v>
      </c>
      <c r="DN32" s="22">
        <v>5259290</v>
      </c>
      <c r="DO32" s="22">
        <v>-624700</v>
      </c>
      <c r="DP32" s="22">
        <v>-1022309</v>
      </c>
      <c r="DQ32" s="22">
        <v>-975020</v>
      </c>
      <c r="DR32" s="22">
        <v>-1310502</v>
      </c>
      <c r="DS32" s="22">
        <v>-1133845</v>
      </c>
      <c r="DT32" s="22">
        <v>-500748</v>
      </c>
      <c r="DU32" s="22">
        <v>11312188</v>
      </c>
      <c r="DV32" s="22">
        <v>12131262</v>
      </c>
      <c r="DW32" s="22">
        <v>8545009</v>
      </c>
      <c r="DX32" s="22">
        <v>8155468</v>
      </c>
      <c r="DY32" s="22">
        <v>8924517</v>
      </c>
      <c r="DZ32" s="22">
        <v>6048513</v>
      </c>
      <c r="EA32" s="22">
        <v>15903186</v>
      </c>
      <c r="EB32" s="22">
        <v>19206119</v>
      </c>
      <c r="EC32" s="22">
        <v>18491476</v>
      </c>
      <c r="ED32" s="22">
        <v>23634985</v>
      </c>
      <c r="EE32" s="22">
        <v>33000004</v>
      </c>
      <c r="EF32" s="22">
        <v>31544654</v>
      </c>
      <c r="EG32" s="22">
        <v>13658244</v>
      </c>
      <c r="EH32" s="22">
        <v>15050487</v>
      </c>
      <c r="EI32" s="22">
        <v>16398727</v>
      </c>
      <c r="EJ32" s="22">
        <v>17756369</v>
      </c>
      <c r="EK32" s="22">
        <v>19474209</v>
      </c>
      <c r="EL32" s="22">
        <v>21565909</v>
      </c>
      <c r="EM32" s="22">
        <v>-3759337</v>
      </c>
      <c r="EN32" s="22">
        <v>-3359950</v>
      </c>
      <c r="EO32" s="22">
        <v>-2585851</v>
      </c>
      <c r="EP32" s="22">
        <v>-1907690</v>
      </c>
      <c r="EQ32" s="22">
        <v>-1184922</v>
      </c>
      <c r="ER32" s="22">
        <v>-450617</v>
      </c>
      <c r="ES32" s="22">
        <v>-3959913</v>
      </c>
      <c r="ET32" s="22">
        <v>-2949598</v>
      </c>
      <c r="EU32" s="22">
        <v>-3198322</v>
      </c>
      <c r="EV32" s="22">
        <v>-2676628</v>
      </c>
      <c r="EW32" s="22">
        <v>-2518699</v>
      </c>
      <c r="EX32" s="22">
        <v>-1724749</v>
      </c>
      <c r="EY32" s="22">
        <v>4231029</v>
      </c>
      <c r="EZ32" s="22">
        <v>4204290</v>
      </c>
      <c r="FA32" s="22">
        <v>2889840</v>
      </c>
      <c r="FB32" s="22">
        <v>2963865</v>
      </c>
      <c r="FC32" s="22">
        <v>3163670</v>
      </c>
      <c r="FD32" s="22">
        <v>3403549</v>
      </c>
      <c r="FE32" s="22">
        <v>4569760</v>
      </c>
      <c r="FF32" s="22">
        <v>5471254</v>
      </c>
      <c r="FG32" s="22">
        <v>5736108</v>
      </c>
      <c r="FH32" s="22">
        <v>4776590</v>
      </c>
      <c r="FI32" s="22">
        <v>5701924</v>
      </c>
      <c r="FJ32" s="22">
        <v>6757660</v>
      </c>
      <c r="FK32" s="22">
        <v>6032782</v>
      </c>
      <c r="FL32" s="22">
        <v>9738507</v>
      </c>
      <c r="FM32" s="22">
        <v>10526785</v>
      </c>
      <c r="FN32" s="22">
        <v>8757385</v>
      </c>
      <c r="FO32" s="22">
        <v>12049885</v>
      </c>
      <c r="FP32" s="22">
        <v>10137095</v>
      </c>
      <c r="FQ32" s="22">
        <v>-3192795</v>
      </c>
      <c r="FR32" s="22">
        <v>-9356631</v>
      </c>
      <c r="FS32" s="22">
        <v>-8796470</v>
      </c>
      <c r="FT32" s="22">
        <v>-9949511</v>
      </c>
      <c r="FU32" s="22">
        <v>-9921488</v>
      </c>
      <c r="FV32" s="22">
        <v>-8766688</v>
      </c>
      <c r="FW32" s="22">
        <v>310846</v>
      </c>
      <c r="FX32" s="22">
        <v>485748</v>
      </c>
      <c r="FY32" s="22">
        <v>433358</v>
      </c>
      <c r="FZ32" s="22">
        <v>-717148</v>
      </c>
      <c r="GA32" s="22">
        <v>-485707</v>
      </c>
      <c r="GB32" s="22">
        <v>-3983</v>
      </c>
      <c r="GC32" s="22">
        <v>-2150017</v>
      </c>
      <c r="GD32" s="22">
        <v>-1305759</v>
      </c>
      <c r="GE32" s="22">
        <v>-1224754</v>
      </c>
      <c r="GF32" s="22">
        <v>-2027759</v>
      </c>
      <c r="GG32" s="22">
        <v>-1957718</v>
      </c>
      <c r="GH32" s="22">
        <v>-1476382</v>
      </c>
      <c r="GI32" s="22">
        <v>-5670725</v>
      </c>
      <c r="GJ32" s="22">
        <v>-5502243</v>
      </c>
      <c r="GK32" s="22">
        <v>-4473563</v>
      </c>
      <c r="GL32" s="22">
        <v>-4673823</v>
      </c>
      <c r="GM32" s="22">
        <v>-4319848</v>
      </c>
      <c r="GN32" s="22">
        <v>-3218636</v>
      </c>
      <c r="GO32" s="22">
        <v>-5127744</v>
      </c>
      <c r="GP32" s="22">
        <v>-4327957</v>
      </c>
      <c r="GQ32" s="22">
        <v>-3649449</v>
      </c>
      <c r="GR32" s="22">
        <v>-3589110</v>
      </c>
      <c r="GS32" s="22">
        <v>-3056104</v>
      </c>
      <c r="GT32" s="22">
        <v>-1802103</v>
      </c>
      <c r="GU32" s="22">
        <v>6246947</v>
      </c>
      <c r="GV32" s="22">
        <v>6841428</v>
      </c>
      <c r="GW32" s="22">
        <v>7180548</v>
      </c>
      <c r="GX32" s="22">
        <v>6077716</v>
      </c>
      <c r="GY32" s="22">
        <v>5272288</v>
      </c>
      <c r="GZ32" s="22">
        <v>7215735</v>
      </c>
      <c r="HA32" s="22">
        <v>-291536</v>
      </c>
      <c r="HB32" s="22">
        <v>-152982</v>
      </c>
      <c r="HC32" s="22">
        <v>-1728863</v>
      </c>
      <c r="HD32" s="22">
        <v>-1867576</v>
      </c>
      <c r="HE32" s="22">
        <v>-1813801</v>
      </c>
      <c r="HF32" s="22">
        <v>-1449332</v>
      </c>
      <c r="HG32" s="22">
        <v>-2992863</v>
      </c>
      <c r="HH32" s="22">
        <v>-2809052</v>
      </c>
      <c r="HI32" s="22">
        <v>-2643099</v>
      </c>
      <c r="HJ32" s="22">
        <v>-2400445</v>
      </c>
      <c r="HK32" s="22">
        <v>-2195899</v>
      </c>
      <c r="HL32" s="22">
        <v>-1894887</v>
      </c>
      <c r="HM32" s="22">
        <v>78484</v>
      </c>
      <c r="HN32" s="22">
        <v>125069</v>
      </c>
      <c r="HO32" s="22">
        <v>-4004226</v>
      </c>
      <c r="HP32" s="22">
        <v>-4491244</v>
      </c>
      <c r="HQ32" s="22">
        <v>-3819041</v>
      </c>
      <c r="HR32" s="22">
        <v>-2475085</v>
      </c>
      <c r="HS32" s="22">
        <v>17508519</v>
      </c>
      <c r="HT32" s="22">
        <v>19050150</v>
      </c>
      <c r="HU32" s="22">
        <v>20668841</v>
      </c>
      <c r="HV32" s="22">
        <v>22078071</v>
      </c>
      <c r="HW32" s="22">
        <v>24889959</v>
      </c>
      <c r="HX32" s="22">
        <v>26249879</v>
      </c>
      <c r="HY32" s="22">
        <v>3740704</v>
      </c>
      <c r="HZ32" s="22">
        <v>3688708</v>
      </c>
      <c r="IA32" s="22">
        <v>2596607</v>
      </c>
      <c r="IB32" s="22">
        <v>1901489</v>
      </c>
      <c r="IC32" s="22">
        <v>1608410</v>
      </c>
      <c r="ID32" s="22">
        <v>2483272</v>
      </c>
      <c r="IE32" s="22">
        <v>1050059</v>
      </c>
      <c r="IF32" s="22">
        <v>623080</v>
      </c>
      <c r="IG32" s="22">
        <v>933481</v>
      </c>
      <c r="IH32" s="22">
        <v>-129827</v>
      </c>
      <c r="II32" s="22">
        <v>-582400</v>
      </c>
      <c r="IJ32" s="22">
        <v>-24144</v>
      </c>
      <c r="IK32" s="22">
        <v>1744044</v>
      </c>
      <c r="IL32" s="22">
        <v>2822488</v>
      </c>
      <c r="IM32" s="22">
        <v>-2425950</v>
      </c>
      <c r="IN32" s="22">
        <v>-2816278</v>
      </c>
      <c r="IO32" s="22">
        <v>-2633064</v>
      </c>
      <c r="IP32" s="22">
        <v>-591134</v>
      </c>
      <c r="IQ32" s="22">
        <v>1864783</v>
      </c>
      <c r="IR32" s="22">
        <v>2008194</v>
      </c>
      <c r="IS32" s="22">
        <v>1227795</v>
      </c>
      <c r="IT32" s="22">
        <v>752574</v>
      </c>
      <c r="IU32" s="22">
        <v>655427</v>
      </c>
      <c r="IV32" s="22">
        <v>1646296</v>
      </c>
      <c r="IW32" s="22">
        <v>2479306</v>
      </c>
      <c r="IX32" s="22">
        <v>3157370</v>
      </c>
      <c r="IY32" s="22">
        <v>612364</v>
      </c>
      <c r="IZ32" s="22">
        <v>-1791727</v>
      </c>
      <c r="JA32" s="22">
        <v>-1182596</v>
      </c>
      <c r="JB32" s="22">
        <v>-290086</v>
      </c>
      <c r="JC32" s="22">
        <v>4631614</v>
      </c>
      <c r="JD32" s="22">
        <v>4470598</v>
      </c>
      <c r="JE32" s="22">
        <v>4603188</v>
      </c>
      <c r="JF32" s="22">
        <v>4732889</v>
      </c>
      <c r="JG32" s="22">
        <v>5053411</v>
      </c>
      <c r="JH32" s="22">
        <v>4728110</v>
      </c>
      <c r="JI32" s="22">
        <v>43419394</v>
      </c>
      <c r="JJ32" s="22">
        <v>42327404</v>
      </c>
      <c r="JK32" s="22">
        <v>41204806</v>
      </c>
      <c r="JL32" s="22">
        <v>38590049</v>
      </c>
      <c r="JM32" s="22">
        <v>39056334</v>
      </c>
      <c r="JN32" s="22">
        <v>38746686</v>
      </c>
      <c r="JO32" s="22">
        <v>-651236</v>
      </c>
      <c r="JP32" s="22">
        <v>-596025</v>
      </c>
      <c r="JQ32" s="22">
        <v>-1180311</v>
      </c>
      <c r="JR32" s="22">
        <v>-1003434</v>
      </c>
      <c r="JS32" s="22">
        <v>-1036857</v>
      </c>
      <c r="JT32" s="22">
        <v>-526621</v>
      </c>
      <c r="JU32" s="22">
        <v>-460783</v>
      </c>
      <c r="JV32" s="22">
        <v>-103436</v>
      </c>
      <c r="JW32" s="22">
        <v>-1402816</v>
      </c>
      <c r="JX32" s="22">
        <v>-805866</v>
      </c>
      <c r="JY32" s="22">
        <v>199467</v>
      </c>
      <c r="JZ32" s="22">
        <v>797732</v>
      </c>
      <c r="KA32" s="22">
        <v>-1675372</v>
      </c>
      <c r="KB32" s="22">
        <v>-1233076</v>
      </c>
      <c r="KC32" s="22">
        <v>-728542</v>
      </c>
      <c r="KD32" s="22">
        <v>-1128233</v>
      </c>
      <c r="KE32" s="22">
        <v>-684545</v>
      </c>
      <c r="KF32" s="22">
        <v>-140370</v>
      </c>
      <c r="KG32" s="22">
        <v>13622979</v>
      </c>
      <c r="KH32" s="22">
        <v>13746861</v>
      </c>
      <c r="KI32" s="22">
        <v>14248121</v>
      </c>
      <c r="KJ32" s="22">
        <v>11710059</v>
      </c>
      <c r="KK32" s="22">
        <v>12011467</v>
      </c>
      <c r="KL32" s="22">
        <v>10638928</v>
      </c>
      <c r="KM32" s="22">
        <v>-2213175</v>
      </c>
      <c r="KN32" s="22">
        <v>-1982432</v>
      </c>
      <c r="KO32" s="22">
        <v>-2709758</v>
      </c>
      <c r="KP32" s="22">
        <v>-2526555</v>
      </c>
      <c r="KQ32" s="22">
        <v>-2491222</v>
      </c>
      <c r="KR32" s="22">
        <v>-2108705</v>
      </c>
      <c r="KS32" s="22">
        <v>3443142</v>
      </c>
      <c r="KT32" s="22">
        <v>3852310</v>
      </c>
      <c r="KU32" s="22">
        <v>3923037</v>
      </c>
      <c r="KV32" s="22">
        <v>3099635</v>
      </c>
      <c r="KW32" s="22">
        <v>2546196</v>
      </c>
      <c r="KX32" s="22">
        <v>2679114</v>
      </c>
      <c r="KY32" s="22">
        <v>23330775</v>
      </c>
      <c r="KZ32" s="22">
        <v>26032987</v>
      </c>
      <c r="LA32" s="22">
        <v>23526776</v>
      </c>
      <c r="LB32" s="22">
        <v>19353582</v>
      </c>
      <c r="LC32" s="22">
        <v>15545390</v>
      </c>
      <c r="LD32" s="22">
        <v>20289960</v>
      </c>
      <c r="LE32" s="22">
        <v>-633011</v>
      </c>
      <c r="LF32" s="22">
        <v>-278582</v>
      </c>
      <c r="LG32" s="22">
        <v>64268</v>
      </c>
      <c r="LH32" s="22">
        <v>-104542</v>
      </c>
      <c r="LI32" s="22">
        <v>-397803</v>
      </c>
      <c r="LJ32" s="22">
        <v>155736</v>
      </c>
      <c r="LK32" s="22">
        <v>155012</v>
      </c>
      <c r="LL32" s="22">
        <v>685983</v>
      </c>
      <c r="LM32" s="22">
        <v>26977</v>
      </c>
      <c r="LN32" s="22">
        <v>-456571</v>
      </c>
      <c r="LO32" s="22">
        <v>-21126</v>
      </c>
      <c r="LP32" s="22">
        <v>685376</v>
      </c>
      <c r="LQ32" s="22">
        <v>14673107</v>
      </c>
      <c r="LR32" s="22">
        <v>16964207</v>
      </c>
      <c r="LS32" s="22">
        <v>8519454</v>
      </c>
      <c r="LT32" s="22">
        <v>5423552</v>
      </c>
      <c r="LU32" s="22">
        <v>9193856</v>
      </c>
      <c r="LV32" s="22">
        <v>12594420</v>
      </c>
      <c r="LW32" s="22">
        <v>-6762926</v>
      </c>
      <c r="LX32" s="22">
        <v>-6226722</v>
      </c>
      <c r="LY32" s="22">
        <v>-5905880</v>
      </c>
      <c r="LZ32" s="22">
        <v>-5498775</v>
      </c>
      <c r="MA32" s="22">
        <v>-5168736</v>
      </c>
      <c r="MB32" s="22">
        <v>-4405848</v>
      </c>
      <c r="MC32" s="22">
        <v>-1739121</v>
      </c>
      <c r="MD32" s="22">
        <v>-1788709</v>
      </c>
      <c r="ME32" s="22">
        <v>-1564893</v>
      </c>
      <c r="MF32" s="22">
        <v>-1569104</v>
      </c>
      <c r="MG32" s="22">
        <v>-1535362</v>
      </c>
      <c r="MH32" s="22">
        <v>-1299984</v>
      </c>
      <c r="MI32" s="22">
        <v>3782185</v>
      </c>
      <c r="MJ32" s="22">
        <v>5574964</v>
      </c>
      <c r="MK32" s="22">
        <v>6173949</v>
      </c>
      <c r="ML32" s="22">
        <v>5260051</v>
      </c>
      <c r="MM32" s="22">
        <v>5903836</v>
      </c>
      <c r="MN32" s="22">
        <v>6968235</v>
      </c>
      <c r="MO32" s="22">
        <v>-642615</v>
      </c>
      <c r="MP32" s="22">
        <v>-491279</v>
      </c>
      <c r="MQ32" s="22">
        <v>-464861</v>
      </c>
      <c r="MR32" s="22">
        <v>-609689</v>
      </c>
      <c r="MS32" s="22">
        <v>-538963</v>
      </c>
      <c r="MT32" s="22">
        <v>-447963</v>
      </c>
      <c r="MU32" s="22">
        <v>-80819</v>
      </c>
      <c r="MV32" s="22">
        <v>-232157</v>
      </c>
      <c r="MW32" s="22">
        <v>184041</v>
      </c>
      <c r="MX32" s="22">
        <v>15711</v>
      </c>
      <c r="MY32" s="22">
        <v>413278</v>
      </c>
      <c r="MZ32" s="22">
        <v>979447</v>
      </c>
      <c r="NA32" s="22">
        <v>-4659870</v>
      </c>
      <c r="NB32" s="22">
        <v>-4191167</v>
      </c>
      <c r="NC32" s="22">
        <v>-4075682</v>
      </c>
      <c r="ND32" s="22">
        <v>-4051804</v>
      </c>
      <c r="NE32" s="22">
        <v>-3357680</v>
      </c>
      <c r="NF32" s="22">
        <v>-3077017</v>
      </c>
      <c r="NG32" s="22">
        <v>8592902</v>
      </c>
      <c r="NH32" s="22">
        <v>8146344</v>
      </c>
      <c r="NI32" s="22">
        <v>7582991</v>
      </c>
      <c r="NJ32" s="22">
        <v>7259390</v>
      </c>
      <c r="NK32" s="22">
        <v>7034666</v>
      </c>
      <c r="NL32" s="22">
        <v>8175803</v>
      </c>
      <c r="NM32" s="22">
        <v>-4762589</v>
      </c>
      <c r="NN32" s="22">
        <v>-4146722</v>
      </c>
      <c r="NO32" s="22">
        <v>-3304636</v>
      </c>
      <c r="NP32" s="22">
        <v>-3326563</v>
      </c>
      <c r="NQ32" s="22">
        <v>-3848070</v>
      </c>
      <c r="NR32" s="22">
        <v>-3351114</v>
      </c>
      <c r="NS32" s="22">
        <v>7270536</v>
      </c>
      <c r="NT32" s="22">
        <v>7825597</v>
      </c>
      <c r="NU32" s="22">
        <v>7638356</v>
      </c>
      <c r="NV32" s="22">
        <v>6141500</v>
      </c>
      <c r="NW32" s="22">
        <v>6465940</v>
      </c>
      <c r="NX32" s="22">
        <v>8476451</v>
      </c>
      <c r="NY32" s="22">
        <v>-10083534</v>
      </c>
      <c r="NZ32" s="22">
        <v>-8950520</v>
      </c>
      <c r="OA32" s="22">
        <v>-8656444</v>
      </c>
      <c r="OB32" s="22">
        <v>-11377139</v>
      </c>
      <c r="OC32" s="22">
        <v>-9760975</v>
      </c>
      <c r="OD32" s="22">
        <v>-7556644</v>
      </c>
      <c r="OE32" s="22">
        <v>7383213</v>
      </c>
      <c r="OF32" s="22">
        <v>7882691</v>
      </c>
      <c r="OG32" s="22">
        <v>7727649</v>
      </c>
      <c r="OH32" s="22">
        <v>6013223</v>
      </c>
      <c r="OI32" s="22">
        <v>6719426</v>
      </c>
      <c r="OJ32" s="22">
        <v>7550882</v>
      </c>
      <c r="OK32" s="22">
        <v>10105926</v>
      </c>
      <c r="OL32" s="22">
        <v>9455175</v>
      </c>
      <c r="OM32" s="22">
        <v>9765610</v>
      </c>
      <c r="ON32" s="22">
        <v>9854965</v>
      </c>
      <c r="OO32" s="22">
        <v>10459870</v>
      </c>
      <c r="OP32" s="22">
        <v>11584119</v>
      </c>
      <c r="OQ32" s="22">
        <v>-1270409</v>
      </c>
      <c r="OR32" s="22">
        <v>-1162224</v>
      </c>
      <c r="OS32" s="22">
        <v>-1043575</v>
      </c>
      <c r="OT32" s="22">
        <v>-1034224</v>
      </c>
      <c r="OU32" s="22">
        <v>-997215</v>
      </c>
      <c r="OV32" s="22">
        <v>-807592</v>
      </c>
      <c r="OW32" s="22">
        <v>4475998</v>
      </c>
      <c r="OX32" s="22">
        <v>4909140</v>
      </c>
      <c r="OY32" s="22">
        <v>4297555</v>
      </c>
      <c r="OZ32" s="22">
        <v>3076731</v>
      </c>
      <c r="PA32" s="22">
        <v>3656283</v>
      </c>
      <c r="PB32" s="22">
        <v>4466425</v>
      </c>
      <c r="PC32" s="22">
        <v>6433838</v>
      </c>
      <c r="PD32" s="22">
        <v>6866874</v>
      </c>
      <c r="PE32" s="22">
        <v>6166928</v>
      </c>
      <c r="PF32" s="22">
        <v>5766949</v>
      </c>
      <c r="PG32" s="22">
        <v>4580229</v>
      </c>
      <c r="PH32" s="22">
        <v>5618713</v>
      </c>
      <c r="PI32" s="22">
        <v>9752678</v>
      </c>
      <c r="PJ32" s="22">
        <v>10424291</v>
      </c>
      <c r="PK32" s="22">
        <v>7939557</v>
      </c>
      <c r="PL32" s="22">
        <v>7190617</v>
      </c>
      <c r="PM32" s="22">
        <v>6980448</v>
      </c>
      <c r="PN32" s="22">
        <v>7690891</v>
      </c>
      <c r="PO32" s="22">
        <v>2514863</v>
      </c>
      <c r="PP32" s="22">
        <v>2327830</v>
      </c>
      <c r="PQ32" s="22">
        <v>2541980</v>
      </c>
      <c r="PR32" s="22">
        <v>1793099</v>
      </c>
      <c r="PS32" s="22">
        <v>1494688</v>
      </c>
      <c r="PT32" s="22">
        <v>1620862</v>
      </c>
      <c r="PU32" s="22">
        <v>117664054</v>
      </c>
      <c r="PV32" s="22">
        <v>118923068</v>
      </c>
      <c r="PW32" s="22">
        <v>110807894</v>
      </c>
      <c r="PX32" s="22">
        <v>110712762</v>
      </c>
      <c r="PY32" s="22">
        <v>110552169</v>
      </c>
      <c r="PZ32" s="22">
        <v>111144875</v>
      </c>
      <c r="QA32" s="22">
        <v>-1353383</v>
      </c>
      <c r="QB32" s="22">
        <v>-580466</v>
      </c>
      <c r="QC32" s="22">
        <v>180255</v>
      </c>
      <c r="QD32" s="22">
        <v>308352</v>
      </c>
      <c r="QE32" s="22">
        <v>905542</v>
      </c>
      <c r="QF32" s="22">
        <v>1580586</v>
      </c>
      <c r="QG32" s="22">
        <v>9677360</v>
      </c>
      <c r="QH32" s="22">
        <v>7553745</v>
      </c>
      <c r="QI32" s="22">
        <v>6856334</v>
      </c>
      <c r="QJ32" s="22">
        <v>3743165</v>
      </c>
      <c r="QK32" s="22">
        <v>3266550</v>
      </c>
      <c r="QL32" s="22">
        <v>4207282</v>
      </c>
      <c r="QM32" s="22">
        <v>10030483</v>
      </c>
      <c r="QN32" s="22">
        <v>11055297</v>
      </c>
      <c r="QO32" s="22">
        <v>10377894</v>
      </c>
      <c r="QP32" s="22">
        <v>9813167</v>
      </c>
      <c r="QQ32" s="22">
        <v>10210953</v>
      </c>
      <c r="QR32" s="22">
        <v>8840484</v>
      </c>
      <c r="QS32" s="22">
        <v>-238711</v>
      </c>
      <c r="QT32" s="22">
        <v>356708</v>
      </c>
      <c r="QU32" s="22">
        <v>793564</v>
      </c>
      <c r="QV32" s="22">
        <v>-717922</v>
      </c>
      <c r="QW32" s="22">
        <v>490351</v>
      </c>
      <c r="QX32" s="22">
        <v>1432988</v>
      </c>
      <c r="QY32" s="22">
        <v>4081381</v>
      </c>
      <c r="QZ32" s="22">
        <v>3197523</v>
      </c>
      <c r="RA32" s="22">
        <v>3378544</v>
      </c>
      <c r="RB32" s="22">
        <v>3237310</v>
      </c>
      <c r="RC32" s="22">
        <v>2014077</v>
      </c>
      <c r="RD32" s="22">
        <v>2821713</v>
      </c>
      <c r="RE32" s="22">
        <v>1523302</v>
      </c>
      <c r="RF32" s="22">
        <v>2003222</v>
      </c>
      <c r="RG32" s="22">
        <v>922709</v>
      </c>
      <c r="RH32" s="22">
        <v>766103</v>
      </c>
      <c r="RI32" s="22">
        <v>-209975</v>
      </c>
      <c r="RJ32" s="22">
        <v>708348</v>
      </c>
      <c r="RK32" s="22">
        <v>7903314</v>
      </c>
      <c r="RL32" s="22">
        <v>6331102</v>
      </c>
      <c r="RM32" s="22">
        <v>5824058</v>
      </c>
      <c r="RN32" s="22">
        <v>5749542</v>
      </c>
      <c r="RO32" s="22">
        <v>6637563</v>
      </c>
      <c r="RP32" s="22">
        <v>3192960</v>
      </c>
      <c r="RQ32" s="22">
        <v>-871241</v>
      </c>
      <c r="RR32" s="22">
        <v>-867564</v>
      </c>
      <c r="RS32" s="22">
        <v>-1509933</v>
      </c>
      <c r="RT32" s="22">
        <v>-1470256</v>
      </c>
      <c r="RU32" s="22">
        <v>-1463762</v>
      </c>
      <c r="RV32" s="22">
        <v>-1399241</v>
      </c>
      <c r="RW32" s="22">
        <v>2061517</v>
      </c>
      <c r="RX32" s="22">
        <v>2148745</v>
      </c>
      <c r="RY32" s="22">
        <v>1444702</v>
      </c>
      <c r="RZ32" s="22">
        <v>1595100</v>
      </c>
      <c r="SA32" s="22">
        <v>1443499</v>
      </c>
      <c r="SB32" s="22">
        <v>1608087</v>
      </c>
      <c r="SC32" s="22">
        <v>5508116</v>
      </c>
      <c r="SD32" s="22">
        <v>5049850</v>
      </c>
      <c r="SE32" s="22">
        <v>4618345</v>
      </c>
      <c r="SF32" s="22">
        <v>4300466</v>
      </c>
      <c r="SG32" s="22">
        <v>3995192</v>
      </c>
      <c r="SH32" s="22">
        <v>3702248</v>
      </c>
      <c r="SI32" s="22">
        <v>-701366</v>
      </c>
      <c r="SJ32" s="22">
        <v>-673749</v>
      </c>
      <c r="SK32" s="22">
        <v>-697877</v>
      </c>
      <c r="SL32" s="22">
        <v>-680105</v>
      </c>
      <c r="SM32" s="22">
        <v>-684760</v>
      </c>
      <c r="SN32" s="22">
        <v>-602547</v>
      </c>
      <c r="SO32" s="22">
        <v>-5257545</v>
      </c>
      <c r="SP32" s="22">
        <v>-5079787</v>
      </c>
      <c r="SQ32" s="22">
        <v>-4976969</v>
      </c>
      <c r="SR32" s="22">
        <v>-4719086</v>
      </c>
      <c r="SS32" s="22">
        <v>-4091598</v>
      </c>
      <c r="ST32" s="22">
        <v>-3370806</v>
      </c>
      <c r="SU32" s="22">
        <v>81494</v>
      </c>
      <c r="SV32" s="22">
        <v>164949</v>
      </c>
      <c r="SW32" s="22">
        <v>-189543</v>
      </c>
      <c r="SX32" s="22">
        <v>-1062422</v>
      </c>
      <c r="SY32" s="22">
        <v>-884323</v>
      </c>
      <c r="SZ32" s="22">
        <v>-780560</v>
      </c>
    </row>
    <row r="33" spans="1:520" ht="15.75" customHeight="1">
      <c r="A33" s="13"/>
      <c r="B33" s="14" t="s">
        <v>163</v>
      </c>
      <c r="D33" s="15"/>
      <c r="E33" s="22">
        <v>75925152</v>
      </c>
      <c r="F33" s="22">
        <v>72703839</v>
      </c>
      <c r="G33" s="22">
        <v>55423281</v>
      </c>
      <c r="H33" s="22">
        <v>48090763</v>
      </c>
      <c r="I33" s="22">
        <v>47522550</v>
      </c>
      <c r="J33" s="22">
        <v>43572772</v>
      </c>
      <c r="K33" s="22">
        <v>9261362</v>
      </c>
      <c r="L33" s="22">
        <v>8504752</v>
      </c>
      <c r="M33" s="22">
        <v>7269991</v>
      </c>
      <c r="N33" s="22">
        <v>6218038</v>
      </c>
      <c r="O33" s="22">
        <v>5826023</v>
      </c>
      <c r="P33" s="22">
        <v>5673116</v>
      </c>
      <c r="Q33" s="22">
        <v>4697131</v>
      </c>
      <c r="R33" s="22">
        <v>4499366</v>
      </c>
      <c r="S33" s="22">
        <v>4499021</v>
      </c>
      <c r="T33" s="22">
        <v>3883835</v>
      </c>
      <c r="U33" s="22">
        <v>3410298</v>
      </c>
      <c r="V33" s="22">
        <v>3425220</v>
      </c>
      <c r="W33" s="22">
        <v>1961007</v>
      </c>
      <c r="X33" s="22">
        <v>1775720</v>
      </c>
      <c r="Y33" s="22">
        <v>1709287</v>
      </c>
      <c r="Z33" s="22">
        <v>1370123</v>
      </c>
      <c r="AA33" s="22">
        <v>1234077</v>
      </c>
      <c r="AB33" s="22">
        <v>1247726</v>
      </c>
      <c r="AC33" s="22">
        <v>7351300</v>
      </c>
      <c r="AD33" s="22">
        <v>5845468</v>
      </c>
      <c r="AE33" s="22">
        <v>5841768</v>
      </c>
      <c r="AF33" s="22">
        <v>5375511</v>
      </c>
      <c r="AG33" s="22">
        <v>4917609</v>
      </c>
      <c r="AH33" s="22">
        <v>4895879</v>
      </c>
      <c r="AI33" s="22">
        <v>6683031</v>
      </c>
      <c r="AJ33" s="22">
        <v>6242092</v>
      </c>
      <c r="AK33" s="22">
        <v>5623823</v>
      </c>
      <c r="AL33" s="22">
        <v>5053893</v>
      </c>
      <c r="AM33" s="22">
        <v>4104459</v>
      </c>
      <c r="AN33" s="22">
        <v>4093536</v>
      </c>
      <c r="AO33" s="22">
        <v>6421145</v>
      </c>
      <c r="AP33" s="22">
        <v>6231011</v>
      </c>
      <c r="AQ33" s="22">
        <v>5942160</v>
      </c>
      <c r="AR33" s="22">
        <v>5517767</v>
      </c>
      <c r="AS33" s="22">
        <v>5191342</v>
      </c>
      <c r="AT33" s="22">
        <v>5178868</v>
      </c>
      <c r="AU33" s="22">
        <v>22038278</v>
      </c>
      <c r="AV33" s="22">
        <v>21730989</v>
      </c>
      <c r="AW33" s="22">
        <v>19393982</v>
      </c>
      <c r="AX33" s="22">
        <v>17212749</v>
      </c>
      <c r="AY33" s="22">
        <v>16342288</v>
      </c>
      <c r="AZ33" s="22">
        <v>15356615</v>
      </c>
      <c r="BA33" s="22">
        <v>8976995</v>
      </c>
      <c r="BB33" s="22">
        <v>8592296</v>
      </c>
      <c r="BC33" s="22">
        <v>7846126</v>
      </c>
      <c r="BD33" s="22">
        <v>6283402</v>
      </c>
      <c r="BE33" s="22">
        <v>4154086</v>
      </c>
      <c r="BF33" s="22">
        <v>4173557</v>
      </c>
      <c r="BG33" s="22">
        <v>108235115</v>
      </c>
      <c r="BH33" s="22">
        <v>104680536</v>
      </c>
      <c r="BI33" s="22">
        <v>76445313</v>
      </c>
      <c r="BJ33" s="22">
        <v>68951933</v>
      </c>
      <c r="BK33" s="22">
        <v>65704939</v>
      </c>
      <c r="BL33" s="22">
        <v>54379217</v>
      </c>
      <c r="BM33" s="22">
        <v>4008099</v>
      </c>
      <c r="BN33" s="22">
        <v>3780675</v>
      </c>
      <c r="BO33" s="22">
        <v>3606254</v>
      </c>
      <c r="BP33" s="22">
        <v>3362521</v>
      </c>
      <c r="BQ33" s="22">
        <v>3028657</v>
      </c>
      <c r="BR33" s="22">
        <v>2915835</v>
      </c>
      <c r="BS33" s="22">
        <v>15331533</v>
      </c>
      <c r="BT33" s="22">
        <v>14721706</v>
      </c>
      <c r="BU33" s="22">
        <v>13084949</v>
      </c>
      <c r="BV33" s="22">
        <v>11680095</v>
      </c>
      <c r="BW33" s="22">
        <v>10657022</v>
      </c>
      <c r="BX33" s="22">
        <v>9992066</v>
      </c>
      <c r="BY33" s="22">
        <v>34322842</v>
      </c>
      <c r="BZ33" s="22">
        <v>30720737</v>
      </c>
      <c r="CA33" s="22">
        <v>25778870</v>
      </c>
      <c r="CB33" s="22">
        <v>21638448</v>
      </c>
      <c r="CC33" s="22">
        <v>18692203</v>
      </c>
      <c r="CD33" s="22">
        <v>17350590</v>
      </c>
      <c r="CE33" s="22">
        <v>6289776</v>
      </c>
      <c r="CF33" s="22">
        <v>5599884</v>
      </c>
      <c r="CG33" s="22">
        <v>3834529</v>
      </c>
      <c r="CH33" s="22">
        <v>3091584</v>
      </c>
      <c r="CI33" s="22">
        <v>2981874</v>
      </c>
      <c r="CJ33" s="22">
        <v>2931474</v>
      </c>
      <c r="CK33" s="22">
        <v>11579256</v>
      </c>
      <c r="CL33" s="22">
        <v>11221713</v>
      </c>
      <c r="CM33" s="22">
        <v>10879487</v>
      </c>
      <c r="CN33" s="22">
        <v>9041260</v>
      </c>
      <c r="CO33" s="22">
        <v>8762980</v>
      </c>
      <c r="CP33" s="22">
        <v>8392513</v>
      </c>
      <c r="CQ33" s="22">
        <v>117822630</v>
      </c>
      <c r="CR33" s="22">
        <v>112171309</v>
      </c>
      <c r="CS33" s="22">
        <v>97791316</v>
      </c>
      <c r="CT33" s="22">
        <v>84955582</v>
      </c>
      <c r="CU33" s="22">
        <v>78289504</v>
      </c>
      <c r="CV33" s="22">
        <v>69277402</v>
      </c>
      <c r="CW33" s="22">
        <v>851917</v>
      </c>
      <c r="CX33" s="22">
        <v>674636</v>
      </c>
      <c r="CY33" s="22">
        <v>618650</v>
      </c>
      <c r="CZ33" s="22">
        <v>637963</v>
      </c>
      <c r="DA33" s="22">
        <v>625728</v>
      </c>
      <c r="DB33" s="22">
        <v>587249</v>
      </c>
      <c r="DC33" s="22">
        <v>7127029</v>
      </c>
      <c r="DD33" s="22">
        <v>6921663</v>
      </c>
      <c r="DE33" s="22">
        <v>6496521</v>
      </c>
      <c r="DF33" s="22">
        <v>5544059</v>
      </c>
      <c r="DG33" s="22">
        <v>4701228</v>
      </c>
      <c r="DH33" s="22">
        <v>4600194</v>
      </c>
      <c r="DI33" s="22">
        <v>24296093</v>
      </c>
      <c r="DJ33" s="22">
        <v>22705981</v>
      </c>
      <c r="DK33" s="22">
        <v>21551759</v>
      </c>
      <c r="DL33" s="22">
        <v>19527149</v>
      </c>
      <c r="DM33" s="22">
        <v>18441899</v>
      </c>
      <c r="DN33" s="22">
        <v>18142017</v>
      </c>
      <c r="DO33" s="22">
        <v>10494862</v>
      </c>
      <c r="DP33" s="22">
        <v>9346366</v>
      </c>
      <c r="DQ33" s="22">
        <v>8632388</v>
      </c>
      <c r="DR33" s="22">
        <v>7677318</v>
      </c>
      <c r="DS33" s="22">
        <v>7133147</v>
      </c>
      <c r="DT33" s="22">
        <v>6975269</v>
      </c>
      <c r="DU33" s="22">
        <v>38020648</v>
      </c>
      <c r="DV33" s="22">
        <v>36766944</v>
      </c>
      <c r="DW33" s="22">
        <v>31104491</v>
      </c>
      <c r="DX33" s="22">
        <v>28747862</v>
      </c>
      <c r="DY33" s="22">
        <v>27514155</v>
      </c>
      <c r="DZ33" s="22">
        <v>22600495</v>
      </c>
      <c r="EA33" s="22">
        <v>137763211</v>
      </c>
      <c r="EB33" s="22">
        <v>131391417</v>
      </c>
      <c r="EC33" s="22">
        <v>121063997</v>
      </c>
      <c r="ED33" s="22">
        <v>116498660</v>
      </c>
      <c r="EE33" s="22">
        <v>115712046</v>
      </c>
      <c r="EF33" s="22">
        <v>107959701</v>
      </c>
      <c r="EG33" s="22">
        <v>33054561</v>
      </c>
      <c r="EH33" s="22">
        <v>32680369</v>
      </c>
      <c r="EI33" s="22">
        <v>32013626</v>
      </c>
      <c r="EJ33" s="22">
        <v>31465922</v>
      </c>
      <c r="EK33" s="22">
        <v>31112590</v>
      </c>
      <c r="EL33" s="22">
        <v>31106080</v>
      </c>
      <c r="EM33" s="22">
        <v>4851953</v>
      </c>
      <c r="EN33" s="22">
        <v>4795353</v>
      </c>
      <c r="EO33" s="22">
        <v>5013375</v>
      </c>
      <c r="EP33" s="22">
        <v>5020522</v>
      </c>
      <c r="EQ33" s="22">
        <v>5020552</v>
      </c>
      <c r="ER33" s="22">
        <v>5022191</v>
      </c>
      <c r="ES33" s="22">
        <v>9137344</v>
      </c>
      <c r="ET33" s="22">
        <v>9102175</v>
      </c>
      <c r="EU33" s="22">
        <v>7758072</v>
      </c>
      <c r="EV33" s="22">
        <v>7098392</v>
      </c>
      <c r="EW33" s="22">
        <v>6071834</v>
      </c>
      <c r="EX33" s="22">
        <v>5666145</v>
      </c>
      <c r="EY33" s="22">
        <v>15429787</v>
      </c>
      <c r="EZ33" s="22">
        <v>14546744</v>
      </c>
      <c r="FA33" s="22">
        <v>12412425</v>
      </c>
      <c r="FB33" s="22">
        <v>11454511</v>
      </c>
      <c r="FC33" s="22">
        <v>10636410</v>
      </c>
      <c r="FD33" s="22">
        <v>9789044</v>
      </c>
      <c r="FE33" s="22">
        <v>17388135</v>
      </c>
      <c r="FF33" s="22">
        <v>17358448</v>
      </c>
      <c r="FG33" s="22">
        <v>16704495</v>
      </c>
      <c r="FH33" s="22">
        <v>14647058</v>
      </c>
      <c r="FI33" s="22">
        <v>14493165</v>
      </c>
      <c r="FJ33" s="22">
        <v>14447194</v>
      </c>
      <c r="FK33" s="22">
        <v>47952020</v>
      </c>
      <c r="FL33" s="22">
        <v>47679582</v>
      </c>
      <c r="FM33" s="22">
        <v>44366851</v>
      </c>
      <c r="FN33" s="22">
        <v>38742697</v>
      </c>
      <c r="FO33" s="22">
        <v>38646775</v>
      </c>
      <c r="FP33" s="22">
        <v>33103613</v>
      </c>
      <c r="FQ33" s="22">
        <v>12205685</v>
      </c>
      <c r="FR33" s="22">
        <v>5372288</v>
      </c>
      <c r="FS33" s="22">
        <v>5271698</v>
      </c>
      <c r="FT33" s="22">
        <v>3595562</v>
      </c>
      <c r="FU33" s="22">
        <v>3006989</v>
      </c>
      <c r="FV33" s="22">
        <v>3084138</v>
      </c>
      <c r="FW33" s="22">
        <v>6688651</v>
      </c>
      <c r="FX33" s="22">
        <v>6423030</v>
      </c>
      <c r="FY33" s="22">
        <v>5862024</v>
      </c>
      <c r="FZ33" s="22">
        <v>4290178</v>
      </c>
      <c r="GA33" s="22">
        <v>3980758</v>
      </c>
      <c r="GB33" s="22">
        <v>3898704</v>
      </c>
      <c r="GC33" s="22">
        <v>8309015</v>
      </c>
      <c r="GD33" s="22">
        <v>8566932</v>
      </c>
      <c r="GE33" s="22">
        <v>7783007</v>
      </c>
      <c r="GF33" s="22">
        <v>6217830</v>
      </c>
      <c r="GG33" s="22">
        <v>5503961</v>
      </c>
      <c r="GH33" s="22">
        <v>5158351</v>
      </c>
      <c r="GI33" s="22">
        <v>8776823</v>
      </c>
      <c r="GJ33" s="22">
        <v>7928709</v>
      </c>
      <c r="GK33" s="22">
        <v>7834487</v>
      </c>
      <c r="GL33" s="22">
        <v>6641313</v>
      </c>
      <c r="GM33" s="22">
        <v>5876321</v>
      </c>
      <c r="GN33" s="22">
        <v>5802546</v>
      </c>
      <c r="GO33" s="22">
        <v>10101581</v>
      </c>
      <c r="GP33" s="22">
        <v>9812350</v>
      </c>
      <c r="GQ33" s="22">
        <v>9318857</v>
      </c>
      <c r="GR33" s="22">
        <v>8387900</v>
      </c>
      <c r="GS33" s="22">
        <v>7812526</v>
      </c>
      <c r="GT33" s="22">
        <v>7813493</v>
      </c>
      <c r="GU33" s="22">
        <v>31630398</v>
      </c>
      <c r="GV33" s="22">
        <v>30200256</v>
      </c>
      <c r="GW33" s="22">
        <v>28471504</v>
      </c>
      <c r="GX33" s="22">
        <v>25472255</v>
      </c>
      <c r="GY33" s="22">
        <v>22733525</v>
      </c>
      <c r="GZ33" s="22">
        <v>22650392</v>
      </c>
      <c r="HA33" s="22">
        <v>7161964</v>
      </c>
      <c r="HB33" s="22">
        <v>6754962</v>
      </c>
      <c r="HC33" s="22">
        <v>4655730</v>
      </c>
      <c r="HD33" s="22">
        <v>4002105</v>
      </c>
      <c r="HE33" s="22">
        <v>3532443</v>
      </c>
      <c r="HF33" s="22">
        <v>3332838</v>
      </c>
      <c r="HG33" s="22">
        <v>1318224</v>
      </c>
      <c r="HH33" s="22">
        <v>1216701</v>
      </c>
      <c r="HI33" s="22">
        <v>1086817</v>
      </c>
      <c r="HJ33" s="22">
        <v>1032480</v>
      </c>
      <c r="HK33" s="22">
        <v>934799</v>
      </c>
      <c r="HL33" s="22">
        <v>931333</v>
      </c>
      <c r="HM33" s="22">
        <v>17249296</v>
      </c>
      <c r="HN33" s="22">
        <v>16000022</v>
      </c>
      <c r="HO33" s="22">
        <v>10664694</v>
      </c>
      <c r="HP33" s="22">
        <v>8894114</v>
      </c>
      <c r="HQ33" s="22">
        <v>8221900</v>
      </c>
      <c r="HR33" s="22">
        <v>8147595</v>
      </c>
      <c r="HS33" s="22">
        <v>59290765</v>
      </c>
      <c r="HT33" s="22">
        <v>58528633</v>
      </c>
      <c r="HU33" s="22">
        <v>57241559</v>
      </c>
      <c r="HV33" s="22">
        <v>55278000</v>
      </c>
      <c r="HW33" s="22">
        <v>54144733</v>
      </c>
      <c r="HX33" s="22">
        <v>51892063</v>
      </c>
      <c r="HY33" s="22">
        <v>16056271</v>
      </c>
      <c r="HZ33" s="22">
        <v>15082560</v>
      </c>
      <c r="IA33" s="22">
        <v>13015568</v>
      </c>
      <c r="IB33" s="22">
        <v>11488264</v>
      </c>
      <c r="IC33" s="22">
        <v>10546893</v>
      </c>
      <c r="ID33" s="22">
        <v>10551939</v>
      </c>
      <c r="IE33" s="22">
        <v>12948061</v>
      </c>
      <c r="IF33" s="22">
        <v>11099943</v>
      </c>
      <c r="IG33" s="22">
        <v>10402751</v>
      </c>
      <c r="IH33" s="22">
        <v>8383561</v>
      </c>
      <c r="II33" s="22">
        <v>7048532</v>
      </c>
      <c r="IJ33" s="22">
        <v>6750126</v>
      </c>
      <c r="IK33" s="22">
        <v>29599708</v>
      </c>
      <c r="IL33" s="22">
        <v>28167926</v>
      </c>
      <c r="IM33" s="22">
        <v>20527026</v>
      </c>
      <c r="IN33" s="22">
        <v>17753392</v>
      </c>
      <c r="IO33" s="22">
        <v>15545407</v>
      </c>
      <c r="IP33" s="22">
        <v>14909472</v>
      </c>
      <c r="IQ33" s="22">
        <v>16967020</v>
      </c>
      <c r="IR33" s="22">
        <v>15855244</v>
      </c>
      <c r="IS33" s="22">
        <v>13779439</v>
      </c>
      <c r="IT33" s="22">
        <v>12124151</v>
      </c>
      <c r="IU33" s="22">
        <v>10945750</v>
      </c>
      <c r="IV33" s="22">
        <v>10974535</v>
      </c>
      <c r="IW33" s="22">
        <v>15440477</v>
      </c>
      <c r="IX33" s="22">
        <v>15412997</v>
      </c>
      <c r="IY33" s="22">
        <v>11459077</v>
      </c>
      <c r="IZ33" s="22">
        <v>8266027</v>
      </c>
      <c r="JA33" s="22">
        <v>7870183</v>
      </c>
      <c r="JB33" s="22">
        <v>7631652</v>
      </c>
      <c r="JC33" s="22">
        <v>8761492</v>
      </c>
      <c r="JD33" s="22">
        <v>8262697</v>
      </c>
      <c r="JE33" s="22">
        <v>8015982</v>
      </c>
      <c r="JF33" s="22">
        <v>7786372</v>
      </c>
      <c r="JG33" s="22">
        <v>7720865</v>
      </c>
      <c r="JH33" s="22">
        <v>7694768</v>
      </c>
      <c r="JI33" s="22">
        <v>88963035</v>
      </c>
      <c r="JJ33" s="22">
        <v>83763472</v>
      </c>
      <c r="JK33" s="22">
        <v>78110354</v>
      </c>
      <c r="JL33" s="22">
        <v>72097788</v>
      </c>
      <c r="JM33" s="22">
        <v>69074624</v>
      </c>
      <c r="JN33" s="22">
        <v>64782259</v>
      </c>
      <c r="JO33" s="22">
        <v>5367164</v>
      </c>
      <c r="JP33" s="22">
        <v>4936368</v>
      </c>
      <c r="JQ33" s="22">
        <v>3962446</v>
      </c>
      <c r="JR33" s="22">
        <v>3655219</v>
      </c>
      <c r="JS33" s="22">
        <v>3125043</v>
      </c>
      <c r="JT33" s="22">
        <v>3114843</v>
      </c>
      <c r="JU33" s="22">
        <v>10854395</v>
      </c>
      <c r="JV33" s="22">
        <v>10481982</v>
      </c>
      <c r="JW33" s="22">
        <v>8222938</v>
      </c>
      <c r="JX33" s="22">
        <v>7881958</v>
      </c>
      <c r="JY33" s="22">
        <v>7828766</v>
      </c>
      <c r="JZ33" s="22">
        <v>7451669</v>
      </c>
      <c r="KA33" s="22">
        <v>4959437</v>
      </c>
      <c r="KB33" s="22">
        <v>4883372</v>
      </c>
      <c r="KC33" s="22">
        <v>4840164</v>
      </c>
      <c r="KD33" s="22">
        <v>3960210</v>
      </c>
      <c r="KE33" s="22">
        <v>3940448</v>
      </c>
      <c r="KF33" s="22">
        <v>3919293</v>
      </c>
      <c r="KG33" s="22">
        <v>29202227</v>
      </c>
      <c r="KH33" s="22">
        <v>27696475</v>
      </c>
      <c r="KI33" s="22">
        <v>26721138</v>
      </c>
      <c r="KJ33" s="22">
        <v>22714529</v>
      </c>
      <c r="KK33" s="22">
        <v>21611032</v>
      </c>
      <c r="KL33" s="22">
        <v>18923457</v>
      </c>
      <c r="KM33" s="22">
        <v>3091532</v>
      </c>
      <c r="KN33" s="22">
        <v>2992458</v>
      </c>
      <c r="KO33" s="22">
        <v>1925497</v>
      </c>
      <c r="KP33" s="22">
        <v>1763846</v>
      </c>
      <c r="KQ33" s="22">
        <v>1488116</v>
      </c>
      <c r="KR33" s="22">
        <v>1489054</v>
      </c>
      <c r="KS33" s="22">
        <v>9488530</v>
      </c>
      <c r="KT33" s="22">
        <v>9459173</v>
      </c>
      <c r="KU33" s="22">
        <v>9082277</v>
      </c>
      <c r="KV33" s="22">
        <v>7910151</v>
      </c>
      <c r="KW33" s="22">
        <v>7133630</v>
      </c>
      <c r="KX33" s="22">
        <v>6892859</v>
      </c>
      <c r="KY33" s="22">
        <v>125197141</v>
      </c>
      <c r="KZ33" s="22">
        <v>119881232</v>
      </c>
      <c r="LA33" s="22">
        <v>109038500</v>
      </c>
      <c r="LB33" s="22">
        <v>96793645</v>
      </c>
      <c r="LC33" s="22">
        <v>85055286</v>
      </c>
      <c r="LD33" s="22">
        <v>81446805</v>
      </c>
      <c r="LE33" s="22">
        <v>5898457</v>
      </c>
      <c r="LF33" s="22">
        <v>5825098</v>
      </c>
      <c r="LG33" s="22">
        <v>5753235</v>
      </c>
      <c r="LH33" s="22">
        <v>5265691</v>
      </c>
      <c r="LI33" s="22">
        <v>4415120</v>
      </c>
      <c r="LJ33" s="22">
        <v>4411294</v>
      </c>
      <c r="LK33" s="22">
        <v>8754861</v>
      </c>
      <c r="LL33" s="22">
        <v>8644890</v>
      </c>
      <c r="LM33" s="22">
        <v>7294110</v>
      </c>
      <c r="LN33" s="22">
        <v>6302317</v>
      </c>
      <c r="LO33" s="22">
        <v>6245246</v>
      </c>
      <c r="LP33" s="22">
        <v>6346688</v>
      </c>
      <c r="LQ33" s="22">
        <v>85021012</v>
      </c>
      <c r="LR33" s="22">
        <v>81625917</v>
      </c>
      <c r="LS33" s="22">
        <v>68304512</v>
      </c>
      <c r="LT33" s="22">
        <v>60128145</v>
      </c>
      <c r="LU33" s="22">
        <v>59029732</v>
      </c>
      <c r="LV33" s="22">
        <v>56839690</v>
      </c>
      <c r="LW33" s="22">
        <v>4219978</v>
      </c>
      <c r="LX33" s="22">
        <v>4284996</v>
      </c>
      <c r="LY33" s="22">
        <v>4029967</v>
      </c>
      <c r="LZ33" s="22">
        <v>3800785</v>
      </c>
      <c r="MA33" s="22">
        <v>3473016</v>
      </c>
      <c r="MB33" s="22">
        <v>3459332</v>
      </c>
      <c r="MC33" s="22">
        <v>1674723</v>
      </c>
      <c r="MD33" s="22">
        <v>1384562</v>
      </c>
      <c r="ME33" s="22">
        <v>1338140</v>
      </c>
      <c r="MF33" s="22">
        <v>1090539</v>
      </c>
      <c r="MG33" s="22">
        <v>931221</v>
      </c>
      <c r="MH33" s="22">
        <v>923735</v>
      </c>
      <c r="MI33" s="22">
        <v>39572217</v>
      </c>
      <c r="MJ33" s="22">
        <v>38508980</v>
      </c>
      <c r="MK33" s="22">
        <v>36296823</v>
      </c>
      <c r="ML33" s="22">
        <v>32670423</v>
      </c>
      <c r="MM33" s="22">
        <v>30574120</v>
      </c>
      <c r="MN33" s="22">
        <v>28905323</v>
      </c>
      <c r="MO33" s="22">
        <v>2709109</v>
      </c>
      <c r="MP33" s="22">
        <v>2584273</v>
      </c>
      <c r="MQ33" s="22">
        <v>2332756</v>
      </c>
      <c r="MR33" s="22">
        <v>1911236</v>
      </c>
      <c r="MS33" s="22">
        <v>1711994</v>
      </c>
      <c r="MT33" s="22">
        <v>1540254</v>
      </c>
      <c r="MU33" s="22">
        <v>7476781</v>
      </c>
      <c r="MV33" s="22">
        <v>6769457</v>
      </c>
      <c r="MW33" s="22">
        <v>6611302</v>
      </c>
      <c r="MX33" s="22">
        <v>5878946</v>
      </c>
      <c r="MY33" s="22">
        <v>5712158</v>
      </c>
      <c r="MZ33" s="22">
        <v>5705707</v>
      </c>
      <c r="NA33" s="22">
        <v>3869700</v>
      </c>
      <c r="NB33" s="22">
        <v>3941433</v>
      </c>
      <c r="NC33" s="22">
        <v>3571422</v>
      </c>
      <c r="ND33" s="22">
        <v>3034084</v>
      </c>
      <c r="NE33" s="22">
        <v>3053671</v>
      </c>
      <c r="NF33" s="22">
        <v>2746128</v>
      </c>
      <c r="NG33" s="22">
        <v>20027296</v>
      </c>
      <c r="NH33" s="22">
        <v>18835299</v>
      </c>
      <c r="NI33" s="22">
        <v>17456311</v>
      </c>
      <c r="NJ33" s="22">
        <v>15808778</v>
      </c>
      <c r="NK33" s="22">
        <v>14350727</v>
      </c>
      <c r="NL33" s="22">
        <v>14290237</v>
      </c>
      <c r="NM33" s="22">
        <v>14440948</v>
      </c>
      <c r="NN33" s="22">
        <v>14228070</v>
      </c>
      <c r="NO33" s="22">
        <v>13854497</v>
      </c>
      <c r="NP33" s="22">
        <v>12577838</v>
      </c>
      <c r="NQ33" s="22">
        <v>10942745</v>
      </c>
      <c r="NR33" s="22">
        <v>9953266</v>
      </c>
      <c r="NS33" s="22">
        <v>33249381</v>
      </c>
      <c r="NT33" s="22">
        <v>31285886</v>
      </c>
      <c r="NU33" s="22">
        <v>28372850</v>
      </c>
      <c r="NV33" s="22">
        <v>24643891</v>
      </c>
      <c r="NW33" s="22">
        <v>22638362</v>
      </c>
      <c r="NX33" s="22">
        <v>22373891</v>
      </c>
      <c r="NY33" s="22">
        <v>24114979</v>
      </c>
      <c r="NZ33" s="22">
        <v>23041895</v>
      </c>
      <c r="OA33" s="22">
        <v>21131854</v>
      </c>
      <c r="OB33" s="22">
        <v>16100407</v>
      </c>
      <c r="OC33" s="22">
        <v>15147239</v>
      </c>
      <c r="OD33" s="22">
        <v>14776823</v>
      </c>
      <c r="OE33" s="22">
        <v>22512214</v>
      </c>
      <c r="OF33" s="22">
        <v>21832162</v>
      </c>
      <c r="OG33" s="22">
        <v>20441162</v>
      </c>
      <c r="OH33" s="22">
        <v>17636276</v>
      </c>
      <c r="OI33" s="22">
        <v>17182444</v>
      </c>
      <c r="OJ33" s="22">
        <v>16845853</v>
      </c>
      <c r="OK33" s="22">
        <v>23698811</v>
      </c>
      <c r="OL33" s="22">
        <v>21948682</v>
      </c>
      <c r="OM33" s="22">
        <v>20928381</v>
      </c>
      <c r="ON33" s="22">
        <v>19722886</v>
      </c>
      <c r="OO33" s="22">
        <v>19070068</v>
      </c>
      <c r="OP33" s="22">
        <v>18927048</v>
      </c>
      <c r="OQ33" s="22">
        <v>1761685</v>
      </c>
      <c r="OR33" s="22">
        <v>1670485</v>
      </c>
      <c r="OS33" s="22">
        <v>1570012</v>
      </c>
      <c r="OT33" s="22">
        <v>1359106</v>
      </c>
      <c r="OU33" s="22">
        <v>1172718</v>
      </c>
      <c r="OV33" s="22">
        <v>1139010</v>
      </c>
      <c r="OW33" s="22">
        <v>18549671</v>
      </c>
      <c r="OX33" s="22">
        <v>16751939</v>
      </c>
      <c r="OY33" s="22">
        <v>15243210</v>
      </c>
      <c r="OZ33" s="22">
        <v>13100720</v>
      </c>
      <c r="PA33" s="22">
        <v>12746116</v>
      </c>
      <c r="PB33" s="22">
        <v>12584266</v>
      </c>
      <c r="PC33" s="22">
        <v>25872449</v>
      </c>
      <c r="PD33" s="22">
        <v>24874031</v>
      </c>
      <c r="PE33" s="22">
        <v>22763574</v>
      </c>
      <c r="PF33" s="22">
        <v>20838196</v>
      </c>
      <c r="PG33" s="22">
        <v>18328125</v>
      </c>
      <c r="PH33" s="22">
        <v>17775944</v>
      </c>
      <c r="PI33" s="22">
        <v>21988378</v>
      </c>
      <c r="PJ33" s="22">
        <v>21710578</v>
      </c>
      <c r="PK33" s="22">
        <v>18258464</v>
      </c>
      <c r="PL33" s="22">
        <v>16650499</v>
      </c>
      <c r="PM33" s="22">
        <v>15651814</v>
      </c>
      <c r="PN33" s="22">
        <v>15512553</v>
      </c>
      <c r="PO33" s="22">
        <v>4683806</v>
      </c>
      <c r="PP33" s="22">
        <v>4224773</v>
      </c>
      <c r="PQ33" s="22">
        <v>4156460</v>
      </c>
      <c r="PR33" s="22">
        <v>3177706</v>
      </c>
      <c r="PS33" s="22">
        <v>2677837</v>
      </c>
      <c r="PT33" s="22">
        <v>2570790</v>
      </c>
      <c r="PU33" s="22">
        <v>184671785</v>
      </c>
      <c r="PV33" s="22">
        <v>180311911</v>
      </c>
      <c r="PW33" s="22">
        <v>165947629</v>
      </c>
      <c r="PX33" s="22">
        <v>159898779</v>
      </c>
      <c r="PY33" s="22">
        <v>153629540</v>
      </c>
      <c r="PZ33" s="22">
        <v>148251974</v>
      </c>
      <c r="QA33" s="22">
        <v>8771612</v>
      </c>
      <c r="QB33" s="22">
        <v>8754982</v>
      </c>
      <c r="QC33" s="22">
        <v>8705282</v>
      </c>
      <c r="QD33" s="22">
        <v>8000310</v>
      </c>
      <c r="QE33" s="22">
        <v>7770078</v>
      </c>
      <c r="QF33" s="22">
        <v>7629405</v>
      </c>
      <c r="QG33" s="22">
        <v>23595343</v>
      </c>
      <c r="QH33" s="22">
        <v>20543247</v>
      </c>
      <c r="QI33" s="22">
        <v>19065695</v>
      </c>
      <c r="QJ33" s="22">
        <v>14998621</v>
      </c>
      <c r="QK33" s="22">
        <v>13626397</v>
      </c>
      <c r="QL33" s="22">
        <v>13549398</v>
      </c>
      <c r="QM33" s="22">
        <v>30061987</v>
      </c>
      <c r="QN33" s="22">
        <v>29340523</v>
      </c>
      <c r="QO33" s="22">
        <v>26771592</v>
      </c>
      <c r="QP33" s="22">
        <v>24409494</v>
      </c>
      <c r="QQ33" s="22">
        <v>23167244</v>
      </c>
      <c r="QR33" s="22">
        <v>20185720</v>
      </c>
      <c r="QS33" s="22">
        <v>24938226</v>
      </c>
      <c r="QT33" s="22">
        <v>23795332</v>
      </c>
      <c r="QU33" s="22">
        <v>22389888</v>
      </c>
      <c r="QV33" s="22">
        <v>19054277</v>
      </c>
      <c r="QW33" s="22">
        <v>18388877</v>
      </c>
      <c r="QX33" s="22">
        <v>18001115</v>
      </c>
      <c r="QY33" s="22">
        <v>13488459</v>
      </c>
      <c r="QZ33" s="22">
        <v>11840209</v>
      </c>
      <c r="RA33" s="22">
        <v>11199226</v>
      </c>
      <c r="RB33" s="22">
        <v>10310926</v>
      </c>
      <c r="RC33" s="22">
        <v>8387457</v>
      </c>
      <c r="RD33" s="22">
        <v>8382168</v>
      </c>
      <c r="RE33" s="22">
        <v>12380463</v>
      </c>
      <c r="RF33" s="22">
        <v>11888735</v>
      </c>
      <c r="RG33" s="22">
        <v>10038249</v>
      </c>
      <c r="RH33" s="22">
        <v>8954609</v>
      </c>
      <c r="RI33" s="22">
        <v>7116619</v>
      </c>
      <c r="RJ33" s="22">
        <v>7096285</v>
      </c>
      <c r="RK33" s="22">
        <v>29458068</v>
      </c>
      <c r="RL33" s="22">
        <v>25891154</v>
      </c>
      <c r="RM33" s="22">
        <v>23402091</v>
      </c>
      <c r="RN33" s="22">
        <v>21369264</v>
      </c>
      <c r="RO33" s="22">
        <v>20224217</v>
      </c>
      <c r="RP33" s="22">
        <v>15025825</v>
      </c>
      <c r="RQ33" s="22">
        <v>1523893</v>
      </c>
      <c r="RR33" s="22">
        <v>1300548</v>
      </c>
      <c r="RS33" s="22">
        <v>471479</v>
      </c>
      <c r="RT33" s="22">
        <v>337489</v>
      </c>
      <c r="RU33" s="22">
        <v>181953</v>
      </c>
      <c r="RV33" s="22">
        <v>86239</v>
      </c>
      <c r="RW33" s="22">
        <v>11393031</v>
      </c>
      <c r="RX33" s="22">
        <v>10843935</v>
      </c>
      <c r="RY33" s="22">
        <v>9521803</v>
      </c>
      <c r="RZ33" s="22">
        <v>9094099</v>
      </c>
      <c r="SA33" s="22">
        <v>8339067</v>
      </c>
      <c r="SB33" s="22">
        <v>7868360</v>
      </c>
      <c r="SC33" s="22">
        <v>8318835</v>
      </c>
      <c r="SD33" s="22">
        <v>7628344</v>
      </c>
      <c r="SE33" s="22">
        <v>6932680</v>
      </c>
      <c r="SF33" s="22">
        <v>6357822</v>
      </c>
      <c r="SG33" s="22">
        <v>5795569</v>
      </c>
      <c r="SH33" s="22">
        <v>5245645</v>
      </c>
      <c r="SI33" s="22">
        <v>615686</v>
      </c>
      <c r="SJ33" s="22">
        <v>539804</v>
      </c>
      <c r="SK33" s="22">
        <v>414854</v>
      </c>
      <c r="SL33" s="22">
        <v>328546</v>
      </c>
      <c r="SM33" s="22">
        <v>230244</v>
      </c>
      <c r="SN33" s="22">
        <v>229680</v>
      </c>
      <c r="SO33" s="22">
        <v>4151783</v>
      </c>
      <c r="SP33" s="22">
        <v>4114474</v>
      </c>
      <c r="SQ33" s="22">
        <v>3589440</v>
      </c>
      <c r="SR33" s="22">
        <v>3271773</v>
      </c>
      <c r="SS33" s="22">
        <v>3221576</v>
      </c>
      <c r="ST33" s="22">
        <v>3224174</v>
      </c>
      <c r="SU33" s="22">
        <v>11808803</v>
      </c>
      <c r="SV33" s="22">
        <v>11194516</v>
      </c>
      <c r="SW33" s="22">
        <v>10104992</v>
      </c>
      <c r="SX33" s="22">
        <v>8475428</v>
      </c>
      <c r="SY33" s="22">
        <v>7851469</v>
      </c>
      <c r="SZ33" s="22">
        <v>7218016</v>
      </c>
    </row>
    <row r="34" spans="1:520" ht="15.75" customHeight="1">
      <c r="A34" s="13"/>
      <c r="B34" s="14" t="s">
        <v>164</v>
      </c>
      <c r="D34" s="15"/>
      <c r="E34" s="22">
        <v>-50018262</v>
      </c>
      <c r="F34" s="22">
        <v>-45581746</v>
      </c>
      <c r="G34" s="22">
        <v>-42007433</v>
      </c>
      <c r="H34" s="22">
        <v>-37848178</v>
      </c>
      <c r="I34" s="22">
        <v>-33584149</v>
      </c>
      <c r="J34" s="22">
        <v>-29208758</v>
      </c>
      <c r="K34" s="22">
        <v>-9387711</v>
      </c>
      <c r="L34" s="22">
        <v>-8626884</v>
      </c>
      <c r="M34" s="22">
        <v>-7914465</v>
      </c>
      <c r="N34" s="22">
        <v>-7268330</v>
      </c>
      <c r="O34" s="22">
        <v>-6609434</v>
      </c>
      <c r="P34" s="22">
        <v>-5942504</v>
      </c>
      <c r="Q34" s="22">
        <v>-5390954</v>
      </c>
      <c r="R34" s="22">
        <v>-4987817</v>
      </c>
      <c r="S34" s="22">
        <v>-4524705</v>
      </c>
      <c r="T34" s="22">
        <v>-4129811</v>
      </c>
      <c r="U34" s="22">
        <v>-3765292</v>
      </c>
      <c r="V34" s="22">
        <v>-3323919</v>
      </c>
      <c r="W34" s="22">
        <v>-1705997</v>
      </c>
      <c r="X34" s="22">
        <v>-1524397</v>
      </c>
      <c r="Y34" s="22">
        <v>-1341628</v>
      </c>
      <c r="Z34" s="22">
        <v>-1178806</v>
      </c>
      <c r="AA34" s="22">
        <v>-1025189</v>
      </c>
      <c r="AB34" s="22">
        <v>-967685</v>
      </c>
      <c r="AC34" s="22">
        <v>-3702789</v>
      </c>
      <c r="AD34" s="22">
        <v>-3308454</v>
      </c>
      <c r="AE34" s="22">
        <v>-2995193</v>
      </c>
      <c r="AF34" s="22">
        <v>-2664455</v>
      </c>
      <c r="AG34" s="22">
        <v>-2351591</v>
      </c>
      <c r="AH34" s="22">
        <v>-2016101</v>
      </c>
      <c r="AI34" s="22">
        <v>-5169285</v>
      </c>
      <c r="AJ34" s="22">
        <v>-4891299</v>
      </c>
      <c r="AK34" s="22">
        <v>-4580808</v>
      </c>
      <c r="AL34" s="22">
        <v>-4231656</v>
      </c>
      <c r="AM34" s="22">
        <v>-3805078</v>
      </c>
      <c r="AN34" s="22">
        <v>-3372067</v>
      </c>
      <c r="AO34" s="22">
        <v>-4035836</v>
      </c>
      <c r="AP34" s="22">
        <v>-3682739</v>
      </c>
      <c r="AQ34" s="22">
        <v>-3326439</v>
      </c>
      <c r="AR34" s="22">
        <v>-2978686</v>
      </c>
      <c r="AS34" s="22">
        <v>-2644053</v>
      </c>
      <c r="AT34" s="22">
        <v>-2314028</v>
      </c>
      <c r="AU34" s="22">
        <v>-13418184</v>
      </c>
      <c r="AV34" s="22">
        <v>-12641762</v>
      </c>
      <c r="AW34" s="22">
        <v>-11439802</v>
      </c>
      <c r="AX34" s="22">
        <v>-10287771</v>
      </c>
      <c r="AY34" s="22">
        <v>-9259512</v>
      </c>
      <c r="AZ34" s="22">
        <v>-8206146</v>
      </c>
      <c r="BA34" s="22">
        <v>-11462902</v>
      </c>
      <c r="BB34" s="22">
        <v>-10517351</v>
      </c>
      <c r="BC34" s="22">
        <v>-9621404</v>
      </c>
      <c r="BD34" s="22">
        <v>-8764975</v>
      </c>
      <c r="BE34" s="22">
        <v>-7881487</v>
      </c>
      <c r="BF34" s="22">
        <v>-6951105</v>
      </c>
      <c r="BG34" s="22">
        <v>-71762576</v>
      </c>
      <c r="BH34" s="22">
        <v>-64467190</v>
      </c>
      <c r="BI34" s="22">
        <v>-59473627</v>
      </c>
      <c r="BJ34" s="22">
        <v>-53847336</v>
      </c>
      <c r="BK34" s="22">
        <v>-50252210</v>
      </c>
      <c r="BL34" s="22">
        <v>-44990361</v>
      </c>
      <c r="BM34" s="22">
        <v>-3982170</v>
      </c>
      <c r="BN34" s="22">
        <v>-3696842</v>
      </c>
      <c r="BO34" s="22">
        <v>-3406599</v>
      </c>
      <c r="BP34" s="22">
        <v>-3101509</v>
      </c>
      <c r="BQ34" s="22">
        <v>-2811411</v>
      </c>
      <c r="BR34" s="22">
        <v>-2515223</v>
      </c>
      <c r="BS34" s="22">
        <v>-9234206</v>
      </c>
      <c r="BT34" s="22">
        <v>-8426537</v>
      </c>
      <c r="BU34" s="22">
        <v>-7673433</v>
      </c>
      <c r="BV34" s="22">
        <v>-6970279</v>
      </c>
      <c r="BW34" s="22">
        <v>-6249004</v>
      </c>
      <c r="BX34" s="22">
        <v>-5553998</v>
      </c>
      <c r="BY34" s="22">
        <v>-18581090</v>
      </c>
      <c r="BZ34" s="22">
        <v>-16488487</v>
      </c>
      <c r="CA34" s="22">
        <v>-14667387</v>
      </c>
      <c r="CB34" s="22">
        <v>-13188606</v>
      </c>
      <c r="CC34" s="22">
        <v>-11936161</v>
      </c>
      <c r="CD34" s="22">
        <v>-10391358</v>
      </c>
      <c r="CE34" s="22">
        <v>-5892633</v>
      </c>
      <c r="CF34" s="22">
        <v>-5351074</v>
      </c>
      <c r="CG34" s="22">
        <v>-4838917</v>
      </c>
      <c r="CH34" s="22">
        <v>-4344660</v>
      </c>
      <c r="CI34" s="22">
        <v>-3875347</v>
      </c>
      <c r="CJ34" s="22">
        <v>-3406105</v>
      </c>
      <c r="CK34" s="22">
        <v>-12083049</v>
      </c>
      <c r="CL34" s="22">
        <v>-11180803</v>
      </c>
      <c r="CM34" s="22">
        <v>-10200004</v>
      </c>
      <c r="CN34" s="22">
        <v>-9445416</v>
      </c>
      <c r="CO34" s="22">
        <v>-8485972</v>
      </c>
      <c r="CP34" s="22">
        <v>-7544112</v>
      </c>
      <c r="CQ34" s="22">
        <v>-53044508</v>
      </c>
      <c r="CR34" s="22">
        <v>-48237785</v>
      </c>
      <c r="CS34" s="22">
        <v>-43582612</v>
      </c>
      <c r="CT34" s="22">
        <v>-39256303</v>
      </c>
      <c r="CU34" s="22">
        <v>-34943394</v>
      </c>
      <c r="CV34" s="22">
        <v>-30745883</v>
      </c>
      <c r="CW34" s="22">
        <v>-1633447</v>
      </c>
      <c r="CX34" s="22">
        <v>-1478041</v>
      </c>
      <c r="CY34" s="22">
        <v>-1329691</v>
      </c>
      <c r="CZ34" s="22">
        <v>-1202658</v>
      </c>
      <c r="DA34" s="22">
        <v>-1053204</v>
      </c>
      <c r="DB34" s="22">
        <v>-904003</v>
      </c>
      <c r="DC34" s="22">
        <v>-8718275</v>
      </c>
      <c r="DD34" s="22">
        <v>-8089468</v>
      </c>
      <c r="DE34" s="22">
        <v>-7444290</v>
      </c>
      <c r="DF34" s="22">
        <v>-7065772</v>
      </c>
      <c r="DG34" s="22">
        <v>-6577274</v>
      </c>
      <c r="DH34" s="22">
        <v>-5991427</v>
      </c>
      <c r="DI34" s="22">
        <v>-22483775</v>
      </c>
      <c r="DJ34" s="22">
        <v>-20618527</v>
      </c>
      <c r="DK34" s="22">
        <v>-18629882</v>
      </c>
      <c r="DL34" s="22">
        <v>-16835621</v>
      </c>
      <c r="DM34" s="22">
        <v>-14870370</v>
      </c>
      <c r="DN34" s="22">
        <v>-12870967</v>
      </c>
      <c r="DO34" s="22">
        <v>-11113789</v>
      </c>
      <c r="DP34" s="22">
        <v>-10362902</v>
      </c>
      <c r="DQ34" s="22">
        <v>-9601634</v>
      </c>
      <c r="DR34" s="22">
        <v>-8982046</v>
      </c>
      <c r="DS34" s="22">
        <v>-8261219</v>
      </c>
      <c r="DT34" s="22">
        <v>-7470243</v>
      </c>
      <c r="DU34" s="22">
        <v>-26569565</v>
      </c>
      <c r="DV34" s="22">
        <v>-24586411</v>
      </c>
      <c r="DW34" s="22">
        <v>-22512232</v>
      </c>
      <c r="DX34" s="22">
        <v>-20549059</v>
      </c>
      <c r="DY34" s="22">
        <v>-18560771</v>
      </c>
      <c r="DZ34" s="22">
        <v>-16527270</v>
      </c>
      <c r="EA34" s="22">
        <v>-132480485</v>
      </c>
      <c r="EB34" s="22">
        <v>-122829287</v>
      </c>
      <c r="EC34" s="22">
        <v>-113188246</v>
      </c>
      <c r="ED34" s="22">
        <v>-103161142</v>
      </c>
      <c r="EE34" s="22">
        <v>-93000740</v>
      </c>
      <c r="EF34" s="22">
        <v>-81900981</v>
      </c>
      <c r="EG34" s="22">
        <v>-19395804</v>
      </c>
      <c r="EH34" s="22">
        <v>-17629358</v>
      </c>
      <c r="EI34" s="22">
        <v>-15614375</v>
      </c>
      <c r="EJ34" s="22">
        <v>-13707092</v>
      </c>
      <c r="EK34" s="22">
        <v>-11635921</v>
      </c>
      <c r="EL34" s="22">
        <v>-9537710</v>
      </c>
      <c r="EM34" s="22">
        <v>-8611008</v>
      </c>
      <c r="EN34" s="22">
        <v>-8155022</v>
      </c>
      <c r="EO34" s="22">
        <v>-7598944</v>
      </c>
      <c r="EP34" s="22">
        <v>-6927930</v>
      </c>
      <c r="EQ34" s="22">
        <v>-6205192</v>
      </c>
      <c r="ER34" s="22">
        <v>-5472527</v>
      </c>
      <c r="ES34" s="22">
        <v>-13077301</v>
      </c>
      <c r="ET34" s="22">
        <v>-12031817</v>
      </c>
      <c r="EU34" s="22">
        <v>-10936439</v>
      </c>
      <c r="EV34" s="22">
        <v>-9775020</v>
      </c>
      <c r="EW34" s="22">
        <v>-8590533</v>
      </c>
      <c r="EX34" s="22">
        <v>-7390894</v>
      </c>
      <c r="EY34" s="22">
        <v>-11165734</v>
      </c>
      <c r="EZ34" s="22">
        <v>-10310408</v>
      </c>
      <c r="FA34" s="22">
        <v>-9491292</v>
      </c>
      <c r="FB34" s="22">
        <v>-8460346</v>
      </c>
      <c r="FC34" s="22">
        <v>-7443138</v>
      </c>
      <c r="FD34" s="22">
        <v>-6356346</v>
      </c>
      <c r="FE34" s="22">
        <v>-12812622</v>
      </c>
      <c r="FF34" s="22">
        <v>-11881455</v>
      </c>
      <c r="FG34" s="22">
        <v>-10880028</v>
      </c>
      <c r="FH34" s="22">
        <v>-9865732</v>
      </c>
      <c r="FI34" s="22">
        <v>-8785412</v>
      </c>
      <c r="FJ34" s="22">
        <v>-7684463</v>
      </c>
      <c r="FK34" s="22">
        <v>-41913197</v>
      </c>
      <c r="FL34" s="22">
        <v>-37865725</v>
      </c>
      <c r="FM34" s="22">
        <v>-33764716</v>
      </c>
      <c r="FN34" s="22">
        <v>-29910051</v>
      </c>
      <c r="FO34" s="22">
        <v>-26470522</v>
      </c>
      <c r="FP34" s="22">
        <v>-22891257</v>
      </c>
      <c r="FQ34" s="22">
        <v>-15524774</v>
      </c>
      <c r="FR34" s="22">
        <v>-14855214</v>
      </c>
      <c r="FS34" s="22">
        <v>-14194462</v>
      </c>
      <c r="FT34" s="22">
        <v>-13671368</v>
      </c>
      <c r="FU34" s="22">
        <v>-13054772</v>
      </c>
      <c r="FV34" s="22">
        <v>-11977121</v>
      </c>
      <c r="FW34" s="22">
        <v>-6376025</v>
      </c>
      <c r="FX34" s="22">
        <v>-5935594</v>
      </c>
      <c r="FY34" s="22">
        <v>-5427076</v>
      </c>
      <c r="FZ34" s="22">
        <v>-5005902</v>
      </c>
      <c r="GA34" s="22">
        <v>-4465137</v>
      </c>
      <c r="GB34" s="22">
        <v>-3901451</v>
      </c>
      <c r="GC34" s="22">
        <v>-10459033</v>
      </c>
      <c r="GD34" s="22">
        <v>-9872692</v>
      </c>
      <c r="GE34" s="22">
        <v>-9007761</v>
      </c>
      <c r="GF34" s="22">
        <v>-8245463</v>
      </c>
      <c r="GG34" s="22">
        <v>-7461675</v>
      </c>
      <c r="GH34" s="22">
        <v>-6634733</v>
      </c>
      <c r="GI34" s="22">
        <v>-14338878</v>
      </c>
      <c r="GJ34" s="22">
        <v>-13324554</v>
      </c>
      <c r="GK34" s="22">
        <v>-12203927</v>
      </c>
      <c r="GL34" s="22">
        <v>-11213236</v>
      </c>
      <c r="GM34" s="22">
        <v>-10096384</v>
      </c>
      <c r="GN34" s="22">
        <v>-8944959</v>
      </c>
      <c r="GO34" s="22">
        <v>-15224373</v>
      </c>
      <c r="GP34" s="22">
        <v>-14135693</v>
      </c>
      <c r="GQ34" s="22">
        <v>-12964024</v>
      </c>
      <c r="GR34" s="22">
        <v>-11973054</v>
      </c>
      <c r="GS34" s="22">
        <v>-10865817</v>
      </c>
      <c r="GT34" s="22">
        <v>-9613131</v>
      </c>
      <c r="GU34" s="22">
        <v>-25044812</v>
      </c>
      <c r="GV34" s="22">
        <v>-23038349</v>
      </c>
      <c r="GW34" s="22">
        <v>-21130082</v>
      </c>
      <c r="GX34" s="22">
        <v>-19259153</v>
      </c>
      <c r="GY34" s="22">
        <v>-17388635</v>
      </c>
      <c r="GZ34" s="22">
        <v>-15324675</v>
      </c>
      <c r="HA34" s="22">
        <v>-7447734</v>
      </c>
      <c r="HB34" s="22">
        <v>-6902334</v>
      </c>
      <c r="HC34" s="22">
        <v>-6379135</v>
      </c>
      <c r="HD34" s="22">
        <v>-5864372</v>
      </c>
      <c r="HE34" s="22">
        <v>-5341080</v>
      </c>
      <c r="HF34" s="22">
        <v>-4777149</v>
      </c>
      <c r="HG34" s="22">
        <v>-4302590</v>
      </c>
      <c r="HH34" s="22">
        <v>-4018049</v>
      </c>
      <c r="HI34" s="22">
        <v>-3722987</v>
      </c>
      <c r="HJ34" s="22">
        <v>-3426754</v>
      </c>
      <c r="HK34" s="22">
        <v>-3125269</v>
      </c>
      <c r="HL34" s="22">
        <v>-2821517</v>
      </c>
      <c r="HM34" s="22">
        <v>-17044573</v>
      </c>
      <c r="HN34" s="22">
        <v>-15822395</v>
      </c>
      <c r="HO34" s="22">
        <v>-14616362</v>
      </c>
      <c r="HP34" s="22">
        <v>-13332768</v>
      </c>
      <c r="HQ34" s="22">
        <v>-11989391</v>
      </c>
      <c r="HR34" s="22">
        <v>-10571129</v>
      </c>
      <c r="HS34" s="22">
        <v>-40225104</v>
      </c>
      <c r="HT34" s="22">
        <v>-37657093</v>
      </c>
      <c r="HU34" s="22">
        <v>-34676045</v>
      </c>
      <c r="HV34" s="22">
        <v>-31372355</v>
      </c>
      <c r="HW34" s="22">
        <v>-27926550</v>
      </c>
      <c r="HX34" s="22">
        <v>-24465855</v>
      </c>
      <c r="HY34" s="22">
        <v>-12313013</v>
      </c>
      <c r="HZ34" s="22">
        <v>-11391521</v>
      </c>
      <c r="IA34" s="22">
        <v>-10416783</v>
      </c>
      <c r="IB34" s="22">
        <v>-9584749</v>
      </c>
      <c r="IC34" s="22">
        <v>-8930626</v>
      </c>
      <c r="ID34" s="22">
        <v>-8067046</v>
      </c>
      <c r="IE34" s="22">
        <v>-11441130</v>
      </c>
      <c r="IF34" s="22">
        <v>-10475534</v>
      </c>
      <c r="IG34" s="22">
        <v>-9467942</v>
      </c>
      <c r="IH34" s="22">
        <v>-8512060</v>
      </c>
      <c r="II34" s="22">
        <v>-7629605</v>
      </c>
      <c r="IJ34" s="22">
        <v>-6758780</v>
      </c>
      <c r="IK34" s="22">
        <v>-27694063</v>
      </c>
      <c r="IL34" s="22">
        <v>-25224687</v>
      </c>
      <c r="IM34" s="22">
        <v>-22907841</v>
      </c>
      <c r="IN34" s="22">
        <v>-20504588</v>
      </c>
      <c r="IO34" s="22">
        <v>-18136837</v>
      </c>
      <c r="IP34" s="22">
        <v>-15459089</v>
      </c>
      <c r="IQ34" s="22">
        <v>-15102236</v>
      </c>
      <c r="IR34" s="22">
        <v>-13847050</v>
      </c>
      <c r="IS34" s="22">
        <v>-12551643</v>
      </c>
      <c r="IT34" s="22">
        <v>-11371576</v>
      </c>
      <c r="IU34" s="22">
        <v>-10287836</v>
      </c>
      <c r="IV34" s="22">
        <v>-9328239</v>
      </c>
      <c r="IW34" s="22">
        <v>-12921059</v>
      </c>
      <c r="IX34" s="22">
        <v>-12009966</v>
      </c>
      <c r="IY34" s="22">
        <v>-10793907</v>
      </c>
      <c r="IZ34" s="22">
        <v>-9938900</v>
      </c>
      <c r="JA34" s="22">
        <v>-9015466</v>
      </c>
      <c r="JB34" s="22">
        <v>-7887294</v>
      </c>
      <c r="JC34" s="22">
        <v>-4129877</v>
      </c>
      <c r="JD34" s="22">
        <v>-3790568</v>
      </c>
      <c r="JE34" s="22">
        <v>-3411418</v>
      </c>
      <c r="JF34" s="22">
        <v>-3049273</v>
      </c>
      <c r="JG34" s="22">
        <v>-2663752</v>
      </c>
      <c r="JH34" s="22">
        <v>-2250006</v>
      </c>
      <c r="JI34" s="22">
        <v>-45275408</v>
      </c>
      <c r="JJ34" s="22">
        <v>-41216596</v>
      </c>
      <c r="JK34" s="22">
        <v>-36699875</v>
      </c>
      <c r="JL34" s="22">
        <v>-33311904</v>
      </c>
      <c r="JM34" s="22">
        <v>-29831920</v>
      </c>
      <c r="JN34" s="22">
        <v>-25796366</v>
      </c>
      <c r="JO34" s="22">
        <v>-5843821</v>
      </c>
      <c r="JP34" s="22">
        <v>-5366665</v>
      </c>
      <c r="JQ34" s="22">
        <v>-4981553</v>
      </c>
      <c r="JR34" s="22">
        <v>-4514485</v>
      </c>
      <c r="JS34" s="22">
        <v>-4042211</v>
      </c>
      <c r="JT34" s="22">
        <v>-3553596</v>
      </c>
      <c r="JU34" s="22">
        <v>-11313024</v>
      </c>
      <c r="JV34" s="22">
        <v>-10574224</v>
      </c>
      <c r="JW34" s="22">
        <v>-9614716</v>
      </c>
      <c r="JX34" s="22">
        <v>-8686007</v>
      </c>
      <c r="JY34" s="22">
        <v>-7627746</v>
      </c>
      <c r="JZ34" s="22">
        <v>-6652191</v>
      </c>
      <c r="KA34" s="22">
        <v>-6634809</v>
      </c>
      <c r="KB34" s="22">
        <v>-6116449</v>
      </c>
      <c r="KC34" s="22">
        <v>-5568706</v>
      </c>
      <c r="KD34" s="22">
        <v>-5088444</v>
      </c>
      <c r="KE34" s="22">
        <v>-4624994</v>
      </c>
      <c r="KF34" s="22">
        <v>-4059663</v>
      </c>
      <c r="KG34" s="22">
        <v>-15526299</v>
      </c>
      <c r="KH34" s="22">
        <v>-13947983</v>
      </c>
      <c r="KI34" s="22">
        <v>-12471578</v>
      </c>
      <c r="KJ34" s="22">
        <v>-11003031</v>
      </c>
      <c r="KK34" s="22">
        <v>-9597636</v>
      </c>
      <c r="KL34" s="22">
        <v>-8281675</v>
      </c>
      <c r="KM34" s="22">
        <v>-5304144</v>
      </c>
      <c r="KN34" s="22">
        <v>-4974344</v>
      </c>
      <c r="KO34" s="22">
        <v>-4634727</v>
      </c>
      <c r="KP34" s="22">
        <v>-4289900</v>
      </c>
      <c r="KQ34" s="22">
        <v>-3978000</v>
      </c>
      <c r="KR34" s="22">
        <v>-3597376</v>
      </c>
      <c r="KS34" s="22">
        <v>-6035133</v>
      </c>
      <c r="KT34" s="22">
        <v>-5597522</v>
      </c>
      <c r="KU34" s="22">
        <v>-5150793</v>
      </c>
      <c r="KV34" s="22">
        <v>-4802007</v>
      </c>
      <c r="KW34" s="22">
        <v>-4579895</v>
      </c>
      <c r="KX34" s="22">
        <v>-4207504</v>
      </c>
      <c r="KY34" s="22">
        <v>-101842108</v>
      </c>
      <c r="KZ34" s="22">
        <v>-93819774</v>
      </c>
      <c r="LA34" s="22">
        <v>-85502928</v>
      </c>
      <c r="LB34" s="22">
        <v>-77431273</v>
      </c>
      <c r="LC34" s="22">
        <v>-69499747</v>
      </c>
      <c r="LD34" s="22">
        <v>-61148056</v>
      </c>
      <c r="LE34" s="22">
        <v>-6531058</v>
      </c>
      <c r="LF34" s="22">
        <v>-6103271</v>
      </c>
      <c r="LG34" s="22">
        <v>-5688556</v>
      </c>
      <c r="LH34" s="22">
        <v>-5369824</v>
      </c>
      <c r="LI34" s="22">
        <v>-4812514</v>
      </c>
      <c r="LJ34" s="22">
        <v>-4254762</v>
      </c>
      <c r="LK34" s="22">
        <v>-8590524</v>
      </c>
      <c r="LL34" s="22">
        <v>-7949582</v>
      </c>
      <c r="LM34" s="22">
        <v>-7257205</v>
      </c>
      <c r="LN34" s="22">
        <v>-6748960</v>
      </c>
      <c r="LO34" s="22">
        <v>-6256696</v>
      </c>
      <c r="LP34" s="22">
        <v>-5651636</v>
      </c>
      <c r="LQ34" s="22">
        <v>-70083820</v>
      </c>
      <c r="LR34" s="22">
        <v>-64615239</v>
      </c>
      <c r="LS34" s="22">
        <v>-59287490</v>
      </c>
      <c r="LT34" s="22">
        <v>-54223031</v>
      </c>
      <c r="LU34" s="22">
        <v>-49808193</v>
      </c>
      <c r="LV34" s="22">
        <v>-44219876</v>
      </c>
      <c r="LW34" s="22">
        <v>-10972957</v>
      </c>
      <c r="LX34" s="22">
        <v>-10501944</v>
      </c>
      <c r="LY34" s="22">
        <v>-9926656</v>
      </c>
      <c r="LZ34" s="22">
        <v>-9290674</v>
      </c>
      <c r="MA34" s="22">
        <v>-8633194</v>
      </c>
      <c r="MB34" s="22">
        <v>-7857027</v>
      </c>
      <c r="MC34" s="22">
        <v>-3413844</v>
      </c>
      <c r="MD34" s="22">
        <v>-3173272</v>
      </c>
      <c r="ME34" s="22">
        <v>-2903033</v>
      </c>
      <c r="MF34" s="22">
        <v>-2659644</v>
      </c>
      <c r="MG34" s="22">
        <v>-2466583</v>
      </c>
      <c r="MH34" s="22">
        <v>-2223719</v>
      </c>
      <c r="MI34" s="22">
        <v>-35780809</v>
      </c>
      <c r="MJ34" s="22">
        <v>-32928906</v>
      </c>
      <c r="MK34" s="22">
        <v>-30118226</v>
      </c>
      <c r="ML34" s="22">
        <v>-27399128</v>
      </c>
      <c r="MM34" s="22">
        <v>-24660837</v>
      </c>
      <c r="MN34" s="22">
        <v>-21931142</v>
      </c>
      <c r="MO34" s="22">
        <v>-3351275</v>
      </c>
      <c r="MP34" s="22">
        <v>-3075111</v>
      </c>
      <c r="MQ34" s="22">
        <v>-2797112</v>
      </c>
      <c r="MR34" s="22">
        <v>-2520484</v>
      </c>
      <c r="MS34" s="22">
        <v>-2249860</v>
      </c>
      <c r="MT34" s="22">
        <v>-1987414</v>
      </c>
      <c r="MU34" s="22">
        <v>-7557600</v>
      </c>
      <c r="MV34" s="22">
        <v>-7001615</v>
      </c>
      <c r="MW34" s="22">
        <v>-6427260</v>
      </c>
      <c r="MX34" s="22">
        <v>-5863234</v>
      </c>
      <c r="MY34" s="22">
        <v>-5298880</v>
      </c>
      <c r="MZ34" s="22">
        <v>-4726260</v>
      </c>
      <c r="NA34" s="22">
        <v>-8529571</v>
      </c>
      <c r="NB34" s="22">
        <v>-8054815</v>
      </c>
      <c r="NC34" s="22">
        <v>-7537519</v>
      </c>
      <c r="ND34" s="22">
        <v>-6990537</v>
      </c>
      <c r="NE34" s="22">
        <v>-6368917</v>
      </c>
      <c r="NF34" s="22">
        <v>-5766805</v>
      </c>
      <c r="NG34" s="22">
        <v>-11333326</v>
      </c>
      <c r="NH34" s="22">
        <v>-10598459</v>
      </c>
      <c r="NI34" s="22">
        <v>-9787384</v>
      </c>
      <c r="NJ34" s="22">
        <v>-8468212</v>
      </c>
      <c r="NK34" s="22">
        <v>-7242059</v>
      </c>
      <c r="NL34" s="22">
        <v>-6046663</v>
      </c>
      <c r="NM34" s="22">
        <v>-19196822</v>
      </c>
      <c r="NN34" s="22">
        <v>-18368078</v>
      </c>
      <c r="NO34" s="22">
        <v>-17152418</v>
      </c>
      <c r="NP34" s="22">
        <v>-15897687</v>
      </c>
      <c r="NQ34" s="22">
        <v>-14784101</v>
      </c>
      <c r="NR34" s="22">
        <v>-13297666</v>
      </c>
      <c r="NS34" s="22">
        <v>-25918067</v>
      </c>
      <c r="NT34" s="22">
        <v>-23410005</v>
      </c>
      <c r="NU34" s="22">
        <v>-20678857</v>
      </c>
      <c r="NV34" s="22">
        <v>-18447273</v>
      </c>
      <c r="NW34" s="22">
        <v>-16122377</v>
      </c>
      <c r="NX34" s="22">
        <v>-13816194</v>
      </c>
      <c r="NY34" s="22">
        <v>-34057545</v>
      </c>
      <c r="NZ34" s="22">
        <v>-31870682</v>
      </c>
      <c r="OA34" s="22">
        <v>-29640387</v>
      </c>
      <c r="OB34" s="22">
        <v>-27332662</v>
      </c>
      <c r="OC34" s="22">
        <v>-24853608</v>
      </c>
      <c r="OD34" s="22">
        <v>-22291017</v>
      </c>
      <c r="OE34" s="22">
        <v>-15120281</v>
      </c>
      <c r="OF34" s="22">
        <v>-13940878</v>
      </c>
      <c r="OG34" s="22">
        <v>-12705044</v>
      </c>
      <c r="OH34" s="22">
        <v>-11614707</v>
      </c>
      <c r="OI34" s="22">
        <v>-10454808</v>
      </c>
      <c r="OJ34" s="22">
        <v>-9286484</v>
      </c>
      <c r="OK34" s="22">
        <v>-14591475</v>
      </c>
      <c r="OL34" s="22">
        <v>-13493251</v>
      </c>
      <c r="OM34" s="22">
        <v>-12148856</v>
      </c>
      <c r="ON34" s="22">
        <v>-10854725</v>
      </c>
      <c r="OO34" s="22">
        <v>-9646200</v>
      </c>
      <c r="OP34" s="22">
        <v>-8379619</v>
      </c>
      <c r="OQ34" s="22">
        <v>-3032022</v>
      </c>
      <c r="OR34" s="22">
        <v>-2832638</v>
      </c>
      <c r="OS34" s="22">
        <v>-2613516</v>
      </c>
      <c r="OT34" s="22">
        <v>-2393258</v>
      </c>
      <c r="OU34" s="22">
        <v>-2169862</v>
      </c>
      <c r="OV34" s="22">
        <v>-1946531</v>
      </c>
      <c r="OW34" s="22">
        <v>-12679723</v>
      </c>
      <c r="OX34" s="22">
        <v>-11811543</v>
      </c>
      <c r="OY34" s="22">
        <v>-10909492</v>
      </c>
      <c r="OZ34" s="22">
        <v>-10013909</v>
      </c>
      <c r="PA34" s="22">
        <v>-9079216</v>
      </c>
      <c r="PB34" s="22">
        <v>-8109242</v>
      </c>
      <c r="PC34" s="22">
        <v>-19434339</v>
      </c>
      <c r="PD34" s="22">
        <v>-18004687</v>
      </c>
      <c r="PE34" s="22">
        <v>-16596007</v>
      </c>
      <c r="PF34" s="22">
        <v>-15072402</v>
      </c>
      <c r="PG34" s="22">
        <v>-13673529</v>
      </c>
      <c r="PH34" s="22">
        <v>-12081624</v>
      </c>
      <c r="PI34" s="22">
        <v>-12066718</v>
      </c>
      <c r="PJ34" s="22">
        <v>-11120726</v>
      </c>
      <c r="PK34" s="22">
        <v>-10219469</v>
      </c>
      <c r="PL34" s="22">
        <v>-9430221</v>
      </c>
      <c r="PM34" s="22">
        <v>-8644908</v>
      </c>
      <c r="PN34" s="22">
        <v>-7798335</v>
      </c>
      <c r="PO34" s="22">
        <v>-2115726</v>
      </c>
      <c r="PP34" s="22">
        <v>-1843725</v>
      </c>
      <c r="PQ34" s="22">
        <v>-1561263</v>
      </c>
      <c r="PR34" s="22">
        <v>-1331390</v>
      </c>
      <c r="PS34" s="22">
        <v>-1129932</v>
      </c>
      <c r="PT34" s="22">
        <v>-933702</v>
      </c>
      <c r="PU34" s="22">
        <v>-65769811</v>
      </c>
      <c r="PV34" s="22">
        <v>-59758569</v>
      </c>
      <c r="PW34" s="22">
        <v>-53791699</v>
      </c>
      <c r="PX34" s="22">
        <v>-47866385</v>
      </c>
      <c r="PY34" s="22">
        <v>-41909559</v>
      </c>
      <c r="PZ34" s="22">
        <v>-35774508</v>
      </c>
      <c r="QA34" s="22">
        <v>-10109577</v>
      </c>
      <c r="QB34" s="22">
        <v>-9298710</v>
      </c>
      <c r="QC34" s="22">
        <v>-8488288</v>
      </c>
      <c r="QD34" s="22">
        <v>-7655218</v>
      </c>
      <c r="QE34" s="22">
        <v>-6827797</v>
      </c>
      <c r="QF34" s="22">
        <v>-6012079</v>
      </c>
      <c r="QG34" s="22">
        <v>-13887924</v>
      </c>
      <c r="QH34" s="22">
        <v>-12958157</v>
      </c>
      <c r="QI34" s="22">
        <v>-12181031</v>
      </c>
      <c r="QJ34" s="22">
        <v>-11231794</v>
      </c>
      <c r="QK34" s="22">
        <v>-10338700</v>
      </c>
      <c r="QL34" s="22">
        <v>-9323435</v>
      </c>
      <c r="QM34" s="22">
        <v>-19949084</v>
      </c>
      <c r="QN34" s="22">
        <v>-18203931</v>
      </c>
      <c r="QO34" s="22">
        <v>-16313505</v>
      </c>
      <c r="QP34" s="22">
        <v>-14509839</v>
      </c>
      <c r="QQ34" s="22">
        <v>-12871097</v>
      </c>
      <c r="QR34" s="22">
        <v>-11261313</v>
      </c>
      <c r="QS34" s="22">
        <v>-25173999</v>
      </c>
      <c r="QT34" s="22">
        <v>-23435985</v>
      </c>
      <c r="QU34" s="22">
        <v>-21593982</v>
      </c>
      <c r="QV34" s="22">
        <v>-19770118</v>
      </c>
      <c r="QW34" s="22">
        <v>-17890611</v>
      </c>
      <c r="QX34" s="22">
        <v>-16285342</v>
      </c>
      <c r="QY34" s="22">
        <v>-9147802</v>
      </c>
      <c r="QZ34" s="22">
        <v>-8383080</v>
      </c>
      <c r="RA34" s="22">
        <v>-7613667</v>
      </c>
      <c r="RB34" s="22">
        <v>-6866643</v>
      </c>
      <c r="RC34" s="22">
        <v>-6206373</v>
      </c>
      <c r="RD34" s="22">
        <v>-5424910</v>
      </c>
      <c r="RE34" s="22">
        <v>-10853084</v>
      </c>
      <c r="RF34" s="22">
        <v>-9881964</v>
      </c>
      <c r="RG34" s="22">
        <v>-9102874</v>
      </c>
      <c r="RH34" s="22">
        <v>-8082010</v>
      </c>
      <c r="RI34" s="22">
        <v>-7197719</v>
      </c>
      <c r="RJ34" s="22">
        <v>-6259760</v>
      </c>
      <c r="RK34" s="22">
        <v>-21546790</v>
      </c>
      <c r="RL34" s="22">
        <v>-19552796</v>
      </c>
      <c r="RM34" s="22">
        <v>-17571474</v>
      </c>
      <c r="RN34" s="22">
        <v>-15582906</v>
      </c>
      <c r="RO34" s="22">
        <v>-13529355</v>
      </c>
      <c r="RP34" s="22">
        <v>-11809094</v>
      </c>
      <c r="RQ34" s="22">
        <v>-2393665</v>
      </c>
      <c r="RR34" s="22">
        <v>-2166776</v>
      </c>
      <c r="RS34" s="22">
        <v>-1980207</v>
      </c>
      <c r="RT34" s="22">
        <v>-1806666</v>
      </c>
      <c r="RU34" s="22">
        <v>-1644761</v>
      </c>
      <c r="RV34" s="22">
        <v>-1484648</v>
      </c>
      <c r="RW34" s="22">
        <v>-9301606</v>
      </c>
      <c r="RX34" s="22">
        <v>-8668250</v>
      </c>
      <c r="RY34" s="22">
        <v>-8053318</v>
      </c>
      <c r="RZ34" s="22">
        <v>-7477568</v>
      </c>
      <c r="SA34" s="22">
        <v>-6876546</v>
      </c>
      <c r="SB34" s="22">
        <v>-6243613</v>
      </c>
      <c r="SC34" s="22">
        <v>-2809459</v>
      </c>
      <c r="SD34" s="22">
        <v>-2577233</v>
      </c>
      <c r="SE34" s="22">
        <v>-2313075</v>
      </c>
      <c r="SF34" s="22">
        <v>-2056096</v>
      </c>
      <c r="SG34" s="22">
        <v>-1799116</v>
      </c>
      <c r="SH34" s="22">
        <v>-1542137</v>
      </c>
      <c r="SI34" s="22">
        <v>-1317053</v>
      </c>
      <c r="SJ34" s="22">
        <v>-1213553</v>
      </c>
      <c r="SK34" s="22">
        <v>-1112731</v>
      </c>
      <c r="SL34" s="22">
        <v>-1008651</v>
      </c>
      <c r="SM34" s="22">
        <v>-915004</v>
      </c>
      <c r="SN34" s="22">
        <v>-832227</v>
      </c>
      <c r="SO34" s="22">
        <v>-9408198</v>
      </c>
      <c r="SP34" s="22">
        <v>-9193400</v>
      </c>
      <c r="SQ34" s="22">
        <v>-8565813</v>
      </c>
      <c r="SR34" s="22">
        <v>-7990523</v>
      </c>
      <c r="SS34" s="22">
        <v>-7312838</v>
      </c>
      <c r="ST34" s="22">
        <v>-6594645</v>
      </c>
      <c r="SU34" s="22">
        <v>-11624474</v>
      </c>
      <c r="SV34" s="22">
        <v>-10926731</v>
      </c>
      <c r="SW34" s="22">
        <v>-10257129</v>
      </c>
      <c r="SX34" s="22">
        <v>-9500443</v>
      </c>
      <c r="SY34" s="22">
        <v>-8735702</v>
      </c>
      <c r="SZ34" s="22">
        <v>-7998486</v>
      </c>
    </row>
    <row r="35" spans="1:520" ht="15.75" customHeight="1">
      <c r="A35" s="13"/>
      <c r="B35" s="14" t="s">
        <v>165</v>
      </c>
      <c r="D35" s="15"/>
      <c r="E35" s="22">
        <v>-55658</v>
      </c>
      <c r="F35" s="22">
        <v>-25125</v>
      </c>
      <c r="G35" s="22">
        <v>-47136</v>
      </c>
      <c r="H35" s="22">
        <v>-41567</v>
      </c>
      <c r="I35" s="22">
        <v>-42021</v>
      </c>
      <c r="J35" s="22">
        <v>-298025</v>
      </c>
      <c r="K35" s="22">
        <v>-2265</v>
      </c>
      <c r="L35" s="22">
        <v>-2265</v>
      </c>
      <c r="M35" s="22">
        <v>-2265</v>
      </c>
      <c r="N35" s="22">
        <v>-2265</v>
      </c>
      <c r="O35" s="22">
        <v>-2265</v>
      </c>
      <c r="P35" s="22">
        <v>-2265</v>
      </c>
      <c r="Q35" s="22">
        <v>-21933</v>
      </c>
      <c r="R35" s="22">
        <v>-21933</v>
      </c>
      <c r="S35" s="22">
        <v>-644</v>
      </c>
      <c r="T35" s="22">
        <v>-644</v>
      </c>
      <c r="U35" s="22">
        <v>-644</v>
      </c>
      <c r="V35" s="22">
        <v>-644</v>
      </c>
      <c r="W35" s="22">
        <v>-37418</v>
      </c>
      <c r="X35" s="22">
        <v>-42751</v>
      </c>
      <c r="Y35" s="22">
        <v>-34927</v>
      </c>
      <c r="Z35" s="22">
        <v>-34927</v>
      </c>
      <c r="AA35" s="22">
        <v>-17314</v>
      </c>
      <c r="AB35" s="22">
        <v>-6800</v>
      </c>
      <c r="AC35" s="22">
        <v>0</v>
      </c>
      <c r="AD35" s="22">
        <v>0</v>
      </c>
      <c r="AE35" s="22">
        <v>0</v>
      </c>
      <c r="AF35" s="22">
        <v>0</v>
      </c>
      <c r="AG35" s="22">
        <v>0</v>
      </c>
      <c r="AH35" s="22">
        <v>0</v>
      </c>
      <c r="AI35" s="22">
        <v>-39106</v>
      </c>
      <c r="AJ35" s="22">
        <v>-39106</v>
      </c>
      <c r="AK35" s="22">
        <v>-39106</v>
      </c>
      <c r="AL35" s="22">
        <v>-39106</v>
      </c>
      <c r="AM35" s="22">
        <v>-39106</v>
      </c>
      <c r="AN35" s="22">
        <v>-69771</v>
      </c>
      <c r="AO35" s="22">
        <v>0</v>
      </c>
      <c r="AP35" s="22">
        <v>0</v>
      </c>
      <c r="AQ35" s="22">
        <v>0</v>
      </c>
      <c r="AR35" s="22">
        <v>0</v>
      </c>
      <c r="AS35" s="22">
        <v>0</v>
      </c>
      <c r="AT35" s="22">
        <v>0</v>
      </c>
      <c r="AU35" s="22">
        <v>-15960</v>
      </c>
      <c r="AV35" s="22">
        <v>-15960</v>
      </c>
      <c r="AW35" s="22">
        <v>-15960</v>
      </c>
      <c r="AX35" s="22">
        <v>-15960</v>
      </c>
      <c r="AY35" s="22">
        <v>-15960</v>
      </c>
      <c r="AZ35" s="22">
        <v>-15960</v>
      </c>
      <c r="BA35" s="22">
        <v>-19622</v>
      </c>
      <c r="BB35" s="22">
        <v>-19622</v>
      </c>
      <c r="BC35" s="22">
        <v>-19421</v>
      </c>
      <c r="BD35" s="22">
        <v>-19421</v>
      </c>
      <c r="BE35" s="22">
        <v>-19421</v>
      </c>
      <c r="BF35" s="22">
        <v>-40669</v>
      </c>
      <c r="BG35" s="22">
        <v>-69183</v>
      </c>
      <c r="BH35" s="22">
        <v>-73715</v>
      </c>
      <c r="BI35" s="22">
        <v>-205372</v>
      </c>
      <c r="BJ35" s="22">
        <v>-181932</v>
      </c>
      <c r="BK35" s="22">
        <v>-888143</v>
      </c>
      <c r="BL35" s="22">
        <v>-249137</v>
      </c>
      <c r="BM35" s="22">
        <v>0</v>
      </c>
      <c r="BN35" s="22">
        <v>0</v>
      </c>
      <c r="BO35" s="22">
        <v>0</v>
      </c>
      <c r="BP35" s="22">
        <v>0</v>
      </c>
      <c r="BQ35" s="22">
        <v>0</v>
      </c>
      <c r="BR35" s="22">
        <v>0</v>
      </c>
      <c r="BS35" s="22">
        <v>-4213288</v>
      </c>
      <c r="BT35" s="22">
        <v>-1770574</v>
      </c>
      <c r="BU35" s="22">
        <v>-1778699</v>
      </c>
      <c r="BV35" s="22">
        <v>-1770574</v>
      </c>
      <c r="BW35" s="22">
        <v>-2499</v>
      </c>
      <c r="BX35" s="22">
        <v>-101151</v>
      </c>
      <c r="BY35" s="22">
        <v>-64573</v>
      </c>
      <c r="BZ35" s="22">
        <v>-64573</v>
      </c>
      <c r="CA35" s="22">
        <v>-64573</v>
      </c>
      <c r="CB35" s="22">
        <v>-64573</v>
      </c>
      <c r="CC35" s="22">
        <v>-23073</v>
      </c>
      <c r="CD35" s="22">
        <v>-23073</v>
      </c>
      <c r="CE35" s="22">
        <v>-113687</v>
      </c>
      <c r="CF35" s="22">
        <v>-113687</v>
      </c>
      <c r="CG35" s="22">
        <v>-208687</v>
      </c>
      <c r="CH35" s="22">
        <v>-208687</v>
      </c>
      <c r="CI35" s="22">
        <v>-142657</v>
      </c>
      <c r="CJ35" s="22">
        <v>-142603</v>
      </c>
      <c r="CK35" s="22">
        <v>0</v>
      </c>
      <c r="CL35" s="22">
        <v>0</v>
      </c>
      <c r="CM35" s="22">
        <v>0</v>
      </c>
      <c r="CN35" s="22">
        <v>0</v>
      </c>
      <c r="CO35" s="22">
        <v>0</v>
      </c>
      <c r="CP35" s="22">
        <v>-2359</v>
      </c>
      <c r="CQ35" s="22">
        <v>-617212</v>
      </c>
      <c r="CR35" s="22">
        <v>-534036</v>
      </c>
      <c r="CS35" s="22">
        <v>-404453</v>
      </c>
      <c r="CT35" s="22">
        <v>-445241</v>
      </c>
      <c r="CU35" s="22">
        <v>-262476</v>
      </c>
      <c r="CV35" s="22">
        <v>-79752</v>
      </c>
      <c r="CW35" s="22">
        <v>0</v>
      </c>
      <c r="CX35" s="22">
        <v>0</v>
      </c>
      <c r="CY35" s="22">
        <v>0</v>
      </c>
      <c r="CZ35" s="22">
        <v>-229100</v>
      </c>
      <c r="DA35" s="22">
        <v>-54100</v>
      </c>
      <c r="DB35" s="22">
        <v>-54100</v>
      </c>
      <c r="DC35" s="22">
        <v>-611</v>
      </c>
      <c r="DD35" s="22">
        <v>-611</v>
      </c>
      <c r="DE35" s="22">
        <v>-611</v>
      </c>
      <c r="DF35" s="22">
        <v>-611</v>
      </c>
      <c r="DG35" s="22">
        <v>-611</v>
      </c>
      <c r="DH35" s="22">
        <v>-611</v>
      </c>
      <c r="DI35" s="22">
        <v>-2268</v>
      </c>
      <c r="DJ35" s="22">
        <v>-2268</v>
      </c>
      <c r="DK35" s="22">
        <v>-2268</v>
      </c>
      <c r="DL35" s="22">
        <v>-2268</v>
      </c>
      <c r="DM35" s="22">
        <v>-2268</v>
      </c>
      <c r="DN35" s="22">
        <v>-2268</v>
      </c>
      <c r="DO35" s="22">
        <v>-5774</v>
      </c>
      <c r="DP35" s="22">
        <v>-5774</v>
      </c>
      <c r="DQ35" s="22">
        <v>-5774</v>
      </c>
      <c r="DR35" s="22">
        <v>-5774</v>
      </c>
      <c r="DS35" s="22">
        <v>-5774</v>
      </c>
      <c r="DT35" s="22">
        <v>-5774</v>
      </c>
      <c r="DU35" s="22">
        <v>-98620</v>
      </c>
      <c r="DV35" s="22">
        <v>-10620</v>
      </c>
      <c r="DW35" s="22">
        <v>-10620</v>
      </c>
      <c r="DX35" s="22">
        <v>-10620</v>
      </c>
      <c r="DY35" s="22">
        <v>0</v>
      </c>
      <c r="DZ35" s="22">
        <v>0</v>
      </c>
      <c r="EA35" s="22">
        <v>-3342620</v>
      </c>
      <c r="EB35" s="22">
        <v>-3342695</v>
      </c>
      <c r="EC35" s="22">
        <v>-3371428</v>
      </c>
      <c r="ED35" s="22">
        <v>-3690948</v>
      </c>
      <c r="EE35" s="22">
        <v>-3699896</v>
      </c>
      <c r="EF35" s="22">
        <v>-3705655</v>
      </c>
      <c r="EG35" s="22">
        <v>-513</v>
      </c>
      <c r="EH35" s="22">
        <v>-524</v>
      </c>
      <c r="EI35" s="22">
        <v>-524</v>
      </c>
      <c r="EJ35" s="22">
        <v>-2460</v>
      </c>
      <c r="EK35" s="22">
        <v>-2460</v>
      </c>
      <c r="EL35" s="22">
        <v>-2460</v>
      </c>
      <c r="EM35" s="22">
        <v>-282</v>
      </c>
      <c r="EN35" s="22">
        <v>-282</v>
      </c>
      <c r="EO35" s="22">
        <v>-282</v>
      </c>
      <c r="EP35" s="22">
        <v>-282</v>
      </c>
      <c r="EQ35" s="22">
        <v>-282</v>
      </c>
      <c r="ER35" s="22">
        <v>-282</v>
      </c>
      <c r="ES35" s="22">
        <v>-19956</v>
      </c>
      <c r="ET35" s="22">
        <v>-19956</v>
      </c>
      <c r="EU35" s="22">
        <v>-19956</v>
      </c>
      <c r="EV35" s="22">
        <v>0</v>
      </c>
      <c r="EW35" s="22">
        <v>0</v>
      </c>
      <c r="EX35" s="22">
        <v>0</v>
      </c>
      <c r="EY35" s="22">
        <v>-2307</v>
      </c>
      <c r="EZ35" s="22">
        <v>-2307</v>
      </c>
      <c r="FA35" s="22">
        <v>-2307</v>
      </c>
      <c r="FB35" s="22">
        <v>-2307</v>
      </c>
      <c r="FC35" s="22">
        <v>-2307</v>
      </c>
      <c r="FD35" s="22">
        <v>-2900</v>
      </c>
      <c r="FE35" s="22">
        <v>-66</v>
      </c>
      <c r="FF35" s="22">
        <v>-66</v>
      </c>
      <c r="FG35" s="22">
        <v>-84556</v>
      </c>
      <c r="FH35" s="22">
        <v>-66</v>
      </c>
      <c r="FI35" s="22">
        <v>-66</v>
      </c>
      <c r="FJ35" s="22">
        <v>-66</v>
      </c>
      <c r="FK35" s="22">
        <v>-6040</v>
      </c>
      <c r="FL35" s="22">
        <v>-75348</v>
      </c>
      <c r="FM35" s="22">
        <v>-75348</v>
      </c>
      <c r="FN35" s="22">
        <v>-75260</v>
      </c>
      <c r="FO35" s="22">
        <v>-126368</v>
      </c>
      <c r="FP35" s="22">
        <v>-75260</v>
      </c>
      <c r="FQ35" s="22">
        <v>0</v>
      </c>
      <c r="FR35" s="22">
        <v>0</v>
      </c>
      <c r="FS35" s="22">
        <v>0</v>
      </c>
      <c r="FT35" s="22">
        <v>0</v>
      </c>
      <c r="FU35" s="22">
        <v>0</v>
      </c>
      <c r="FV35" s="22">
        <v>0</v>
      </c>
      <c r="FW35" s="22">
        <v>-272</v>
      </c>
      <c r="FX35" s="22">
        <v>-272</v>
      </c>
      <c r="FY35" s="22">
        <v>-272</v>
      </c>
      <c r="FZ35" s="22">
        <v>-204</v>
      </c>
      <c r="GA35" s="22">
        <v>-204</v>
      </c>
      <c r="GB35" s="22">
        <v>-204</v>
      </c>
      <c r="GC35" s="22">
        <v>0</v>
      </c>
      <c r="GD35" s="22">
        <v>0</v>
      </c>
      <c r="GE35" s="22">
        <v>0</v>
      </c>
      <c r="GF35" s="22">
        <v>0</v>
      </c>
      <c r="GG35" s="22">
        <v>0</v>
      </c>
      <c r="GH35" s="22">
        <v>0</v>
      </c>
      <c r="GI35" s="22">
        <v>-84338</v>
      </c>
      <c r="GJ35" s="22">
        <v>-84338</v>
      </c>
      <c r="GK35" s="22">
        <v>-84338</v>
      </c>
      <c r="GL35" s="22">
        <v>-84338</v>
      </c>
      <c r="GM35" s="22">
        <v>-84338</v>
      </c>
      <c r="GN35" s="22">
        <v>-62852</v>
      </c>
      <c r="GO35" s="22">
        <v>-1273</v>
      </c>
      <c r="GP35" s="22">
        <v>-1273</v>
      </c>
      <c r="GQ35" s="22">
        <v>-1273</v>
      </c>
      <c r="GR35" s="22">
        <v>-1273</v>
      </c>
      <c r="GS35" s="22">
        <v>-451</v>
      </c>
      <c r="GT35" s="22">
        <v>-418</v>
      </c>
      <c r="GU35" s="22">
        <v>-308603</v>
      </c>
      <c r="GV35" s="22">
        <v>-290250</v>
      </c>
      <c r="GW35" s="22">
        <v>-130360</v>
      </c>
      <c r="GX35" s="22">
        <v>-106137</v>
      </c>
      <c r="GY35" s="22">
        <v>-45239</v>
      </c>
      <c r="GZ35" s="22">
        <v>-86244</v>
      </c>
      <c r="HA35" s="22">
        <v>-4108</v>
      </c>
      <c r="HB35" s="22">
        <v>-4108</v>
      </c>
      <c r="HC35" s="22">
        <v>-4108</v>
      </c>
      <c r="HD35" s="22">
        <v>-4108</v>
      </c>
      <c r="HE35" s="22">
        <v>-4108</v>
      </c>
      <c r="HF35" s="22">
        <v>-4108</v>
      </c>
      <c r="HG35" s="22">
        <v>-620</v>
      </c>
      <c r="HH35" s="22">
        <v>-620</v>
      </c>
      <c r="HI35" s="22">
        <v>-620</v>
      </c>
      <c r="HJ35" s="22">
        <v>-620</v>
      </c>
      <c r="HK35" s="22">
        <v>-620</v>
      </c>
      <c r="HL35" s="22">
        <v>-620</v>
      </c>
      <c r="HM35" s="22">
        <v>-126238</v>
      </c>
      <c r="HN35" s="22">
        <v>-52558</v>
      </c>
      <c r="HO35" s="22">
        <v>-52558</v>
      </c>
      <c r="HP35" s="22">
        <v>-52589</v>
      </c>
      <c r="HQ35" s="22">
        <v>-51550</v>
      </c>
      <c r="HR35" s="22">
        <v>-51550</v>
      </c>
      <c r="HS35" s="22">
        <v>-1548659</v>
      </c>
      <c r="HT35" s="22">
        <v>-1813578</v>
      </c>
      <c r="HU35" s="22">
        <v>-1888457</v>
      </c>
      <c r="HV35" s="22">
        <v>-1820250</v>
      </c>
      <c r="HW35" s="22">
        <v>-1321787</v>
      </c>
      <c r="HX35" s="22">
        <v>-1170748</v>
      </c>
      <c r="HY35" s="22">
        <v>-8</v>
      </c>
      <c r="HZ35" s="22">
        <v>-8</v>
      </c>
      <c r="IA35" s="22">
        <v>-8</v>
      </c>
      <c r="IB35" s="22">
        <v>-82</v>
      </c>
      <c r="IC35" s="22">
        <v>-6137</v>
      </c>
      <c r="ID35" s="22">
        <v>-82</v>
      </c>
      <c r="IE35" s="22">
        <v>-456871</v>
      </c>
      <c r="IF35" s="22">
        <v>-1328</v>
      </c>
      <c r="IG35" s="22">
        <v>-1328</v>
      </c>
      <c r="IH35" s="22">
        <v>-1328</v>
      </c>
      <c r="II35" s="22">
        <v>-1328</v>
      </c>
      <c r="IJ35" s="22">
        <v>-15491</v>
      </c>
      <c r="IK35" s="22">
        <v>-143072</v>
      </c>
      <c r="IL35" s="22">
        <v>-103746</v>
      </c>
      <c r="IM35" s="22">
        <v>-38908</v>
      </c>
      <c r="IN35" s="22">
        <v>-59466</v>
      </c>
      <c r="IO35" s="22">
        <v>-36620</v>
      </c>
      <c r="IP35" s="22">
        <v>-36620</v>
      </c>
      <c r="IQ35" s="22">
        <v>0</v>
      </c>
      <c r="IR35" s="22">
        <v>0</v>
      </c>
      <c r="IS35" s="22">
        <v>0</v>
      </c>
      <c r="IT35" s="22">
        <v>0</v>
      </c>
      <c r="IU35" s="22">
        <v>-2486</v>
      </c>
      <c r="IV35" s="22">
        <v>0</v>
      </c>
      <c r="IW35" s="22">
        <v>-9196</v>
      </c>
      <c r="IX35" s="22">
        <v>-200615</v>
      </c>
      <c r="IY35" s="22">
        <v>-8239</v>
      </c>
      <c r="IZ35" s="22">
        <v>-79193</v>
      </c>
      <c r="JA35" s="22">
        <v>0</v>
      </c>
      <c r="JB35" s="22">
        <v>0</v>
      </c>
      <c r="JC35" s="22">
        <v>0</v>
      </c>
      <c r="JD35" s="22">
        <v>0</v>
      </c>
      <c r="JE35" s="22">
        <v>0</v>
      </c>
      <c r="JF35" s="22">
        <v>0</v>
      </c>
      <c r="JG35" s="22">
        <v>0</v>
      </c>
      <c r="JH35" s="22">
        <v>-713448</v>
      </c>
      <c r="JI35" s="22">
        <v>-164776</v>
      </c>
      <c r="JJ35" s="22">
        <v>-120978</v>
      </c>
      <c r="JK35" s="22">
        <v>-116286</v>
      </c>
      <c r="JL35" s="22">
        <v>-116286</v>
      </c>
      <c r="JM35" s="22">
        <v>-116286</v>
      </c>
      <c r="JN35" s="22">
        <v>-178200</v>
      </c>
      <c r="JO35" s="22">
        <v>-76849</v>
      </c>
      <c r="JP35" s="22">
        <v>-76849</v>
      </c>
      <c r="JQ35" s="22">
        <v>-76849</v>
      </c>
      <c r="JR35" s="22">
        <v>-66454</v>
      </c>
      <c r="JS35" s="22">
        <v>-49085</v>
      </c>
      <c r="JT35" s="22">
        <v>-26611</v>
      </c>
      <c r="JU35" s="22">
        <v>-341</v>
      </c>
      <c r="JV35" s="22">
        <v>-9186</v>
      </c>
      <c r="JW35" s="22">
        <v>-9186</v>
      </c>
      <c r="JX35" s="22">
        <v>0</v>
      </c>
      <c r="JY35" s="22">
        <v>0</v>
      </c>
      <c r="JZ35" s="22">
        <v>0</v>
      </c>
      <c r="KA35" s="22">
        <v>0</v>
      </c>
      <c r="KB35" s="22">
        <v>0</v>
      </c>
      <c r="KC35" s="22">
        <v>0</v>
      </c>
      <c r="KD35" s="22">
        <v>0</v>
      </c>
      <c r="KE35" s="22">
        <v>0</v>
      </c>
      <c r="KF35" s="22">
        <v>0</v>
      </c>
      <c r="KG35" s="22">
        <v>-52558</v>
      </c>
      <c r="KH35" s="22">
        <v>-1438</v>
      </c>
      <c r="KI35" s="22">
        <v>-1438</v>
      </c>
      <c r="KJ35" s="22">
        <v>-1438</v>
      </c>
      <c r="KK35" s="22">
        <v>-1928</v>
      </c>
      <c r="KL35" s="22">
        <v>-1438</v>
      </c>
      <c r="KM35" s="22">
        <v>-350</v>
      </c>
      <c r="KN35" s="22">
        <v>-350</v>
      </c>
      <c r="KO35" s="22">
        <v>-350</v>
      </c>
      <c r="KP35" s="22">
        <v>-340</v>
      </c>
      <c r="KQ35" s="22">
        <v>-1193</v>
      </c>
      <c r="KR35" s="22">
        <v>-256</v>
      </c>
      <c r="KS35" s="22">
        <v>-350</v>
      </c>
      <c r="KT35" s="22">
        <v>-350</v>
      </c>
      <c r="KU35" s="22">
        <v>-350</v>
      </c>
      <c r="KV35" s="22">
        <v>-350</v>
      </c>
      <c r="KW35" s="22">
        <v>-350</v>
      </c>
      <c r="KX35" s="22">
        <v>0</v>
      </c>
      <c r="KY35" s="22">
        <v>-24203</v>
      </c>
      <c r="KZ35" s="22">
        <v>-8743</v>
      </c>
      <c r="LA35" s="22">
        <v>-8743</v>
      </c>
      <c r="LB35" s="22">
        <v>-8743</v>
      </c>
      <c r="LC35" s="22">
        <v>-10109</v>
      </c>
      <c r="LD35" s="22">
        <v>-8743</v>
      </c>
      <c r="LE35" s="22">
        <v>-410</v>
      </c>
      <c r="LF35" s="22">
        <v>-410</v>
      </c>
      <c r="LG35" s="22">
        <v>-410</v>
      </c>
      <c r="LH35" s="22">
        <v>-410</v>
      </c>
      <c r="LI35" s="22">
        <v>-410</v>
      </c>
      <c r="LJ35" s="22">
        <v>-410</v>
      </c>
      <c r="LK35" s="22">
        <v>-9324</v>
      </c>
      <c r="LL35" s="22">
        <v>-9324</v>
      </c>
      <c r="LM35" s="22">
        <v>-9927</v>
      </c>
      <c r="LN35" s="22">
        <v>-9927</v>
      </c>
      <c r="LO35" s="22">
        <v>-9676</v>
      </c>
      <c r="LP35" s="22">
        <v>-9676</v>
      </c>
      <c r="LQ35" s="22">
        <v>-89133</v>
      </c>
      <c r="LR35" s="22">
        <v>-9673</v>
      </c>
      <c r="LS35" s="22">
        <v>-476339</v>
      </c>
      <c r="LT35" s="22">
        <v>-454062</v>
      </c>
      <c r="LU35" s="22">
        <v>-1273</v>
      </c>
      <c r="LV35" s="22">
        <v>-2194</v>
      </c>
      <c r="LW35" s="22">
        <v>-5369</v>
      </c>
      <c r="LX35" s="22">
        <v>-5369</v>
      </c>
      <c r="LY35" s="22">
        <v>-5003</v>
      </c>
      <c r="LZ35" s="22">
        <v>-5003</v>
      </c>
      <c r="MA35" s="22">
        <v>-5003</v>
      </c>
      <c r="MB35" s="22">
        <v>-5003</v>
      </c>
      <c r="MC35" s="22">
        <v>0</v>
      </c>
      <c r="MD35" s="22">
        <v>0</v>
      </c>
      <c r="ME35" s="22">
        <v>0</v>
      </c>
      <c r="MF35" s="22">
        <v>0</v>
      </c>
      <c r="MG35" s="22">
        <v>0</v>
      </c>
      <c r="MH35" s="22">
        <v>0</v>
      </c>
      <c r="MI35" s="22">
        <v>-537</v>
      </c>
      <c r="MJ35" s="22">
        <v>-537</v>
      </c>
      <c r="MK35" s="22">
        <v>-537</v>
      </c>
      <c r="ML35" s="22">
        <v>-4882</v>
      </c>
      <c r="MM35" s="22">
        <v>-4852</v>
      </c>
      <c r="MN35" s="22">
        <v>-3080</v>
      </c>
      <c r="MO35" s="22">
        <v>-450</v>
      </c>
      <c r="MP35" s="22">
        <v>-441</v>
      </c>
      <c r="MQ35" s="22">
        <v>-441</v>
      </c>
      <c r="MR35" s="22">
        <v>-441</v>
      </c>
      <c r="MS35" s="22">
        <v>-441</v>
      </c>
      <c r="MT35" s="22">
        <v>-234</v>
      </c>
      <c r="MU35" s="22">
        <v>0</v>
      </c>
      <c r="MV35" s="22">
        <v>0</v>
      </c>
      <c r="MW35" s="22">
        <v>0</v>
      </c>
      <c r="MX35" s="22">
        <v>0</v>
      </c>
      <c r="MY35" s="22">
        <v>0</v>
      </c>
      <c r="MZ35" s="22">
        <v>0</v>
      </c>
      <c r="NA35" s="22">
        <v>0</v>
      </c>
      <c r="NB35" s="22">
        <v>-77784</v>
      </c>
      <c r="NC35" s="22">
        <v>-109585</v>
      </c>
      <c r="ND35" s="22">
        <v>-95351</v>
      </c>
      <c r="NE35" s="22">
        <v>-42434</v>
      </c>
      <c r="NF35" s="22">
        <v>-56340</v>
      </c>
      <c r="NG35" s="22">
        <v>-94151</v>
      </c>
      <c r="NH35" s="22">
        <v>-84181</v>
      </c>
      <c r="NI35" s="22">
        <v>-80203</v>
      </c>
      <c r="NJ35" s="22">
        <v>-76078</v>
      </c>
      <c r="NK35" s="22">
        <v>-69178</v>
      </c>
      <c r="NL35" s="22">
        <v>-62912</v>
      </c>
      <c r="NM35" s="22">
        <v>-6714</v>
      </c>
      <c r="NN35" s="22">
        <v>-6714</v>
      </c>
      <c r="NO35" s="22">
        <v>-6714</v>
      </c>
      <c r="NP35" s="22">
        <v>-6714</v>
      </c>
      <c r="NQ35" s="22">
        <v>-6714</v>
      </c>
      <c r="NR35" s="22">
        <v>-6714</v>
      </c>
      <c r="NS35" s="22">
        <v>-54407</v>
      </c>
      <c r="NT35" s="22">
        <v>-44447</v>
      </c>
      <c r="NU35" s="22">
        <v>-50559</v>
      </c>
      <c r="NV35" s="22">
        <v>-50664</v>
      </c>
      <c r="NW35" s="22">
        <v>-46204</v>
      </c>
      <c r="NX35" s="22">
        <v>-78065</v>
      </c>
      <c r="NY35" s="22">
        <v>-117479</v>
      </c>
      <c r="NZ35" s="22">
        <v>-100721</v>
      </c>
      <c r="OA35" s="22">
        <v>-129105</v>
      </c>
      <c r="OB35" s="22">
        <v>-128136</v>
      </c>
      <c r="OC35" s="22">
        <v>-39691</v>
      </c>
      <c r="OD35" s="22">
        <v>-29391</v>
      </c>
      <c r="OE35" s="22">
        <v>-7137</v>
      </c>
      <c r="OF35" s="22">
        <v>-7137</v>
      </c>
      <c r="OG35" s="22">
        <v>-7137</v>
      </c>
      <c r="OH35" s="22">
        <v>-7137</v>
      </c>
      <c r="OI35" s="22">
        <v>-7137</v>
      </c>
      <c r="OJ35" s="22">
        <v>-7137</v>
      </c>
      <c r="OK35" s="22">
        <v>-34100</v>
      </c>
      <c r="OL35" s="22">
        <v>-34100</v>
      </c>
      <c r="OM35" s="22">
        <v>-48495</v>
      </c>
      <c r="ON35" s="22">
        <v>-48495</v>
      </c>
      <c r="OO35" s="22">
        <v>0</v>
      </c>
      <c r="OP35" s="22">
        <v>0</v>
      </c>
      <c r="OQ35" s="22">
        <v>-72</v>
      </c>
      <c r="OR35" s="22">
        <v>-72</v>
      </c>
      <c r="OS35" s="22">
        <v>-72</v>
      </c>
      <c r="OT35" s="22">
        <v>-72</v>
      </c>
      <c r="OU35" s="22">
        <v>-72</v>
      </c>
      <c r="OV35" s="22">
        <v>-72</v>
      </c>
      <c r="OW35" s="22">
        <v>-1392425</v>
      </c>
      <c r="OX35" s="22">
        <v>-29737</v>
      </c>
      <c r="OY35" s="22">
        <v>-34737</v>
      </c>
      <c r="OZ35" s="22">
        <v>-8747</v>
      </c>
      <c r="PA35" s="22">
        <v>-9374</v>
      </c>
      <c r="PB35" s="22">
        <v>-7474</v>
      </c>
      <c r="PC35" s="22">
        <v>-484</v>
      </c>
      <c r="PD35" s="22">
        <v>-484</v>
      </c>
      <c r="PE35" s="22">
        <v>-484</v>
      </c>
      <c r="PF35" s="22">
        <v>-484</v>
      </c>
      <c r="PG35" s="22">
        <v>-77766</v>
      </c>
      <c r="PH35" s="22">
        <v>-77766</v>
      </c>
      <c r="PI35" s="22">
        <v>-132526</v>
      </c>
      <c r="PJ35" s="22">
        <v>-132526</v>
      </c>
      <c r="PK35" s="22">
        <v>-69749</v>
      </c>
      <c r="PL35" s="22">
        <v>-3244</v>
      </c>
      <c r="PM35" s="22">
        <v>-3244</v>
      </c>
      <c r="PN35" s="22">
        <v>-3244</v>
      </c>
      <c r="PO35" s="22">
        <v>-53216</v>
      </c>
      <c r="PP35" s="22">
        <v>-53216</v>
      </c>
      <c r="PQ35" s="22">
        <v>-53216</v>
      </c>
      <c r="PR35" s="22">
        <v>-53216</v>
      </c>
      <c r="PS35" s="22">
        <v>-53216</v>
      </c>
      <c r="PT35" s="22">
        <v>-16225</v>
      </c>
      <c r="PU35" s="22">
        <v>-1228741</v>
      </c>
      <c r="PV35" s="22">
        <v>-1622873</v>
      </c>
      <c r="PW35" s="22">
        <v>-1321678</v>
      </c>
      <c r="PX35" s="22">
        <v>-1293280</v>
      </c>
      <c r="PY35" s="22">
        <v>-1144736</v>
      </c>
      <c r="PZ35" s="22">
        <v>-1312733</v>
      </c>
      <c r="QA35" s="22">
        <v>-15419</v>
      </c>
      <c r="QB35" s="22">
        <v>-36739</v>
      </c>
      <c r="QC35" s="22">
        <v>-36739</v>
      </c>
      <c r="QD35" s="22">
        <v>-36739</v>
      </c>
      <c r="QE35" s="22">
        <v>-36739</v>
      </c>
      <c r="QF35" s="22">
        <v>-36739</v>
      </c>
      <c r="QG35" s="22">
        <v>-4702</v>
      </c>
      <c r="QH35" s="22">
        <v>-4702</v>
      </c>
      <c r="QI35" s="22">
        <v>-4702</v>
      </c>
      <c r="QJ35" s="22">
        <v>-2602</v>
      </c>
      <c r="QK35" s="22">
        <v>-2602</v>
      </c>
      <c r="QL35" s="22">
        <v>-2602</v>
      </c>
      <c r="QM35" s="22">
        <v>-70231</v>
      </c>
      <c r="QN35" s="22">
        <v>-70231</v>
      </c>
      <c r="QO35" s="22">
        <v>-70231</v>
      </c>
      <c r="QP35" s="22">
        <v>-75679</v>
      </c>
      <c r="QQ35" s="22">
        <v>-75679</v>
      </c>
      <c r="QR35" s="22">
        <v>-75679</v>
      </c>
      <c r="QS35" s="22">
        <v>0</v>
      </c>
      <c r="QT35" s="22">
        <v>0</v>
      </c>
      <c r="QU35" s="22">
        <v>0</v>
      </c>
      <c r="QV35" s="22">
        <v>0</v>
      </c>
      <c r="QW35" s="22">
        <v>-6085</v>
      </c>
      <c r="QX35" s="22">
        <v>-282783</v>
      </c>
      <c r="QY35" s="22">
        <v>-258832</v>
      </c>
      <c r="QZ35" s="22">
        <v>-259194</v>
      </c>
      <c r="RA35" s="22">
        <v>-206641</v>
      </c>
      <c r="RB35" s="22">
        <v>-206641</v>
      </c>
      <c r="RC35" s="22">
        <v>-166721</v>
      </c>
      <c r="RD35" s="22">
        <v>-135304</v>
      </c>
      <c r="RE35" s="22">
        <v>0</v>
      </c>
      <c r="RF35" s="22">
        <v>0</v>
      </c>
      <c r="RG35" s="22">
        <v>0</v>
      </c>
      <c r="RH35" s="22">
        <v>-101806</v>
      </c>
      <c r="RI35" s="22">
        <v>-124915</v>
      </c>
      <c r="RJ35" s="22">
        <v>-124915</v>
      </c>
      <c r="RK35" s="22">
        <v>0</v>
      </c>
      <c r="RL35" s="22">
        <v>0</v>
      </c>
      <c r="RM35" s="22">
        <v>0</v>
      </c>
      <c r="RN35" s="22">
        <v>-30963</v>
      </c>
      <c r="RO35" s="22">
        <v>-52140</v>
      </c>
      <c r="RP35" s="22">
        <v>-19297</v>
      </c>
      <c r="RQ35" s="22">
        <v>-53</v>
      </c>
      <c r="RR35" s="22">
        <v>-53</v>
      </c>
      <c r="RS35" s="22">
        <v>-53</v>
      </c>
      <c r="RT35" s="22">
        <v>-53</v>
      </c>
      <c r="RU35" s="22">
        <v>-53</v>
      </c>
      <c r="RV35" s="22">
        <v>-53</v>
      </c>
      <c r="RW35" s="22">
        <v>-1421</v>
      </c>
      <c r="RX35" s="22">
        <v>-1421</v>
      </c>
      <c r="RY35" s="22">
        <v>-1421</v>
      </c>
      <c r="RZ35" s="22">
        <v>-1421</v>
      </c>
      <c r="SA35" s="22">
        <v>-1421</v>
      </c>
      <c r="SB35" s="22">
        <v>-1421</v>
      </c>
      <c r="SC35" s="22">
        <v>-1259</v>
      </c>
      <c r="SD35" s="22">
        <v>-1259</v>
      </c>
      <c r="SE35" s="22">
        <v>-1259</v>
      </c>
      <c r="SF35" s="22">
        <v>-1259</v>
      </c>
      <c r="SG35" s="22">
        <v>-1259</v>
      </c>
      <c r="SH35" s="22">
        <v>-1259</v>
      </c>
      <c r="SI35" s="22">
        <v>0</v>
      </c>
      <c r="SJ35" s="22">
        <v>0</v>
      </c>
      <c r="SK35" s="22">
        <v>0</v>
      </c>
      <c r="SL35" s="22">
        <v>0</v>
      </c>
      <c r="SM35" s="22">
        <v>0</v>
      </c>
      <c r="SN35" s="22">
        <v>0</v>
      </c>
      <c r="SO35" s="22">
        <v>-336</v>
      </c>
      <c r="SP35" s="22">
        <v>-336</v>
      </c>
      <c r="SQ35" s="22">
        <v>-336</v>
      </c>
      <c r="SR35" s="22">
        <v>-336</v>
      </c>
      <c r="SS35" s="22">
        <v>-336</v>
      </c>
      <c r="ST35" s="22">
        <v>-336</v>
      </c>
      <c r="SU35" s="22">
        <v>-102835</v>
      </c>
      <c r="SV35" s="22">
        <v>-102835</v>
      </c>
      <c r="SW35" s="22">
        <v>-37406</v>
      </c>
      <c r="SX35" s="22">
        <v>-37406</v>
      </c>
      <c r="SY35" s="22">
        <v>-90</v>
      </c>
      <c r="SZ35" s="22">
        <v>-90</v>
      </c>
    </row>
    <row r="36" spans="1:520" ht="15.75" customHeight="1">
      <c r="A36" s="13"/>
      <c r="B36" s="14" t="s">
        <v>166</v>
      </c>
      <c r="D36" s="15"/>
      <c r="E36" s="22">
        <v>0</v>
      </c>
      <c r="F36" s="22">
        <v>0</v>
      </c>
      <c r="G36" s="22">
        <v>0</v>
      </c>
      <c r="H36" s="22">
        <v>0</v>
      </c>
      <c r="I36" s="22">
        <v>0</v>
      </c>
      <c r="J36" s="22">
        <v>0</v>
      </c>
      <c r="K36" s="22">
        <v>0</v>
      </c>
      <c r="L36" s="22">
        <v>0</v>
      </c>
      <c r="M36" s="22">
        <v>0</v>
      </c>
      <c r="N36" s="22">
        <v>0</v>
      </c>
      <c r="O36" s="22">
        <v>0</v>
      </c>
      <c r="P36" s="22">
        <v>0</v>
      </c>
      <c r="Q36" s="22">
        <v>0</v>
      </c>
      <c r="R36" s="22">
        <v>0</v>
      </c>
      <c r="S36" s="22">
        <v>0</v>
      </c>
      <c r="T36" s="22">
        <v>0</v>
      </c>
      <c r="U36" s="22">
        <v>0</v>
      </c>
      <c r="V36" s="22">
        <v>0</v>
      </c>
      <c r="W36" s="22">
        <v>0</v>
      </c>
      <c r="X36" s="22">
        <v>0</v>
      </c>
      <c r="Y36" s="22">
        <v>0</v>
      </c>
      <c r="Z36" s="22">
        <v>0</v>
      </c>
      <c r="AA36" s="22">
        <v>0</v>
      </c>
      <c r="AB36" s="22">
        <v>0</v>
      </c>
      <c r="AC36" s="22">
        <v>0</v>
      </c>
      <c r="AD36" s="22">
        <v>0</v>
      </c>
      <c r="AE36" s="22">
        <v>0</v>
      </c>
      <c r="AF36" s="22">
        <v>0</v>
      </c>
      <c r="AG36" s="22">
        <v>0</v>
      </c>
      <c r="AH36" s="22">
        <v>0</v>
      </c>
      <c r="AI36" s="22">
        <v>0</v>
      </c>
      <c r="AJ36" s="22">
        <v>0</v>
      </c>
      <c r="AK36" s="22">
        <v>0</v>
      </c>
      <c r="AL36" s="22">
        <v>0</v>
      </c>
      <c r="AM36" s="22">
        <v>0</v>
      </c>
      <c r="AN36" s="22">
        <v>0</v>
      </c>
      <c r="AO36" s="22">
        <v>0</v>
      </c>
      <c r="AP36" s="22">
        <v>0</v>
      </c>
      <c r="AQ36" s="22">
        <v>0</v>
      </c>
      <c r="AR36" s="22">
        <v>0</v>
      </c>
      <c r="AS36" s="22">
        <v>0</v>
      </c>
      <c r="AT36" s="22">
        <v>0</v>
      </c>
      <c r="AU36" s="22">
        <v>0</v>
      </c>
      <c r="AV36" s="22">
        <v>0</v>
      </c>
      <c r="AW36" s="22">
        <v>0</v>
      </c>
      <c r="AX36" s="22">
        <v>0</v>
      </c>
      <c r="AY36" s="22">
        <v>0</v>
      </c>
      <c r="AZ36" s="22">
        <v>0</v>
      </c>
      <c r="BA36" s="22">
        <v>0</v>
      </c>
      <c r="BB36" s="22">
        <v>0</v>
      </c>
      <c r="BC36" s="22">
        <v>0</v>
      </c>
      <c r="BD36" s="22">
        <v>0</v>
      </c>
      <c r="BE36" s="22">
        <v>0</v>
      </c>
      <c r="BF36" s="22">
        <v>0</v>
      </c>
      <c r="BG36" s="22">
        <v>0</v>
      </c>
      <c r="BH36" s="22">
        <v>0</v>
      </c>
      <c r="BI36" s="22">
        <v>0</v>
      </c>
      <c r="BJ36" s="22">
        <v>0</v>
      </c>
      <c r="BK36" s="22">
        <v>0</v>
      </c>
      <c r="BL36" s="22">
        <v>0</v>
      </c>
      <c r="BM36" s="22">
        <v>0</v>
      </c>
      <c r="BN36" s="22">
        <v>0</v>
      </c>
      <c r="BO36" s="22">
        <v>0</v>
      </c>
      <c r="BP36" s="22">
        <v>0</v>
      </c>
      <c r="BQ36" s="22">
        <v>0</v>
      </c>
      <c r="BR36" s="22">
        <v>0</v>
      </c>
      <c r="BS36" s="22">
        <v>0</v>
      </c>
      <c r="BT36" s="22">
        <v>0</v>
      </c>
      <c r="BU36" s="22">
        <v>0</v>
      </c>
      <c r="BV36" s="22">
        <v>0</v>
      </c>
      <c r="BW36" s="22">
        <v>0</v>
      </c>
      <c r="BX36" s="22">
        <v>0</v>
      </c>
      <c r="BY36" s="22">
        <v>0</v>
      </c>
      <c r="BZ36" s="22">
        <v>0</v>
      </c>
      <c r="CA36" s="22">
        <v>0</v>
      </c>
      <c r="CB36" s="22">
        <v>0</v>
      </c>
      <c r="CC36" s="22">
        <v>0</v>
      </c>
      <c r="CD36" s="22">
        <v>0</v>
      </c>
      <c r="CE36" s="22">
        <v>0</v>
      </c>
      <c r="CF36" s="22">
        <v>0</v>
      </c>
      <c r="CG36" s="22">
        <v>0</v>
      </c>
      <c r="CH36" s="22">
        <v>0</v>
      </c>
      <c r="CI36" s="22">
        <v>0</v>
      </c>
      <c r="CJ36" s="22">
        <v>0</v>
      </c>
      <c r="CK36" s="22">
        <v>0</v>
      </c>
      <c r="CL36" s="22">
        <v>0</v>
      </c>
      <c r="CM36" s="22">
        <v>0</v>
      </c>
      <c r="CN36" s="22">
        <v>0</v>
      </c>
      <c r="CO36" s="22">
        <v>0</v>
      </c>
      <c r="CP36" s="22">
        <v>0</v>
      </c>
      <c r="CQ36" s="22">
        <v>0</v>
      </c>
      <c r="CR36" s="22">
        <v>0</v>
      </c>
      <c r="CS36" s="22">
        <v>0</v>
      </c>
      <c r="CT36" s="22">
        <v>0</v>
      </c>
      <c r="CU36" s="22">
        <v>0</v>
      </c>
      <c r="CV36" s="22">
        <v>0</v>
      </c>
      <c r="CW36" s="22">
        <v>0</v>
      </c>
      <c r="CX36" s="22">
        <v>0</v>
      </c>
      <c r="CY36" s="22">
        <v>0</v>
      </c>
      <c r="CZ36" s="22">
        <v>0</v>
      </c>
      <c r="DA36" s="22">
        <v>0</v>
      </c>
      <c r="DB36" s="22">
        <v>0</v>
      </c>
      <c r="DC36" s="22">
        <v>0</v>
      </c>
      <c r="DD36" s="22">
        <v>0</v>
      </c>
      <c r="DE36" s="22">
        <v>0</v>
      </c>
      <c r="DF36" s="22">
        <v>0</v>
      </c>
      <c r="DG36" s="22">
        <v>0</v>
      </c>
      <c r="DH36" s="22">
        <v>0</v>
      </c>
      <c r="DI36" s="22">
        <v>0</v>
      </c>
      <c r="DJ36" s="22">
        <v>0</v>
      </c>
      <c r="DK36" s="22">
        <v>0</v>
      </c>
      <c r="DL36" s="22">
        <v>0</v>
      </c>
      <c r="DM36" s="22">
        <v>0</v>
      </c>
      <c r="DN36" s="22">
        <v>0</v>
      </c>
      <c r="DO36" s="22">
        <v>0</v>
      </c>
      <c r="DP36" s="22">
        <v>0</v>
      </c>
      <c r="DQ36" s="22">
        <v>0</v>
      </c>
      <c r="DR36" s="22">
        <v>0</v>
      </c>
      <c r="DS36" s="22">
        <v>0</v>
      </c>
      <c r="DT36" s="22">
        <v>0</v>
      </c>
      <c r="DU36" s="22">
        <v>0</v>
      </c>
      <c r="DV36" s="22">
        <v>0</v>
      </c>
      <c r="DW36" s="22">
        <v>0</v>
      </c>
      <c r="DX36" s="22">
        <v>0</v>
      </c>
      <c r="DY36" s="22">
        <v>0</v>
      </c>
      <c r="DZ36" s="22">
        <v>0</v>
      </c>
      <c r="EA36" s="22">
        <v>0</v>
      </c>
      <c r="EB36" s="22">
        <v>0</v>
      </c>
      <c r="EC36" s="22">
        <v>0</v>
      </c>
      <c r="ED36" s="22">
        <v>0</v>
      </c>
      <c r="EE36" s="22">
        <v>0</v>
      </c>
      <c r="EF36" s="22">
        <v>0</v>
      </c>
      <c r="EG36" s="22">
        <v>0</v>
      </c>
      <c r="EH36" s="22">
        <v>0</v>
      </c>
      <c r="EI36" s="22">
        <v>0</v>
      </c>
      <c r="EJ36" s="22">
        <v>0</v>
      </c>
      <c r="EK36" s="22">
        <v>0</v>
      </c>
      <c r="EL36" s="22">
        <v>0</v>
      </c>
      <c r="EM36" s="22">
        <v>0</v>
      </c>
      <c r="EN36" s="22">
        <v>0</v>
      </c>
      <c r="EO36" s="22">
        <v>0</v>
      </c>
      <c r="EP36" s="22">
        <v>0</v>
      </c>
      <c r="EQ36" s="22">
        <v>0</v>
      </c>
      <c r="ER36" s="22">
        <v>0</v>
      </c>
      <c r="ES36" s="22">
        <v>0</v>
      </c>
      <c r="ET36" s="22">
        <v>0</v>
      </c>
      <c r="EU36" s="22">
        <v>0</v>
      </c>
      <c r="EV36" s="22">
        <v>0</v>
      </c>
      <c r="EW36" s="22">
        <v>0</v>
      </c>
      <c r="EX36" s="22">
        <v>0</v>
      </c>
      <c r="EY36" s="22">
        <v>0</v>
      </c>
      <c r="EZ36" s="22">
        <v>0</v>
      </c>
      <c r="FA36" s="22">
        <v>0</v>
      </c>
      <c r="FB36" s="22">
        <v>0</v>
      </c>
      <c r="FC36" s="22">
        <v>0</v>
      </c>
      <c r="FD36" s="22">
        <v>0</v>
      </c>
      <c r="FE36" s="22">
        <v>0</v>
      </c>
      <c r="FF36" s="22">
        <v>0</v>
      </c>
      <c r="FG36" s="22">
        <v>0</v>
      </c>
      <c r="FH36" s="22">
        <v>0</v>
      </c>
      <c r="FI36" s="22">
        <v>0</v>
      </c>
      <c r="FJ36" s="22">
        <v>0</v>
      </c>
      <c r="FK36" s="22">
        <v>0</v>
      </c>
      <c r="FL36" s="22">
        <v>0</v>
      </c>
      <c r="FM36" s="22">
        <v>0</v>
      </c>
      <c r="FN36" s="22">
        <v>0</v>
      </c>
      <c r="FO36" s="22">
        <v>0</v>
      </c>
      <c r="FP36" s="22">
        <v>0</v>
      </c>
      <c r="FQ36" s="22">
        <v>0</v>
      </c>
      <c r="FR36" s="22">
        <v>0</v>
      </c>
      <c r="FS36" s="22">
        <v>0</v>
      </c>
      <c r="FT36" s="22">
        <v>0</v>
      </c>
      <c r="FU36" s="22">
        <v>0</v>
      </c>
      <c r="FV36" s="22">
        <v>0</v>
      </c>
      <c r="FW36" s="22">
        <v>0</v>
      </c>
      <c r="FX36" s="22">
        <v>0</v>
      </c>
      <c r="FY36" s="22">
        <v>0</v>
      </c>
      <c r="FZ36" s="22">
        <v>0</v>
      </c>
      <c r="GA36" s="22">
        <v>0</v>
      </c>
      <c r="GB36" s="22">
        <v>0</v>
      </c>
      <c r="GC36" s="22">
        <v>0</v>
      </c>
      <c r="GD36" s="22">
        <v>0</v>
      </c>
      <c r="GE36" s="22">
        <v>0</v>
      </c>
      <c r="GF36" s="22">
        <v>0</v>
      </c>
      <c r="GG36" s="22">
        <v>0</v>
      </c>
      <c r="GH36" s="22">
        <v>0</v>
      </c>
      <c r="GI36" s="22">
        <v>0</v>
      </c>
      <c r="GJ36" s="22">
        <v>0</v>
      </c>
      <c r="GK36" s="22">
        <v>0</v>
      </c>
      <c r="GL36" s="22">
        <v>0</v>
      </c>
      <c r="GM36" s="22">
        <v>0</v>
      </c>
      <c r="GN36" s="22">
        <v>0</v>
      </c>
      <c r="GO36" s="22">
        <v>0</v>
      </c>
      <c r="GP36" s="22">
        <v>0</v>
      </c>
      <c r="GQ36" s="22">
        <v>0</v>
      </c>
      <c r="GR36" s="22">
        <v>0</v>
      </c>
      <c r="GS36" s="22">
        <v>0</v>
      </c>
      <c r="GT36" s="22">
        <v>0</v>
      </c>
      <c r="GU36" s="22">
        <v>0</v>
      </c>
      <c r="GV36" s="22">
        <v>0</v>
      </c>
      <c r="GW36" s="22">
        <v>0</v>
      </c>
      <c r="GX36" s="22">
        <v>0</v>
      </c>
      <c r="GY36" s="22">
        <v>0</v>
      </c>
      <c r="GZ36" s="22">
        <v>0</v>
      </c>
      <c r="HA36" s="22">
        <v>0</v>
      </c>
      <c r="HB36" s="22">
        <v>0</v>
      </c>
      <c r="HC36" s="22">
        <v>0</v>
      </c>
      <c r="HD36" s="22">
        <v>0</v>
      </c>
      <c r="HE36" s="22">
        <v>0</v>
      </c>
      <c r="HF36" s="22">
        <v>0</v>
      </c>
      <c r="HG36" s="22">
        <v>0</v>
      </c>
      <c r="HH36" s="22">
        <v>0</v>
      </c>
      <c r="HI36" s="22">
        <v>0</v>
      </c>
      <c r="HJ36" s="22">
        <v>0</v>
      </c>
      <c r="HK36" s="22">
        <v>0</v>
      </c>
      <c r="HL36" s="22">
        <v>0</v>
      </c>
      <c r="HM36" s="22">
        <v>0</v>
      </c>
      <c r="HN36" s="22">
        <v>0</v>
      </c>
      <c r="HO36" s="22">
        <v>0</v>
      </c>
      <c r="HP36" s="22">
        <v>0</v>
      </c>
      <c r="HQ36" s="22">
        <v>0</v>
      </c>
      <c r="HR36" s="22">
        <v>0</v>
      </c>
      <c r="HS36" s="22">
        <v>0</v>
      </c>
      <c r="HT36" s="22">
        <v>0</v>
      </c>
      <c r="HU36" s="22">
        <v>0</v>
      </c>
      <c r="HV36" s="22">
        <v>0</v>
      </c>
      <c r="HW36" s="22">
        <v>0</v>
      </c>
      <c r="HX36" s="22">
        <v>0</v>
      </c>
      <c r="HY36" s="22">
        <v>0</v>
      </c>
      <c r="HZ36" s="22">
        <v>0</v>
      </c>
      <c r="IA36" s="22">
        <v>0</v>
      </c>
      <c r="IB36" s="22">
        <v>0</v>
      </c>
      <c r="IC36" s="22">
        <v>0</v>
      </c>
      <c r="ID36" s="22">
        <v>0</v>
      </c>
      <c r="IE36" s="22">
        <v>0</v>
      </c>
      <c r="IF36" s="22">
        <v>0</v>
      </c>
      <c r="IG36" s="22">
        <v>0</v>
      </c>
      <c r="IH36" s="22">
        <v>0</v>
      </c>
      <c r="II36" s="22">
        <v>0</v>
      </c>
      <c r="IJ36" s="22">
        <v>0</v>
      </c>
      <c r="IK36" s="22">
        <v>0</v>
      </c>
      <c r="IL36" s="22">
        <v>0</v>
      </c>
      <c r="IM36" s="22">
        <v>0</v>
      </c>
      <c r="IN36" s="22">
        <v>0</v>
      </c>
      <c r="IO36" s="22">
        <v>0</v>
      </c>
      <c r="IP36" s="22">
        <v>0</v>
      </c>
      <c r="IQ36" s="22">
        <v>0</v>
      </c>
      <c r="IR36" s="22">
        <v>0</v>
      </c>
      <c r="IS36" s="22">
        <v>0</v>
      </c>
      <c r="IT36" s="22">
        <v>0</v>
      </c>
      <c r="IU36" s="22">
        <v>0</v>
      </c>
      <c r="IV36" s="22">
        <v>0</v>
      </c>
      <c r="IW36" s="22">
        <v>0</v>
      </c>
      <c r="IX36" s="22">
        <v>0</v>
      </c>
      <c r="IY36" s="22">
        <v>0</v>
      </c>
      <c r="IZ36" s="22">
        <v>0</v>
      </c>
      <c r="JA36" s="22">
        <v>0</v>
      </c>
      <c r="JB36" s="22">
        <v>0</v>
      </c>
      <c r="JC36" s="22">
        <v>0</v>
      </c>
      <c r="JD36" s="22">
        <v>0</v>
      </c>
      <c r="JE36" s="22">
        <v>0</v>
      </c>
      <c r="JF36" s="22">
        <v>0</v>
      </c>
      <c r="JG36" s="22">
        <v>0</v>
      </c>
      <c r="JH36" s="22">
        <v>0</v>
      </c>
      <c r="JI36" s="22">
        <v>0</v>
      </c>
      <c r="JJ36" s="22">
        <v>0</v>
      </c>
      <c r="JK36" s="22">
        <v>0</v>
      </c>
      <c r="JL36" s="22">
        <v>0</v>
      </c>
      <c r="JM36" s="22">
        <v>0</v>
      </c>
      <c r="JN36" s="22">
        <v>0</v>
      </c>
      <c r="JO36" s="22">
        <v>0</v>
      </c>
      <c r="JP36" s="22">
        <v>0</v>
      </c>
      <c r="JQ36" s="22">
        <v>0</v>
      </c>
      <c r="JR36" s="22">
        <v>0</v>
      </c>
      <c r="JS36" s="22">
        <v>0</v>
      </c>
      <c r="JT36" s="22">
        <v>0</v>
      </c>
      <c r="JU36" s="22">
        <v>0</v>
      </c>
      <c r="JV36" s="22">
        <v>0</v>
      </c>
      <c r="JW36" s="22">
        <v>0</v>
      </c>
      <c r="JX36" s="22">
        <v>0</v>
      </c>
      <c r="JY36" s="22">
        <v>0</v>
      </c>
      <c r="JZ36" s="22">
        <v>0</v>
      </c>
      <c r="KA36" s="22">
        <v>0</v>
      </c>
      <c r="KB36" s="22">
        <v>0</v>
      </c>
      <c r="KC36" s="22">
        <v>0</v>
      </c>
      <c r="KD36" s="22">
        <v>0</v>
      </c>
      <c r="KE36" s="22">
        <v>0</v>
      </c>
      <c r="KF36" s="22">
        <v>0</v>
      </c>
      <c r="KG36" s="22">
        <v>0</v>
      </c>
      <c r="KH36" s="22">
        <v>0</v>
      </c>
      <c r="KI36" s="22">
        <v>0</v>
      </c>
      <c r="KJ36" s="22">
        <v>0</v>
      </c>
      <c r="KK36" s="22">
        <v>0</v>
      </c>
      <c r="KL36" s="22">
        <v>0</v>
      </c>
      <c r="KM36" s="22">
        <v>0</v>
      </c>
      <c r="KN36" s="22">
        <v>0</v>
      </c>
      <c r="KO36" s="22">
        <v>0</v>
      </c>
      <c r="KP36" s="22">
        <v>0</v>
      </c>
      <c r="KQ36" s="22">
        <v>0</v>
      </c>
      <c r="KR36" s="22">
        <v>0</v>
      </c>
      <c r="KS36" s="22">
        <v>0</v>
      </c>
      <c r="KT36" s="22">
        <v>0</v>
      </c>
      <c r="KU36" s="22">
        <v>0</v>
      </c>
      <c r="KV36" s="22">
        <v>0</v>
      </c>
      <c r="KW36" s="22">
        <v>0</v>
      </c>
      <c r="KX36" s="22">
        <v>0</v>
      </c>
      <c r="KY36" s="22">
        <v>0</v>
      </c>
      <c r="KZ36" s="22">
        <v>0</v>
      </c>
      <c r="LA36" s="22">
        <v>0</v>
      </c>
      <c r="LB36" s="22">
        <v>0</v>
      </c>
      <c r="LC36" s="22">
        <v>0</v>
      </c>
      <c r="LD36" s="22">
        <v>0</v>
      </c>
      <c r="LE36" s="22">
        <v>0</v>
      </c>
      <c r="LF36" s="22">
        <v>0</v>
      </c>
      <c r="LG36" s="22">
        <v>0</v>
      </c>
      <c r="LH36" s="22">
        <v>0</v>
      </c>
      <c r="LI36" s="22">
        <v>0</v>
      </c>
      <c r="LJ36" s="22">
        <v>0</v>
      </c>
      <c r="LK36" s="22">
        <v>0</v>
      </c>
      <c r="LL36" s="22">
        <v>0</v>
      </c>
      <c r="LM36" s="22">
        <v>0</v>
      </c>
      <c r="LN36" s="22">
        <v>0</v>
      </c>
      <c r="LO36" s="22">
        <v>0</v>
      </c>
      <c r="LP36" s="22">
        <v>0</v>
      </c>
      <c r="LQ36" s="22">
        <v>0</v>
      </c>
      <c r="LR36" s="22">
        <v>0</v>
      </c>
      <c r="LS36" s="22">
        <v>0</v>
      </c>
      <c r="LT36" s="22">
        <v>0</v>
      </c>
      <c r="LU36" s="22">
        <v>0</v>
      </c>
      <c r="LV36" s="22">
        <v>0</v>
      </c>
      <c r="LW36" s="22">
        <v>0</v>
      </c>
      <c r="LX36" s="22">
        <v>0</v>
      </c>
      <c r="LY36" s="22">
        <v>0</v>
      </c>
      <c r="LZ36" s="22">
        <v>0</v>
      </c>
      <c r="MA36" s="22">
        <v>0</v>
      </c>
      <c r="MB36" s="22">
        <v>0</v>
      </c>
      <c r="MC36" s="22">
        <v>0</v>
      </c>
      <c r="MD36" s="22">
        <v>0</v>
      </c>
      <c r="ME36" s="22">
        <v>0</v>
      </c>
      <c r="MF36" s="22">
        <v>0</v>
      </c>
      <c r="MG36" s="22">
        <v>0</v>
      </c>
      <c r="MH36" s="22">
        <v>0</v>
      </c>
      <c r="MI36" s="22">
        <v>0</v>
      </c>
      <c r="MJ36" s="22">
        <v>0</v>
      </c>
      <c r="MK36" s="22">
        <v>0</v>
      </c>
      <c r="ML36" s="22">
        <v>0</v>
      </c>
      <c r="MM36" s="22">
        <v>0</v>
      </c>
      <c r="MN36" s="22">
        <v>0</v>
      </c>
      <c r="MO36" s="22">
        <v>0</v>
      </c>
      <c r="MP36" s="22">
        <v>0</v>
      </c>
      <c r="MQ36" s="22">
        <v>0</v>
      </c>
      <c r="MR36" s="22">
        <v>0</v>
      </c>
      <c r="MS36" s="22">
        <v>0</v>
      </c>
      <c r="MT36" s="22">
        <v>0</v>
      </c>
      <c r="MU36" s="22">
        <v>0</v>
      </c>
      <c r="MV36" s="22">
        <v>0</v>
      </c>
      <c r="MW36" s="22">
        <v>0</v>
      </c>
      <c r="MX36" s="22">
        <v>0</v>
      </c>
      <c r="MY36" s="22">
        <v>0</v>
      </c>
      <c r="MZ36" s="22">
        <v>0</v>
      </c>
      <c r="NA36" s="22">
        <v>0</v>
      </c>
      <c r="NB36" s="22">
        <v>0</v>
      </c>
      <c r="NC36" s="22">
        <v>0</v>
      </c>
      <c r="ND36" s="22">
        <v>0</v>
      </c>
      <c r="NE36" s="22">
        <v>0</v>
      </c>
      <c r="NF36" s="22">
        <v>0</v>
      </c>
      <c r="NG36" s="22">
        <v>0</v>
      </c>
      <c r="NH36" s="22">
        <v>0</v>
      </c>
      <c r="NI36" s="22">
        <v>0</v>
      </c>
      <c r="NJ36" s="22">
        <v>0</v>
      </c>
      <c r="NK36" s="22">
        <v>0</v>
      </c>
      <c r="NL36" s="22">
        <v>0</v>
      </c>
      <c r="NM36" s="22">
        <v>0</v>
      </c>
      <c r="NN36" s="22">
        <v>0</v>
      </c>
      <c r="NO36" s="22">
        <v>0</v>
      </c>
      <c r="NP36" s="22">
        <v>0</v>
      </c>
      <c r="NQ36" s="22">
        <v>0</v>
      </c>
      <c r="NR36" s="22">
        <v>0</v>
      </c>
      <c r="NS36" s="22">
        <v>0</v>
      </c>
      <c r="NT36" s="22">
        <v>0</v>
      </c>
      <c r="NU36" s="22">
        <v>0</v>
      </c>
      <c r="NV36" s="22">
        <v>0</v>
      </c>
      <c r="NW36" s="22">
        <v>0</v>
      </c>
      <c r="NX36" s="22">
        <v>0</v>
      </c>
      <c r="NY36" s="22">
        <v>0</v>
      </c>
      <c r="NZ36" s="22">
        <v>0</v>
      </c>
      <c r="OA36" s="22">
        <v>0</v>
      </c>
      <c r="OB36" s="22">
        <v>0</v>
      </c>
      <c r="OC36" s="22">
        <v>0</v>
      </c>
      <c r="OD36" s="22">
        <v>0</v>
      </c>
      <c r="OE36" s="22">
        <v>0</v>
      </c>
      <c r="OF36" s="22">
        <v>0</v>
      </c>
      <c r="OG36" s="22">
        <v>0</v>
      </c>
      <c r="OH36" s="22">
        <v>0</v>
      </c>
      <c r="OI36" s="22">
        <v>0</v>
      </c>
      <c r="OJ36" s="22">
        <v>0</v>
      </c>
      <c r="OK36" s="22">
        <v>0</v>
      </c>
      <c r="OL36" s="22">
        <v>0</v>
      </c>
      <c r="OM36" s="22">
        <v>0</v>
      </c>
      <c r="ON36" s="22">
        <v>0</v>
      </c>
      <c r="OO36" s="22">
        <v>0</v>
      </c>
      <c r="OP36" s="22">
        <v>0</v>
      </c>
      <c r="OQ36" s="22">
        <v>0</v>
      </c>
      <c r="OR36" s="22">
        <v>0</v>
      </c>
      <c r="OS36" s="22">
        <v>0</v>
      </c>
      <c r="OT36" s="22">
        <v>0</v>
      </c>
      <c r="OU36" s="22">
        <v>0</v>
      </c>
      <c r="OV36" s="22">
        <v>0</v>
      </c>
      <c r="OW36" s="22">
        <v>0</v>
      </c>
      <c r="OX36" s="22">
        <v>0</v>
      </c>
      <c r="OY36" s="22">
        <v>0</v>
      </c>
      <c r="OZ36" s="22">
        <v>0</v>
      </c>
      <c r="PA36" s="22">
        <v>0</v>
      </c>
      <c r="PB36" s="22">
        <v>0</v>
      </c>
      <c r="PC36" s="22">
        <v>0</v>
      </c>
      <c r="PD36" s="22">
        <v>0</v>
      </c>
      <c r="PE36" s="22">
        <v>0</v>
      </c>
      <c r="PF36" s="22">
        <v>0</v>
      </c>
      <c r="PG36" s="22">
        <v>0</v>
      </c>
      <c r="PH36" s="22">
        <v>0</v>
      </c>
      <c r="PI36" s="22">
        <v>0</v>
      </c>
      <c r="PJ36" s="22">
        <v>0</v>
      </c>
      <c r="PK36" s="22">
        <v>0</v>
      </c>
      <c r="PL36" s="22">
        <v>0</v>
      </c>
      <c r="PM36" s="22">
        <v>0</v>
      </c>
      <c r="PN36" s="22">
        <v>0</v>
      </c>
      <c r="PO36" s="22">
        <v>0</v>
      </c>
      <c r="PP36" s="22">
        <v>0</v>
      </c>
      <c r="PQ36" s="22">
        <v>0</v>
      </c>
      <c r="PR36" s="22">
        <v>0</v>
      </c>
      <c r="PS36" s="22">
        <v>0</v>
      </c>
      <c r="PT36" s="22">
        <v>0</v>
      </c>
      <c r="PU36" s="22">
        <v>0</v>
      </c>
      <c r="PV36" s="22">
        <v>0</v>
      </c>
      <c r="PW36" s="22">
        <v>0</v>
      </c>
      <c r="PX36" s="22">
        <v>0</v>
      </c>
      <c r="PY36" s="22">
        <v>0</v>
      </c>
      <c r="PZ36" s="22">
        <v>0</v>
      </c>
      <c r="QA36" s="22">
        <v>0</v>
      </c>
      <c r="QB36" s="22">
        <v>0</v>
      </c>
      <c r="QC36" s="22">
        <v>0</v>
      </c>
      <c r="QD36" s="22">
        <v>0</v>
      </c>
      <c r="QE36" s="22">
        <v>0</v>
      </c>
      <c r="QF36" s="22">
        <v>0</v>
      </c>
      <c r="QG36" s="22">
        <v>0</v>
      </c>
      <c r="QH36" s="22">
        <v>0</v>
      </c>
      <c r="QI36" s="22">
        <v>0</v>
      </c>
      <c r="QJ36" s="22">
        <v>0</v>
      </c>
      <c r="QK36" s="22">
        <v>0</v>
      </c>
      <c r="QL36" s="22">
        <v>0</v>
      </c>
      <c r="QM36" s="22">
        <v>0</v>
      </c>
      <c r="QN36" s="22">
        <v>0</v>
      </c>
      <c r="QO36" s="22">
        <v>0</v>
      </c>
      <c r="QP36" s="22">
        <v>0</v>
      </c>
      <c r="QQ36" s="22">
        <v>0</v>
      </c>
      <c r="QR36" s="22">
        <v>0</v>
      </c>
      <c r="QS36" s="22">
        <v>0</v>
      </c>
      <c r="QT36" s="22">
        <v>0</v>
      </c>
      <c r="QU36" s="22">
        <v>0</v>
      </c>
      <c r="QV36" s="22">
        <v>0</v>
      </c>
      <c r="QW36" s="22">
        <v>0</v>
      </c>
      <c r="QX36" s="22">
        <v>0</v>
      </c>
      <c r="QY36" s="22">
        <v>0</v>
      </c>
      <c r="QZ36" s="22">
        <v>0</v>
      </c>
      <c r="RA36" s="22">
        <v>0</v>
      </c>
      <c r="RB36" s="22">
        <v>0</v>
      </c>
      <c r="RC36" s="22">
        <v>0</v>
      </c>
      <c r="RD36" s="22">
        <v>0</v>
      </c>
      <c r="RE36" s="22">
        <v>0</v>
      </c>
      <c r="RF36" s="22">
        <v>0</v>
      </c>
      <c r="RG36" s="22">
        <v>0</v>
      </c>
      <c r="RH36" s="22">
        <v>0</v>
      </c>
      <c r="RI36" s="22">
        <v>0</v>
      </c>
      <c r="RJ36" s="22">
        <v>0</v>
      </c>
      <c r="RK36" s="22">
        <v>0</v>
      </c>
      <c r="RL36" s="22">
        <v>0</v>
      </c>
      <c r="RM36" s="22">
        <v>0</v>
      </c>
      <c r="RN36" s="22">
        <v>0</v>
      </c>
      <c r="RO36" s="22">
        <v>0</v>
      </c>
      <c r="RP36" s="22">
        <v>0</v>
      </c>
      <c r="RQ36" s="22">
        <v>0</v>
      </c>
      <c r="RR36" s="22">
        <v>0</v>
      </c>
      <c r="RS36" s="22">
        <v>0</v>
      </c>
      <c r="RT36" s="22">
        <v>0</v>
      </c>
      <c r="RU36" s="22">
        <v>0</v>
      </c>
      <c r="RV36" s="22">
        <v>0</v>
      </c>
      <c r="RW36" s="22">
        <v>0</v>
      </c>
      <c r="RX36" s="22">
        <v>0</v>
      </c>
      <c r="RY36" s="22">
        <v>0</v>
      </c>
      <c r="RZ36" s="22">
        <v>0</v>
      </c>
      <c r="SA36" s="22">
        <v>0</v>
      </c>
      <c r="SB36" s="22">
        <v>0</v>
      </c>
      <c r="SC36" s="22">
        <v>0</v>
      </c>
      <c r="SD36" s="22">
        <v>0</v>
      </c>
      <c r="SE36" s="22">
        <v>0</v>
      </c>
      <c r="SF36" s="22">
        <v>0</v>
      </c>
      <c r="SG36" s="22">
        <v>0</v>
      </c>
      <c r="SH36" s="22">
        <v>0</v>
      </c>
      <c r="SI36" s="22">
        <v>0</v>
      </c>
      <c r="SJ36" s="22">
        <v>0</v>
      </c>
      <c r="SK36" s="22">
        <v>0</v>
      </c>
      <c r="SL36" s="22">
        <v>0</v>
      </c>
      <c r="SM36" s="22">
        <v>0</v>
      </c>
      <c r="SN36" s="22">
        <v>0</v>
      </c>
      <c r="SO36" s="22">
        <v>0</v>
      </c>
      <c r="SP36" s="22">
        <v>0</v>
      </c>
      <c r="SQ36" s="22">
        <v>0</v>
      </c>
      <c r="SR36" s="22">
        <v>0</v>
      </c>
      <c r="SS36" s="22">
        <v>0</v>
      </c>
      <c r="ST36" s="22">
        <v>0</v>
      </c>
      <c r="SU36" s="22">
        <v>0</v>
      </c>
      <c r="SV36" s="22">
        <v>0</v>
      </c>
      <c r="SW36" s="22">
        <v>0</v>
      </c>
      <c r="SX36" s="22">
        <v>0</v>
      </c>
      <c r="SY36" s="22">
        <v>0</v>
      </c>
      <c r="SZ36" s="22">
        <v>0</v>
      </c>
    </row>
    <row r="37" spans="1:520" ht="15.75" customHeight="1">
      <c r="A37" s="13"/>
      <c r="B37" s="14" t="s">
        <v>167</v>
      </c>
      <c r="D37" s="15"/>
      <c r="E37" s="22">
        <v>0</v>
      </c>
      <c r="F37" s="22">
        <v>0</v>
      </c>
      <c r="G37" s="22">
        <v>0</v>
      </c>
      <c r="H37" s="22">
        <v>0</v>
      </c>
      <c r="I37" s="22">
        <v>0</v>
      </c>
      <c r="J37" s="22">
        <v>0</v>
      </c>
      <c r="K37" s="22">
        <v>0</v>
      </c>
      <c r="L37" s="22">
        <v>0</v>
      </c>
      <c r="M37" s="22">
        <v>0</v>
      </c>
      <c r="N37" s="22">
        <v>0</v>
      </c>
      <c r="O37" s="22">
        <v>0</v>
      </c>
      <c r="P37" s="22">
        <v>0</v>
      </c>
      <c r="Q37" s="22">
        <v>0</v>
      </c>
      <c r="R37" s="22">
        <v>0</v>
      </c>
      <c r="S37" s="22">
        <v>0</v>
      </c>
      <c r="T37" s="22">
        <v>0</v>
      </c>
      <c r="U37" s="22">
        <v>0</v>
      </c>
      <c r="V37" s="22">
        <v>0</v>
      </c>
      <c r="W37" s="22">
        <v>0</v>
      </c>
      <c r="X37" s="22">
        <v>0</v>
      </c>
      <c r="Y37" s="22">
        <v>0</v>
      </c>
      <c r="Z37" s="22">
        <v>0</v>
      </c>
      <c r="AA37" s="22">
        <v>0</v>
      </c>
      <c r="AB37" s="22">
        <v>0</v>
      </c>
      <c r="AC37" s="22">
        <v>0</v>
      </c>
      <c r="AD37" s="22">
        <v>0</v>
      </c>
      <c r="AE37" s="22">
        <v>0</v>
      </c>
      <c r="AF37" s="22">
        <v>0</v>
      </c>
      <c r="AG37" s="22">
        <v>0</v>
      </c>
      <c r="AH37" s="22">
        <v>0</v>
      </c>
      <c r="AI37" s="22">
        <v>0</v>
      </c>
      <c r="AJ37" s="22">
        <v>0</v>
      </c>
      <c r="AK37" s="22">
        <v>0</v>
      </c>
      <c r="AL37" s="22">
        <v>0</v>
      </c>
      <c r="AM37" s="22">
        <v>0</v>
      </c>
      <c r="AN37" s="22">
        <v>0</v>
      </c>
      <c r="AO37" s="22">
        <v>0</v>
      </c>
      <c r="AP37" s="22">
        <v>0</v>
      </c>
      <c r="AQ37" s="22">
        <v>0</v>
      </c>
      <c r="AR37" s="22">
        <v>0</v>
      </c>
      <c r="AS37" s="22">
        <v>0</v>
      </c>
      <c r="AT37" s="22">
        <v>0</v>
      </c>
      <c r="AU37" s="22">
        <v>0</v>
      </c>
      <c r="AV37" s="22">
        <v>0</v>
      </c>
      <c r="AW37" s="22">
        <v>0</v>
      </c>
      <c r="AX37" s="22">
        <v>0</v>
      </c>
      <c r="AY37" s="22">
        <v>0</v>
      </c>
      <c r="AZ37" s="22">
        <v>0</v>
      </c>
      <c r="BA37" s="22">
        <v>0</v>
      </c>
      <c r="BB37" s="22">
        <v>0</v>
      </c>
      <c r="BC37" s="22">
        <v>0</v>
      </c>
      <c r="BD37" s="22">
        <v>0</v>
      </c>
      <c r="BE37" s="22">
        <v>0</v>
      </c>
      <c r="BF37" s="22">
        <v>0</v>
      </c>
      <c r="BG37" s="22">
        <v>-141894</v>
      </c>
      <c r="BH37" s="22">
        <v>-11774</v>
      </c>
      <c r="BI37" s="22">
        <v>0</v>
      </c>
      <c r="BJ37" s="22">
        <v>0</v>
      </c>
      <c r="BK37" s="22">
        <v>0</v>
      </c>
      <c r="BL37" s="22">
        <v>0</v>
      </c>
      <c r="BM37" s="22">
        <v>0</v>
      </c>
      <c r="BN37" s="22">
        <v>0</v>
      </c>
      <c r="BO37" s="22">
        <v>0</v>
      </c>
      <c r="BP37" s="22">
        <v>0</v>
      </c>
      <c r="BQ37" s="22">
        <v>0</v>
      </c>
      <c r="BR37" s="22">
        <v>0</v>
      </c>
      <c r="BS37" s="22">
        <v>0</v>
      </c>
      <c r="BT37" s="22">
        <v>0</v>
      </c>
      <c r="BU37" s="22">
        <v>0</v>
      </c>
      <c r="BV37" s="22">
        <v>0</v>
      </c>
      <c r="BW37" s="22">
        <v>0</v>
      </c>
      <c r="BX37" s="22">
        <v>0</v>
      </c>
      <c r="BY37" s="22">
        <v>0</v>
      </c>
      <c r="BZ37" s="22">
        <v>0</v>
      </c>
      <c r="CA37" s="22">
        <v>0</v>
      </c>
      <c r="CB37" s="22">
        <v>0</v>
      </c>
      <c r="CC37" s="22">
        <v>0</v>
      </c>
      <c r="CD37" s="22">
        <v>0</v>
      </c>
      <c r="CE37" s="22">
        <v>0</v>
      </c>
      <c r="CF37" s="22">
        <v>0</v>
      </c>
      <c r="CG37" s="22">
        <v>0</v>
      </c>
      <c r="CH37" s="22">
        <v>0</v>
      </c>
      <c r="CI37" s="22">
        <v>0</v>
      </c>
      <c r="CJ37" s="22">
        <v>0</v>
      </c>
      <c r="CK37" s="22">
        <v>0</v>
      </c>
      <c r="CL37" s="22">
        <v>0</v>
      </c>
      <c r="CM37" s="22">
        <v>0</v>
      </c>
      <c r="CN37" s="22">
        <v>0</v>
      </c>
      <c r="CO37" s="22">
        <v>0</v>
      </c>
      <c r="CP37" s="22">
        <v>0</v>
      </c>
      <c r="CQ37" s="22">
        <v>0</v>
      </c>
      <c r="CR37" s="22">
        <v>0</v>
      </c>
      <c r="CS37" s="22">
        <v>0</v>
      </c>
      <c r="CT37" s="22">
        <v>0</v>
      </c>
      <c r="CU37" s="22">
        <v>0</v>
      </c>
      <c r="CV37" s="22">
        <v>0</v>
      </c>
      <c r="CW37" s="22">
        <v>0</v>
      </c>
      <c r="CX37" s="22">
        <v>0</v>
      </c>
      <c r="CY37" s="22">
        <v>0</v>
      </c>
      <c r="CZ37" s="22">
        <v>0</v>
      </c>
      <c r="DA37" s="22">
        <v>0</v>
      </c>
      <c r="DB37" s="22">
        <v>0</v>
      </c>
      <c r="DC37" s="22">
        <v>0</v>
      </c>
      <c r="DD37" s="22">
        <v>0</v>
      </c>
      <c r="DE37" s="22">
        <v>0</v>
      </c>
      <c r="DF37" s="22">
        <v>0</v>
      </c>
      <c r="DG37" s="22">
        <v>0</v>
      </c>
      <c r="DH37" s="22">
        <v>0</v>
      </c>
      <c r="DI37" s="22">
        <v>0</v>
      </c>
      <c r="DJ37" s="22">
        <v>0</v>
      </c>
      <c r="DK37" s="22">
        <v>0</v>
      </c>
      <c r="DL37" s="22">
        <v>0</v>
      </c>
      <c r="DM37" s="22">
        <v>0</v>
      </c>
      <c r="DN37" s="22">
        <v>0</v>
      </c>
      <c r="DO37" s="22">
        <v>0</v>
      </c>
      <c r="DP37" s="22">
        <v>0</v>
      </c>
      <c r="DQ37" s="22">
        <v>0</v>
      </c>
      <c r="DR37" s="22">
        <v>0</v>
      </c>
      <c r="DS37" s="22">
        <v>0</v>
      </c>
      <c r="DT37" s="22">
        <v>0</v>
      </c>
      <c r="DU37" s="22">
        <v>0</v>
      </c>
      <c r="DV37" s="22">
        <v>0</v>
      </c>
      <c r="DW37" s="22">
        <v>0</v>
      </c>
      <c r="DX37" s="22">
        <v>0</v>
      </c>
      <c r="DY37" s="22">
        <v>0</v>
      </c>
      <c r="DZ37" s="22">
        <v>0</v>
      </c>
      <c r="EA37" s="22">
        <v>-22325</v>
      </c>
      <c r="EB37" s="22">
        <v>0</v>
      </c>
      <c r="EC37" s="22">
        <v>0</v>
      </c>
      <c r="ED37" s="22">
        <v>0</v>
      </c>
      <c r="EE37" s="22">
        <v>0</v>
      </c>
      <c r="EF37" s="22">
        <v>0</v>
      </c>
      <c r="EG37" s="22">
        <v>0</v>
      </c>
      <c r="EH37" s="22">
        <v>0</v>
      </c>
      <c r="EI37" s="22">
        <v>0</v>
      </c>
      <c r="EJ37" s="22">
        <v>0</v>
      </c>
      <c r="EK37" s="22">
        <v>0</v>
      </c>
      <c r="EL37" s="22">
        <v>0</v>
      </c>
      <c r="EM37" s="22">
        <v>0</v>
      </c>
      <c r="EN37" s="22">
        <v>0</v>
      </c>
      <c r="EO37" s="22">
        <v>0</v>
      </c>
      <c r="EP37" s="22">
        <v>0</v>
      </c>
      <c r="EQ37" s="22">
        <v>0</v>
      </c>
      <c r="ER37" s="22">
        <v>0</v>
      </c>
      <c r="ES37" s="22">
        <v>0</v>
      </c>
      <c r="ET37" s="22">
        <v>0</v>
      </c>
      <c r="EU37" s="22">
        <v>0</v>
      </c>
      <c r="EV37" s="22">
        <v>0</v>
      </c>
      <c r="EW37" s="22">
        <v>0</v>
      </c>
      <c r="EX37" s="22">
        <v>0</v>
      </c>
      <c r="EY37" s="22">
        <v>0</v>
      </c>
      <c r="EZ37" s="22">
        <v>0</v>
      </c>
      <c r="FA37" s="22">
        <v>0</v>
      </c>
      <c r="FB37" s="22">
        <v>0</v>
      </c>
      <c r="FC37" s="22">
        <v>0</v>
      </c>
      <c r="FD37" s="22">
        <v>0</v>
      </c>
      <c r="FE37" s="22">
        <v>0</v>
      </c>
      <c r="FF37" s="22">
        <v>0</v>
      </c>
      <c r="FG37" s="22">
        <v>0</v>
      </c>
      <c r="FH37" s="22">
        <v>0</v>
      </c>
      <c r="FI37" s="22">
        <v>0</v>
      </c>
      <c r="FJ37" s="22">
        <v>0</v>
      </c>
      <c r="FK37" s="22">
        <v>0</v>
      </c>
      <c r="FL37" s="22">
        <v>0</v>
      </c>
      <c r="FM37" s="22">
        <v>0</v>
      </c>
      <c r="FN37" s="22">
        <v>0</v>
      </c>
      <c r="FO37" s="22">
        <v>0</v>
      </c>
      <c r="FP37" s="22">
        <v>0</v>
      </c>
      <c r="FQ37" s="22">
        <v>0</v>
      </c>
      <c r="FR37" s="22">
        <v>0</v>
      </c>
      <c r="FS37" s="22">
        <v>0</v>
      </c>
      <c r="FT37" s="22">
        <v>0</v>
      </c>
      <c r="FU37" s="22">
        <v>0</v>
      </c>
      <c r="FV37" s="22">
        <v>0</v>
      </c>
      <c r="FW37" s="22">
        <v>0</v>
      </c>
      <c r="FX37" s="22">
        <v>0</v>
      </c>
      <c r="FY37" s="22">
        <v>0</v>
      </c>
      <c r="FZ37" s="22">
        <v>0</v>
      </c>
      <c r="GA37" s="22">
        <v>0</v>
      </c>
      <c r="GB37" s="22">
        <v>0</v>
      </c>
      <c r="GC37" s="22">
        <v>0</v>
      </c>
      <c r="GD37" s="22">
        <v>0</v>
      </c>
      <c r="GE37" s="22">
        <v>0</v>
      </c>
      <c r="GF37" s="22">
        <v>0</v>
      </c>
      <c r="GG37" s="22">
        <v>0</v>
      </c>
      <c r="GH37" s="22">
        <v>0</v>
      </c>
      <c r="GI37" s="22">
        <v>0</v>
      </c>
      <c r="GJ37" s="22">
        <v>0</v>
      </c>
      <c r="GK37" s="22">
        <v>0</v>
      </c>
      <c r="GL37" s="22">
        <v>0</v>
      </c>
      <c r="GM37" s="22">
        <v>0</v>
      </c>
      <c r="GN37" s="22">
        <v>0</v>
      </c>
      <c r="GO37" s="22">
        <v>0</v>
      </c>
      <c r="GP37" s="22">
        <v>0</v>
      </c>
      <c r="GQ37" s="22">
        <v>0</v>
      </c>
      <c r="GR37" s="22">
        <v>0</v>
      </c>
      <c r="GS37" s="22">
        <v>0</v>
      </c>
      <c r="GT37" s="22">
        <v>0</v>
      </c>
      <c r="GU37" s="22">
        <v>0</v>
      </c>
      <c r="GV37" s="22">
        <v>0</v>
      </c>
      <c r="GW37" s="22">
        <v>0</v>
      </c>
      <c r="GX37" s="22">
        <v>0</v>
      </c>
      <c r="GY37" s="22">
        <v>0</v>
      </c>
      <c r="GZ37" s="22">
        <v>0</v>
      </c>
      <c r="HA37" s="22">
        <v>0</v>
      </c>
      <c r="HB37" s="22">
        <v>0</v>
      </c>
      <c r="HC37" s="22">
        <v>0</v>
      </c>
      <c r="HD37" s="22">
        <v>0</v>
      </c>
      <c r="HE37" s="22">
        <v>0</v>
      </c>
      <c r="HF37" s="22">
        <v>0</v>
      </c>
      <c r="HG37" s="22">
        <v>0</v>
      </c>
      <c r="HH37" s="22">
        <v>0</v>
      </c>
      <c r="HI37" s="22">
        <v>0</v>
      </c>
      <c r="HJ37" s="22">
        <v>0</v>
      </c>
      <c r="HK37" s="22">
        <v>0</v>
      </c>
      <c r="HL37" s="22">
        <v>0</v>
      </c>
      <c r="HM37" s="22">
        <v>0</v>
      </c>
      <c r="HN37" s="22">
        <v>0</v>
      </c>
      <c r="HO37" s="22">
        <v>0</v>
      </c>
      <c r="HP37" s="22">
        <v>0</v>
      </c>
      <c r="HQ37" s="22">
        <v>0</v>
      </c>
      <c r="HR37" s="22">
        <v>0</v>
      </c>
      <c r="HS37" s="22">
        <v>0</v>
      </c>
      <c r="HT37" s="22">
        <v>0</v>
      </c>
      <c r="HU37" s="22">
        <v>0</v>
      </c>
      <c r="HV37" s="22">
        <v>0</v>
      </c>
      <c r="HW37" s="22">
        <v>0</v>
      </c>
      <c r="HX37" s="22">
        <v>0</v>
      </c>
      <c r="HY37" s="22">
        <v>0</v>
      </c>
      <c r="HZ37" s="22">
        <v>0</v>
      </c>
      <c r="IA37" s="22">
        <v>0</v>
      </c>
      <c r="IB37" s="22">
        <v>0</v>
      </c>
      <c r="IC37" s="22">
        <v>0</v>
      </c>
      <c r="ID37" s="22">
        <v>0</v>
      </c>
      <c r="IE37" s="22">
        <v>0</v>
      </c>
      <c r="IF37" s="22">
        <v>0</v>
      </c>
      <c r="IG37" s="22">
        <v>0</v>
      </c>
      <c r="IH37" s="22">
        <v>0</v>
      </c>
      <c r="II37" s="22">
        <v>0</v>
      </c>
      <c r="IJ37" s="22">
        <v>0</v>
      </c>
      <c r="IK37" s="22">
        <v>0</v>
      </c>
      <c r="IL37" s="22">
        <v>0</v>
      </c>
      <c r="IM37" s="22">
        <v>0</v>
      </c>
      <c r="IN37" s="22">
        <v>0</v>
      </c>
      <c r="IO37" s="22">
        <v>0</v>
      </c>
      <c r="IP37" s="22">
        <v>0</v>
      </c>
      <c r="IQ37" s="22">
        <v>0</v>
      </c>
      <c r="IR37" s="22">
        <v>0</v>
      </c>
      <c r="IS37" s="22">
        <v>0</v>
      </c>
      <c r="IT37" s="22">
        <v>0</v>
      </c>
      <c r="IU37" s="22">
        <v>0</v>
      </c>
      <c r="IV37" s="22">
        <v>0</v>
      </c>
      <c r="IW37" s="22">
        <v>0</v>
      </c>
      <c r="IX37" s="22">
        <v>0</v>
      </c>
      <c r="IY37" s="22">
        <v>0</v>
      </c>
      <c r="IZ37" s="22">
        <v>0</v>
      </c>
      <c r="JA37" s="22">
        <v>0</v>
      </c>
      <c r="JB37" s="22">
        <v>0</v>
      </c>
      <c r="JC37" s="22">
        <v>0</v>
      </c>
      <c r="JD37" s="22">
        <v>0</v>
      </c>
      <c r="JE37" s="22">
        <v>0</v>
      </c>
      <c r="JF37" s="22">
        <v>0</v>
      </c>
      <c r="JG37" s="22">
        <v>0</v>
      </c>
      <c r="JH37" s="22">
        <v>0</v>
      </c>
      <c r="JI37" s="22">
        <v>0</v>
      </c>
      <c r="JJ37" s="22">
        <v>0</v>
      </c>
      <c r="JK37" s="22">
        <v>0</v>
      </c>
      <c r="JL37" s="22">
        <v>0</v>
      </c>
      <c r="JM37" s="22">
        <v>0</v>
      </c>
      <c r="JN37" s="22">
        <v>0</v>
      </c>
      <c r="JO37" s="22">
        <v>0</v>
      </c>
      <c r="JP37" s="22">
        <v>0</v>
      </c>
      <c r="JQ37" s="22">
        <v>0</v>
      </c>
      <c r="JR37" s="22">
        <v>0</v>
      </c>
      <c r="JS37" s="22">
        <v>0</v>
      </c>
      <c r="JT37" s="22">
        <v>0</v>
      </c>
      <c r="JU37" s="22">
        <v>0</v>
      </c>
      <c r="JV37" s="22">
        <v>0</v>
      </c>
      <c r="JW37" s="22">
        <v>0</v>
      </c>
      <c r="JX37" s="22">
        <v>0</v>
      </c>
      <c r="JY37" s="22">
        <v>0</v>
      </c>
      <c r="JZ37" s="22">
        <v>0</v>
      </c>
      <c r="KA37" s="22">
        <v>0</v>
      </c>
      <c r="KB37" s="22">
        <v>0</v>
      </c>
      <c r="KC37" s="22">
        <v>0</v>
      </c>
      <c r="KD37" s="22">
        <v>0</v>
      </c>
      <c r="KE37" s="22">
        <v>0</v>
      </c>
      <c r="KF37" s="22">
        <v>0</v>
      </c>
      <c r="KG37" s="22">
        <v>0</v>
      </c>
      <c r="KH37" s="22">
        <v>0</v>
      </c>
      <c r="KI37" s="22">
        <v>0</v>
      </c>
      <c r="KJ37" s="22">
        <v>0</v>
      </c>
      <c r="KK37" s="22">
        <v>0</v>
      </c>
      <c r="KL37" s="22">
        <v>0</v>
      </c>
      <c r="KM37" s="22">
        <v>0</v>
      </c>
      <c r="KN37" s="22">
        <v>0</v>
      </c>
      <c r="KO37" s="22">
        <v>0</v>
      </c>
      <c r="KP37" s="22">
        <v>0</v>
      </c>
      <c r="KQ37" s="22">
        <v>0</v>
      </c>
      <c r="KR37" s="22">
        <v>0</v>
      </c>
      <c r="KS37" s="22">
        <v>0</v>
      </c>
      <c r="KT37" s="22">
        <v>0</v>
      </c>
      <c r="KU37" s="22">
        <v>0</v>
      </c>
      <c r="KV37" s="22">
        <v>0</v>
      </c>
      <c r="KW37" s="22">
        <v>0</v>
      </c>
      <c r="KX37" s="22">
        <v>0</v>
      </c>
      <c r="KY37" s="22">
        <v>0</v>
      </c>
      <c r="KZ37" s="22">
        <v>-19672</v>
      </c>
      <c r="LA37" s="22">
        <v>0</v>
      </c>
      <c r="LB37" s="22">
        <v>0</v>
      </c>
      <c r="LC37" s="22">
        <v>0</v>
      </c>
      <c r="LD37" s="22">
        <v>0</v>
      </c>
      <c r="LE37" s="22">
        <v>0</v>
      </c>
      <c r="LF37" s="22">
        <v>0</v>
      </c>
      <c r="LG37" s="22">
        <v>0</v>
      </c>
      <c r="LH37" s="22">
        <v>0</v>
      </c>
      <c r="LI37" s="22">
        <v>0</v>
      </c>
      <c r="LJ37" s="22">
        <v>0</v>
      </c>
      <c r="LK37" s="22">
        <v>0</v>
      </c>
      <c r="LL37" s="22">
        <v>0</v>
      </c>
      <c r="LM37" s="22">
        <v>0</v>
      </c>
      <c r="LN37" s="22">
        <v>0</v>
      </c>
      <c r="LO37" s="22">
        <v>0</v>
      </c>
      <c r="LP37" s="22">
        <v>0</v>
      </c>
      <c r="LQ37" s="22">
        <v>-155051</v>
      </c>
      <c r="LR37" s="22">
        <v>-18893</v>
      </c>
      <c r="LS37" s="22">
        <v>0</v>
      </c>
      <c r="LT37" s="22">
        <v>0</v>
      </c>
      <c r="LU37" s="22">
        <v>0</v>
      </c>
      <c r="LV37" s="22">
        <v>0</v>
      </c>
      <c r="LW37" s="22">
        <v>0</v>
      </c>
      <c r="LX37" s="22">
        <v>0</v>
      </c>
      <c r="LY37" s="22">
        <v>0</v>
      </c>
      <c r="LZ37" s="22">
        <v>0</v>
      </c>
      <c r="MA37" s="22">
        <v>0</v>
      </c>
      <c r="MB37" s="22">
        <v>0</v>
      </c>
      <c r="MC37" s="22">
        <v>0</v>
      </c>
      <c r="MD37" s="22">
        <v>0</v>
      </c>
      <c r="ME37" s="22">
        <v>0</v>
      </c>
      <c r="MF37" s="22">
        <v>0</v>
      </c>
      <c r="MG37" s="22">
        <v>0</v>
      </c>
      <c r="MH37" s="22">
        <v>0</v>
      </c>
      <c r="MI37" s="22">
        <v>0</v>
      </c>
      <c r="MJ37" s="22">
        <v>0</v>
      </c>
      <c r="MK37" s="22">
        <v>0</v>
      </c>
      <c r="ML37" s="22">
        <v>0</v>
      </c>
      <c r="MM37" s="22">
        <v>0</v>
      </c>
      <c r="MN37" s="22">
        <v>0</v>
      </c>
      <c r="MO37" s="22">
        <v>0</v>
      </c>
      <c r="MP37" s="22">
        <v>0</v>
      </c>
      <c r="MQ37" s="22">
        <v>0</v>
      </c>
      <c r="MR37" s="22">
        <v>0</v>
      </c>
      <c r="MS37" s="22">
        <v>0</v>
      </c>
      <c r="MT37" s="22">
        <v>0</v>
      </c>
      <c r="MU37" s="22">
        <v>0</v>
      </c>
      <c r="MV37" s="22">
        <v>0</v>
      </c>
      <c r="MW37" s="22">
        <v>0</v>
      </c>
      <c r="MX37" s="22">
        <v>0</v>
      </c>
      <c r="MY37" s="22">
        <v>0</v>
      </c>
      <c r="MZ37" s="22">
        <v>0</v>
      </c>
      <c r="NA37" s="22">
        <v>0</v>
      </c>
      <c r="NB37" s="22">
        <v>0</v>
      </c>
      <c r="NC37" s="22">
        <v>0</v>
      </c>
      <c r="ND37" s="22">
        <v>0</v>
      </c>
      <c r="NE37" s="22">
        <v>0</v>
      </c>
      <c r="NF37" s="22">
        <v>0</v>
      </c>
      <c r="NG37" s="22">
        <v>0</v>
      </c>
      <c r="NH37" s="22">
        <v>0</v>
      </c>
      <c r="NI37" s="22">
        <v>0</v>
      </c>
      <c r="NJ37" s="22">
        <v>0</v>
      </c>
      <c r="NK37" s="22">
        <v>0</v>
      </c>
      <c r="NL37" s="22">
        <v>0</v>
      </c>
      <c r="NM37" s="22">
        <v>0</v>
      </c>
      <c r="NN37" s="22">
        <v>0</v>
      </c>
      <c r="NO37" s="22">
        <v>0</v>
      </c>
      <c r="NP37" s="22">
        <v>0</v>
      </c>
      <c r="NQ37" s="22">
        <v>0</v>
      </c>
      <c r="NR37" s="22">
        <v>0</v>
      </c>
      <c r="NS37" s="22">
        <v>0</v>
      </c>
      <c r="NT37" s="22">
        <v>0</v>
      </c>
      <c r="NU37" s="22">
        <v>0</v>
      </c>
      <c r="NV37" s="22">
        <v>0</v>
      </c>
      <c r="NW37" s="22">
        <v>0</v>
      </c>
      <c r="NX37" s="22">
        <v>0</v>
      </c>
      <c r="NY37" s="22">
        <v>0</v>
      </c>
      <c r="NZ37" s="22">
        <v>0</v>
      </c>
      <c r="OA37" s="22">
        <v>0</v>
      </c>
      <c r="OB37" s="22">
        <v>0</v>
      </c>
      <c r="OC37" s="22">
        <v>0</v>
      </c>
      <c r="OD37" s="22">
        <v>0</v>
      </c>
      <c r="OE37" s="22">
        <v>0</v>
      </c>
      <c r="OF37" s="22">
        <v>0</v>
      </c>
      <c r="OG37" s="22">
        <v>0</v>
      </c>
      <c r="OH37" s="22">
        <v>0</v>
      </c>
      <c r="OI37" s="22">
        <v>0</v>
      </c>
      <c r="OJ37" s="22">
        <v>0</v>
      </c>
      <c r="OK37" s="22">
        <v>0</v>
      </c>
      <c r="OL37" s="22">
        <v>0</v>
      </c>
      <c r="OM37" s="22">
        <v>0</v>
      </c>
      <c r="ON37" s="22">
        <v>0</v>
      </c>
      <c r="OO37" s="22">
        <v>0</v>
      </c>
      <c r="OP37" s="22">
        <v>0</v>
      </c>
      <c r="OQ37" s="22">
        <v>0</v>
      </c>
      <c r="OR37" s="22">
        <v>0</v>
      </c>
      <c r="OS37" s="22">
        <v>0</v>
      </c>
      <c r="OT37" s="22">
        <v>0</v>
      </c>
      <c r="OU37" s="22">
        <v>0</v>
      </c>
      <c r="OV37" s="22">
        <v>0</v>
      </c>
      <c r="OW37" s="22">
        <v>0</v>
      </c>
      <c r="OX37" s="22">
        <v>0</v>
      </c>
      <c r="OY37" s="22">
        <v>0</v>
      </c>
      <c r="OZ37" s="22">
        <v>0</v>
      </c>
      <c r="PA37" s="22">
        <v>0</v>
      </c>
      <c r="PB37" s="22">
        <v>0</v>
      </c>
      <c r="PC37" s="22">
        <v>0</v>
      </c>
      <c r="PD37" s="22">
        <v>0</v>
      </c>
      <c r="PE37" s="22">
        <v>0</v>
      </c>
      <c r="PF37" s="22">
        <v>0</v>
      </c>
      <c r="PG37" s="22">
        <v>0</v>
      </c>
      <c r="PH37" s="22">
        <v>0</v>
      </c>
      <c r="PI37" s="22">
        <v>0</v>
      </c>
      <c r="PJ37" s="22">
        <v>0</v>
      </c>
      <c r="PK37" s="22">
        <v>0</v>
      </c>
      <c r="PL37" s="22">
        <v>0</v>
      </c>
      <c r="PM37" s="22">
        <v>0</v>
      </c>
      <c r="PN37" s="22">
        <v>0</v>
      </c>
      <c r="PO37" s="22">
        <v>0</v>
      </c>
      <c r="PP37" s="22">
        <v>0</v>
      </c>
      <c r="PQ37" s="22">
        <v>0</v>
      </c>
      <c r="PR37" s="22">
        <v>0</v>
      </c>
      <c r="PS37" s="22">
        <v>0</v>
      </c>
      <c r="PT37" s="22">
        <v>0</v>
      </c>
      <c r="PU37" s="22">
        <v>0</v>
      </c>
      <c r="PV37" s="22">
        <v>0</v>
      </c>
      <c r="PW37" s="22">
        <v>0</v>
      </c>
      <c r="PX37" s="22">
        <v>0</v>
      </c>
      <c r="PY37" s="22">
        <v>0</v>
      </c>
      <c r="PZ37" s="22">
        <v>0</v>
      </c>
      <c r="QA37" s="22">
        <v>0</v>
      </c>
      <c r="QB37" s="22">
        <v>0</v>
      </c>
      <c r="QC37" s="22">
        <v>0</v>
      </c>
      <c r="QD37" s="22">
        <v>0</v>
      </c>
      <c r="QE37" s="22">
        <v>0</v>
      </c>
      <c r="QF37" s="22">
        <v>0</v>
      </c>
      <c r="QG37" s="22">
        <v>0</v>
      </c>
      <c r="QH37" s="22">
        <v>0</v>
      </c>
      <c r="QI37" s="22">
        <v>0</v>
      </c>
      <c r="QJ37" s="22">
        <v>0</v>
      </c>
      <c r="QK37" s="22">
        <v>0</v>
      </c>
      <c r="QL37" s="22">
        <v>0</v>
      </c>
      <c r="QM37" s="22">
        <v>0</v>
      </c>
      <c r="QN37" s="22">
        <v>0</v>
      </c>
      <c r="QO37" s="22">
        <v>0</v>
      </c>
      <c r="QP37" s="22">
        <v>0</v>
      </c>
      <c r="QQ37" s="22">
        <v>0</v>
      </c>
      <c r="QR37" s="22">
        <v>0</v>
      </c>
      <c r="QS37" s="22">
        <v>0</v>
      </c>
      <c r="QT37" s="22">
        <v>0</v>
      </c>
      <c r="QU37" s="22">
        <v>0</v>
      </c>
      <c r="QV37" s="22">
        <v>0</v>
      </c>
      <c r="QW37" s="22">
        <v>0</v>
      </c>
      <c r="QX37" s="22">
        <v>0</v>
      </c>
      <c r="QY37" s="22">
        <v>0</v>
      </c>
      <c r="QZ37" s="22">
        <v>0</v>
      </c>
      <c r="RA37" s="22">
        <v>0</v>
      </c>
      <c r="RB37" s="22">
        <v>0</v>
      </c>
      <c r="RC37" s="22">
        <v>0</v>
      </c>
      <c r="RD37" s="22">
        <v>0</v>
      </c>
      <c r="RE37" s="22">
        <v>0</v>
      </c>
      <c r="RF37" s="22">
        <v>0</v>
      </c>
      <c r="RG37" s="22">
        <v>0</v>
      </c>
      <c r="RH37" s="22">
        <v>0</v>
      </c>
      <c r="RI37" s="22">
        <v>0</v>
      </c>
      <c r="RJ37" s="22">
        <v>0</v>
      </c>
      <c r="RK37" s="22">
        <v>0</v>
      </c>
      <c r="RL37" s="22">
        <v>0</v>
      </c>
      <c r="RM37" s="22">
        <v>0</v>
      </c>
      <c r="RN37" s="22">
        <v>0</v>
      </c>
      <c r="RO37" s="22">
        <v>0</v>
      </c>
      <c r="RP37" s="22">
        <v>0</v>
      </c>
      <c r="RQ37" s="22">
        <v>0</v>
      </c>
      <c r="RR37" s="22">
        <v>0</v>
      </c>
      <c r="RS37" s="22">
        <v>0</v>
      </c>
      <c r="RT37" s="22">
        <v>0</v>
      </c>
      <c r="RU37" s="22">
        <v>0</v>
      </c>
      <c r="RV37" s="22">
        <v>0</v>
      </c>
      <c r="RW37" s="22">
        <v>0</v>
      </c>
      <c r="RX37" s="22">
        <v>0</v>
      </c>
      <c r="RY37" s="22">
        <v>0</v>
      </c>
      <c r="RZ37" s="22">
        <v>0</v>
      </c>
      <c r="SA37" s="22">
        <v>0</v>
      </c>
      <c r="SB37" s="22">
        <v>0</v>
      </c>
      <c r="SC37" s="22">
        <v>0</v>
      </c>
      <c r="SD37" s="22">
        <v>0</v>
      </c>
      <c r="SE37" s="22">
        <v>0</v>
      </c>
      <c r="SF37" s="22">
        <v>0</v>
      </c>
      <c r="SG37" s="22">
        <v>0</v>
      </c>
      <c r="SH37" s="22">
        <v>0</v>
      </c>
      <c r="SI37" s="22">
        <v>0</v>
      </c>
      <c r="SJ37" s="22">
        <v>0</v>
      </c>
      <c r="SK37" s="22">
        <v>0</v>
      </c>
      <c r="SL37" s="22">
        <v>0</v>
      </c>
      <c r="SM37" s="22">
        <v>0</v>
      </c>
      <c r="SN37" s="22">
        <v>0</v>
      </c>
      <c r="SO37" s="22">
        <v>0</v>
      </c>
      <c r="SP37" s="22">
        <v>0</v>
      </c>
      <c r="SQ37" s="22">
        <v>0</v>
      </c>
      <c r="SR37" s="22">
        <v>0</v>
      </c>
      <c r="SS37" s="22">
        <v>0</v>
      </c>
      <c r="ST37" s="22">
        <v>0</v>
      </c>
      <c r="SU37" s="22">
        <v>0</v>
      </c>
      <c r="SV37" s="22">
        <v>0</v>
      </c>
      <c r="SW37" s="22">
        <v>0</v>
      </c>
      <c r="SX37" s="22">
        <v>0</v>
      </c>
      <c r="SY37" s="22">
        <v>0</v>
      </c>
      <c r="SZ37" s="22">
        <v>0</v>
      </c>
    </row>
    <row r="38" spans="1:520" ht="15.75" customHeight="1">
      <c r="A38" s="13"/>
      <c r="B38" s="14" t="s">
        <v>168</v>
      </c>
      <c r="D38" s="15"/>
      <c r="E38" s="22">
        <v>-41175</v>
      </c>
      <c r="F38" s="22">
        <v>-96964</v>
      </c>
      <c r="G38" s="22">
        <v>-85445</v>
      </c>
      <c r="H38" s="22">
        <v>-75434</v>
      </c>
      <c r="I38" s="22">
        <v>-66405</v>
      </c>
      <c r="J38" s="22">
        <v>-57552</v>
      </c>
      <c r="K38" s="22">
        <v>0</v>
      </c>
      <c r="L38" s="22">
        <v>0</v>
      </c>
      <c r="M38" s="22">
        <v>0</v>
      </c>
      <c r="N38" s="22">
        <v>0</v>
      </c>
      <c r="O38" s="22">
        <v>0</v>
      </c>
      <c r="P38" s="22">
        <v>0</v>
      </c>
      <c r="Q38" s="22">
        <v>-2718</v>
      </c>
      <c r="R38" s="22">
        <v>-2348</v>
      </c>
      <c r="S38" s="22">
        <v>-1990</v>
      </c>
      <c r="T38" s="22">
        <v>-1633</v>
      </c>
      <c r="U38" s="22">
        <v>-1879</v>
      </c>
      <c r="V38" s="22">
        <v>-1476</v>
      </c>
      <c r="W38" s="22">
        <v>-8904</v>
      </c>
      <c r="X38" s="22">
        <v>-8077</v>
      </c>
      <c r="Y38" s="22">
        <v>-7267</v>
      </c>
      <c r="Z38" s="22">
        <v>-6474</v>
      </c>
      <c r="AA38" s="22">
        <v>-5695</v>
      </c>
      <c r="AB38" s="22">
        <v>-4933</v>
      </c>
      <c r="AC38" s="22">
        <v>0</v>
      </c>
      <c r="AD38" s="22">
        <v>0</v>
      </c>
      <c r="AE38" s="22">
        <v>0</v>
      </c>
      <c r="AF38" s="22">
        <v>0</v>
      </c>
      <c r="AG38" s="22">
        <v>0</v>
      </c>
      <c r="AH38" s="22">
        <v>0</v>
      </c>
      <c r="AI38" s="22">
        <v>-6340</v>
      </c>
      <c r="AJ38" s="22">
        <v>-6340</v>
      </c>
      <c r="AK38" s="22">
        <v>-6340</v>
      </c>
      <c r="AL38" s="22">
        <v>-5667</v>
      </c>
      <c r="AM38" s="22">
        <v>-5003</v>
      </c>
      <c r="AN38" s="22">
        <v>-4347</v>
      </c>
      <c r="AO38" s="22">
        <v>0</v>
      </c>
      <c r="AP38" s="22">
        <v>0</v>
      </c>
      <c r="AQ38" s="22">
        <v>0</v>
      </c>
      <c r="AR38" s="22">
        <v>0</v>
      </c>
      <c r="AS38" s="22">
        <v>0</v>
      </c>
      <c r="AT38" s="22">
        <v>0</v>
      </c>
      <c r="AU38" s="22">
        <v>-2704</v>
      </c>
      <c r="AV38" s="22">
        <v>-3133</v>
      </c>
      <c r="AW38" s="22">
        <v>-2835</v>
      </c>
      <c r="AX38" s="22">
        <v>-4462</v>
      </c>
      <c r="AY38" s="22">
        <v>-3920</v>
      </c>
      <c r="AZ38" s="22">
        <v>-3419</v>
      </c>
      <c r="BA38" s="22">
        <v>-33</v>
      </c>
      <c r="BB38" s="22">
        <v>-68</v>
      </c>
      <c r="BC38" s="22">
        <v>0</v>
      </c>
      <c r="BD38" s="22">
        <v>0</v>
      </c>
      <c r="BE38" s="22">
        <v>0</v>
      </c>
      <c r="BF38" s="22">
        <v>0</v>
      </c>
      <c r="BG38" s="22">
        <v>-136611</v>
      </c>
      <c r="BH38" s="22">
        <v>-133978</v>
      </c>
      <c r="BI38" s="22">
        <v>-123365</v>
      </c>
      <c r="BJ38" s="22">
        <v>-112821</v>
      </c>
      <c r="BK38" s="22">
        <v>-101610</v>
      </c>
      <c r="BL38" s="22">
        <v>-87256</v>
      </c>
      <c r="BM38" s="22">
        <v>0</v>
      </c>
      <c r="BN38" s="22">
        <v>0</v>
      </c>
      <c r="BO38" s="22">
        <v>0</v>
      </c>
      <c r="BP38" s="22">
        <v>0</v>
      </c>
      <c r="BQ38" s="22">
        <v>0</v>
      </c>
      <c r="BR38" s="22">
        <v>0</v>
      </c>
      <c r="BS38" s="22">
        <v>-1197</v>
      </c>
      <c r="BT38" s="22">
        <v>-1084</v>
      </c>
      <c r="BU38" s="22">
        <v>-975</v>
      </c>
      <c r="BV38" s="22">
        <v>-867</v>
      </c>
      <c r="BW38" s="22">
        <v>-762</v>
      </c>
      <c r="BX38" s="22">
        <v>-659</v>
      </c>
      <c r="BY38" s="22">
        <v>-9610</v>
      </c>
      <c r="BZ38" s="22">
        <v>-8765</v>
      </c>
      <c r="CA38" s="22">
        <v>-8041</v>
      </c>
      <c r="CB38" s="22">
        <v>-7481</v>
      </c>
      <c r="CC38" s="22">
        <v>-7799</v>
      </c>
      <c r="CD38" s="22">
        <v>-6809</v>
      </c>
      <c r="CE38" s="22">
        <v>0</v>
      </c>
      <c r="CF38" s="22">
        <v>0</v>
      </c>
      <c r="CG38" s="22">
        <v>0</v>
      </c>
      <c r="CH38" s="22">
        <v>0</v>
      </c>
      <c r="CI38" s="22">
        <v>0</v>
      </c>
      <c r="CJ38" s="22">
        <v>0</v>
      </c>
      <c r="CK38" s="22">
        <v>0</v>
      </c>
      <c r="CL38" s="22">
        <v>0</v>
      </c>
      <c r="CM38" s="22">
        <v>0</v>
      </c>
      <c r="CN38" s="22">
        <v>-1529</v>
      </c>
      <c r="CO38" s="22">
        <v>-4173</v>
      </c>
      <c r="CP38" s="22">
        <v>-3619</v>
      </c>
      <c r="CQ38" s="22">
        <v>-20033</v>
      </c>
      <c r="CR38" s="22">
        <v>-44704</v>
      </c>
      <c r="CS38" s="22">
        <v>-54858</v>
      </c>
      <c r="CT38" s="22">
        <v>-17253</v>
      </c>
      <c r="CU38" s="22">
        <v>-14432</v>
      </c>
      <c r="CV38" s="22">
        <v>-13975</v>
      </c>
      <c r="CW38" s="22">
        <v>0</v>
      </c>
      <c r="CX38" s="22">
        <v>0</v>
      </c>
      <c r="CY38" s="22">
        <v>0</v>
      </c>
      <c r="CZ38" s="22">
        <v>0</v>
      </c>
      <c r="DA38" s="22">
        <v>0</v>
      </c>
      <c r="DB38" s="22">
        <v>0</v>
      </c>
      <c r="DC38" s="22">
        <v>-3485</v>
      </c>
      <c r="DD38" s="22">
        <v>-3179</v>
      </c>
      <c r="DE38" s="22">
        <v>-2851</v>
      </c>
      <c r="DF38" s="22">
        <v>-2939</v>
      </c>
      <c r="DG38" s="22">
        <v>-2796</v>
      </c>
      <c r="DH38" s="22">
        <v>-2401</v>
      </c>
      <c r="DI38" s="22">
        <v>-17585</v>
      </c>
      <c r="DJ38" s="22">
        <v>-14909</v>
      </c>
      <c r="DK38" s="22">
        <v>-12279</v>
      </c>
      <c r="DL38" s="22">
        <v>-13503</v>
      </c>
      <c r="DM38" s="22">
        <v>-10949</v>
      </c>
      <c r="DN38" s="22">
        <v>-9490</v>
      </c>
      <c r="DO38" s="22">
        <v>0</v>
      </c>
      <c r="DP38" s="22">
        <v>0</v>
      </c>
      <c r="DQ38" s="22">
        <v>0</v>
      </c>
      <c r="DR38" s="22">
        <v>0</v>
      </c>
      <c r="DS38" s="22">
        <v>0</v>
      </c>
      <c r="DT38" s="22">
        <v>0</v>
      </c>
      <c r="DU38" s="22">
        <v>-40273</v>
      </c>
      <c r="DV38" s="22">
        <v>-38650</v>
      </c>
      <c r="DW38" s="22">
        <v>-36629</v>
      </c>
      <c r="DX38" s="22">
        <v>-32714</v>
      </c>
      <c r="DY38" s="22">
        <v>-28865</v>
      </c>
      <c r="DZ38" s="22">
        <v>-24712</v>
      </c>
      <c r="EA38" s="22">
        <v>-14078</v>
      </c>
      <c r="EB38" s="22">
        <v>-12800</v>
      </c>
      <c r="EC38" s="22">
        <v>-12331</v>
      </c>
      <c r="ED38" s="22">
        <v>-11068</v>
      </c>
      <c r="EE38" s="22">
        <v>-10890</v>
      </c>
      <c r="EF38" s="22">
        <v>-9832</v>
      </c>
      <c r="EG38" s="22">
        <v>0</v>
      </c>
      <c r="EH38" s="22">
        <v>0</v>
      </c>
      <c r="EI38" s="22">
        <v>0</v>
      </c>
      <c r="EJ38" s="22">
        <v>0</v>
      </c>
      <c r="EK38" s="22">
        <v>0</v>
      </c>
      <c r="EL38" s="22">
        <v>0</v>
      </c>
      <c r="EM38" s="22">
        <v>0</v>
      </c>
      <c r="EN38" s="22">
        <v>0</v>
      </c>
      <c r="EO38" s="22">
        <v>0</v>
      </c>
      <c r="EP38" s="22">
        <v>0</v>
      </c>
      <c r="EQ38" s="22">
        <v>0</v>
      </c>
      <c r="ER38" s="22">
        <v>0</v>
      </c>
      <c r="ES38" s="22">
        <v>0</v>
      </c>
      <c r="ET38" s="22">
        <v>0</v>
      </c>
      <c r="EU38" s="22">
        <v>0</v>
      </c>
      <c r="EV38" s="22">
        <v>0</v>
      </c>
      <c r="EW38" s="22">
        <v>0</v>
      </c>
      <c r="EX38" s="22">
        <v>0</v>
      </c>
      <c r="EY38" s="22">
        <v>-30716</v>
      </c>
      <c r="EZ38" s="22">
        <v>-29738</v>
      </c>
      <c r="FA38" s="22">
        <v>-28985</v>
      </c>
      <c r="FB38" s="22">
        <v>-27991</v>
      </c>
      <c r="FC38" s="22">
        <v>-27294</v>
      </c>
      <c r="FD38" s="22">
        <v>-26247</v>
      </c>
      <c r="FE38" s="22">
        <v>-5685</v>
      </c>
      <c r="FF38" s="22">
        <v>-5671</v>
      </c>
      <c r="FG38" s="22">
        <v>-3801</v>
      </c>
      <c r="FH38" s="22">
        <v>-4668</v>
      </c>
      <c r="FI38" s="22">
        <v>-5762</v>
      </c>
      <c r="FJ38" s="22">
        <v>-5003</v>
      </c>
      <c r="FK38" s="22">
        <v>0</v>
      </c>
      <c r="FL38" s="22">
        <v>0</v>
      </c>
      <c r="FM38" s="22">
        <v>0</v>
      </c>
      <c r="FN38" s="22">
        <v>0</v>
      </c>
      <c r="FO38" s="22">
        <v>0</v>
      </c>
      <c r="FP38" s="22">
        <v>0</v>
      </c>
      <c r="FQ38" s="22">
        <v>0</v>
      </c>
      <c r="FR38" s="22">
        <v>0</v>
      </c>
      <c r="FS38" s="22">
        <v>0</v>
      </c>
      <c r="FT38" s="22">
        <v>0</v>
      </c>
      <c r="FU38" s="22">
        <v>0</v>
      </c>
      <c r="FV38" s="22">
        <v>0</v>
      </c>
      <c r="FW38" s="22">
        <v>-1506</v>
      </c>
      <c r="FX38" s="22">
        <v>-1415</v>
      </c>
      <c r="FY38" s="22">
        <v>-1317</v>
      </c>
      <c r="FZ38" s="22">
        <v>-1220</v>
      </c>
      <c r="GA38" s="22">
        <v>-1125</v>
      </c>
      <c r="GB38" s="22">
        <v>-1032</v>
      </c>
      <c r="GC38" s="22">
        <v>0</v>
      </c>
      <c r="GD38" s="22">
        <v>0</v>
      </c>
      <c r="GE38" s="22">
        <v>0</v>
      </c>
      <c r="GF38" s="22">
        <v>-127</v>
      </c>
      <c r="GG38" s="22">
        <v>-4</v>
      </c>
      <c r="GH38" s="22">
        <v>0</v>
      </c>
      <c r="GI38" s="22">
        <v>-24331</v>
      </c>
      <c r="GJ38" s="22">
        <v>-22060</v>
      </c>
      <c r="GK38" s="22">
        <v>-19784</v>
      </c>
      <c r="GL38" s="22">
        <v>-17561</v>
      </c>
      <c r="GM38" s="22">
        <v>-15446</v>
      </c>
      <c r="GN38" s="22">
        <v>-13370</v>
      </c>
      <c r="GO38" s="22">
        <v>-3678</v>
      </c>
      <c r="GP38" s="22">
        <v>-3340</v>
      </c>
      <c r="GQ38" s="22">
        <v>-3008</v>
      </c>
      <c r="GR38" s="22">
        <v>-2682</v>
      </c>
      <c r="GS38" s="22">
        <v>-2362</v>
      </c>
      <c r="GT38" s="22">
        <v>-2048</v>
      </c>
      <c r="GU38" s="22">
        <v>-30033</v>
      </c>
      <c r="GV38" s="22">
        <v>-30228</v>
      </c>
      <c r="GW38" s="22">
        <v>-30513</v>
      </c>
      <c r="GX38" s="22">
        <v>-29248</v>
      </c>
      <c r="GY38" s="22">
        <v>-27361</v>
      </c>
      <c r="GZ38" s="22">
        <v>-23737</v>
      </c>
      <c r="HA38" s="22">
        <v>-1658</v>
      </c>
      <c r="HB38" s="22">
        <v>-1502</v>
      </c>
      <c r="HC38" s="22">
        <v>-1350</v>
      </c>
      <c r="HD38" s="22">
        <v>-1201</v>
      </c>
      <c r="HE38" s="22">
        <v>-1055</v>
      </c>
      <c r="HF38" s="22">
        <v>-912</v>
      </c>
      <c r="HG38" s="22">
        <v>-7877</v>
      </c>
      <c r="HH38" s="22">
        <v>-7084</v>
      </c>
      <c r="HI38" s="22">
        <v>-6309</v>
      </c>
      <c r="HJ38" s="22">
        <v>-5550</v>
      </c>
      <c r="HK38" s="22">
        <v>-4809</v>
      </c>
      <c r="HL38" s="22">
        <v>-4083</v>
      </c>
      <c r="HM38" s="22">
        <v>0</v>
      </c>
      <c r="HN38" s="22">
        <v>0</v>
      </c>
      <c r="HO38" s="22">
        <v>0</v>
      </c>
      <c r="HP38" s="22">
        <v>0</v>
      </c>
      <c r="HQ38" s="22">
        <v>0</v>
      </c>
      <c r="HR38" s="22">
        <v>0</v>
      </c>
      <c r="HS38" s="22">
        <v>-8482</v>
      </c>
      <c r="HT38" s="22">
        <v>-7811</v>
      </c>
      <c r="HU38" s="22">
        <v>-8215</v>
      </c>
      <c r="HV38" s="22">
        <v>-7323</v>
      </c>
      <c r="HW38" s="22">
        <v>-6436</v>
      </c>
      <c r="HX38" s="22">
        <v>-5580</v>
      </c>
      <c r="HY38" s="22">
        <v>-2544</v>
      </c>
      <c r="HZ38" s="22">
        <v>-2322</v>
      </c>
      <c r="IA38" s="22">
        <v>-2168</v>
      </c>
      <c r="IB38" s="22">
        <v>-1943</v>
      </c>
      <c r="IC38" s="22">
        <v>-1719</v>
      </c>
      <c r="ID38" s="22">
        <v>-1538</v>
      </c>
      <c r="IE38" s="22">
        <v>0</v>
      </c>
      <c r="IF38" s="22">
        <v>0</v>
      </c>
      <c r="IG38" s="22">
        <v>0</v>
      </c>
      <c r="IH38" s="22">
        <v>0</v>
      </c>
      <c r="II38" s="22">
        <v>0</v>
      </c>
      <c r="IJ38" s="22">
        <v>0</v>
      </c>
      <c r="IK38" s="22">
        <v>-18528</v>
      </c>
      <c r="IL38" s="22">
        <v>-17004</v>
      </c>
      <c r="IM38" s="22">
        <v>-6227</v>
      </c>
      <c r="IN38" s="22">
        <v>-5615</v>
      </c>
      <c r="IO38" s="22">
        <v>-5013</v>
      </c>
      <c r="IP38" s="22">
        <v>-4897</v>
      </c>
      <c r="IQ38" s="22">
        <v>0</v>
      </c>
      <c r="IR38" s="22">
        <v>0</v>
      </c>
      <c r="IS38" s="22">
        <v>0</v>
      </c>
      <c r="IT38" s="22">
        <v>0</v>
      </c>
      <c r="IU38" s="22">
        <v>0</v>
      </c>
      <c r="IV38" s="22">
        <v>0</v>
      </c>
      <c r="IW38" s="22">
        <v>-30914</v>
      </c>
      <c r="IX38" s="22">
        <v>-45045</v>
      </c>
      <c r="IY38" s="22">
        <v>-44565</v>
      </c>
      <c r="IZ38" s="22">
        <v>-39660</v>
      </c>
      <c r="JA38" s="22">
        <v>-37313</v>
      </c>
      <c r="JB38" s="22">
        <v>-34444</v>
      </c>
      <c r="JC38" s="22">
        <v>0</v>
      </c>
      <c r="JD38" s="22">
        <v>-1530</v>
      </c>
      <c r="JE38" s="22">
        <v>-1375</v>
      </c>
      <c r="JF38" s="22">
        <v>-4209</v>
      </c>
      <c r="JG38" s="22">
        <v>-3701</v>
      </c>
      <c r="JH38" s="22">
        <v>-3202</v>
      </c>
      <c r="JI38" s="22">
        <v>-103456</v>
      </c>
      <c r="JJ38" s="22">
        <v>-98492</v>
      </c>
      <c r="JK38" s="22">
        <v>-89386</v>
      </c>
      <c r="JL38" s="22">
        <v>-79548</v>
      </c>
      <c r="JM38" s="22">
        <v>-70082</v>
      </c>
      <c r="JN38" s="22">
        <v>-61005</v>
      </c>
      <c r="JO38" s="22">
        <v>-97730</v>
      </c>
      <c r="JP38" s="22">
        <v>-88878</v>
      </c>
      <c r="JQ38" s="22">
        <v>-84355</v>
      </c>
      <c r="JR38" s="22">
        <v>-77714</v>
      </c>
      <c r="JS38" s="22">
        <v>-70604</v>
      </c>
      <c r="JT38" s="22">
        <v>-61256</v>
      </c>
      <c r="JU38" s="22">
        <v>-1813</v>
      </c>
      <c r="JV38" s="22">
        <v>-2009</v>
      </c>
      <c r="JW38" s="22">
        <v>-1851</v>
      </c>
      <c r="JX38" s="22">
        <v>-1818</v>
      </c>
      <c r="JY38" s="22">
        <v>-1552</v>
      </c>
      <c r="JZ38" s="22">
        <v>-1745</v>
      </c>
      <c r="KA38" s="22">
        <v>0</v>
      </c>
      <c r="KB38" s="22">
        <v>0</v>
      </c>
      <c r="KC38" s="22">
        <v>0</v>
      </c>
      <c r="KD38" s="22">
        <v>0</v>
      </c>
      <c r="KE38" s="22">
        <v>0</v>
      </c>
      <c r="KF38" s="22">
        <v>0</v>
      </c>
      <c r="KG38" s="22">
        <v>-389</v>
      </c>
      <c r="KH38" s="22">
        <v>-191</v>
      </c>
      <c r="KI38" s="22">
        <v>0</v>
      </c>
      <c r="KJ38" s="22">
        <v>0</v>
      </c>
      <c r="KK38" s="22">
        <v>0</v>
      </c>
      <c r="KL38" s="22">
        <v>-1414</v>
      </c>
      <c r="KM38" s="22">
        <v>-214</v>
      </c>
      <c r="KN38" s="22">
        <v>-196</v>
      </c>
      <c r="KO38" s="22">
        <v>-178</v>
      </c>
      <c r="KP38" s="22">
        <v>-161</v>
      </c>
      <c r="KQ38" s="22">
        <v>-144</v>
      </c>
      <c r="KR38" s="22">
        <v>-128</v>
      </c>
      <c r="KS38" s="22">
        <v>-9903</v>
      </c>
      <c r="KT38" s="22">
        <v>-8990</v>
      </c>
      <c r="KU38" s="22">
        <v>-8096</v>
      </c>
      <c r="KV38" s="22">
        <v>-8158</v>
      </c>
      <c r="KW38" s="22">
        <v>-7188</v>
      </c>
      <c r="KX38" s="22">
        <v>-6240</v>
      </c>
      <c r="KY38" s="22">
        <v>-55</v>
      </c>
      <c r="KZ38" s="22">
        <v>-55</v>
      </c>
      <c r="LA38" s="22">
        <v>-52</v>
      </c>
      <c r="LB38" s="22">
        <v>-45</v>
      </c>
      <c r="LC38" s="22">
        <v>-38</v>
      </c>
      <c r="LD38" s="22">
        <v>-45</v>
      </c>
      <c r="LE38" s="22">
        <v>0</v>
      </c>
      <c r="LF38" s="22">
        <v>0</v>
      </c>
      <c r="LG38" s="22">
        <v>0</v>
      </c>
      <c r="LH38" s="22">
        <v>0</v>
      </c>
      <c r="LI38" s="22">
        <v>0</v>
      </c>
      <c r="LJ38" s="22">
        <v>-384</v>
      </c>
      <c r="LK38" s="22">
        <v>0</v>
      </c>
      <c r="LL38" s="22">
        <v>0</v>
      </c>
      <c r="LM38" s="22">
        <v>0</v>
      </c>
      <c r="LN38" s="22">
        <v>0</v>
      </c>
      <c r="LO38" s="22">
        <v>0</v>
      </c>
      <c r="LP38" s="22">
        <v>0</v>
      </c>
      <c r="LQ38" s="22">
        <v>-19899</v>
      </c>
      <c r="LR38" s="22">
        <v>-17904</v>
      </c>
      <c r="LS38" s="22">
        <v>-21228</v>
      </c>
      <c r="LT38" s="22">
        <v>-27499</v>
      </c>
      <c r="LU38" s="22">
        <v>-26409</v>
      </c>
      <c r="LV38" s="22">
        <v>-23199</v>
      </c>
      <c r="LW38" s="22">
        <v>-4579</v>
      </c>
      <c r="LX38" s="22">
        <v>-4405</v>
      </c>
      <c r="LY38" s="22">
        <v>-4187</v>
      </c>
      <c r="LZ38" s="22">
        <v>-3882</v>
      </c>
      <c r="MA38" s="22">
        <v>-3554</v>
      </c>
      <c r="MB38" s="22">
        <v>-3149</v>
      </c>
      <c r="MC38" s="22">
        <v>0</v>
      </c>
      <c r="MD38" s="22">
        <v>0</v>
      </c>
      <c r="ME38" s="22">
        <v>0</v>
      </c>
      <c r="MF38" s="22">
        <v>0</v>
      </c>
      <c r="MG38" s="22">
        <v>0</v>
      </c>
      <c r="MH38" s="22">
        <v>0</v>
      </c>
      <c r="MI38" s="22">
        <v>-8684</v>
      </c>
      <c r="MJ38" s="22">
        <v>-4572</v>
      </c>
      <c r="MK38" s="22">
        <v>-4110</v>
      </c>
      <c r="ML38" s="22">
        <v>-6360</v>
      </c>
      <c r="MM38" s="22">
        <v>-4593</v>
      </c>
      <c r="MN38" s="22">
        <v>-2865</v>
      </c>
      <c r="MO38" s="22">
        <v>0</v>
      </c>
      <c r="MP38" s="22">
        <v>0</v>
      </c>
      <c r="MQ38" s="22">
        <v>-64</v>
      </c>
      <c r="MR38" s="22">
        <v>0</v>
      </c>
      <c r="MS38" s="22">
        <v>-657</v>
      </c>
      <c r="MT38" s="22">
        <v>-569</v>
      </c>
      <c r="MU38" s="22">
        <v>0</v>
      </c>
      <c r="MV38" s="22">
        <v>0</v>
      </c>
      <c r="MW38" s="22">
        <v>0</v>
      </c>
      <c r="MX38" s="22">
        <v>0</v>
      </c>
      <c r="MY38" s="22">
        <v>0</v>
      </c>
      <c r="MZ38" s="22">
        <v>0</v>
      </c>
      <c r="NA38" s="22">
        <v>0</v>
      </c>
      <c r="NB38" s="22">
        <v>0</v>
      </c>
      <c r="NC38" s="22">
        <v>0</v>
      </c>
      <c r="ND38" s="22">
        <v>0</v>
      </c>
      <c r="NE38" s="22">
        <v>0</v>
      </c>
      <c r="NF38" s="22">
        <v>0</v>
      </c>
      <c r="NG38" s="22">
        <v>-6916</v>
      </c>
      <c r="NH38" s="22">
        <v>-6313</v>
      </c>
      <c r="NI38" s="22">
        <v>-5732</v>
      </c>
      <c r="NJ38" s="22">
        <v>-5097</v>
      </c>
      <c r="NK38" s="22">
        <v>-4822</v>
      </c>
      <c r="NL38" s="22">
        <v>-4858</v>
      </c>
      <c r="NM38" s="22">
        <v>0</v>
      </c>
      <c r="NN38" s="22">
        <v>0</v>
      </c>
      <c r="NO38" s="22">
        <v>0</v>
      </c>
      <c r="NP38" s="22">
        <v>0</v>
      </c>
      <c r="NQ38" s="22">
        <v>0</v>
      </c>
      <c r="NR38" s="22">
        <v>0</v>
      </c>
      <c r="NS38" s="22">
        <v>-6370</v>
      </c>
      <c r="NT38" s="22">
        <v>-5835</v>
      </c>
      <c r="NU38" s="22">
        <v>-5076</v>
      </c>
      <c r="NV38" s="22">
        <v>-4452</v>
      </c>
      <c r="NW38" s="22">
        <v>-3840</v>
      </c>
      <c r="NX38" s="22">
        <v>-3179</v>
      </c>
      <c r="NY38" s="22">
        <v>-23488</v>
      </c>
      <c r="NZ38" s="22">
        <v>-21012</v>
      </c>
      <c r="OA38" s="22">
        <v>-18806</v>
      </c>
      <c r="OB38" s="22">
        <v>-16748</v>
      </c>
      <c r="OC38" s="22">
        <v>-14915</v>
      </c>
      <c r="OD38" s="22">
        <v>-13058</v>
      </c>
      <c r="OE38" s="22">
        <v>-1582</v>
      </c>
      <c r="OF38" s="22">
        <v>-1456</v>
      </c>
      <c r="OG38" s="22">
        <v>-1331</v>
      </c>
      <c r="OH38" s="22">
        <v>-1209</v>
      </c>
      <c r="OI38" s="22">
        <v>-1073</v>
      </c>
      <c r="OJ38" s="22">
        <v>-1349</v>
      </c>
      <c r="OK38" s="22">
        <v>-8403</v>
      </c>
      <c r="OL38" s="22">
        <v>-7249</v>
      </c>
      <c r="OM38" s="22">
        <v>-6513</v>
      </c>
      <c r="ON38" s="22">
        <v>-5794</v>
      </c>
      <c r="OO38" s="22">
        <v>-5091</v>
      </c>
      <c r="OP38" s="22">
        <v>-4403</v>
      </c>
      <c r="OQ38" s="22">
        <v>0</v>
      </c>
      <c r="OR38" s="22">
        <v>0</v>
      </c>
      <c r="OS38" s="22">
        <v>0</v>
      </c>
      <c r="OT38" s="22">
        <v>0</v>
      </c>
      <c r="OU38" s="22">
        <v>0</v>
      </c>
      <c r="OV38" s="22">
        <v>0</v>
      </c>
      <c r="OW38" s="22">
        <v>-1524</v>
      </c>
      <c r="OX38" s="22">
        <v>-1517</v>
      </c>
      <c r="OY38" s="22">
        <v>-1424</v>
      </c>
      <c r="OZ38" s="22">
        <v>-1332</v>
      </c>
      <c r="PA38" s="22">
        <v>-1242</v>
      </c>
      <c r="PB38" s="22">
        <v>-1124</v>
      </c>
      <c r="PC38" s="22">
        <v>-11272</v>
      </c>
      <c r="PD38" s="22">
        <v>-9469</v>
      </c>
      <c r="PE38" s="22">
        <v>-7639</v>
      </c>
      <c r="PF38" s="22">
        <v>-5845</v>
      </c>
      <c r="PG38" s="22">
        <v>-4084</v>
      </c>
      <c r="PH38" s="22">
        <v>-5324</v>
      </c>
      <c r="PI38" s="22">
        <v>-36455</v>
      </c>
      <c r="PJ38" s="22">
        <v>-33034</v>
      </c>
      <c r="PK38" s="22">
        <v>-29687</v>
      </c>
      <c r="PL38" s="22">
        <v>-26414</v>
      </c>
      <c r="PM38" s="22">
        <v>-23213</v>
      </c>
      <c r="PN38" s="22">
        <v>-20082</v>
      </c>
      <c r="PO38" s="22">
        <v>0</v>
      </c>
      <c r="PP38" s="22">
        <v>0</v>
      </c>
      <c r="PQ38" s="22">
        <v>0</v>
      </c>
      <c r="PR38" s="22">
        <v>0</v>
      </c>
      <c r="PS38" s="22">
        <v>0</v>
      </c>
      <c r="PT38" s="22">
        <v>0</v>
      </c>
      <c r="PU38" s="22">
        <v>-9178</v>
      </c>
      <c r="PV38" s="22">
        <v>-7401</v>
      </c>
      <c r="PW38" s="22">
        <v>-26357</v>
      </c>
      <c r="PX38" s="22">
        <v>-26350</v>
      </c>
      <c r="PY38" s="22">
        <v>-23075</v>
      </c>
      <c r="PZ38" s="22">
        <v>-19856</v>
      </c>
      <c r="QA38" s="22">
        <v>0</v>
      </c>
      <c r="QB38" s="22">
        <v>0</v>
      </c>
      <c r="QC38" s="22">
        <v>0</v>
      </c>
      <c r="QD38" s="22">
        <v>0</v>
      </c>
      <c r="QE38" s="22">
        <v>0</v>
      </c>
      <c r="QF38" s="22">
        <v>0</v>
      </c>
      <c r="QG38" s="22">
        <v>-25355</v>
      </c>
      <c r="QH38" s="22">
        <v>-26641</v>
      </c>
      <c r="QI38" s="22">
        <v>-23626</v>
      </c>
      <c r="QJ38" s="22">
        <v>-21058</v>
      </c>
      <c r="QK38" s="22">
        <v>-18543</v>
      </c>
      <c r="QL38" s="22">
        <v>-16078</v>
      </c>
      <c r="QM38" s="22">
        <v>-12187</v>
      </c>
      <c r="QN38" s="22">
        <v>-11063</v>
      </c>
      <c r="QO38" s="22">
        <v>-9960</v>
      </c>
      <c r="QP38" s="22">
        <v>-10808</v>
      </c>
      <c r="QQ38" s="22">
        <v>-9513</v>
      </c>
      <c r="QR38" s="22">
        <v>-8244</v>
      </c>
      <c r="QS38" s="22">
        <v>-2938</v>
      </c>
      <c r="QT38" s="22">
        <v>-2638</v>
      </c>
      <c r="QU38" s="22">
        <v>-2341</v>
      </c>
      <c r="QV38" s="22">
        <v>-2081</v>
      </c>
      <c r="QW38" s="22">
        <v>-1828</v>
      </c>
      <c r="QX38" s="22">
        <v>0</v>
      </c>
      <c r="QY38" s="22">
        <v>-442</v>
      </c>
      <c r="QZ38" s="22">
        <v>-410</v>
      </c>
      <c r="RA38" s="22">
        <v>-372</v>
      </c>
      <c r="RB38" s="22">
        <v>-329</v>
      </c>
      <c r="RC38" s="22">
        <v>-285</v>
      </c>
      <c r="RD38" s="22">
        <v>-240</v>
      </c>
      <c r="RE38" s="22">
        <v>-4076</v>
      </c>
      <c r="RF38" s="22">
        <v>-3548</v>
      </c>
      <c r="RG38" s="22">
        <v>-12666</v>
      </c>
      <c r="RH38" s="22">
        <v>-4688</v>
      </c>
      <c r="RI38" s="22">
        <v>-3960</v>
      </c>
      <c r="RJ38" s="22">
        <v>-3260</v>
      </c>
      <c r="RK38" s="22">
        <v>-7963</v>
      </c>
      <c r="RL38" s="22">
        <v>-7254</v>
      </c>
      <c r="RM38" s="22">
        <v>-6558</v>
      </c>
      <c r="RN38" s="22">
        <v>-5852</v>
      </c>
      <c r="RO38" s="22">
        <v>-5157</v>
      </c>
      <c r="RP38" s="22">
        <v>-4473</v>
      </c>
      <c r="RQ38" s="22">
        <v>-1415</v>
      </c>
      <c r="RR38" s="22">
        <v>-1282</v>
      </c>
      <c r="RS38" s="22">
        <v>-1152</v>
      </c>
      <c r="RT38" s="22">
        <v>-1025</v>
      </c>
      <c r="RU38" s="22">
        <v>-901</v>
      </c>
      <c r="RV38" s="22">
        <v>-779</v>
      </c>
      <c r="RW38" s="22">
        <v>-28487</v>
      </c>
      <c r="RX38" s="22">
        <v>-25518</v>
      </c>
      <c r="RY38" s="22">
        <v>-22361</v>
      </c>
      <c r="RZ38" s="22">
        <v>-20009</v>
      </c>
      <c r="SA38" s="22">
        <v>-17600</v>
      </c>
      <c r="SB38" s="22">
        <v>-15237</v>
      </c>
      <c r="SC38" s="22">
        <v>0</v>
      </c>
      <c r="SD38" s="22">
        <v>0</v>
      </c>
      <c r="SE38" s="22">
        <v>0</v>
      </c>
      <c r="SF38" s="22">
        <v>0</v>
      </c>
      <c r="SG38" s="22">
        <v>0</v>
      </c>
      <c r="SH38" s="22">
        <v>0</v>
      </c>
      <c r="SI38" s="22">
        <v>0</v>
      </c>
      <c r="SJ38" s="22">
        <v>0</v>
      </c>
      <c r="SK38" s="22">
        <v>0</v>
      </c>
      <c r="SL38" s="22">
        <v>0</v>
      </c>
      <c r="SM38" s="22">
        <v>0</v>
      </c>
      <c r="SN38" s="22">
        <v>0</v>
      </c>
      <c r="SO38" s="22">
        <v>-794</v>
      </c>
      <c r="SP38" s="22">
        <v>-525</v>
      </c>
      <c r="SQ38" s="22">
        <v>-260</v>
      </c>
      <c r="SR38" s="22">
        <v>0</v>
      </c>
      <c r="SS38" s="22">
        <v>0</v>
      </c>
      <c r="ST38" s="22">
        <v>0</v>
      </c>
      <c r="SU38" s="22">
        <v>0</v>
      </c>
      <c r="SV38" s="22">
        <v>0</v>
      </c>
      <c r="SW38" s="22">
        <v>0</v>
      </c>
      <c r="SX38" s="22">
        <v>0</v>
      </c>
      <c r="SY38" s="22">
        <v>0</v>
      </c>
      <c r="SZ38" s="22">
        <v>0</v>
      </c>
    </row>
    <row r="39" spans="1:520" ht="15.75" customHeight="1">
      <c r="A39" s="13"/>
      <c r="B39" s="14" t="s">
        <v>169</v>
      </c>
      <c r="D39" s="15"/>
      <c r="E39" s="22">
        <v>0</v>
      </c>
      <c r="F39" s="22">
        <v>0</v>
      </c>
      <c r="G39" s="22">
        <v>0</v>
      </c>
      <c r="H39" s="22">
        <v>0</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0</v>
      </c>
      <c r="AD39" s="22">
        <v>0</v>
      </c>
      <c r="AE39" s="22">
        <v>0</v>
      </c>
      <c r="AF39" s="22">
        <v>0</v>
      </c>
      <c r="AG39" s="22">
        <v>0</v>
      </c>
      <c r="AH39" s="22">
        <v>0</v>
      </c>
      <c r="AI39" s="22">
        <v>0</v>
      </c>
      <c r="AJ39" s="22">
        <v>0</v>
      </c>
      <c r="AK39" s="22">
        <v>0</v>
      </c>
      <c r="AL39" s="22">
        <v>0</v>
      </c>
      <c r="AM39" s="22">
        <v>0</v>
      </c>
      <c r="AN39" s="22">
        <v>0</v>
      </c>
      <c r="AO39" s="22">
        <v>0</v>
      </c>
      <c r="AP39" s="22">
        <v>0</v>
      </c>
      <c r="AQ39" s="22">
        <v>0</v>
      </c>
      <c r="AR39" s="22">
        <v>0</v>
      </c>
      <c r="AS39" s="22">
        <v>0</v>
      </c>
      <c r="AT39" s="22">
        <v>0</v>
      </c>
      <c r="AU39" s="22">
        <v>0</v>
      </c>
      <c r="AV39" s="22">
        <v>0</v>
      </c>
      <c r="AW39" s="22">
        <v>0</v>
      </c>
      <c r="AX39" s="22">
        <v>0</v>
      </c>
      <c r="AY39" s="22">
        <v>0</v>
      </c>
      <c r="AZ39" s="22">
        <v>0</v>
      </c>
      <c r="BA39" s="22">
        <v>0</v>
      </c>
      <c r="BB39" s="22">
        <v>0</v>
      </c>
      <c r="BC39" s="22">
        <v>0</v>
      </c>
      <c r="BD39" s="22">
        <v>0</v>
      </c>
      <c r="BE39" s="22">
        <v>0</v>
      </c>
      <c r="BF39" s="22">
        <v>0</v>
      </c>
      <c r="BG39" s="22">
        <v>0</v>
      </c>
      <c r="BH39" s="22">
        <v>0</v>
      </c>
      <c r="BI39" s="22">
        <v>0</v>
      </c>
      <c r="BJ39" s="22">
        <v>0</v>
      </c>
      <c r="BK39" s="22">
        <v>0</v>
      </c>
      <c r="BL39" s="22">
        <v>0</v>
      </c>
      <c r="BM39" s="22">
        <v>0</v>
      </c>
      <c r="BN39" s="22">
        <v>0</v>
      </c>
      <c r="BO39" s="22">
        <v>0</v>
      </c>
      <c r="BP39" s="22">
        <v>0</v>
      </c>
      <c r="BQ39" s="22">
        <v>0</v>
      </c>
      <c r="BR39" s="22">
        <v>0</v>
      </c>
      <c r="BS39" s="22">
        <v>0</v>
      </c>
      <c r="BT39" s="22">
        <v>0</v>
      </c>
      <c r="BU39" s="22">
        <v>0</v>
      </c>
      <c r="BV39" s="22">
        <v>0</v>
      </c>
      <c r="BW39" s="22">
        <v>0</v>
      </c>
      <c r="BX39" s="22">
        <v>0</v>
      </c>
      <c r="BY39" s="22">
        <v>0</v>
      </c>
      <c r="BZ39" s="22">
        <v>0</v>
      </c>
      <c r="CA39" s="22">
        <v>0</v>
      </c>
      <c r="CB39" s="22">
        <v>0</v>
      </c>
      <c r="CC39" s="22">
        <v>0</v>
      </c>
      <c r="CD39" s="22">
        <v>0</v>
      </c>
      <c r="CE39" s="22">
        <v>0</v>
      </c>
      <c r="CF39" s="22">
        <v>0</v>
      </c>
      <c r="CG39" s="22">
        <v>0</v>
      </c>
      <c r="CH39" s="22">
        <v>0</v>
      </c>
      <c r="CI39" s="22">
        <v>0</v>
      </c>
      <c r="CJ39" s="22">
        <v>0</v>
      </c>
      <c r="CK39" s="22">
        <v>0</v>
      </c>
      <c r="CL39" s="22">
        <v>0</v>
      </c>
      <c r="CM39" s="22">
        <v>0</v>
      </c>
      <c r="CN39" s="22">
        <v>0</v>
      </c>
      <c r="CO39" s="22">
        <v>0</v>
      </c>
      <c r="CP39" s="22">
        <v>0</v>
      </c>
      <c r="CQ39" s="22">
        <v>0</v>
      </c>
      <c r="CR39" s="22">
        <v>0</v>
      </c>
      <c r="CS39" s="22">
        <v>0</v>
      </c>
      <c r="CT39" s="22">
        <v>0</v>
      </c>
      <c r="CU39" s="22">
        <v>0</v>
      </c>
      <c r="CV39" s="22">
        <v>0</v>
      </c>
      <c r="CW39" s="22">
        <v>0</v>
      </c>
      <c r="CX39" s="22">
        <v>0</v>
      </c>
      <c r="CY39" s="22">
        <v>0</v>
      </c>
      <c r="CZ39" s="22">
        <v>0</v>
      </c>
      <c r="DA39" s="22">
        <v>0</v>
      </c>
      <c r="DB39" s="22">
        <v>0</v>
      </c>
      <c r="DC39" s="22">
        <v>34147</v>
      </c>
      <c r="DD39" s="22">
        <v>34147</v>
      </c>
      <c r="DE39" s="22">
        <v>34147</v>
      </c>
      <c r="DF39" s="22">
        <v>34147</v>
      </c>
      <c r="DG39" s="22">
        <v>34147</v>
      </c>
      <c r="DH39" s="22">
        <v>34147</v>
      </c>
      <c r="DI39" s="22">
        <v>0</v>
      </c>
      <c r="DJ39" s="22">
        <v>0</v>
      </c>
      <c r="DK39" s="22">
        <v>0</v>
      </c>
      <c r="DL39" s="22">
        <v>0</v>
      </c>
      <c r="DM39" s="22">
        <v>0</v>
      </c>
      <c r="DN39" s="22">
        <v>0</v>
      </c>
      <c r="DO39" s="22">
        <v>0</v>
      </c>
      <c r="DP39" s="22">
        <v>0</v>
      </c>
      <c r="DQ39" s="22">
        <v>0</v>
      </c>
      <c r="DR39" s="22">
        <v>0</v>
      </c>
      <c r="DS39" s="22">
        <v>0</v>
      </c>
      <c r="DT39" s="22">
        <v>0</v>
      </c>
      <c r="DU39" s="22">
        <v>0</v>
      </c>
      <c r="DV39" s="22">
        <v>0</v>
      </c>
      <c r="DW39" s="22">
        <v>0</v>
      </c>
      <c r="DX39" s="22">
        <v>0</v>
      </c>
      <c r="DY39" s="22">
        <v>0</v>
      </c>
      <c r="DZ39" s="22">
        <v>0</v>
      </c>
      <c r="EA39" s="22">
        <v>13999485</v>
      </c>
      <c r="EB39" s="22">
        <v>13999485</v>
      </c>
      <c r="EC39" s="22">
        <v>13999485</v>
      </c>
      <c r="ED39" s="22">
        <v>13999485</v>
      </c>
      <c r="EE39" s="22">
        <v>13999485</v>
      </c>
      <c r="EF39" s="22">
        <v>9201423</v>
      </c>
      <c r="EG39" s="22">
        <v>0</v>
      </c>
      <c r="EH39" s="22">
        <v>0</v>
      </c>
      <c r="EI39" s="22">
        <v>0</v>
      </c>
      <c r="EJ39" s="22">
        <v>0</v>
      </c>
      <c r="EK39" s="22">
        <v>0</v>
      </c>
      <c r="EL39" s="22">
        <v>0</v>
      </c>
      <c r="EM39" s="22">
        <v>0</v>
      </c>
      <c r="EN39" s="22">
        <v>0</v>
      </c>
      <c r="EO39" s="22">
        <v>0</v>
      </c>
      <c r="EP39" s="22">
        <v>0</v>
      </c>
      <c r="EQ39" s="22">
        <v>0</v>
      </c>
      <c r="ER39" s="22">
        <v>0</v>
      </c>
      <c r="ES39" s="22">
        <v>0</v>
      </c>
      <c r="ET39" s="22">
        <v>0</v>
      </c>
      <c r="EU39" s="22">
        <v>0</v>
      </c>
      <c r="EV39" s="22">
        <v>0</v>
      </c>
      <c r="EW39" s="22">
        <v>0</v>
      </c>
      <c r="EX39" s="22">
        <v>0</v>
      </c>
      <c r="EY39" s="22">
        <v>0</v>
      </c>
      <c r="EZ39" s="22">
        <v>0</v>
      </c>
      <c r="FA39" s="22">
        <v>0</v>
      </c>
      <c r="FB39" s="22">
        <v>0</v>
      </c>
      <c r="FC39" s="22">
        <v>0</v>
      </c>
      <c r="FD39" s="22">
        <v>0</v>
      </c>
      <c r="FE39" s="22">
        <v>0</v>
      </c>
      <c r="FF39" s="22">
        <v>0</v>
      </c>
      <c r="FG39" s="22">
        <v>0</v>
      </c>
      <c r="FH39" s="22">
        <v>0</v>
      </c>
      <c r="FI39" s="22">
        <v>0</v>
      </c>
      <c r="FJ39" s="22">
        <v>0</v>
      </c>
      <c r="FK39" s="22">
        <v>0</v>
      </c>
      <c r="FL39" s="22">
        <v>0</v>
      </c>
      <c r="FM39" s="22">
        <v>0</v>
      </c>
      <c r="FN39" s="22">
        <v>0</v>
      </c>
      <c r="FO39" s="22">
        <v>0</v>
      </c>
      <c r="FP39" s="22">
        <v>0</v>
      </c>
      <c r="FQ39" s="22">
        <v>126294</v>
      </c>
      <c r="FR39" s="22">
        <v>126294</v>
      </c>
      <c r="FS39" s="22">
        <v>126294</v>
      </c>
      <c r="FT39" s="22">
        <v>126294</v>
      </c>
      <c r="FU39" s="22">
        <v>126294</v>
      </c>
      <c r="FV39" s="22">
        <v>126294</v>
      </c>
      <c r="FW39" s="22">
        <v>0</v>
      </c>
      <c r="FX39" s="22">
        <v>0</v>
      </c>
      <c r="FY39" s="22">
        <v>0</v>
      </c>
      <c r="FZ39" s="22">
        <v>0</v>
      </c>
      <c r="GA39" s="22">
        <v>0</v>
      </c>
      <c r="GB39" s="22">
        <v>0</v>
      </c>
      <c r="GC39" s="22">
        <v>0</v>
      </c>
      <c r="GD39" s="22">
        <v>0</v>
      </c>
      <c r="GE39" s="22">
        <v>0</v>
      </c>
      <c r="GF39" s="22">
        <v>0</v>
      </c>
      <c r="GG39" s="22">
        <v>0</v>
      </c>
      <c r="GH39" s="22">
        <v>0</v>
      </c>
      <c r="GI39" s="22">
        <v>0</v>
      </c>
      <c r="GJ39" s="22">
        <v>0</v>
      </c>
      <c r="GK39" s="22">
        <v>0</v>
      </c>
      <c r="GL39" s="22">
        <v>0</v>
      </c>
      <c r="GM39" s="22">
        <v>0</v>
      </c>
      <c r="GN39" s="22">
        <v>0</v>
      </c>
      <c r="GO39" s="22">
        <v>0</v>
      </c>
      <c r="GP39" s="22">
        <v>0</v>
      </c>
      <c r="GQ39" s="22">
        <v>0</v>
      </c>
      <c r="GR39" s="22">
        <v>0</v>
      </c>
      <c r="GS39" s="22">
        <v>0</v>
      </c>
      <c r="GT39" s="22">
        <v>0</v>
      </c>
      <c r="GU39" s="22">
        <v>0</v>
      </c>
      <c r="GV39" s="22">
        <v>0</v>
      </c>
      <c r="GW39" s="22">
        <v>0</v>
      </c>
      <c r="GX39" s="22">
        <v>0</v>
      </c>
      <c r="GY39" s="22">
        <v>0</v>
      </c>
      <c r="GZ39" s="22">
        <v>0</v>
      </c>
      <c r="HA39" s="22">
        <v>0</v>
      </c>
      <c r="HB39" s="22">
        <v>0</v>
      </c>
      <c r="HC39" s="22">
        <v>0</v>
      </c>
      <c r="HD39" s="22">
        <v>0</v>
      </c>
      <c r="HE39" s="22">
        <v>0</v>
      </c>
      <c r="HF39" s="22">
        <v>0</v>
      </c>
      <c r="HG39" s="22">
        <v>0</v>
      </c>
      <c r="HH39" s="22">
        <v>0</v>
      </c>
      <c r="HI39" s="22">
        <v>0</v>
      </c>
      <c r="HJ39" s="22">
        <v>0</v>
      </c>
      <c r="HK39" s="22">
        <v>0</v>
      </c>
      <c r="HL39" s="22">
        <v>0</v>
      </c>
      <c r="HM39" s="22">
        <v>0</v>
      </c>
      <c r="HN39" s="22">
        <v>0</v>
      </c>
      <c r="HO39" s="22">
        <v>0</v>
      </c>
      <c r="HP39" s="22">
        <v>0</v>
      </c>
      <c r="HQ39" s="22">
        <v>0</v>
      </c>
      <c r="HR39" s="22">
        <v>0</v>
      </c>
      <c r="HS39" s="22">
        <v>0</v>
      </c>
      <c r="HT39" s="22">
        <v>0</v>
      </c>
      <c r="HU39" s="22">
        <v>0</v>
      </c>
      <c r="HV39" s="22">
        <v>0</v>
      </c>
      <c r="HW39" s="22">
        <v>0</v>
      </c>
      <c r="HX39" s="22">
        <v>0</v>
      </c>
      <c r="HY39" s="22">
        <v>0</v>
      </c>
      <c r="HZ39" s="22">
        <v>0</v>
      </c>
      <c r="IA39" s="22">
        <v>0</v>
      </c>
      <c r="IB39" s="22">
        <v>0</v>
      </c>
      <c r="IC39" s="22">
        <v>0</v>
      </c>
      <c r="ID39" s="22">
        <v>0</v>
      </c>
      <c r="IE39" s="22">
        <v>0</v>
      </c>
      <c r="IF39" s="22">
        <v>0</v>
      </c>
      <c r="IG39" s="22">
        <v>0</v>
      </c>
      <c r="IH39" s="22">
        <v>0</v>
      </c>
      <c r="II39" s="22">
        <v>0</v>
      </c>
      <c r="IJ39" s="22">
        <v>0</v>
      </c>
      <c r="IK39" s="22">
        <v>0</v>
      </c>
      <c r="IL39" s="22">
        <v>0</v>
      </c>
      <c r="IM39" s="22">
        <v>0</v>
      </c>
      <c r="IN39" s="22">
        <v>0</v>
      </c>
      <c r="IO39" s="22">
        <v>0</v>
      </c>
      <c r="IP39" s="22">
        <v>0</v>
      </c>
      <c r="IQ39" s="22">
        <v>0</v>
      </c>
      <c r="IR39" s="22">
        <v>0</v>
      </c>
      <c r="IS39" s="22">
        <v>0</v>
      </c>
      <c r="IT39" s="22">
        <v>0</v>
      </c>
      <c r="IU39" s="22">
        <v>0</v>
      </c>
      <c r="IV39" s="22">
        <v>0</v>
      </c>
      <c r="IW39" s="22">
        <v>0</v>
      </c>
      <c r="IX39" s="22">
        <v>0</v>
      </c>
      <c r="IY39" s="22">
        <v>0</v>
      </c>
      <c r="IZ39" s="22">
        <v>0</v>
      </c>
      <c r="JA39" s="22">
        <v>0</v>
      </c>
      <c r="JB39" s="22">
        <v>0</v>
      </c>
      <c r="JC39" s="22">
        <v>0</v>
      </c>
      <c r="JD39" s="22">
        <v>0</v>
      </c>
      <c r="JE39" s="22">
        <v>0</v>
      </c>
      <c r="JF39" s="22">
        <v>0</v>
      </c>
      <c r="JG39" s="22">
        <v>0</v>
      </c>
      <c r="JH39" s="22">
        <v>0</v>
      </c>
      <c r="JI39" s="22">
        <v>0</v>
      </c>
      <c r="JJ39" s="22">
        <v>0</v>
      </c>
      <c r="JK39" s="22">
        <v>0</v>
      </c>
      <c r="JL39" s="22">
        <v>0</v>
      </c>
      <c r="JM39" s="22">
        <v>0</v>
      </c>
      <c r="JN39" s="22">
        <v>0</v>
      </c>
      <c r="JO39" s="22">
        <v>0</v>
      </c>
      <c r="JP39" s="22">
        <v>0</v>
      </c>
      <c r="JQ39" s="22">
        <v>0</v>
      </c>
      <c r="JR39" s="22">
        <v>0</v>
      </c>
      <c r="JS39" s="22">
        <v>0</v>
      </c>
      <c r="JT39" s="22">
        <v>0</v>
      </c>
      <c r="JU39" s="22">
        <v>0</v>
      </c>
      <c r="JV39" s="22">
        <v>0</v>
      </c>
      <c r="JW39" s="22">
        <v>0</v>
      </c>
      <c r="JX39" s="22">
        <v>0</v>
      </c>
      <c r="JY39" s="22">
        <v>0</v>
      </c>
      <c r="JZ39" s="22">
        <v>0</v>
      </c>
      <c r="KA39" s="22">
        <v>0</v>
      </c>
      <c r="KB39" s="22">
        <v>0</v>
      </c>
      <c r="KC39" s="22">
        <v>0</v>
      </c>
      <c r="KD39" s="22">
        <v>0</v>
      </c>
      <c r="KE39" s="22">
        <v>0</v>
      </c>
      <c r="KF39" s="22">
        <v>0</v>
      </c>
      <c r="KG39" s="22">
        <v>0</v>
      </c>
      <c r="KH39" s="22">
        <v>0</v>
      </c>
      <c r="KI39" s="22">
        <v>0</v>
      </c>
      <c r="KJ39" s="22">
        <v>0</v>
      </c>
      <c r="KK39" s="22">
        <v>0</v>
      </c>
      <c r="KL39" s="22">
        <v>0</v>
      </c>
      <c r="KM39" s="22">
        <v>0</v>
      </c>
      <c r="KN39" s="22">
        <v>0</v>
      </c>
      <c r="KO39" s="22">
        <v>0</v>
      </c>
      <c r="KP39" s="22">
        <v>0</v>
      </c>
      <c r="KQ39" s="22">
        <v>0</v>
      </c>
      <c r="KR39" s="22">
        <v>0</v>
      </c>
      <c r="KS39" s="22">
        <v>0</v>
      </c>
      <c r="KT39" s="22">
        <v>0</v>
      </c>
      <c r="KU39" s="22">
        <v>0</v>
      </c>
      <c r="KV39" s="22">
        <v>0</v>
      </c>
      <c r="KW39" s="22">
        <v>0</v>
      </c>
      <c r="KX39" s="22">
        <v>0</v>
      </c>
      <c r="KY39" s="22">
        <v>0</v>
      </c>
      <c r="KZ39" s="22">
        <v>0</v>
      </c>
      <c r="LA39" s="22">
        <v>0</v>
      </c>
      <c r="LB39" s="22">
        <v>0</v>
      </c>
      <c r="LC39" s="22">
        <v>0</v>
      </c>
      <c r="LD39" s="22">
        <v>0</v>
      </c>
      <c r="LE39" s="22">
        <v>0</v>
      </c>
      <c r="LF39" s="22">
        <v>0</v>
      </c>
      <c r="LG39" s="22">
        <v>0</v>
      </c>
      <c r="LH39" s="22">
        <v>0</v>
      </c>
      <c r="LI39" s="22">
        <v>0</v>
      </c>
      <c r="LJ39" s="22">
        <v>0</v>
      </c>
      <c r="LK39" s="22">
        <v>0</v>
      </c>
      <c r="LL39" s="22">
        <v>0</v>
      </c>
      <c r="LM39" s="22">
        <v>0</v>
      </c>
      <c r="LN39" s="22">
        <v>0</v>
      </c>
      <c r="LO39" s="22">
        <v>0</v>
      </c>
      <c r="LP39" s="22">
        <v>0</v>
      </c>
      <c r="LQ39" s="22">
        <v>0</v>
      </c>
      <c r="LR39" s="22">
        <v>0</v>
      </c>
      <c r="LS39" s="22">
        <v>0</v>
      </c>
      <c r="LT39" s="22">
        <v>0</v>
      </c>
      <c r="LU39" s="22">
        <v>0</v>
      </c>
      <c r="LV39" s="22">
        <v>0</v>
      </c>
      <c r="LW39" s="22">
        <v>0</v>
      </c>
      <c r="LX39" s="22">
        <v>0</v>
      </c>
      <c r="LY39" s="22">
        <v>0</v>
      </c>
      <c r="LZ39" s="22">
        <v>0</v>
      </c>
      <c r="MA39" s="22">
        <v>0</v>
      </c>
      <c r="MB39" s="22">
        <v>0</v>
      </c>
      <c r="MC39" s="22">
        <v>0</v>
      </c>
      <c r="MD39" s="22">
        <v>0</v>
      </c>
      <c r="ME39" s="22">
        <v>0</v>
      </c>
      <c r="MF39" s="22">
        <v>0</v>
      </c>
      <c r="MG39" s="22">
        <v>0</v>
      </c>
      <c r="MH39" s="22">
        <v>0</v>
      </c>
      <c r="MI39" s="22">
        <v>0</v>
      </c>
      <c r="MJ39" s="22">
        <v>0</v>
      </c>
      <c r="MK39" s="22">
        <v>0</v>
      </c>
      <c r="ML39" s="22">
        <v>0</v>
      </c>
      <c r="MM39" s="22">
        <v>0</v>
      </c>
      <c r="MN39" s="22">
        <v>0</v>
      </c>
      <c r="MO39" s="22">
        <v>0</v>
      </c>
      <c r="MP39" s="22">
        <v>0</v>
      </c>
      <c r="MQ39" s="22">
        <v>0</v>
      </c>
      <c r="MR39" s="22">
        <v>0</v>
      </c>
      <c r="MS39" s="22">
        <v>0</v>
      </c>
      <c r="MT39" s="22">
        <v>0</v>
      </c>
      <c r="MU39" s="22">
        <v>0</v>
      </c>
      <c r="MV39" s="22">
        <v>0</v>
      </c>
      <c r="MW39" s="22">
        <v>0</v>
      </c>
      <c r="MX39" s="22">
        <v>0</v>
      </c>
      <c r="MY39" s="22">
        <v>0</v>
      </c>
      <c r="MZ39" s="22">
        <v>0</v>
      </c>
      <c r="NA39" s="22">
        <v>0</v>
      </c>
      <c r="NB39" s="22">
        <v>0</v>
      </c>
      <c r="NC39" s="22">
        <v>0</v>
      </c>
      <c r="ND39" s="22">
        <v>0</v>
      </c>
      <c r="NE39" s="22">
        <v>0</v>
      </c>
      <c r="NF39" s="22">
        <v>0</v>
      </c>
      <c r="NG39" s="22">
        <v>0</v>
      </c>
      <c r="NH39" s="22">
        <v>0</v>
      </c>
      <c r="NI39" s="22">
        <v>0</v>
      </c>
      <c r="NJ39" s="22">
        <v>0</v>
      </c>
      <c r="NK39" s="22">
        <v>0</v>
      </c>
      <c r="NL39" s="22">
        <v>0</v>
      </c>
      <c r="NM39" s="22">
        <v>0</v>
      </c>
      <c r="NN39" s="22">
        <v>0</v>
      </c>
      <c r="NO39" s="22">
        <v>0</v>
      </c>
      <c r="NP39" s="22">
        <v>0</v>
      </c>
      <c r="NQ39" s="22">
        <v>0</v>
      </c>
      <c r="NR39" s="22">
        <v>0</v>
      </c>
      <c r="NS39" s="22">
        <v>0</v>
      </c>
      <c r="NT39" s="22">
        <v>0</v>
      </c>
      <c r="NU39" s="22">
        <v>0</v>
      </c>
      <c r="NV39" s="22">
        <v>0</v>
      </c>
      <c r="NW39" s="22">
        <v>0</v>
      </c>
      <c r="NX39" s="22">
        <v>0</v>
      </c>
      <c r="NY39" s="22">
        <v>0</v>
      </c>
      <c r="NZ39" s="22">
        <v>0</v>
      </c>
      <c r="OA39" s="22">
        <v>0</v>
      </c>
      <c r="OB39" s="22">
        <v>0</v>
      </c>
      <c r="OC39" s="22">
        <v>0</v>
      </c>
      <c r="OD39" s="22">
        <v>0</v>
      </c>
      <c r="OE39" s="22">
        <v>0</v>
      </c>
      <c r="OF39" s="22">
        <v>0</v>
      </c>
      <c r="OG39" s="22">
        <v>0</v>
      </c>
      <c r="OH39" s="22">
        <v>0</v>
      </c>
      <c r="OI39" s="22">
        <v>0</v>
      </c>
      <c r="OJ39" s="22">
        <v>0</v>
      </c>
      <c r="OK39" s="22">
        <v>1041094</v>
      </c>
      <c r="OL39" s="22">
        <v>1041094</v>
      </c>
      <c r="OM39" s="22">
        <v>1041094</v>
      </c>
      <c r="ON39" s="22">
        <v>1041094</v>
      </c>
      <c r="OO39" s="22">
        <v>1041094</v>
      </c>
      <c r="OP39" s="22">
        <v>1041094</v>
      </c>
      <c r="OQ39" s="22">
        <v>0</v>
      </c>
      <c r="OR39" s="22">
        <v>0</v>
      </c>
      <c r="OS39" s="22">
        <v>0</v>
      </c>
      <c r="OT39" s="22">
        <v>0</v>
      </c>
      <c r="OU39" s="22">
        <v>0</v>
      </c>
      <c r="OV39" s="22">
        <v>0</v>
      </c>
      <c r="OW39" s="22">
        <v>0</v>
      </c>
      <c r="OX39" s="22">
        <v>0</v>
      </c>
      <c r="OY39" s="22">
        <v>0</v>
      </c>
      <c r="OZ39" s="22">
        <v>0</v>
      </c>
      <c r="PA39" s="22">
        <v>0</v>
      </c>
      <c r="PB39" s="22">
        <v>0</v>
      </c>
      <c r="PC39" s="22">
        <v>7484</v>
      </c>
      <c r="PD39" s="22">
        <v>7484</v>
      </c>
      <c r="PE39" s="22">
        <v>7484</v>
      </c>
      <c r="PF39" s="22">
        <v>7484</v>
      </c>
      <c r="PG39" s="22">
        <v>7484</v>
      </c>
      <c r="PH39" s="22">
        <v>7484</v>
      </c>
      <c r="PI39" s="22">
        <v>0</v>
      </c>
      <c r="PJ39" s="22">
        <v>0</v>
      </c>
      <c r="PK39" s="22">
        <v>0</v>
      </c>
      <c r="PL39" s="22">
        <v>0</v>
      </c>
      <c r="PM39" s="22">
        <v>0</v>
      </c>
      <c r="PN39" s="22">
        <v>0</v>
      </c>
      <c r="PO39" s="22">
        <v>0</v>
      </c>
      <c r="PP39" s="22">
        <v>0</v>
      </c>
      <c r="PQ39" s="22">
        <v>0</v>
      </c>
      <c r="PR39" s="22">
        <v>0</v>
      </c>
      <c r="PS39" s="22">
        <v>0</v>
      </c>
      <c r="PT39" s="22">
        <v>0</v>
      </c>
      <c r="PU39" s="22">
        <v>0</v>
      </c>
      <c r="PV39" s="22">
        <v>0</v>
      </c>
      <c r="PW39" s="22">
        <v>0</v>
      </c>
      <c r="PX39" s="22">
        <v>0</v>
      </c>
      <c r="PY39" s="22">
        <v>0</v>
      </c>
      <c r="PZ39" s="22">
        <v>0</v>
      </c>
      <c r="QA39" s="22">
        <v>0</v>
      </c>
      <c r="QB39" s="22">
        <v>0</v>
      </c>
      <c r="QC39" s="22">
        <v>0</v>
      </c>
      <c r="QD39" s="22">
        <v>0</v>
      </c>
      <c r="QE39" s="22">
        <v>0</v>
      </c>
      <c r="QF39" s="22">
        <v>0</v>
      </c>
      <c r="QG39" s="22">
        <v>0</v>
      </c>
      <c r="QH39" s="22">
        <v>0</v>
      </c>
      <c r="QI39" s="22">
        <v>0</v>
      </c>
      <c r="QJ39" s="22">
        <v>0</v>
      </c>
      <c r="QK39" s="22">
        <v>0</v>
      </c>
      <c r="QL39" s="22">
        <v>0</v>
      </c>
      <c r="QM39" s="22">
        <v>0</v>
      </c>
      <c r="QN39" s="22">
        <v>0</v>
      </c>
      <c r="QO39" s="22">
        <v>0</v>
      </c>
      <c r="QP39" s="22">
        <v>0</v>
      </c>
      <c r="QQ39" s="22">
        <v>0</v>
      </c>
      <c r="QR39" s="22">
        <v>0</v>
      </c>
      <c r="QS39" s="22">
        <v>0</v>
      </c>
      <c r="QT39" s="22">
        <v>0</v>
      </c>
      <c r="QU39" s="22">
        <v>0</v>
      </c>
      <c r="QV39" s="22">
        <v>0</v>
      </c>
      <c r="QW39" s="22">
        <v>0</v>
      </c>
      <c r="QX39" s="22">
        <v>0</v>
      </c>
      <c r="QY39" s="22">
        <v>0</v>
      </c>
      <c r="QZ39" s="22">
        <v>0</v>
      </c>
      <c r="RA39" s="22">
        <v>0</v>
      </c>
      <c r="RB39" s="22">
        <v>0</v>
      </c>
      <c r="RC39" s="22">
        <v>0</v>
      </c>
      <c r="RD39" s="22">
        <v>0</v>
      </c>
      <c r="RE39" s="22">
        <v>0</v>
      </c>
      <c r="RF39" s="22">
        <v>0</v>
      </c>
      <c r="RG39" s="22">
        <v>0</v>
      </c>
      <c r="RH39" s="22">
        <v>0</v>
      </c>
      <c r="RI39" s="22">
        <v>0</v>
      </c>
      <c r="RJ39" s="22">
        <v>0</v>
      </c>
      <c r="RK39" s="22">
        <v>0</v>
      </c>
      <c r="RL39" s="22">
        <v>0</v>
      </c>
      <c r="RM39" s="22">
        <v>0</v>
      </c>
      <c r="RN39" s="22">
        <v>0</v>
      </c>
      <c r="RO39" s="22">
        <v>0</v>
      </c>
      <c r="RP39" s="22">
        <v>0</v>
      </c>
      <c r="RQ39" s="22">
        <v>0</v>
      </c>
      <c r="RR39" s="22">
        <v>0</v>
      </c>
      <c r="RS39" s="22">
        <v>0</v>
      </c>
      <c r="RT39" s="22">
        <v>0</v>
      </c>
      <c r="RU39" s="22">
        <v>0</v>
      </c>
      <c r="RV39" s="22">
        <v>0</v>
      </c>
      <c r="RW39" s="22">
        <v>0</v>
      </c>
      <c r="RX39" s="22">
        <v>0</v>
      </c>
      <c r="RY39" s="22">
        <v>0</v>
      </c>
      <c r="RZ39" s="22">
        <v>0</v>
      </c>
      <c r="SA39" s="22">
        <v>0</v>
      </c>
      <c r="SB39" s="22">
        <v>0</v>
      </c>
      <c r="SC39" s="22">
        <v>0</v>
      </c>
      <c r="SD39" s="22">
        <v>0</v>
      </c>
      <c r="SE39" s="22">
        <v>0</v>
      </c>
      <c r="SF39" s="22">
        <v>0</v>
      </c>
      <c r="SG39" s="22">
        <v>0</v>
      </c>
      <c r="SH39" s="22">
        <v>0</v>
      </c>
      <c r="SI39" s="22">
        <v>0</v>
      </c>
      <c r="SJ39" s="22">
        <v>0</v>
      </c>
      <c r="SK39" s="22">
        <v>0</v>
      </c>
      <c r="SL39" s="22">
        <v>0</v>
      </c>
      <c r="SM39" s="22">
        <v>0</v>
      </c>
      <c r="SN39" s="22">
        <v>0</v>
      </c>
      <c r="SO39" s="22">
        <v>0</v>
      </c>
      <c r="SP39" s="22">
        <v>0</v>
      </c>
      <c r="SQ39" s="22">
        <v>0</v>
      </c>
      <c r="SR39" s="22">
        <v>0</v>
      </c>
      <c r="SS39" s="22">
        <v>0</v>
      </c>
      <c r="ST39" s="22">
        <v>0</v>
      </c>
      <c r="SU39" s="22">
        <v>0</v>
      </c>
      <c r="SV39" s="22">
        <v>0</v>
      </c>
      <c r="SW39" s="22">
        <v>0</v>
      </c>
      <c r="SX39" s="22">
        <v>0</v>
      </c>
      <c r="SY39" s="22">
        <v>0</v>
      </c>
      <c r="SZ39" s="22">
        <v>0</v>
      </c>
    </row>
    <row r="40" spans="1:520" ht="15.75" customHeight="1">
      <c r="A40" s="13" t="s">
        <v>170</v>
      </c>
      <c r="D40" s="15"/>
      <c r="E40" s="22">
        <v>30017556</v>
      </c>
      <c r="F40" s="22">
        <v>28581209</v>
      </c>
      <c r="G40" s="22">
        <v>28592424</v>
      </c>
      <c r="H40" s="22">
        <v>27984683</v>
      </c>
      <c r="I40" s="22">
        <v>26544273</v>
      </c>
      <c r="J40" s="22">
        <v>24396283</v>
      </c>
      <c r="K40" s="22">
        <v>132750</v>
      </c>
      <c r="L40" s="22">
        <v>397971</v>
      </c>
      <c r="M40" s="22">
        <v>395726</v>
      </c>
      <c r="N40" s="22">
        <v>485791</v>
      </c>
      <c r="O40" s="22">
        <v>421073</v>
      </c>
      <c r="P40" s="22">
        <v>427344</v>
      </c>
      <c r="Q40" s="22">
        <v>102780</v>
      </c>
      <c r="R40" s="22">
        <v>339416</v>
      </c>
      <c r="S40" s="22">
        <v>324072</v>
      </c>
      <c r="T40" s="22">
        <v>278504</v>
      </c>
      <c r="U40" s="22">
        <v>242579</v>
      </c>
      <c r="V40" s="22">
        <v>243164</v>
      </c>
      <c r="W40" s="22">
        <v>87370</v>
      </c>
      <c r="X40" s="22">
        <v>111864</v>
      </c>
      <c r="Y40" s="22">
        <v>101482</v>
      </c>
      <c r="Z40" s="22">
        <v>122122</v>
      </c>
      <c r="AA40" s="22">
        <v>109034</v>
      </c>
      <c r="AB40" s="22">
        <v>85529</v>
      </c>
      <c r="AC40" s="22">
        <v>434305</v>
      </c>
      <c r="AD40" s="22">
        <v>440366</v>
      </c>
      <c r="AE40" s="22">
        <v>411470</v>
      </c>
      <c r="AF40" s="22">
        <v>345319</v>
      </c>
      <c r="AG40" s="22">
        <v>343920</v>
      </c>
      <c r="AH40" s="22">
        <v>134723</v>
      </c>
      <c r="AI40" s="22">
        <v>1656915</v>
      </c>
      <c r="AJ40" s="22">
        <v>464288</v>
      </c>
      <c r="AK40" s="22">
        <v>1597280</v>
      </c>
      <c r="AL40" s="22">
        <v>2002789</v>
      </c>
      <c r="AM40" s="22">
        <v>1849275</v>
      </c>
      <c r="AN40" s="22">
        <v>1475738</v>
      </c>
      <c r="AO40" s="22">
        <v>54725</v>
      </c>
      <c r="AP40" s="22">
        <v>114408</v>
      </c>
      <c r="AQ40" s="22">
        <v>74581</v>
      </c>
      <c r="AR40" s="22">
        <v>280333</v>
      </c>
      <c r="AS40" s="22">
        <v>274013</v>
      </c>
      <c r="AT40" s="22">
        <v>143062</v>
      </c>
      <c r="AU40" s="22">
        <v>9770097</v>
      </c>
      <c r="AV40" s="22">
        <v>9185459</v>
      </c>
      <c r="AW40" s="22">
        <v>9304265</v>
      </c>
      <c r="AX40" s="22">
        <v>8462448</v>
      </c>
      <c r="AY40" s="22">
        <v>7120096</v>
      </c>
      <c r="AZ40" s="22">
        <v>6428133</v>
      </c>
      <c r="BA40" s="22">
        <v>553555</v>
      </c>
      <c r="BB40" s="22">
        <v>704200</v>
      </c>
      <c r="BC40" s="22">
        <v>662179</v>
      </c>
      <c r="BD40" s="22">
        <v>1341060</v>
      </c>
      <c r="BE40" s="22">
        <v>1643296</v>
      </c>
      <c r="BF40" s="22">
        <v>1604401</v>
      </c>
      <c r="BG40" s="22">
        <v>22226075</v>
      </c>
      <c r="BH40" s="22">
        <v>19156740</v>
      </c>
      <c r="BI40" s="22">
        <v>15567056</v>
      </c>
      <c r="BJ40" s="22">
        <v>12634041</v>
      </c>
      <c r="BK40" s="22">
        <v>11713108</v>
      </c>
      <c r="BL40" s="22">
        <v>11953955</v>
      </c>
      <c r="BM40" s="22">
        <v>198873</v>
      </c>
      <c r="BN40" s="22">
        <v>218717</v>
      </c>
      <c r="BO40" s="22">
        <v>142375</v>
      </c>
      <c r="BP40" s="22">
        <v>109161</v>
      </c>
      <c r="BQ40" s="22">
        <v>90124</v>
      </c>
      <c r="BR40" s="22">
        <v>68153</v>
      </c>
      <c r="BS40" s="22">
        <v>581591</v>
      </c>
      <c r="BT40" s="22">
        <v>668785</v>
      </c>
      <c r="BU40" s="22">
        <v>1511570</v>
      </c>
      <c r="BV40" s="22">
        <v>1840936</v>
      </c>
      <c r="BW40" s="22">
        <v>2494742</v>
      </c>
      <c r="BX40" s="22">
        <v>2760472</v>
      </c>
      <c r="BY40" s="22">
        <v>2404147</v>
      </c>
      <c r="BZ40" s="22">
        <v>1648043</v>
      </c>
      <c r="CA40" s="22">
        <v>2558121</v>
      </c>
      <c r="CB40" s="22">
        <v>2478551</v>
      </c>
      <c r="CC40" s="22">
        <v>3455139</v>
      </c>
      <c r="CD40" s="22">
        <v>3474553</v>
      </c>
      <c r="CE40" s="22">
        <v>152173</v>
      </c>
      <c r="CF40" s="22">
        <v>54455</v>
      </c>
      <c r="CG40" s="22">
        <v>231125</v>
      </c>
      <c r="CH40" s="22">
        <v>199288</v>
      </c>
      <c r="CI40" s="22">
        <v>252242</v>
      </c>
      <c r="CJ40" s="22">
        <v>219633</v>
      </c>
      <c r="CK40" s="22">
        <v>495251</v>
      </c>
      <c r="CL40" s="22">
        <v>759058</v>
      </c>
      <c r="CM40" s="22">
        <v>707954</v>
      </c>
      <c r="CN40" s="22">
        <v>775021</v>
      </c>
      <c r="CO40" s="22">
        <v>999307</v>
      </c>
      <c r="CP40" s="22">
        <v>961922</v>
      </c>
      <c r="CQ40" s="22">
        <v>2870259</v>
      </c>
      <c r="CR40" s="22">
        <v>2896871</v>
      </c>
      <c r="CS40" s="22">
        <v>3140320</v>
      </c>
      <c r="CT40" s="22">
        <v>5350292</v>
      </c>
      <c r="CU40" s="22">
        <v>7063961</v>
      </c>
      <c r="CV40" s="22">
        <v>7429381</v>
      </c>
      <c r="CW40" s="22">
        <v>59561</v>
      </c>
      <c r="CX40" s="22">
        <v>184413</v>
      </c>
      <c r="CY40" s="22">
        <v>184081</v>
      </c>
      <c r="CZ40" s="22">
        <v>193501</v>
      </c>
      <c r="DA40" s="22">
        <v>157105</v>
      </c>
      <c r="DB40" s="22">
        <v>126582</v>
      </c>
      <c r="DC40" s="22">
        <v>541777</v>
      </c>
      <c r="DD40" s="22">
        <v>424444</v>
      </c>
      <c r="DE40" s="22">
        <v>244412</v>
      </c>
      <c r="DF40" s="22">
        <v>147129</v>
      </c>
      <c r="DG40" s="22">
        <v>99099</v>
      </c>
      <c r="DH40" s="22">
        <v>20740</v>
      </c>
      <c r="DI40" s="22">
        <v>10308907</v>
      </c>
      <c r="DJ40" s="22">
        <v>10267780</v>
      </c>
      <c r="DK40" s="22">
        <v>10202840</v>
      </c>
      <c r="DL40" s="22">
        <v>8635120</v>
      </c>
      <c r="DM40" s="22">
        <v>7973509</v>
      </c>
      <c r="DN40" s="22">
        <v>5953729</v>
      </c>
      <c r="DO40" s="22">
        <v>338591</v>
      </c>
      <c r="DP40" s="22">
        <v>639044</v>
      </c>
      <c r="DQ40" s="22">
        <v>716652</v>
      </c>
      <c r="DR40" s="22">
        <v>738026</v>
      </c>
      <c r="DS40" s="22">
        <v>693594</v>
      </c>
      <c r="DT40" s="22">
        <v>598024</v>
      </c>
      <c r="DU40" s="22">
        <v>5123589</v>
      </c>
      <c r="DV40" s="22">
        <v>7184693</v>
      </c>
      <c r="DW40" s="22">
        <v>8899012</v>
      </c>
      <c r="DX40" s="22">
        <v>8459045</v>
      </c>
      <c r="DY40" s="22">
        <v>7790789</v>
      </c>
      <c r="DZ40" s="22">
        <v>6857410</v>
      </c>
      <c r="EA40" s="22">
        <v>62188679</v>
      </c>
      <c r="EB40" s="22">
        <v>46806990</v>
      </c>
      <c r="EC40" s="22">
        <v>43736746</v>
      </c>
      <c r="ED40" s="22">
        <v>39702811</v>
      </c>
      <c r="EE40" s="22">
        <v>35112233</v>
      </c>
      <c r="EF40" s="22">
        <v>27385954</v>
      </c>
      <c r="EG40" s="22">
        <v>30512169</v>
      </c>
      <c r="EH40" s="22">
        <v>28456441</v>
      </c>
      <c r="EI40" s="22">
        <v>27043924</v>
      </c>
      <c r="EJ40" s="22">
        <v>24835832</v>
      </c>
      <c r="EK40" s="22">
        <v>21699633</v>
      </c>
      <c r="EL40" s="22">
        <v>19415875</v>
      </c>
      <c r="EM40" s="22">
        <v>198039</v>
      </c>
      <c r="EN40" s="22">
        <v>94453</v>
      </c>
      <c r="EO40" s="22">
        <v>108523</v>
      </c>
      <c r="EP40" s="22">
        <v>136708</v>
      </c>
      <c r="EQ40" s="22">
        <v>124902</v>
      </c>
      <c r="ER40" s="22">
        <v>116786</v>
      </c>
      <c r="ES40" s="22">
        <v>260412</v>
      </c>
      <c r="ET40" s="22">
        <v>357050</v>
      </c>
      <c r="EU40" s="22">
        <v>334255</v>
      </c>
      <c r="EV40" s="22">
        <v>382160</v>
      </c>
      <c r="EW40" s="22">
        <v>422760</v>
      </c>
      <c r="EX40" s="22">
        <v>470453</v>
      </c>
      <c r="EY40" s="22">
        <v>1058730</v>
      </c>
      <c r="EZ40" s="22">
        <v>683111</v>
      </c>
      <c r="FA40" s="22">
        <v>666575</v>
      </c>
      <c r="FB40" s="22">
        <v>676843</v>
      </c>
      <c r="FC40" s="22">
        <v>726763</v>
      </c>
      <c r="FD40" s="22">
        <v>924266</v>
      </c>
      <c r="FE40" s="22">
        <v>324429</v>
      </c>
      <c r="FF40" s="22">
        <v>163866</v>
      </c>
      <c r="FG40" s="22">
        <v>128907</v>
      </c>
      <c r="FH40" s="22">
        <v>111983</v>
      </c>
      <c r="FI40" s="22">
        <v>74233</v>
      </c>
      <c r="FJ40" s="22">
        <v>53803</v>
      </c>
      <c r="FK40" s="22">
        <v>781545</v>
      </c>
      <c r="FL40" s="22">
        <v>691530</v>
      </c>
      <c r="FM40" s="22">
        <v>668354</v>
      </c>
      <c r="FN40" s="22">
        <v>671966</v>
      </c>
      <c r="FO40" s="22">
        <v>698504</v>
      </c>
      <c r="FP40" s="22">
        <v>677868</v>
      </c>
      <c r="FQ40" s="22">
        <v>788159</v>
      </c>
      <c r="FR40" s="22">
        <v>603377</v>
      </c>
      <c r="FS40" s="22">
        <v>603006</v>
      </c>
      <c r="FT40" s="22">
        <v>514457</v>
      </c>
      <c r="FU40" s="22">
        <v>563453</v>
      </c>
      <c r="FV40" s="22">
        <v>542562</v>
      </c>
      <c r="FW40" s="22">
        <v>522706</v>
      </c>
      <c r="FX40" s="22">
        <v>360400</v>
      </c>
      <c r="FY40" s="22">
        <v>307828</v>
      </c>
      <c r="FZ40" s="22">
        <v>307828</v>
      </c>
      <c r="GA40" s="22">
        <v>290892</v>
      </c>
      <c r="GB40" s="22">
        <v>238231</v>
      </c>
      <c r="GC40" s="22">
        <v>253180</v>
      </c>
      <c r="GD40" s="22">
        <v>170967</v>
      </c>
      <c r="GE40" s="22">
        <v>214884</v>
      </c>
      <c r="GF40" s="22">
        <v>334795</v>
      </c>
      <c r="GG40" s="22">
        <v>403828</v>
      </c>
      <c r="GH40" s="22">
        <v>486096</v>
      </c>
      <c r="GI40" s="22">
        <v>725189</v>
      </c>
      <c r="GJ40" s="22">
        <v>847287</v>
      </c>
      <c r="GK40" s="22">
        <v>759652</v>
      </c>
      <c r="GL40" s="22">
        <v>1096770</v>
      </c>
      <c r="GM40" s="22">
        <v>1023936</v>
      </c>
      <c r="GN40" s="22">
        <v>990656</v>
      </c>
      <c r="GO40" s="22">
        <v>487684</v>
      </c>
      <c r="GP40" s="22">
        <v>519103</v>
      </c>
      <c r="GQ40" s="22">
        <v>485418</v>
      </c>
      <c r="GR40" s="22">
        <v>503931</v>
      </c>
      <c r="GS40" s="22">
        <v>585231</v>
      </c>
      <c r="GT40" s="22">
        <v>530386</v>
      </c>
      <c r="GU40" s="22">
        <v>2551038</v>
      </c>
      <c r="GV40" s="22">
        <v>1313085</v>
      </c>
      <c r="GW40" s="22">
        <v>937338</v>
      </c>
      <c r="GX40" s="22">
        <v>1342720</v>
      </c>
      <c r="GY40" s="22">
        <v>1992153</v>
      </c>
      <c r="GZ40" s="22">
        <v>1976696</v>
      </c>
      <c r="HA40" s="22">
        <v>526367</v>
      </c>
      <c r="HB40" s="22">
        <v>296185</v>
      </c>
      <c r="HC40" s="22">
        <v>323506</v>
      </c>
      <c r="HD40" s="22">
        <v>363961</v>
      </c>
      <c r="HE40" s="22">
        <v>403179</v>
      </c>
      <c r="HF40" s="22">
        <v>344331</v>
      </c>
      <c r="HG40" s="22">
        <v>102698</v>
      </c>
      <c r="HH40" s="22">
        <v>121187</v>
      </c>
      <c r="HI40" s="22">
        <v>105272</v>
      </c>
      <c r="HJ40" s="22">
        <v>129295</v>
      </c>
      <c r="HK40" s="22">
        <v>129765</v>
      </c>
      <c r="HL40" s="22">
        <v>92715</v>
      </c>
      <c r="HM40" s="22">
        <v>1652533</v>
      </c>
      <c r="HN40" s="22">
        <v>1792815</v>
      </c>
      <c r="HO40" s="22">
        <v>2304880</v>
      </c>
      <c r="HP40" s="22">
        <v>2709923</v>
      </c>
      <c r="HQ40" s="22">
        <v>3692174</v>
      </c>
      <c r="HR40" s="22">
        <v>3690653</v>
      </c>
      <c r="HS40" s="22">
        <v>6337699</v>
      </c>
      <c r="HT40" s="22">
        <v>4986816</v>
      </c>
      <c r="HU40" s="22">
        <v>3870885</v>
      </c>
      <c r="HV40" s="22">
        <v>2756676</v>
      </c>
      <c r="HW40" s="22">
        <v>1568885</v>
      </c>
      <c r="HX40" s="22">
        <v>851269</v>
      </c>
      <c r="HY40" s="22">
        <v>5367639</v>
      </c>
      <c r="HZ40" s="22">
        <v>6605433</v>
      </c>
      <c r="IA40" s="22">
        <v>6723279</v>
      </c>
      <c r="IB40" s="22">
        <v>6540708</v>
      </c>
      <c r="IC40" s="22">
        <v>6542124</v>
      </c>
      <c r="ID40" s="22">
        <v>5938040</v>
      </c>
      <c r="IE40" s="22">
        <v>8614648</v>
      </c>
      <c r="IF40" s="22">
        <v>10007453</v>
      </c>
      <c r="IG40" s="22">
        <v>9402967</v>
      </c>
      <c r="IH40" s="22">
        <v>8961604</v>
      </c>
      <c r="II40" s="22">
        <v>8184388</v>
      </c>
      <c r="IJ40" s="22">
        <v>7066841</v>
      </c>
      <c r="IK40" s="22">
        <v>13708603</v>
      </c>
      <c r="IL40" s="22">
        <v>13652754</v>
      </c>
      <c r="IM40" s="22">
        <v>13497851</v>
      </c>
      <c r="IN40" s="22">
        <v>12120601</v>
      </c>
      <c r="IO40" s="22">
        <v>10390933</v>
      </c>
      <c r="IP40" s="22">
        <v>8116578</v>
      </c>
      <c r="IQ40" s="22">
        <v>6555545</v>
      </c>
      <c r="IR40" s="22">
        <v>5525258</v>
      </c>
      <c r="IS40" s="22">
        <v>4984079</v>
      </c>
      <c r="IT40" s="22">
        <v>3807505</v>
      </c>
      <c r="IU40" s="22">
        <v>2983157</v>
      </c>
      <c r="IV40" s="22">
        <v>1656471</v>
      </c>
      <c r="IW40" s="22">
        <v>1153416</v>
      </c>
      <c r="IX40" s="22">
        <v>1135239</v>
      </c>
      <c r="IY40" s="22">
        <v>1590135</v>
      </c>
      <c r="IZ40" s="22">
        <v>1898829</v>
      </c>
      <c r="JA40" s="22">
        <v>2078148</v>
      </c>
      <c r="JB40" s="22">
        <v>1629329</v>
      </c>
      <c r="JC40" s="22">
        <v>5328805</v>
      </c>
      <c r="JD40" s="22">
        <v>4663464</v>
      </c>
      <c r="JE40" s="22">
        <v>4366708</v>
      </c>
      <c r="JF40" s="22">
        <v>4224190</v>
      </c>
      <c r="JG40" s="22">
        <v>4450995</v>
      </c>
      <c r="JH40" s="22">
        <v>4532803</v>
      </c>
      <c r="JI40" s="22">
        <v>16146588</v>
      </c>
      <c r="JJ40" s="22">
        <v>12862172</v>
      </c>
      <c r="JK40" s="22">
        <v>9869078</v>
      </c>
      <c r="JL40" s="22">
        <v>8019056</v>
      </c>
      <c r="JM40" s="22">
        <v>6318536</v>
      </c>
      <c r="JN40" s="22">
        <v>5837420</v>
      </c>
      <c r="JO40" s="22">
        <v>120249</v>
      </c>
      <c r="JP40" s="22">
        <v>183483</v>
      </c>
      <c r="JQ40" s="22">
        <v>174653</v>
      </c>
      <c r="JR40" s="22">
        <v>121059</v>
      </c>
      <c r="JS40" s="22">
        <v>444161</v>
      </c>
      <c r="JT40" s="22">
        <v>419609</v>
      </c>
      <c r="JU40" s="22">
        <v>377266</v>
      </c>
      <c r="JV40" s="22">
        <v>106575</v>
      </c>
      <c r="JW40" s="22">
        <v>120761</v>
      </c>
      <c r="JX40" s="22">
        <v>113870</v>
      </c>
      <c r="JY40" s="22">
        <v>131662</v>
      </c>
      <c r="JZ40" s="22">
        <v>194023</v>
      </c>
      <c r="KA40" s="22">
        <v>406887</v>
      </c>
      <c r="KB40" s="22">
        <v>235574</v>
      </c>
      <c r="KC40" s="22">
        <v>37827</v>
      </c>
      <c r="KD40" s="22">
        <v>221196</v>
      </c>
      <c r="KE40" s="22">
        <v>189131</v>
      </c>
      <c r="KF40" s="22">
        <v>152151</v>
      </c>
      <c r="KG40" s="22">
        <v>512743</v>
      </c>
      <c r="KH40" s="22">
        <v>3529538</v>
      </c>
      <c r="KI40" s="22">
        <v>4217324</v>
      </c>
      <c r="KJ40" s="22">
        <v>4524321</v>
      </c>
      <c r="KK40" s="22">
        <v>5081278</v>
      </c>
      <c r="KL40" s="22">
        <v>5251586</v>
      </c>
      <c r="KM40" s="22">
        <v>65787</v>
      </c>
      <c r="KN40" s="22">
        <v>75850</v>
      </c>
      <c r="KO40" s="22">
        <v>99891</v>
      </c>
      <c r="KP40" s="22">
        <v>138927</v>
      </c>
      <c r="KQ40" s="22">
        <v>157875</v>
      </c>
      <c r="KR40" s="22">
        <v>158937</v>
      </c>
      <c r="KS40" s="22">
        <v>1051625</v>
      </c>
      <c r="KT40" s="22">
        <v>41124</v>
      </c>
      <c r="KU40" s="22">
        <v>524760</v>
      </c>
      <c r="KV40" s="22">
        <v>722553</v>
      </c>
      <c r="KW40" s="22">
        <v>405155</v>
      </c>
      <c r="KX40" s="22">
        <v>357832</v>
      </c>
      <c r="KY40" s="22">
        <v>36646869</v>
      </c>
      <c r="KZ40" s="22">
        <v>28748376</v>
      </c>
      <c r="LA40" s="22">
        <v>27501452</v>
      </c>
      <c r="LB40" s="22">
        <v>26487841</v>
      </c>
      <c r="LC40" s="22">
        <v>28565990</v>
      </c>
      <c r="LD40" s="22">
        <v>26880470</v>
      </c>
      <c r="LE40" s="22">
        <v>108943</v>
      </c>
      <c r="LF40" s="22">
        <v>62151</v>
      </c>
      <c r="LG40" s="22">
        <v>64682</v>
      </c>
      <c r="LH40" s="22">
        <v>61594</v>
      </c>
      <c r="LI40" s="22">
        <v>60232</v>
      </c>
      <c r="LJ40" s="22">
        <v>28924</v>
      </c>
      <c r="LK40" s="22">
        <v>201172</v>
      </c>
      <c r="LL40" s="22">
        <v>95962</v>
      </c>
      <c r="LM40" s="22">
        <v>-111300</v>
      </c>
      <c r="LN40" s="22">
        <v>310417</v>
      </c>
      <c r="LO40" s="22">
        <v>265507</v>
      </c>
      <c r="LP40" s="22">
        <v>262298</v>
      </c>
      <c r="LQ40" s="22">
        <v>48714006</v>
      </c>
      <c r="LR40" s="22">
        <v>40763825</v>
      </c>
      <c r="LS40" s="22">
        <v>37351695</v>
      </c>
      <c r="LT40" s="22">
        <v>33464736</v>
      </c>
      <c r="LU40" s="22">
        <v>30658417</v>
      </c>
      <c r="LV40" s="22">
        <v>27447273</v>
      </c>
      <c r="LW40" s="22">
        <v>319894</v>
      </c>
      <c r="LX40" s="22">
        <v>349701</v>
      </c>
      <c r="LY40" s="22">
        <v>375771</v>
      </c>
      <c r="LZ40" s="22">
        <v>402148</v>
      </c>
      <c r="MA40" s="22">
        <v>408036</v>
      </c>
      <c r="MB40" s="22">
        <v>363612</v>
      </c>
      <c r="MC40" s="22">
        <v>25859</v>
      </c>
      <c r="MD40" s="22">
        <v>77753</v>
      </c>
      <c r="ME40" s="22">
        <v>109840</v>
      </c>
      <c r="MF40" s="22">
        <v>154852</v>
      </c>
      <c r="MG40" s="22">
        <v>136938</v>
      </c>
      <c r="MH40" s="22">
        <v>124403</v>
      </c>
      <c r="MI40" s="22">
        <v>3795549</v>
      </c>
      <c r="MJ40" s="22">
        <v>3718075</v>
      </c>
      <c r="MK40" s="22">
        <v>4649493</v>
      </c>
      <c r="ML40" s="22">
        <v>5308665</v>
      </c>
      <c r="MM40" s="22">
        <v>4934348</v>
      </c>
      <c r="MN40" s="22">
        <v>4747437</v>
      </c>
      <c r="MO40" s="22">
        <v>138068</v>
      </c>
      <c r="MP40" s="22">
        <v>86324</v>
      </c>
      <c r="MQ40" s="22">
        <v>140382</v>
      </c>
      <c r="MR40" s="22">
        <v>130789</v>
      </c>
      <c r="MS40" s="22">
        <v>92979</v>
      </c>
      <c r="MT40" s="22">
        <v>74040</v>
      </c>
      <c r="MU40" s="22">
        <v>281868</v>
      </c>
      <c r="MV40" s="22">
        <v>311924</v>
      </c>
      <c r="MW40" s="22">
        <v>241379</v>
      </c>
      <c r="MX40" s="22">
        <v>214718</v>
      </c>
      <c r="MY40" s="22">
        <v>189800</v>
      </c>
      <c r="MZ40" s="22">
        <v>166108</v>
      </c>
      <c r="NA40" s="22">
        <v>17058</v>
      </c>
      <c r="NB40" s="22">
        <v>-101183</v>
      </c>
      <c r="NC40" s="22">
        <v>86973</v>
      </c>
      <c r="ND40" s="22">
        <v>83685</v>
      </c>
      <c r="NE40" s="22">
        <v>71749</v>
      </c>
      <c r="NF40" s="22">
        <v>368118</v>
      </c>
      <c r="NG40" s="22">
        <v>17166286</v>
      </c>
      <c r="NH40" s="22">
        <v>16537881</v>
      </c>
      <c r="NI40" s="22">
        <v>15998211</v>
      </c>
      <c r="NJ40" s="22">
        <v>14609027</v>
      </c>
      <c r="NK40" s="22">
        <v>13568455</v>
      </c>
      <c r="NL40" s="22">
        <v>11949702</v>
      </c>
      <c r="NM40" s="22">
        <v>-1351663</v>
      </c>
      <c r="NN40" s="22">
        <v>-1614606</v>
      </c>
      <c r="NO40" s="22">
        <v>-1347263</v>
      </c>
      <c r="NP40" s="22">
        <v>-1246940</v>
      </c>
      <c r="NQ40" s="22">
        <v>1287758</v>
      </c>
      <c r="NR40" s="22">
        <v>2789415</v>
      </c>
      <c r="NS40" s="22">
        <v>6194162</v>
      </c>
      <c r="NT40" s="22">
        <v>5498918</v>
      </c>
      <c r="NU40" s="22">
        <v>5028021</v>
      </c>
      <c r="NV40" s="22">
        <v>5867144</v>
      </c>
      <c r="NW40" s="22">
        <v>6167029</v>
      </c>
      <c r="NX40" s="22">
        <v>5044495</v>
      </c>
      <c r="NY40" s="22">
        <v>5770937</v>
      </c>
      <c r="NZ40" s="22">
        <v>5823955</v>
      </c>
      <c r="OA40" s="22">
        <v>7089853</v>
      </c>
      <c r="OB40" s="22">
        <v>8823388</v>
      </c>
      <c r="OC40" s="22">
        <v>7924529</v>
      </c>
      <c r="OD40" s="22">
        <v>6398885</v>
      </c>
      <c r="OE40" s="22">
        <v>16596522</v>
      </c>
      <c r="OF40" s="22">
        <v>16073055</v>
      </c>
      <c r="OG40" s="22">
        <v>14798934</v>
      </c>
      <c r="OH40" s="22">
        <v>13647605</v>
      </c>
      <c r="OI40" s="22">
        <v>12179385</v>
      </c>
      <c r="OJ40" s="22">
        <v>10498307</v>
      </c>
      <c r="OK40" s="22">
        <v>8873428</v>
      </c>
      <c r="OL40" s="22">
        <v>8975446</v>
      </c>
      <c r="OM40" s="22">
        <v>7899452</v>
      </c>
      <c r="ON40" s="22">
        <v>7411690</v>
      </c>
      <c r="OO40" s="22">
        <v>6319503</v>
      </c>
      <c r="OP40" s="22">
        <v>4744716</v>
      </c>
      <c r="OQ40" s="22">
        <v>113141</v>
      </c>
      <c r="OR40" s="22">
        <v>67821</v>
      </c>
      <c r="OS40" s="22">
        <v>51745</v>
      </c>
      <c r="OT40" s="22">
        <v>265077</v>
      </c>
      <c r="OU40" s="22">
        <v>243568</v>
      </c>
      <c r="OV40" s="22">
        <v>237548</v>
      </c>
      <c r="OW40" s="22">
        <v>5538725</v>
      </c>
      <c r="OX40" s="22">
        <v>7239974</v>
      </c>
      <c r="OY40" s="22">
        <v>7328268</v>
      </c>
      <c r="OZ40" s="22">
        <v>6931015</v>
      </c>
      <c r="PA40" s="22">
        <v>6824243</v>
      </c>
      <c r="PB40" s="22">
        <v>6002190</v>
      </c>
      <c r="PC40" s="22">
        <v>6923215</v>
      </c>
      <c r="PD40" s="22">
        <v>6560135</v>
      </c>
      <c r="PE40" s="22">
        <v>6572015</v>
      </c>
      <c r="PF40" s="22">
        <v>6157779</v>
      </c>
      <c r="PG40" s="22">
        <v>6041328</v>
      </c>
      <c r="PH40" s="22">
        <v>5189676</v>
      </c>
      <c r="PI40" s="22">
        <v>6826095</v>
      </c>
      <c r="PJ40" s="22">
        <v>6839969</v>
      </c>
      <c r="PK40" s="22">
        <v>6599203</v>
      </c>
      <c r="PL40" s="22">
        <v>6279590</v>
      </c>
      <c r="PM40" s="22">
        <v>5885684</v>
      </c>
      <c r="PN40" s="22">
        <v>5657221</v>
      </c>
      <c r="PO40" s="22">
        <v>37558</v>
      </c>
      <c r="PP40" s="22">
        <v>77164</v>
      </c>
      <c r="PQ40" s="22">
        <v>62899</v>
      </c>
      <c r="PR40" s="22">
        <v>63302</v>
      </c>
      <c r="PS40" s="22">
        <v>178056</v>
      </c>
      <c r="PT40" s="22">
        <v>153988</v>
      </c>
      <c r="PU40" s="22">
        <v>10117592</v>
      </c>
      <c r="PV40" s="22">
        <v>8851352</v>
      </c>
      <c r="PW40" s="22">
        <v>7483881</v>
      </c>
      <c r="PX40" s="22">
        <v>6891081</v>
      </c>
      <c r="PY40" s="22">
        <v>6855753</v>
      </c>
      <c r="PZ40" s="22">
        <v>5786934</v>
      </c>
      <c r="QA40" s="22">
        <v>35403</v>
      </c>
      <c r="QB40" s="22">
        <v>134675</v>
      </c>
      <c r="QC40" s="22">
        <v>192509</v>
      </c>
      <c r="QD40" s="22">
        <v>184684</v>
      </c>
      <c r="QE40" s="22">
        <v>181632</v>
      </c>
      <c r="QF40" s="22">
        <v>177585</v>
      </c>
      <c r="QG40" s="22">
        <v>7795700</v>
      </c>
      <c r="QH40" s="22">
        <v>8718177</v>
      </c>
      <c r="QI40" s="22">
        <v>8188685</v>
      </c>
      <c r="QJ40" s="22">
        <v>11197901</v>
      </c>
      <c r="QK40" s="22">
        <v>10083158</v>
      </c>
      <c r="QL40" s="22">
        <v>7713252</v>
      </c>
      <c r="QM40" s="22">
        <v>4430075</v>
      </c>
      <c r="QN40" s="22">
        <v>3690046</v>
      </c>
      <c r="QO40" s="22">
        <v>4109457</v>
      </c>
      <c r="QP40" s="22">
        <v>4240544</v>
      </c>
      <c r="QQ40" s="22">
        <v>4521088</v>
      </c>
      <c r="QR40" s="22">
        <v>4652637</v>
      </c>
      <c r="QS40" s="22">
        <v>4219452</v>
      </c>
      <c r="QT40" s="22">
        <v>2984743</v>
      </c>
      <c r="QU40" s="22">
        <v>2344447</v>
      </c>
      <c r="QV40" s="22">
        <v>1825768</v>
      </c>
      <c r="QW40" s="22">
        <v>1073464</v>
      </c>
      <c r="QX40" s="22">
        <v>860716</v>
      </c>
      <c r="QY40" s="22">
        <v>5142007</v>
      </c>
      <c r="QZ40" s="22">
        <v>6218687</v>
      </c>
      <c r="RA40" s="22">
        <v>6121537</v>
      </c>
      <c r="RB40" s="22">
        <v>6534842</v>
      </c>
      <c r="RC40" s="22">
        <v>7250504</v>
      </c>
      <c r="RD40" s="22">
        <v>6441178</v>
      </c>
      <c r="RE40" s="22">
        <v>3026625</v>
      </c>
      <c r="RF40" s="22">
        <v>3617252</v>
      </c>
      <c r="RG40" s="22">
        <v>3585666</v>
      </c>
      <c r="RH40" s="22">
        <v>3791729</v>
      </c>
      <c r="RI40" s="22">
        <v>5730579</v>
      </c>
      <c r="RJ40" s="22">
        <v>5285349</v>
      </c>
      <c r="RK40" s="22">
        <v>2923694</v>
      </c>
      <c r="RL40" s="22">
        <v>2658362</v>
      </c>
      <c r="RM40" s="22">
        <v>3695001</v>
      </c>
      <c r="RN40" s="22">
        <v>4668934</v>
      </c>
      <c r="RO40" s="22">
        <v>4724108</v>
      </c>
      <c r="RP40" s="22">
        <v>4237432</v>
      </c>
      <c r="RQ40" s="22">
        <v>139699</v>
      </c>
      <c r="RR40" s="22">
        <v>89034</v>
      </c>
      <c r="RS40" s="22">
        <v>102155</v>
      </c>
      <c r="RT40" s="22">
        <v>146674</v>
      </c>
      <c r="RU40" s="22">
        <v>115865</v>
      </c>
      <c r="RV40" s="22">
        <v>79173</v>
      </c>
      <c r="RW40" s="22">
        <v>8862737</v>
      </c>
      <c r="RX40" s="22">
        <v>8317786</v>
      </c>
      <c r="RY40" s="22">
        <v>7901319</v>
      </c>
      <c r="RZ40" s="22">
        <v>7516343</v>
      </c>
      <c r="SA40" s="22">
        <v>7381915</v>
      </c>
      <c r="SB40" s="22">
        <v>7299547</v>
      </c>
      <c r="SC40" s="22">
        <v>555252</v>
      </c>
      <c r="SD40" s="22">
        <v>656460</v>
      </c>
      <c r="SE40" s="22">
        <v>660639</v>
      </c>
      <c r="SF40" s="22">
        <v>563558</v>
      </c>
      <c r="SG40" s="22">
        <v>449081</v>
      </c>
      <c r="SH40" s="22">
        <v>236999</v>
      </c>
      <c r="SI40" s="22">
        <v>67913</v>
      </c>
      <c r="SJ40" s="22">
        <v>103979</v>
      </c>
      <c r="SK40" s="22">
        <v>49145</v>
      </c>
      <c r="SL40" s="22">
        <v>60098</v>
      </c>
      <c r="SM40" s="22">
        <v>45867</v>
      </c>
      <c r="SN40" s="22">
        <v>32781</v>
      </c>
      <c r="SO40" s="22">
        <v>262415</v>
      </c>
      <c r="SP40" s="22">
        <v>528708</v>
      </c>
      <c r="SQ40" s="22">
        <v>302557</v>
      </c>
      <c r="SR40" s="22">
        <v>297360</v>
      </c>
      <c r="SS40" s="22">
        <v>356810</v>
      </c>
      <c r="ST40" s="22">
        <v>337371</v>
      </c>
      <c r="SU40" s="22">
        <v>471043</v>
      </c>
      <c r="SV40" s="22">
        <v>352951</v>
      </c>
      <c r="SW40" s="22">
        <v>463287</v>
      </c>
      <c r="SX40" s="22">
        <v>428853</v>
      </c>
      <c r="SY40" s="22">
        <v>346300</v>
      </c>
      <c r="SZ40" s="22">
        <v>435766</v>
      </c>
    </row>
    <row r="41" spans="1:520" ht="15.75" customHeight="1">
      <c r="A41" s="13"/>
      <c r="B41" s="28" t="s">
        <v>171</v>
      </c>
      <c r="D41" s="15"/>
      <c r="E41" s="22">
        <v>20084521</v>
      </c>
      <c r="F41" s="22">
        <v>20097391</v>
      </c>
      <c r="G41" s="22">
        <v>20106349</v>
      </c>
      <c r="H41" s="22">
        <v>20106349</v>
      </c>
      <c r="I41" s="22">
        <v>20411104</v>
      </c>
      <c r="J41" s="22">
        <v>21091570</v>
      </c>
      <c r="K41" s="22">
        <v>948</v>
      </c>
      <c r="L41" s="22">
        <v>948</v>
      </c>
      <c r="M41" s="22">
        <v>22792</v>
      </c>
      <c r="N41" s="22">
        <v>22792</v>
      </c>
      <c r="O41" s="22">
        <v>22792</v>
      </c>
      <c r="P41" s="22">
        <v>168870</v>
      </c>
      <c r="Q41" s="22">
        <v>23359</v>
      </c>
      <c r="R41" s="22">
        <v>23359</v>
      </c>
      <c r="S41" s="22">
        <v>24119</v>
      </c>
      <c r="T41" s="22">
        <v>24119</v>
      </c>
      <c r="U41" s="22">
        <v>24119</v>
      </c>
      <c r="V41" s="22">
        <v>25772</v>
      </c>
      <c r="W41" s="22">
        <v>58645</v>
      </c>
      <c r="X41" s="22">
        <v>58645</v>
      </c>
      <c r="Y41" s="22">
        <v>58645</v>
      </c>
      <c r="Z41" s="22">
        <v>58645</v>
      </c>
      <c r="AA41" s="22">
        <v>58645</v>
      </c>
      <c r="AB41" s="22">
        <v>58645</v>
      </c>
      <c r="AC41" s="22">
        <v>55468</v>
      </c>
      <c r="AD41" s="22">
        <v>55468</v>
      </c>
      <c r="AE41" s="22">
        <v>55468</v>
      </c>
      <c r="AF41" s="22">
        <v>55468</v>
      </c>
      <c r="AG41" s="22">
        <v>55468</v>
      </c>
      <c r="AH41" s="22">
        <v>55468</v>
      </c>
      <c r="AI41" s="22">
        <v>464288</v>
      </c>
      <c r="AJ41" s="22">
        <v>960144</v>
      </c>
      <c r="AK41" s="22">
        <v>960144</v>
      </c>
      <c r="AL41" s="22">
        <v>960144</v>
      </c>
      <c r="AM41" s="22">
        <v>960144</v>
      </c>
      <c r="AN41" s="22">
        <v>1120777</v>
      </c>
      <c r="AO41" s="22">
        <v>7763</v>
      </c>
      <c r="AP41" s="22">
        <v>7763</v>
      </c>
      <c r="AQ41" s="22">
        <v>7763</v>
      </c>
      <c r="AR41" s="22">
        <v>7763</v>
      </c>
      <c r="AS41" s="22">
        <v>7763</v>
      </c>
      <c r="AT41" s="22">
        <v>7763</v>
      </c>
      <c r="AU41" s="22">
        <v>5411677</v>
      </c>
      <c r="AV41" s="22">
        <v>5411677</v>
      </c>
      <c r="AW41" s="22">
        <v>5411677</v>
      </c>
      <c r="AX41" s="22">
        <v>5411677</v>
      </c>
      <c r="AY41" s="22">
        <v>5411677</v>
      </c>
      <c r="AZ41" s="22">
        <v>5411677</v>
      </c>
      <c r="BA41" s="22">
        <v>246400</v>
      </c>
      <c r="BB41" s="22">
        <v>159836</v>
      </c>
      <c r="BC41" s="22">
        <v>315214</v>
      </c>
      <c r="BD41" s="22">
        <v>529054</v>
      </c>
      <c r="BE41" s="22">
        <v>1000075</v>
      </c>
      <c r="BF41" s="22">
        <v>1000650</v>
      </c>
      <c r="BG41" s="22">
        <v>5488384</v>
      </c>
      <c r="BH41" s="22">
        <v>5488384</v>
      </c>
      <c r="BI41" s="22">
        <v>5488384</v>
      </c>
      <c r="BJ41" s="22">
        <v>5488384</v>
      </c>
      <c r="BK41" s="22">
        <v>6797729</v>
      </c>
      <c r="BL41" s="22">
        <v>9509350</v>
      </c>
      <c r="BM41" s="22">
        <v>64757</v>
      </c>
      <c r="BN41" s="22">
        <v>64757</v>
      </c>
      <c r="BO41" s="22">
        <v>64757</v>
      </c>
      <c r="BP41" s="22">
        <v>64757</v>
      </c>
      <c r="BQ41" s="22">
        <v>64757</v>
      </c>
      <c r="BR41" s="22">
        <v>64757</v>
      </c>
      <c r="BS41" s="22">
        <v>668785</v>
      </c>
      <c r="BT41" s="22">
        <v>1479365</v>
      </c>
      <c r="BU41" s="22">
        <v>1821505</v>
      </c>
      <c r="BV41" s="22">
        <v>2475311</v>
      </c>
      <c r="BW41" s="22">
        <v>2517771</v>
      </c>
      <c r="BX41" s="22">
        <v>2659349</v>
      </c>
      <c r="BY41" s="22">
        <v>1505473</v>
      </c>
      <c r="BZ41" s="22">
        <v>2386945</v>
      </c>
      <c r="CA41" s="22">
        <v>2386945</v>
      </c>
      <c r="CB41" s="22">
        <v>2737575</v>
      </c>
      <c r="CC41" s="22">
        <v>2756989</v>
      </c>
      <c r="CD41" s="22">
        <v>2756989</v>
      </c>
      <c r="CE41" s="22">
        <v>54455</v>
      </c>
      <c r="CF41" s="22">
        <v>140693</v>
      </c>
      <c r="CG41" s="22">
        <v>140693</v>
      </c>
      <c r="CH41" s="22">
        <v>140693</v>
      </c>
      <c r="CI41" s="22">
        <v>140693</v>
      </c>
      <c r="CJ41" s="22">
        <v>140693</v>
      </c>
      <c r="CK41" s="22">
        <v>407200</v>
      </c>
      <c r="CL41" s="22">
        <v>407200</v>
      </c>
      <c r="CM41" s="22">
        <v>407200</v>
      </c>
      <c r="CN41" s="22">
        <v>407200</v>
      </c>
      <c r="CO41" s="22">
        <v>407200</v>
      </c>
      <c r="CP41" s="22">
        <v>407200</v>
      </c>
      <c r="CQ41" s="22">
        <v>1902173</v>
      </c>
      <c r="CR41" s="22">
        <v>2018883</v>
      </c>
      <c r="CS41" s="22">
        <v>3390695</v>
      </c>
      <c r="CT41" s="22">
        <v>4271384</v>
      </c>
      <c r="CU41" s="22">
        <v>4635603</v>
      </c>
      <c r="CV41" s="22">
        <v>5395919</v>
      </c>
      <c r="CW41" s="22">
        <v>33588</v>
      </c>
      <c r="CX41" s="22">
        <v>34588</v>
      </c>
      <c r="CY41" s="22">
        <v>34588</v>
      </c>
      <c r="CZ41" s="22">
        <v>34588</v>
      </c>
      <c r="DA41" s="22">
        <v>34588</v>
      </c>
      <c r="DB41" s="22">
        <v>34588</v>
      </c>
      <c r="DC41" s="22">
        <v>3950</v>
      </c>
      <c r="DD41" s="22">
        <v>3950</v>
      </c>
      <c r="DE41" s="22">
        <v>3950</v>
      </c>
      <c r="DF41" s="22">
        <v>3950</v>
      </c>
      <c r="DG41" s="22">
        <v>3950</v>
      </c>
      <c r="DH41" s="22">
        <v>3950</v>
      </c>
      <c r="DI41" s="22">
        <v>3931299</v>
      </c>
      <c r="DJ41" s="22">
        <v>3931299</v>
      </c>
      <c r="DK41" s="22">
        <v>3931299</v>
      </c>
      <c r="DL41" s="22">
        <v>3931299</v>
      </c>
      <c r="DM41" s="22">
        <v>3931299</v>
      </c>
      <c r="DN41" s="22">
        <v>3931299</v>
      </c>
      <c r="DO41" s="22">
        <v>117279</v>
      </c>
      <c r="DP41" s="22">
        <v>117279</v>
      </c>
      <c r="DQ41" s="22">
        <v>117279</v>
      </c>
      <c r="DR41" s="22">
        <v>117279</v>
      </c>
      <c r="DS41" s="22">
        <v>117279</v>
      </c>
      <c r="DT41" s="22">
        <v>117279</v>
      </c>
      <c r="DU41" s="22">
        <v>4210871</v>
      </c>
      <c r="DV41" s="22">
        <v>4210871</v>
      </c>
      <c r="DW41" s="22">
        <v>4233971</v>
      </c>
      <c r="DX41" s="22">
        <v>4233971</v>
      </c>
      <c r="DY41" s="22">
        <v>4352238</v>
      </c>
      <c r="DZ41" s="22">
        <v>4779787</v>
      </c>
      <c r="EA41" s="22">
        <v>21630608</v>
      </c>
      <c r="EB41" s="22">
        <v>21630608</v>
      </c>
      <c r="EC41" s="22">
        <v>21630608</v>
      </c>
      <c r="ED41" s="22">
        <v>22595937</v>
      </c>
      <c r="EE41" s="22">
        <v>22595937</v>
      </c>
      <c r="EF41" s="22">
        <v>22595937</v>
      </c>
      <c r="EG41" s="22">
        <v>16876023</v>
      </c>
      <c r="EH41" s="22">
        <v>16876023</v>
      </c>
      <c r="EI41" s="22">
        <v>16876023</v>
      </c>
      <c r="EJ41" s="22">
        <v>16876023</v>
      </c>
      <c r="EK41" s="22">
        <v>16876023</v>
      </c>
      <c r="EL41" s="22">
        <v>16876023</v>
      </c>
      <c r="EM41" s="22">
        <v>84229</v>
      </c>
      <c r="EN41" s="22">
        <v>84229</v>
      </c>
      <c r="EO41" s="22">
        <v>108266</v>
      </c>
      <c r="EP41" s="22">
        <v>108266</v>
      </c>
      <c r="EQ41" s="22">
        <v>108266</v>
      </c>
      <c r="ER41" s="22">
        <v>108266</v>
      </c>
      <c r="ES41" s="22">
        <v>235228</v>
      </c>
      <c r="ET41" s="22">
        <v>235228</v>
      </c>
      <c r="EU41" s="22">
        <v>235228</v>
      </c>
      <c r="EV41" s="22">
        <v>235228</v>
      </c>
      <c r="EW41" s="22">
        <v>235228</v>
      </c>
      <c r="EX41" s="22">
        <v>283501</v>
      </c>
      <c r="EY41" s="22">
        <v>358595</v>
      </c>
      <c r="EZ41" s="22">
        <v>358595</v>
      </c>
      <c r="FA41" s="22">
        <v>358595</v>
      </c>
      <c r="FB41" s="22">
        <v>358595</v>
      </c>
      <c r="FC41" s="22">
        <v>358595</v>
      </c>
      <c r="FD41" s="22">
        <v>662577</v>
      </c>
      <c r="FE41" s="22">
        <v>51979</v>
      </c>
      <c r="FF41" s="22">
        <v>51979</v>
      </c>
      <c r="FG41" s="22">
        <v>51979</v>
      </c>
      <c r="FH41" s="22">
        <v>51979</v>
      </c>
      <c r="FI41" s="22">
        <v>51979</v>
      </c>
      <c r="FJ41" s="22">
        <v>51979</v>
      </c>
      <c r="FK41" s="22">
        <v>292698</v>
      </c>
      <c r="FL41" s="22">
        <v>292698</v>
      </c>
      <c r="FM41" s="22">
        <v>292698</v>
      </c>
      <c r="FN41" s="22">
        <v>292698</v>
      </c>
      <c r="FO41" s="22">
        <v>292698</v>
      </c>
      <c r="FP41" s="22">
        <v>292698</v>
      </c>
      <c r="FQ41" s="22">
        <v>470422</v>
      </c>
      <c r="FR41" s="22">
        <v>470422</v>
      </c>
      <c r="FS41" s="22">
        <v>470422</v>
      </c>
      <c r="FT41" s="22">
        <v>492839</v>
      </c>
      <c r="FU41" s="22">
        <v>492839</v>
      </c>
      <c r="FV41" s="22">
        <v>492839</v>
      </c>
      <c r="FW41" s="22">
        <v>72306</v>
      </c>
      <c r="FX41" s="22">
        <v>72306</v>
      </c>
      <c r="FY41" s="22">
        <v>72306</v>
      </c>
      <c r="FZ41" s="22">
        <v>72306</v>
      </c>
      <c r="GA41" s="22">
        <v>72306</v>
      </c>
      <c r="GB41" s="22">
        <v>72306</v>
      </c>
      <c r="GC41" s="22">
        <v>120777</v>
      </c>
      <c r="GD41" s="22">
        <v>120777</v>
      </c>
      <c r="GE41" s="22">
        <v>138432</v>
      </c>
      <c r="GF41" s="22">
        <v>262332</v>
      </c>
      <c r="GG41" s="22">
        <v>295258</v>
      </c>
      <c r="GH41" s="22">
        <v>436605</v>
      </c>
      <c r="GI41" s="22">
        <v>431148</v>
      </c>
      <c r="GJ41" s="22">
        <v>431148</v>
      </c>
      <c r="GK41" s="22">
        <v>431148</v>
      </c>
      <c r="GL41" s="22">
        <v>614034</v>
      </c>
      <c r="GM41" s="22">
        <v>614034</v>
      </c>
      <c r="GN41" s="22">
        <v>614034</v>
      </c>
      <c r="GO41" s="22">
        <v>127384</v>
      </c>
      <c r="GP41" s="22">
        <v>127642</v>
      </c>
      <c r="GQ41" s="22">
        <v>128362</v>
      </c>
      <c r="GR41" s="22">
        <v>129514</v>
      </c>
      <c r="GS41" s="22">
        <v>131333</v>
      </c>
      <c r="GT41" s="22">
        <v>131598</v>
      </c>
      <c r="GU41" s="22">
        <v>582580</v>
      </c>
      <c r="GV41" s="22">
        <v>582580</v>
      </c>
      <c r="GW41" s="22">
        <v>987962</v>
      </c>
      <c r="GX41" s="22">
        <v>1637394</v>
      </c>
      <c r="GY41" s="22">
        <v>1637394</v>
      </c>
      <c r="GZ41" s="22">
        <v>1637394</v>
      </c>
      <c r="HA41" s="22">
        <v>191279</v>
      </c>
      <c r="HB41" s="22">
        <v>191279</v>
      </c>
      <c r="HC41" s="22">
        <v>191279</v>
      </c>
      <c r="HD41" s="22">
        <v>191279</v>
      </c>
      <c r="HE41" s="22">
        <v>191279</v>
      </c>
      <c r="HF41" s="22">
        <v>191279</v>
      </c>
      <c r="HG41" s="22">
        <v>28398</v>
      </c>
      <c r="HH41" s="22">
        <v>28398</v>
      </c>
      <c r="HI41" s="22">
        <v>28398</v>
      </c>
      <c r="HJ41" s="22">
        <v>28398</v>
      </c>
      <c r="HK41" s="22">
        <v>28398</v>
      </c>
      <c r="HL41" s="22">
        <v>28398</v>
      </c>
      <c r="HM41" s="22">
        <v>1700275</v>
      </c>
      <c r="HN41" s="22">
        <v>2121648</v>
      </c>
      <c r="HO41" s="22">
        <v>2410898</v>
      </c>
      <c r="HP41" s="22">
        <v>3195768</v>
      </c>
      <c r="HQ41" s="22">
        <v>3195768</v>
      </c>
      <c r="HR41" s="22">
        <v>3254991</v>
      </c>
      <c r="HS41" s="22">
        <v>0</v>
      </c>
      <c r="HT41" s="22">
        <v>0</v>
      </c>
      <c r="HU41" s="22">
        <v>0</v>
      </c>
      <c r="HV41" s="22">
        <v>0</v>
      </c>
      <c r="HW41" s="22">
        <v>0</v>
      </c>
      <c r="HX41" s="22">
        <v>0</v>
      </c>
      <c r="HY41" s="22">
        <v>4819317</v>
      </c>
      <c r="HZ41" s="22">
        <v>4819317</v>
      </c>
      <c r="IA41" s="22">
        <v>4819317</v>
      </c>
      <c r="IB41" s="22">
        <v>4819317</v>
      </c>
      <c r="IC41" s="22">
        <v>4819317</v>
      </c>
      <c r="ID41" s="22">
        <v>4819317</v>
      </c>
      <c r="IE41" s="22">
        <v>5757937</v>
      </c>
      <c r="IF41" s="22">
        <v>5757937</v>
      </c>
      <c r="IG41" s="22">
        <v>5757937</v>
      </c>
      <c r="IH41" s="22">
        <v>5757937</v>
      </c>
      <c r="II41" s="22">
        <v>5757937</v>
      </c>
      <c r="IJ41" s="22">
        <v>5757937</v>
      </c>
      <c r="IK41" s="22">
        <v>6583087</v>
      </c>
      <c r="IL41" s="22">
        <v>6583087</v>
      </c>
      <c r="IM41" s="22">
        <v>6583087</v>
      </c>
      <c r="IN41" s="22">
        <v>6583087</v>
      </c>
      <c r="IO41" s="22">
        <v>6583087</v>
      </c>
      <c r="IP41" s="22">
        <v>6583087</v>
      </c>
      <c r="IQ41" s="22">
        <v>0</v>
      </c>
      <c r="IR41" s="22">
        <v>0</v>
      </c>
      <c r="IS41" s="22">
        <v>0</v>
      </c>
      <c r="IT41" s="22">
        <v>0</v>
      </c>
      <c r="IU41" s="22">
        <v>0</v>
      </c>
      <c r="IV41" s="22">
        <v>0</v>
      </c>
      <c r="IW41" s="22">
        <v>449900</v>
      </c>
      <c r="IX41" s="22">
        <v>449900</v>
      </c>
      <c r="IY41" s="22">
        <v>449900</v>
      </c>
      <c r="IZ41" s="22">
        <v>449900</v>
      </c>
      <c r="JA41" s="22">
        <v>449900</v>
      </c>
      <c r="JB41" s="22">
        <v>449900</v>
      </c>
      <c r="JC41" s="22">
        <v>3500325</v>
      </c>
      <c r="JD41" s="22">
        <v>3500325</v>
      </c>
      <c r="JE41" s="22">
        <v>3500325</v>
      </c>
      <c r="JF41" s="22">
        <v>3724131</v>
      </c>
      <c r="JG41" s="22">
        <v>3799708</v>
      </c>
      <c r="JH41" s="22">
        <v>3808938</v>
      </c>
      <c r="JI41" s="22">
        <v>3542715</v>
      </c>
      <c r="JJ41" s="22">
        <v>3544686</v>
      </c>
      <c r="JK41" s="22">
        <v>3544686</v>
      </c>
      <c r="JL41" s="22">
        <v>3544686</v>
      </c>
      <c r="JM41" s="22">
        <v>3796826</v>
      </c>
      <c r="JN41" s="22">
        <v>4381539</v>
      </c>
      <c r="JO41" s="22">
        <v>71775</v>
      </c>
      <c r="JP41" s="22">
        <v>71775</v>
      </c>
      <c r="JQ41" s="22">
        <v>71775</v>
      </c>
      <c r="JR41" s="22">
        <v>71775</v>
      </c>
      <c r="JS41" s="22">
        <v>71775</v>
      </c>
      <c r="JT41" s="22">
        <v>71775</v>
      </c>
      <c r="JU41" s="22">
        <v>99684</v>
      </c>
      <c r="JV41" s="22">
        <v>113870</v>
      </c>
      <c r="JW41" s="22">
        <v>113870</v>
      </c>
      <c r="JX41" s="22">
        <v>131662</v>
      </c>
      <c r="JY41" s="22">
        <v>192889</v>
      </c>
      <c r="JZ41" s="22">
        <v>192889</v>
      </c>
      <c r="KA41" s="22">
        <v>37827</v>
      </c>
      <c r="KB41" s="22">
        <v>37827</v>
      </c>
      <c r="KC41" s="22">
        <v>86406</v>
      </c>
      <c r="KD41" s="22">
        <v>86406</v>
      </c>
      <c r="KE41" s="22">
        <v>86406</v>
      </c>
      <c r="KF41" s="22">
        <v>86406</v>
      </c>
      <c r="KG41" s="22">
        <v>2810605</v>
      </c>
      <c r="KH41" s="22">
        <v>3232719</v>
      </c>
      <c r="KI41" s="22">
        <v>3306171</v>
      </c>
      <c r="KJ41" s="22">
        <v>3818145</v>
      </c>
      <c r="KK41" s="22">
        <v>3988453</v>
      </c>
      <c r="KL41" s="22">
        <v>3988453</v>
      </c>
      <c r="KM41" s="22">
        <v>7234</v>
      </c>
      <c r="KN41" s="22">
        <v>10487</v>
      </c>
      <c r="KO41" s="22">
        <v>10487</v>
      </c>
      <c r="KP41" s="22">
        <v>10487</v>
      </c>
      <c r="KQ41" s="22">
        <v>11399</v>
      </c>
      <c r="KR41" s="22">
        <v>11399</v>
      </c>
      <c r="KS41" s="22">
        <v>41124</v>
      </c>
      <c r="KT41" s="22">
        <v>357832</v>
      </c>
      <c r="KU41" s="22">
        <v>357832</v>
      </c>
      <c r="KV41" s="22">
        <v>357832</v>
      </c>
      <c r="KW41" s="22">
        <v>357832</v>
      </c>
      <c r="KX41" s="22">
        <v>652612</v>
      </c>
      <c r="KY41" s="22">
        <v>19418273</v>
      </c>
      <c r="KZ41" s="22">
        <v>20345055</v>
      </c>
      <c r="LA41" s="22">
        <v>21435396</v>
      </c>
      <c r="LB41" s="22">
        <v>22159932</v>
      </c>
      <c r="LC41" s="22">
        <v>25896430</v>
      </c>
      <c r="LD41" s="22">
        <v>25947209</v>
      </c>
      <c r="LE41" s="22">
        <v>8374</v>
      </c>
      <c r="LF41" s="22">
        <v>8374</v>
      </c>
      <c r="LG41" s="22">
        <v>8374</v>
      </c>
      <c r="LH41" s="22">
        <v>8374</v>
      </c>
      <c r="LI41" s="22">
        <v>8374</v>
      </c>
      <c r="LJ41" s="22">
        <v>8374</v>
      </c>
      <c r="LK41" s="22">
        <v>0</v>
      </c>
      <c r="LL41" s="22">
        <v>0</v>
      </c>
      <c r="LM41" s="22">
        <v>128674</v>
      </c>
      <c r="LN41" s="22">
        <v>128674</v>
      </c>
      <c r="LO41" s="22">
        <v>128674</v>
      </c>
      <c r="LP41" s="22">
        <v>128674</v>
      </c>
      <c r="LQ41" s="22">
        <v>23723004</v>
      </c>
      <c r="LR41" s="22">
        <v>23723004</v>
      </c>
      <c r="LS41" s="22">
        <v>23723004</v>
      </c>
      <c r="LT41" s="22">
        <v>23780004</v>
      </c>
      <c r="LU41" s="22">
        <v>23780004</v>
      </c>
      <c r="LV41" s="22">
        <v>23780004</v>
      </c>
      <c r="LW41" s="22">
        <v>179688</v>
      </c>
      <c r="LX41" s="22">
        <v>179688</v>
      </c>
      <c r="LY41" s="22">
        <v>203247</v>
      </c>
      <c r="LZ41" s="22">
        <v>203247</v>
      </c>
      <c r="MA41" s="22">
        <v>205522</v>
      </c>
      <c r="MB41" s="22">
        <v>237470</v>
      </c>
      <c r="MC41" s="22">
        <v>9861</v>
      </c>
      <c r="MD41" s="22">
        <v>9861</v>
      </c>
      <c r="ME41" s="22">
        <v>9861</v>
      </c>
      <c r="MF41" s="22">
        <v>9861</v>
      </c>
      <c r="MG41" s="22">
        <v>9861</v>
      </c>
      <c r="MH41" s="22">
        <v>9861</v>
      </c>
      <c r="MI41" s="22">
        <v>1450993</v>
      </c>
      <c r="MJ41" s="22">
        <v>1450993</v>
      </c>
      <c r="MK41" s="22">
        <v>1450993</v>
      </c>
      <c r="ML41" s="22">
        <v>1450993</v>
      </c>
      <c r="MM41" s="22">
        <v>1450993</v>
      </c>
      <c r="MN41" s="22">
        <v>2362981</v>
      </c>
      <c r="MO41" s="22">
        <v>62333</v>
      </c>
      <c r="MP41" s="22">
        <v>62333</v>
      </c>
      <c r="MQ41" s="22">
        <v>62333</v>
      </c>
      <c r="MR41" s="22">
        <v>62333</v>
      </c>
      <c r="MS41" s="22">
        <v>62333</v>
      </c>
      <c r="MT41" s="22">
        <v>62333</v>
      </c>
      <c r="MU41" s="22">
        <v>141502</v>
      </c>
      <c r="MV41" s="22">
        <v>141502</v>
      </c>
      <c r="MW41" s="22">
        <v>141502</v>
      </c>
      <c r="MX41" s="22">
        <v>141502</v>
      </c>
      <c r="MY41" s="22">
        <v>141502</v>
      </c>
      <c r="MZ41" s="22">
        <v>141502</v>
      </c>
      <c r="NA41" s="22">
        <v>0</v>
      </c>
      <c r="NB41" s="22">
        <v>10532</v>
      </c>
      <c r="NC41" s="22">
        <v>10532</v>
      </c>
      <c r="ND41" s="22">
        <v>10532</v>
      </c>
      <c r="NE41" s="22">
        <v>33178</v>
      </c>
      <c r="NF41" s="22">
        <v>307730</v>
      </c>
      <c r="NG41" s="22">
        <v>8976678</v>
      </c>
      <c r="NH41" s="22">
        <v>8976678</v>
      </c>
      <c r="NI41" s="22">
        <v>8976678</v>
      </c>
      <c r="NJ41" s="22">
        <v>9208426</v>
      </c>
      <c r="NK41" s="22">
        <v>9457910</v>
      </c>
      <c r="NL41" s="22">
        <v>9536892</v>
      </c>
      <c r="NM41" s="22">
        <v>45072</v>
      </c>
      <c r="NN41" s="22">
        <v>45072</v>
      </c>
      <c r="NO41" s="22">
        <v>45072</v>
      </c>
      <c r="NP41" s="22">
        <v>45072</v>
      </c>
      <c r="NQ41" s="22">
        <v>1004664</v>
      </c>
      <c r="NR41" s="22">
        <v>1590643</v>
      </c>
      <c r="NS41" s="22">
        <v>3138385</v>
      </c>
      <c r="NT41" s="22">
        <v>3138385</v>
      </c>
      <c r="NU41" s="22">
        <v>3138385</v>
      </c>
      <c r="NV41" s="22">
        <v>3138385</v>
      </c>
      <c r="NW41" s="22">
        <v>3138385</v>
      </c>
      <c r="NX41" s="22">
        <v>3158587</v>
      </c>
      <c r="NY41" s="22">
        <v>3775177</v>
      </c>
      <c r="NZ41" s="22">
        <v>3775177</v>
      </c>
      <c r="OA41" s="22">
        <v>3775177</v>
      </c>
      <c r="OB41" s="22">
        <v>3893652</v>
      </c>
      <c r="OC41" s="22">
        <v>3893652</v>
      </c>
      <c r="OD41" s="22">
        <v>3975697</v>
      </c>
      <c r="OE41" s="22">
        <v>8209279</v>
      </c>
      <c r="OF41" s="22">
        <v>8209279</v>
      </c>
      <c r="OG41" s="22">
        <v>8209279</v>
      </c>
      <c r="OH41" s="22">
        <v>8209279</v>
      </c>
      <c r="OI41" s="22">
        <v>8209279</v>
      </c>
      <c r="OJ41" s="22">
        <v>8209279</v>
      </c>
      <c r="OK41" s="22">
        <v>3417876</v>
      </c>
      <c r="OL41" s="22">
        <v>3417876</v>
      </c>
      <c r="OM41" s="22">
        <v>3426486</v>
      </c>
      <c r="ON41" s="22">
        <v>3426486</v>
      </c>
      <c r="OO41" s="22">
        <v>3426486</v>
      </c>
      <c r="OP41" s="22">
        <v>3426486</v>
      </c>
      <c r="OQ41" s="22">
        <v>9945</v>
      </c>
      <c r="OR41" s="22">
        <v>9945</v>
      </c>
      <c r="OS41" s="22">
        <v>9945</v>
      </c>
      <c r="OT41" s="22">
        <v>9945</v>
      </c>
      <c r="OU41" s="22">
        <v>9945</v>
      </c>
      <c r="OV41" s="22">
        <v>9945</v>
      </c>
      <c r="OW41" s="22">
        <v>4689676</v>
      </c>
      <c r="OX41" s="22">
        <v>4689676</v>
      </c>
      <c r="OY41" s="22">
        <v>4689849</v>
      </c>
      <c r="OZ41" s="22">
        <v>4691967</v>
      </c>
      <c r="PA41" s="22">
        <v>4695489</v>
      </c>
      <c r="PB41" s="22">
        <v>4697118</v>
      </c>
      <c r="PC41" s="22">
        <v>2917458</v>
      </c>
      <c r="PD41" s="22">
        <v>2917458</v>
      </c>
      <c r="PE41" s="22">
        <v>2917683</v>
      </c>
      <c r="PF41" s="22">
        <v>2917908</v>
      </c>
      <c r="PG41" s="22">
        <v>2917908</v>
      </c>
      <c r="PH41" s="22">
        <v>2918203</v>
      </c>
      <c r="PI41" s="22">
        <v>4345455</v>
      </c>
      <c r="PJ41" s="22">
        <v>4345455</v>
      </c>
      <c r="PK41" s="22">
        <v>4345455</v>
      </c>
      <c r="PL41" s="22">
        <v>4345455</v>
      </c>
      <c r="PM41" s="22">
        <v>4345455</v>
      </c>
      <c r="PN41" s="22">
        <v>4345455</v>
      </c>
      <c r="PO41" s="22">
        <v>11012</v>
      </c>
      <c r="PP41" s="22">
        <v>11012</v>
      </c>
      <c r="PQ41" s="22">
        <v>11012</v>
      </c>
      <c r="PR41" s="22">
        <v>11012</v>
      </c>
      <c r="PS41" s="22">
        <v>11012</v>
      </c>
      <c r="PT41" s="22">
        <v>11012</v>
      </c>
      <c r="PU41" s="22">
        <v>1635169</v>
      </c>
      <c r="PV41" s="22">
        <v>2143543</v>
      </c>
      <c r="PW41" s="22">
        <v>2143543</v>
      </c>
      <c r="PX41" s="22">
        <v>2143543</v>
      </c>
      <c r="PY41" s="22">
        <v>2143543</v>
      </c>
      <c r="PZ41" s="22">
        <v>2530045</v>
      </c>
      <c r="QA41" s="22">
        <v>36049</v>
      </c>
      <c r="QB41" s="22">
        <v>44903</v>
      </c>
      <c r="QC41" s="22">
        <v>44903</v>
      </c>
      <c r="QD41" s="22">
        <v>44903</v>
      </c>
      <c r="QE41" s="22">
        <v>44903</v>
      </c>
      <c r="QF41" s="22">
        <v>44903</v>
      </c>
      <c r="QG41" s="22">
        <v>4506352</v>
      </c>
      <c r="QH41" s="22">
        <v>4506352</v>
      </c>
      <c r="QI41" s="22">
        <v>4506352</v>
      </c>
      <c r="QJ41" s="22">
        <v>4506352</v>
      </c>
      <c r="QK41" s="22">
        <v>4506352</v>
      </c>
      <c r="QL41" s="22">
        <v>4506352</v>
      </c>
      <c r="QM41" s="22">
        <v>3589955</v>
      </c>
      <c r="QN41" s="22">
        <v>3941314</v>
      </c>
      <c r="QO41" s="22">
        <v>3941314</v>
      </c>
      <c r="QP41" s="22">
        <v>3970909</v>
      </c>
      <c r="QQ41" s="22">
        <v>4158715</v>
      </c>
      <c r="QR41" s="22">
        <v>4521325</v>
      </c>
      <c r="QS41" s="22">
        <v>0</v>
      </c>
      <c r="QT41" s="22">
        <v>0</v>
      </c>
      <c r="QU41" s="22">
        <v>0</v>
      </c>
      <c r="QV41" s="22">
        <v>0</v>
      </c>
      <c r="QW41" s="22">
        <v>0</v>
      </c>
      <c r="QX41" s="22">
        <v>226914</v>
      </c>
      <c r="QY41" s="22">
        <v>3873617</v>
      </c>
      <c r="QZ41" s="22">
        <v>4045315</v>
      </c>
      <c r="RA41" s="22">
        <v>4045315</v>
      </c>
      <c r="RB41" s="22">
        <v>4116491</v>
      </c>
      <c r="RC41" s="22">
        <v>4548858</v>
      </c>
      <c r="RD41" s="22">
        <v>4548858</v>
      </c>
      <c r="RE41" s="22">
        <v>2508866</v>
      </c>
      <c r="RF41" s="22">
        <v>2508866</v>
      </c>
      <c r="RG41" s="22">
        <v>2508866</v>
      </c>
      <c r="RH41" s="22">
        <v>3569139</v>
      </c>
      <c r="RI41" s="22">
        <v>3569139</v>
      </c>
      <c r="RJ41" s="22">
        <v>3569139</v>
      </c>
      <c r="RK41" s="22">
        <v>2658362</v>
      </c>
      <c r="RL41" s="22">
        <v>3456526</v>
      </c>
      <c r="RM41" s="22">
        <v>3581671</v>
      </c>
      <c r="RN41" s="22">
        <v>3581671</v>
      </c>
      <c r="RO41" s="22">
        <v>3581671</v>
      </c>
      <c r="RP41" s="22">
        <v>3581671</v>
      </c>
      <c r="RQ41" s="22">
        <v>28044</v>
      </c>
      <c r="RR41" s="22">
        <v>28044</v>
      </c>
      <c r="RS41" s="22">
        <v>28044</v>
      </c>
      <c r="RT41" s="22">
        <v>28044</v>
      </c>
      <c r="RU41" s="22">
        <v>28044</v>
      </c>
      <c r="RV41" s="22">
        <v>28044</v>
      </c>
      <c r="RW41" s="22">
        <v>6422129</v>
      </c>
      <c r="RX41" s="22">
        <v>6422129</v>
      </c>
      <c r="RY41" s="22">
        <v>6422129</v>
      </c>
      <c r="RZ41" s="22">
        <v>6422129</v>
      </c>
      <c r="SA41" s="22">
        <v>6422129</v>
      </c>
      <c r="SB41" s="22">
        <v>6425583</v>
      </c>
      <c r="SC41" s="22">
        <v>147714</v>
      </c>
      <c r="SD41" s="22">
        <v>148011</v>
      </c>
      <c r="SE41" s="22">
        <v>148011</v>
      </c>
      <c r="SF41" s="22">
        <v>148011</v>
      </c>
      <c r="SG41" s="22">
        <v>148011</v>
      </c>
      <c r="SH41" s="22">
        <v>148011</v>
      </c>
      <c r="SI41" s="22">
        <v>21828</v>
      </c>
      <c r="SJ41" s="22">
        <v>21828</v>
      </c>
      <c r="SK41" s="22">
        <v>32781</v>
      </c>
      <c r="SL41" s="22">
        <v>32781</v>
      </c>
      <c r="SM41" s="22">
        <v>32781</v>
      </c>
      <c r="SN41" s="22">
        <v>53599</v>
      </c>
      <c r="SO41" s="22">
        <v>92661</v>
      </c>
      <c r="SP41" s="22">
        <v>92661</v>
      </c>
      <c r="SQ41" s="22">
        <v>92661</v>
      </c>
      <c r="SR41" s="22">
        <v>92661</v>
      </c>
      <c r="SS41" s="22">
        <v>92661</v>
      </c>
      <c r="ST41" s="22">
        <v>92661</v>
      </c>
      <c r="SU41" s="22">
        <v>307025</v>
      </c>
      <c r="SV41" s="22">
        <v>307025</v>
      </c>
      <c r="SW41" s="22">
        <v>307025</v>
      </c>
      <c r="SX41" s="22">
        <v>307025</v>
      </c>
      <c r="SY41" s="22">
        <v>307025</v>
      </c>
      <c r="SZ41" s="22">
        <v>307025</v>
      </c>
    </row>
    <row r="42" spans="1:520" ht="15.75" customHeight="1">
      <c r="A42" s="13"/>
      <c r="B42" s="14" t="s">
        <v>172</v>
      </c>
      <c r="D42" s="15"/>
      <c r="E42" s="22">
        <v>0</v>
      </c>
      <c r="F42" s="22">
        <v>834764</v>
      </c>
      <c r="G42" s="22">
        <v>1467766</v>
      </c>
      <c r="H42" s="22">
        <v>1688642</v>
      </c>
      <c r="I42" s="22">
        <v>1061268</v>
      </c>
      <c r="J42" s="22">
        <v>0</v>
      </c>
      <c r="K42" s="22">
        <v>0</v>
      </c>
      <c r="L42" s="22">
        <v>267419</v>
      </c>
      <c r="M42" s="22">
        <v>267419</v>
      </c>
      <c r="N42" s="22">
        <v>270922</v>
      </c>
      <c r="O42" s="22">
        <v>243391</v>
      </c>
      <c r="P42" s="22">
        <v>0</v>
      </c>
      <c r="Q42" s="22">
        <v>0</v>
      </c>
      <c r="R42" s="22">
        <v>266846</v>
      </c>
      <c r="S42" s="22">
        <v>221910</v>
      </c>
      <c r="T42" s="22">
        <v>185986</v>
      </c>
      <c r="U42" s="22">
        <v>185986</v>
      </c>
      <c r="V42" s="22">
        <v>0</v>
      </c>
      <c r="W42" s="22">
        <v>0</v>
      </c>
      <c r="X42" s="22">
        <v>24347</v>
      </c>
      <c r="Y42" s="22">
        <v>22207</v>
      </c>
      <c r="Z42" s="22">
        <v>44986</v>
      </c>
      <c r="AA42" s="22">
        <v>23327</v>
      </c>
      <c r="AB42" s="22">
        <v>0</v>
      </c>
      <c r="AC42" s="22">
        <v>0</v>
      </c>
      <c r="AD42" s="22">
        <v>173916</v>
      </c>
      <c r="AE42" s="22">
        <v>107765</v>
      </c>
      <c r="AF42" s="22">
        <v>107765</v>
      </c>
      <c r="AG42" s="22">
        <v>79255</v>
      </c>
      <c r="AH42" s="22">
        <v>0</v>
      </c>
      <c r="AI42" s="22">
        <v>0</v>
      </c>
      <c r="AJ42" s="22">
        <v>0</v>
      </c>
      <c r="AK42" s="22">
        <v>0</v>
      </c>
      <c r="AL42" s="22">
        <v>0</v>
      </c>
      <c r="AM42" s="22">
        <v>0</v>
      </c>
      <c r="AN42" s="22">
        <v>0</v>
      </c>
      <c r="AO42" s="22">
        <v>0</v>
      </c>
      <c r="AP42" s="22">
        <v>47953</v>
      </c>
      <c r="AQ42" s="22">
        <v>6319</v>
      </c>
      <c r="AR42" s="22">
        <v>263406</v>
      </c>
      <c r="AS42" s="22">
        <v>135299</v>
      </c>
      <c r="AT42" s="22">
        <v>0</v>
      </c>
      <c r="AU42" s="22">
        <v>0</v>
      </c>
      <c r="AV42" s="22">
        <v>0</v>
      </c>
      <c r="AW42" s="22">
        <v>0</v>
      </c>
      <c r="AX42" s="22">
        <v>174814</v>
      </c>
      <c r="AY42" s="22">
        <v>404293</v>
      </c>
      <c r="AZ42" s="22">
        <v>0</v>
      </c>
      <c r="BA42" s="22">
        <v>0</v>
      </c>
      <c r="BB42" s="22">
        <v>309631</v>
      </c>
      <c r="BC42" s="22">
        <v>444061</v>
      </c>
      <c r="BD42" s="22">
        <v>643065</v>
      </c>
      <c r="BE42" s="22">
        <v>603750</v>
      </c>
      <c r="BF42" s="22">
        <v>0</v>
      </c>
      <c r="BG42" s="22">
        <v>941079</v>
      </c>
      <c r="BH42" s="22">
        <v>2093131</v>
      </c>
      <c r="BI42" s="22">
        <v>2086172</v>
      </c>
      <c r="BJ42" s="22">
        <v>2108928</v>
      </c>
      <c r="BK42" s="22">
        <v>1802125</v>
      </c>
      <c r="BL42" s="22">
        <v>0</v>
      </c>
      <c r="BM42" s="22">
        <v>0</v>
      </c>
      <c r="BN42" s="22">
        <v>13595</v>
      </c>
      <c r="BO42" s="22">
        <v>19036</v>
      </c>
      <c r="BP42" s="22">
        <v>0</v>
      </c>
      <c r="BQ42" s="22">
        <v>0</v>
      </c>
      <c r="BR42" s="22">
        <v>0</v>
      </c>
      <c r="BS42" s="22">
        <v>0</v>
      </c>
      <c r="BT42" s="22">
        <v>0</v>
      </c>
      <c r="BU42" s="22">
        <v>19431</v>
      </c>
      <c r="BV42" s="22">
        <v>19431</v>
      </c>
      <c r="BW42" s="22">
        <v>19431</v>
      </c>
      <c r="BX42" s="22">
        <v>0</v>
      </c>
      <c r="BY42" s="22">
        <v>0</v>
      </c>
      <c r="BZ42" s="22">
        <v>0</v>
      </c>
      <c r="CA42" s="22">
        <v>28606</v>
      </c>
      <c r="CB42" s="22">
        <v>91606</v>
      </c>
      <c r="CC42" s="22">
        <v>717564</v>
      </c>
      <c r="CD42" s="22">
        <v>0</v>
      </c>
      <c r="CE42" s="22">
        <v>0</v>
      </c>
      <c r="CF42" s="22">
        <v>0</v>
      </c>
      <c r="CG42" s="22">
        <v>0</v>
      </c>
      <c r="CH42" s="22">
        <v>0</v>
      </c>
      <c r="CI42" s="22">
        <v>0</v>
      </c>
      <c r="CJ42" s="22">
        <v>0</v>
      </c>
      <c r="CK42" s="22">
        <v>0</v>
      </c>
      <c r="CL42" s="22">
        <v>300753</v>
      </c>
      <c r="CM42" s="22">
        <v>285021</v>
      </c>
      <c r="CN42" s="22">
        <v>342978</v>
      </c>
      <c r="CO42" s="22">
        <v>554721</v>
      </c>
      <c r="CP42" s="22">
        <v>0</v>
      </c>
      <c r="CQ42" s="22">
        <v>0</v>
      </c>
      <c r="CR42" s="22">
        <v>0</v>
      </c>
      <c r="CS42" s="22">
        <v>123191</v>
      </c>
      <c r="CT42" s="22">
        <v>663422</v>
      </c>
      <c r="CU42" s="22">
        <v>1131832</v>
      </c>
      <c r="CV42" s="22">
        <v>0</v>
      </c>
      <c r="CW42" s="22">
        <v>3013</v>
      </c>
      <c r="CX42" s="22">
        <v>142856</v>
      </c>
      <c r="CY42" s="22">
        <v>111069</v>
      </c>
      <c r="CZ42" s="22">
        <v>122517</v>
      </c>
      <c r="DA42" s="22">
        <v>91994</v>
      </c>
      <c r="DB42" s="22">
        <v>0</v>
      </c>
      <c r="DC42" s="22">
        <v>279904</v>
      </c>
      <c r="DD42" s="22">
        <v>232388</v>
      </c>
      <c r="DE42" s="22">
        <v>135105</v>
      </c>
      <c r="DF42" s="22">
        <v>87075</v>
      </c>
      <c r="DG42" s="22">
        <v>8716</v>
      </c>
      <c r="DH42" s="22">
        <v>0</v>
      </c>
      <c r="DI42" s="22">
        <v>0</v>
      </c>
      <c r="DJ42" s="22">
        <v>1112851</v>
      </c>
      <c r="DK42" s="22">
        <v>1834914</v>
      </c>
      <c r="DL42" s="22">
        <v>1834914</v>
      </c>
      <c r="DM42" s="22">
        <v>947053</v>
      </c>
      <c r="DN42" s="22">
        <v>0</v>
      </c>
      <c r="DO42" s="22">
        <v>114</v>
      </c>
      <c r="DP42" s="22">
        <v>479045</v>
      </c>
      <c r="DQ42" s="22">
        <v>506822</v>
      </c>
      <c r="DR42" s="22">
        <v>542586</v>
      </c>
      <c r="DS42" s="22">
        <v>447016</v>
      </c>
      <c r="DT42" s="22">
        <v>0</v>
      </c>
      <c r="DU42" s="22">
        <v>0</v>
      </c>
      <c r="DV42" s="22">
        <v>1239257</v>
      </c>
      <c r="DW42" s="22">
        <v>2008923</v>
      </c>
      <c r="DX42" s="22">
        <v>1832515</v>
      </c>
      <c r="DY42" s="22">
        <v>2051646</v>
      </c>
      <c r="DZ42" s="22">
        <v>0</v>
      </c>
      <c r="EA42" s="22">
        <v>526444</v>
      </c>
      <c r="EB42" s="22">
        <v>1035301</v>
      </c>
      <c r="EC42" s="22">
        <v>1433627</v>
      </c>
      <c r="ED42" s="22">
        <v>1404491</v>
      </c>
      <c r="EE42" s="22">
        <v>1212456</v>
      </c>
      <c r="EF42" s="22">
        <v>0</v>
      </c>
      <c r="EG42" s="22">
        <v>210321</v>
      </c>
      <c r="EH42" s="22">
        <v>210321</v>
      </c>
      <c r="EI42" s="22">
        <v>299239</v>
      </c>
      <c r="EJ42" s="22">
        <v>173848</v>
      </c>
      <c r="EK42" s="22">
        <v>0</v>
      </c>
      <c r="EL42" s="22">
        <v>0</v>
      </c>
      <c r="EM42" s="22">
        <v>0</v>
      </c>
      <c r="EN42" s="22">
        <v>9574</v>
      </c>
      <c r="EO42" s="22">
        <v>24293</v>
      </c>
      <c r="EP42" s="22">
        <v>12910</v>
      </c>
      <c r="EQ42" s="22">
        <v>7369</v>
      </c>
      <c r="ER42" s="22">
        <v>0</v>
      </c>
      <c r="ES42" s="22">
        <v>0</v>
      </c>
      <c r="ET42" s="22">
        <v>49105</v>
      </c>
      <c r="EU42" s="22">
        <v>49695</v>
      </c>
      <c r="EV42" s="22">
        <v>121578</v>
      </c>
      <c r="EW42" s="22">
        <v>179171</v>
      </c>
      <c r="EX42" s="22">
        <v>0</v>
      </c>
      <c r="EY42" s="22">
        <v>0</v>
      </c>
      <c r="EZ42" s="22">
        <v>0</v>
      </c>
      <c r="FA42" s="22">
        <v>100537</v>
      </c>
      <c r="FB42" s="22">
        <v>100537</v>
      </c>
      <c r="FC42" s="22">
        <v>100537</v>
      </c>
      <c r="FD42" s="22">
        <v>0</v>
      </c>
      <c r="FE42" s="22">
        <v>62001</v>
      </c>
      <c r="FF42" s="22">
        <v>75104</v>
      </c>
      <c r="FG42" s="22">
        <v>58180</v>
      </c>
      <c r="FH42" s="22">
        <v>20430</v>
      </c>
      <c r="FI42" s="22">
        <v>0</v>
      </c>
      <c r="FJ42" s="22">
        <v>0</v>
      </c>
      <c r="FK42" s="22">
        <v>0</v>
      </c>
      <c r="FL42" s="22">
        <v>289074</v>
      </c>
      <c r="FM42" s="22">
        <v>265980</v>
      </c>
      <c r="FN42" s="22">
        <v>173718</v>
      </c>
      <c r="FO42" s="22">
        <v>371882</v>
      </c>
      <c r="FP42" s="22">
        <v>0</v>
      </c>
      <c r="FQ42" s="22">
        <v>0</v>
      </c>
      <c r="FR42" s="22">
        <v>110292</v>
      </c>
      <c r="FS42" s="22">
        <v>43236</v>
      </c>
      <c r="FT42" s="22">
        <v>44035</v>
      </c>
      <c r="FU42" s="22">
        <v>45512</v>
      </c>
      <c r="FV42" s="22">
        <v>0</v>
      </c>
      <c r="FW42" s="22">
        <v>263837</v>
      </c>
      <c r="FX42" s="22">
        <v>223943</v>
      </c>
      <c r="FY42" s="22">
        <v>223943</v>
      </c>
      <c r="FZ42" s="22">
        <v>215335</v>
      </c>
      <c r="GA42" s="22">
        <v>162674</v>
      </c>
      <c r="GB42" s="22">
        <v>0</v>
      </c>
      <c r="GC42" s="22">
        <v>0</v>
      </c>
      <c r="GD42" s="22">
        <v>3988</v>
      </c>
      <c r="GE42" s="22">
        <v>26565</v>
      </c>
      <c r="GF42" s="22">
        <v>26565</v>
      </c>
      <c r="GG42" s="22">
        <v>0</v>
      </c>
      <c r="GH42" s="22">
        <v>0</v>
      </c>
      <c r="GI42" s="22">
        <v>165675</v>
      </c>
      <c r="GJ42" s="22">
        <v>328503</v>
      </c>
      <c r="GK42" s="22">
        <v>264958</v>
      </c>
      <c r="GL42" s="22">
        <v>362805</v>
      </c>
      <c r="GM42" s="22">
        <v>376621</v>
      </c>
      <c r="GN42" s="22">
        <v>0</v>
      </c>
      <c r="GO42" s="22">
        <v>79407</v>
      </c>
      <c r="GP42" s="22">
        <v>357055</v>
      </c>
      <c r="GQ42" s="22">
        <v>331366</v>
      </c>
      <c r="GR42" s="22">
        <v>285584</v>
      </c>
      <c r="GS42" s="22">
        <v>398788</v>
      </c>
      <c r="GT42" s="22">
        <v>0</v>
      </c>
      <c r="GU42" s="22">
        <v>0</v>
      </c>
      <c r="GV42" s="22">
        <v>123917</v>
      </c>
      <c r="GW42" s="22">
        <v>123917</v>
      </c>
      <c r="GX42" s="22">
        <v>123917</v>
      </c>
      <c r="GY42" s="22">
        <v>108460</v>
      </c>
      <c r="GZ42" s="22">
        <v>0</v>
      </c>
      <c r="HA42" s="22">
        <v>46309</v>
      </c>
      <c r="HB42" s="22">
        <v>36672</v>
      </c>
      <c r="HC42" s="22">
        <v>116547</v>
      </c>
      <c r="HD42" s="22">
        <v>149228</v>
      </c>
      <c r="HE42" s="22">
        <v>149163</v>
      </c>
      <c r="HF42" s="22">
        <v>0</v>
      </c>
      <c r="HG42" s="22">
        <v>0</v>
      </c>
      <c r="HH42" s="22">
        <v>70105</v>
      </c>
      <c r="HI42" s="22">
        <v>37866</v>
      </c>
      <c r="HJ42" s="22">
        <v>95866</v>
      </c>
      <c r="HK42" s="22">
        <v>58816</v>
      </c>
      <c r="HL42" s="22">
        <v>0</v>
      </c>
      <c r="HM42" s="22">
        <v>0</v>
      </c>
      <c r="HN42" s="22">
        <v>0</v>
      </c>
      <c r="HO42" s="22">
        <v>90692</v>
      </c>
      <c r="HP42" s="22">
        <v>206484</v>
      </c>
      <c r="HQ42" s="22">
        <v>360428</v>
      </c>
      <c r="HR42" s="22">
        <v>0</v>
      </c>
      <c r="HS42" s="22">
        <v>0</v>
      </c>
      <c r="HT42" s="22">
        <v>420901</v>
      </c>
      <c r="HU42" s="22">
        <v>592855</v>
      </c>
      <c r="HV42" s="22">
        <v>632855</v>
      </c>
      <c r="HW42" s="22">
        <v>599959</v>
      </c>
      <c r="HX42" s="22">
        <v>0</v>
      </c>
      <c r="HY42" s="22">
        <v>0</v>
      </c>
      <c r="HZ42" s="22">
        <v>785217</v>
      </c>
      <c r="IA42" s="22">
        <v>903003</v>
      </c>
      <c r="IB42" s="22">
        <v>903003</v>
      </c>
      <c r="IC42" s="22">
        <v>690478</v>
      </c>
      <c r="ID42" s="22">
        <v>0</v>
      </c>
      <c r="IE42" s="22">
        <v>29251</v>
      </c>
      <c r="IF42" s="22">
        <v>1025776</v>
      </c>
      <c r="IG42" s="22">
        <v>913278</v>
      </c>
      <c r="IH42" s="22">
        <v>821798</v>
      </c>
      <c r="II42" s="22">
        <v>749972</v>
      </c>
      <c r="IJ42" s="22">
        <v>0</v>
      </c>
      <c r="IK42" s="22">
        <v>0</v>
      </c>
      <c r="IL42" s="22">
        <v>112159</v>
      </c>
      <c r="IM42" s="22">
        <v>282159</v>
      </c>
      <c r="IN42" s="22">
        <v>241046</v>
      </c>
      <c r="IO42" s="22">
        <v>65705</v>
      </c>
      <c r="IP42" s="22">
        <v>0</v>
      </c>
      <c r="IQ42" s="22">
        <v>0</v>
      </c>
      <c r="IR42" s="22">
        <v>25019</v>
      </c>
      <c r="IS42" s="22">
        <v>10310</v>
      </c>
      <c r="IT42" s="22">
        <v>10310</v>
      </c>
      <c r="IU42" s="22">
        <v>0</v>
      </c>
      <c r="IV42" s="22">
        <v>0</v>
      </c>
      <c r="IW42" s="22">
        <v>0</v>
      </c>
      <c r="IX42" s="22">
        <v>18053</v>
      </c>
      <c r="IY42" s="22">
        <v>512754</v>
      </c>
      <c r="IZ42" s="22">
        <v>773258</v>
      </c>
      <c r="JA42" s="22">
        <v>976697</v>
      </c>
      <c r="JB42" s="22">
        <v>0</v>
      </c>
      <c r="JC42" s="22">
        <v>0</v>
      </c>
      <c r="JD42" s="22">
        <v>65353</v>
      </c>
      <c r="JE42" s="22">
        <v>207106</v>
      </c>
      <c r="JF42" s="22">
        <v>250683</v>
      </c>
      <c r="JG42" s="22">
        <v>250683</v>
      </c>
      <c r="JH42" s="22">
        <v>0</v>
      </c>
      <c r="JI42" s="22">
        <v>0</v>
      </c>
      <c r="JJ42" s="22">
        <v>336392</v>
      </c>
      <c r="JK42" s="22">
        <v>329527</v>
      </c>
      <c r="JL42" s="22">
        <v>213869</v>
      </c>
      <c r="JM42" s="22">
        <v>2980</v>
      </c>
      <c r="JN42" s="22">
        <v>0</v>
      </c>
      <c r="JO42" s="22">
        <v>0</v>
      </c>
      <c r="JP42" s="22">
        <v>57850</v>
      </c>
      <c r="JQ42" s="22">
        <v>29218</v>
      </c>
      <c r="JR42" s="22">
        <v>29218</v>
      </c>
      <c r="JS42" s="22">
        <v>347833</v>
      </c>
      <c r="JT42" s="22">
        <v>0</v>
      </c>
      <c r="JU42" s="22">
        <v>0</v>
      </c>
      <c r="JV42" s="22">
        <v>6891</v>
      </c>
      <c r="JW42" s="22">
        <v>0</v>
      </c>
      <c r="JX42" s="22">
        <v>0</v>
      </c>
      <c r="JY42" s="22">
        <v>0</v>
      </c>
      <c r="JZ42" s="22">
        <v>0</v>
      </c>
      <c r="KA42" s="22">
        <v>53055</v>
      </c>
      <c r="KB42" s="22">
        <v>0</v>
      </c>
      <c r="KC42" s="22">
        <v>0</v>
      </c>
      <c r="KD42" s="22">
        <v>57322</v>
      </c>
      <c r="KE42" s="22">
        <v>43639</v>
      </c>
      <c r="KF42" s="22">
        <v>0</v>
      </c>
      <c r="KG42" s="22">
        <v>0</v>
      </c>
      <c r="KH42" s="22">
        <v>264949</v>
      </c>
      <c r="KI42" s="22">
        <v>530621</v>
      </c>
      <c r="KJ42" s="22">
        <v>764166</v>
      </c>
      <c r="KK42" s="22">
        <v>809149</v>
      </c>
      <c r="KL42" s="22">
        <v>0</v>
      </c>
      <c r="KM42" s="22">
        <v>0</v>
      </c>
      <c r="KN42" s="22">
        <v>28719</v>
      </c>
      <c r="KO42" s="22">
        <v>89214</v>
      </c>
      <c r="KP42" s="22">
        <v>115408</v>
      </c>
      <c r="KQ42" s="22">
        <v>147388</v>
      </c>
      <c r="KR42" s="22">
        <v>0</v>
      </c>
      <c r="KS42" s="22">
        <v>0</v>
      </c>
      <c r="KT42" s="22">
        <v>0</v>
      </c>
      <c r="KU42" s="22">
        <v>0</v>
      </c>
      <c r="KV42" s="22">
        <v>47322</v>
      </c>
      <c r="KW42" s="22">
        <v>0</v>
      </c>
      <c r="KX42" s="22">
        <v>0</v>
      </c>
      <c r="KY42" s="22">
        <v>656609</v>
      </c>
      <c r="KZ42" s="22">
        <v>537596</v>
      </c>
      <c r="LA42" s="22">
        <v>500699</v>
      </c>
      <c r="LB42" s="22">
        <v>444793</v>
      </c>
      <c r="LC42" s="22">
        <v>159326</v>
      </c>
      <c r="LD42" s="22">
        <v>0</v>
      </c>
      <c r="LE42" s="22">
        <v>0</v>
      </c>
      <c r="LF42" s="22">
        <v>22475</v>
      </c>
      <c r="LG42" s="22">
        <v>0</v>
      </c>
      <c r="LH42" s="22">
        <v>27759</v>
      </c>
      <c r="LI42" s="22">
        <v>5030</v>
      </c>
      <c r="LJ42" s="22">
        <v>0</v>
      </c>
      <c r="LK42" s="22">
        <v>0</v>
      </c>
      <c r="LL42" s="22">
        <v>0</v>
      </c>
      <c r="LM42" s="22">
        <v>0</v>
      </c>
      <c r="LN42" s="22">
        <v>105954</v>
      </c>
      <c r="LO42" s="22">
        <v>108721</v>
      </c>
      <c r="LP42" s="22">
        <v>0</v>
      </c>
      <c r="LQ42" s="22">
        <v>0</v>
      </c>
      <c r="LR42" s="22">
        <v>141095</v>
      </c>
      <c r="LS42" s="22">
        <v>99349</v>
      </c>
      <c r="LT42" s="22">
        <v>69303</v>
      </c>
      <c r="LU42" s="22">
        <v>34856</v>
      </c>
      <c r="LV42" s="22">
        <v>0</v>
      </c>
      <c r="LW42" s="22">
        <v>0</v>
      </c>
      <c r="LX42" s="22">
        <v>151240</v>
      </c>
      <c r="LY42" s="22">
        <v>196082</v>
      </c>
      <c r="LZ42" s="22">
        <v>196082</v>
      </c>
      <c r="MA42" s="22">
        <v>122796</v>
      </c>
      <c r="MB42" s="22">
        <v>0</v>
      </c>
      <c r="MC42" s="22">
        <v>0</v>
      </c>
      <c r="MD42" s="22">
        <v>38792</v>
      </c>
      <c r="ME42" s="22">
        <v>55849</v>
      </c>
      <c r="MF42" s="22">
        <v>59184</v>
      </c>
      <c r="MG42" s="22">
        <v>114541</v>
      </c>
      <c r="MH42" s="22">
        <v>0</v>
      </c>
      <c r="MI42" s="22">
        <v>0</v>
      </c>
      <c r="MJ42" s="22">
        <v>34424</v>
      </c>
      <c r="MK42" s="22">
        <v>132862</v>
      </c>
      <c r="ML42" s="22">
        <v>731719</v>
      </c>
      <c r="MM42" s="22">
        <v>568990</v>
      </c>
      <c r="MN42" s="22">
        <v>0</v>
      </c>
      <c r="MO42" s="22">
        <v>22</v>
      </c>
      <c r="MP42" s="22">
        <v>18230</v>
      </c>
      <c r="MQ42" s="22">
        <v>68455</v>
      </c>
      <c r="MR42" s="22">
        <v>30645</v>
      </c>
      <c r="MS42" s="22">
        <v>11706</v>
      </c>
      <c r="MT42" s="22">
        <v>0</v>
      </c>
      <c r="MU42" s="22">
        <v>29830</v>
      </c>
      <c r="MV42" s="22">
        <v>90804</v>
      </c>
      <c r="MW42" s="22">
        <v>70143</v>
      </c>
      <c r="MX42" s="22">
        <v>48297</v>
      </c>
      <c r="MY42" s="22">
        <v>24606</v>
      </c>
      <c r="MZ42" s="22">
        <v>0</v>
      </c>
      <c r="NA42" s="22">
        <v>0</v>
      </c>
      <c r="NB42" s="22">
        <v>0</v>
      </c>
      <c r="NC42" s="22">
        <v>42132</v>
      </c>
      <c r="ND42" s="22">
        <v>51533</v>
      </c>
      <c r="NE42" s="22">
        <v>60388</v>
      </c>
      <c r="NF42" s="22">
        <v>0</v>
      </c>
      <c r="NG42" s="22">
        <v>0</v>
      </c>
      <c r="NH42" s="22">
        <v>702539</v>
      </c>
      <c r="NI42" s="22">
        <v>1225872</v>
      </c>
      <c r="NJ42" s="22">
        <v>996843</v>
      </c>
      <c r="NK42" s="22">
        <v>1188780</v>
      </c>
      <c r="NL42" s="22">
        <v>0</v>
      </c>
      <c r="NM42" s="22">
        <v>0</v>
      </c>
      <c r="NN42" s="22">
        <v>0</v>
      </c>
      <c r="NO42" s="22">
        <v>0</v>
      </c>
      <c r="NP42" s="22">
        <v>87722</v>
      </c>
      <c r="NQ42" s="22">
        <v>853427</v>
      </c>
      <c r="NR42" s="22">
        <v>0</v>
      </c>
      <c r="NS42" s="22">
        <v>0</v>
      </c>
      <c r="NT42" s="22">
        <v>0</v>
      </c>
      <c r="NU42" s="22">
        <v>108366</v>
      </c>
      <c r="NV42" s="22">
        <v>293868</v>
      </c>
      <c r="NW42" s="22">
        <v>1003511</v>
      </c>
      <c r="NX42" s="22">
        <v>0</v>
      </c>
      <c r="NY42" s="22">
        <v>0</v>
      </c>
      <c r="NZ42" s="22">
        <v>49390</v>
      </c>
      <c r="OA42" s="22">
        <v>418577</v>
      </c>
      <c r="OB42" s="22">
        <v>1391301</v>
      </c>
      <c r="OC42" s="22">
        <v>119679</v>
      </c>
      <c r="OD42" s="22">
        <v>0</v>
      </c>
      <c r="OE42" s="22">
        <v>802592</v>
      </c>
      <c r="OF42" s="22">
        <v>1148853</v>
      </c>
      <c r="OG42" s="22">
        <v>824325</v>
      </c>
      <c r="OH42" s="22">
        <v>501171</v>
      </c>
      <c r="OI42" s="22">
        <v>297610</v>
      </c>
      <c r="OJ42" s="22">
        <v>0</v>
      </c>
      <c r="OK42" s="22">
        <v>0</v>
      </c>
      <c r="OL42" s="22">
        <v>128290</v>
      </c>
      <c r="OM42" s="22">
        <v>108895</v>
      </c>
      <c r="ON42" s="22">
        <v>0</v>
      </c>
      <c r="OO42" s="22">
        <v>0</v>
      </c>
      <c r="OP42" s="22">
        <v>0</v>
      </c>
      <c r="OQ42" s="22">
        <v>0</v>
      </c>
      <c r="OR42" s="22">
        <v>20466</v>
      </c>
      <c r="OS42" s="22">
        <v>14589</v>
      </c>
      <c r="OT42" s="22">
        <v>231661</v>
      </c>
      <c r="OU42" s="22">
        <v>225641</v>
      </c>
      <c r="OV42" s="22">
        <v>0</v>
      </c>
      <c r="OW42" s="22">
        <v>60700</v>
      </c>
      <c r="OX42" s="22">
        <v>1158372</v>
      </c>
      <c r="OY42" s="22">
        <v>1342933</v>
      </c>
      <c r="OZ42" s="22">
        <v>1430552</v>
      </c>
      <c r="PA42" s="22">
        <v>673690</v>
      </c>
      <c r="PB42" s="22">
        <v>0</v>
      </c>
      <c r="PC42" s="22">
        <v>0</v>
      </c>
      <c r="PD42" s="22">
        <v>538878</v>
      </c>
      <c r="PE42" s="22">
        <v>1054341</v>
      </c>
      <c r="PF42" s="22">
        <v>1099352</v>
      </c>
      <c r="PG42" s="22">
        <v>946902</v>
      </c>
      <c r="PH42" s="22">
        <v>0</v>
      </c>
      <c r="PI42" s="22">
        <v>717773</v>
      </c>
      <c r="PJ42" s="22">
        <v>811988</v>
      </c>
      <c r="PK42" s="22">
        <v>796549</v>
      </c>
      <c r="PL42" s="22">
        <v>815614</v>
      </c>
      <c r="PM42" s="22">
        <v>850606</v>
      </c>
      <c r="PN42" s="22">
        <v>0</v>
      </c>
      <c r="PO42" s="22">
        <v>0</v>
      </c>
      <c r="PP42" s="22">
        <v>25524</v>
      </c>
      <c r="PQ42" s="22">
        <v>23509</v>
      </c>
      <c r="PR42" s="22">
        <v>22105</v>
      </c>
      <c r="PS42" s="22">
        <v>140577</v>
      </c>
      <c r="PT42" s="22">
        <v>0</v>
      </c>
      <c r="PU42" s="22">
        <v>576791</v>
      </c>
      <c r="PV42" s="22">
        <v>1274885</v>
      </c>
      <c r="PW42" s="22">
        <v>1274605</v>
      </c>
      <c r="PX42" s="22">
        <v>1431616</v>
      </c>
      <c r="PY42" s="22">
        <v>2619623</v>
      </c>
      <c r="PZ42" s="22">
        <v>0</v>
      </c>
      <c r="QA42" s="22">
        <v>0</v>
      </c>
      <c r="QB42" s="22">
        <v>98625</v>
      </c>
      <c r="QC42" s="22">
        <v>136870</v>
      </c>
      <c r="QD42" s="22">
        <v>133818</v>
      </c>
      <c r="QE42" s="22">
        <v>129772</v>
      </c>
      <c r="QF42" s="22">
        <v>0</v>
      </c>
      <c r="QG42" s="22">
        <v>0</v>
      </c>
      <c r="QH42" s="22">
        <v>108958</v>
      </c>
      <c r="QI42" s="22">
        <v>200317</v>
      </c>
      <c r="QJ42" s="22">
        <v>407382</v>
      </c>
      <c r="QK42" s="22">
        <v>355873</v>
      </c>
      <c r="QL42" s="22">
        <v>0</v>
      </c>
      <c r="QM42" s="22">
        <v>0</v>
      </c>
      <c r="QN42" s="22">
        <v>100091</v>
      </c>
      <c r="QO42" s="22">
        <v>53127</v>
      </c>
      <c r="QP42" s="22">
        <v>262474</v>
      </c>
      <c r="QQ42" s="22">
        <v>131312</v>
      </c>
      <c r="QR42" s="22">
        <v>0</v>
      </c>
      <c r="QS42" s="22">
        <v>0</v>
      </c>
      <c r="QT42" s="22">
        <v>268781</v>
      </c>
      <c r="QU42" s="22">
        <v>702851</v>
      </c>
      <c r="QV42" s="22">
        <v>907854</v>
      </c>
      <c r="QW42" s="22">
        <v>557543</v>
      </c>
      <c r="QX42" s="22">
        <v>0</v>
      </c>
      <c r="QY42" s="22">
        <v>723063</v>
      </c>
      <c r="QZ42" s="22">
        <v>1441831</v>
      </c>
      <c r="RA42" s="22">
        <v>1443599</v>
      </c>
      <c r="RB42" s="22">
        <v>1630194</v>
      </c>
      <c r="RC42" s="22">
        <v>1713682</v>
      </c>
      <c r="RD42" s="22">
        <v>0</v>
      </c>
      <c r="RE42" s="22">
        <v>50415</v>
      </c>
      <c r="RF42" s="22">
        <v>449730</v>
      </c>
      <c r="RG42" s="22">
        <v>752298</v>
      </c>
      <c r="RH42" s="22">
        <v>1213188</v>
      </c>
      <c r="RI42" s="22">
        <v>1716210</v>
      </c>
      <c r="RJ42" s="22">
        <v>0</v>
      </c>
      <c r="RK42" s="22">
        <v>0</v>
      </c>
      <c r="RL42" s="22">
        <v>0</v>
      </c>
      <c r="RM42" s="22">
        <v>238474</v>
      </c>
      <c r="RN42" s="22">
        <v>655011</v>
      </c>
      <c r="RO42" s="22">
        <v>463138</v>
      </c>
      <c r="RP42" s="22">
        <v>0</v>
      </c>
      <c r="RQ42" s="22">
        <v>2200</v>
      </c>
      <c r="RR42" s="22">
        <v>33934</v>
      </c>
      <c r="RS42" s="22">
        <v>59054</v>
      </c>
      <c r="RT42" s="22">
        <v>54937</v>
      </c>
      <c r="RU42" s="22">
        <v>46491</v>
      </c>
      <c r="RV42" s="22">
        <v>0</v>
      </c>
      <c r="RW42" s="22">
        <v>26936</v>
      </c>
      <c r="RX42" s="22">
        <v>395643</v>
      </c>
      <c r="RY42" s="22">
        <v>307213</v>
      </c>
      <c r="RZ42" s="22">
        <v>172786</v>
      </c>
      <c r="SA42" s="22">
        <v>172786</v>
      </c>
      <c r="SB42" s="22">
        <v>0</v>
      </c>
      <c r="SC42" s="22">
        <v>186235</v>
      </c>
      <c r="SD42" s="22">
        <v>425752</v>
      </c>
      <c r="SE42" s="22">
        <v>415547</v>
      </c>
      <c r="SF42" s="22">
        <v>301070</v>
      </c>
      <c r="SG42" s="22">
        <v>44880</v>
      </c>
      <c r="SH42" s="22">
        <v>0</v>
      </c>
      <c r="SI42" s="22">
        <v>0</v>
      </c>
      <c r="SJ42" s="22">
        <v>27317</v>
      </c>
      <c r="SK42" s="22">
        <v>27317</v>
      </c>
      <c r="SL42" s="22">
        <v>13086</v>
      </c>
      <c r="SM42" s="22">
        <v>0</v>
      </c>
      <c r="SN42" s="22">
        <v>0</v>
      </c>
      <c r="SO42" s="22">
        <v>0</v>
      </c>
      <c r="SP42" s="22">
        <v>199385</v>
      </c>
      <c r="SQ42" s="22">
        <v>199385</v>
      </c>
      <c r="SR42" s="22">
        <v>204549</v>
      </c>
      <c r="SS42" s="22">
        <v>244710</v>
      </c>
      <c r="ST42" s="22">
        <v>0</v>
      </c>
      <c r="SU42" s="22">
        <v>0</v>
      </c>
      <c r="SV42" s="22">
        <v>32375</v>
      </c>
      <c r="SW42" s="22">
        <v>25314</v>
      </c>
      <c r="SX42" s="22">
        <v>39275</v>
      </c>
      <c r="SY42" s="22">
        <v>0</v>
      </c>
      <c r="SZ42" s="22">
        <v>0</v>
      </c>
    </row>
    <row r="43" spans="1:520" ht="15.75" customHeight="1">
      <c r="A43" s="13"/>
      <c r="B43" s="14" t="s">
        <v>173</v>
      </c>
      <c r="D43" s="15"/>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c r="AG43" s="22">
        <v>0</v>
      </c>
      <c r="AH43" s="22">
        <v>0</v>
      </c>
      <c r="AI43" s="22">
        <v>0</v>
      </c>
      <c r="AJ43" s="22">
        <v>0</v>
      </c>
      <c r="AK43" s="22">
        <v>0</v>
      </c>
      <c r="AL43" s="22">
        <v>0</v>
      </c>
      <c r="AM43" s="22">
        <v>0</v>
      </c>
      <c r="AN43" s="22">
        <v>0</v>
      </c>
      <c r="AO43" s="22">
        <v>0</v>
      </c>
      <c r="AP43" s="22">
        <v>0</v>
      </c>
      <c r="AQ43" s="22">
        <v>0</v>
      </c>
      <c r="AR43" s="22">
        <v>0</v>
      </c>
      <c r="AS43" s="22">
        <v>0</v>
      </c>
      <c r="AT43" s="22">
        <v>0</v>
      </c>
      <c r="AU43" s="22">
        <v>0</v>
      </c>
      <c r="AV43" s="22">
        <v>0</v>
      </c>
      <c r="AW43" s="22">
        <v>0</v>
      </c>
      <c r="AX43" s="22">
        <v>0</v>
      </c>
      <c r="AY43" s="22">
        <v>0</v>
      </c>
      <c r="AZ43" s="22">
        <v>0</v>
      </c>
      <c r="BA43" s="22">
        <v>0</v>
      </c>
      <c r="BB43" s="22">
        <v>0</v>
      </c>
      <c r="BC43" s="22">
        <v>0</v>
      </c>
      <c r="BD43" s="22">
        <v>0</v>
      </c>
      <c r="BE43" s="22">
        <v>0</v>
      </c>
      <c r="BF43" s="22">
        <v>0</v>
      </c>
      <c r="BG43" s="22">
        <v>0</v>
      </c>
      <c r="BH43" s="22">
        <v>0</v>
      </c>
      <c r="BI43" s="22">
        <v>0</v>
      </c>
      <c r="BJ43" s="22">
        <v>0</v>
      </c>
      <c r="BK43" s="22">
        <v>0</v>
      </c>
      <c r="BL43" s="22">
        <v>0</v>
      </c>
      <c r="BM43" s="22">
        <v>0</v>
      </c>
      <c r="BN43" s="22">
        <v>0</v>
      </c>
      <c r="BO43" s="22">
        <v>0</v>
      </c>
      <c r="BP43" s="22">
        <v>0</v>
      </c>
      <c r="BQ43" s="22">
        <v>0</v>
      </c>
      <c r="BR43" s="22">
        <v>0</v>
      </c>
      <c r="BS43" s="22">
        <v>0</v>
      </c>
      <c r="BT43" s="22">
        <v>0</v>
      </c>
      <c r="BU43" s="22">
        <v>0</v>
      </c>
      <c r="BV43" s="22">
        <v>0</v>
      </c>
      <c r="BW43" s="22">
        <v>0</v>
      </c>
      <c r="BX43" s="22">
        <v>0</v>
      </c>
      <c r="BY43" s="22">
        <v>0</v>
      </c>
      <c r="BZ43" s="22">
        <v>0</v>
      </c>
      <c r="CA43" s="22">
        <v>0</v>
      </c>
      <c r="CB43" s="22">
        <v>0</v>
      </c>
      <c r="CC43" s="22">
        <v>0</v>
      </c>
      <c r="CD43" s="22">
        <v>0</v>
      </c>
      <c r="CE43" s="22">
        <v>0</v>
      </c>
      <c r="CF43" s="22">
        <v>0</v>
      </c>
      <c r="CG43" s="22">
        <v>0</v>
      </c>
      <c r="CH43" s="22">
        <v>0</v>
      </c>
      <c r="CI43" s="22">
        <v>0</v>
      </c>
      <c r="CJ43" s="22">
        <v>0</v>
      </c>
      <c r="CK43" s="22">
        <v>0</v>
      </c>
      <c r="CL43" s="22">
        <v>0</v>
      </c>
      <c r="CM43" s="22">
        <v>0</v>
      </c>
      <c r="CN43" s="22">
        <v>0</v>
      </c>
      <c r="CO43" s="22">
        <v>0</v>
      </c>
      <c r="CP43" s="22">
        <v>0</v>
      </c>
      <c r="CQ43" s="22">
        <v>0</v>
      </c>
      <c r="CR43" s="22">
        <v>0</v>
      </c>
      <c r="CS43" s="22">
        <v>0</v>
      </c>
      <c r="CT43" s="22">
        <v>0</v>
      </c>
      <c r="CU43" s="22">
        <v>0</v>
      </c>
      <c r="CV43" s="22">
        <v>0</v>
      </c>
      <c r="CW43" s="22">
        <v>0</v>
      </c>
      <c r="CX43" s="22">
        <v>0</v>
      </c>
      <c r="CY43" s="22">
        <v>0</v>
      </c>
      <c r="CZ43" s="22">
        <v>0</v>
      </c>
      <c r="DA43" s="22">
        <v>0</v>
      </c>
      <c r="DB43" s="22">
        <v>0</v>
      </c>
      <c r="DC43" s="22">
        <v>0</v>
      </c>
      <c r="DD43" s="22">
        <v>0</v>
      </c>
      <c r="DE43" s="22">
        <v>0</v>
      </c>
      <c r="DF43" s="22">
        <v>0</v>
      </c>
      <c r="DG43" s="22">
        <v>0</v>
      </c>
      <c r="DH43" s="22">
        <v>0</v>
      </c>
      <c r="DI43" s="22">
        <v>0</v>
      </c>
      <c r="DJ43" s="22">
        <v>0</v>
      </c>
      <c r="DK43" s="22">
        <v>0</v>
      </c>
      <c r="DL43" s="22">
        <v>0</v>
      </c>
      <c r="DM43" s="22">
        <v>0</v>
      </c>
      <c r="DN43" s="22">
        <v>0</v>
      </c>
      <c r="DO43" s="22">
        <v>0</v>
      </c>
      <c r="DP43" s="22">
        <v>0</v>
      </c>
      <c r="DQ43" s="22">
        <v>0</v>
      </c>
      <c r="DR43" s="22">
        <v>0</v>
      </c>
      <c r="DS43" s="22">
        <v>0</v>
      </c>
      <c r="DT43" s="22">
        <v>0</v>
      </c>
      <c r="DU43" s="22">
        <v>0</v>
      </c>
      <c r="DV43" s="22">
        <v>0</v>
      </c>
      <c r="DW43" s="22">
        <v>0</v>
      </c>
      <c r="DX43" s="22">
        <v>0</v>
      </c>
      <c r="DY43" s="22">
        <v>0</v>
      </c>
      <c r="DZ43" s="22">
        <v>0</v>
      </c>
      <c r="EA43" s="22">
        <v>0</v>
      </c>
      <c r="EB43" s="22">
        <v>0</v>
      </c>
      <c r="EC43" s="22">
        <v>0</v>
      </c>
      <c r="ED43" s="22">
        <v>0</v>
      </c>
      <c r="EE43" s="22">
        <v>0</v>
      </c>
      <c r="EF43" s="22">
        <v>0</v>
      </c>
      <c r="EG43" s="22">
        <v>0</v>
      </c>
      <c r="EH43" s="22">
        <v>0</v>
      </c>
      <c r="EI43" s="22">
        <v>0</v>
      </c>
      <c r="EJ43" s="22">
        <v>0</v>
      </c>
      <c r="EK43" s="22">
        <v>0</v>
      </c>
      <c r="EL43" s="22">
        <v>0</v>
      </c>
      <c r="EM43" s="22">
        <v>0</v>
      </c>
      <c r="EN43" s="22">
        <v>0</v>
      </c>
      <c r="EO43" s="22">
        <v>0</v>
      </c>
      <c r="EP43" s="22">
        <v>0</v>
      </c>
      <c r="EQ43" s="22">
        <v>0</v>
      </c>
      <c r="ER43" s="22">
        <v>0</v>
      </c>
      <c r="ES43" s="22">
        <v>0</v>
      </c>
      <c r="ET43" s="22">
        <v>0</v>
      </c>
      <c r="EU43" s="22">
        <v>0</v>
      </c>
      <c r="EV43" s="22">
        <v>0</v>
      </c>
      <c r="EW43" s="22">
        <v>0</v>
      </c>
      <c r="EX43" s="22">
        <v>0</v>
      </c>
      <c r="EY43" s="22">
        <v>0</v>
      </c>
      <c r="EZ43" s="22">
        <v>0</v>
      </c>
      <c r="FA43" s="22">
        <v>0</v>
      </c>
      <c r="FB43" s="22">
        <v>0</v>
      </c>
      <c r="FC43" s="22">
        <v>0</v>
      </c>
      <c r="FD43" s="22">
        <v>0</v>
      </c>
      <c r="FE43" s="22">
        <v>0</v>
      </c>
      <c r="FF43" s="22">
        <v>0</v>
      </c>
      <c r="FG43" s="22">
        <v>0</v>
      </c>
      <c r="FH43" s="22">
        <v>0</v>
      </c>
      <c r="FI43" s="22">
        <v>0</v>
      </c>
      <c r="FJ43" s="22">
        <v>0</v>
      </c>
      <c r="FK43" s="22">
        <v>0</v>
      </c>
      <c r="FL43" s="22">
        <v>0</v>
      </c>
      <c r="FM43" s="22">
        <v>0</v>
      </c>
      <c r="FN43" s="22">
        <v>0</v>
      </c>
      <c r="FO43" s="22">
        <v>0</v>
      </c>
      <c r="FP43" s="22">
        <v>0</v>
      </c>
      <c r="FQ43" s="22">
        <v>0</v>
      </c>
      <c r="FR43" s="22">
        <v>0</v>
      </c>
      <c r="FS43" s="22">
        <v>0</v>
      </c>
      <c r="FT43" s="22">
        <v>0</v>
      </c>
      <c r="FU43" s="22">
        <v>0</v>
      </c>
      <c r="FV43" s="22">
        <v>0</v>
      </c>
      <c r="FW43" s="22">
        <v>0</v>
      </c>
      <c r="FX43" s="22">
        <v>0</v>
      </c>
      <c r="FY43" s="22">
        <v>0</v>
      </c>
      <c r="FZ43" s="22">
        <v>0</v>
      </c>
      <c r="GA43" s="22">
        <v>0</v>
      </c>
      <c r="GB43" s="22">
        <v>0</v>
      </c>
      <c r="GC43" s="22">
        <v>0</v>
      </c>
      <c r="GD43" s="22">
        <v>0</v>
      </c>
      <c r="GE43" s="22">
        <v>0</v>
      </c>
      <c r="GF43" s="22">
        <v>0</v>
      </c>
      <c r="GG43" s="22">
        <v>0</v>
      </c>
      <c r="GH43" s="22">
        <v>0</v>
      </c>
      <c r="GI43" s="22">
        <v>0</v>
      </c>
      <c r="GJ43" s="22">
        <v>0</v>
      </c>
      <c r="GK43" s="22">
        <v>0</v>
      </c>
      <c r="GL43" s="22">
        <v>0</v>
      </c>
      <c r="GM43" s="22">
        <v>0</v>
      </c>
      <c r="GN43" s="22">
        <v>0</v>
      </c>
      <c r="GO43" s="22">
        <v>0</v>
      </c>
      <c r="GP43" s="22">
        <v>0</v>
      </c>
      <c r="GQ43" s="22">
        <v>0</v>
      </c>
      <c r="GR43" s="22">
        <v>0</v>
      </c>
      <c r="GS43" s="22">
        <v>0</v>
      </c>
      <c r="GT43" s="22">
        <v>0</v>
      </c>
      <c r="GU43" s="22">
        <v>0</v>
      </c>
      <c r="GV43" s="22">
        <v>0</v>
      </c>
      <c r="GW43" s="22">
        <v>0</v>
      </c>
      <c r="GX43" s="22">
        <v>0</v>
      </c>
      <c r="GY43" s="22">
        <v>0</v>
      </c>
      <c r="GZ43" s="22">
        <v>0</v>
      </c>
      <c r="HA43" s="22">
        <v>0</v>
      </c>
      <c r="HB43" s="22">
        <v>0</v>
      </c>
      <c r="HC43" s="22">
        <v>0</v>
      </c>
      <c r="HD43" s="22">
        <v>0</v>
      </c>
      <c r="HE43" s="22">
        <v>0</v>
      </c>
      <c r="HF43" s="22">
        <v>0</v>
      </c>
      <c r="HG43" s="22">
        <v>0</v>
      </c>
      <c r="HH43" s="22">
        <v>0</v>
      </c>
      <c r="HI43" s="22">
        <v>0</v>
      </c>
      <c r="HJ43" s="22">
        <v>0</v>
      </c>
      <c r="HK43" s="22">
        <v>0</v>
      </c>
      <c r="HL43" s="22">
        <v>0</v>
      </c>
      <c r="HM43" s="22">
        <v>0</v>
      </c>
      <c r="HN43" s="22">
        <v>0</v>
      </c>
      <c r="HO43" s="22">
        <v>0</v>
      </c>
      <c r="HP43" s="22">
        <v>0</v>
      </c>
      <c r="HQ43" s="22">
        <v>0</v>
      </c>
      <c r="HR43" s="22">
        <v>0</v>
      </c>
      <c r="HS43" s="22">
        <v>0</v>
      </c>
      <c r="HT43" s="22">
        <v>531435</v>
      </c>
      <c r="HU43" s="22">
        <v>842506</v>
      </c>
      <c r="HV43" s="22">
        <v>328312</v>
      </c>
      <c r="HW43" s="22">
        <v>251309</v>
      </c>
      <c r="HX43" s="22">
        <v>0</v>
      </c>
      <c r="HY43" s="22">
        <v>0</v>
      </c>
      <c r="HZ43" s="22">
        <v>0</v>
      </c>
      <c r="IA43" s="22">
        <v>0</v>
      </c>
      <c r="IB43" s="22">
        <v>0</v>
      </c>
      <c r="IC43" s="22">
        <v>0</v>
      </c>
      <c r="ID43" s="22">
        <v>0</v>
      </c>
      <c r="IE43" s="22">
        <v>0</v>
      </c>
      <c r="IF43" s="22">
        <v>0</v>
      </c>
      <c r="IG43" s="22">
        <v>0</v>
      </c>
      <c r="IH43" s="22">
        <v>0</v>
      </c>
      <c r="II43" s="22">
        <v>0</v>
      </c>
      <c r="IJ43" s="22">
        <v>0</v>
      </c>
      <c r="IK43" s="22">
        <v>0</v>
      </c>
      <c r="IL43" s="22">
        <v>0</v>
      </c>
      <c r="IM43" s="22">
        <v>0</v>
      </c>
      <c r="IN43" s="22">
        <v>0</v>
      </c>
      <c r="IO43" s="22">
        <v>0</v>
      </c>
      <c r="IP43" s="22">
        <v>0</v>
      </c>
      <c r="IQ43" s="22">
        <v>0</v>
      </c>
      <c r="IR43" s="22">
        <v>0</v>
      </c>
      <c r="IS43" s="22">
        <v>0</v>
      </c>
      <c r="IT43" s="22">
        <v>0</v>
      </c>
      <c r="IU43" s="22">
        <v>0</v>
      </c>
      <c r="IV43" s="22">
        <v>0</v>
      </c>
      <c r="IW43" s="22">
        <v>0</v>
      </c>
      <c r="IX43" s="22">
        <v>0</v>
      </c>
      <c r="IY43" s="22">
        <v>0</v>
      </c>
      <c r="IZ43" s="22">
        <v>0</v>
      </c>
      <c r="JA43" s="22">
        <v>0</v>
      </c>
      <c r="JB43" s="22">
        <v>0</v>
      </c>
      <c r="JC43" s="22">
        <v>0</v>
      </c>
      <c r="JD43" s="22">
        <v>0</v>
      </c>
      <c r="JE43" s="22">
        <v>0</v>
      </c>
      <c r="JF43" s="22">
        <v>0</v>
      </c>
      <c r="JG43" s="22">
        <v>0</v>
      </c>
      <c r="JH43" s="22">
        <v>0</v>
      </c>
      <c r="JI43" s="22">
        <v>0</v>
      </c>
      <c r="JJ43" s="22">
        <v>0</v>
      </c>
      <c r="JK43" s="22">
        <v>0</v>
      </c>
      <c r="JL43" s="22">
        <v>0</v>
      </c>
      <c r="JM43" s="22">
        <v>0</v>
      </c>
      <c r="JN43" s="22">
        <v>0</v>
      </c>
      <c r="JO43" s="22">
        <v>0</v>
      </c>
      <c r="JP43" s="22">
        <v>0</v>
      </c>
      <c r="JQ43" s="22">
        <v>0</v>
      </c>
      <c r="JR43" s="22">
        <v>0</v>
      </c>
      <c r="JS43" s="22">
        <v>0</v>
      </c>
      <c r="JT43" s="22">
        <v>0</v>
      </c>
      <c r="JU43" s="22">
        <v>0</v>
      </c>
      <c r="JV43" s="22">
        <v>0</v>
      </c>
      <c r="JW43" s="22">
        <v>0</v>
      </c>
      <c r="JX43" s="22">
        <v>0</v>
      </c>
      <c r="JY43" s="22">
        <v>0</v>
      </c>
      <c r="JZ43" s="22">
        <v>0</v>
      </c>
      <c r="KA43" s="22">
        <v>0</v>
      </c>
      <c r="KB43" s="22">
        <v>0</v>
      </c>
      <c r="KC43" s="22">
        <v>0</v>
      </c>
      <c r="KD43" s="22">
        <v>0</v>
      </c>
      <c r="KE43" s="22">
        <v>0</v>
      </c>
      <c r="KF43" s="22">
        <v>0</v>
      </c>
      <c r="KG43" s="22">
        <v>0</v>
      </c>
      <c r="KH43" s="22">
        <v>0</v>
      </c>
      <c r="KI43" s="22">
        <v>0</v>
      </c>
      <c r="KJ43" s="22">
        <v>0</v>
      </c>
      <c r="KK43" s="22">
        <v>0</v>
      </c>
      <c r="KL43" s="22">
        <v>0</v>
      </c>
      <c r="KM43" s="22">
        <v>0</v>
      </c>
      <c r="KN43" s="22">
        <v>0</v>
      </c>
      <c r="KO43" s="22">
        <v>0</v>
      </c>
      <c r="KP43" s="22">
        <v>0</v>
      </c>
      <c r="KQ43" s="22">
        <v>0</v>
      </c>
      <c r="KR43" s="22">
        <v>0</v>
      </c>
      <c r="KS43" s="22">
        <v>0</v>
      </c>
      <c r="KT43" s="22">
        <v>0</v>
      </c>
      <c r="KU43" s="22">
        <v>0</v>
      </c>
      <c r="KV43" s="22">
        <v>0</v>
      </c>
      <c r="KW43" s="22">
        <v>0</v>
      </c>
      <c r="KX43" s="22">
        <v>0</v>
      </c>
      <c r="KY43" s="22">
        <v>0</v>
      </c>
      <c r="KZ43" s="22">
        <v>0</v>
      </c>
      <c r="LA43" s="22">
        <v>0</v>
      </c>
      <c r="LB43" s="22">
        <v>0</v>
      </c>
      <c r="LC43" s="22">
        <v>0</v>
      </c>
      <c r="LD43" s="22">
        <v>0</v>
      </c>
      <c r="LE43" s="22">
        <v>0</v>
      </c>
      <c r="LF43" s="22">
        <v>0</v>
      </c>
      <c r="LG43" s="22">
        <v>0</v>
      </c>
      <c r="LH43" s="22">
        <v>0</v>
      </c>
      <c r="LI43" s="22">
        <v>0</v>
      </c>
      <c r="LJ43" s="22">
        <v>0</v>
      </c>
      <c r="LK43" s="22">
        <v>0</v>
      </c>
      <c r="LL43" s="22">
        <v>0</v>
      </c>
      <c r="LM43" s="22">
        <v>0</v>
      </c>
      <c r="LN43" s="22">
        <v>0</v>
      </c>
      <c r="LO43" s="22">
        <v>0</v>
      </c>
      <c r="LP43" s="22">
        <v>0</v>
      </c>
      <c r="LQ43" s="22">
        <v>0</v>
      </c>
      <c r="LR43" s="22">
        <v>0</v>
      </c>
      <c r="LS43" s="22">
        <v>0</v>
      </c>
      <c r="LT43" s="22">
        <v>0</v>
      </c>
      <c r="LU43" s="22">
        <v>0</v>
      </c>
      <c r="LV43" s="22">
        <v>0</v>
      </c>
      <c r="LW43" s="22">
        <v>0</v>
      </c>
      <c r="LX43" s="22">
        <v>0</v>
      </c>
      <c r="LY43" s="22">
        <v>0</v>
      </c>
      <c r="LZ43" s="22">
        <v>0</v>
      </c>
      <c r="MA43" s="22">
        <v>0</v>
      </c>
      <c r="MB43" s="22">
        <v>0</v>
      </c>
      <c r="MC43" s="22">
        <v>0</v>
      </c>
      <c r="MD43" s="22">
        <v>0</v>
      </c>
      <c r="ME43" s="22">
        <v>0</v>
      </c>
      <c r="MF43" s="22">
        <v>0</v>
      </c>
      <c r="MG43" s="22">
        <v>0</v>
      </c>
      <c r="MH43" s="22">
        <v>0</v>
      </c>
      <c r="MI43" s="22">
        <v>0</v>
      </c>
      <c r="MJ43" s="22">
        <v>0</v>
      </c>
      <c r="MK43" s="22">
        <v>0</v>
      </c>
      <c r="ML43" s="22">
        <v>0</v>
      </c>
      <c r="MM43" s="22">
        <v>0</v>
      </c>
      <c r="MN43" s="22">
        <v>0</v>
      </c>
      <c r="MO43" s="22">
        <v>0</v>
      </c>
      <c r="MP43" s="22">
        <v>0</v>
      </c>
      <c r="MQ43" s="22">
        <v>0</v>
      </c>
      <c r="MR43" s="22">
        <v>0</v>
      </c>
      <c r="MS43" s="22">
        <v>0</v>
      </c>
      <c r="MT43" s="22">
        <v>0</v>
      </c>
      <c r="MU43" s="22">
        <v>0</v>
      </c>
      <c r="MV43" s="22">
        <v>0</v>
      </c>
      <c r="MW43" s="22">
        <v>0</v>
      </c>
      <c r="MX43" s="22">
        <v>0</v>
      </c>
      <c r="MY43" s="22">
        <v>0</v>
      </c>
      <c r="MZ43" s="22">
        <v>0</v>
      </c>
      <c r="NA43" s="22">
        <v>0</v>
      </c>
      <c r="NB43" s="22">
        <v>0</v>
      </c>
      <c r="NC43" s="22">
        <v>0</v>
      </c>
      <c r="ND43" s="22">
        <v>0</v>
      </c>
      <c r="NE43" s="22">
        <v>0</v>
      </c>
      <c r="NF43" s="22">
        <v>0</v>
      </c>
      <c r="NG43" s="22">
        <v>0</v>
      </c>
      <c r="NH43" s="22">
        <v>0</v>
      </c>
      <c r="NI43" s="22">
        <v>0</v>
      </c>
      <c r="NJ43" s="22">
        <v>0</v>
      </c>
      <c r="NK43" s="22">
        <v>0</v>
      </c>
      <c r="NL43" s="22">
        <v>0</v>
      </c>
      <c r="NM43" s="22">
        <v>0</v>
      </c>
      <c r="NN43" s="22">
        <v>0</v>
      </c>
      <c r="NO43" s="22">
        <v>0</v>
      </c>
      <c r="NP43" s="22">
        <v>0</v>
      </c>
      <c r="NQ43" s="22">
        <v>0</v>
      </c>
      <c r="NR43" s="22">
        <v>0</v>
      </c>
      <c r="NS43" s="22">
        <v>0</v>
      </c>
      <c r="NT43" s="22">
        <v>0</v>
      </c>
      <c r="NU43" s="22">
        <v>0</v>
      </c>
      <c r="NV43" s="22">
        <v>0</v>
      </c>
      <c r="NW43" s="22">
        <v>0</v>
      </c>
      <c r="NX43" s="22">
        <v>0</v>
      </c>
      <c r="NY43" s="22">
        <v>0</v>
      </c>
      <c r="NZ43" s="22">
        <v>0</v>
      </c>
      <c r="OA43" s="22">
        <v>0</v>
      </c>
      <c r="OB43" s="22">
        <v>0</v>
      </c>
      <c r="OC43" s="22">
        <v>705568</v>
      </c>
      <c r="OD43" s="22">
        <v>0</v>
      </c>
      <c r="OE43" s="22">
        <v>0</v>
      </c>
      <c r="OF43" s="22">
        <v>0</v>
      </c>
      <c r="OG43" s="22">
        <v>0</v>
      </c>
      <c r="OH43" s="22">
        <v>0</v>
      </c>
      <c r="OI43" s="22">
        <v>0</v>
      </c>
      <c r="OJ43" s="22">
        <v>0</v>
      </c>
      <c r="OK43" s="22">
        <v>0</v>
      </c>
      <c r="OL43" s="22">
        <v>0</v>
      </c>
      <c r="OM43" s="22">
        <v>0</v>
      </c>
      <c r="ON43" s="22">
        <v>0</v>
      </c>
      <c r="OO43" s="22">
        <v>0</v>
      </c>
      <c r="OP43" s="22">
        <v>0</v>
      </c>
      <c r="OQ43" s="22">
        <v>0</v>
      </c>
      <c r="OR43" s="22">
        <v>0</v>
      </c>
      <c r="OS43" s="22">
        <v>0</v>
      </c>
      <c r="OT43" s="22">
        <v>0</v>
      </c>
      <c r="OU43" s="22">
        <v>0</v>
      </c>
      <c r="OV43" s="22">
        <v>0</v>
      </c>
      <c r="OW43" s="22">
        <v>0</v>
      </c>
      <c r="OX43" s="22">
        <v>0</v>
      </c>
      <c r="OY43" s="22">
        <v>0</v>
      </c>
      <c r="OZ43" s="22">
        <v>0</v>
      </c>
      <c r="PA43" s="22">
        <v>0</v>
      </c>
      <c r="PB43" s="22">
        <v>0</v>
      </c>
      <c r="PC43" s="22">
        <v>0</v>
      </c>
      <c r="PD43" s="22">
        <v>0</v>
      </c>
      <c r="PE43" s="22">
        <v>0</v>
      </c>
      <c r="PF43" s="22">
        <v>0</v>
      </c>
      <c r="PG43" s="22">
        <v>0</v>
      </c>
      <c r="PH43" s="22">
        <v>0</v>
      </c>
      <c r="PI43" s="22">
        <v>0</v>
      </c>
      <c r="PJ43" s="22">
        <v>0</v>
      </c>
      <c r="PK43" s="22">
        <v>0</v>
      </c>
      <c r="PL43" s="22">
        <v>0</v>
      </c>
      <c r="PM43" s="22">
        <v>0</v>
      </c>
      <c r="PN43" s="22">
        <v>0</v>
      </c>
      <c r="PO43" s="22">
        <v>0</v>
      </c>
      <c r="PP43" s="22">
        <v>0</v>
      </c>
      <c r="PQ43" s="22">
        <v>0</v>
      </c>
      <c r="PR43" s="22">
        <v>0</v>
      </c>
      <c r="PS43" s="22">
        <v>0</v>
      </c>
      <c r="PT43" s="22">
        <v>0</v>
      </c>
      <c r="PU43" s="22">
        <v>0</v>
      </c>
      <c r="PV43" s="22">
        <v>0</v>
      </c>
      <c r="PW43" s="22">
        <v>0</v>
      </c>
      <c r="PX43" s="22">
        <v>0</v>
      </c>
      <c r="PY43" s="22">
        <v>0</v>
      </c>
      <c r="PZ43" s="22">
        <v>0</v>
      </c>
      <c r="QA43" s="22">
        <v>0</v>
      </c>
      <c r="QB43" s="22">
        <v>0</v>
      </c>
      <c r="QC43" s="22">
        <v>0</v>
      </c>
      <c r="QD43" s="22">
        <v>0</v>
      </c>
      <c r="QE43" s="22">
        <v>0</v>
      </c>
      <c r="QF43" s="22">
        <v>0</v>
      </c>
      <c r="QG43" s="22">
        <v>11027</v>
      </c>
      <c r="QH43" s="22">
        <v>2075782</v>
      </c>
      <c r="QI43" s="22">
        <v>2097750</v>
      </c>
      <c r="QJ43" s="22">
        <v>4115850</v>
      </c>
      <c r="QK43" s="22">
        <v>2311092</v>
      </c>
      <c r="QL43" s="22">
        <v>0</v>
      </c>
      <c r="QM43" s="22">
        <v>0</v>
      </c>
      <c r="QN43" s="22">
        <v>0</v>
      </c>
      <c r="QO43" s="22">
        <v>0</v>
      </c>
      <c r="QP43" s="22">
        <v>0</v>
      </c>
      <c r="QQ43" s="22">
        <v>0</v>
      </c>
      <c r="QR43" s="22">
        <v>0</v>
      </c>
      <c r="QS43" s="22">
        <v>0</v>
      </c>
      <c r="QT43" s="22">
        <v>0</v>
      </c>
      <c r="QU43" s="22">
        <v>0</v>
      </c>
      <c r="QV43" s="22">
        <v>0</v>
      </c>
      <c r="QW43" s="22">
        <v>0</v>
      </c>
      <c r="QX43" s="22">
        <v>0</v>
      </c>
      <c r="QY43" s="22">
        <v>0</v>
      </c>
      <c r="QZ43" s="22">
        <v>0</v>
      </c>
      <c r="RA43" s="22">
        <v>0</v>
      </c>
      <c r="RB43" s="22">
        <v>0</v>
      </c>
      <c r="RC43" s="22">
        <v>0</v>
      </c>
      <c r="RD43" s="22">
        <v>0</v>
      </c>
      <c r="RE43" s="22">
        <v>0</v>
      </c>
      <c r="RF43" s="22">
        <v>0</v>
      </c>
      <c r="RG43" s="22">
        <v>0</v>
      </c>
      <c r="RH43" s="22">
        <v>0</v>
      </c>
      <c r="RI43" s="22">
        <v>0</v>
      </c>
      <c r="RJ43" s="22">
        <v>0</v>
      </c>
      <c r="RK43" s="22">
        <v>0</v>
      </c>
      <c r="RL43" s="22">
        <v>0</v>
      </c>
      <c r="RM43" s="22">
        <v>0</v>
      </c>
      <c r="RN43" s="22">
        <v>0</v>
      </c>
      <c r="RO43" s="22">
        <v>0</v>
      </c>
      <c r="RP43" s="22">
        <v>0</v>
      </c>
      <c r="RQ43" s="22">
        <v>0</v>
      </c>
      <c r="RR43" s="22">
        <v>0</v>
      </c>
      <c r="RS43" s="22">
        <v>0</v>
      </c>
      <c r="RT43" s="22">
        <v>0</v>
      </c>
      <c r="RU43" s="22">
        <v>0</v>
      </c>
      <c r="RV43" s="22">
        <v>0</v>
      </c>
      <c r="RW43" s="22">
        <v>0</v>
      </c>
      <c r="RX43" s="22">
        <v>0</v>
      </c>
      <c r="RY43" s="22">
        <v>0</v>
      </c>
      <c r="RZ43" s="22">
        <v>0</v>
      </c>
      <c r="SA43" s="22">
        <v>0</v>
      </c>
      <c r="SB43" s="22">
        <v>0</v>
      </c>
      <c r="SC43" s="22">
        <v>0</v>
      </c>
      <c r="SD43" s="22">
        <v>0</v>
      </c>
      <c r="SE43" s="22">
        <v>0</v>
      </c>
      <c r="SF43" s="22">
        <v>0</v>
      </c>
      <c r="SG43" s="22">
        <v>0</v>
      </c>
      <c r="SH43" s="22">
        <v>0</v>
      </c>
      <c r="SI43" s="22">
        <v>0</v>
      </c>
      <c r="SJ43" s="22">
        <v>0</v>
      </c>
      <c r="SK43" s="22">
        <v>0</v>
      </c>
      <c r="SL43" s="22">
        <v>0</v>
      </c>
      <c r="SM43" s="22">
        <v>0</v>
      </c>
      <c r="SN43" s="22">
        <v>0</v>
      </c>
      <c r="SO43" s="22">
        <v>0</v>
      </c>
      <c r="SP43" s="22">
        <v>0</v>
      </c>
      <c r="SQ43" s="22">
        <v>0</v>
      </c>
      <c r="SR43" s="22">
        <v>0</v>
      </c>
      <c r="SS43" s="22">
        <v>0</v>
      </c>
      <c r="ST43" s="22">
        <v>0</v>
      </c>
      <c r="SU43" s="22">
        <v>0</v>
      </c>
      <c r="SV43" s="22">
        <v>0</v>
      </c>
      <c r="SW43" s="22">
        <v>0</v>
      </c>
      <c r="SX43" s="22">
        <v>0</v>
      </c>
      <c r="SY43" s="22">
        <v>0</v>
      </c>
      <c r="SZ43" s="22">
        <v>0</v>
      </c>
    </row>
    <row r="44" spans="1:520" ht="15.75" customHeight="1">
      <c r="A44" s="13"/>
      <c r="B44" s="14" t="s">
        <v>174</v>
      </c>
      <c r="D44" s="15"/>
      <c r="E44" s="22">
        <v>0</v>
      </c>
      <c r="F44" s="22">
        <v>0</v>
      </c>
      <c r="G44" s="22">
        <v>0</v>
      </c>
      <c r="H44" s="22">
        <v>0</v>
      </c>
      <c r="I44" s="22">
        <v>0</v>
      </c>
      <c r="J44" s="22">
        <v>0</v>
      </c>
      <c r="K44" s="22">
        <v>0</v>
      </c>
      <c r="L44" s="22">
        <v>0</v>
      </c>
      <c r="M44" s="22">
        <v>0</v>
      </c>
      <c r="N44" s="22">
        <v>0</v>
      </c>
      <c r="O44" s="22">
        <v>0</v>
      </c>
      <c r="P44" s="22">
        <v>0</v>
      </c>
      <c r="Q44" s="22">
        <v>0</v>
      </c>
      <c r="R44" s="22">
        <v>0</v>
      </c>
      <c r="S44" s="22">
        <v>0</v>
      </c>
      <c r="T44" s="22">
        <v>0</v>
      </c>
      <c r="U44" s="22">
        <v>0</v>
      </c>
      <c r="V44" s="22">
        <v>0</v>
      </c>
      <c r="W44" s="22">
        <v>0</v>
      </c>
      <c r="X44" s="22">
        <v>0</v>
      </c>
      <c r="Y44" s="22">
        <v>0</v>
      </c>
      <c r="Z44" s="22">
        <v>0</v>
      </c>
      <c r="AA44" s="22">
        <v>0</v>
      </c>
      <c r="AB44" s="22">
        <v>0</v>
      </c>
      <c r="AC44" s="22">
        <v>0</v>
      </c>
      <c r="AD44" s="22">
        <v>0</v>
      </c>
      <c r="AE44" s="22">
        <v>0</v>
      </c>
      <c r="AF44" s="22">
        <v>0</v>
      </c>
      <c r="AG44" s="22">
        <v>0</v>
      </c>
      <c r="AH44" s="22">
        <v>0</v>
      </c>
      <c r="AI44" s="22">
        <v>0</v>
      </c>
      <c r="AJ44" s="22">
        <v>0</v>
      </c>
      <c r="AK44" s="22">
        <v>0</v>
      </c>
      <c r="AL44" s="22">
        <v>0</v>
      </c>
      <c r="AM44" s="22">
        <v>0</v>
      </c>
      <c r="AN44" s="22">
        <v>0</v>
      </c>
      <c r="AO44" s="22">
        <v>0</v>
      </c>
      <c r="AP44" s="22">
        <v>0</v>
      </c>
      <c r="AQ44" s="22">
        <v>0</v>
      </c>
      <c r="AR44" s="22">
        <v>0</v>
      </c>
      <c r="AS44" s="22">
        <v>0</v>
      </c>
      <c r="AT44" s="22">
        <v>0</v>
      </c>
      <c r="AU44" s="22">
        <v>0</v>
      </c>
      <c r="AV44" s="22">
        <v>0</v>
      </c>
      <c r="AW44" s="22">
        <v>0</v>
      </c>
      <c r="AX44" s="22">
        <v>0</v>
      </c>
      <c r="AY44" s="22">
        <v>0</v>
      </c>
      <c r="AZ44" s="22">
        <v>0</v>
      </c>
      <c r="BA44" s="22">
        <v>0</v>
      </c>
      <c r="BB44" s="22">
        <v>0</v>
      </c>
      <c r="BC44" s="22">
        <v>0</v>
      </c>
      <c r="BD44" s="22">
        <v>0</v>
      </c>
      <c r="BE44" s="22">
        <v>0</v>
      </c>
      <c r="BF44" s="22">
        <v>0</v>
      </c>
      <c r="BG44" s="22">
        <v>0</v>
      </c>
      <c r="BH44" s="22">
        <v>0</v>
      </c>
      <c r="BI44" s="22">
        <v>0</v>
      </c>
      <c r="BJ44" s="22">
        <v>0</v>
      </c>
      <c r="BK44" s="22">
        <v>0</v>
      </c>
      <c r="BL44" s="22">
        <v>0</v>
      </c>
      <c r="BM44" s="22">
        <v>0</v>
      </c>
      <c r="BN44" s="22">
        <v>0</v>
      </c>
      <c r="BO44" s="22">
        <v>0</v>
      </c>
      <c r="BP44" s="22">
        <v>0</v>
      </c>
      <c r="BQ44" s="22">
        <v>0</v>
      </c>
      <c r="BR44" s="22">
        <v>0</v>
      </c>
      <c r="BS44" s="22">
        <v>0</v>
      </c>
      <c r="BT44" s="22">
        <v>0</v>
      </c>
      <c r="BU44" s="22">
        <v>0</v>
      </c>
      <c r="BV44" s="22">
        <v>0</v>
      </c>
      <c r="BW44" s="22">
        <v>0</v>
      </c>
      <c r="BX44" s="22">
        <v>0</v>
      </c>
      <c r="BY44" s="22">
        <v>0</v>
      </c>
      <c r="BZ44" s="22">
        <v>0</v>
      </c>
      <c r="CA44" s="22">
        <v>0</v>
      </c>
      <c r="CB44" s="22">
        <v>0</v>
      </c>
      <c r="CC44" s="22">
        <v>0</v>
      </c>
      <c r="CD44" s="22">
        <v>0</v>
      </c>
      <c r="CE44" s="22">
        <v>0</v>
      </c>
      <c r="CF44" s="22">
        <v>0</v>
      </c>
      <c r="CG44" s="22">
        <v>0</v>
      </c>
      <c r="CH44" s="22">
        <v>0</v>
      </c>
      <c r="CI44" s="22">
        <v>0</v>
      </c>
      <c r="CJ44" s="22">
        <v>0</v>
      </c>
      <c r="CK44" s="22">
        <v>0</v>
      </c>
      <c r="CL44" s="22">
        <v>0</v>
      </c>
      <c r="CM44" s="22">
        <v>0</v>
      </c>
      <c r="CN44" s="22">
        <v>0</v>
      </c>
      <c r="CO44" s="22">
        <v>0</v>
      </c>
      <c r="CP44" s="22">
        <v>0</v>
      </c>
      <c r="CQ44" s="22">
        <v>0</v>
      </c>
      <c r="CR44" s="22">
        <v>0</v>
      </c>
      <c r="CS44" s="22">
        <v>0</v>
      </c>
      <c r="CT44" s="22">
        <v>0</v>
      </c>
      <c r="CU44" s="22">
        <v>0</v>
      </c>
      <c r="CV44" s="22">
        <v>0</v>
      </c>
      <c r="CW44" s="22">
        <v>0</v>
      </c>
      <c r="CX44" s="22">
        <v>0</v>
      </c>
      <c r="CY44" s="22">
        <v>0</v>
      </c>
      <c r="CZ44" s="22">
        <v>0</v>
      </c>
      <c r="DA44" s="22">
        <v>0</v>
      </c>
      <c r="DB44" s="22">
        <v>0</v>
      </c>
      <c r="DC44" s="22">
        <v>0</v>
      </c>
      <c r="DD44" s="22">
        <v>0</v>
      </c>
      <c r="DE44" s="22">
        <v>0</v>
      </c>
      <c r="DF44" s="22">
        <v>0</v>
      </c>
      <c r="DG44" s="22">
        <v>0</v>
      </c>
      <c r="DH44" s="22">
        <v>0</v>
      </c>
      <c r="DI44" s="22">
        <v>0</v>
      </c>
      <c r="DJ44" s="22">
        <v>0</v>
      </c>
      <c r="DK44" s="22">
        <v>0</v>
      </c>
      <c r="DL44" s="22">
        <v>0</v>
      </c>
      <c r="DM44" s="22">
        <v>0</v>
      </c>
      <c r="DN44" s="22">
        <v>0</v>
      </c>
      <c r="DO44" s="22">
        <v>0</v>
      </c>
      <c r="DP44" s="22">
        <v>0</v>
      </c>
      <c r="DQ44" s="22">
        <v>0</v>
      </c>
      <c r="DR44" s="22">
        <v>0</v>
      </c>
      <c r="DS44" s="22">
        <v>0</v>
      </c>
      <c r="DT44" s="22">
        <v>0</v>
      </c>
      <c r="DU44" s="22">
        <v>0</v>
      </c>
      <c r="DV44" s="22">
        <v>0</v>
      </c>
      <c r="DW44" s="22">
        <v>0</v>
      </c>
      <c r="DX44" s="22">
        <v>0</v>
      </c>
      <c r="DY44" s="22">
        <v>0</v>
      </c>
      <c r="DZ44" s="22">
        <v>0</v>
      </c>
      <c r="EA44" s="22">
        <v>0</v>
      </c>
      <c r="EB44" s="22">
        <v>0</v>
      </c>
      <c r="EC44" s="22">
        <v>0</v>
      </c>
      <c r="ED44" s="22">
        <v>0</v>
      </c>
      <c r="EE44" s="22">
        <v>0</v>
      </c>
      <c r="EF44" s="22">
        <v>0</v>
      </c>
      <c r="EG44" s="22">
        <v>0</v>
      </c>
      <c r="EH44" s="22">
        <v>0</v>
      </c>
      <c r="EI44" s="22">
        <v>0</v>
      </c>
      <c r="EJ44" s="22">
        <v>0</v>
      </c>
      <c r="EK44" s="22">
        <v>0</v>
      </c>
      <c r="EL44" s="22">
        <v>0</v>
      </c>
      <c r="EM44" s="22">
        <v>0</v>
      </c>
      <c r="EN44" s="22">
        <v>0</v>
      </c>
      <c r="EO44" s="22">
        <v>0</v>
      </c>
      <c r="EP44" s="22">
        <v>0</v>
      </c>
      <c r="EQ44" s="22">
        <v>0</v>
      </c>
      <c r="ER44" s="22">
        <v>0</v>
      </c>
      <c r="ES44" s="22">
        <v>0</v>
      </c>
      <c r="ET44" s="22">
        <v>0</v>
      </c>
      <c r="EU44" s="22">
        <v>0</v>
      </c>
      <c r="EV44" s="22">
        <v>0</v>
      </c>
      <c r="EW44" s="22">
        <v>0</v>
      </c>
      <c r="EX44" s="22">
        <v>0</v>
      </c>
      <c r="EY44" s="22">
        <v>0</v>
      </c>
      <c r="EZ44" s="22">
        <v>0</v>
      </c>
      <c r="FA44" s="22">
        <v>0</v>
      </c>
      <c r="FB44" s="22">
        <v>0</v>
      </c>
      <c r="FC44" s="22">
        <v>0</v>
      </c>
      <c r="FD44" s="22">
        <v>0</v>
      </c>
      <c r="FE44" s="22">
        <v>0</v>
      </c>
      <c r="FF44" s="22">
        <v>0</v>
      </c>
      <c r="FG44" s="22">
        <v>0</v>
      </c>
      <c r="FH44" s="22">
        <v>0</v>
      </c>
      <c r="FI44" s="22">
        <v>0</v>
      </c>
      <c r="FJ44" s="22">
        <v>0</v>
      </c>
      <c r="FK44" s="22">
        <v>0</v>
      </c>
      <c r="FL44" s="22">
        <v>0</v>
      </c>
      <c r="FM44" s="22">
        <v>0</v>
      </c>
      <c r="FN44" s="22">
        <v>0</v>
      </c>
      <c r="FO44" s="22">
        <v>0</v>
      </c>
      <c r="FP44" s="22">
        <v>0</v>
      </c>
      <c r="FQ44" s="22">
        <v>0</v>
      </c>
      <c r="FR44" s="22">
        <v>0</v>
      </c>
      <c r="FS44" s="22">
        <v>0</v>
      </c>
      <c r="FT44" s="22">
        <v>0</v>
      </c>
      <c r="FU44" s="22">
        <v>0</v>
      </c>
      <c r="FV44" s="22">
        <v>0</v>
      </c>
      <c r="FW44" s="22">
        <v>0</v>
      </c>
      <c r="FX44" s="22">
        <v>0</v>
      </c>
      <c r="FY44" s="22">
        <v>0</v>
      </c>
      <c r="FZ44" s="22">
        <v>0</v>
      </c>
      <c r="GA44" s="22">
        <v>0</v>
      </c>
      <c r="GB44" s="22">
        <v>0</v>
      </c>
      <c r="GC44" s="22">
        <v>0</v>
      </c>
      <c r="GD44" s="22">
        <v>0</v>
      </c>
      <c r="GE44" s="22">
        <v>0</v>
      </c>
      <c r="GF44" s="22">
        <v>0</v>
      </c>
      <c r="GG44" s="22">
        <v>0</v>
      </c>
      <c r="GH44" s="22">
        <v>0</v>
      </c>
      <c r="GI44" s="22">
        <v>0</v>
      </c>
      <c r="GJ44" s="22">
        <v>0</v>
      </c>
      <c r="GK44" s="22">
        <v>0</v>
      </c>
      <c r="GL44" s="22">
        <v>0</v>
      </c>
      <c r="GM44" s="22">
        <v>0</v>
      </c>
      <c r="GN44" s="22">
        <v>0</v>
      </c>
      <c r="GO44" s="22">
        <v>0</v>
      </c>
      <c r="GP44" s="22">
        <v>0</v>
      </c>
      <c r="GQ44" s="22">
        <v>0</v>
      </c>
      <c r="GR44" s="22">
        <v>0</v>
      </c>
      <c r="GS44" s="22">
        <v>0</v>
      </c>
      <c r="GT44" s="22">
        <v>0</v>
      </c>
      <c r="GU44" s="22">
        <v>0</v>
      </c>
      <c r="GV44" s="22">
        <v>0</v>
      </c>
      <c r="GW44" s="22">
        <v>0</v>
      </c>
      <c r="GX44" s="22">
        <v>0</v>
      </c>
      <c r="GY44" s="22">
        <v>0</v>
      </c>
      <c r="GZ44" s="22">
        <v>0</v>
      </c>
      <c r="HA44" s="22">
        <v>0</v>
      </c>
      <c r="HB44" s="22">
        <v>0</v>
      </c>
      <c r="HC44" s="22">
        <v>0</v>
      </c>
      <c r="HD44" s="22">
        <v>0</v>
      </c>
      <c r="HE44" s="22">
        <v>0</v>
      </c>
      <c r="HF44" s="22">
        <v>0</v>
      </c>
      <c r="HG44" s="22">
        <v>0</v>
      </c>
      <c r="HH44" s="22">
        <v>0</v>
      </c>
      <c r="HI44" s="22">
        <v>0</v>
      </c>
      <c r="HJ44" s="22">
        <v>0</v>
      </c>
      <c r="HK44" s="22">
        <v>0</v>
      </c>
      <c r="HL44" s="22">
        <v>0</v>
      </c>
      <c r="HM44" s="22">
        <v>0</v>
      </c>
      <c r="HN44" s="22">
        <v>0</v>
      </c>
      <c r="HO44" s="22">
        <v>0</v>
      </c>
      <c r="HP44" s="22">
        <v>0</v>
      </c>
      <c r="HQ44" s="22">
        <v>0</v>
      </c>
      <c r="HR44" s="22">
        <v>0</v>
      </c>
      <c r="HS44" s="22">
        <v>0</v>
      </c>
      <c r="HT44" s="22">
        <v>0</v>
      </c>
      <c r="HU44" s="22">
        <v>0</v>
      </c>
      <c r="HV44" s="22">
        <v>0</v>
      </c>
      <c r="HW44" s="22">
        <v>0</v>
      </c>
      <c r="HX44" s="22">
        <v>0</v>
      </c>
      <c r="HY44" s="22">
        <v>0</v>
      </c>
      <c r="HZ44" s="22">
        <v>0</v>
      </c>
      <c r="IA44" s="22">
        <v>0</v>
      </c>
      <c r="IB44" s="22">
        <v>0</v>
      </c>
      <c r="IC44" s="22">
        <v>0</v>
      </c>
      <c r="ID44" s="22">
        <v>0</v>
      </c>
      <c r="IE44" s="22">
        <v>0</v>
      </c>
      <c r="IF44" s="22">
        <v>0</v>
      </c>
      <c r="IG44" s="22">
        <v>0</v>
      </c>
      <c r="IH44" s="22">
        <v>0</v>
      </c>
      <c r="II44" s="22">
        <v>0</v>
      </c>
      <c r="IJ44" s="22">
        <v>0</v>
      </c>
      <c r="IK44" s="22">
        <v>0</v>
      </c>
      <c r="IL44" s="22">
        <v>0</v>
      </c>
      <c r="IM44" s="22">
        <v>0</v>
      </c>
      <c r="IN44" s="22">
        <v>0</v>
      </c>
      <c r="IO44" s="22">
        <v>0</v>
      </c>
      <c r="IP44" s="22">
        <v>0</v>
      </c>
      <c r="IQ44" s="22">
        <v>0</v>
      </c>
      <c r="IR44" s="22">
        <v>0</v>
      </c>
      <c r="IS44" s="22">
        <v>0</v>
      </c>
      <c r="IT44" s="22">
        <v>0</v>
      </c>
      <c r="IU44" s="22">
        <v>0</v>
      </c>
      <c r="IV44" s="22">
        <v>0</v>
      </c>
      <c r="IW44" s="22">
        <v>0</v>
      </c>
      <c r="IX44" s="22">
        <v>0</v>
      </c>
      <c r="IY44" s="22">
        <v>0</v>
      </c>
      <c r="IZ44" s="22">
        <v>0</v>
      </c>
      <c r="JA44" s="22">
        <v>0</v>
      </c>
      <c r="JB44" s="22">
        <v>0</v>
      </c>
      <c r="JC44" s="22">
        <v>0</v>
      </c>
      <c r="JD44" s="22">
        <v>0</v>
      </c>
      <c r="JE44" s="22">
        <v>0</v>
      </c>
      <c r="JF44" s="22">
        <v>0</v>
      </c>
      <c r="JG44" s="22">
        <v>0</v>
      </c>
      <c r="JH44" s="22">
        <v>0</v>
      </c>
      <c r="JI44" s="22">
        <v>0</v>
      </c>
      <c r="JJ44" s="22">
        <v>0</v>
      </c>
      <c r="JK44" s="22">
        <v>0</v>
      </c>
      <c r="JL44" s="22">
        <v>0</v>
      </c>
      <c r="JM44" s="22">
        <v>0</v>
      </c>
      <c r="JN44" s="22">
        <v>0</v>
      </c>
      <c r="JO44" s="22">
        <v>0</v>
      </c>
      <c r="JP44" s="22">
        <v>0</v>
      </c>
      <c r="JQ44" s="22">
        <v>0</v>
      </c>
      <c r="JR44" s="22">
        <v>0</v>
      </c>
      <c r="JS44" s="22">
        <v>0</v>
      </c>
      <c r="JT44" s="22">
        <v>0</v>
      </c>
      <c r="JU44" s="22">
        <v>0</v>
      </c>
      <c r="JV44" s="22">
        <v>0</v>
      </c>
      <c r="JW44" s="22">
        <v>0</v>
      </c>
      <c r="JX44" s="22">
        <v>0</v>
      </c>
      <c r="JY44" s="22">
        <v>0</v>
      </c>
      <c r="JZ44" s="22">
        <v>0</v>
      </c>
      <c r="KA44" s="22">
        <v>0</v>
      </c>
      <c r="KB44" s="22">
        <v>0</v>
      </c>
      <c r="KC44" s="22">
        <v>0</v>
      </c>
      <c r="KD44" s="22">
        <v>0</v>
      </c>
      <c r="KE44" s="22">
        <v>0</v>
      </c>
      <c r="KF44" s="22">
        <v>0</v>
      </c>
      <c r="KG44" s="22">
        <v>0</v>
      </c>
      <c r="KH44" s="22">
        <v>0</v>
      </c>
      <c r="KI44" s="22">
        <v>0</v>
      </c>
      <c r="KJ44" s="22">
        <v>0</v>
      </c>
      <c r="KK44" s="22">
        <v>0</v>
      </c>
      <c r="KL44" s="22">
        <v>0</v>
      </c>
      <c r="KM44" s="22">
        <v>0</v>
      </c>
      <c r="KN44" s="22">
        <v>0</v>
      </c>
      <c r="KO44" s="22">
        <v>0</v>
      </c>
      <c r="KP44" s="22">
        <v>0</v>
      </c>
      <c r="KQ44" s="22">
        <v>0</v>
      </c>
      <c r="KR44" s="22">
        <v>0</v>
      </c>
      <c r="KS44" s="22">
        <v>0</v>
      </c>
      <c r="KT44" s="22">
        <v>0</v>
      </c>
      <c r="KU44" s="22">
        <v>0</v>
      </c>
      <c r="KV44" s="22">
        <v>0</v>
      </c>
      <c r="KW44" s="22">
        <v>0</v>
      </c>
      <c r="KX44" s="22">
        <v>0</v>
      </c>
      <c r="KY44" s="22">
        <v>0</v>
      </c>
      <c r="KZ44" s="22">
        <v>0</v>
      </c>
      <c r="LA44" s="22">
        <v>0</v>
      </c>
      <c r="LB44" s="22">
        <v>0</v>
      </c>
      <c r="LC44" s="22">
        <v>0</v>
      </c>
      <c r="LD44" s="22">
        <v>0</v>
      </c>
      <c r="LE44" s="22">
        <v>0</v>
      </c>
      <c r="LF44" s="22">
        <v>0</v>
      </c>
      <c r="LG44" s="22">
        <v>0</v>
      </c>
      <c r="LH44" s="22">
        <v>0</v>
      </c>
      <c r="LI44" s="22">
        <v>0</v>
      </c>
      <c r="LJ44" s="22">
        <v>0</v>
      </c>
      <c r="LK44" s="22">
        <v>0</v>
      </c>
      <c r="LL44" s="22">
        <v>0</v>
      </c>
      <c r="LM44" s="22">
        <v>0</v>
      </c>
      <c r="LN44" s="22">
        <v>0</v>
      </c>
      <c r="LO44" s="22">
        <v>0</v>
      </c>
      <c r="LP44" s="22">
        <v>0</v>
      </c>
      <c r="LQ44" s="22">
        <v>0</v>
      </c>
      <c r="LR44" s="22">
        <v>0</v>
      </c>
      <c r="LS44" s="22">
        <v>0</v>
      </c>
      <c r="LT44" s="22">
        <v>0</v>
      </c>
      <c r="LU44" s="22">
        <v>0</v>
      </c>
      <c r="LV44" s="22">
        <v>0</v>
      </c>
      <c r="LW44" s="22">
        <v>0</v>
      </c>
      <c r="LX44" s="22">
        <v>0</v>
      </c>
      <c r="LY44" s="22">
        <v>0</v>
      </c>
      <c r="LZ44" s="22">
        <v>0</v>
      </c>
      <c r="MA44" s="22">
        <v>0</v>
      </c>
      <c r="MB44" s="22">
        <v>0</v>
      </c>
      <c r="MC44" s="22">
        <v>0</v>
      </c>
      <c r="MD44" s="22">
        <v>0</v>
      </c>
      <c r="ME44" s="22">
        <v>0</v>
      </c>
      <c r="MF44" s="22">
        <v>0</v>
      </c>
      <c r="MG44" s="22">
        <v>0</v>
      </c>
      <c r="MH44" s="22">
        <v>0</v>
      </c>
      <c r="MI44" s="22">
        <v>0</v>
      </c>
      <c r="MJ44" s="22">
        <v>0</v>
      </c>
      <c r="MK44" s="22">
        <v>0</v>
      </c>
      <c r="ML44" s="22">
        <v>0</v>
      </c>
      <c r="MM44" s="22">
        <v>0</v>
      </c>
      <c r="MN44" s="22">
        <v>0</v>
      </c>
      <c r="MO44" s="22">
        <v>0</v>
      </c>
      <c r="MP44" s="22">
        <v>0</v>
      </c>
      <c r="MQ44" s="22">
        <v>0</v>
      </c>
      <c r="MR44" s="22">
        <v>0</v>
      </c>
      <c r="MS44" s="22">
        <v>0</v>
      </c>
      <c r="MT44" s="22">
        <v>0</v>
      </c>
      <c r="MU44" s="22">
        <v>0</v>
      </c>
      <c r="MV44" s="22">
        <v>0</v>
      </c>
      <c r="MW44" s="22">
        <v>0</v>
      </c>
      <c r="MX44" s="22">
        <v>0</v>
      </c>
      <c r="MY44" s="22">
        <v>0</v>
      </c>
      <c r="MZ44" s="22">
        <v>0</v>
      </c>
      <c r="NA44" s="22">
        <v>0</v>
      </c>
      <c r="NB44" s="22">
        <v>0</v>
      </c>
      <c r="NC44" s="22">
        <v>0</v>
      </c>
      <c r="ND44" s="22">
        <v>0</v>
      </c>
      <c r="NE44" s="22">
        <v>0</v>
      </c>
      <c r="NF44" s="22">
        <v>0</v>
      </c>
      <c r="NG44" s="22">
        <v>0</v>
      </c>
      <c r="NH44" s="22">
        <v>0</v>
      </c>
      <c r="NI44" s="22">
        <v>0</v>
      </c>
      <c r="NJ44" s="22">
        <v>0</v>
      </c>
      <c r="NK44" s="22">
        <v>0</v>
      </c>
      <c r="NL44" s="22">
        <v>0</v>
      </c>
      <c r="NM44" s="22">
        <v>0</v>
      </c>
      <c r="NN44" s="22">
        <v>0</v>
      </c>
      <c r="NO44" s="22">
        <v>0</v>
      </c>
      <c r="NP44" s="22">
        <v>0</v>
      </c>
      <c r="NQ44" s="22">
        <v>0</v>
      </c>
      <c r="NR44" s="22">
        <v>0</v>
      </c>
      <c r="NS44" s="22">
        <v>0</v>
      </c>
      <c r="NT44" s="22">
        <v>0</v>
      </c>
      <c r="NU44" s="22">
        <v>0</v>
      </c>
      <c r="NV44" s="22">
        <v>0</v>
      </c>
      <c r="NW44" s="22">
        <v>0</v>
      </c>
      <c r="NX44" s="22">
        <v>0</v>
      </c>
      <c r="NY44" s="22">
        <v>0</v>
      </c>
      <c r="NZ44" s="22">
        <v>0</v>
      </c>
      <c r="OA44" s="22">
        <v>0</v>
      </c>
      <c r="OB44" s="22">
        <v>0</v>
      </c>
      <c r="OC44" s="22">
        <v>0</v>
      </c>
      <c r="OD44" s="22">
        <v>0</v>
      </c>
      <c r="OE44" s="22">
        <v>0</v>
      </c>
      <c r="OF44" s="22">
        <v>0</v>
      </c>
      <c r="OG44" s="22">
        <v>0</v>
      </c>
      <c r="OH44" s="22">
        <v>0</v>
      </c>
      <c r="OI44" s="22">
        <v>0</v>
      </c>
      <c r="OJ44" s="22">
        <v>0</v>
      </c>
      <c r="OK44" s="22">
        <v>0</v>
      </c>
      <c r="OL44" s="22">
        <v>0</v>
      </c>
      <c r="OM44" s="22">
        <v>0</v>
      </c>
      <c r="ON44" s="22">
        <v>0</v>
      </c>
      <c r="OO44" s="22">
        <v>0</v>
      </c>
      <c r="OP44" s="22">
        <v>0</v>
      </c>
      <c r="OQ44" s="22">
        <v>0</v>
      </c>
      <c r="OR44" s="22">
        <v>0</v>
      </c>
      <c r="OS44" s="22">
        <v>0</v>
      </c>
      <c r="OT44" s="22">
        <v>0</v>
      </c>
      <c r="OU44" s="22">
        <v>0</v>
      </c>
      <c r="OV44" s="22">
        <v>0</v>
      </c>
      <c r="OW44" s="22">
        <v>0</v>
      </c>
      <c r="OX44" s="22">
        <v>0</v>
      </c>
      <c r="OY44" s="22">
        <v>0</v>
      </c>
      <c r="OZ44" s="22">
        <v>0</v>
      </c>
      <c r="PA44" s="22">
        <v>0</v>
      </c>
      <c r="PB44" s="22">
        <v>0</v>
      </c>
      <c r="PC44" s="22">
        <v>0</v>
      </c>
      <c r="PD44" s="22">
        <v>0</v>
      </c>
      <c r="PE44" s="22">
        <v>0</v>
      </c>
      <c r="PF44" s="22">
        <v>0</v>
      </c>
      <c r="PG44" s="22">
        <v>0</v>
      </c>
      <c r="PH44" s="22">
        <v>0</v>
      </c>
      <c r="PI44" s="22">
        <v>0</v>
      </c>
      <c r="PJ44" s="22">
        <v>0</v>
      </c>
      <c r="PK44" s="22">
        <v>0</v>
      </c>
      <c r="PL44" s="22">
        <v>0</v>
      </c>
      <c r="PM44" s="22">
        <v>0</v>
      </c>
      <c r="PN44" s="22">
        <v>0</v>
      </c>
      <c r="PO44" s="22">
        <v>0</v>
      </c>
      <c r="PP44" s="22">
        <v>0</v>
      </c>
      <c r="PQ44" s="22">
        <v>0</v>
      </c>
      <c r="PR44" s="22">
        <v>0</v>
      </c>
      <c r="PS44" s="22">
        <v>0</v>
      </c>
      <c r="PT44" s="22">
        <v>0</v>
      </c>
      <c r="PU44" s="22">
        <v>0</v>
      </c>
      <c r="PV44" s="22">
        <v>0</v>
      </c>
      <c r="PW44" s="22">
        <v>0</v>
      </c>
      <c r="PX44" s="22">
        <v>0</v>
      </c>
      <c r="PY44" s="22">
        <v>0</v>
      </c>
      <c r="PZ44" s="22">
        <v>0</v>
      </c>
      <c r="QA44" s="22">
        <v>0</v>
      </c>
      <c r="QB44" s="22">
        <v>0</v>
      </c>
      <c r="QC44" s="22">
        <v>0</v>
      </c>
      <c r="QD44" s="22">
        <v>0</v>
      </c>
      <c r="QE44" s="22">
        <v>0</v>
      </c>
      <c r="QF44" s="22">
        <v>0</v>
      </c>
      <c r="QG44" s="22">
        <v>0</v>
      </c>
      <c r="QH44" s="22">
        <v>25202</v>
      </c>
      <c r="QI44" s="22">
        <v>25334</v>
      </c>
      <c r="QJ44" s="22">
        <v>330672</v>
      </c>
      <c r="QK44" s="22">
        <v>325046</v>
      </c>
      <c r="QL44" s="22">
        <v>0</v>
      </c>
      <c r="QM44" s="22">
        <v>0</v>
      </c>
      <c r="QN44" s="22">
        <v>0</v>
      </c>
      <c r="QO44" s="22">
        <v>0</v>
      </c>
      <c r="QP44" s="22">
        <v>0</v>
      </c>
      <c r="QQ44" s="22">
        <v>0</v>
      </c>
      <c r="QR44" s="22">
        <v>0</v>
      </c>
      <c r="QS44" s="22">
        <v>0</v>
      </c>
      <c r="QT44" s="22">
        <v>0</v>
      </c>
      <c r="QU44" s="22">
        <v>0</v>
      </c>
      <c r="QV44" s="22">
        <v>0</v>
      </c>
      <c r="QW44" s="22">
        <v>0</v>
      </c>
      <c r="QX44" s="22">
        <v>0</v>
      </c>
      <c r="QY44" s="22">
        <v>0</v>
      </c>
      <c r="QZ44" s="22">
        <v>0</v>
      </c>
      <c r="RA44" s="22">
        <v>0</v>
      </c>
      <c r="RB44" s="22">
        <v>0</v>
      </c>
      <c r="RC44" s="22">
        <v>0</v>
      </c>
      <c r="RD44" s="22">
        <v>0</v>
      </c>
      <c r="RE44" s="22">
        <v>0</v>
      </c>
      <c r="RF44" s="22">
        <v>0</v>
      </c>
      <c r="RG44" s="22">
        <v>0</v>
      </c>
      <c r="RH44" s="22">
        <v>0</v>
      </c>
      <c r="RI44" s="22">
        <v>0</v>
      </c>
      <c r="RJ44" s="22">
        <v>0</v>
      </c>
      <c r="RK44" s="22">
        <v>0</v>
      </c>
      <c r="RL44" s="22">
        <v>0</v>
      </c>
      <c r="RM44" s="22">
        <v>0</v>
      </c>
      <c r="RN44" s="22">
        <v>0</v>
      </c>
      <c r="RO44" s="22">
        <v>0</v>
      </c>
      <c r="RP44" s="22">
        <v>0</v>
      </c>
      <c r="RQ44" s="22">
        <v>0</v>
      </c>
      <c r="RR44" s="22">
        <v>0</v>
      </c>
      <c r="RS44" s="22">
        <v>0</v>
      </c>
      <c r="RT44" s="22">
        <v>0</v>
      </c>
      <c r="RU44" s="22">
        <v>0</v>
      </c>
      <c r="RV44" s="22">
        <v>0</v>
      </c>
      <c r="RW44" s="22">
        <v>0</v>
      </c>
      <c r="RX44" s="22">
        <v>0</v>
      </c>
      <c r="RY44" s="22">
        <v>0</v>
      </c>
      <c r="RZ44" s="22">
        <v>0</v>
      </c>
      <c r="SA44" s="22">
        <v>0</v>
      </c>
      <c r="SB44" s="22">
        <v>0</v>
      </c>
      <c r="SC44" s="22">
        <v>0</v>
      </c>
      <c r="SD44" s="22">
        <v>0</v>
      </c>
      <c r="SE44" s="22">
        <v>0</v>
      </c>
      <c r="SF44" s="22">
        <v>0</v>
      </c>
      <c r="SG44" s="22">
        <v>0</v>
      </c>
      <c r="SH44" s="22">
        <v>0</v>
      </c>
      <c r="SI44" s="22">
        <v>0</v>
      </c>
      <c r="SJ44" s="22">
        <v>0</v>
      </c>
      <c r="SK44" s="22">
        <v>0</v>
      </c>
      <c r="SL44" s="22">
        <v>0</v>
      </c>
      <c r="SM44" s="22">
        <v>0</v>
      </c>
      <c r="SN44" s="22">
        <v>0</v>
      </c>
      <c r="SO44" s="22">
        <v>0</v>
      </c>
      <c r="SP44" s="22">
        <v>0</v>
      </c>
      <c r="SQ44" s="22">
        <v>0</v>
      </c>
      <c r="SR44" s="22">
        <v>0</v>
      </c>
      <c r="SS44" s="22">
        <v>0</v>
      </c>
      <c r="ST44" s="22">
        <v>0</v>
      </c>
      <c r="SU44" s="22">
        <v>0</v>
      </c>
      <c r="SV44" s="22">
        <v>0</v>
      </c>
      <c r="SW44" s="22">
        <v>0</v>
      </c>
      <c r="SX44" s="22">
        <v>0</v>
      </c>
      <c r="SY44" s="22">
        <v>0</v>
      </c>
      <c r="SZ44" s="22">
        <v>0</v>
      </c>
    </row>
    <row r="45" spans="1:520" ht="15.75" customHeight="1">
      <c r="A45" s="13"/>
      <c r="B45" s="14" t="s">
        <v>175</v>
      </c>
      <c r="D45" s="15"/>
      <c r="E45" s="22">
        <v>7649053</v>
      </c>
      <c r="F45" s="22">
        <v>7018308</v>
      </c>
      <c r="G45" s="22">
        <v>6189691</v>
      </c>
      <c r="H45" s="22">
        <v>4443842</v>
      </c>
      <c r="I45" s="22">
        <v>2243444</v>
      </c>
      <c r="J45" s="22">
        <v>0</v>
      </c>
      <c r="K45" s="22">
        <v>127358</v>
      </c>
      <c r="L45" s="22">
        <v>127358</v>
      </c>
      <c r="M45" s="22">
        <v>127358</v>
      </c>
      <c r="N45" s="22">
        <v>127358</v>
      </c>
      <c r="O45" s="22">
        <v>15081</v>
      </c>
      <c r="P45" s="22">
        <v>0</v>
      </c>
      <c r="Q45" s="22">
        <v>39828</v>
      </c>
      <c r="R45" s="22">
        <v>33106</v>
      </c>
      <c r="S45" s="22">
        <v>32474</v>
      </c>
      <c r="T45" s="22">
        <v>32474</v>
      </c>
      <c r="U45" s="22">
        <v>31406</v>
      </c>
      <c r="V45" s="22">
        <v>0</v>
      </c>
      <c r="W45" s="22">
        <v>18489</v>
      </c>
      <c r="X45" s="22">
        <v>18489</v>
      </c>
      <c r="Y45" s="22">
        <v>18489</v>
      </c>
      <c r="Z45" s="22">
        <v>5401</v>
      </c>
      <c r="AA45" s="22">
        <v>3556</v>
      </c>
      <c r="AB45" s="22">
        <v>0</v>
      </c>
      <c r="AC45" s="22">
        <v>182085</v>
      </c>
      <c r="AD45" s="22">
        <v>182085</v>
      </c>
      <c r="AE45" s="22">
        <v>182085</v>
      </c>
      <c r="AF45" s="22">
        <v>180686</v>
      </c>
      <c r="AG45" s="22">
        <v>0</v>
      </c>
      <c r="AH45" s="22">
        <v>0</v>
      </c>
      <c r="AI45" s="22">
        <v>0</v>
      </c>
      <c r="AJ45" s="22">
        <v>637135</v>
      </c>
      <c r="AK45" s="22">
        <v>1042644</v>
      </c>
      <c r="AL45" s="22">
        <v>889130</v>
      </c>
      <c r="AM45" s="22">
        <v>354961</v>
      </c>
      <c r="AN45" s="22">
        <v>0</v>
      </c>
      <c r="AO45" s="22">
        <v>26687</v>
      </c>
      <c r="AP45" s="22">
        <v>13156</v>
      </c>
      <c r="AQ45" s="22">
        <v>2842</v>
      </c>
      <c r="AR45" s="22">
        <v>2842</v>
      </c>
      <c r="AS45" s="22">
        <v>0</v>
      </c>
      <c r="AT45" s="22">
        <v>0</v>
      </c>
      <c r="AU45" s="22">
        <v>3773782</v>
      </c>
      <c r="AV45" s="22">
        <v>3892588</v>
      </c>
      <c r="AW45" s="22">
        <v>2875956</v>
      </c>
      <c r="AX45" s="22">
        <v>1304126</v>
      </c>
      <c r="AY45" s="22">
        <v>612163</v>
      </c>
      <c r="AZ45" s="22">
        <v>0</v>
      </c>
      <c r="BA45" s="22">
        <v>27614</v>
      </c>
      <c r="BB45" s="22">
        <v>32969</v>
      </c>
      <c r="BC45" s="22">
        <v>32969</v>
      </c>
      <c r="BD45" s="22">
        <v>0</v>
      </c>
      <c r="BE45" s="22">
        <v>0</v>
      </c>
      <c r="BF45" s="22">
        <v>0</v>
      </c>
      <c r="BG45" s="22">
        <v>11186600</v>
      </c>
      <c r="BH45" s="22">
        <v>7963865</v>
      </c>
      <c r="BI45" s="22">
        <v>5036729</v>
      </c>
      <c r="BJ45" s="22">
        <v>2761186</v>
      </c>
      <c r="BK45" s="22">
        <v>642479</v>
      </c>
      <c r="BL45" s="22">
        <v>0</v>
      </c>
      <c r="BM45" s="22">
        <v>48745</v>
      </c>
      <c r="BN45" s="22">
        <v>44985</v>
      </c>
      <c r="BO45" s="22">
        <v>25367</v>
      </c>
      <c r="BP45" s="22">
        <v>25367</v>
      </c>
      <c r="BQ45" s="22">
        <v>3396</v>
      </c>
      <c r="BR45" s="22">
        <v>0</v>
      </c>
      <c r="BS45" s="22">
        <v>0</v>
      </c>
      <c r="BT45" s="22">
        <v>0</v>
      </c>
      <c r="BU45" s="22">
        <v>0</v>
      </c>
      <c r="BV45" s="22">
        <v>0</v>
      </c>
      <c r="BW45" s="22">
        <v>0</v>
      </c>
      <c r="BX45" s="22">
        <v>0</v>
      </c>
      <c r="BY45" s="22">
        <v>142569</v>
      </c>
      <c r="BZ45" s="22">
        <v>142569</v>
      </c>
      <c r="CA45" s="22">
        <v>0</v>
      </c>
      <c r="CB45" s="22">
        <v>0</v>
      </c>
      <c r="CC45" s="22">
        <v>0</v>
      </c>
      <c r="CD45" s="22">
        <v>0</v>
      </c>
      <c r="CE45" s="22">
        <v>0</v>
      </c>
      <c r="CF45" s="22">
        <v>90432</v>
      </c>
      <c r="CG45" s="22">
        <v>58595</v>
      </c>
      <c r="CH45" s="22">
        <v>111549</v>
      </c>
      <c r="CI45" s="22">
        <v>78939</v>
      </c>
      <c r="CJ45" s="22">
        <v>0</v>
      </c>
      <c r="CK45" s="22">
        <v>0</v>
      </c>
      <c r="CL45" s="22">
        <v>0</v>
      </c>
      <c r="CM45" s="22">
        <v>0</v>
      </c>
      <c r="CN45" s="22">
        <v>0</v>
      </c>
      <c r="CO45" s="22">
        <v>0</v>
      </c>
      <c r="CP45" s="22">
        <v>0</v>
      </c>
      <c r="CQ45" s="22">
        <v>994697</v>
      </c>
      <c r="CR45" s="22">
        <v>994697</v>
      </c>
      <c r="CS45" s="22">
        <v>994697</v>
      </c>
      <c r="CT45" s="22">
        <v>994697</v>
      </c>
      <c r="CU45" s="22">
        <v>901629</v>
      </c>
      <c r="CV45" s="22">
        <v>0</v>
      </c>
      <c r="CW45" s="22">
        <v>6968</v>
      </c>
      <c r="CX45" s="22">
        <v>0</v>
      </c>
      <c r="CY45" s="22">
        <v>0</v>
      </c>
      <c r="CZ45" s="22">
        <v>0</v>
      </c>
      <c r="DA45" s="22">
        <v>0</v>
      </c>
      <c r="DB45" s="22">
        <v>0</v>
      </c>
      <c r="DC45" s="22">
        <v>8074</v>
      </c>
      <c r="DD45" s="22">
        <v>8074</v>
      </c>
      <c r="DE45" s="22">
        <v>8074</v>
      </c>
      <c r="DF45" s="22">
        <v>8074</v>
      </c>
      <c r="DG45" s="22">
        <v>8074</v>
      </c>
      <c r="DH45" s="22">
        <v>0</v>
      </c>
      <c r="DI45" s="22">
        <v>5205629</v>
      </c>
      <c r="DJ45" s="22">
        <v>4212782</v>
      </c>
      <c r="DK45" s="22">
        <v>2868906</v>
      </c>
      <c r="DL45" s="22">
        <v>2207296</v>
      </c>
      <c r="DM45" s="22">
        <v>1075377</v>
      </c>
      <c r="DN45" s="22">
        <v>0</v>
      </c>
      <c r="DO45" s="22">
        <v>42719</v>
      </c>
      <c r="DP45" s="22">
        <v>33728</v>
      </c>
      <c r="DQ45" s="22">
        <v>33728</v>
      </c>
      <c r="DR45" s="22">
        <v>33728</v>
      </c>
      <c r="DS45" s="22">
        <v>33728</v>
      </c>
      <c r="DT45" s="22">
        <v>0</v>
      </c>
      <c r="DU45" s="22">
        <v>1734563</v>
      </c>
      <c r="DV45" s="22">
        <v>2656117</v>
      </c>
      <c r="DW45" s="22">
        <v>2149609</v>
      </c>
      <c r="DX45" s="22">
        <v>1386904</v>
      </c>
      <c r="DY45" s="22">
        <v>25976</v>
      </c>
      <c r="DZ45" s="22">
        <v>0</v>
      </c>
      <c r="EA45" s="22">
        <v>24141080</v>
      </c>
      <c r="EB45" s="22">
        <v>20591067</v>
      </c>
      <c r="EC45" s="22">
        <v>15673246</v>
      </c>
      <c r="ED45" s="22">
        <v>11111804</v>
      </c>
      <c r="EE45" s="22">
        <v>3577560</v>
      </c>
      <c r="EF45" s="22">
        <v>0</v>
      </c>
      <c r="EG45" s="22">
        <v>11370095</v>
      </c>
      <c r="EH45" s="22">
        <v>9625442</v>
      </c>
      <c r="EI45" s="22">
        <v>7615077</v>
      </c>
      <c r="EJ45" s="22">
        <v>4649761</v>
      </c>
      <c r="EK45" s="22">
        <v>2539851</v>
      </c>
      <c r="EL45" s="22">
        <v>0</v>
      </c>
      <c r="EM45" s="22">
        <v>0</v>
      </c>
      <c r="EN45" s="22">
        <v>0</v>
      </c>
      <c r="EO45" s="22">
        <v>4148</v>
      </c>
      <c r="EP45" s="22">
        <v>3725</v>
      </c>
      <c r="EQ45" s="22">
        <v>1150</v>
      </c>
      <c r="ER45" s="22">
        <v>0</v>
      </c>
      <c r="ES45" s="22">
        <v>53497</v>
      </c>
      <c r="ET45" s="22">
        <v>15054</v>
      </c>
      <c r="EU45" s="22">
        <v>15054</v>
      </c>
      <c r="EV45" s="22">
        <v>8360</v>
      </c>
      <c r="EW45" s="22">
        <v>7780</v>
      </c>
      <c r="EX45" s="22">
        <v>0</v>
      </c>
      <c r="EY45" s="22">
        <v>207441</v>
      </c>
      <c r="EZ45" s="22">
        <v>207441</v>
      </c>
      <c r="FA45" s="22">
        <v>217709</v>
      </c>
      <c r="FB45" s="22">
        <v>267629</v>
      </c>
      <c r="FC45" s="22">
        <v>161151</v>
      </c>
      <c r="FD45" s="22">
        <v>0</v>
      </c>
      <c r="FE45" s="22">
        <v>1824</v>
      </c>
      <c r="FF45" s="22">
        <v>1824</v>
      </c>
      <c r="FG45" s="22">
        <v>1824</v>
      </c>
      <c r="FH45" s="22">
        <v>1824</v>
      </c>
      <c r="FI45" s="22">
        <v>1824</v>
      </c>
      <c r="FJ45" s="22">
        <v>0</v>
      </c>
      <c r="FK45" s="22">
        <v>63124</v>
      </c>
      <c r="FL45" s="22">
        <v>15581</v>
      </c>
      <c r="FM45" s="22">
        <v>13287</v>
      </c>
      <c r="FN45" s="22">
        <v>13287</v>
      </c>
      <c r="FO45" s="22">
        <v>13287</v>
      </c>
      <c r="FP45" s="22">
        <v>0</v>
      </c>
      <c r="FQ45" s="22">
        <v>0</v>
      </c>
      <c r="FR45" s="22">
        <v>0</v>
      </c>
      <c r="FS45" s="22">
        <v>0</v>
      </c>
      <c r="FT45" s="22">
        <v>0</v>
      </c>
      <c r="FU45" s="22">
        <v>0</v>
      </c>
      <c r="FV45" s="22">
        <v>0</v>
      </c>
      <c r="FW45" s="22">
        <v>24256</v>
      </c>
      <c r="FX45" s="22">
        <v>11579</v>
      </c>
      <c r="FY45" s="22">
        <v>11579</v>
      </c>
      <c r="FZ45" s="22">
        <v>3250</v>
      </c>
      <c r="GA45" s="22">
        <v>3250</v>
      </c>
      <c r="GB45" s="22">
        <v>0</v>
      </c>
      <c r="GC45" s="22">
        <v>45897</v>
      </c>
      <c r="GD45" s="22">
        <v>45897</v>
      </c>
      <c r="GE45" s="22">
        <v>45897</v>
      </c>
      <c r="GF45" s="22">
        <v>82004</v>
      </c>
      <c r="GG45" s="22">
        <v>49491</v>
      </c>
      <c r="GH45" s="22">
        <v>0</v>
      </c>
      <c r="GI45" s="22">
        <v>0</v>
      </c>
      <c r="GJ45" s="22">
        <v>0</v>
      </c>
      <c r="GK45" s="22">
        <v>0</v>
      </c>
      <c r="GL45" s="22">
        <v>0</v>
      </c>
      <c r="GM45" s="22">
        <v>0</v>
      </c>
      <c r="GN45" s="22">
        <v>0</v>
      </c>
      <c r="GO45" s="22">
        <v>0</v>
      </c>
      <c r="GP45" s="22">
        <v>0</v>
      </c>
      <c r="GQ45" s="22">
        <v>0</v>
      </c>
      <c r="GR45" s="22">
        <v>0</v>
      </c>
      <c r="GS45" s="22">
        <v>0</v>
      </c>
      <c r="GT45" s="22">
        <v>0</v>
      </c>
      <c r="GU45" s="22">
        <v>603457</v>
      </c>
      <c r="GV45" s="22">
        <v>230840</v>
      </c>
      <c r="GW45" s="22">
        <v>230840</v>
      </c>
      <c r="GX45" s="22">
        <v>230840</v>
      </c>
      <c r="GY45" s="22">
        <v>230840</v>
      </c>
      <c r="GZ45" s="22">
        <v>0</v>
      </c>
      <c r="HA45" s="22">
        <v>22615</v>
      </c>
      <c r="HB45" s="22">
        <v>14950</v>
      </c>
      <c r="HC45" s="22">
        <v>14950</v>
      </c>
      <c r="HD45" s="22">
        <v>14459</v>
      </c>
      <c r="HE45" s="22">
        <v>3889</v>
      </c>
      <c r="HF45" s="22">
        <v>0</v>
      </c>
      <c r="HG45" s="22">
        <v>7849</v>
      </c>
      <c r="HH45" s="22">
        <v>6768</v>
      </c>
      <c r="HI45" s="22">
        <v>5030</v>
      </c>
      <c r="HJ45" s="22">
        <v>5500</v>
      </c>
      <c r="HK45" s="22">
        <v>5500</v>
      </c>
      <c r="HL45" s="22">
        <v>0</v>
      </c>
      <c r="HM45" s="22">
        <v>92540</v>
      </c>
      <c r="HN45" s="22">
        <v>92540</v>
      </c>
      <c r="HO45" s="22">
        <v>92540</v>
      </c>
      <c r="HP45" s="22">
        <v>92540</v>
      </c>
      <c r="HQ45" s="22">
        <v>75232</v>
      </c>
      <c r="HR45" s="22">
        <v>0</v>
      </c>
      <c r="HS45" s="22">
        <v>4034479</v>
      </c>
      <c r="HT45" s="22">
        <v>2374295</v>
      </c>
      <c r="HU45" s="22">
        <v>1281314</v>
      </c>
      <c r="HV45" s="22">
        <v>607716</v>
      </c>
      <c r="HW45" s="22">
        <v>0</v>
      </c>
      <c r="HX45" s="22">
        <v>0</v>
      </c>
      <c r="HY45" s="22">
        <v>1000089</v>
      </c>
      <c r="HZ45" s="22">
        <v>1000089</v>
      </c>
      <c r="IA45" s="22">
        <v>818387</v>
      </c>
      <c r="IB45" s="22">
        <v>819803</v>
      </c>
      <c r="IC45" s="22">
        <v>428244</v>
      </c>
      <c r="ID45" s="22">
        <v>0</v>
      </c>
      <c r="IE45" s="22">
        <v>3153420</v>
      </c>
      <c r="IF45" s="22">
        <v>2619253</v>
      </c>
      <c r="IG45" s="22">
        <v>2290388</v>
      </c>
      <c r="IH45" s="22">
        <v>1604652</v>
      </c>
      <c r="II45" s="22">
        <v>558931</v>
      </c>
      <c r="IJ45" s="22">
        <v>0</v>
      </c>
      <c r="IK45" s="22">
        <v>6957507</v>
      </c>
      <c r="IL45" s="22">
        <v>6632604</v>
      </c>
      <c r="IM45" s="22">
        <v>5255353</v>
      </c>
      <c r="IN45" s="22">
        <v>3566798</v>
      </c>
      <c r="IO45" s="22">
        <v>1467784</v>
      </c>
      <c r="IP45" s="22">
        <v>0</v>
      </c>
      <c r="IQ45" s="22">
        <v>5500238</v>
      </c>
      <c r="IR45" s="22">
        <v>4952532</v>
      </c>
      <c r="IS45" s="22">
        <v>3797195</v>
      </c>
      <c r="IT45" s="22">
        <v>2972847</v>
      </c>
      <c r="IU45" s="22">
        <v>1656471</v>
      </c>
      <c r="IV45" s="22">
        <v>0</v>
      </c>
      <c r="IW45" s="22">
        <v>627480</v>
      </c>
      <c r="IX45" s="22">
        <v>627480</v>
      </c>
      <c r="IY45" s="22">
        <v>673629</v>
      </c>
      <c r="IZ45" s="22">
        <v>615922</v>
      </c>
      <c r="JA45" s="22">
        <v>90959</v>
      </c>
      <c r="JB45" s="22">
        <v>0</v>
      </c>
      <c r="JC45" s="22">
        <v>1060211</v>
      </c>
      <c r="JD45" s="22">
        <v>648115</v>
      </c>
      <c r="JE45" s="22">
        <v>473180</v>
      </c>
      <c r="JF45" s="22">
        <v>473180</v>
      </c>
      <c r="JG45" s="22">
        <v>473180</v>
      </c>
      <c r="JH45" s="22">
        <v>0</v>
      </c>
      <c r="JI45" s="22">
        <v>8951404</v>
      </c>
      <c r="JJ45" s="22">
        <v>5976553</v>
      </c>
      <c r="JK45" s="22">
        <v>4144842</v>
      </c>
      <c r="JL45" s="22">
        <v>2307841</v>
      </c>
      <c r="JM45" s="22">
        <v>1452900</v>
      </c>
      <c r="JN45" s="22">
        <v>0</v>
      </c>
      <c r="JO45" s="22">
        <v>20065</v>
      </c>
      <c r="JP45" s="22">
        <v>20065</v>
      </c>
      <c r="JQ45" s="22">
        <v>20065</v>
      </c>
      <c r="JR45" s="22">
        <v>11457</v>
      </c>
      <c r="JS45" s="22">
        <v>0</v>
      </c>
      <c r="JT45" s="22">
        <v>0</v>
      </c>
      <c r="JU45" s="22">
        <v>0</v>
      </c>
      <c r="JV45" s="22">
        <v>0</v>
      </c>
      <c r="JW45" s="22">
        <v>0</v>
      </c>
      <c r="JX45" s="22">
        <v>0</v>
      </c>
      <c r="JY45" s="22">
        <v>1133</v>
      </c>
      <c r="JZ45" s="22">
        <v>0</v>
      </c>
      <c r="KA45" s="22">
        <v>91545</v>
      </c>
      <c r="KB45" s="22">
        <v>0</v>
      </c>
      <c r="KC45" s="22">
        <v>56768</v>
      </c>
      <c r="KD45" s="22">
        <v>45402</v>
      </c>
      <c r="KE45" s="22">
        <v>22105</v>
      </c>
      <c r="KF45" s="22">
        <v>0</v>
      </c>
      <c r="KG45" s="22">
        <v>453983</v>
      </c>
      <c r="KH45" s="22">
        <v>453983</v>
      </c>
      <c r="KI45" s="22">
        <v>453983</v>
      </c>
      <c r="KJ45" s="22">
        <v>453983</v>
      </c>
      <c r="KK45" s="22">
        <v>453983</v>
      </c>
      <c r="KL45" s="22">
        <v>0</v>
      </c>
      <c r="KM45" s="22">
        <v>32337</v>
      </c>
      <c r="KN45" s="22">
        <v>0</v>
      </c>
      <c r="KO45" s="22">
        <v>0</v>
      </c>
      <c r="KP45" s="22">
        <v>0</v>
      </c>
      <c r="KQ45" s="22">
        <v>149</v>
      </c>
      <c r="KR45" s="22">
        <v>0</v>
      </c>
      <c r="KS45" s="22">
        <v>0</v>
      </c>
      <c r="KT45" s="22">
        <v>166928</v>
      </c>
      <c r="KU45" s="22">
        <v>317398</v>
      </c>
      <c r="KV45" s="22">
        <v>0</v>
      </c>
      <c r="KW45" s="22">
        <v>0</v>
      </c>
      <c r="KX45" s="22">
        <v>0</v>
      </c>
      <c r="KY45" s="22">
        <v>7504670</v>
      </c>
      <c r="KZ45" s="22">
        <v>5528460</v>
      </c>
      <c r="LA45" s="22">
        <v>3827210</v>
      </c>
      <c r="LB45" s="22">
        <v>2224765</v>
      </c>
      <c r="LC45" s="22">
        <v>773934</v>
      </c>
      <c r="LD45" s="22">
        <v>0</v>
      </c>
      <c r="LE45" s="22">
        <v>31300</v>
      </c>
      <c r="LF45" s="22">
        <v>31257</v>
      </c>
      <c r="LG45" s="22">
        <v>23098</v>
      </c>
      <c r="LH45" s="22">
        <v>19067</v>
      </c>
      <c r="LI45" s="22">
        <v>15518</v>
      </c>
      <c r="LJ45" s="22">
        <v>0</v>
      </c>
      <c r="LK45" s="22">
        <v>0</v>
      </c>
      <c r="LL45" s="22">
        <v>0</v>
      </c>
      <c r="LM45" s="22">
        <v>54914</v>
      </c>
      <c r="LN45" s="22">
        <v>28111</v>
      </c>
      <c r="LO45" s="22">
        <v>24902</v>
      </c>
      <c r="LP45" s="22">
        <v>0</v>
      </c>
      <c r="LQ45" s="22">
        <v>16899724</v>
      </c>
      <c r="LR45" s="22">
        <v>13487595</v>
      </c>
      <c r="LS45" s="22">
        <v>9585381</v>
      </c>
      <c r="LT45" s="22">
        <v>6809109</v>
      </c>
      <c r="LU45" s="22">
        <v>3632412</v>
      </c>
      <c r="LV45" s="22">
        <v>0</v>
      </c>
      <c r="LW45" s="22">
        <v>0</v>
      </c>
      <c r="LX45" s="22">
        <v>0</v>
      </c>
      <c r="LY45" s="22">
        <v>2818</v>
      </c>
      <c r="LZ45" s="22">
        <v>6432</v>
      </c>
      <c r="MA45" s="22">
        <v>3344</v>
      </c>
      <c r="MB45" s="22">
        <v>0</v>
      </c>
      <c r="MC45" s="22">
        <v>3089</v>
      </c>
      <c r="MD45" s="22">
        <v>3089</v>
      </c>
      <c r="ME45" s="22">
        <v>1807</v>
      </c>
      <c r="MF45" s="22">
        <v>1807</v>
      </c>
      <c r="MG45" s="22">
        <v>0</v>
      </c>
      <c r="MH45" s="22">
        <v>0</v>
      </c>
      <c r="MI45" s="22">
        <v>2232657</v>
      </c>
      <c r="MJ45" s="22">
        <v>3057281</v>
      </c>
      <c r="MK45" s="22">
        <v>3057281</v>
      </c>
      <c r="ML45" s="22">
        <v>2407627</v>
      </c>
      <c r="MM45" s="22">
        <v>1815466</v>
      </c>
      <c r="MN45" s="22">
        <v>0</v>
      </c>
      <c r="MO45" s="22">
        <v>0</v>
      </c>
      <c r="MP45" s="22">
        <v>0</v>
      </c>
      <c r="MQ45" s="22">
        <v>0</v>
      </c>
      <c r="MR45" s="22">
        <v>0</v>
      </c>
      <c r="MS45" s="22">
        <v>0</v>
      </c>
      <c r="MT45" s="22">
        <v>0</v>
      </c>
      <c r="MU45" s="22">
        <v>12790</v>
      </c>
      <c r="MV45" s="22">
        <v>3072</v>
      </c>
      <c r="MW45" s="22">
        <v>3072</v>
      </c>
      <c r="MX45" s="22">
        <v>0</v>
      </c>
      <c r="MY45" s="22">
        <v>0</v>
      </c>
      <c r="MZ45" s="22">
        <v>0</v>
      </c>
      <c r="NA45" s="22">
        <v>0</v>
      </c>
      <c r="NB45" s="22">
        <v>19431</v>
      </c>
      <c r="NC45" s="22">
        <v>0</v>
      </c>
      <c r="ND45" s="22">
        <v>0</v>
      </c>
      <c r="NE45" s="22">
        <v>0</v>
      </c>
      <c r="NF45" s="22">
        <v>0</v>
      </c>
      <c r="NG45" s="22">
        <v>6757660</v>
      </c>
      <c r="NH45" s="22">
        <v>5716981</v>
      </c>
      <c r="NI45" s="22">
        <v>4117847</v>
      </c>
      <c r="NJ45" s="22">
        <v>2595860</v>
      </c>
      <c r="NK45" s="22">
        <v>1224029</v>
      </c>
      <c r="NL45" s="22">
        <v>0</v>
      </c>
      <c r="NM45" s="22">
        <v>0</v>
      </c>
      <c r="NN45" s="22">
        <v>0</v>
      </c>
      <c r="NO45" s="22">
        <v>0</v>
      </c>
      <c r="NP45" s="22">
        <v>215749</v>
      </c>
      <c r="NQ45" s="22">
        <v>241646</v>
      </c>
      <c r="NR45" s="22">
        <v>0</v>
      </c>
      <c r="NS45" s="22">
        <v>2185484</v>
      </c>
      <c r="NT45" s="22">
        <v>1781485</v>
      </c>
      <c r="NU45" s="22">
        <v>2434891</v>
      </c>
      <c r="NV45" s="22">
        <v>2025132</v>
      </c>
      <c r="NW45" s="22">
        <v>882396</v>
      </c>
      <c r="NX45" s="22">
        <v>0</v>
      </c>
      <c r="NY45" s="22">
        <v>1999388</v>
      </c>
      <c r="NZ45" s="22">
        <v>2896098</v>
      </c>
      <c r="OA45" s="22">
        <v>3538434</v>
      </c>
      <c r="OB45" s="22">
        <v>2571857</v>
      </c>
      <c r="OC45" s="22">
        <v>1597939</v>
      </c>
      <c r="OD45" s="22">
        <v>0</v>
      </c>
      <c r="OE45" s="22">
        <v>6491752</v>
      </c>
      <c r="OF45" s="22">
        <v>5414164</v>
      </c>
      <c r="OG45" s="22">
        <v>4612861</v>
      </c>
      <c r="OH45" s="22">
        <v>3403964</v>
      </c>
      <c r="OI45" s="22">
        <v>1991418</v>
      </c>
      <c r="OJ45" s="22">
        <v>0</v>
      </c>
      <c r="OK45" s="22">
        <v>5378717</v>
      </c>
      <c r="OL45" s="22">
        <v>4344676</v>
      </c>
      <c r="OM45" s="22">
        <v>3876309</v>
      </c>
      <c r="ON45" s="22">
        <v>2893017</v>
      </c>
      <c r="OO45" s="22">
        <v>1318230</v>
      </c>
      <c r="OP45" s="22">
        <v>0</v>
      </c>
      <c r="OQ45" s="22">
        <v>15038</v>
      </c>
      <c r="OR45" s="22">
        <v>15038</v>
      </c>
      <c r="OS45" s="22">
        <v>14900</v>
      </c>
      <c r="OT45" s="22">
        <v>1960</v>
      </c>
      <c r="OU45" s="22">
        <v>1960</v>
      </c>
      <c r="OV45" s="22">
        <v>0</v>
      </c>
      <c r="OW45" s="22">
        <v>1336612</v>
      </c>
      <c r="OX45" s="22">
        <v>1259367</v>
      </c>
      <c r="OY45" s="22">
        <v>765316</v>
      </c>
      <c r="OZ45" s="22">
        <v>631381</v>
      </c>
      <c r="PA45" s="22">
        <v>631381</v>
      </c>
      <c r="PB45" s="22">
        <v>0</v>
      </c>
      <c r="PC45" s="22">
        <v>3103798</v>
      </c>
      <c r="PD45" s="22">
        <v>2599989</v>
      </c>
      <c r="PE45" s="22">
        <v>2140518</v>
      </c>
      <c r="PF45" s="22">
        <v>1450982</v>
      </c>
      <c r="PG45" s="22">
        <v>1324570</v>
      </c>
      <c r="PH45" s="22">
        <v>0</v>
      </c>
      <c r="PI45" s="22">
        <v>1592120</v>
      </c>
      <c r="PJ45" s="22">
        <v>1361839</v>
      </c>
      <c r="PK45" s="22">
        <v>1084894</v>
      </c>
      <c r="PL45" s="22">
        <v>675603</v>
      </c>
      <c r="PM45" s="22">
        <v>461159</v>
      </c>
      <c r="PN45" s="22">
        <v>0</v>
      </c>
      <c r="PO45" s="22">
        <v>9411</v>
      </c>
      <c r="PP45" s="22">
        <v>6675</v>
      </c>
      <c r="PQ45" s="22">
        <v>6675</v>
      </c>
      <c r="PR45" s="22">
        <v>5494</v>
      </c>
      <c r="PS45" s="22">
        <v>2398</v>
      </c>
      <c r="PT45" s="22">
        <v>0</v>
      </c>
      <c r="PU45" s="22">
        <v>5019487</v>
      </c>
      <c r="PV45" s="22">
        <v>3900245</v>
      </c>
      <c r="PW45" s="22">
        <v>3231391</v>
      </c>
      <c r="PX45" s="22">
        <v>1987607</v>
      </c>
      <c r="PY45" s="22">
        <v>432367</v>
      </c>
      <c r="PZ45" s="22">
        <v>0</v>
      </c>
      <c r="QA45" s="22">
        <v>0</v>
      </c>
      <c r="QB45" s="22">
        <v>2909</v>
      </c>
      <c r="QC45" s="22">
        <v>2909</v>
      </c>
      <c r="QD45" s="22">
        <v>2909</v>
      </c>
      <c r="QE45" s="22">
        <v>2909</v>
      </c>
      <c r="QF45" s="22">
        <v>0</v>
      </c>
      <c r="QG45" s="22">
        <v>2001882</v>
      </c>
      <c r="QH45" s="22">
        <v>1358453</v>
      </c>
      <c r="QI45" s="22">
        <v>1124791</v>
      </c>
      <c r="QJ45" s="22">
        <v>538430</v>
      </c>
      <c r="QK45" s="22">
        <v>214887</v>
      </c>
      <c r="QL45" s="22">
        <v>0</v>
      </c>
      <c r="QM45" s="22">
        <v>0</v>
      </c>
      <c r="QN45" s="22">
        <v>53893</v>
      </c>
      <c r="QO45" s="22">
        <v>0</v>
      </c>
      <c r="QP45" s="22">
        <v>0</v>
      </c>
      <c r="QQ45" s="22">
        <v>0</v>
      </c>
      <c r="QR45" s="22">
        <v>0</v>
      </c>
      <c r="QS45" s="22">
        <v>2715962</v>
      </c>
      <c r="QT45" s="22">
        <v>1641596</v>
      </c>
      <c r="QU45" s="22">
        <v>917914</v>
      </c>
      <c r="QV45" s="22">
        <v>76257</v>
      </c>
      <c r="QW45" s="22">
        <v>76257</v>
      </c>
      <c r="QX45" s="22">
        <v>0</v>
      </c>
      <c r="QY45" s="22">
        <v>731295</v>
      </c>
      <c r="QZ45" s="22">
        <v>632623</v>
      </c>
      <c r="RA45" s="22">
        <v>782256</v>
      </c>
      <c r="RB45" s="22">
        <v>782256</v>
      </c>
      <c r="RC45" s="22">
        <v>178637</v>
      </c>
      <c r="RD45" s="22">
        <v>0</v>
      </c>
      <c r="RE45" s="22">
        <v>523719</v>
      </c>
      <c r="RF45" s="22">
        <v>292496</v>
      </c>
      <c r="RG45" s="22">
        <v>0</v>
      </c>
      <c r="RH45" s="22">
        <v>0</v>
      </c>
      <c r="RI45" s="22">
        <v>0</v>
      </c>
      <c r="RJ45" s="22">
        <v>0</v>
      </c>
      <c r="RK45" s="22">
        <v>0</v>
      </c>
      <c r="RL45" s="22">
        <v>0</v>
      </c>
      <c r="RM45" s="22">
        <v>424130</v>
      </c>
      <c r="RN45" s="22">
        <v>424130</v>
      </c>
      <c r="RO45" s="22">
        <v>192622</v>
      </c>
      <c r="RP45" s="22">
        <v>0</v>
      </c>
      <c r="RQ45" s="22">
        <v>13861</v>
      </c>
      <c r="RR45" s="22">
        <v>4637</v>
      </c>
      <c r="RS45" s="22">
        <v>4637</v>
      </c>
      <c r="RT45" s="22">
        <v>4637</v>
      </c>
      <c r="RU45" s="22">
        <v>4637</v>
      </c>
      <c r="RV45" s="22">
        <v>0</v>
      </c>
      <c r="RW45" s="22">
        <v>1473076</v>
      </c>
      <c r="RX45" s="22">
        <v>1083546</v>
      </c>
      <c r="RY45" s="22">
        <v>786999</v>
      </c>
      <c r="RZ45" s="22">
        <v>786999</v>
      </c>
      <c r="SA45" s="22">
        <v>414824</v>
      </c>
      <c r="SB45" s="22">
        <v>0</v>
      </c>
      <c r="SC45" s="22">
        <v>0</v>
      </c>
      <c r="SD45" s="22">
        <v>0</v>
      </c>
      <c r="SE45" s="22">
        <v>0</v>
      </c>
      <c r="SF45" s="22">
        <v>0</v>
      </c>
      <c r="SG45" s="22">
        <v>0</v>
      </c>
      <c r="SH45" s="22">
        <v>0</v>
      </c>
      <c r="SI45" s="22">
        <v>5394</v>
      </c>
      <c r="SJ45" s="22">
        <v>0</v>
      </c>
      <c r="SK45" s="22">
        <v>0</v>
      </c>
      <c r="SL45" s="22">
        <v>0</v>
      </c>
      <c r="SM45" s="22">
        <v>0</v>
      </c>
      <c r="SN45" s="22">
        <v>0</v>
      </c>
      <c r="SO45" s="22">
        <v>29732</v>
      </c>
      <c r="SP45" s="22">
        <v>10509</v>
      </c>
      <c r="SQ45" s="22">
        <v>0</v>
      </c>
      <c r="SR45" s="22">
        <v>0</v>
      </c>
      <c r="SS45" s="22">
        <v>0</v>
      </c>
      <c r="ST45" s="22">
        <v>0</v>
      </c>
      <c r="SU45" s="22">
        <v>0</v>
      </c>
      <c r="SV45" s="22">
        <v>0</v>
      </c>
      <c r="SW45" s="22">
        <v>0</v>
      </c>
      <c r="SX45" s="22">
        <v>0</v>
      </c>
      <c r="SY45" s="22">
        <v>0</v>
      </c>
      <c r="SZ45" s="22">
        <v>0</v>
      </c>
    </row>
    <row r="46" spans="1:520" ht="15.75" customHeight="1">
      <c r="A46" s="13"/>
      <c r="B46" s="14" t="s">
        <v>176</v>
      </c>
      <c r="D46" s="15"/>
      <c r="E46" s="22">
        <v>2283982</v>
      </c>
      <c r="F46" s="22">
        <v>630744</v>
      </c>
      <c r="G46" s="22">
        <v>828617</v>
      </c>
      <c r="H46" s="22">
        <v>1745849</v>
      </c>
      <c r="I46" s="22">
        <v>2828455</v>
      </c>
      <c r="J46" s="22">
        <v>3304712</v>
      </c>
      <c r="K46" s="22">
        <v>4443</v>
      </c>
      <c r="L46" s="22">
        <v>2244</v>
      </c>
      <c r="M46" s="22">
        <v>-21843</v>
      </c>
      <c r="N46" s="22">
        <v>64718</v>
      </c>
      <c r="O46" s="22">
        <v>139807</v>
      </c>
      <c r="P46" s="22">
        <v>258473</v>
      </c>
      <c r="Q46" s="22">
        <v>39592</v>
      </c>
      <c r="R46" s="22">
        <v>16104</v>
      </c>
      <c r="S46" s="22">
        <v>45568</v>
      </c>
      <c r="T46" s="22">
        <v>35924</v>
      </c>
      <c r="U46" s="22">
        <v>1067</v>
      </c>
      <c r="V46" s="22">
        <v>217392</v>
      </c>
      <c r="W46" s="22">
        <v>10235</v>
      </c>
      <c r="X46" s="22">
        <v>10381</v>
      </c>
      <c r="Y46" s="22">
        <v>2139</v>
      </c>
      <c r="Z46" s="22">
        <v>13088</v>
      </c>
      <c r="AA46" s="22">
        <v>23504</v>
      </c>
      <c r="AB46" s="22">
        <v>26883</v>
      </c>
      <c r="AC46" s="22">
        <v>196751</v>
      </c>
      <c r="AD46" s="22">
        <v>28895</v>
      </c>
      <c r="AE46" s="22">
        <v>66150</v>
      </c>
      <c r="AF46" s="22">
        <v>1399</v>
      </c>
      <c r="AG46" s="22">
        <v>209196</v>
      </c>
      <c r="AH46" s="22">
        <v>79255</v>
      </c>
      <c r="AI46" s="22">
        <v>1192626</v>
      </c>
      <c r="AJ46" s="22">
        <v>-1132991</v>
      </c>
      <c r="AK46" s="22">
        <v>-405508</v>
      </c>
      <c r="AL46" s="22">
        <v>153514</v>
      </c>
      <c r="AM46" s="22">
        <v>534169</v>
      </c>
      <c r="AN46" s="22">
        <v>354961</v>
      </c>
      <c r="AO46" s="22">
        <v>20274</v>
      </c>
      <c r="AP46" s="22">
        <v>45535</v>
      </c>
      <c r="AQ46" s="22">
        <v>57655</v>
      </c>
      <c r="AR46" s="22">
        <v>6319</v>
      </c>
      <c r="AS46" s="22">
        <v>130950</v>
      </c>
      <c r="AT46" s="22">
        <v>135299</v>
      </c>
      <c r="AU46" s="22">
        <v>584637</v>
      </c>
      <c r="AV46" s="22">
        <v>-118805</v>
      </c>
      <c r="AW46" s="22">
        <v>1016632</v>
      </c>
      <c r="AX46" s="22">
        <v>1571829</v>
      </c>
      <c r="AY46" s="22">
        <v>691963</v>
      </c>
      <c r="AZ46" s="22">
        <v>1016456</v>
      </c>
      <c r="BA46" s="22">
        <v>279541</v>
      </c>
      <c r="BB46" s="22">
        <v>201762</v>
      </c>
      <c r="BC46" s="22">
        <v>-130065</v>
      </c>
      <c r="BD46" s="22">
        <v>168940</v>
      </c>
      <c r="BE46" s="22">
        <v>39469</v>
      </c>
      <c r="BF46" s="22">
        <v>603750</v>
      </c>
      <c r="BG46" s="22">
        <v>4610010</v>
      </c>
      <c r="BH46" s="22">
        <v>3611359</v>
      </c>
      <c r="BI46" s="22">
        <v>2955769</v>
      </c>
      <c r="BJ46" s="22">
        <v>2275542</v>
      </c>
      <c r="BK46" s="22">
        <v>2470775</v>
      </c>
      <c r="BL46" s="22">
        <v>2444604</v>
      </c>
      <c r="BM46" s="22">
        <v>85370</v>
      </c>
      <c r="BN46" s="22">
        <v>95378</v>
      </c>
      <c r="BO46" s="22">
        <v>33213</v>
      </c>
      <c r="BP46" s="22">
        <v>19036</v>
      </c>
      <c r="BQ46" s="22">
        <v>21970</v>
      </c>
      <c r="BR46" s="22">
        <v>3396</v>
      </c>
      <c r="BS46" s="22">
        <v>-87194</v>
      </c>
      <c r="BT46" s="22">
        <v>-810580</v>
      </c>
      <c r="BU46" s="22">
        <v>-329366</v>
      </c>
      <c r="BV46" s="22">
        <v>-653805</v>
      </c>
      <c r="BW46" s="22">
        <v>-42460</v>
      </c>
      <c r="BX46" s="22">
        <v>101122</v>
      </c>
      <c r="BY46" s="22">
        <v>756104</v>
      </c>
      <c r="BZ46" s="22">
        <v>-881471</v>
      </c>
      <c r="CA46" s="22">
        <v>142569</v>
      </c>
      <c r="CB46" s="22">
        <v>-350629</v>
      </c>
      <c r="CC46" s="22">
        <v>-19414</v>
      </c>
      <c r="CD46" s="22">
        <v>717564</v>
      </c>
      <c r="CE46" s="22">
        <v>97718</v>
      </c>
      <c r="CF46" s="22">
        <v>-176670</v>
      </c>
      <c r="CG46" s="22">
        <v>31837</v>
      </c>
      <c r="CH46" s="22">
        <v>-52954</v>
      </c>
      <c r="CI46" s="22">
        <v>32609</v>
      </c>
      <c r="CJ46" s="22">
        <v>78939</v>
      </c>
      <c r="CK46" s="22">
        <v>88051</v>
      </c>
      <c r="CL46" s="22">
        <v>51104</v>
      </c>
      <c r="CM46" s="22">
        <v>15731</v>
      </c>
      <c r="CN46" s="22">
        <v>24842</v>
      </c>
      <c r="CO46" s="22">
        <v>37384</v>
      </c>
      <c r="CP46" s="22">
        <v>554721</v>
      </c>
      <c r="CQ46" s="22">
        <v>-26612</v>
      </c>
      <c r="CR46" s="22">
        <v>-116709</v>
      </c>
      <c r="CS46" s="22">
        <v>-1368264</v>
      </c>
      <c r="CT46" s="22">
        <v>-579212</v>
      </c>
      <c r="CU46" s="22">
        <v>394895</v>
      </c>
      <c r="CV46" s="22">
        <v>2033462</v>
      </c>
      <c r="CW46" s="22">
        <v>15991</v>
      </c>
      <c r="CX46" s="22">
        <v>6968</v>
      </c>
      <c r="CY46" s="22">
        <v>38423</v>
      </c>
      <c r="CZ46" s="22">
        <v>36396</v>
      </c>
      <c r="DA46" s="22">
        <v>30522</v>
      </c>
      <c r="DB46" s="22">
        <v>91994</v>
      </c>
      <c r="DC46" s="22">
        <v>249848</v>
      </c>
      <c r="DD46" s="22">
        <v>180031</v>
      </c>
      <c r="DE46" s="22">
        <v>97282</v>
      </c>
      <c r="DF46" s="22">
        <v>48029</v>
      </c>
      <c r="DG46" s="22">
        <v>78359</v>
      </c>
      <c r="DH46" s="22">
        <v>16790</v>
      </c>
      <c r="DI46" s="22">
        <v>1171978</v>
      </c>
      <c r="DJ46" s="22">
        <v>1010847</v>
      </c>
      <c r="DK46" s="22">
        <v>1567720</v>
      </c>
      <c r="DL46" s="22">
        <v>661610</v>
      </c>
      <c r="DM46" s="22">
        <v>2019780</v>
      </c>
      <c r="DN46" s="22">
        <v>2022430</v>
      </c>
      <c r="DO46" s="22">
        <v>178477</v>
      </c>
      <c r="DP46" s="22">
        <v>8990</v>
      </c>
      <c r="DQ46" s="22">
        <v>58822</v>
      </c>
      <c r="DR46" s="22">
        <v>44432</v>
      </c>
      <c r="DS46" s="22">
        <v>95569</v>
      </c>
      <c r="DT46" s="22">
        <v>480745</v>
      </c>
      <c r="DU46" s="22">
        <v>-821846</v>
      </c>
      <c r="DV46" s="22">
        <v>-921553</v>
      </c>
      <c r="DW46" s="22">
        <v>506507</v>
      </c>
      <c r="DX46" s="22">
        <v>1005653</v>
      </c>
      <c r="DY46" s="22">
        <v>1360928</v>
      </c>
      <c r="DZ46" s="22">
        <v>2077622</v>
      </c>
      <c r="EA46" s="22">
        <v>15890545</v>
      </c>
      <c r="EB46" s="22">
        <v>3550012</v>
      </c>
      <c r="EC46" s="22">
        <v>4999263</v>
      </c>
      <c r="ED46" s="22">
        <v>4590577</v>
      </c>
      <c r="EE46" s="22">
        <v>7726279</v>
      </c>
      <c r="EF46" s="22">
        <v>4790017</v>
      </c>
      <c r="EG46" s="22">
        <v>2055728</v>
      </c>
      <c r="EH46" s="22">
        <v>1744652</v>
      </c>
      <c r="EI46" s="22">
        <v>2253584</v>
      </c>
      <c r="EJ46" s="22">
        <v>3136198</v>
      </c>
      <c r="EK46" s="22">
        <v>2283758</v>
      </c>
      <c r="EL46" s="22">
        <v>2539851</v>
      </c>
      <c r="EM46" s="22">
        <v>113809</v>
      </c>
      <c r="EN46" s="22">
        <v>649</v>
      </c>
      <c r="EO46" s="22">
        <v>-28184</v>
      </c>
      <c r="EP46" s="22">
        <v>11805</v>
      </c>
      <c r="EQ46" s="22">
        <v>8115</v>
      </c>
      <c r="ER46" s="22">
        <v>8520</v>
      </c>
      <c r="ES46" s="22">
        <v>-28313</v>
      </c>
      <c r="ET46" s="22">
        <v>57661</v>
      </c>
      <c r="EU46" s="22">
        <v>34276</v>
      </c>
      <c r="EV46" s="22">
        <v>16992</v>
      </c>
      <c r="EW46" s="22">
        <v>579</v>
      </c>
      <c r="EX46" s="22">
        <v>186951</v>
      </c>
      <c r="EY46" s="22">
        <v>492693</v>
      </c>
      <c r="EZ46" s="22">
        <v>117073</v>
      </c>
      <c r="FA46" s="22">
        <v>-10267</v>
      </c>
      <c r="FB46" s="22">
        <v>-49920</v>
      </c>
      <c r="FC46" s="22">
        <v>106477</v>
      </c>
      <c r="FD46" s="22">
        <v>261689</v>
      </c>
      <c r="FE46" s="22">
        <v>208625</v>
      </c>
      <c r="FF46" s="22">
        <v>34958</v>
      </c>
      <c r="FG46" s="22">
        <v>16924</v>
      </c>
      <c r="FH46" s="22">
        <v>37750</v>
      </c>
      <c r="FI46" s="22">
        <v>20430</v>
      </c>
      <c r="FJ46" s="22">
        <v>1824</v>
      </c>
      <c r="FK46" s="22">
        <v>425722</v>
      </c>
      <c r="FL46" s="22">
        <v>94176</v>
      </c>
      <c r="FM46" s="22">
        <v>96388</v>
      </c>
      <c r="FN46" s="22">
        <v>192261</v>
      </c>
      <c r="FO46" s="22">
        <v>20636</v>
      </c>
      <c r="FP46" s="22">
        <v>385170</v>
      </c>
      <c r="FQ46" s="22">
        <v>317737</v>
      </c>
      <c r="FR46" s="22">
        <v>22661</v>
      </c>
      <c r="FS46" s="22">
        <v>89347</v>
      </c>
      <c r="FT46" s="22">
        <v>-22417</v>
      </c>
      <c r="FU46" s="22">
        <v>25101</v>
      </c>
      <c r="FV46" s="22">
        <v>49722</v>
      </c>
      <c r="FW46" s="22">
        <v>162306</v>
      </c>
      <c r="FX46" s="22">
        <v>52571</v>
      </c>
      <c r="FY46" s="22">
        <v>0</v>
      </c>
      <c r="FZ46" s="22">
        <v>16936</v>
      </c>
      <c r="GA46" s="22">
        <v>52661</v>
      </c>
      <c r="GB46" s="22">
        <v>165924</v>
      </c>
      <c r="GC46" s="22">
        <v>86505</v>
      </c>
      <c r="GD46" s="22">
        <v>303</v>
      </c>
      <c r="GE46" s="22">
        <v>3988</v>
      </c>
      <c r="GF46" s="22">
        <v>-36107</v>
      </c>
      <c r="GG46" s="22">
        <v>59078</v>
      </c>
      <c r="GH46" s="22">
        <v>49491</v>
      </c>
      <c r="GI46" s="22">
        <v>128365</v>
      </c>
      <c r="GJ46" s="22">
        <v>87634</v>
      </c>
      <c r="GK46" s="22">
        <v>63544</v>
      </c>
      <c r="GL46" s="22">
        <v>119930</v>
      </c>
      <c r="GM46" s="22">
        <v>33280</v>
      </c>
      <c r="GN46" s="22">
        <v>376621</v>
      </c>
      <c r="GO46" s="22">
        <v>280893</v>
      </c>
      <c r="GP46" s="22">
        <v>34405</v>
      </c>
      <c r="GQ46" s="22">
        <v>25689</v>
      </c>
      <c r="GR46" s="22">
        <v>88833</v>
      </c>
      <c r="GS46" s="22">
        <v>55109</v>
      </c>
      <c r="GT46" s="22">
        <v>398788</v>
      </c>
      <c r="GU46" s="22">
        <v>1365001</v>
      </c>
      <c r="GV46" s="22">
        <v>375746</v>
      </c>
      <c r="GW46" s="22">
        <v>-405381</v>
      </c>
      <c r="GX46" s="22">
        <v>-649432</v>
      </c>
      <c r="GY46" s="22">
        <v>15457</v>
      </c>
      <c r="GZ46" s="22">
        <v>339301</v>
      </c>
      <c r="HA46" s="22">
        <v>266163</v>
      </c>
      <c r="HB46" s="22">
        <v>53282</v>
      </c>
      <c r="HC46" s="22">
        <v>729</v>
      </c>
      <c r="HD46" s="22">
        <v>8993</v>
      </c>
      <c r="HE46" s="22">
        <v>58847</v>
      </c>
      <c r="HF46" s="22">
        <v>153052</v>
      </c>
      <c r="HG46" s="22">
        <v>66450</v>
      </c>
      <c r="HH46" s="22">
        <v>15914</v>
      </c>
      <c r="HI46" s="22">
        <v>33977</v>
      </c>
      <c r="HJ46" s="22">
        <v>-470</v>
      </c>
      <c r="HK46" s="22">
        <v>37050</v>
      </c>
      <c r="HL46" s="22">
        <v>64316</v>
      </c>
      <c r="HM46" s="22">
        <v>-140281</v>
      </c>
      <c r="HN46" s="22">
        <v>-421372</v>
      </c>
      <c r="HO46" s="22">
        <v>-289250</v>
      </c>
      <c r="HP46" s="22">
        <v>-784870</v>
      </c>
      <c r="HQ46" s="22">
        <v>60743</v>
      </c>
      <c r="HR46" s="22">
        <v>435661</v>
      </c>
      <c r="HS46" s="22">
        <v>2303220</v>
      </c>
      <c r="HT46" s="22">
        <v>1660183</v>
      </c>
      <c r="HU46" s="22">
        <v>1154209</v>
      </c>
      <c r="HV46" s="22">
        <v>1187790</v>
      </c>
      <c r="HW46" s="22">
        <v>717616</v>
      </c>
      <c r="HX46" s="22">
        <v>851269</v>
      </c>
      <c r="HY46" s="22">
        <v>-451767</v>
      </c>
      <c r="HZ46" s="22">
        <v>808</v>
      </c>
      <c r="IA46" s="22">
        <v>182570</v>
      </c>
      <c r="IB46" s="22">
        <v>-1415</v>
      </c>
      <c r="IC46" s="22">
        <v>604083</v>
      </c>
      <c r="ID46" s="22">
        <v>1118722</v>
      </c>
      <c r="IE46" s="22">
        <v>-325961</v>
      </c>
      <c r="IF46" s="22">
        <v>604486</v>
      </c>
      <c r="IG46" s="22">
        <v>441362</v>
      </c>
      <c r="IH46" s="22">
        <v>777216</v>
      </c>
      <c r="II46" s="22">
        <v>1117546</v>
      </c>
      <c r="IJ46" s="22">
        <v>1308904</v>
      </c>
      <c r="IK46" s="22">
        <v>168008</v>
      </c>
      <c r="IL46" s="22">
        <v>324902</v>
      </c>
      <c r="IM46" s="22">
        <v>1377250</v>
      </c>
      <c r="IN46" s="22">
        <v>1729667</v>
      </c>
      <c r="IO46" s="22">
        <v>2274355</v>
      </c>
      <c r="IP46" s="22">
        <v>1533490</v>
      </c>
      <c r="IQ46" s="22">
        <v>1055306</v>
      </c>
      <c r="IR46" s="22">
        <v>547706</v>
      </c>
      <c r="IS46" s="22">
        <v>1176573</v>
      </c>
      <c r="IT46" s="22">
        <v>824347</v>
      </c>
      <c r="IU46" s="22">
        <v>1326686</v>
      </c>
      <c r="IV46" s="22">
        <v>1656471</v>
      </c>
      <c r="IW46" s="22">
        <v>76035</v>
      </c>
      <c r="IX46" s="22">
        <v>39804</v>
      </c>
      <c r="IY46" s="22">
        <v>-46149</v>
      </c>
      <c r="IZ46" s="22">
        <v>59748</v>
      </c>
      <c r="JA46" s="22">
        <v>560591</v>
      </c>
      <c r="JB46" s="22">
        <v>1179429</v>
      </c>
      <c r="JC46" s="22">
        <v>768268</v>
      </c>
      <c r="JD46" s="22">
        <v>449670</v>
      </c>
      <c r="JE46" s="22">
        <v>186095</v>
      </c>
      <c r="JF46" s="22">
        <v>-223805</v>
      </c>
      <c r="JG46" s="22">
        <v>-72576</v>
      </c>
      <c r="JH46" s="22">
        <v>723864</v>
      </c>
      <c r="JI46" s="22">
        <v>3652468</v>
      </c>
      <c r="JJ46" s="22">
        <v>3004540</v>
      </c>
      <c r="JK46" s="22">
        <v>1850022</v>
      </c>
      <c r="JL46" s="22">
        <v>1952659</v>
      </c>
      <c r="JM46" s="22">
        <v>1065828</v>
      </c>
      <c r="JN46" s="22">
        <v>1455881</v>
      </c>
      <c r="JO46" s="22">
        <v>28408</v>
      </c>
      <c r="JP46" s="22">
        <v>33792</v>
      </c>
      <c r="JQ46" s="22">
        <v>53593</v>
      </c>
      <c r="JR46" s="22">
        <v>8608</v>
      </c>
      <c r="JS46" s="22">
        <v>24552</v>
      </c>
      <c r="JT46" s="22">
        <v>347833</v>
      </c>
      <c r="JU46" s="22">
        <v>277582</v>
      </c>
      <c r="JV46" s="22">
        <v>-14185</v>
      </c>
      <c r="JW46" s="22">
        <v>6891</v>
      </c>
      <c r="JX46" s="22">
        <v>-17791</v>
      </c>
      <c r="JY46" s="22">
        <v>-62361</v>
      </c>
      <c r="JZ46" s="22">
        <v>1133</v>
      </c>
      <c r="KA46" s="22">
        <v>224459</v>
      </c>
      <c r="KB46" s="22">
        <v>197747</v>
      </c>
      <c r="KC46" s="22">
        <v>-105347</v>
      </c>
      <c r="KD46" s="22">
        <v>32064</v>
      </c>
      <c r="KE46" s="22">
        <v>36980</v>
      </c>
      <c r="KF46" s="22">
        <v>65745</v>
      </c>
      <c r="KG46" s="22">
        <v>-2751845</v>
      </c>
      <c r="KH46" s="22">
        <v>-422113</v>
      </c>
      <c r="KI46" s="22">
        <v>-73452</v>
      </c>
      <c r="KJ46" s="22">
        <v>-511973</v>
      </c>
      <c r="KK46" s="22">
        <v>-170307</v>
      </c>
      <c r="KL46" s="22">
        <v>1263132</v>
      </c>
      <c r="KM46" s="22">
        <v>26215</v>
      </c>
      <c r="KN46" s="22">
        <v>36644</v>
      </c>
      <c r="KO46" s="22">
        <v>189</v>
      </c>
      <c r="KP46" s="22">
        <v>13031</v>
      </c>
      <c r="KQ46" s="22">
        <v>-1061</v>
      </c>
      <c r="KR46" s="22">
        <v>147537</v>
      </c>
      <c r="KS46" s="22">
        <v>1010500</v>
      </c>
      <c r="KT46" s="22">
        <v>-483635</v>
      </c>
      <c r="KU46" s="22">
        <v>-150470</v>
      </c>
      <c r="KV46" s="22">
        <v>317398</v>
      </c>
      <c r="KW46" s="22">
        <v>47322</v>
      </c>
      <c r="KX46" s="22">
        <v>-294779</v>
      </c>
      <c r="KY46" s="22">
        <v>9067315</v>
      </c>
      <c r="KZ46" s="22">
        <v>2337264</v>
      </c>
      <c r="LA46" s="22">
        <v>1738147</v>
      </c>
      <c r="LB46" s="22">
        <v>1658349</v>
      </c>
      <c r="LC46" s="22">
        <v>1736298</v>
      </c>
      <c r="LD46" s="22">
        <v>933261</v>
      </c>
      <c r="LE46" s="22">
        <v>69267</v>
      </c>
      <c r="LF46" s="22">
        <v>43</v>
      </c>
      <c r="LG46" s="22">
        <v>33209</v>
      </c>
      <c r="LH46" s="22">
        <v>6392</v>
      </c>
      <c r="LI46" s="22">
        <v>31307</v>
      </c>
      <c r="LJ46" s="22">
        <v>20549</v>
      </c>
      <c r="LK46" s="22">
        <v>201172</v>
      </c>
      <c r="LL46" s="22">
        <v>95962</v>
      </c>
      <c r="LM46" s="22">
        <v>-294889</v>
      </c>
      <c r="LN46" s="22">
        <v>47677</v>
      </c>
      <c r="LO46" s="22">
        <v>3209</v>
      </c>
      <c r="LP46" s="22">
        <v>133623</v>
      </c>
      <c r="LQ46" s="22">
        <v>8091277</v>
      </c>
      <c r="LR46" s="22">
        <v>3412129</v>
      </c>
      <c r="LS46" s="22">
        <v>3943959</v>
      </c>
      <c r="LT46" s="22">
        <v>2806318</v>
      </c>
      <c r="LU46" s="22">
        <v>3211143</v>
      </c>
      <c r="LV46" s="22">
        <v>3667268</v>
      </c>
      <c r="LW46" s="22">
        <v>140205</v>
      </c>
      <c r="LX46" s="22">
        <v>18771</v>
      </c>
      <c r="LY46" s="22">
        <v>-26377</v>
      </c>
      <c r="LZ46" s="22">
        <v>-3613</v>
      </c>
      <c r="MA46" s="22">
        <v>76372</v>
      </c>
      <c r="MB46" s="22">
        <v>126141</v>
      </c>
      <c r="MC46" s="22">
        <v>12908</v>
      </c>
      <c r="MD46" s="22">
        <v>26009</v>
      </c>
      <c r="ME46" s="22">
        <v>42321</v>
      </c>
      <c r="MF46" s="22">
        <v>83998</v>
      </c>
      <c r="MG46" s="22">
        <v>12535</v>
      </c>
      <c r="MH46" s="22">
        <v>114541</v>
      </c>
      <c r="MI46" s="22">
        <v>111898</v>
      </c>
      <c r="MJ46" s="22">
        <v>-824623</v>
      </c>
      <c r="MK46" s="22">
        <v>8356</v>
      </c>
      <c r="ML46" s="22">
        <v>718325</v>
      </c>
      <c r="MM46" s="22">
        <v>1098898</v>
      </c>
      <c r="MN46" s="22">
        <v>2384456</v>
      </c>
      <c r="MO46" s="22">
        <v>75712</v>
      </c>
      <c r="MP46" s="22">
        <v>5760</v>
      </c>
      <c r="MQ46" s="22">
        <v>9592</v>
      </c>
      <c r="MR46" s="22">
        <v>37810</v>
      </c>
      <c r="MS46" s="22">
        <v>18938</v>
      </c>
      <c r="MT46" s="22">
        <v>11706</v>
      </c>
      <c r="MU46" s="22">
        <v>97745</v>
      </c>
      <c r="MV46" s="22">
        <v>76545</v>
      </c>
      <c r="MW46" s="22">
        <v>26660</v>
      </c>
      <c r="MX46" s="22">
        <v>24917</v>
      </c>
      <c r="MY46" s="22">
        <v>23691</v>
      </c>
      <c r="MZ46" s="22">
        <v>24606</v>
      </c>
      <c r="NA46" s="22">
        <v>17058</v>
      </c>
      <c r="NB46" s="22">
        <v>-131147</v>
      </c>
      <c r="NC46" s="22">
        <v>34308</v>
      </c>
      <c r="ND46" s="22">
        <v>21619</v>
      </c>
      <c r="NE46" s="22">
        <v>-21816</v>
      </c>
      <c r="NF46" s="22">
        <v>60388</v>
      </c>
      <c r="NG46" s="22">
        <v>1431947</v>
      </c>
      <c r="NH46" s="22">
        <v>1141681</v>
      </c>
      <c r="NI46" s="22">
        <v>1677813</v>
      </c>
      <c r="NJ46" s="22">
        <v>1807898</v>
      </c>
      <c r="NK46" s="22">
        <v>1697734</v>
      </c>
      <c r="NL46" s="22">
        <v>2412810</v>
      </c>
      <c r="NM46" s="22">
        <v>-1396735</v>
      </c>
      <c r="NN46" s="22">
        <v>-1659678</v>
      </c>
      <c r="NO46" s="22">
        <v>-1392335</v>
      </c>
      <c r="NP46" s="22">
        <v>-1595483</v>
      </c>
      <c r="NQ46" s="22">
        <v>-811978</v>
      </c>
      <c r="NR46" s="22">
        <v>1198771</v>
      </c>
      <c r="NS46" s="22">
        <v>870292</v>
      </c>
      <c r="NT46" s="22">
        <v>579047</v>
      </c>
      <c r="NU46" s="22">
        <v>-653621</v>
      </c>
      <c r="NV46" s="22">
        <v>409759</v>
      </c>
      <c r="NW46" s="22">
        <v>1142735</v>
      </c>
      <c r="NX46" s="22">
        <v>1885908</v>
      </c>
      <c r="NY46" s="22">
        <v>-3628</v>
      </c>
      <c r="NZ46" s="22">
        <v>-896710</v>
      </c>
      <c r="OA46" s="22">
        <v>-642335</v>
      </c>
      <c r="OB46" s="22">
        <v>966577</v>
      </c>
      <c r="OC46" s="22">
        <v>1607689</v>
      </c>
      <c r="OD46" s="22">
        <v>2423187</v>
      </c>
      <c r="OE46" s="22">
        <v>1092898</v>
      </c>
      <c r="OF46" s="22">
        <v>1300758</v>
      </c>
      <c r="OG46" s="22">
        <v>1152468</v>
      </c>
      <c r="OH46" s="22">
        <v>1533190</v>
      </c>
      <c r="OI46" s="22">
        <v>1681077</v>
      </c>
      <c r="OJ46" s="22">
        <v>2289028</v>
      </c>
      <c r="OK46" s="22">
        <v>76834</v>
      </c>
      <c r="OL46" s="22">
        <v>1084603</v>
      </c>
      <c r="OM46" s="22">
        <v>487761</v>
      </c>
      <c r="ON46" s="22">
        <v>1092187</v>
      </c>
      <c r="OO46" s="22">
        <v>1574786</v>
      </c>
      <c r="OP46" s="22">
        <v>1318230</v>
      </c>
      <c r="OQ46" s="22">
        <v>88156</v>
      </c>
      <c r="OR46" s="22">
        <v>22370</v>
      </c>
      <c r="OS46" s="22">
        <v>12309</v>
      </c>
      <c r="OT46" s="22">
        <v>21509</v>
      </c>
      <c r="OU46" s="22">
        <v>6019</v>
      </c>
      <c r="OV46" s="22">
        <v>227602</v>
      </c>
      <c r="OW46" s="22">
        <v>-548264</v>
      </c>
      <c r="OX46" s="22">
        <v>132558</v>
      </c>
      <c r="OY46" s="22">
        <v>530168</v>
      </c>
      <c r="OZ46" s="22">
        <v>177114</v>
      </c>
      <c r="PA46" s="22">
        <v>823682</v>
      </c>
      <c r="PB46" s="22">
        <v>1305071</v>
      </c>
      <c r="PC46" s="22">
        <v>901958</v>
      </c>
      <c r="PD46" s="22">
        <v>503808</v>
      </c>
      <c r="PE46" s="22">
        <v>459471</v>
      </c>
      <c r="PF46" s="22">
        <v>689536</v>
      </c>
      <c r="PG46" s="22">
        <v>851946</v>
      </c>
      <c r="PH46" s="22">
        <v>2271472</v>
      </c>
      <c r="PI46" s="22">
        <v>170745</v>
      </c>
      <c r="PJ46" s="22">
        <v>320685</v>
      </c>
      <c r="PK46" s="22">
        <v>372304</v>
      </c>
      <c r="PL46" s="22">
        <v>442917</v>
      </c>
      <c r="PM46" s="22">
        <v>228462</v>
      </c>
      <c r="PN46" s="22">
        <v>1311765</v>
      </c>
      <c r="PO46" s="22">
        <v>17134</v>
      </c>
      <c r="PP46" s="22">
        <v>33953</v>
      </c>
      <c r="PQ46" s="22">
        <v>21702</v>
      </c>
      <c r="PR46" s="22">
        <v>24690</v>
      </c>
      <c r="PS46" s="22">
        <v>24067</v>
      </c>
      <c r="PT46" s="22">
        <v>142976</v>
      </c>
      <c r="PU46" s="22">
        <v>2886143</v>
      </c>
      <c r="PV46" s="22">
        <v>1532678</v>
      </c>
      <c r="PW46" s="22">
        <v>834341</v>
      </c>
      <c r="PX46" s="22">
        <v>1328313</v>
      </c>
      <c r="PY46" s="22">
        <v>1660219</v>
      </c>
      <c r="PZ46" s="22">
        <v>3256888</v>
      </c>
      <c r="QA46" s="22">
        <v>-646</v>
      </c>
      <c r="QB46" s="22">
        <v>-11764</v>
      </c>
      <c r="QC46" s="22">
        <v>7825</v>
      </c>
      <c r="QD46" s="22">
        <v>3052</v>
      </c>
      <c r="QE46" s="22">
        <v>4046</v>
      </c>
      <c r="QF46" s="22">
        <v>132681</v>
      </c>
      <c r="QG46" s="22">
        <v>1276438</v>
      </c>
      <c r="QH46" s="22">
        <v>643429</v>
      </c>
      <c r="QI46" s="22">
        <v>234140</v>
      </c>
      <c r="QJ46" s="22">
        <v>1299213</v>
      </c>
      <c r="QK46" s="22">
        <v>2369905</v>
      </c>
      <c r="QL46" s="22">
        <v>3206900</v>
      </c>
      <c r="QM46" s="22">
        <v>840119</v>
      </c>
      <c r="QN46" s="22">
        <v>-405252</v>
      </c>
      <c r="QO46" s="22">
        <v>115015</v>
      </c>
      <c r="QP46" s="22">
        <v>7160</v>
      </c>
      <c r="QQ46" s="22">
        <v>231059</v>
      </c>
      <c r="QR46" s="22">
        <v>131312</v>
      </c>
      <c r="QS46" s="22">
        <v>1503489</v>
      </c>
      <c r="QT46" s="22">
        <v>1074365</v>
      </c>
      <c r="QU46" s="22">
        <v>723682</v>
      </c>
      <c r="QV46" s="22">
        <v>841656</v>
      </c>
      <c r="QW46" s="22">
        <v>439663</v>
      </c>
      <c r="QX46" s="22">
        <v>633801</v>
      </c>
      <c r="QY46" s="22">
        <v>-185968</v>
      </c>
      <c r="QZ46" s="22">
        <v>98917</v>
      </c>
      <c r="RA46" s="22">
        <v>-149632</v>
      </c>
      <c r="RB46" s="22">
        <v>5900</v>
      </c>
      <c r="RC46" s="22">
        <v>809325</v>
      </c>
      <c r="RD46" s="22">
        <v>1892320</v>
      </c>
      <c r="RE46" s="22">
        <v>-56375</v>
      </c>
      <c r="RF46" s="22">
        <v>366160</v>
      </c>
      <c r="RG46" s="22">
        <v>324502</v>
      </c>
      <c r="RH46" s="22">
        <v>-990598</v>
      </c>
      <c r="RI46" s="22">
        <v>445229</v>
      </c>
      <c r="RJ46" s="22">
        <v>1716210</v>
      </c>
      <c r="RK46" s="22">
        <v>265331</v>
      </c>
      <c r="RL46" s="22">
        <v>-798163</v>
      </c>
      <c r="RM46" s="22">
        <v>-549275</v>
      </c>
      <c r="RN46" s="22">
        <v>8121</v>
      </c>
      <c r="RO46" s="22">
        <v>486675</v>
      </c>
      <c r="RP46" s="22">
        <v>655761</v>
      </c>
      <c r="RQ46" s="22">
        <v>95592</v>
      </c>
      <c r="RR46" s="22">
        <v>22417</v>
      </c>
      <c r="RS46" s="22">
        <v>10418</v>
      </c>
      <c r="RT46" s="22">
        <v>59054</v>
      </c>
      <c r="RU46" s="22">
        <v>36691</v>
      </c>
      <c r="RV46" s="22">
        <v>51128</v>
      </c>
      <c r="RW46" s="22">
        <v>940594</v>
      </c>
      <c r="RX46" s="22">
        <v>416467</v>
      </c>
      <c r="RY46" s="22">
        <v>384976</v>
      </c>
      <c r="RZ46" s="22">
        <v>134427</v>
      </c>
      <c r="SA46" s="22">
        <v>372174</v>
      </c>
      <c r="SB46" s="22">
        <v>873963</v>
      </c>
      <c r="SC46" s="22">
        <v>221302</v>
      </c>
      <c r="SD46" s="22">
        <v>82696</v>
      </c>
      <c r="SE46" s="22">
        <v>97080</v>
      </c>
      <c r="SF46" s="22">
        <v>114476</v>
      </c>
      <c r="SG46" s="22">
        <v>256189</v>
      </c>
      <c r="SH46" s="22">
        <v>88988</v>
      </c>
      <c r="SI46" s="22">
        <v>40690</v>
      </c>
      <c r="SJ46" s="22">
        <v>54833</v>
      </c>
      <c r="SK46" s="22">
        <v>-10952</v>
      </c>
      <c r="SL46" s="22">
        <v>14231</v>
      </c>
      <c r="SM46" s="22">
        <v>13086</v>
      </c>
      <c r="SN46" s="22">
        <v>-20817</v>
      </c>
      <c r="SO46" s="22">
        <v>140021</v>
      </c>
      <c r="SP46" s="22">
        <v>226151</v>
      </c>
      <c r="SQ46" s="22">
        <v>10509</v>
      </c>
      <c r="SR46" s="22">
        <v>149</v>
      </c>
      <c r="SS46" s="22">
        <v>19438</v>
      </c>
      <c r="ST46" s="22">
        <v>244710</v>
      </c>
      <c r="SU46" s="22">
        <v>164017</v>
      </c>
      <c r="SV46" s="22">
        <v>13551</v>
      </c>
      <c r="SW46" s="22">
        <v>130947</v>
      </c>
      <c r="SX46" s="22">
        <v>82552</v>
      </c>
      <c r="SY46" s="22">
        <v>39275</v>
      </c>
      <c r="SZ46" s="22">
        <v>128741</v>
      </c>
    </row>
    <row r="47" spans="1:520" ht="15.75" customHeight="1">
      <c r="A47" s="13"/>
      <c r="B47" s="14" t="s">
        <v>177</v>
      </c>
      <c r="D47" s="15"/>
      <c r="E47" s="22">
        <v>2283982</v>
      </c>
      <c r="F47" s="22">
        <v>630744</v>
      </c>
      <c r="G47" s="22">
        <v>828617</v>
      </c>
      <c r="H47" s="22">
        <v>1745849</v>
      </c>
      <c r="I47" s="22">
        <v>2828455</v>
      </c>
      <c r="J47" s="22">
        <v>3304712</v>
      </c>
      <c r="K47" s="22">
        <v>4443</v>
      </c>
      <c r="L47" s="22">
        <v>2244</v>
      </c>
      <c r="M47" s="22">
        <v>-21843</v>
      </c>
      <c r="N47" s="22">
        <v>64718</v>
      </c>
      <c r="O47" s="22">
        <v>139807</v>
      </c>
      <c r="P47" s="22">
        <v>258473</v>
      </c>
      <c r="Q47" s="22">
        <v>39592</v>
      </c>
      <c r="R47" s="22">
        <v>16104</v>
      </c>
      <c r="S47" s="22">
        <v>45568</v>
      </c>
      <c r="T47" s="22">
        <v>35924</v>
      </c>
      <c r="U47" s="22">
        <v>1067</v>
      </c>
      <c r="V47" s="22">
        <v>217392</v>
      </c>
      <c r="W47" s="22">
        <v>10235</v>
      </c>
      <c r="X47" s="22">
        <v>10381</v>
      </c>
      <c r="Y47" s="22">
        <v>2139</v>
      </c>
      <c r="Z47" s="22">
        <v>13088</v>
      </c>
      <c r="AA47" s="22">
        <v>23504</v>
      </c>
      <c r="AB47" s="22">
        <v>26883</v>
      </c>
      <c r="AC47" s="22">
        <v>196751</v>
      </c>
      <c r="AD47" s="22">
        <v>28895</v>
      </c>
      <c r="AE47" s="22">
        <v>66150</v>
      </c>
      <c r="AF47" s="22">
        <v>1399</v>
      </c>
      <c r="AG47" s="22">
        <v>209196</v>
      </c>
      <c r="AH47" s="22">
        <v>79255</v>
      </c>
      <c r="AI47" s="22">
        <v>1192626</v>
      </c>
      <c r="AJ47" s="22">
        <v>-1132991</v>
      </c>
      <c r="AK47" s="22">
        <v>-405508</v>
      </c>
      <c r="AL47" s="22">
        <v>153514</v>
      </c>
      <c r="AM47" s="22">
        <v>534169</v>
      </c>
      <c r="AN47" s="22">
        <v>354961</v>
      </c>
      <c r="AO47" s="22">
        <v>20274</v>
      </c>
      <c r="AP47" s="22">
        <v>45535</v>
      </c>
      <c r="AQ47" s="22">
        <v>57655</v>
      </c>
      <c r="AR47" s="22">
        <v>6319</v>
      </c>
      <c r="AS47" s="22">
        <v>130950</v>
      </c>
      <c r="AT47" s="22">
        <v>135299</v>
      </c>
      <c r="AU47" s="22">
        <v>584637</v>
      </c>
      <c r="AV47" s="22">
        <v>-118805</v>
      </c>
      <c r="AW47" s="22">
        <v>1016632</v>
      </c>
      <c r="AX47" s="22">
        <v>1571829</v>
      </c>
      <c r="AY47" s="22">
        <v>691963</v>
      </c>
      <c r="AZ47" s="22">
        <v>1016456</v>
      </c>
      <c r="BA47" s="22">
        <v>279541</v>
      </c>
      <c r="BB47" s="22">
        <v>201762</v>
      </c>
      <c r="BC47" s="22">
        <v>-130065</v>
      </c>
      <c r="BD47" s="22">
        <v>168940</v>
      </c>
      <c r="BE47" s="22">
        <v>39469</v>
      </c>
      <c r="BF47" s="22">
        <v>603750</v>
      </c>
      <c r="BG47" s="22">
        <v>4610010</v>
      </c>
      <c r="BH47" s="22">
        <v>3611359</v>
      </c>
      <c r="BI47" s="22">
        <v>2955769</v>
      </c>
      <c r="BJ47" s="22">
        <v>2275542</v>
      </c>
      <c r="BK47" s="22">
        <v>2470775</v>
      </c>
      <c r="BL47" s="22">
        <v>2444604</v>
      </c>
      <c r="BM47" s="22">
        <v>85370</v>
      </c>
      <c r="BN47" s="22">
        <v>95378</v>
      </c>
      <c r="BO47" s="22">
        <v>33213</v>
      </c>
      <c r="BP47" s="22">
        <v>19036</v>
      </c>
      <c r="BQ47" s="22">
        <v>21970</v>
      </c>
      <c r="BR47" s="22">
        <v>3396</v>
      </c>
      <c r="BS47" s="22">
        <v>-87194</v>
      </c>
      <c r="BT47" s="22">
        <v>-810580</v>
      </c>
      <c r="BU47" s="22">
        <v>-329366</v>
      </c>
      <c r="BV47" s="22">
        <v>-653805</v>
      </c>
      <c r="BW47" s="22">
        <v>-42460</v>
      </c>
      <c r="BX47" s="22">
        <v>101122</v>
      </c>
      <c r="BY47" s="22">
        <v>756104</v>
      </c>
      <c r="BZ47" s="22">
        <v>-881471</v>
      </c>
      <c r="CA47" s="22">
        <v>142569</v>
      </c>
      <c r="CB47" s="22">
        <v>-350629</v>
      </c>
      <c r="CC47" s="22">
        <v>-19414</v>
      </c>
      <c r="CD47" s="22">
        <v>717564</v>
      </c>
      <c r="CE47" s="22">
        <v>97718</v>
      </c>
      <c r="CF47" s="22">
        <v>0</v>
      </c>
      <c r="CG47" s="22">
        <v>31837</v>
      </c>
      <c r="CH47" s="22">
        <v>-52954</v>
      </c>
      <c r="CI47" s="22">
        <v>32609</v>
      </c>
      <c r="CJ47" s="22">
        <v>78939</v>
      </c>
      <c r="CK47" s="22">
        <v>88051</v>
      </c>
      <c r="CL47" s="22">
        <v>51104</v>
      </c>
      <c r="CM47" s="22">
        <v>15731</v>
      </c>
      <c r="CN47" s="22">
        <v>24842</v>
      </c>
      <c r="CO47" s="22">
        <v>37384</v>
      </c>
      <c r="CP47" s="22">
        <v>554721</v>
      </c>
      <c r="CQ47" s="22">
        <v>-26612</v>
      </c>
      <c r="CR47" s="22">
        <v>-116709</v>
      </c>
      <c r="CS47" s="22">
        <v>-1368264</v>
      </c>
      <c r="CT47" s="22">
        <v>-579212</v>
      </c>
      <c r="CU47" s="22">
        <v>394895</v>
      </c>
      <c r="CV47" s="22">
        <v>2033462</v>
      </c>
      <c r="CW47" s="22">
        <v>15991</v>
      </c>
      <c r="CX47" s="22">
        <v>6968</v>
      </c>
      <c r="CY47" s="22">
        <v>38423</v>
      </c>
      <c r="CZ47" s="22">
        <v>36396</v>
      </c>
      <c r="DA47" s="22">
        <v>30522</v>
      </c>
      <c r="DB47" s="22">
        <v>91994</v>
      </c>
      <c r="DC47" s="22">
        <v>249848</v>
      </c>
      <c r="DD47" s="22">
        <v>180031</v>
      </c>
      <c r="DE47" s="22">
        <v>97282</v>
      </c>
      <c r="DF47" s="22">
        <v>48029</v>
      </c>
      <c r="DG47" s="22">
        <v>78359</v>
      </c>
      <c r="DH47" s="22">
        <v>16790</v>
      </c>
      <c r="DI47" s="22">
        <v>1171978</v>
      </c>
      <c r="DJ47" s="22">
        <v>1010847</v>
      </c>
      <c r="DK47" s="22">
        <v>1567720</v>
      </c>
      <c r="DL47" s="22">
        <v>661610</v>
      </c>
      <c r="DM47" s="22">
        <v>2019780</v>
      </c>
      <c r="DN47" s="22">
        <v>2022430</v>
      </c>
      <c r="DO47" s="22">
        <v>178477</v>
      </c>
      <c r="DP47" s="22">
        <v>8990</v>
      </c>
      <c r="DQ47" s="22">
        <v>58822</v>
      </c>
      <c r="DR47" s="22">
        <v>44432</v>
      </c>
      <c r="DS47" s="22">
        <v>95569</v>
      </c>
      <c r="DT47" s="22">
        <v>480745</v>
      </c>
      <c r="DU47" s="22">
        <v>-821846</v>
      </c>
      <c r="DV47" s="22">
        <v>-921553</v>
      </c>
      <c r="DW47" s="22">
        <v>506507</v>
      </c>
      <c r="DX47" s="22">
        <v>1005653</v>
      </c>
      <c r="DY47" s="22">
        <v>1360928</v>
      </c>
      <c r="DZ47" s="22">
        <v>2077622</v>
      </c>
      <c r="EA47" s="22">
        <v>15890545</v>
      </c>
      <c r="EB47" s="22">
        <v>3550012</v>
      </c>
      <c r="EC47" s="22">
        <v>4999263</v>
      </c>
      <c r="ED47" s="22">
        <v>4590577</v>
      </c>
      <c r="EE47" s="22">
        <v>7726279</v>
      </c>
      <c r="EF47" s="22">
        <v>4790017</v>
      </c>
      <c r="EG47" s="22">
        <v>2055728</v>
      </c>
      <c r="EH47" s="22">
        <v>1744652</v>
      </c>
      <c r="EI47" s="22">
        <v>2253584</v>
      </c>
      <c r="EJ47" s="22">
        <v>3136198</v>
      </c>
      <c r="EK47" s="22">
        <v>2283758</v>
      </c>
      <c r="EL47" s="22">
        <v>2539851</v>
      </c>
      <c r="EM47" s="22">
        <v>113809</v>
      </c>
      <c r="EN47" s="22">
        <v>649</v>
      </c>
      <c r="EO47" s="22">
        <v>-28184</v>
      </c>
      <c r="EP47" s="22">
        <v>11805</v>
      </c>
      <c r="EQ47" s="22">
        <v>8115</v>
      </c>
      <c r="ER47" s="22">
        <v>8520</v>
      </c>
      <c r="ES47" s="22">
        <v>-28313</v>
      </c>
      <c r="ET47" s="22">
        <v>57661</v>
      </c>
      <c r="EU47" s="22">
        <v>34276</v>
      </c>
      <c r="EV47" s="22">
        <v>16992</v>
      </c>
      <c r="EW47" s="22">
        <v>579</v>
      </c>
      <c r="EX47" s="22">
        <v>186951</v>
      </c>
      <c r="EY47" s="22">
        <v>492693</v>
      </c>
      <c r="EZ47" s="22">
        <v>117073</v>
      </c>
      <c r="FA47" s="22">
        <v>-10267</v>
      </c>
      <c r="FB47" s="22">
        <v>-49920</v>
      </c>
      <c r="FC47" s="22">
        <v>106477</v>
      </c>
      <c r="FD47" s="22">
        <v>261689</v>
      </c>
      <c r="FE47" s="22">
        <v>208625</v>
      </c>
      <c r="FF47" s="22">
        <v>34958</v>
      </c>
      <c r="FG47" s="22">
        <v>16924</v>
      </c>
      <c r="FH47" s="22">
        <v>37750</v>
      </c>
      <c r="FI47" s="22">
        <v>20430</v>
      </c>
      <c r="FJ47" s="22">
        <v>1824</v>
      </c>
      <c r="FK47" s="22">
        <v>425722</v>
      </c>
      <c r="FL47" s="22">
        <v>94176</v>
      </c>
      <c r="FM47" s="22">
        <v>96388</v>
      </c>
      <c r="FN47" s="22">
        <v>192261</v>
      </c>
      <c r="FO47" s="22">
        <v>20636</v>
      </c>
      <c r="FP47" s="22">
        <v>385170</v>
      </c>
      <c r="FQ47" s="22">
        <v>317737</v>
      </c>
      <c r="FR47" s="22">
        <v>22661</v>
      </c>
      <c r="FS47" s="22">
        <v>89347</v>
      </c>
      <c r="FT47" s="22">
        <v>-22417</v>
      </c>
      <c r="FU47" s="22">
        <v>25101</v>
      </c>
      <c r="FV47" s="22">
        <v>49722</v>
      </c>
      <c r="FW47" s="22">
        <v>162306</v>
      </c>
      <c r="FX47" s="22">
        <v>0</v>
      </c>
      <c r="FY47" s="22">
        <v>0</v>
      </c>
      <c r="FZ47" s="22">
        <v>16936</v>
      </c>
      <c r="GA47" s="22">
        <v>52661</v>
      </c>
      <c r="GB47" s="22">
        <v>165924</v>
      </c>
      <c r="GC47" s="22">
        <v>86505</v>
      </c>
      <c r="GD47" s="22">
        <v>303</v>
      </c>
      <c r="GE47" s="22">
        <v>3988</v>
      </c>
      <c r="GF47" s="22">
        <v>-36107</v>
      </c>
      <c r="GG47" s="22">
        <v>59078</v>
      </c>
      <c r="GH47" s="22">
        <v>49491</v>
      </c>
      <c r="GI47" s="22">
        <v>128365</v>
      </c>
      <c r="GJ47" s="22">
        <v>87634</v>
      </c>
      <c r="GK47" s="22">
        <v>63544</v>
      </c>
      <c r="GL47" s="22">
        <v>119930</v>
      </c>
      <c r="GM47" s="22">
        <v>33280</v>
      </c>
      <c r="GN47" s="22">
        <v>376621</v>
      </c>
      <c r="GO47" s="22">
        <v>280893</v>
      </c>
      <c r="GP47" s="22">
        <v>34405</v>
      </c>
      <c r="GQ47" s="22">
        <v>25689</v>
      </c>
      <c r="GR47" s="22">
        <v>88833</v>
      </c>
      <c r="GS47" s="22">
        <v>55109</v>
      </c>
      <c r="GT47" s="22">
        <v>398788</v>
      </c>
      <c r="GU47" s="22">
        <v>1365001</v>
      </c>
      <c r="GV47" s="22">
        <v>375746</v>
      </c>
      <c r="GW47" s="22">
        <v>-405381</v>
      </c>
      <c r="GX47" s="22">
        <v>-649432</v>
      </c>
      <c r="GY47" s="22">
        <v>15457</v>
      </c>
      <c r="GZ47" s="22">
        <v>339301</v>
      </c>
      <c r="HA47" s="22">
        <v>266163</v>
      </c>
      <c r="HB47" s="22">
        <v>53282</v>
      </c>
      <c r="HC47" s="22">
        <v>729</v>
      </c>
      <c r="HD47" s="22">
        <v>8993</v>
      </c>
      <c r="HE47" s="22">
        <v>58847</v>
      </c>
      <c r="HF47" s="22">
        <v>153052</v>
      </c>
      <c r="HG47" s="22">
        <v>66450</v>
      </c>
      <c r="HH47" s="22">
        <v>15914</v>
      </c>
      <c r="HI47" s="22">
        <v>33977</v>
      </c>
      <c r="HJ47" s="22">
        <v>-470</v>
      </c>
      <c r="HK47" s="22">
        <v>37050</v>
      </c>
      <c r="HL47" s="22">
        <v>64316</v>
      </c>
      <c r="HM47" s="22">
        <v>-140281</v>
      </c>
      <c r="HN47" s="22">
        <v>-421372</v>
      </c>
      <c r="HO47" s="22">
        <v>-289250</v>
      </c>
      <c r="HP47" s="22">
        <v>-784870</v>
      </c>
      <c r="HQ47" s="22">
        <v>60743</v>
      </c>
      <c r="HR47" s="22">
        <v>435661</v>
      </c>
      <c r="HS47" s="22">
        <v>2303220</v>
      </c>
      <c r="HT47" s="22">
        <v>1660183</v>
      </c>
      <c r="HU47" s="22">
        <v>1154209</v>
      </c>
      <c r="HV47" s="22">
        <v>1187790</v>
      </c>
      <c r="HW47" s="22">
        <v>717616</v>
      </c>
      <c r="HX47" s="22">
        <v>851269</v>
      </c>
      <c r="HY47" s="22">
        <v>-451767</v>
      </c>
      <c r="HZ47" s="22">
        <v>808</v>
      </c>
      <c r="IA47" s="22">
        <v>182570</v>
      </c>
      <c r="IB47" s="22">
        <v>-1415</v>
      </c>
      <c r="IC47" s="22">
        <v>604083</v>
      </c>
      <c r="ID47" s="22">
        <v>1118722</v>
      </c>
      <c r="IE47" s="22">
        <v>-325961</v>
      </c>
      <c r="IF47" s="22">
        <v>604486</v>
      </c>
      <c r="IG47" s="22">
        <v>441362</v>
      </c>
      <c r="IH47" s="22">
        <v>777216</v>
      </c>
      <c r="II47" s="22">
        <v>1117546</v>
      </c>
      <c r="IJ47" s="22">
        <v>1308904</v>
      </c>
      <c r="IK47" s="22">
        <v>168008</v>
      </c>
      <c r="IL47" s="22">
        <v>324902</v>
      </c>
      <c r="IM47" s="22">
        <v>1377250</v>
      </c>
      <c r="IN47" s="22">
        <v>1729667</v>
      </c>
      <c r="IO47" s="22">
        <v>2274355</v>
      </c>
      <c r="IP47" s="22">
        <v>1533490</v>
      </c>
      <c r="IQ47" s="22">
        <v>1055306</v>
      </c>
      <c r="IR47" s="22">
        <v>547706</v>
      </c>
      <c r="IS47" s="22">
        <v>1176573</v>
      </c>
      <c r="IT47" s="22">
        <v>824347</v>
      </c>
      <c r="IU47" s="22">
        <v>1326686</v>
      </c>
      <c r="IV47" s="22">
        <v>2187195</v>
      </c>
      <c r="IW47" s="22">
        <v>76035</v>
      </c>
      <c r="IX47" s="22">
        <v>39804</v>
      </c>
      <c r="IY47" s="22">
        <v>-46149</v>
      </c>
      <c r="IZ47" s="22">
        <v>59748</v>
      </c>
      <c r="JA47" s="22">
        <v>560591</v>
      </c>
      <c r="JB47" s="22">
        <v>1179429</v>
      </c>
      <c r="JC47" s="22">
        <v>768268</v>
      </c>
      <c r="JD47" s="22">
        <v>449670</v>
      </c>
      <c r="JE47" s="22">
        <v>186095</v>
      </c>
      <c r="JF47" s="22">
        <v>-223805</v>
      </c>
      <c r="JG47" s="22">
        <v>-72576</v>
      </c>
      <c r="JH47" s="22">
        <v>723864</v>
      </c>
      <c r="JI47" s="22">
        <v>3652468</v>
      </c>
      <c r="JJ47" s="22">
        <v>3004540</v>
      </c>
      <c r="JK47" s="22">
        <v>1850022</v>
      </c>
      <c r="JL47" s="22">
        <v>1952659</v>
      </c>
      <c r="JM47" s="22">
        <v>1065828</v>
      </c>
      <c r="JN47" s="22">
        <v>1455881</v>
      </c>
      <c r="JO47" s="22">
        <v>28408</v>
      </c>
      <c r="JP47" s="22">
        <v>33792</v>
      </c>
      <c r="JQ47" s="22">
        <v>53593</v>
      </c>
      <c r="JR47" s="22">
        <v>8608</v>
      </c>
      <c r="JS47" s="22">
        <v>24552</v>
      </c>
      <c r="JT47" s="22">
        <v>347833</v>
      </c>
      <c r="JU47" s="22">
        <v>277582</v>
      </c>
      <c r="JV47" s="22">
        <v>-14185</v>
      </c>
      <c r="JW47" s="22">
        <v>6891</v>
      </c>
      <c r="JX47" s="22">
        <v>-17791</v>
      </c>
      <c r="JY47" s="22">
        <v>-62361</v>
      </c>
      <c r="JZ47" s="22">
        <v>1133</v>
      </c>
      <c r="KA47" s="22">
        <v>224459</v>
      </c>
      <c r="KB47" s="22">
        <v>197747</v>
      </c>
      <c r="KC47" s="22">
        <v>-105347</v>
      </c>
      <c r="KD47" s="22">
        <v>32064</v>
      </c>
      <c r="KE47" s="22">
        <v>36980</v>
      </c>
      <c r="KF47" s="22">
        <v>65745</v>
      </c>
      <c r="KG47" s="22">
        <v>-2751845</v>
      </c>
      <c r="KH47" s="22">
        <v>-422113</v>
      </c>
      <c r="KI47" s="22">
        <v>-73452</v>
      </c>
      <c r="KJ47" s="22">
        <v>-511973</v>
      </c>
      <c r="KK47" s="22">
        <v>-170307</v>
      </c>
      <c r="KL47" s="22">
        <v>1263132</v>
      </c>
      <c r="KM47" s="22">
        <v>26215</v>
      </c>
      <c r="KN47" s="22">
        <v>36644</v>
      </c>
      <c r="KO47" s="22">
        <v>189</v>
      </c>
      <c r="KP47" s="22">
        <v>13031</v>
      </c>
      <c r="KQ47" s="22">
        <v>-1061</v>
      </c>
      <c r="KR47" s="22">
        <v>147537</v>
      </c>
      <c r="KS47" s="22">
        <v>1010500</v>
      </c>
      <c r="KT47" s="22">
        <v>-483635</v>
      </c>
      <c r="KU47" s="22">
        <v>-150470</v>
      </c>
      <c r="KV47" s="22">
        <v>317398</v>
      </c>
      <c r="KW47" s="22">
        <v>47322</v>
      </c>
      <c r="KX47" s="22">
        <v>-294779</v>
      </c>
      <c r="KY47" s="22">
        <v>9067315</v>
      </c>
      <c r="KZ47" s="22">
        <v>2337264</v>
      </c>
      <c r="LA47" s="22">
        <v>1738147</v>
      </c>
      <c r="LB47" s="22">
        <v>1658349</v>
      </c>
      <c r="LC47" s="22">
        <v>1736298</v>
      </c>
      <c r="LD47" s="22">
        <v>933261</v>
      </c>
      <c r="LE47" s="22">
        <v>69267</v>
      </c>
      <c r="LF47" s="22">
        <v>43</v>
      </c>
      <c r="LG47" s="22">
        <v>33209</v>
      </c>
      <c r="LH47" s="22">
        <v>0</v>
      </c>
      <c r="LI47" s="22">
        <v>31307</v>
      </c>
      <c r="LJ47" s="22">
        <v>20549</v>
      </c>
      <c r="LK47" s="22">
        <v>201172</v>
      </c>
      <c r="LL47" s="22">
        <v>207262</v>
      </c>
      <c r="LM47" s="22">
        <v>-294889</v>
      </c>
      <c r="LN47" s="22">
        <v>47677</v>
      </c>
      <c r="LO47" s="22">
        <v>3209</v>
      </c>
      <c r="LP47" s="22">
        <v>133623</v>
      </c>
      <c r="LQ47" s="22">
        <v>8091277</v>
      </c>
      <c r="LR47" s="22">
        <v>3412129</v>
      </c>
      <c r="LS47" s="22">
        <v>3943959</v>
      </c>
      <c r="LT47" s="22">
        <v>2806318</v>
      </c>
      <c r="LU47" s="22">
        <v>3211143</v>
      </c>
      <c r="LV47" s="22">
        <v>3667268</v>
      </c>
      <c r="LW47" s="22">
        <v>140205</v>
      </c>
      <c r="LX47" s="22">
        <v>18771</v>
      </c>
      <c r="LY47" s="22">
        <v>-26377</v>
      </c>
      <c r="LZ47" s="22">
        <v>-3613</v>
      </c>
      <c r="MA47" s="22">
        <v>76372</v>
      </c>
      <c r="MB47" s="22">
        <v>126141</v>
      </c>
      <c r="MC47" s="22">
        <v>12908</v>
      </c>
      <c r="MD47" s="22">
        <v>26009</v>
      </c>
      <c r="ME47" s="22">
        <v>42321</v>
      </c>
      <c r="MF47" s="22">
        <v>83998</v>
      </c>
      <c r="MG47" s="22">
        <v>12535</v>
      </c>
      <c r="MH47" s="22">
        <v>114541</v>
      </c>
      <c r="MI47" s="22">
        <v>111898</v>
      </c>
      <c r="MJ47" s="22">
        <v>-824623</v>
      </c>
      <c r="MK47" s="22">
        <v>8356</v>
      </c>
      <c r="ML47" s="22">
        <v>718325</v>
      </c>
      <c r="MM47" s="22">
        <v>1098898</v>
      </c>
      <c r="MN47" s="22">
        <v>2384456</v>
      </c>
      <c r="MO47" s="22">
        <v>75712</v>
      </c>
      <c r="MP47" s="22">
        <v>5760</v>
      </c>
      <c r="MQ47" s="22">
        <v>9592</v>
      </c>
      <c r="MR47" s="22">
        <v>37810</v>
      </c>
      <c r="MS47" s="22">
        <v>18938</v>
      </c>
      <c r="MT47" s="22">
        <v>11706</v>
      </c>
      <c r="MU47" s="22">
        <v>97745</v>
      </c>
      <c r="MV47" s="22">
        <v>76545</v>
      </c>
      <c r="MW47" s="22">
        <v>26660</v>
      </c>
      <c r="MX47" s="22">
        <v>24917</v>
      </c>
      <c r="MY47" s="22">
        <v>23691</v>
      </c>
      <c r="MZ47" s="22">
        <v>24606</v>
      </c>
      <c r="NA47" s="22">
        <v>118242</v>
      </c>
      <c r="NB47" s="22">
        <v>-131147</v>
      </c>
      <c r="NC47" s="22">
        <v>34308</v>
      </c>
      <c r="ND47" s="22">
        <v>21619</v>
      </c>
      <c r="NE47" s="22">
        <v>-21816</v>
      </c>
      <c r="NF47" s="22">
        <v>60388</v>
      </c>
      <c r="NG47" s="22">
        <v>1431947</v>
      </c>
      <c r="NH47" s="22">
        <v>1141681</v>
      </c>
      <c r="NI47" s="22">
        <v>1677813</v>
      </c>
      <c r="NJ47" s="22">
        <v>1807898</v>
      </c>
      <c r="NK47" s="22">
        <v>1697734</v>
      </c>
      <c r="NL47" s="22">
        <v>2412810</v>
      </c>
      <c r="NM47" s="22">
        <v>262942</v>
      </c>
      <c r="NN47" s="22">
        <v>-267342</v>
      </c>
      <c r="NO47" s="22">
        <v>-100323</v>
      </c>
      <c r="NP47" s="22">
        <v>-1595483</v>
      </c>
      <c r="NQ47" s="22">
        <v>-811978</v>
      </c>
      <c r="NR47" s="22">
        <v>1198771</v>
      </c>
      <c r="NS47" s="22">
        <v>870292</v>
      </c>
      <c r="NT47" s="22">
        <v>579047</v>
      </c>
      <c r="NU47" s="22">
        <v>-653621</v>
      </c>
      <c r="NV47" s="22">
        <v>409759</v>
      </c>
      <c r="NW47" s="22">
        <v>1142735</v>
      </c>
      <c r="NX47" s="22">
        <v>1885908</v>
      </c>
      <c r="NY47" s="22">
        <v>-3628</v>
      </c>
      <c r="NZ47" s="22">
        <v>-896710</v>
      </c>
      <c r="OA47" s="22">
        <v>-642335</v>
      </c>
      <c r="OB47" s="22">
        <v>966577</v>
      </c>
      <c r="OC47" s="22">
        <v>1607689</v>
      </c>
      <c r="OD47" s="22">
        <v>2423187</v>
      </c>
      <c r="OE47" s="22">
        <v>1092898</v>
      </c>
      <c r="OF47" s="22">
        <v>1300758</v>
      </c>
      <c r="OG47" s="22">
        <v>1152468</v>
      </c>
      <c r="OH47" s="22">
        <v>1533190</v>
      </c>
      <c r="OI47" s="22">
        <v>1681077</v>
      </c>
      <c r="OJ47" s="22">
        <v>2289028</v>
      </c>
      <c r="OK47" s="22">
        <v>76834</v>
      </c>
      <c r="OL47" s="22">
        <v>1084603</v>
      </c>
      <c r="OM47" s="22">
        <v>487761</v>
      </c>
      <c r="ON47" s="22">
        <v>1092187</v>
      </c>
      <c r="OO47" s="22">
        <v>1574786</v>
      </c>
      <c r="OP47" s="22">
        <v>1318230</v>
      </c>
      <c r="OQ47" s="22">
        <v>88156</v>
      </c>
      <c r="OR47" s="22">
        <v>22370</v>
      </c>
      <c r="OS47" s="22">
        <v>12309</v>
      </c>
      <c r="OT47" s="22">
        <v>21509</v>
      </c>
      <c r="OU47" s="22">
        <v>6019</v>
      </c>
      <c r="OV47" s="22">
        <v>227602</v>
      </c>
      <c r="OW47" s="22">
        <v>-548264</v>
      </c>
      <c r="OX47" s="22">
        <v>132558</v>
      </c>
      <c r="OY47" s="22">
        <v>530168</v>
      </c>
      <c r="OZ47" s="22">
        <v>177114</v>
      </c>
      <c r="PA47" s="22">
        <v>823682</v>
      </c>
      <c r="PB47" s="22">
        <v>1305071</v>
      </c>
      <c r="PC47" s="22">
        <v>901958</v>
      </c>
      <c r="PD47" s="22">
        <v>503808</v>
      </c>
      <c r="PE47" s="22">
        <v>459471</v>
      </c>
      <c r="PF47" s="22">
        <v>689536</v>
      </c>
      <c r="PG47" s="22">
        <v>851946</v>
      </c>
      <c r="PH47" s="22">
        <v>2271472</v>
      </c>
      <c r="PI47" s="22">
        <v>170745</v>
      </c>
      <c r="PJ47" s="22">
        <v>320685</v>
      </c>
      <c r="PK47" s="22">
        <v>372304</v>
      </c>
      <c r="PL47" s="22">
        <v>442917</v>
      </c>
      <c r="PM47" s="22">
        <v>228462</v>
      </c>
      <c r="PN47" s="22">
        <v>1311765</v>
      </c>
      <c r="PO47" s="22">
        <v>17134</v>
      </c>
      <c r="PP47" s="22">
        <v>33953</v>
      </c>
      <c r="PQ47" s="22">
        <v>21702</v>
      </c>
      <c r="PR47" s="22">
        <v>24690</v>
      </c>
      <c r="PS47" s="22">
        <v>24067</v>
      </c>
      <c r="PT47" s="22">
        <v>142976</v>
      </c>
      <c r="PU47" s="22">
        <v>2886143</v>
      </c>
      <c r="PV47" s="22">
        <v>1532678</v>
      </c>
      <c r="PW47" s="22">
        <v>834341</v>
      </c>
      <c r="PX47" s="22">
        <v>1328313</v>
      </c>
      <c r="PY47" s="22">
        <v>1660219</v>
      </c>
      <c r="PZ47" s="22">
        <v>3256888</v>
      </c>
      <c r="QA47" s="22">
        <v>-646</v>
      </c>
      <c r="QB47" s="22">
        <v>-11764</v>
      </c>
      <c r="QC47" s="22">
        <v>7825</v>
      </c>
      <c r="QD47" s="22">
        <v>3052</v>
      </c>
      <c r="QE47" s="22">
        <v>4046</v>
      </c>
      <c r="QF47" s="22">
        <v>132681</v>
      </c>
      <c r="QG47" s="22">
        <v>1276438</v>
      </c>
      <c r="QH47" s="22">
        <v>643429</v>
      </c>
      <c r="QI47" s="22">
        <v>234140</v>
      </c>
      <c r="QJ47" s="22">
        <v>1299213</v>
      </c>
      <c r="QK47" s="22">
        <v>2369905</v>
      </c>
      <c r="QL47" s="22">
        <v>3206900</v>
      </c>
      <c r="QM47" s="22">
        <v>840119</v>
      </c>
      <c r="QN47" s="22">
        <v>-405252</v>
      </c>
      <c r="QO47" s="22">
        <v>115015</v>
      </c>
      <c r="QP47" s="22">
        <v>7160</v>
      </c>
      <c r="QQ47" s="22">
        <v>231059</v>
      </c>
      <c r="QR47" s="22">
        <v>131312</v>
      </c>
      <c r="QS47" s="22">
        <v>1503489</v>
      </c>
      <c r="QT47" s="22">
        <v>1074365</v>
      </c>
      <c r="QU47" s="22">
        <v>723682</v>
      </c>
      <c r="QV47" s="22">
        <v>841656</v>
      </c>
      <c r="QW47" s="22">
        <v>439663</v>
      </c>
      <c r="QX47" s="22">
        <v>633801</v>
      </c>
      <c r="QY47" s="22">
        <v>-185968</v>
      </c>
      <c r="QZ47" s="22">
        <v>98917</v>
      </c>
      <c r="RA47" s="22">
        <v>-149632</v>
      </c>
      <c r="RB47" s="22">
        <v>5900</v>
      </c>
      <c r="RC47" s="22">
        <v>809325</v>
      </c>
      <c r="RD47" s="22">
        <v>1892320</v>
      </c>
      <c r="RE47" s="22">
        <v>-56375</v>
      </c>
      <c r="RF47" s="22">
        <v>366160</v>
      </c>
      <c r="RG47" s="22">
        <v>324502</v>
      </c>
      <c r="RH47" s="22">
        <v>-990598</v>
      </c>
      <c r="RI47" s="22">
        <v>445229</v>
      </c>
      <c r="RJ47" s="22">
        <v>1716210</v>
      </c>
      <c r="RK47" s="22">
        <v>265331</v>
      </c>
      <c r="RL47" s="22">
        <v>-798163</v>
      </c>
      <c r="RM47" s="22">
        <v>-549275</v>
      </c>
      <c r="RN47" s="22">
        <v>8121</v>
      </c>
      <c r="RO47" s="22">
        <v>486675</v>
      </c>
      <c r="RP47" s="22">
        <v>655761</v>
      </c>
      <c r="RQ47" s="22">
        <v>95592</v>
      </c>
      <c r="RR47" s="22">
        <v>22417</v>
      </c>
      <c r="RS47" s="22">
        <v>10418</v>
      </c>
      <c r="RT47" s="22">
        <v>59054</v>
      </c>
      <c r="RU47" s="22">
        <v>36691</v>
      </c>
      <c r="RV47" s="22">
        <v>51128</v>
      </c>
      <c r="RW47" s="22">
        <v>940594</v>
      </c>
      <c r="RX47" s="22">
        <v>416467</v>
      </c>
      <c r="RY47" s="22">
        <v>384976</v>
      </c>
      <c r="RZ47" s="22">
        <v>134427</v>
      </c>
      <c r="SA47" s="22">
        <v>372174</v>
      </c>
      <c r="SB47" s="22">
        <v>873963</v>
      </c>
      <c r="SC47" s="22">
        <v>221302</v>
      </c>
      <c r="SD47" s="22">
        <v>82696</v>
      </c>
      <c r="SE47" s="22">
        <v>97080</v>
      </c>
      <c r="SF47" s="22">
        <v>114476</v>
      </c>
      <c r="SG47" s="22">
        <v>256189</v>
      </c>
      <c r="SH47" s="22">
        <v>88988</v>
      </c>
      <c r="SI47" s="22">
        <v>40690</v>
      </c>
      <c r="SJ47" s="22">
        <v>54833</v>
      </c>
      <c r="SK47" s="22">
        <v>-10952</v>
      </c>
      <c r="SL47" s="22">
        <v>14231</v>
      </c>
      <c r="SM47" s="22">
        <v>13086</v>
      </c>
      <c r="SN47" s="22">
        <v>-20817</v>
      </c>
      <c r="SO47" s="22">
        <v>140021</v>
      </c>
      <c r="SP47" s="22">
        <v>226151</v>
      </c>
      <c r="SQ47" s="22">
        <v>10509</v>
      </c>
      <c r="SR47" s="22">
        <v>149</v>
      </c>
      <c r="SS47" s="22">
        <v>19438</v>
      </c>
      <c r="ST47" s="22">
        <v>244710</v>
      </c>
      <c r="SU47" s="22">
        <v>164017</v>
      </c>
      <c r="SV47" s="22">
        <v>13551</v>
      </c>
      <c r="SW47" s="22">
        <v>130947</v>
      </c>
      <c r="SX47" s="22">
        <v>82552</v>
      </c>
      <c r="SY47" s="22">
        <v>39275</v>
      </c>
      <c r="SZ47" s="22">
        <v>128741</v>
      </c>
    </row>
    <row r="48" spans="1:520" ht="15.75" customHeight="1">
      <c r="A48" s="13" t="s">
        <v>178</v>
      </c>
      <c r="D48" s="15"/>
      <c r="E48" s="22">
        <v>0</v>
      </c>
      <c r="F48" s="22">
        <v>0</v>
      </c>
      <c r="G48" s="22">
        <v>0</v>
      </c>
      <c r="H48" s="22">
        <v>0</v>
      </c>
      <c r="I48" s="22">
        <v>0</v>
      </c>
      <c r="J48" s="22">
        <v>0</v>
      </c>
      <c r="K48" s="22">
        <v>0</v>
      </c>
      <c r="L48" s="22">
        <v>0</v>
      </c>
      <c r="M48" s="22">
        <v>0</v>
      </c>
      <c r="N48" s="22">
        <v>0</v>
      </c>
      <c r="O48" s="22">
        <v>0</v>
      </c>
      <c r="P48" s="22">
        <v>0</v>
      </c>
      <c r="Q48" s="22">
        <v>0</v>
      </c>
      <c r="R48" s="22">
        <v>0</v>
      </c>
      <c r="S48" s="22">
        <v>0</v>
      </c>
      <c r="T48" s="22">
        <v>0</v>
      </c>
      <c r="U48" s="22">
        <v>0</v>
      </c>
      <c r="V48" s="22">
        <v>0</v>
      </c>
      <c r="W48" s="22">
        <v>0</v>
      </c>
      <c r="X48" s="22">
        <v>0</v>
      </c>
      <c r="Y48" s="22">
        <v>0</v>
      </c>
      <c r="Z48" s="22">
        <v>0</v>
      </c>
      <c r="AA48" s="22">
        <v>0</v>
      </c>
      <c r="AB48" s="22">
        <v>0</v>
      </c>
      <c r="AC48" s="22">
        <v>0</v>
      </c>
      <c r="AD48" s="22">
        <v>0</v>
      </c>
      <c r="AE48" s="22">
        <v>0</v>
      </c>
      <c r="AF48" s="22">
        <v>0</v>
      </c>
      <c r="AG48" s="22">
        <v>0</v>
      </c>
      <c r="AH48" s="22">
        <v>0</v>
      </c>
      <c r="AI48" s="22">
        <v>0</v>
      </c>
      <c r="AJ48" s="22">
        <v>0</v>
      </c>
      <c r="AK48" s="22">
        <v>0</v>
      </c>
      <c r="AL48" s="22">
        <v>0</v>
      </c>
      <c r="AM48" s="22">
        <v>0</v>
      </c>
      <c r="AN48" s="22">
        <v>0</v>
      </c>
      <c r="AO48" s="22">
        <v>0</v>
      </c>
      <c r="AP48" s="22">
        <v>0</v>
      </c>
      <c r="AQ48" s="22">
        <v>0</v>
      </c>
      <c r="AR48" s="22">
        <v>0</v>
      </c>
      <c r="AS48" s="22">
        <v>0</v>
      </c>
      <c r="AT48" s="22">
        <v>0</v>
      </c>
      <c r="AU48" s="22">
        <v>0</v>
      </c>
      <c r="AV48" s="22">
        <v>0</v>
      </c>
      <c r="AW48" s="22">
        <v>0</v>
      </c>
      <c r="AX48" s="22">
        <v>0</v>
      </c>
      <c r="AY48" s="22">
        <v>0</v>
      </c>
      <c r="AZ48" s="22">
        <v>0</v>
      </c>
      <c r="BA48" s="22">
        <v>0</v>
      </c>
      <c r="BB48" s="22">
        <v>0</v>
      </c>
      <c r="BC48" s="22">
        <v>0</v>
      </c>
      <c r="BD48" s="22">
        <v>0</v>
      </c>
      <c r="BE48" s="22">
        <v>0</v>
      </c>
      <c r="BF48" s="22">
        <v>0</v>
      </c>
      <c r="BG48" s="22">
        <v>0</v>
      </c>
      <c r="BH48" s="22">
        <v>0</v>
      </c>
      <c r="BI48" s="22">
        <v>0</v>
      </c>
      <c r="BJ48" s="22">
        <v>0</v>
      </c>
      <c r="BK48" s="22">
        <v>0</v>
      </c>
      <c r="BL48" s="22">
        <v>0</v>
      </c>
      <c r="BM48" s="22">
        <v>0</v>
      </c>
      <c r="BN48" s="22">
        <v>0</v>
      </c>
      <c r="BO48" s="22">
        <v>0</v>
      </c>
      <c r="BP48" s="22">
        <v>0</v>
      </c>
      <c r="BQ48" s="22">
        <v>0</v>
      </c>
      <c r="BR48" s="22">
        <v>0</v>
      </c>
      <c r="BS48" s="22">
        <v>0</v>
      </c>
      <c r="BT48" s="22">
        <v>0</v>
      </c>
      <c r="BU48" s="22">
        <v>0</v>
      </c>
      <c r="BV48" s="22">
        <v>0</v>
      </c>
      <c r="BW48" s="22">
        <v>0</v>
      </c>
      <c r="BX48" s="22">
        <v>0</v>
      </c>
      <c r="BY48" s="22">
        <v>0</v>
      </c>
      <c r="BZ48" s="22">
        <v>0</v>
      </c>
      <c r="CA48" s="22">
        <v>0</v>
      </c>
      <c r="CB48" s="22">
        <v>0</v>
      </c>
      <c r="CC48" s="22">
        <v>0</v>
      </c>
      <c r="CD48" s="22">
        <v>0</v>
      </c>
      <c r="CE48" s="22">
        <v>0</v>
      </c>
      <c r="CF48" s="22">
        <v>0</v>
      </c>
      <c r="CG48" s="22">
        <v>0</v>
      </c>
      <c r="CH48" s="22">
        <v>0</v>
      </c>
      <c r="CI48" s="22">
        <v>0</v>
      </c>
      <c r="CJ48" s="22">
        <v>0</v>
      </c>
      <c r="CK48" s="22">
        <v>0</v>
      </c>
      <c r="CL48" s="22">
        <v>0</v>
      </c>
      <c r="CM48" s="22">
        <v>0</v>
      </c>
      <c r="CN48" s="22">
        <v>0</v>
      </c>
      <c r="CO48" s="22">
        <v>0</v>
      </c>
      <c r="CP48" s="22">
        <v>0</v>
      </c>
      <c r="CQ48" s="22">
        <v>0</v>
      </c>
      <c r="CR48" s="22">
        <v>0</v>
      </c>
      <c r="CS48" s="22">
        <v>0</v>
      </c>
      <c r="CT48" s="22">
        <v>0</v>
      </c>
      <c r="CU48" s="22">
        <v>0</v>
      </c>
      <c r="CV48" s="22">
        <v>0</v>
      </c>
      <c r="CW48" s="22">
        <v>0</v>
      </c>
      <c r="CX48" s="22">
        <v>0</v>
      </c>
      <c r="CY48" s="22">
        <v>0</v>
      </c>
      <c r="CZ48" s="22">
        <v>0</v>
      </c>
      <c r="DA48" s="22">
        <v>0</v>
      </c>
      <c r="DB48" s="22">
        <v>0</v>
      </c>
      <c r="DC48" s="22">
        <v>0</v>
      </c>
      <c r="DD48" s="22">
        <v>0</v>
      </c>
      <c r="DE48" s="22">
        <v>0</v>
      </c>
      <c r="DF48" s="22">
        <v>0</v>
      </c>
      <c r="DG48" s="22">
        <v>0</v>
      </c>
      <c r="DH48" s="22">
        <v>0</v>
      </c>
      <c r="DI48" s="22">
        <v>0</v>
      </c>
      <c r="DJ48" s="22">
        <v>0</v>
      </c>
      <c r="DK48" s="22">
        <v>0</v>
      </c>
      <c r="DL48" s="22">
        <v>0</v>
      </c>
      <c r="DM48" s="22">
        <v>0</v>
      </c>
      <c r="DN48" s="22">
        <v>0</v>
      </c>
      <c r="DO48" s="22">
        <v>0</v>
      </c>
      <c r="DP48" s="22">
        <v>0</v>
      </c>
      <c r="DQ48" s="22">
        <v>0</v>
      </c>
      <c r="DR48" s="22">
        <v>0</v>
      </c>
      <c r="DS48" s="22">
        <v>0</v>
      </c>
      <c r="DT48" s="22">
        <v>0</v>
      </c>
      <c r="DU48" s="22">
        <v>0</v>
      </c>
      <c r="DV48" s="22">
        <v>0</v>
      </c>
      <c r="DW48" s="22">
        <v>0</v>
      </c>
      <c r="DX48" s="22">
        <v>0</v>
      </c>
      <c r="DY48" s="22">
        <v>0</v>
      </c>
      <c r="DZ48" s="22">
        <v>0</v>
      </c>
      <c r="EA48" s="22">
        <v>1013947</v>
      </c>
      <c r="EB48" s="22">
        <v>522733</v>
      </c>
      <c r="EC48" s="22">
        <v>505747</v>
      </c>
      <c r="ED48" s="22">
        <v>17472</v>
      </c>
      <c r="EE48" s="22">
        <v>3185</v>
      </c>
      <c r="EF48" s="22">
        <v>2248</v>
      </c>
      <c r="EG48" s="22">
        <v>0</v>
      </c>
      <c r="EH48" s="22">
        <v>0</v>
      </c>
      <c r="EI48" s="22">
        <v>0</v>
      </c>
      <c r="EJ48" s="22">
        <v>0</v>
      </c>
      <c r="EK48" s="22">
        <v>0</v>
      </c>
      <c r="EL48" s="22">
        <v>0</v>
      </c>
      <c r="EM48" s="22">
        <v>0</v>
      </c>
      <c r="EN48" s="22">
        <v>0</v>
      </c>
      <c r="EO48" s="22">
        <v>0</v>
      </c>
      <c r="EP48" s="22">
        <v>0</v>
      </c>
      <c r="EQ48" s="22">
        <v>0</v>
      </c>
      <c r="ER48" s="22">
        <v>0</v>
      </c>
      <c r="ES48" s="22">
        <v>0</v>
      </c>
      <c r="ET48" s="22">
        <v>0</v>
      </c>
      <c r="EU48" s="22">
        <v>0</v>
      </c>
      <c r="EV48" s="22">
        <v>0</v>
      </c>
      <c r="EW48" s="22">
        <v>0</v>
      </c>
      <c r="EX48" s="22">
        <v>0</v>
      </c>
      <c r="EY48" s="22">
        <v>0</v>
      </c>
      <c r="EZ48" s="22">
        <v>0</v>
      </c>
      <c r="FA48" s="22">
        <v>0</v>
      </c>
      <c r="FB48" s="22">
        <v>0</v>
      </c>
      <c r="FC48" s="22">
        <v>0</v>
      </c>
      <c r="FD48" s="22">
        <v>0</v>
      </c>
      <c r="FE48" s="22">
        <v>0</v>
      </c>
      <c r="FF48" s="22">
        <v>0</v>
      </c>
      <c r="FG48" s="22">
        <v>0</v>
      </c>
      <c r="FH48" s="22">
        <v>0</v>
      </c>
      <c r="FI48" s="22">
        <v>0</v>
      </c>
      <c r="FJ48" s="22">
        <v>0</v>
      </c>
      <c r="FK48" s="22">
        <v>36985</v>
      </c>
      <c r="FL48" s="22">
        <v>31589</v>
      </c>
      <c r="FM48" s="22">
        <v>26911</v>
      </c>
      <c r="FN48" s="22">
        <v>27257</v>
      </c>
      <c r="FO48" s="22">
        <v>19324</v>
      </c>
      <c r="FP48" s="22">
        <v>13038</v>
      </c>
      <c r="FQ48" s="22">
        <v>0</v>
      </c>
      <c r="FR48" s="22">
        <v>0</v>
      </c>
      <c r="FS48" s="22">
        <v>0</v>
      </c>
      <c r="FT48" s="22">
        <v>0</v>
      </c>
      <c r="FU48" s="22">
        <v>0</v>
      </c>
      <c r="FV48" s="22">
        <v>0</v>
      </c>
      <c r="FW48" s="22">
        <v>0</v>
      </c>
      <c r="FX48" s="22">
        <v>0</v>
      </c>
      <c r="FY48" s="22">
        <v>0</v>
      </c>
      <c r="FZ48" s="22">
        <v>0</v>
      </c>
      <c r="GA48" s="22">
        <v>0</v>
      </c>
      <c r="GB48" s="22">
        <v>0</v>
      </c>
      <c r="GC48" s="22">
        <v>0</v>
      </c>
      <c r="GD48" s="22">
        <v>0</v>
      </c>
      <c r="GE48" s="22">
        <v>0</v>
      </c>
      <c r="GF48" s="22">
        <v>0</v>
      </c>
      <c r="GG48" s="22">
        <v>0</v>
      </c>
      <c r="GH48" s="22">
        <v>0</v>
      </c>
      <c r="GI48" s="22">
        <v>32784</v>
      </c>
      <c r="GJ48" s="22">
        <v>21524</v>
      </c>
      <c r="GK48" s="22">
        <v>10266</v>
      </c>
      <c r="GL48" s="22">
        <v>9573</v>
      </c>
      <c r="GM48" s="22">
        <v>-1010</v>
      </c>
      <c r="GN48" s="22">
        <v>0</v>
      </c>
      <c r="GO48" s="22">
        <v>3598</v>
      </c>
      <c r="GP48" s="22">
        <v>4869</v>
      </c>
      <c r="GQ48" s="22">
        <v>4590</v>
      </c>
      <c r="GR48" s="22">
        <v>2116</v>
      </c>
      <c r="GS48" s="22">
        <v>-71</v>
      </c>
      <c r="GT48" s="22">
        <v>-279</v>
      </c>
      <c r="GU48" s="22">
        <v>0</v>
      </c>
      <c r="GV48" s="22">
        <v>4362</v>
      </c>
      <c r="GW48" s="22">
        <v>2118</v>
      </c>
      <c r="GX48" s="22">
        <v>0</v>
      </c>
      <c r="GY48" s="22">
        <v>0</v>
      </c>
      <c r="GZ48" s="22">
        <v>0</v>
      </c>
      <c r="HA48" s="22">
        <v>0</v>
      </c>
      <c r="HB48" s="22">
        <v>0</v>
      </c>
      <c r="HC48" s="22">
        <v>0</v>
      </c>
      <c r="HD48" s="22">
        <v>0</v>
      </c>
      <c r="HE48" s="22">
        <v>0</v>
      </c>
      <c r="HF48" s="22">
        <v>0</v>
      </c>
      <c r="HG48" s="22">
        <v>0</v>
      </c>
      <c r="HH48" s="22">
        <v>0</v>
      </c>
      <c r="HI48" s="22">
        <v>0</v>
      </c>
      <c r="HJ48" s="22">
        <v>0</v>
      </c>
      <c r="HK48" s="22">
        <v>0</v>
      </c>
      <c r="HL48" s="22">
        <v>0</v>
      </c>
      <c r="HM48" s="22">
        <v>0</v>
      </c>
      <c r="HN48" s="22">
        <v>0</v>
      </c>
      <c r="HO48" s="22">
        <v>0</v>
      </c>
      <c r="HP48" s="22">
        <v>0</v>
      </c>
      <c r="HQ48" s="22">
        <v>0</v>
      </c>
      <c r="HR48" s="22">
        <v>0</v>
      </c>
      <c r="HS48" s="22">
        <v>0</v>
      </c>
      <c r="HT48" s="22">
        <v>0</v>
      </c>
      <c r="HU48" s="22">
        <v>0</v>
      </c>
      <c r="HV48" s="22">
        <v>0</v>
      </c>
      <c r="HW48" s="22">
        <v>0</v>
      </c>
      <c r="HX48" s="22">
        <v>0</v>
      </c>
      <c r="HY48" s="22">
        <v>0</v>
      </c>
      <c r="HZ48" s="22">
        <v>0</v>
      </c>
      <c r="IA48" s="22">
        <v>0</v>
      </c>
      <c r="IB48" s="22">
        <v>0</v>
      </c>
      <c r="IC48" s="22">
        <v>0</v>
      </c>
      <c r="ID48" s="22">
        <v>0</v>
      </c>
      <c r="IE48" s="22">
        <v>0</v>
      </c>
      <c r="IF48" s="22">
        <v>0</v>
      </c>
      <c r="IG48" s="22">
        <v>0</v>
      </c>
      <c r="IH48" s="22">
        <v>0</v>
      </c>
      <c r="II48" s="22">
        <v>0</v>
      </c>
      <c r="IJ48" s="22">
        <v>0</v>
      </c>
      <c r="IK48" s="22">
        <v>0</v>
      </c>
      <c r="IL48" s="22">
        <v>0</v>
      </c>
      <c r="IM48" s="22">
        <v>0</v>
      </c>
      <c r="IN48" s="22">
        <v>0</v>
      </c>
      <c r="IO48" s="22">
        <v>0</v>
      </c>
      <c r="IP48" s="22">
        <v>0</v>
      </c>
      <c r="IQ48" s="22">
        <v>13450</v>
      </c>
      <c r="IR48" s="22">
        <v>0</v>
      </c>
      <c r="IS48" s="22">
        <v>0</v>
      </c>
      <c r="IT48" s="22">
        <v>0</v>
      </c>
      <c r="IU48" s="22">
        <v>0</v>
      </c>
      <c r="IV48" s="22">
        <v>0</v>
      </c>
      <c r="IW48" s="22">
        <v>0</v>
      </c>
      <c r="IX48" s="22">
        <v>0</v>
      </c>
      <c r="IY48" s="22">
        <v>0</v>
      </c>
      <c r="IZ48" s="22">
        <v>0</v>
      </c>
      <c r="JA48" s="22">
        <v>0</v>
      </c>
      <c r="JB48" s="22">
        <v>0</v>
      </c>
      <c r="JC48" s="22">
        <v>0</v>
      </c>
      <c r="JD48" s="22">
        <v>0</v>
      </c>
      <c r="JE48" s="22">
        <v>0</v>
      </c>
      <c r="JF48" s="22">
        <v>0</v>
      </c>
      <c r="JG48" s="22">
        <v>0</v>
      </c>
      <c r="JH48" s="22">
        <v>0</v>
      </c>
      <c r="JI48" s="22">
        <v>0</v>
      </c>
      <c r="JJ48" s="22">
        <v>0</v>
      </c>
      <c r="JK48" s="22">
        <v>127010</v>
      </c>
      <c r="JL48" s="22">
        <v>83100</v>
      </c>
      <c r="JM48" s="22">
        <v>5740</v>
      </c>
      <c r="JN48" s="22">
        <v>170</v>
      </c>
      <c r="JO48" s="22">
        <v>0</v>
      </c>
      <c r="JP48" s="22">
        <v>0</v>
      </c>
      <c r="JQ48" s="22">
        <v>0</v>
      </c>
      <c r="JR48" s="22">
        <v>0</v>
      </c>
      <c r="JS48" s="22">
        <v>0</v>
      </c>
      <c r="JT48" s="22">
        <v>0</v>
      </c>
      <c r="JU48" s="22">
        <v>0</v>
      </c>
      <c r="JV48" s="22">
        <v>0</v>
      </c>
      <c r="JW48" s="22">
        <v>0</v>
      </c>
      <c r="JX48" s="22">
        <v>0</v>
      </c>
      <c r="JY48" s="22">
        <v>0</v>
      </c>
      <c r="JZ48" s="22">
        <v>0</v>
      </c>
      <c r="KA48" s="22">
        <v>0</v>
      </c>
      <c r="KB48" s="22">
        <v>0</v>
      </c>
      <c r="KC48" s="22">
        <v>0</v>
      </c>
      <c r="KD48" s="22">
        <v>0</v>
      </c>
      <c r="KE48" s="22">
        <v>0</v>
      </c>
      <c r="KF48" s="22">
        <v>0</v>
      </c>
      <c r="KG48" s="22">
        <v>0</v>
      </c>
      <c r="KH48" s="22">
        <v>0</v>
      </c>
      <c r="KI48" s="22">
        <v>0</v>
      </c>
      <c r="KJ48" s="22">
        <v>0</v>
      </c>
      <c r="KK48" s="22">
        <v>0</v>
      </c>
      <c r="KL48" s="22">
        <v>0</v>
      </c>
      <c r="KM48" s="22">
        <v>0</v>
      </c>
      <c r="KN48" s="22">
        <v>0</v>
      </c>
      <c r="KO48" s="22">
        <v>0</v>
      </c>
      <c r="KP48" s="22">
        <v>0</v>
      </c>
      <c r="KQ48" s="22">
        <v>0</v>
      </c>
      <c r="KR48" s="22">
        <v>0</v>
      </c>
      <c r="KS48" s="22">
        <v>0</v>
      </c>
      <c r="KT48" s="22">
        <v>0</v>
      </c>
      <c r="KU48" s="22">
        <v>0</v>
      </c>
      <c r="KV48" s="22">
        <v>0</v>
      </c>
      <c r="KW48" s="22">
        <v>0</v>
      </c>
      <c r="KX48" s="22">
        <v>0</v>
      </c>
      <c r="KY48" s="22">
        <v>0</v>
      </c>
      <c r="KZ48" s="22">
        <v>0</v>
      </c>
      <c r="LA48" s="22">
        <v>0</v>
      </c>
      <c r="LB48" s="22">
        <v>0</v>
      </c>
      <c r="LC48" s="22">
        <v>0</v>
      </c>
      <c r="LD48" s="22">
        <v>0</v>
      </c>
      <c r="LE48" s="22">
        <v>0</v>
      </c>
      <c r="LF48" s="22">
        <v>0</v>
      </c>
      <c r="LG48" s="22">
        <v>0</v>
      </c>
      <c r="LH48" s="22">
        <v>0</v>
      </c>
      <c r="LI48" s="22">
        <v>0</v>
      </c>
      <c r="LJ48" s="22">
        <v>0</v>
      </c>
      <c r="LK48" s="22">
        <v>0</v>
      </c>
      <c r="LL48" s="22">
        <v>0</v>
      </c>
      <c r="LM48" s="22">
        <v>0</v>
      </c>
      <c r="LN48" s="22">
        <v>0</v>
      </c>
      <c r="LO48" s="22">
        <v>0</v>
      </c>
      <c r="LP48" s="22">
        <v>0</v>
      </c>
      <c r="LQ48" s="22">
        <v>0</v>
      </c>
      <c r="LR48" s="22">
        <v>0</v>
      </c>
      <c r="LS48" s="22">
        <v>0</v>
      </c>
      <c r="LT48" s="22">
        <v>0</v>
      </c>
      <c r="LU48" s="22">
        <v>0</v>
      </c>
      <c r="LV48" s="22">
        <v>0</v>
      </c>
      <c r="LW48" s="22">
        <v>0</v>
      </c>
      <c r="LX48" s="22">
        <v>0</v>
      </c>
      <c r="LY48" s="22">
        <v>0</v>
      </c>
      <c r="LZ48" s="22">
        <v>0</v>
      </c>
      <c r="MA48" s="22">
        <v>0</v>
      </c>
      <c r="MB48" s="22">
        <v>0</v>
      </c>
      <c r="MC48" s="22">
        <v>0</v>
      </c>
      <c r="MD48" s="22">
        <v>0</v>
      </c>
      <c r="ME48" s="22">
        <v>0</v>
      </c>
      <c r="MF48" s="22">
        <v>0</v>
      </c>
      <c r="MG48" s="22">
        <v>0</v>
      </c>
      <c r="MH48" s="22">
        <v>0</v>
      </c>
      <c r="MI48" s="22">
        <v>0</v>
      </c>
      <c r="MJ48" s="22">
        <v>0</v>
      </c>
      <c r="MK48" s="22">
        <v>0</v>
      </c>
      <c r="ML48" s="22">
        <v>0</v>
      </c>
      <c r="MM48" s="22">
        <v>0</v>
      </c>
      <c r="MN48" s="22">
        <v>0</v>
      </c>
      <c r="MO48" s="22">
        <v>0</v>
      </c>
      <c r="MP48" s="22">
        <v>0</v>
      </c>
      <c r="MQ48" s="22">
        <v>0</v>
      </c>
      <c r="MR48" s="22">
        <v>0</v>
      </c>
      <c r="MS48" s="22">
        <v>0</v>
      </c>
      <c r="MT48" s="22">
        <v>0</v>
      </c>
      <c r="MU48" s="22">
        <v>0</v>
      </c>
      <c r="MV48" s="22">
        <v>0</v>
      </c>
      <c r="MW48" s="22">
        <v>0</v>
      </c>
      <c r="MX48" s="22">
        <v>0</v>
      </c>
      <c r="MY48" s="22">
        <v>0</v>
      </c>
      <c r="MZ48" s="22">
        <v>0</v>
      </c>
      <c r="NA48" s="22">
        <v>0</v>
      </c>
      <c r="NB48" s="22">
        <v>0</v>
      </c>
      <c r="NC48" s="22">
        <v>0</v>
      </c>
      <c r="ND48" s="22">
        <v>0</v>
      </c>
      <c r="NE48" s="22">
        <v>0</v>
      </c>
      <c r="NF48" s="22">
        <v>0</v>
      </c>
      <c r="NG48" s="22">
        <v>0</v>
      </c>
      <c r="NH48" s="22">
        <v>0</v>
      </c>
      <c r="NI48" s="22">
        <v>0</v>
      </c>
      <c r="NJ48" s="22">
        <v>0</v>
      </c>
      <c r="NK48" s="22">
        <v>0</v>
      </c>
      <c r="NL48" s="22">
        <v>0</v>
      </c>
      <c r="NM48" s="22">
        <v>0</v>
      </c>
      <c r="NN48" s="22">
        <v>0</v>
      </c>
      <c r="NO48" s="22">
        <v>0</v>
      </c>
      <c r="NP48" s="22">
        <v>0</v>
      </c>
      <c r="NQ48" s="22">
        <v>0</v>
      </c>
      <c r="NR48" s="22">
        <v>0</v>
      </c>
      <c r="NS48" s="22">
        <v>0</v>
      </c>
      <c r="NT48" s="22">
        <v>0</v>
      </c>
      <c r="NU48" s="22">
        <v>0</v>
      </c>
      <c r="NV48" s="22">
        <v>0</v>
      </c>
      <c r="NW48" s="22">
        <v>0</v>
      </c>
      <c r="NX48" s="22">
        <v>0</v>
      </c>
      <c r="NY48" s="22">
        <v>0</v>
      </c>
      <c r="NZ48" s="22">
        <v>0</v>
      </c>
      <c r="OA48" s="22">
        <v>0</v>
      </c>
      <c r="OB48" s="22">
        <v>0</v>
      </c>
      <c r="OC48" s="22">
        <v>0</v>
      </c>
      <c r="OD48" s="22">
        <v>0</v>
      </c>
      <c r="OE48" s="22">
        <v>0</v>
      </c>
      <c r="OF48" s="22">
        <v>0</v>
      </c>
      <c r="OG48" s="22">
        <v>0</v>
      </c>
      <c r="OH48" s="22">
        <v>0</v>
      </c>
      <c r="OI48" s="22">
        <v>0</v>
      </c>
      <c r="OJ48" s="22">
        <v>0</v>
      </c>
      <c r="OK48" s="22">
        <v>-11359</v>
      </c>
      <c r="OL48" s="22">
        <v>3903</v>
      </c>
      <c r="OM48" s="22">
        <v>1362</v>
      </c>
      <c r="ON48" s="22">
        <v>0</v>
      </c>
      <c r="OO48" s="22">
        <v>0</v>
      </c>
      <c r="OP48" s="22">
        <v>0</v>
      </c>
      <c r="OQ48" s="22">
        <v>0</v>
      </c>
      <c r="OR48" s="22">
        <v>0</v>
      </c>
      <c r="OS48" s="22">
        <v>0</v>
      </c>
      <c r="OT48" s="22">
        <v>0</v>
      </c>
      <c r="OU48" s="22">
        <v>0</v>
      </c>
      <c r="OV48" s="22">
        <v>0</v>
      </c>
      <c r="OW48" s="22">
        <v>0</v>
      </c>
      <c r="OX48" s="22">
        <v>0</v>
      </c>
      <c r="OY48" s="22">
        <v>0</v>
      </c>
      <c r="OZ48" s="22">
        <v>0</v>
      </c>
      <c r="PA48" s="22">
        <v>0</v>
      </c>
      <c r="PB48" s="22">
        <v>0</v>
      </c>
      <c r="PC48" s="22">
        <v>0</v>
      </c>
      <c r="PD48" s="22">
        <v>0</v>
      </c>
      <c r="PE48" s="22">
        <v>0</v>
      </c>
      <c r="PF48" s="22">
        <v>0</v>
      </c>
      <c r="PG48" s="22">
        <v>0</v>
      </c>
      <c r="PH48" s="22">
        <v>0</v>
      </c>
      <c r="PI48" s="22">
        <v>0</v>
      </c>
      <c r="PJ48" s="22">
        <v>0</v>
      </c>
      <c r="PK48" s="22">
        <v>0</v>
      </c>
      <c r="PL48" s="22">
        <v>0</v>
      </c>
      <c r="PM48" s="22">
        <v>0</v>
      </c>
      <c r="PN48" s="22">
        <v>0</v>
      </c>
      <c r="PO48" s="22">
        <v>0</v>
      </c>
      <c r="PP48" s="22">
        <v>0</v>
      </c>
      <c r="PQ48" s="22">
        <v>0</v>
      </c>
      <c r="PR48" s="22">
        <v>0</v>
      </c>
      <c r="PS48" s="22">
        <v>0</v>
      </c>
      <c r="PT48" s="22">
        <v>0</v>
      </c>
      <c r="PU48" s="22">
        <v>0</v>
      </c>
      <c r="PV48" s="22">
        <v>0</v>
      </c>
      <c r="PW48" s="22">
        <v>0</v>
      </c>
      <c r="PX48" s="22">
        <v>0</v>
      </c>
      <c r="PY48" s="22">
        <v>0</v>
      </c>
      <c r="PZ48" s="22">
        <v>0</v>
      </c>
      <c r="QA48" s="22">
        <v>0</v>
      </c>
      <c r="QB48" s="22">
        <v>0</v>
      </c>
      <c r="QC48" s="22">
        <v>0</v>
      </c>
      <c r="QD48" s="22">
        <v>0</v>
      </c>
      <c r="QE48" s="22">
        <v>0</v>
      </c>
      <c r="QF48" s="22">
        <v>0</v>
      </c>
      <c r="QG48" s="22">
        <v>0</v>
      </c>
      <c r="QH48" s="22">
        <v>0</v>
      </c>
      <c r="QI48" s="22">
        <v>0</v>
      </c>
      <c r="QJ48" s="22">
        <v>0</v>
      </c>
      <c r="QK48" s="22">
        <v>0</v>
      </c>
      <c r="QL48" s="22">
        <v>0</v>
      </c>
      <c r="QM48" s="22">
        <v>0</v>
      </c>
      <c r="QN48" s="22">
        <v>0</v>
      </c>
      <c r="QO48" s="22">
        <v>0</v>
      </c>
      <c r="QP48" s="22">
        <v>0</v>
      </c>
      <c r="QQ48" s="22">
        <v>0</v>
      </c>
      <c r="QR48" s="22">
        <v>0</v>
      </c>
      <c r="QS48" s="22">
        <v>0</v>
      </c>
      <c r="QT48" s="22">
        <v>0</v>
      </c>
      <c r="QU48" s="22">
        <v>0</v>
      </c>
      <c r="QV48" s="22">
        <v>0</v>
      </c>
      <c r="QW48" s="22">
        <v>0</v>
      </c>
      <c r="QX48" s="22">
        <v>0</v>
      </c>
      <c r="QY48" s="22">
        <v>0</v>
      </c>
      <c r="QZ48" s="22">
        <v>0</v>
      </c>
      <c r="RA48" s="22">
        <v>0</v>
      </c>
      <c r="RB48" s="22">
        <v>0</v>
      </c>
      <c r="RC48" s="22">
        <v>0</v>
      </c>
      <c r="RD48" s="22">
        <v>0</v>
      </c>
      <c r="RE48" s="22">
        <v>0</v>
      </c>
      <c r="RF48" s="22">
        <v>0</v>
      </c>
      <c r="RG48" s="22">
        <v>0</v>
      </c>
      <c r="RH48" s="22">
        <v>0</v>
      </c>
      <c r="RI48" s="22">
        <v>0</v>
      </c>
      <c r="RJ48" s="22">
        <v>0</v>
      </c>
      <c r="RK48" s="22">
        <v>1814</v>
      </c>
      <c r="RL48" s="22">
        <v>89902</v>
      </c>
      <c r="RM48" s="22">
        <v>30906</v>
      </c>
      <c r="RN48" s="22">
        <v>0</v>
      </c>
      <c r="RO48" s="22">
        <v>0</v>
      </c>
      <c r="RP48" s="22">
        <v>0</v>
      </c>
      <c r="RQ48" s="22">
        <v>0</v>
      </c>
      <c r="RR48" s="22">
        <v>0</v>
      </c>
      <c r="RS48" s="22">
        <v>0</v>
      </c>
      <c r="RT48" s="22">
        <v>0</v>
      </c>
      <c r="RU48" s="22">
        <v>0</v>
      </c>
      <c r="RV48" s="22">
        <v>0</v>
      </c>
      <c r="RW48" s="22">
        <v>0</v>
      </c>
      <c r="RX48" s="22">
        <v>0</v>
      </c>
      <c r="RY48" s="22">
        <v>0</v>
      </c>
      <c r="RZ48" s="22">
        <v>0</v>
      </c>
      <c r="SA48" s="22">
        <v>0</v>
      </c>
      <c r="SB48" s="22">
        <v>0</v>
      </c>
      <c r="SC48" s="22">
        <v>0</v>
      </c>
      <c r="SD48" s="22">
        <v>0</v>
      </c>
      <c r="SE48" s="22">
        <v>0</v>
      </c>
      <c r="SF48" s="22">
        <v>0</v>
      </c>
      <c r="SG48" s="22">
        <v>0</v>
      </c>
      <c r="SH48" s="22">
        <v>0</v>
      </c>
      <c r="SI48" s="22">
        <v>0</v>
      </c>
      <c r="SJ48" s="22">
        <v>0</v>
      </c>
      <c r="SK48" s="22">
        <v>0</v>
      </c>
      <c r="SL48" s="22">
        <v>0</v>
      </c>
      <c r="SM48" s="22">
        <v>0</v>
      </c>
      <c r="SN48" s="22">
        <v>0</v>
      </c>
      <c r="SO48" s="22">
        <v>0</v>
      </c>
      <c r="SP48" s="22">
        <v>0</v>
      </c>
      <c r="SQ48" s="22">
        <v>0</v>
      </c>
      <c r="SR48" s="22">
        <v>0</v>
      </c>
      <c r="SS48" s="22">
        <v>0</v>
      </c>
      <c r="ST48" s="22">
        <v>0</v>
      </c>
      <c r="SU48" s="22">
        <v>0</v>
      </c>
      <c r="SV48" s="22">
        <v>0</v>
      </c>
      <c r="SW48" s="22">
        <v>0</v>
      </c>
      <c r="SX48" s="22">
        <v>0</v>
      </c>
      <c r="SY48" s="22">
        <v>0</v>
      </c>
      <c r="SZ48" s="22">
        <v>0</v>
      </c>
    </row>
    <row r="49" spans="1:520" ht="15.75" customHeight="1">
      <c r="A49" s="13" t="s">
        <v>179</v>
      </c>
      <c r="D49" s="15"/>
      <c r="E49" s="29">
        <v>210397713</v>
      </c>
      <c r="F49" s="29">
        <v>210151312</v>
      </c>
      <c r="G49" s="29">
        <v>196459581</v>
      </c>
      <c r="H49" s="29">
        <v>192694158</v>
      </c>
      <c r="I49" s="29">
        <v>194958137</v>
      </c>
      <c r="J49" s="29">
        <v>193124175</v>
      </c>
      <c r="K49" s="29">
        <v>41261217</v>
      </c>
      <c r="L49" s="29">
        <v>41530655</v>
      </c>
      <c r="M49" s="29">
        <v>41006068</v>
      </c>
      <c r="N49" s="29">
        <v>40690315</v>
      </c>
      <c r="O49" s="29">
        <v>40892478</v>
      </c>
      <c r="P49" s="29">
        <v>41412771</v>
      </c>
      <c r="Q49" s="29">
        <v>12739499</v>
      </c>
      <c r="R49" s="29">
        <v>13181877</v>
      </c>
      <c r="S49" s="29">
        <v>13650947</v>
      </c>
      <c r="T49" s="29">
        <v>13385443</v>
      </c>
      <c r="U49" s="29">
        <v>13240255</v>
      </c>
      <c r="V49" s="29">
        <v>13697539</v>
      </c>
      <c r="W49" s="29">
        <v>3984081</v>
      </c>
      <c r="X49" s="29">
        <v>4005121</v>
      </c>
      <c r="Y49" s="29">
        <v>4119708</v>
      </c>
      <c r="Z49" s="29">
        <v>3964800</v>
      </c>
      <c r="AA49" s="29">
        <v>3987674</v>
      </c>
      <c r="AB49" s="29">
        <v>4046599</v>
      </c>
      <c r="AC49" s="29">
        <v>8544843</v>
      </c>
      <c r="AD49" s="29">
        <v>7439405</v>
      </c>
      <c r="AE49" s="29">
        <v>7720071</v>
      </c>
      <c r="AF49" s="29">
        <v>7518401</v>
      </c>
      <c r="AG49" s="29">
        <v>7371963</v>
      </c>
      <c r="AH49" s="29">
        <v>7476527</v>
      </c>
      <c r="AI49" s="29">
        <v>4153162</v>
      </c>
      <c r="AJ49" s="29">
        <v>2797583</v>
      </c>
      <c r="AK49" s="29">
        <v>3622796</v>
      </c>
      <c r="AL49" s="29">
        <v>3808199</v>
      </c>
      <c r="AM49" s="29">
        <v>3132494</v>
      </c>
      <c r="AN49" s="29">
        <v>3151036</v>
      </c>
      <c r="AO49" s="29">
        <v>6773239</v>
      </c>
      <c r="AP49" s="29">
        <v>6995884</v>
      </c>
      <c r="AQ49" s="29">
        <v>7023506</v>
      </c>
      <c r="AR49" s="29">
        <v>7152617</v>
      </c>
      <c r="AS49" s="29">
        <v>7154506</v>
      </c>
      <c r="AT49" s="29">
        <v>7341106</v>
      </c>
      <c r="AU49" s="29">
        <v>43903885</v>
      </c>
      <c r="AV49" s="29">
        <v>43787952</v>
      </c>
      <c r="AW49" s="29">
        <v>42772009</v>
      </c>
      <c r="AX49" s="29">
        <v>40899363</v>
      </c>
      <c r="AY49" s="29">
        <v>39715351</v>
      </c>
      <c r="AZ49" s="29">
        <v>39091583</v>
      </c>
      <c r="BA49" s="29">
        <v>52314364</v>
      </c>
      <c r="BB49" s="29">
        <v>53092916</v>
      </c>
      <c r="BC49" s="29">
        <v>53201959</v>
      </c>
      <c r="BD49" s="29">
        <v>53174544</v>
      </c>
      <c r="BE49" s="29">
        <v>52233972</v>
      </c>
      <c r="BF49" s="29">
        <v>53123682</v>
      </c>
      <c r="BG49" s="29">
        <v>250559943</v>
      </c>
      <c r="BH49" s="29">
        <v>251871273</v>
      </c>
      <c r="BI49" s="29">
        <v>224930659</v>
      </c>
      <c r="BJ49" s="29">
        <v>220164539</v>
      </c>
      <c r="BK49" s="29">
        <v>206396738</v>
      </c>
      <c r="BL49" s="29">
        <v>201227073</v>
      </c>
      <c r="BM49" s="29">
        <v>22243453</v>
      </c>
      <c r="BN49" s="29">
        <v>22321201</v>
      </c>
      <c r="BO49" s="29">
        <v>22360680</v>
      </c>
      <c r="BP49" s="29">
        <v>22388823</v>
      </c>
      <c r="BQ49" s="29">
        <v>22326021</v>
      </c>
      <c r="BR49" s="29">
        <v>22487416</v>
      </c>
      <c r="BS49" s="29">
        <v>22877458</v>
      </c>
      <c r="BT49" s="29">
        <v>25605320</v>
      </c>
      <c r="BU49" s="29">
        <v>25556436</v>
      </c>
      <c r="BV49" s="29">
        <v>25192336</v>
      </c>
      <c r="BW49" s="29">
        <v>27312524</v>
      </c>
      <c r="BX49" s="29">
        <v>27509754</v>
      </c>
      <c r="BY49" s="29">
        <v>70898865</v>
      </c>
      <c r="BZ49" s="29">
        <v>68634104</v>
      </c>
      <c r="CA49" s="29">
        <v>66424138</v>
      </c>
      <c r="CB49" s="29">
        <v>63683488</v>
      </c>
      <c r="CC49" s="29">
        <v>63007459</v>
      </c>
      <c r="CD49" s="29">
        <v>63231052</v>
      </c>
      <c r="CE49" s="29">
        <v>27432082</v>
      </c>
      <c r="CF49" s="29">
        <v>27186030</v>
      </c>
      <c r="CG49" s="29">
        <v>26069503</v>
      </c>
      <c r="CH49" s="29">
        <v>25788978</v>
      </c>
      <c r="CI49" s="29">
        <v>26267566</v>
      </c>
      <c r="CJ49" s="29">
        <v>26653851</v>
      </c>
      <c r="CK49" s="29">
        <v>38818151</v>
      </c>
      <c r="CL49" s="29">
        <v>39628837</v>
      </c>
      <c r="CM49" s="29">
        <v>40221398</v>
      </c>
      <c r="CN49" s="29">
        <v>39203298</v>
      </c>
      <c r="CO49" s="29">
        <v>40106104</v>
      </c>
      <c r="CP49" s="29">
        <v>40647797</v>
      </c>
      <c r="CQ49" s="29">
        <v>299369437</v>
      </c>
      <c r="CR49" s="29">
        <v>298609957</v>
      </c>
      <c r="CS49" s="29">
        <v>289305516</v>
      </c>
      <c r="CT49" s="29">
        <v>283413378</v>
      </c>
      <c r="CU49" s="29">
        <v>282959466</v>
      </c>
      <c r="CV49" s="29">
        <v>278831475</v>
      </c>
      <c r="CW49" s="29">
        <v>10286733</v>
      </c>
      <c r="CX49" s="29">
        <v>10389710</v>
      </c>
      <c r="CY49" s="29">
        <v>10481742</v>
      </c>
      <c r="CZ49" s="29">
        <v>10788408</v>
      </c>
      <c r="DA49" s="29">
        <v>11064231</v>
      </c>
      <c r="DB49" s="29">
        <v>11144430</v>
      </c>
      <c r="DC49" s="29">
        <v>72559893</v>
      </c>
      <c r="DD49" s="29">
        <v>72866307</v>
      </c>
      <c r="DE49" s="29">
        <v>72906640</v>
      </c>
      <c r="DF49" s="29">
        <v>72235325</v>
      </c>
      <c r="DG49" s="29">
        <v>71833105</v>
      </c>
      <c r="DH49" s="29">
        <v>72239955</v>
      </c>
      <c r="DI49" s="29">
        <v>47718869</v>
      </c>
      <c r="DJ49" s="29">
        <v>47955554</v>
      </c>
      <c r="DK49" s="29">
        <v>48727667</v>
      </c>
      <c r="DL49" s="29">
        <v>46928374</v>
      </c>
      <c r="DM49" s="29">
        <v>47149318</v>
      </c>
      <c r="DN49" s="29">
        <v>46830518</v>
      </c>
      <c r="DO49" s="29">
        <v>66370138</v>
      </c>
      <c r="DP49" s="29">
        <v>66272982</v>
      </c>
      <c r="DQ49" s="29">
        <v>66397880</v>
      </c>
      <c r="DR49" s="29">
        <v>66207572</v>
      </c>
      <c r="DS49" s="29">
        <v>66339797</v>
      </c>
      <c r="DT49" s="29">
        <v>66877324</v>
      </c>
      <c r="DU49" s="29">
        <v>167256301</v>
      </c>
      <c r="DV49" s="29">
        <v>170136479</v>
      </c>
      <c r="DW49" s="29">
        <v>168350982</v>
      </c>
      <c r="DX49" s="29">
        <v>167521474</v>
      </c>
      <c r="DY49" s="29">
        <v>167622267</v>
      </c>
      <c r="DZ49" s="29">
        <v>163812883</v>
      </c>
      <c r="EA49" s="29">
        <v>1124353208</v>
      </c>
      <c r="EB49" s="29">
        <v>1111783343</v>
      </c>
      <c r="EC49" s="29">
        <v>1107981470</v>
      </c>
      <c r="ED49" s="29">
        <v>1108602769</v>
      </c>
      <c r="EE49" s="29">
        <v>1071664586</v>
      </c>
      <c r="EF49" s="29">
        <v>1062482020</v>
      </c>
      <c r="EG49" s="29">
        <v>120079500</v>
      </c>
      <c r="EH49" s="29">
        <v>119419789</v>
      </c>
      <c r="EI49" s="29">
        <v>119379511</v>
      </c>
      <c r="EJ49" s="29">
        <v>118548886</v>
      </c>
      <c r="EK49" s="29">
        <v>117130527</v>
      </c>
      <c r="EL49" s="29">
        <v>116938469</v>
      </c>
      <c r="EM49" s="29">
        <v>36707904</v>
      </c>
      <c r="EN49" s="29">
        <v>37003705</v>
      </c>
      <c r="EO49" s="29">
        <v>37791874</v>
      </c>
      <c r="EP49" s="29">
        <v>38498220</v>
      </c>
      <c r="EQ49" s="29">
        <v>39209181</v>
      </c>
      <c r="ER49" s="29">
        <v>39935371</v>
      </c>
      <c r="ES49" s="29">
        <v>161108130</v>
      </c>
      <c r="ET49" s="29">
        <v>162215083</v>
      </c>
      <c r="EU49" s="29">
        <v>161943562</v>
      </c>
      <c r="EV49" s="29">
        <v>162904862</v>
      </c>
      <c r="EW49" s="29">
        <v>163103391</v>
      </c>
      <c r="EX49" s="29">
        <v>163945034</v>
      </c>
      <c r="EY49" s="29">
        <v>90463440</v>
      </c>
      <c r="EZ49" s="29">
        <v>90061081</v>
      </c>
      <c r="FA49" s="29">
        <v>88730096</v>
      </c>
      <c r="FB49" s="29">
        <v>88814389</v>
      </c>
      <c r="FC49" s="29">
        <v>89064114</v>
      </c>
      <c r="FD49" s="29">
        <v>89501496</v>
      </c>
      <c r="FE49" s="29">
        <v>61293898</v>
      </c>
      <c r="FF49" s="29">
        <v>62034829</v>
      </c>
      <c r="FG49" s="29">
        <v>62264725</v>
      </c>
      <c r="FH49" s="29">
        <v>61288283</v>
      </c>
      <c r="FI49" s="29">
        <v>62175866</v>
      </c>
      <c r="FJ49" s="29">
        <v>63211172</v>
      </c>
      <c r="FK49" s="29">
        <v>186296081</v>
      </c>
      <c r="FL49" s="29">
        <v>189906396</v>
      </c>
      <c r="FM49" s="29">
        <v>190666820</v>
      </c>
      <c r="FN49" s="29">
        <v>189014377</v>
      </c>
      <c r="FO49" s="29">
        <v>192325482</v>
      </c>
      <c r="FP49" s="29">
        <v>190385771</v>
      </c>
      <c r="FQ49" s="29">
        <v>102313663</v>
      </c>
      <c r="FR49" s="29">
        <v>95965044</v>
      </c>
      <c r="FS49" s="29">
        <v>96524834</v>
      </c>
      <c r="FT49" s="29">
        <v>95283244</v>
      </c>
      <c r="FU49" s="29">
        <v>95360262</v>
      </c>
      <c r="FV49" s="29">
        <v>96494172</v>
      </c>
      <c r="FW49" s="29">
        <v>81604581</v>
      </c>
      <c r="FX49" s="29">
        <v>81617176</v>
      </c>
      <c r="FY49" s="29">
        <v>81512214</v>
      </c>
      <c r="FZ49" s="29">
        <v>80361707</v>
      </c>
      <c r="GA49" s="29">
        <v>80576212</v>
      </c>
      <c r="GB49" s="29">
        <v>81005275</v>
      </c>
      <c r="GC49" s="29">
        <v>36071922</v>
      </c>
      <c r="GD49" s="29">
        <v>36834974</v>
      </c>
      <c r="GE49" s="29">
        <v>36959896</v>
      </c>
      <c r="GF49" s="29">
        <v>36276802</v>
      </c>
      <c r="GG49" s="29">
        <v>36415876</v>
      </c>
      <c r="GH49" s="29">
        <v>36979480</v>
      </c>
      <c r="GI49" s="29">
        <v>152930785</v>
      </c>
      <c r="GJ49" s="29">
        <v>153210105</v>
      </c>
      <c r="GK49" s="29">
        <v>154139893</v>
      </c>
      <c r="GL49" s="29">
        <v>154276058</v>
      </c>
      <c r="GM49" s="29">
        <v>154546615</v>
      </c>
      <c r="GN49" s="29">
        <v>155615556</v>
      </c>
      <c r="GO49" s="29">
        <v>92858193</v>
      </c>
      <c r="GP49" s="29">
        <v>93690670</v>
      </c>
      <c r="GQ49" s="29">
        <v>94335214</v>
      </c>
      <c r="GR49" s="29">
        <v>94411592</v>
      </c>
      <c r="GS49" s="29">
        <v>95023710</v>
      </c>
      <c r="GT49" s="29">
        <v>96222657</v>
      </c>
      <c r="GU49" s="29">
        <v>74483346</v>
      </c>
      <c r="GV49" s="29">
        <v>73844235</v>
      </c>
      <c r="GW49" s="29">
        <v>73860556</v>
      </c>
      <c r="GX49" s="29">
        <v>73245497</v>
      </c>
      <c r="GY49" s="29">
        <v>73089501</v>
      </c>
      <c r="GZ49" s="29">
        <v>75017491</v>
      </c>
      <c r="HA49" s="29">
        <v>14442562</v>
      </c>
      <c r="HB49" s="29">
        <v>14350934</v>
      </c>
      <c r="HC49" s="29">
        <v>12802374</v>
      </c>
      <c r="HD49" s="29">
        <v>12704116</v>
      </c>
      <c r="HE49" s="29">
        <v>12797109</v>
      </c>
      <c r="HF49" s="29">
        <v>13102731</v>
      </c>
      <c r="HG49" s="29">
        <v>11620632</v>
      </c>
      <c r="HH49" s="29">
        <v>11837610</v>
      </c>
      <c r="HI49" s="29">
        <v>11987648</v>
      </c>
      <c r="HJ49" s="29">
        <v>12254325</v>
      </c>
      <c r="HK49" s="29">
        <v>12459341</v>
      </c>
      <c r="HL49" s="29">
        <v>12723304</v>
      </c>
      <c r="HM49" s="29">
        <v>41799900</v>
      </c>
      <c r="HN49" s="29">
        <v>41986766</v>
      </c>
      <c r="HO49" s="29">
        <v>38372749</v>
      </c>
      <c r="HP49" s="29">
        <v>38290773</v>
      </c>
      <c r="HQ49" s="29">
        <v>39945227</v>
      </c>
      <c r="HR49" s="29">
        <v>41287662</v>
      </c>
      <c r="HS49" s="29">
        <v>82492664</v>
      </c>
      <c r="HT49" s="29">
        <v>82683412</v>
      </c>
      <c r="HU49" s="29">
        <v>83186172</v>
      </c>
      <c r="HV49" s="29">
        <v>83481192</v>
      </c>
      <c r="HW49" s="29">
        <v>85105289</v>
      </c>
      <c r="HX49" s="29">
        <v>85747594</v>
      </c>
      <c r="HY49" s="29">
        <v>59773938</v>
      </c>
      <c r="HZ49" s="29">
        <v>60959735</v>
      </c>
      <c r="IA49" s="29">
        <v>59985480</v>
      </c>
      <c r="IB49" s="29">
        <v>59107792</v>
      </c>
      <c r="IC49" s="29">
        <v>58816129</v>
      </c>
      <c r="ID49" s="29">
        <v>59086906</v>
      </c>
      <c r="IE49" s="29">
        <v>43945344</v>
      </c>
      <c r="IF49" s="29">
        <v>44924971</v>
      </c>
      <c r="IG49" s="29">
        <v>44648875</v>
      </c>
      <c r="IH49" s="29">
        <v>43146080</v>
      </c>
      <c r="II49" s="29">
        <v>41916290</v>
      </c>
      <c r="IJ49" s="29">
        <v>41357000</v>
      </c>
      <c r="IK49" s="29">
        <v>62471382</v>
      </c>
      <c r="IL49" s="29">
        <v>63493977</v>
      </c>
      <c r="IM49" s="29">
        <v>58090635</v>
      </c>
      <c r="IN49" s="29">
        <v>56344307</v>
      </c>
      <c r="IO49" s="29">
        <v>54797853</v>
      </c>
      <c r="IP49" s="29">
        <v>54565428</v>
      </c>
      <c r="IQ49" s="29">
        <v>61345385</v>
      </c>
      <c r="IR49" s="29">
        <v>60466293</v>
      </c>
      <c r="IS49" s="29">
        <v>59144715</v>
      </c>
      <c r="IT49" s="29">
        <v>57522080</v>
      </c>
      <c r="IU49" s="29">
        <v>56635095</v>
      </c>
      <c r="IV49" s="29">
        <v>56299277</v>
      </c>
      <c r="IW49" s="29">
        <v>52624080</v>
      </c>
      <c r="IX49" s="29">
        <v>53455966</v>
      </c>
      <c r="IY49" s="29">
        <v>51368426</v>
      </c>
      <c r="IZ49" s="29">
        <v>49277110</v>
      </c>
      <c r="JA49" s="29">
        <v>50158509</v>
      </c>
      <c r="JB49" s="29">
        <v>50602201</v>
      </c>
      <c r="JC49" s="29">
        <v>15277690</v>
      </c>
      <c r="JD49" s="29">
        <v>14451332</v>
      </c>
      <c r="JE49" s="29">
        <v>14287166</v>
      </c>
      <c r="JF49" s="29">
        <v>14274349</v>
      </c>
      <c r="JG49" s="29">
        <v>14821677</v>
      </c>
      <c r="JH49" s="29">
        <v>14578182</v>
      </c>
      <c r="JI49" s="29">
        <v>132158756</v>
      </c>
      <c r="JJ49" s="29">
        <v>127782349</v>
      </c>
      <c r="JK49" s="29">
        <v>123793667</v>
      </c>
      <c r="JL49" s="29">
        <v>119284978</v>
      </c>
      <c r="JM49" s="29">
        <v>117973383</v>
      </c>
      <c r="JN49" s="29">
        <v>117177049</v>
      </c>
      <c r="JO49" s="29">
        <v>43162925</v>
      </c>
      <c r="JP49" s="29">
        <v>43281370</v>
      </c>
      <c r="JQ49" s="29">
        <v>42688253</v>
      </c>
      <c r="JR49" s="29">
        <v>42811538</v>
      </c>
      <c r="JS49" s="29">
        <v>43101216</v>
      </c>
      <c r="JT49" s="29">
        <v>43586900</v>
      </c>
      <c r="JU49" s="29">
        <v>28493072</v>
      </c>
      <c r="JV49" s="29">
        <v>28579728</v>
      </c>
      <c r="JW49" s="29">
        <v>27294534</v>
      </c>
      <c r="JX49" s="29">
        <v>27884592</v>
      </c>
      <c r="JY49" s="29">
        <v>28907719</v>
      </c>
      <c r="JZ49" s="29">
        <v>29568345</v>
      </c>
      <c r="KA49" s="29">
        <v>17175417</v>
      </c>
      <c r="KB49" s="29">
        <v>17446399</v>
      </c>
      <c r="KC49" s="29">
        <v>17753186</v>
      </c>
      <c r="KD49" s="29">
        <v>17536863</v>
      </c>
      <c r="KE49" s="29">
        <v>17948487</v>
      </c>
      <c r="KF49" s="29">
        <v>18455682</v>
      </c>
      <c r="KG49" s="29">
        <v>31620885</v>
      </c>
      <c r="KH49" s="29">
        <v>34761563</v>
      </c>
      <c r="KI49" s="29">
        <v>35950608</v>
      </c>
      <c r="KJ49" s="29">
        <v>33719543</v>
      </c>
      <c r="KK49" s="29">
        <v>34577908</v>
      </c>
      <c r="KL49" s="29">
        <v>33375677</v>
      </c>
      <c r="KM49" s="29">
        <v>18108931</v>
      </c>
      <c r="KN49" s="29">
        <v>18349738</v>
      </c>
      <c r="KO49" s="29">
        <v>17646452</v>
      </c>
      <c r="KP49" s="29">
        <v>17927401</v>
      </c>
      <c r="KQ49" s="29">
        <v>17981682</v>
      </c>
      <c r="KR49" s="29">
        <v>18365261</v>
      </c>
      <c r="KS49" s="29">
        <v>18594617</v>
      </c>
      <c r="KT49" s="29">
        <v>17993284</v>
      </c>
      <c r="KU49" s="29">
        <v>18547647</v>
      </c>
      <c r="KV49" s="29">
        <v>17922038</v>
      </c>
      <c r="KW49" s="29">
        <v>17051200</v>
      </c>
      <c r="KX49" s="29">
        <v>17136795</v>
      </c>
      <c r="KY49" s="29">
        <v>333686875</v>
      </c>
      <c r="KZ49" s="29">
        <v>328490595</v>
      </c>
      <c r="LA49" s="29">
        <v>324737460</v>
      </c>
      <c r="LB49" s="29">
        <v>319550655</v>
      </c>
      <c r="LC49" s="29">
        <v>288637689</v>
      </c>
      <c r="LD49" s="29">
        <v>291696738</v>
      </c>
      <c r="LE49" s="29">
        <v>34985321</v>
      </c>
      <c r="LF49" s="29">
        <v>35292957</v>
      </c>
      <c r="LG49" s="29">
        <v>35638339</v>
      </c>
      <c r="LH49" s="29">
        <v>35466439</v>
      </c>
      <c r="LI49" s="29">
        <v>35171817</v>
      </c>
      <c r="LJ49" s="29">
        <v>35694050</v>
      </c>
      <c r="LK49" s="29">
        <v>29996290</v>
      </c>
      <c r="LL49" s="29">
        <v>30422050</v>
      </c>
      <c r="LM49" s="29">
        <v>29665733</v>
      </c>
      <c r="LN49" s="29">
        <v>29603902</v>
      </c>
      <c r="LO49" s="29">
        <v>29994437</v>
      </c>
      <c r="LP49" s="29">
        <v>30697730</v>
      </c>
      <c r="LQ49" s="29">
        <v>348025764</v>
      </c>
      <c r="LR49" s="29">
        <v>342366682</v>
      </c>
      <c r="LS49" s="29">
        <v>330914870</v>
      </c>
      <c r="LT49" s="29">
        <v>323932008</v>
      </c>
      <c r="LU49" s="29">
        <v>308295993</v>
      </c>
      <c r="LV49" s="29">
        <v>308485413</v>
      </c>
      <c r="LW49" s="29">
        <v>68731315</v>
      </c>
      <c r="LX49" s="29">
        <v>69297326</v>
      </c>
      <c r="LY49" s="29">
        <v>69644238</v>
      </c>
      <c r="LZ49" s="29">
        <v>70077721</v>
      </c>
      <c r="MA49" s="29">
        <v>70413648</v>
      </c>
      <c r="MB49" s="29">
        <v>71132111</v>
      </c>
      <c r="MC49" s="29">
        <v>10704935</v>
      </c>
      <c r="MD49" s="29">
        <v>10707241</v>
      </c>
      <c r="ME49" s="29">
        <v>10963144</v>
      </c>
      <c r="MF49" s="29">
        <v>11003945</v>
      </c>
      <c r="MG49" s="29">
        <v>11019774</v>
      </c>
      <c r="MH49" s="29">
        <v>11242616</v>
      </c>
      <c r="MI49" s="29">
        <v>129347419</v>
      </c>
      <c r="MJ49" s="29">
        <v>131062724</v>
      </c>
      <c r="MK49" s="29">
        <v>132593127</v>
      </c>
      <c r="ML49" s="29">
        <v>132407945</v>
      </c>
      <c r="MM49" s="29">
        <v>132677413</v>
      </c>
      <c r="MN49" s="29">
        <v>133554901</v>
      </c>
      <c r="MO49" s="29">
        <v>15472103</v>
      </c>
      <c r="MP49" s="29">
        <v>15571696</v>
      </c>
      <c r="MQ49" s="29">
        <v>15652171</v>
      </c>
      <c r="MR49" s="29">
        <v>15497750</v>
      </c>
      <c r="MS49" s="29">
        <v>15530666</v>
      </c>
      <c r="MT49" s="29">
        <v>15602727</v>
      </c>
      <c r="MU49" s="29">
        <v>28994497</v>
      </c>
      <c r="MV49" s="29">
        <v>28873215</v>
      </c>
      <c r="MW49" s="29">
        <v>29218869</v>
      </c>
      <c r="MX49" s="29">
        <v>29023878</v>
      </c>
      <c r="MY49" s="29">
        <v>29396526</v>
      </c>
      <c r="MZ49" s="29">
        <v>29939004</v>
      </c>
      <c r="NA49" s="29">
        <v>22532559</v>
      </c>
      <c r="NB49" s="29">
        <v>22963528</v>
      </c>
      <c r="NC49" s="29">
        <v>23312569</v>
      </c>
      <c r="ND49" s="29">
        <v>23333159</v>
      </c>
      <c r="NE49" s="29">
        <v>24015347</v>
      </c>
      <c r="NF49" s="29">
        <v>24618979</v>
      </c>
      <c r="NG49" s="29">
        <v>61007211</v>
      </c>
      <c r="NH49" s="29">
        <v>59932247</v>
      </c>
      <c r="NI49" s="29">
        <v>58829225</v>
      </c>
      <c r="NJ49" s="29">
        <v>57116441</v>
      </c>
      <c r="NK49" s="29">
        <v>55851145</v>
      </c>
      <c r="NL49" s="29">
        <v>55373528</v>
      </c>
      <c r="NM49" s="29">
        <v>32658028</v>
      </c>
      <c r="NN49" s="29">
        <v>33010952</v>
      </c>
      <c r="NO49" s="29">
        <v>34120381</v>
      </c>
      <c r="NP49" s="29">
        <v>34198777</v>
      </c>
      <c r="NQ49" s="29">
        <v>36243834</v>
      </c>
      <c r="NR49" s="29">
        <v>38243317</v>
      </c>
      <c r="NS49" s="29">
        <v>83269663</v>
      </c>
      <c r="NT49" s="29">
        <v>83129480</v>
      </c>
      <c r="NU49" s="29">
        <v>82471342</v>
      </c>
      <c r="NV49" s="29">
        <v>81813609</v>
      </c>
      <c r="NW49" s="29">
        <v>82437933</v>
      </c>
      <c r="NX49" s="29">
        <v>83325910</v>
      </c>
      <c r="NY49" s="29">
        <v>142911106</v>
      </c>
      <c r="NZ49" s="29">
        <v>144097138</v>
      </c>
      <c r="OA49" s="29">
        <v>145657112</v>
      </c>
      <c r="OB49" s="29">
        <v>144684402</v>
      </c>
      <c r="OC49" s="29">
        <v>145401706</v>
      </c>
      <c r="OD49" s="29">
        <v>146080393</v>
      </c>
      <c r="OE49" s="29">
        <v>40205811</v>
      </c>
      <c r="OF49" s="29">
        <v>40191255</v>
      </c>
      <c r="OG49" s="29">
        <v>38762092</v>
      </c>
      <c r="OH49" s="29">
        <v>35896336</v>
      </c>
      <c r="OI49" s="29">
        <v>35134320</v>
      </c>
      <c r="OJ49" s="29">
        <v>34284698</v>
      </c>
      <c r="OK49" s="29">
        <v>65702868</v>
      </c>
      <c r="OL49" s="29">
        <v>65169399</v>
      </c>
      <c r="OM49" s="29">
        <v>64411399</v>
      </c>
      <c r="ON49" s="29">
        <v>64011630</v>
      </c>
      <c r="OO49" s="29">
        <v>63524347</v>
      </c>
      <c r="OP49" s="29">
        <v>63073809</v>
      </c>
      <c r="OQ49" s="29">
        <v>12025347</v>
      </c>
      <c r="OR49" s="29">
        <v>12088212</v>
      </c>
      <c r="OS49" s="29">
        <v>12190785</v>
      </c>
      <c r="OT49" s="29">
        <v>12413469</v>
      </c>
      <c r="OU49" s="29">
        <v>12428968</v>
      </c>
      <c r="OV49" s="29">
        <v>12612571</v>
      </c>
      <c r="OW49" s="29">
        <v>34867486</v>
      </c>
      <c r="OX49" s="29">
        <v>37066973</v>
      </c>
      <c r="OY49" s="29">
        <v>36553062</v>
      </c>
      <c r="OZ49" s="29">
        <v>34934985</v>
      </c>
      <c r="PA49" s="29">
        <v>35407765</v>
      </c>
      <c r="PB49" s="29">
        <v>35395854</v>
      </c>
      <c r="PC49" s="29">
        <v>49520165</v>
      </c>
      <c r="PD49" s="29">
        <v>49590121</v>
      </c>
      <c r="PE49" s="29">
        <v>48902055</v>
      </c>
      <c r="PF49" s="29">
        <v>48096399</v>
      </c>
      <c r="PG49" s="29">
        <v>46793228</v>
      </c>
      <c r="PH49" s="29">
        <v>46980060</v>
      </c>
      <c r="PI49" s="29">
        <v>43114882</v>
      </c>
      <c r="PJ49" s="29">
        <v>43800368</v>
      </c>
      <c r="PK49" s="29">
        <v>41074869</v>
      </c>
      <c r="PL49" s="29">
        <v>40006316</v>
      </c>
      <c r="PM49" s="29">
        <v>39412283</v>
      </c>
      <c r="PN49" s="29">
        <v>39894264</v>
      </c>
      <c r="PO49" s="29">
        <v>28277587</v>
      </c>
      <c r="PP49" s="29">
        <v>28130160</v>
      </c>
      <c r="PQ49" s="29">
        <v>28330045</v>
      </c>
      <c r="PR49" s="29">
        <v>27581566</v>
      </c>
      <c r="PS49" s="29">
        <v>27397910</v>
      </c>
      <c r="PT49" s="29">
        <v>27500016</v>
      </c>
      <c r="PU49" s="29">
        <v>273933154</v>
      </c>
      <c r="PV49" s="29">
        <v>273925928</v>
      </c>
      <c r="PW49" s="29">
        <v>264443284</v>
      </c>
      <c r="PX49" s="29">
        <v>263755351</v>
      </c>
      <c r="PY49" s="29">
        <v>263559430</v>
      </c>
      <c r="PZ49" s="29">
        <v>263407477</v>
      </c>
      <c r="QA49" s="29">
        <v>40302420</v>
      </c>
      <c r="QB49" s="29">
        <v>41174608</v>
      </c>
      <c r="QC49" s="29">
        <v>41993165</v>
      </c>
      <c r="QD49" s="29">
        <v>42113437</v>
      </c>
      <c r="QE49" s="29">
        <v>42707574</v>
      </c>
      <c r="QF49" s="29">
        <v>43378572</v>
      </c>
      <c r="QG49" s="29">
        <v>64818214</v>
      </c>
      <c r="QH49" s="29">
        <v>63617077</v>
      </c>
      <c r="QI49" s="29">
        <v>62390173</v>
      </c>
      <c r="QJ49" s="29">
        <v>62286220</v>
      </c>
      <c r="QK49" s="29">
        <v>60694862</v>
      </c>
      <c r="QL49" s="29">
        <v>59265688</v>
      </c>
      <c r="QM49" s="29">
        <v>70646730</v>
      </c>
      <c r="QN49" s="29">
        <v>70935124</v>
      </c>
      <c r="QO49" s="29">
        <v>70677133</v>
      </c>
      <c r="QP49" s="29">
        <v>70243493</v>
      </c>
      <c r="QQ49" s="29">
        <v>70921822</v>
      </c>
      <c r="QR49" s="29">
        <v>69682902</v>
      </c>
      <c r="QS49" s="29">
        <v>70918906</v>
      </c>
      <c r="QT49" s="29">
        <v>70296028</v>
      </c>
      <c r="QU49" s="29">
        <v>70092588</v>
      </c>
      <c r="QV49" s="29">
        <v>68062422</v>
      </c>
      <c r="QW49" s="29">
        <v>68518392</v>
      </c>
      <c r="QX49" s="29">
        <v>69248281</v>
      </c>
      <c r="QY49" s="29">
        <v>40276975</v>
      </c>
      <c r="QZ49" s="29">
        <v>40469798</v>
      </c>
      <c r="RA49" s="29">
        <v>40561241</v>
      </c>
      <c r="RB49" s="29">
        <v>40833312</v>
      </c>
      <c r="RC49" s="29">
        <v>40325741</v>
      </c>
      <c r="RD49" s="29">
        <v>40324051</v>
      </c>
      <c r="RE49" s="29">
        <v>45836017</v>
      </c>
      <c r="RF49" s="29">
        <v>46906564</v>
      </c>
      <c r="RG49" s="29">
        <v>45794519</v>
      </c>
      <c r="RH49" s="29">
        <v>46043217</v>
      </c>
      <c r="RI49" s="29">
        <v>47005987</v>
      </c>
      <c r="RJ49" s="29">
        <v>47479082</v>
      </c>
      <c r="RK49" s="29">
        <v>81719334</v>
      </c>
      <c r="RL49" s="29">
        <v>79969878</v>
      </c>
      <c r="RM49" s="29">
        <v>80440477</v>
      </c>
      <c r="RN49" s="29">
        <v>81367971</v>
      </c>
      <c r="RO49" s="29">
        <v>82346342</v>
      </c>
      <c r="RP49" s="29">
        <v>78415063</v>
      </c>
      <c r="RQ49" s="29">
        <v>5585987</v>
      </c>
      <c r="RR49" s="29">
        <v>5538999</v>
      </c>
      <c r="RS49" s="29">
        <v>4909751</v>
      </c>
      <c r="RT49" s="29">
        <v>4993947</v>
      </c>
      <c r="RU49" s="29">
        <v>4969632</v>
      </c>
      <c r="RV49" s="29">
        <v>4997461</v>
      </c>
      <c r="RW49" s="29">
        <v>25796910</v>
      </c>
      <c r="RX49" s="29">
        <v>25339188</v>
      </c>
      <c r="RY49" s="29">
        <v>24218677</v>
      </c>
      <c r="RZ49" s="29">
        <v>23984099</v>
      </c>
      <c r="SA49" s="29">
        <v>23698070</v>
      </c>
      <c r="SB49" s="29">
        <v>23780291</v>
      </c>
      <c r="SC49" s="29">
        <v>23570168</v>
      </c>
      <c r="SD49" s="29">
        <v>23213111</v>
      </c>
      <c r="SE49" s="29">
        <v>22785784</v>
      </c>
      <c r="SF49" s="29">
        <v>22370825</v>
      </c>
      <c r="SG49" s="29">
        <v>21951074</v>
      </c>
      <c r="SH49" s="29">
        <v>21446048</v>
      </c>
      <c r="SI49" s="29">
        <v>3510454</v>
      </c>
      <c r="SJ49" s="29">
        <v>3574136</v>
      </c>
      <c r="SK49" s="29">
        <v>3495175</v>
      </c>
      <c r="SL49" s="29">
        <v>3523901</v>
      </c>
      <c r="SM49" s="29">
        <v>3505014</v>
      </c>
      <c r="SN49" s="29">
        <v>3574141</v>
      </c>
      <c r="SO49" s="29">
        <v>11022518</v>
      </c>
      <c r="SP49" s="29">
        <v>11466569</v>
      </c>
      <c r="SQ49" s="29">
        <v>11343235</v>
      </c>
      <c r="SR49" s="29">
        <v>11595922</v>
      </c>
      <c r="SS49" s="29">
        <v>12282860</v>
      </c>
      <c r="ST49" s="29">
        <v>12984213</v>
      </c>
      <c r="SU49" s="29">
        <v>19366970</v>
      </c>
      <c r="SV49" s="29">
        <v>19332334</v>
      </c>
      <c r="SW49" s="29">
        <v>19088176</v>
      </c>
      <c r="SX49" s="29">
        <v>18180864</v>
      </c>
      <c r="SY49" s="29">
        <v>18276410</v>
      </c>
      <c r="SZ49" s="29">
        <v>18469639</v>
      </c>
    </row>
    <row r="50" spans="1:520" ht="15.75" customHeight="1">
      <c r="A50" s="18" t="s">
        <v>180</v>
      </c>
      <c r="B50" s="19"/>
      <c r="C50" s="19"/>
      <c r="D50" s="30"/>
      <c r="E50" s="25">
        <v>295870012</v>
      </c>
      <c r="F50" s="25">
        <v>309256648</v>
      </c>
      <c r="G50" s="25">
        <v>308370580</v>
      </c>
      <c r="H50" s="25">
        <v>292406822</v>
      </c>
      <c r="I50" s="25">
        <v>284713665</v>
      </c>
      <c r="J50" s="25">
        <v>280814913</v>
      </c>
      <c r="K50" s="25">
        <v>48875019</v>
      </c>
      <c r="L50" s="25">
        <v>50662213</v>
      </c>
      <c r="M50" s="25">
        <v>49433782</v>
      </c>
      <c r="N50" s="25">
        <v>47686666</v>
      </c>
      <c r="O50" s="25">
        <v>47635250</v>
      </c>
      <c r="P50" s="25">
        <v>48028058</v>
      </c>
      <c r="Q50" s="25">
        <v>17446770</v>
      </c>
      <c r="R50" s="25">
        <v>17763728</v>
      </c>
      <c r="S50" s="25">
        <v>19138583</v>
      </c>
      <c r="T50" s="25">
        <v>17742332</v>
      </c>
      <c r="U50" s="25">
        <v>17572588</v>
      </c>
      <c r="V50" s="25">
        <v>18093278</v>
      </c>
      <c r="W50" s="25">
        <v>7687303</v>
      </c>
      <c r="X50" s="25">
        <v>7345090</v>
      </c>
      <c r="Y50" s="25">
        <v>7504749</v>
      </c>
      <c r="Z50" s="25">
        <v>7403726</v>
      </c>
      <c r="AA50" s="25">
        <v>7404361</v>
      </c>
      <c r="AB50" s="25">
        <v>7374731</v>
      </c>
      <c r="AC50" s="25">
        <v>12559204</v>
      </c>
      <c r="AD50" s="25">
        <v>13971151</v>
      </c>
      <c r="AE50" s="25">
        <v>13111018</v>
      </c>
      <c r="AF50" s="25">
        <v>10991876</v>
      </c>
      <c r="AG50" s="25">
        <v>10671381</v>
      </c>
      <c r="AH50" s="25">
        <v>11144546</v>
      </c>
      <c r="AI50" s="25">
        <v>26464903</v>
      </c>
      <c r="AJ50" s="25">
        <v>28528791</v>
      </c>
      <c r="AK50" s="25">
        <v>29681987</v>
      </c>
      <c r="AL50" s="25">
        <v>29502356</v>
      </c>
      <c r="AM50" s="25">
        <v>29246947</v>
      </c>
      <c r="AN50" s="25">
        <v>28055540</v>
      </c>
      <c r="AO50" s="25">
        <v>9614632</v>
      </c>
      <c r="AP50" s="25">
        <v>9900644</v>
      </c>
      <c r="AQ50" s="25">
        <v>10633877</v>
      </c>
      <c r="AR50" s="25">
        <v>10144986</v>
      </c>
      <c r="AS50" s="25">
        <v>10149346</v>
      </c>
      <c r="AT50" s="25">
        <v>10120753</v>
      </c>
      <c r="AU50" s="25">
        <v>76369653</v>
      </c>
      <c r="AV50" s="25">
        <v>78896863</v>
      </c>
      <c r="AW50" s="25">
        <v>80559822</v>
      </c>
      <c r="AX50" s="25">
        <v>78235747</v>
      </c>
      <c r="AY50" s="25">
        <v>76616278</v>
      </c>
      <c r="AZ50" s="25">
        <v>76687002</v>
      </c>
      <c r="BA50" s="25">
        <v>62626363</v>
      </c>
      <c r="BB50" s="25">
        <v>64957200</v>
      </c>
      <c r="BC50" s="25">
        <v>66183706</v>
      </c>
      <c r="BD50" s="25">
        <v>64995799</v>
      </c>
      <c r="BE50" s="25">
        <v>62997052</v>
      </c>
      <c r="BF50" s="25">
        <v>62287456</v>
      </c>
      <c r="BG50" s="25">
        <v>430604310</v>
      </c>
      <c r="BH50" s="25">
        <v>449932159</v>
      </c>
      <c r="BI50" s="25">
        <v>471664739</v>
      </c>
      <c r="BJ50" s="25">
        <v>424497757</v>
      </c>
      <c r="BK50" s="25">
        <v>387005401</v>
      </c>
      <c r="BL50" s="25">
        <v>351959626</v>
      </c>
      <c r="BM50" s="25">
        <v>25084464</v>
      </c>
      <c r="BN50" s="25">
        <v>25124240</v>
      </c>
      <c r="BO50" s="25">
        <v>25314016</v>
      </c>
      <c r="BP50" s="25">
        <v>25461192</v>
      </c>
      <c r="BQ50" s="25">
        <v>25407424</v>
      </c>
      <c r="BR50" s="25">
        <v>25147221</v>
      </c>
      <c r="BS50" s="25">
        <v>57783819</v>
      </c>
      <c r="BT50" s="25">
        <v>64462316</v>
      </c>
      <c r="BU50" s="25">
        <v>67458057</v>
      </c>
      <c r="BV50" s="25">
        <v>63176149</v>
      </c>
      <c r="BW50" s="25">
        <v>62721524</v>
      </c>
      <c r="BX50" s="25">
        <v>59698084</v>
      </c>
      <c r="BY50" s="25">
        <v>116304992</v>
      </c>
      <c r="BZ50" s="25">
        <v>124381651</v>
      </c>
      <c r="CA50" s="25">
        <v>117203445</v>
      </c>
      <c r="CB50" s="25">
        <v>108181416</v>
      </c>
      <c r="CC50" s="25">
        <v>103568517</v>
      </c>
      <c r="CD50" s="25">
        <v>100090345</v>
      </c>
      <c r="CE50" s="25">
        <v>36725329</v>
      </c>
      <c r="CF50" s="25">
        <v>37583130</v>
      </c>
      <c r="CG50" s="25">
        <v>35882623</v>
      </c>
      <c r="CH50" s="25">
        <v>32927931</v>
      </c>
      <c r="CI50" s="25">
        <v>32360428</v>
      </c>
      <c r="CJ50" s="25">
        <v>32298837</v>
      </c>
      <c r="CK50" s="25">
        <v>48360102</v>
      </c>
      <c r="CL50" s="25">
        <v>49389255</v>
      </c>
      <c r="CM50" s="25">
        <v>51669217</v>
      </c>
      <c r="CN50" s="25">
        <v>50132469</v>
      </c>
      <c r="CO50" s="25">
        <v>50918665</v>
      </c>
      <c r="CP50" s="25">
        <v>49995776</v>
      </c>
      <c r="CQ50" s="25">
        <v>394394966</v>
      </c>
      <c r="CR50" s="25">
        <v>401904870</v>
      </c>
      <c r="CS50" s="25">
        <v>404149141</v>
      </c>
      <c r="CT50" s="25">
        <v>399893143</v>
      </c>
      <c r="CU50" s="25">
        <v>370826566</v>
      </c>
      <c r="CV50" s="25">
        <v>368941907</v>
      </c>
      <c r="CW50" s="25">
        <v>11868511</v>
      </c>
      <c r="CX50" s="25">
        <v>12149775</v>
      </c>
      <c r="CY50" s="25">
        <v>12337624</v>
      </c>
      <c r="CZ50" s="25">
        <v>12567195</v>
      </c>
      <c r="DA50" s="25">
        <v>12708759</v>
      </c>
      <c r="DB50" s="25">
        <v>12812643</v>
      </c>
      <c r="DC50" s="25">
        <v>80657400</v>
      </c>
      <c r="DD50" s="25">
        <v>81176432</v>
      </c>
      <c r="DE50" s="25">
        <v>82239639</v>
      </c>
      <c r="DF50" s="25">
        <v>81305545</v>
      </c>
      <c r="DG50" s="25">
        <v>79906024</v>
      </c>
      <c r="DH50" s="25">
        <v>80145621</v>
      </c>
      <c r="DI50" s="25">
        <v>89116603</v>
      </c>
      <c r="DJ50" s="25">
        <v>89855166</v>
      </c>
      <c r="DK50" s="25">
        <v>95336128</v>
      </c>
      <c r="DL50" s="25">
        <v>93382451</v>
      </c>
      <c r="DM50" s="25">
        <v>93479428</v>
      </c>
      <c r="DN50" s="25">
        <v>96267007</v>
      </c>
      <c r="DO50" s="25">
        <v>77688957</v>
      </c>
      <c r="DP50" s="25">
        <v>78765491</v>
      </c>
      <c r="DQ50" s="25">
        <v>78193517</v>
      </c>
      <c r="DR50" s="25">
        <v>78256283</v>
      </c>
      <c r="DS50" s="25">
        <v>76964079</v>
      </c>
      <c r="DT50" s="25">
        <v>76482849</v>
      </c>
      <c r="DU50" s="25">
        <v>224133001</v>
      </c>
      <c r="DV50" s="25">
        <v>233003046</v>
      </c>
      <c r="DW50" s="25">
        <v>234705132</v>
      </c>
      <c r="DX50" s="25">
        <v>222309003</v>
      </c>
      <c r="DY50" s="25">
        <v>222235336</v>
      </c>
      <c r="DZ50" s="25">
        <v>218046439</v>
      </c>
      <c r="EA50" s="25">
        <v>1396174932</v>
      </c>
      <c r="EB50" s="25">
        <v>1393860907</v>
      </c>
      <c r="EC50" s="25">
        <v>1391504927</v>
      </c>
      <c r="ED50" s="25">
        <v>1385084082</v>
      </c>
      <c r="EE50" s="25">
        <v>1337092816</v>
      </c>
      <c r="EF50" s="25">
        <v>1315091262</v>
      </c>
      <c r="EG50" s="25">
        <v>158897758</v>
      </c>
      <c r="EH50" s="25">
        <v>161810182</v>
      </c>
      <c r="EI50" s="25">
        <v>166316701</v>
      </c>
      <c r="EJ50" s="25">
        <v>162153877</v>
      </c>
      <c r="EK50" s="25">
        <v>162079604</v>
      </c>
      <c r="EL50" s="25">
        <v>165180928</v>
      </c>
      <c r="EM50" s="25">
        <v>43573482</v>
      </c>
      <c r="EN50" s="25">
        <v>44027177</v>
      </c>
      <c r="EO50" s="25">
        <v>44723232</v>
      </c>
      <c r="EP50" s="25">
        <v>45346327</v>
      </c>
      <c r="EQ50" s="25">
        <v>44734027</v>
      </c>
      <c r="ER50" s="25">
        <v>45126550</v>
      </c>
      <c r="ES50" s="25">
        <v>170233189</v>
      </c>
      <c r="ET50" s="25">
        <v>172759089</v>
      </c>
      <c r="EU50" s="25">
        <v>172652335</v>
      </c>
      <c r="EV50" s="25">
        <v>172607615</v>
      </c>
      <c r="EW50" s="25">
        <v>172609093</v>
      </c>
      <c r="EX50" s="25">
        <v>172539966</v>
      </c>
      <c r="EY50" s="25">
        <v>100822478</v>
      </c>
      <c r="EZ50" s="25">
        <v>101610855</v>
      </c>
      <c r="FA50" s="25">
        <v>100779530</v>
      </c>
      <c r="FB50" s="25">
        <v>100063786</v>
      </c>
      <c r="FC50" s="25">
        <v>100108475</v>
      </c>
      <c r="FD50" s="25">
        <v>100431952</v>
      </c>
      <c r="FE50" s="25">
        <v>71332293</v>
      </c>
      <c r="FF50" s="25">
        <v>72189268</v>
      </c>
      <c r="FG50" s="25">
        <v>72009519</v>
      </c>
      <c r="FH50" s="25">
        <v>66540557</v>
      </c>
      <c r="FI50" s="25">
        <v>68051852</v>
      </c>
      <c r="FJ50" s="25">
        <v>69526655</v>
      </c>
      <c r="FK50" s="25">
        <v>228062948</v>
      </c>
      <c r="FL50" s="25">
        <v>236882058</v>
      </c>
      <c r="FM50" s="25">
        <v>239406343</v>
      </c>
      <c r="FN50" s="25">
        <v>236433894</v>
      </c>
      <c r="FO50" s="25">
        <v>239830947</v>
      </c>
      <c r="FP50" s="25">
        <v>239523943</v>
      </c>
      <c r="FQ50" s="25">
        <v>111470121</v>
      </c>
      <c r="FR50" s="25">
        <v>106289521</v>
      </c>
      <c r="FS50" s="25">
        <v>104367447</v>
      </c>
      <c r="FT50" s="25">
        <v>101582483</v>
      </c>
      <c r="FU50" s="25">
        <v>102007416</v>
      </c>
      <c r="FV50" s="25">
        <v>102374182</v>
      </c>
      <c r="FW50" s="25">
        <v>89586793</v>
      </c>
      <c r="FX50" s="25">
        <v>89507166</v>
      </c>
      <c r="FY50" s="25">
        <v>90257149</v>
      </c>
      <c r="FZ50" s="25">
        <v>88284885</v>
      </c>
      <c r="GA50" s="25">
        <v>88674543</v>
      </c>
      <c r="GB50" s="25">
        <v>88878177</v>
      </c>
      <c r="GC50" s="25">
        <v>42821756</v>
      </c>
      <c r="GD50" s="25">
        <v>44142881</v>
      </c>
      <c r="GE50" s="25">
        <v>45488810</v>
      </c>
      <c r="GF50" s="25">
        <v>43572826</v>
      </c>
      <c r="GG50" s="25">
        <v>44091788</v>
      </c>
      <c r="GH50" s="25">
        <v>44419575</v>
      </c>
      <c r="GI50" s="25">
        <v>176914056</v>
      </c>
      <c r="GJ50" s="25">
        <v>177962795</v>
      </c>
      <c r="GK50" s="25">
        <v>177209520</v>
      </c>
      <c r="GL50" s="25">
        <v>176167671</v>
      </c>
      <c r="GM50" s="25">
        <v>176923665</v>
      </c>
      <c r="GN50" s="25">
        <v>176664446</v>
      </c>
      <c r="GO50" s="25">
        <v>109343699</v>
      </c>
      <c r="GP50" s="25">
        <v>110747952</v>
      </c>
      <c r="GQ50" s="25">
        <v>112501373</v>
      </c>
      <c r="GR50" s="25">
        <v>109923712</v>
      </c>
      <c r="GS50" s="25">
        <v>110509674</v>
      </c>
      <c r="GT50" s="25">
        <v>112055430</v>
      </c>
      <c r="GU50" s="25">
        <v>131973941</v>
      </c>
      <c r="GV50" s="25">
        <v>134735666</v>
      </c>
      <c r="GW50" s="25">
        <v>136072278</v>
      </c>
      <c r="GX50" s="25">
        <v>135384550</v>
      </c>
      <c r="GY50" s="25">
        <v>134651908</v>
      </c>
      <c r="GZ50" s="25">
        <v>134695577</v>
      </c>
      <c r="HA50" s="25">
        <v>20130797</v>
      </c>
      <c r="HB50" s="25">
        <v>20937541</v>
      </c>
      <c r="HC50" s="25">
        <v>20229425</v>
      </c>
      <c r="HD50" s="25">
        <v>18975332</v>
      </c>
      <c r="HE50" s="25">
        <v>18622219</v>
      </c>
      <c r="HF50" s="25">
        <v>19226443</v>
      </c>
      <c r="HG50" s="25">
        <v>14614279</v>
      </c>
      <c r="HH50" s="25">
        <v>14926838</v>
      </c>
      <c r="HI50" s="25">
        <v>15284384</v>
      </c>
      <c r="HJ50" s="25">
        <v>15579358</v>
      </c>
      <c r="HK50" s="25">
        <v>15692802</v>
      </c>
      <c r="HL50" s="25">
        <v>15790828</v>
      </c>
      <c r="HM50" s="25">
        <v>82148408</v>
      </c>
      <c r="HN50" s="25">
        <v>86485495</v>
      </c>
      <c r="HO50" s="25">
        <v>81719684</v>
      </c>
      <c r="HP50" s="25">
        <v>77909152</v>
      </c>
      <c r="HQ50" s="25">
        <v>75394224</v>
      </c>
      <c r="HR50" s="25">
        <v>76315950</v>
      </c>
      <c r="HS50" s="25">
        <v>138460359</v>
      </c>
      <c r="HT50" s="25">
        <v>139645385</v>
      </c>
      <c r="HU50" s="25">
        <v>143436013</v>
      </c>
      <c r="HV50" s="25">
        <v>148241954</v>
      </c>
      <c r="HW50" s="25">
        <v>146953151</v>
      </c>
      <c r="HX50" s="25">
        <v>148298782</v>
      </c>
      <c r="HY50" s="25">
        <v>93206787</v>
      </c>
      <c r="HZ50" s="25">
        <v>92646856</v>
      </c>
      <c r="IA50" s="25">
        <v>97475843</v>
      </c>
      <c r="IB50" s="25">
        <v>86227348</v>
      </c>
      <c r="IC50" s="25">
        <v>82183998</v>
      </c>
      <c r="ID50" s="25">
        <v>80426263</v>
      </c>
      <c r="IE50" s="25">
        <v>71892603</v>
      </c>
      <c r="IF50" s="25">
        <v>71988031</v>
      </c>
      <c r="IG50" s="25">
        <v>68355194</v>
      </c>
      <c r="IH50" s="25">
        <v>67226451</v>
      </c>
      <c r="II50" s="25">
        <v>62821429</v>
      </c>
      <c r="IJ50" s="25">
        <v>63260004</v>
      </c>
      <c r="IK50" s="25">
        <v>106205824</v>
      </c>
      <c r="IL50" s="25">
        <v>112968755</v>
      </c>
      <c r="IM50" s="25">
        <v>109510093</v>
      </c>
      <c r="IN50" s="25">
        <v>107591737</v>
      </c>
      <c r="IO50" s="25">
        <v>102802134</v>
      </c>
      <c r="IP50" s="25">
        <v>104038997</v>
      </c>
      <c r="IQ50" s="25">
        <v>105835370</v>
      </c>
      <c r="IR50" s="25">
        <v>106340291</v>
      </c>
      <c r="IS50" s="25">
        <v>110520441</v>
      </c>
      <c r="IT50" s="25">
        <v>111509543</v>
      </c>
      <c r="IU50" s="25">
        <v>112998179</v>
      </c>
      <c r="IV50" s="25">
        <v>115385192</v>
      </c>
      <c r="IW50" s="25">
        <v>69367640</v>
      </c>
      <c r="IX50" s="25">
        <v>69669771</v>
      </c>
      <c r="IY50" s="25">
        <v>70948331</v>
      </c>
      <c r="IZ50" s="25">
        <v>65654041</v>
      </c>
      <c r="JA50" s="25">
        <v>64110493</v>
      </c>
      <c r="JB50" s="25">
        <v>64671481</v>
      </c>
      <c r="JC50" s="25">
        <v>44121282</v>
      </c>
      <c r="JD50" s="25">
        <v>44230323</v>
      </c>
      <c r="JE50" s="25">
        <v>46213042</v>
      </c>
      <c r="JF50" s="25">
        <v>48008949</v>
      </c>
      <c r="JG50" s="25">
        <v>44133738</v>
      </c>
      <c r="JH50" s="25">
        <v>41657718</v>
      </c>
      <c r="JI50" s="25">
        <v>249595200</v>
      </c>
      <c r="JJ50" s="25">
        <v>254828086</v>
      </c>
      <c r="JK50" s="25">
        <v>254766034</v>
      </c>
      <c r="JL50" s="25">
        <v>238452836</v>
      </c>
      <c r="JM50" s="25">
        <v>236978515</v>
      </c>
      <c r="JN50" s="25">
        <v>240112093</v>
      </c>
      <c r="JO50" s="25">
        <v>49991913</v>
      </c>
      <c r="JP50" s="25">
        <v>50619562</v>
      </c>
      <c r="JQ50" s="25">
        <v>50815571</v>
      </c>
      <c r="JR50" s="25">
        <v>48811999</v>
      </c>
      <c r="JS50" s="25">
        <v>48687217</v>
      </c>
      <c r="JT50" s="25">
        <v>48915775</v>
      </c>
      <c r="JU50" s="25">
        <v>40070583</v>
      </c>
      <c r="JV50" s="25">
        <v>41709338</v>
      </c>
      <c r="JW50" s="25">
        <v>42439040</v>
      </c>
      <c r="JX50" s="25">
        <v>38465725</v>
      </c>
      <c r="JY50" s="25">
        <v>39407933</v>
      </c>
      <c r="JZ50" s="25">
        <v>39977439</v>
      </c>
      <c r="KA50" s="25">
        <v>23140326</v>
      </c>
      <c r="KB50" s="25">
        <v>23861681</v>
      </c>
      <c r="KC50" s="25">
        <v>26059227</v>
      </c>
      <c r="KD50" s="25">
        <v>23981179</v>
      </c>
      <c r="KE50" s="25">
        <v>24228991</v>
      </c>
      <c r="KF50" s="25">
        <v>24558850</v>
      </c>
      <c r="KG50" s="25">
        <v>80237551</v>
      </c>
      <c r="KH50" s="25">
        <v>89809146</v>
      </c>
      <c r="KI50" s="25">
        <v>84726829</v>
      </c>
      <c r="KJ50" s="25">
        <v>79815683</v>
      </c>
      <c r="KK50" s="25">
        <v>80073591</v>
      </c>
      <c r="KL50" s="25">
        <v>73700272</v>
      </c>
      <c r="KM50" s="25">
        <v>22623783</v>
      </c>
      <c r="KN50" s="25">
        <v>23342604</v>
      </c>
      <c r="KO50" s="25">
        <v>22861953</v>
      </c>
      <c r="KP50" s="25">
        <v>22384735</v>
      </c>
      <c r="KQ50" s="25">
        <v>22730178</v>
      </c>
      <c r="KR50" s="25">
        <v>22834499</v>
      </c>
      <c r="KS50" s="25">
        <v>44982023</v>
      </c>
      <c r="KT50" s="25">
        <v>43981534</v>
      </c>
      <c r="KU50" s="25">
        <v>46472652</v>
      </c>
      <c r="KV50" s="25">
        <v>47643975</v>
      </c>
      <c r="KW50" s="25">
        <v>48493705</v>
      </c>
      <c r="KX50" s="25">
        <v>47243822</v>
      </c>
      <c r="KY50" s="25">
        <v>498955116</v>
      </c>
      <c r="KZ50" s="25">
        <v>506271166</v>
      </c>
      <c r="LA50" s="25">
        <v>503451212</v>
      </c>
      <c r="LB50" s="25">
        <v>496534521</v>
      </c>
      <c r="LC50" s="25">
        <v>451260734</v>
      </c>
      <c r="LD50" s="25">
        <v>456077024</v>
      </c>
      <c r="LE50" s="25">
        <v>38231540</v>
      </c>
      <c r="LF50" s="25">
        <v>38818467</v>
      </c>
      <c r="LG50" s="25">
        <v>39736092</v>
      </c>
      <c r="LH50" s="25">
        <v>38960453</v>
      </c>
      <c r="LI50" s="25">
        <v>38149982</v>
      </c>
      <c r="LJ50" s="25">
        <v>38483901</v>
      </c>
      <c r="LK50" s="25">
        <v>37100129</v>
      </c>
      <c r="LL50" s="25">
        <v>38400204</v>
      </c>
      <c r="LM50" s="25">
        <v>37715708</v>
      </c>
      <c r="LN50" s="25">
        <v>36717381</v>
      </c>
      <c r="LO50" s="25">
        <v>37395148</v>
      </c>
      <c r="LP50" s="25">
        <v>37976165</v>
      </c>
      <c r="LQ50" s="25">
        <v>468456416</v>
      </c>
      <c r="LR50" s="25">
        <v>480228833</v>
      </c>
      <c r="LS50" s="25">
        <v>477750100</v>
      </c>
      <c r="LT50" s="25">
        <v>457662599</v>
      </c>
      <c r="LU50" s="25">
        <v>439573612</v>
      </c>
      <c r="LV50" s="25">
        <v>446441699</v>
      </c>
      <c r="LW50" s="25">
        <v>76408861</v>
      </c>
      <c r="LX50" s="25">
        <v>77133371</v>
      </c>
      <c r="LY50" s="25">
        <v>78313670</v>
      </c>
      <c r="LZ50" s="25">
        <v>77043209</v>
      </c>
      <c r="MA50" s="25">
        <v>76844136</v>
      </c>
      <c r="MB50" s="25">
        <v>77134221</v>
      </c>
      <c r="MC50" s="25">
        <v>14037878</v>
      </c>
      <c r="MD50" s="25">
        <v>14139076</v>
      </c>
      <c r="ME50" s="25">
        <v>14547778</v>
      </c>
      <c r="MF50" s="25">
        <v>14746087</v>
      </c>
      <c r="MG50" s="25">
        <v>14736971</v>
      </c>
      <c r="MH50" s="25">
        <v>14821199</v>
      </c>
      <c r="MI50" s="25">
        <v>206760613</v>
      </c>
      <c r="MJ50" s="25">
        <v>214042449</v>
      </c>
      <c r="MK50" s="25">
        <v>214972372</v>
      </c>
      <c r="ML50" s="25">
        <v>196977228</v>
      </c>
      <c r="MM50" s="25">
        <v>194786501</v>
      </c>
      <c r="MN50" s="25">
        <v>196534401</v>
      </c>
      <c r="MO50" s="25">
        <v>17809671</v>
      </c>
      <c r="MP50" s="25">
        <v>17785107</v>
      </c>
      <c r="MQ50" s="25">
        <v>18580121</v>
      </c>
      <c r="MR50" s="25">
        <v>17685352</v>
      </c>
      <c r="MS50" s="25">
        <v>17734182</v>
      </c>
      <c r="MT50" s="25">
        <v>17712192</v>
      </c>
      <c r="MU50" s="25">
        <v>34229601</v>
      </c>
      <c r="MV50" s="25">
        <v>33810896</v>
      </c>
      <c r="MW50" s="25">
        <v>34848847</v>
      </c>
      <c r="MX50" s="25">
        <v>34204539</v>
      </c>
      <c r="MY50" s="25">
        <v>34295184</v>
      </c>
      <c r="MZ50" s="25">
        <v>34591224</v>
      </c>
      <c r="NA50" s="25">
        <v>28666034</v>
      </c>
      <c r="NB50" s="25">
        <v>29780750</v>
      </c>
      <c r="NC50" s="25">
        <v>30569009</v>
      </c>
      <c r="ND50" s="25">
        <v>29556684</v>
      </c>
      <c r="NE50" s="25">
        <v>30441839</v>
      </c>
      <c r="NF50" s="25">
        <v>31133314</v>
      </c>
      <c r="NG50" s="25">
        <v>87197381</v>
      </c>
      <c r="NH50" s="25">
        <v>87959896</v>
      </c>
      <c r="NI50" s="25">
        <v>90232220</v>
      </c>
      <c r="NJ50" s="25">
        <v>84665495</v>
      </c>
      <c r="NK50" s="25">
        <v>85117685</v>
      </c>
      <c r="NL50" s="25">
        <v>84911921</v>
      </c>
      <c r="NM50" s="25">
        <v>63849303</v>
      </c>
      <c r="NN50" s="25">
        <v>65466795</v>
      </c>
      <c r="NO50" s="25">
        <v>68724096</v>
      </c>
      <c r="NP50" s="25">
        <v>72424155</v>
      </c>
      <c r="NQ50" s="25">
        <v>66941592</v>
      </c>
      <c r="NR50" s="25">
        <v>66008840</v>
      </c>
      <c r="NS50" s="25">
        <v>141247582</v>
      </c>
      <c r="NT50" s="25">
        <v>140635298</v>
      </c>
      <c r="NU50" s="25">
        <v>144350860</v>
      </c>
      <c r="NV50" s="25">
        <v>142815185</v>
      </c>
      <c r="NW50" s="25">
        <v>137455841</v>
      </c>
      <c r="NX50" s="25">
        <v>138029068</v>
      </c>
      <c r="NY50" s="25">
        <v>205514329</v>
      </c>
      <c r="NZ50" s="25">
        <v>210706160</v>
      </c>
      <c r="OA50" s="25">
        <v>213828377</v>
      </c>
      <c r="OB50" s="25">
        <v>207860941</v>
      </c>
      <c r="OC50" s="25">
        <v>204747557</v>
      </c>
      <c r="OD50" s="25">
        <v>201429040</v>
      </c>
      <c r="OE50" s="25">
        <v>77546182</v>
      </c>
      <c r="OF50" s="25">
        <v>77037401</v>
      </c>
      <c r="OG50" s="25">
        <v>76731385</v>
      </c>
      <c r="OH50" s="25">
        <v>70720004</v>
      </c>
      <c r="OI50" s="25">
        <v>71037358</v>
      </c>
      <c r="OJ50" s="25">
        <v>71962567</v>
      </c>
      <c r="OK50" s="25">
        <v>117352175</v>
      </c>
      <c r="OL50" s="25">
        <v>119000240</v>
      </c>
      <c r="OM50" s="25">
        <v>117354423</v>
      </c>
      <c r="ON50" s="25">
        <v>112907230</v>
      </c>
      <c r="OO50" s="25">
        <v>110393191</v>
      </c>
      <c r="OP50" s="25">
        <v>107777649</v>
      </c>
      <c r="OQ50" s="25">
        <v>14908426</v>
      </c>
      <c r="OR50" s="25">
        <v>15104994</v>
      </c>
      <c r="OS50" s="25">
        <v>15107436</v>
      </c>
      <c r="OT50" s="25">
        <v>15259812</v>
      </c>
      <c r="OU50" s="25">
        <v>15094915</v>
      </c>
      <c r="OV50" s="25">
        <v>15216525</v>
      </c>
      <c r="OW50" s="25">
        <v>69033405</v>
      </c>
      <c r="OX50" s="25">
        <v>65344510</v>
      </c>
      <c r="OY50" s="25">
        <v>71310602</v>
      </c>
      <c r="OZ50" s="25">
        <v>59622801</v>
      </c>
      <c r="PA50" s="25">
        <v>57686596</v>
      </c>
      <c r="PB50" s="25">
        <v>58207696</v>
      </c>
      <c r="PC50" s="25">
        <v>91276984</v>
      </c>
      <c r="PD50" s="25">
        <v>93415579</v>
      </c>
      <c r="PE50" s="25">
        <v>91629796</v>
      </c>
      <c r="PF50" s="25">
        <v>92158005</v>
      </c>
      <c r="PG50" s="25">
        <v>88750401</v>
      </c>
      <c r="PH50" s="25">
        <v>88750249</v>
      </c>
      <c r="PI50" s="25">
        <v>71654013</v>
      </c>
      <c r="PJ50" s="25">
        <v>74961886</v>
      </c>
      <c r="PK50" s="25">
        <v>72774543</v>
      </c>
      <c r="PL50" s="25">
        <v>66139730</v>
      </c>
      <c r="PM50" s="25">
        <v>61122516</v>
      </c>
      <c r="PN50" s="25">
        <v>60433059</v>
      </c>
      <c r="PO50" s="25">
        <v>31770568</v>
      </c>
      <c r="PP50" s="25">
        <v>31502692</v>
      </c>
      <c r="PQ50" s="25">
        <v>32364101</v>
      </c>
      <c r="PR50" s="25">
        <v>31321982</v>
      </c>
      <c r="PS50" s="25">
        <v>30849849</v>
      </c>
      <c r="PT50" s="25">
        <v>30871871</v>
      </c>
      <c r="PU50" s="25">
        <v>437151994</v>
      </c>
      <c r="PV50" s="25">
        <v>443723066</v>
      </c>
      <c r="PW50" s="25">
        <v>425858113</v>
      </c>
      <c r="PX50" s="25">
        <v>411350826</v>
      </c>
      <c r="PY50" s="25">
        <v>402954683</v>
      </c>
      <c r="PZ50" s="25">
        <v>400886276</v>
      </c>
      <c r="QA50" s="25">
        <v>51340448</v>
      </c>
      <c r="QB50" s="25">
        <v>53071959</v>
      </c>
      <c r="QC50" s="25">
        <v>53187147</v>
      </c>
      <c r="QD50" s="25">
        <v>52875699</v>
      </c>
      <c r="QE50" s="25">
        <v>52480225</v>
      </c>
      <c r="QF50" s="25">
        <v>53620817</v>
      </c>
      <c r="QG50" s="25">
        <v>95082652</v>
      </c>
      <c r="QH50" s="25">
        <v>93966974</v>
      </c>
      <c r="QI50" s="25">
        <v>90894990</v>
      </c>
      <c r="QJ50" s="25">
        <v>86914611</v>
      </c>
      <c r="QK50" s="25">
        <v>80835809</v>
      </c>
      <c r="QL50" s="25">
        <v>79567242</v>
      </c>
      <c r="QM50" s="25">
        <v>134395880</v>
      </c>
      <c r="QN50" s="25">
        <v>128636155</v>
      </c>
      <c r="QO50" s="25">
        <v>128370392</v>
      </c>
      <c r="QP50" s="25">
        <v>125807836</v>
      </c>
      <c r="QQ50" s="25">
        <v>126563404</v>
      </c>
      <c r="QR50" s="25">
        <v>124465958</v>
      </c>
      <c r="QS50" s="25">
        <v>130346785</v>
      </c>
      <c r="QT50" s="25">
        <v>129090853</v>
      </c>
      <c r="QU50" s="25">
        <v>135496110</v>
      </c>
      <c r="QV50" s="25">
        <v>129741808</v>
      </c>
      <c r="QW50" s="25">
        <v>129111326</v>
      </c>
      <c r="QX50" s="25">
        <v>131515357</v>
      </c>
      <c r="QY50" s="25">
        <v>74539108</v>
      </c>
      <c r="QZ50" s="25">
        <v>69733438</v>
      </c>
      <c r="RA50" s="25">
        <v>67258365</v>
      </c>
      <c r="RB50" s="25">
        <v>67208266</v>
      </c>
      <c r="RC50" s="25">
        <v>64632364</v>
      </c>
      <c r="RD50" s="25">
        <v>60864807</v>
      </c>
      <c r="RE50" s="25">
        <v>76854153</v>
      </c>
      <c r="RF50" s="25">
        <v>79221147</v>
      </c>
      <c r="RG50" s="25">
        <v>79983798</v>
      </c>
      <c r="RH50" s="25">
        <v>81296229</v>
      </c>
      <c r="RI50" s="25">
        <v>76853612</v>
      </c>
      <c r="RJ50" s="25">
        <v>72493603</v>
      </c>
      <c r="RK50" s="25">
        <v>123492078</v>
      </c>
      <c r="RL50" s="25">
        <v>123154515</v>
      </c>
      <c r="RM50" s="25">
        <v>125393464</v>
      </c>
      <c r="RN50" s="25">
        <v>125125177</v>
      </c>
      <c r="RO50" s="25">
        <v>121296198</v>
      </c>
      <c r="RP50" s="25">
        <v>117847161</v>
      </c>
      <c r="RQ50" s="25">
        <v>7709520</v>
      </c>
      <c r="RR50" s="25">
        <v>8544086</v>
      </c>
      <c r="RS50" s="25">
        <v>8313511</v>
      </c>
      <c r="RT50" s="25">
        <v>6585790</v>
      </c>
      <c r="RU50" s="25">
        <v>6526288</v>
      </c>
      <c r="RV50" s="25">
        <v>6419971</v>
      </c>
      <c r="RW50" s="25">
        <v>49629664</v>
      </c>
      <c r="RX50" s="25">
        <v>49716360</v>
      </c>
      <c r="RY50" s="25">
        <v>49033221</v>
      </c>
      <c r="RZ50" s="25">
        <v>50281818</v>
      </c>
      <c r="SA50" s="25">
        <v>48074343</v>
      </c>
      <c r="SB50" s="25">
        <v>46559760</v>
      </c>
      <c r="SC50" s="25">
        <v>27305097</v>
      </c>
      <c r="SD50" s="25">
        <v>27729939</v>
      </c>
      <c r="SE50" s="25">
        <v>27629439</v>
      </c>
      <c r="SF50" s="25">
        <v>27775141</v>
      </c>
      <c r="SG50" s="25">
        <v>28071960</v>
      </c>
      <c r="SH50" s="25">
        <v>28026360</v>
      </c>
      <c r="SI50" s="25">
        <v>4353757</v>
      </c>
      <c r="SJ50" s="25">
        <v>4570421</v>
      </c>
      <c r="SK50" s="25">
        <v>4584525</v>
      </c>
      <c r="SL50" s="25">
        <v>4432980</v>
      </c>
      <c r="SM50" s="25">
        <v>4488481</v>
      </c>
      <c r="SN50" s="25">
        <v>4626469</v>
      </c>
      <c r="SO50" s="25">
        <v>17511220</v>
      </c>
      <c r="SP50" s="25">
        <v>17557389</v>
      </c>
      <c r="SQ50" s="25">
        <v>19015248</v>
      </c>
      <c r="SR50" s="25">
        <v>18394964</v>
      </c>
      <c r="SS50" s="25">
        <v>19253607</v>
      </c>
      <c r="ST50" s="25">
        <v>20395084</v>
      </c>
      <c r="SU50" s="25">
        <v>28793115</v>
      </c>
      <c r="SV50" s="25">
        <v>29567302</v>
      </c>
      <c r="SW50" s="25">
        <v>31254204</v>
      </c>
      <c r="SX50" s="25">
        <v>29721198</v>
      </c>
      <c r="SY50" s="25">
        <v>30755879</v>
      </c>
      <c r="SZ50" s="25">
        <v>32350480</v>
      </c>
    </row>
  </sheetData>
  <mergeCells count="3">
    <mergeCell ref="A1:D1"/>
    <mergeCell ref="A2:D2"/>
    <mergeCell ref="A3:D3"/>
  </mergeCells>
  <phoneticPr fontId="6"/>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7C16C-C2DF-434D-A332-0DD937B53E15}">
  <dimension ref="A1:SY54"/>
  <sheetViews>
    <sheetView workbookViewId="0">
      <selection sqref="A1:D1"/>
    </sheetView>
  </sheetViews>
  <sheetFormatPr defaultColWidth="10.75" defaultRowHeight="17.100000000000001" customHeight="1"/>
  <cols>
    <col min="1" max="1" width="4" style="47" customWidth="1"/>
    <col min="2" max="2" width="7.75" style="47" customWidth="1"/>
    <col min="3" max="3" width="21.125" style="47" customWidth="1"/>
    <col min="4" max="519" width="10.75" style="47"/>
    <col min="520" max="768" width="10.75" style="26"/>
    <col min="769" max="769" width="4" style="26" customWidth="1"/>
    <col min="770" max="770" width="7.75" style="26" customWidth="1"/>
    <col min="771" max="771" width="21.125" style="26" customWidth="1"/>
    <col min="772" max="1024" width="10.75" style="26"/>
    <col min="1025" max="1025" width="4" style="26" customWidth="1"/>
    <col min="1026" max="1026" width="7.75" style="26" customWidth="1"/>
    <col min="1027" max="1027" width="21.125" style="26" customWidth="1"/>
    <col min="1028" max="1280" width="10.75" style="26"/>
    <col min="1281" max="1281" width="4" style="26" customWidth="1"/>
    <col min="1282" max="1282" width="7.75" style="26" customWidth="1"/>
    <col min="1283" max="1283" width="21.125" style="26" customWidth="1"/>
    <col min="1284" max="1536" width="10.75" style="26"/>
    <col min="1537" max="1537" width="4" style="26" customWidth="1"/>
    <col min="1538" max="1538" width="7.75" style="26" customWidth="1"/>
    <col min="1539" max="1539" width="21.125" style="26" customWidth="1"/>
    <col min="1540" max="1792" width="10.75" style="26"/>
    <col min="1793" max="1793" width="4" style="26" customWidth="1"/>
    <col min="1794" max="1794" width="7.75" style="26" customWidth="1"/>
    <col min="1795" max="1795" width="21.125" style="26" customWidth="1"/>
    <col min="1796" max="2048" width="10.75" style="26"/>
    <col min="2049" max="2049" width="4" style="26" customWidth="1"/>
    <col min="2050" max="2050" width="7.75" style="26" customWidth="1"/>
    <col min="2051" max="2051" width="21.125" style="26" customWidth="1"/>
    <col min="2052" max="2304" width="10.75" style="26"/>
    <col min="2305" max="2305" width="4" style="26" customWidth="1"/>
    <col min="2306" max="2306" width="7.75" style="26" customWidth="1"/>
    <col min="2307" max="2307" width="21.125" style="26" customWidth="1"/>
    <col min="2308" max="2560" width="10.75" style="26"/>
    <col min="2561" max="2561" width="4" style="26" customWidth="1"/>
    <col min="2562" max="2562" width="7.75" style="26" customWidth="1"/>
    <col min="2563" max="2563" width="21.125" style="26" customWidth="1"/>
    <col min="2564" max="2816" width="10.75" style="26"/>
    <col min="2817" max="2817" width="4" style="26" customWidth="1"/>
    <col min="2818" max="2818" width="7.75" style="26" customWidth="1"/>
    <col min="2819" max="2819" width="21.125" style="26" customWidth="1"/>
    <col min="2820" max="3072" width="10.75" style="26"/>
    <col min="3073" max="3073" width="4" style="26" customWidth="1"/>
    <col min="3074" max="3074" width="7.75" style="26" customWidth="1"/>
    <col min="3075" max="3075" width="21.125" style="26" customWidth="1"/>
    <col min="3076" max="3328" width="10.75" style="26"/>
    <col min="3329" max="3329" width="4" style="26" customWidth="1"/>
    <col min="3330" max="3330" width="7.75" style="26" customWidth="1"/>
    <col min="3331" max="3331" width="21.125" style="26" customWidth="1"/>
    <col min="3332" max="3584" width="10.75" style="26"/>
    <col min="3585" max="3585" width="4" style="26" customWidth="1"/>
    <col min="3586" max="3586" width="7.75" style="26" customWidth="1"/>
    <col min="3587" max="3587" width="21.125" style="26" customWidth="1"/>
    <col min="3588" max="3840" width="10.75" style="26"/>
    <col min="3841" max="3841" width="4" style="26" customWidth="1"/>
    <col min="3842" max="3842" width="7.75" style="26" customWidth="1"/>
    <col min="3843" max="3843" width="21.125" style="26" customWidth="1"/>
    <col min="3844" max="4096" width="10.75" style="26"/>
    <col min="4097" max="4097" width="4" style="26" customWidth="1"/>
    <col min="4098" max="4098" width="7.75" style="26" customWidth="1"/>
    <col min="4099" max="4099" width="21.125" style="26" customWidth="1"/>
    <col min="4100" max="4352" width="10.75" style="26"/>
    <col min="4353" max="4353" width="4" style="26" customWidth="1"/>
    <col min="4354" max="4354" width="7.75" style="26" customWidth="1"/>
    <col min="4355" max="4355" width="21.125" style="26" customWidth="1"/>
    <col min="4356" max="4608" width="10.75" style="26"/>
    <col min="4609" max="4609" width="4" style="26" customWidth="1"/>
    <col min="4610" max="4610" width="7.75" style="26" customWidth="1"/>
    <col min="4611" max="4611" width="21.125" style="26" customWidth="1"/>
    <col min="4612" max="4864" width="10.75" style="26"/>
    <col min="4865" max="4865" width="4" style="26" customWidth="1"/>
    <col min="4866" max="4866" width="7.75" style="26" customWidth="1"/>
    <col min="4867" max="4867" width="21.125" style="26" customWidth="1"/>
    <col min="4868" max="5120" width="10.75" style="26"/>
    <col min="5121" max="5121" width="4" style="26" customWidth="1"/>
    <col min="5122" max="5122" width="7.75" style="26" customWidth="1"/>
    <col min="5123" max="5123" width="21.125" style="26" customWidth="1"/>
    <col min="5124" max="5376" width="10.75" style="26"/>
    <col min="5377" max="5377" width="4" style="26" customWidth="1"/>
    <col min="5378" max="5378" width="7.75" style="26" customWidth="1"/>
    <col min="5379" max="5379" width="21.125" style="26" customWidth="1"/>
    <col min="5380" max="5632" width="10.75" style="26"/>
    <col min="5633" max="5633" width="4" style="26" customWidth="1"/>
    <col min="5634" max="5634" width="7.75" style="26" customWidth="1"/>
    <col min="5635" max="5635" width="21.125" style="26" customWidth="1"/>
    <col min="5636" max="5888" width="10.75" style="26"/>
    <col min="5889" max="5889" width="4" style="26" customWidth="1"/>
    <col min="5890" max="5890" width="7.75" style="26" customWidth="1"/>
    <col min="5891" max="5891" width="21.125" style="26" customWidth="1"/>
    <col min="5892" max="6144" width="10.75" style="26"/>
    <col min="6145" max="6145" width="4" style="26" customWidth="1"/>
    <col min="6146" max="6146" width="7.75" style="26" customWidth="1"/>
    <col min="6147" max="6147" width="21.125" style="26" customWidth="1"/>
    <col min="6148" max="6400" width="10.75" style="26"/>
    <col min="6401" max="6401" width="4" style="26" customWidth="1"/>
    <col min="6402" max="6402" width="7.75" style="26" customWidth="1"/>
    <col min="6403" max="6403" width="21.125" style="26" customWidth="1"/>
    <col min="6404" max="6656" width="10.75" style="26"/>
    <col min="6657" max="6657" width="4" style="26" customWidth="1"/>
    <col min="6658" max="6658" width="7.75" style="26" customWidth="1"/>
    <col min="6659" max="6659" width="21.125" style="26" customWidth="1"/>
    <col min="6660" max="6912" width="10.75" style="26"/>
    <col min="6913" max="6913" width="4" style="26" customWidth="1"/>
    <col min="6914" max="6914" width="7.75" style="26" customWidth="1"/>
    <col min="6915" max="6915" width="21.125" style="26" customWidth="1"/>
    <col min="6916" max="7168" width="10.75" style="26"/>
    <col min="7169" max="7169" width="4" style="26" customWidth="1"/>
    <col min="7170" max="7170" width="7.75" style="26" customWidth="1"/>
    <col min="7171" max="7171" width="21.125" style="26" customWidth="1"/>
    <col min="7172" max="7424" width="10.75" style="26"/>
    <col min="7425" max="7425" width="4" style="26" customWidth="1"/>
    <col min="7426" max="7426" width="7.75" style="26" customWidth="1"/>
    <col min="7427" max="7427" width="21.125" style="26" customWidth="1"/>
    <col min="7428" max="7680" width="10.75" style="26"/>
    <col min="7681" max="7681" width="4" style="26" customWidth="1"/>
    <col min="7682" max="7682" width="7.75" style="26" customWidth="1"/>
    <col min="7683" max="7683" width="21.125" style="26" customWidth="1"/>
    <col min="7684" max="7936" width="10.75" style="26"/>
    <col min="7937" max="7937" width="4" style="26" customWidth="1"/>
    <col min="7938" max="7938" width="7.75" style="26" customWidth="1"/>
    <col min="7939" max="7939" width="21.125" style="26" customWidth="1"/>
    <col min="7940" max="8192" width="10.75" style="26"/>
    <col min="8193" max="8193" width="4" style="26" customWidth="1"/>
    <col min="8194" max="8194" width="7.75" style="26" customWidth="1"/>
    <col min="8195" max="8195" width="21.125" style="26" customWidth="1"/>
    <col min="8196" max="8448" width="10.75" style="26"/>
    <col min="8449" max="8449" width="4" style="26" customWidth="1"/>
    <col min="8450" max="8450" width="7.75" style="26" customWidth="1"/>
    <col min="8451" max="8451" width="21.125" style="26" customWidth="1"/>
    <col min="8452" max="8704" width="10.75" style="26"/>
    <col min="8705" max="8705" width="4" style="26" customWidth="1"/>
    <col min="8706" max="8706" width="7.75" style="26" customWidth="1"/>
    <col min="8707" max="8707" width="21.125" style="26" customWidth="1"/>
    <col min="8708" max="8960" width="10.75" style="26"/>
    <col min="8961" max="8961" width="4" style="26" customWidth="1"/>
    <col min="8962" max="8962" width="7.75" style="26" customWidth="1"/>
    <col min="8963" max="8963" width="21.125" style="26" customWidth="1"/>
    <col min="8964" max="9216" width="10.75" style="26"/>
    <col min="9217" max="9217" width="4" style="26" customWidth="1"/>
    <col min="9218" max="9218" width="7.75" style="26" customWidth="1"/>
    <col min="9219" max="9219" width="21.125" style="26" customWidth="1"/>
    <col min="9220" max="9472" width="10.75" style="26"/>
    <col min="9473" max="9473" width="4" style="26" customWidth="1"/>
    <col min="9474" max="9474" width="7.75" style="26" customWidth="1"/>
    <col min="9475" max="9475" width="21.125" style="26" customWidth="1"/>
    <col min="9476" max="9728" width="10.75" style="26"/>
    <col min="9729" max="9729" width="4" style="26" customWidth="1"/>
    <col min="9730" max="9730" width="7.75" style="26" customWidth="1"/>
    <col min="9731" max="9731" width="21.125" style="26" customWidth="1"/>
    <col min="9732" max="9984" width="10.75" style="26"/>
    <col min="9985" max="9985" width="4" style="26" customWidth="1"/>
    <col min="9986" max="9986" width="7.75" style="26" customWidth="1"/>
    <col min="9987" max="9987" width="21.125" style="26" customWidth="1"/>
    <col min="9988" max="10240" width="10.75" style="26"/>
    <col min="10241" max="10241" width="4" style="26" customWidth="1"/>
    <col min="10242" max="10242" width="7.75" style="26" customWidth="1"/>
    <col min="10243" max="10243" width="21.125" style="26" customWidth="1"/>
    <col min="10244" max="10496" width="10.75" style="26"/>
    <col min="10497" max="10497" width="4" style="26" customWidth="1"/>
    <col min="10498" max="10498" width="7.75" style="26" customWidth="1"/>
    <col min="10499" max="10499" width="21.125" style="26" customWidth="1"/>
    <col min="10500" max="10752" width="10.75" style="26"/>
    <col min="10753" max="10753" width="4" style="26" customWidth="1"/>
    <col min="10754" max="10754" width="7.75" style="26" customWidth="1"/>
    <col min="10755" max="10755" width="21.125" style="26" customWidth="1"/>
    <col min="10756" max="11008" width="10.75" style="26"/>
    <col min="11009" max="11009" width="4" style="26" customWidth="1"/>
    <col min="11010" max="11010" width="7.75" style="26" customWidth="1"/>
    <col min="11011" max="11011" width="21.125" style="26" customWidth="1"/>
    <col min="11012" max="11264" width="10.75" style="26"/>
    <col min="11265" max="11265" width="4" style="26" customWidth="1"/>
    <col min="11266" max="11266" width="7.75" style="26" customWidth="1"/>
    <col min="11267" max="11267" width="21.125" style="26" customWidth="1"/>
    <col min="11268" max="11520" width="10.75" style="26"/>
    <col min="11521" max="11521" width="4" style="26" customWidth="1"/>
    <col min="11522" max="11522" width="7.75" style="26" customWidth="1"/>
    <col min="11523" max="11523" width="21.125" style="26" customWidth="1"/>
    <col min="11524" max="11776" width="10.75" style="26"/>
    <col min="11777" max="11777" width="4" style="26" customWidth="1"/>
    <col min="11778" max="11778" width="7.75" style="26" customWidth="1"/>
    <col min="11779" max="11779" width="21.125" style="26" customWidth="1"/>
    <col min="11780" max="12032" width="10.75" style="26"/>
    <col min="12033" max="12033" width="4" style="26" customWidth="1"/>
    <col min="12034" max="12034" width="7.75" style="26" customWidth="1"/>
    <col min="12035" max="12035" width="21.125" style="26" customWidth="1"/>
    <col min="12036" max="12288" width="10.75" style="26"/>
    <col min="12289" max="12289" width="4" style="26" customWidth="1"/>
    <col min="12290" max="12290" width="7.75" style="26" customWidth="1"/>
    <col min="12291" max="12291" width="21.125" style="26" customWidth="1"/>
    <col min="12292" max="12544" width="10.75" style="26"/>
    <col min="12545" max="12545" width="4" style="26" customWidth="1"/>
    <col min="12546" max="12546" width="7.75" style="26" customWidth="1"/>
    <col min="12547" max="12547" width="21.125" style="26" customWidth="1"/>
    <col min="12548" max="12800" width="10.75" style="26"/>
    <col min="12801" max="12801" width="4" style="26" customWidth="1"/>
    <col min="12802" max="12802" width="7.75" style="26" customWidth="1"/>
    <col min="12803" max="12803" width="21.125" style="26" customWidth="1"/>
    <col min="12804" max="13056" width="10.75" style="26"/>
    <col min="13057" max="13057" width="4" style="26" customWidth="1"/>
    <col min="13058" max="13058" width="7.75" style="26" customWidth="1"/>
    <col min="13059" max="13059" width="21.125" style="26" customWidth="1"/>
    <col min="13060" max="13312" width="10.75" style="26"/>
    <col min="13313" max="13313" width="4" style="26" customWidth="1"/>
    <col min="13314" max="13314" width="7.75" style="26" customWidth="1"/>
    <col min="13315" max="13315" width="21.125" style="26" customWidth="1"/>
    <col min="13316" max="13568" width="10.75" style="26"/>
    <col min="13569" max="13569" width="4" style="26" customWidth="1"/>
    <col min="13570" max="13570" width="7.75" style="26" customWidth="1"/>
    <col min="13571" max="13571" width="21.125" style="26" customWidth="1"/>
    <col min="13572" max="13824" width="10.75" style="26"/>
    <col min="13825" max="13825" width="4" style="26" customWidth="1"/>
    <col min="13826" max="13826" width="7.75" style="26" customWidth="1"/>
    <col min="13827" max="13827" width="21.125" style="26" customWidth="1"/>
    <col min="13828" max="14080" width="10.75" style="26"/>
    <col min="14081" max="14081" width="4" style="26" customWidth="1"/>
    <col min="14082" max="14082" width="7.75" style="26" customWidth="1"/>
    <col min="14083" max="14083" width="21.125" style="26" customWidth="1"/>
    <col min="14084" max="14336" width="10.75" style="26"/>
    <col min="14337" max="14337" width="4" style="26" customWidth="1"/>
    <col min="14338" max="14338" width="7.75" style="26" customWidth="1"/>
    <col min="14339" max="14339" width="21.125" style="26" customWidth="1"/>
    <col min="14340" max="14592" width="10.75" style="26"/>
    <col min="14593" max="14593" width="4" style="26" customWidth="1"/>
    <col min="14594" max="14594" width="7.75" style="26" customWidth="1"/>
    <col min="14595" max="14595" width="21.125" style="26" customWidth="1"/>
    <col min="14596" max="14848" width="10.75" style="26"/>
    <col min="14849" max="14849" width="4" style="26" customWidth="1"/>
    <col min="14850" max="14850" width="7.75" style="26" customWidth="1"/>
    <col min="14851" max="14851" width="21.125" style="26" customWidth="1"/>
    <col min="14852" max="15104" width="10.75" style="26"/>
    <col min="15105" max="15105" width="4" style="26" customWidth="1"/>
    <col min="15106" max="15106" width="7.75" style="26" customWidth="1"/>
    <col min="15107" max="15107" width="21.125" style="26" customWidth="1"/>
    <col min="15108" max="15360" width="10.75" style="26"/>
    <col min="15361" max="15361" width="4" style="26" customWidth="1"/>
    <col min="15362" max="15362" width="7.75" style="26" customWidth="1"/>
    <col min="15363" max="15363" width="21.125" style="26" customWidth="1"/>
    <col min="15364" max="15616" width="10.75" style="26"/>
    <col min="15617" max="15617" width="4" style="26" customWidth="1"/>
    <col min="15618" max="15618" width="7.75" style="26" customWidth="1"/>
    <col min="15619" max="15619" width="21.125" style="26" customWidth="1"/>
    <col min="15620" max="15872" width="10.75" style="26"/>
    <col min="15873" max="15873" width="4" style="26" customWidth="1"/>
    <col min="15874" max="15874" width="7.75" style="26" customWidth="1"/>
    <col min="15875" max="15875" width="21.125" style="26" customWidth="1"/>
    <col min="15876" max="16128" width="10.75" style="26"/>
    <col min="16129" max="16129" width="4" style="26" customWidth="1"/>
    <col min="16130" max="16130" width="7.75" style="26" customWidth="1"/>
    <col min="16131" max="16131" width="21.125" style="26" customWidth="1"/>
    <col min="16132" max="16384" width="10.75" style="26"/>
  </cols>
  <sheetData>
    <row r="1" spans="1:519" s="34" customFormat="1" ht="12.75" customHeight="1">
      <c r="A1" s="169" t="s">
        <v>0</v>
      </c>
      <c r="B1" s="170"/>
      <c r="C1" s="171"/>
      <c r="D1" s="33" t="s">
        <v>1</v>
      </c>
      <c r="E1" s="33" t="s">
        <v>2</v>
      </c>
      <c r="F1" s="33" t="s">
        <v>3</v>
      </c>
      <c r="G1" s="33" t="s">
        <v>4</v>
      </c>
      <c r="H1" s="33" t="s">
        <v>5</v>
      </c>
      <c r="I1" s="33" t="s">
        <v>6</v>
      </c>
      <c r="J1" s="33" t="s">
        <v>1</v>
      </c>
      <c r="K1" s="33" t="s">
        <v>2</v>
      </c>
      <c r="L1" s="33" t="s">
        <v>3</v>
      </c>
      <c r="M1" s="33" t="s">
        <v>4</v>
      </c>
      <c r="N1" s="33" t="s">
        <v>5</v>
      </c>
      <c r="O1" s="33" t="s">
        <v>6</v>
      </c>
      <c r="P1" s="33" t="s">
        <v>1</v>
      </c>
      <c r="Q1" s="33" t="s">
        <v>2</v>
      </c>
      <c r="R1" s="33" t="s">
        <v>3</v>
      </c>
      <c r="S1" s="33" t="s">
        <v>4</v>
      </c>
      <c r="T1" s="33" t="s">
        <v>5</v>
      </c>
      <c r="U1" s="33" t="s">
        <v>6</v>
      </c>
      <c r="V1" s="33" t="s">
        <v>1</v>
      </c>
      <c r="W1" s="33" t="s">
        <v>2</v>
      </c>
      <c r="X1" s="33" t="s">
        <v>3</v>
      </c>
      <c r="Y1" s="33" t="s">
        <v>4</v>
      </c>
      <c r="Z1" s="33" t="s">
        <v>5</v>
      </c>
      <c r="AA1" s="33" t="s">
        <v>6</v>
      </c>
      <c r="AB1" s="33" t="s">
        <v>1</v>
      </c>
      <c r="AC1" s="33" t="s">
        <v>2</v>
      </c>
      <c r="AD1" s="33" t="s">
        <v>3</v>
      </c>
      <c r="AE1" s="33" t="s">
        <v>4</v>
      </c>
      <c r="AF1" s="33" t="s">
        <v>5</v>
      </c>
      <c r="AG1" s="33" t="s">
        <v>6</v>
      </c>
      <c r="AH1" s="33" t="s">
        <v>1</v>
      </c>
      <c r="AI1" s="33" t="s">
        <v>2</v>
      </c>
      <c r="AJ1" s="33" t="s">
        <v>3</v>
      </c>
      <c r="AK1" s="33" t="s">
        <v>4</v>
      </c>
      <c r="AL1" s="33" t="s">
        <v>5</v>
      </c>
      <c r="AM1" s="33" t="s">
        <v>6</v>
      </c>
      <c r="AN1" s="33" t="s">
        <v>1</v>
      </c>
      <c r="AO1" s="33" t="s">
        <v>2</v>
      </c>
      <c r="AP1" s="33" t="s">
        <v>3</v>
      </c>
      <c r="AQ1" s="33" t="s">
        <v>4</v>
      </c>
      <c r="AR1" s="33" t="s">
        <v>5</v>
      </c>
      <c r="AS1" s="33" t="s">
        <v>6</v>
      </c>
      <c r="AT1" s="33" t="s">
        <v>1</v>
      </c>
      <c r="AU1" s="33" t="s">
        <v>2</v>
      </c>
      <c r="AV1" s="33" t="s">
        <v>3</v>
      </c>
      <c r="AW1" s="33" t="s">
        <v>4</v>
      </c>
      <c r="AX1" s="33" t="s">
        <v>5</v>
      </c>
      <c r="AY1" s="33" t="s">
        <v>6</v>
      </c>
      <c r="AZ1" s="33" t="s">
        <v>1</v>
      </c>
      <c r="BA1" s="33" t="s">
        <v>2</v>
      </c>
      <c r="BB1" s="33" t="s">
        <v>3</v>
      </c>
      <c r="BC1" s="33" t="s">
        <v>4</v>
      </c>
      <c r="BD1" s="33" t="s">
        <v>5</v>
      </c>
      <c r="BE1" s="33" t="s">
        <v>6</v>
      </c>
      <c r="BF1" s="33" t="s">
        <v>1</v>
      </c>
      <c r="BG1" s="33" t="s">
        <v>2</v>
      </c>
      <c r="BH1" s="33" t="s">
        <v>3</v>
      </c>
      <c r="BI1" s="33" t="s">
        <v>4</v>
      </c>
      <c r="BJ1" s="33" t="s">
        <v>5</v>
      </c>
      <c r="BK1" s="33" t="s">
        <v>6</v>
      </c>
      <c r="BL1" s="33" t="s">
        <v>1</v>
      </c>
      <c r="BM1" s="33" t="s">
        <v>2</v>
      </c>
      <c r="BN1" s="33" t="s">
        <v>3</v>
      </c>
      <c r="BO1" s="33" t="s">
        <v>4</v>
      </c>
      <c r="BP1" s="33" t="s">
        <v>5</v>
      </c>
      <c r="BQ1" s="33" t="s">
        <v>6</v>
      </c>
      <c r="BR1" s="33" t="s">
        <v>1</v>
      </c>
      <c r="BS1" s="33" t="s">
        <v>2</v>
      </c>
      <c r="BT1" s="33" t="s">
        <v>3</v>
      </c>
      <c r="BU1" s="33" t="s">
        <v>4</v>
      </c>
      <c r="BV1" s="33" t="s">
        <v>5</v>
      </c>
      <c r="BW1" s="33" t="s">
        <v>6</v>
      </c>
      <c r="BX1" s="33" t="s">
        <v>1</v>
      </c>
      <c r="BY1" s="33" t="s">
        <v>2</v>
      </c>
      <c r="BZ1" s="33" t="s">
        <v>3</v>
      </c>
      <c r="CA1" s="33" t="s">
        <v>4</v>
      </c>
      <c r="CB1" s="33" t="s">
        <v>5</v>
      </c>
      <c r="CC1" s="33" t="s">
        <v>6</v>
      </c>
      <c r="CD1" s="33" t="s">
        <v>1</v>
      </c>
      <c r="CE1" s="33" t="s">
        <v>2</v>
      </c>
      <c r="CF1" s="33" t="s">
        <v>3</v>
      </c>
      <c r="CG1" s="33" t="s">
        <v>4</v>
      </c>
      <c r="CH1" s="33" t="s">
        <v>5</v>
      </c>
      <c r="CI1" s="33" t="s">
        <v>6</v>
      </c>
      <c r="CJ1" s="33" t="s">
        <v>1</v>
      </c>
      <c r="CK1" s="33" t="s">
        <v>2</v>
      </c>
      <c r="CL1" s="33" t="s">
        <v>3</v>
      </c>
      <c r="CM1" s="33" t="s">
        <v>4</v>
      </c>
      <c r="CN1" s="33" t="s">
        <v>5</v>
      </c>
      <c r="CO1" s="33" t="s">
        <v>6</v>
      </c>
      <c r="CP1" s="33" t="s">
        <v>1</v>
      </c>
      <c r="CQ1" s="33" t="s">
        <v>2</v>
      </c>
      <c r="CR1" s="33" t="s">
        <v>3</v>
      </c>
      <c r="CS1" s="33" t="s">
        <v>4</v>
      </c>
      <c r="CT1" s="33" t="s">
        <v>5</v>
      </c>
      <c r="CU1" s="33" t="s">
        <v>6</v>
      </c>
      <c r="CV1" s="33" t="s">
        <v>1</v>
      </c>
      <c r="CW1" s="33" t="s">
        <v>2</v>
      </c>
      <c r="CX1" s="33" t="s">
        <v>3</v>
      </c>
      <c r="CY1" s="33" t="s">
        <v>4</v>
      </c>
      <c r="CZ1" s="33" t="s">
        <v>5</v>
      </c>
      <c r="DA1" s="33" t="s">
        <v>6</v>
      </c>
      <c r="DB1" s="33" t="s">
        <v>1</v>
      </c>
      <c r="DC1" s="33" t="s">
        <v>2</v>
      </c>
      <c r="DD1" s="33" t="s">
        <v>3</v>
      </c>
      <c r="DE1" s="33" t="s">
        <v>4</v>
      </c>
      <c r="DF1" s="33" t="s">
        <v>5</v>
      </c>
      <c r="DG1" s="33" t="s">
        <v>6</v>
      </c>
      <c r="DH1" s="33" t="s">
        <v>1</v>
      </c>
      <c r="DI1" s="33" t="s">
        <v>2</v>
      </c>
      <c r="DJ1" s="33" t="s">
        <v>3</v>
      </c>
      <c r="DK1" s="33" t="s">
        <v>4</v>
      </c>
      <c r="DL1" s="33" t="s">
        <v>5</v>
      </c>
      <c r="DM1" s="33" t="s">
        <v>6</v>
      </c>
      <c r="DN1" s="33" t="s">
        <v>1</v>
      </c>
      <c r="DO1" s="33" t="s">
        <v>2</v>
      </c>
      <c r="DP1" s="33" t="s">
        <v>3</v>
      </c>
      <c r="DQ1" s="33" t="s">
        <v>4</v>
      </c>
      <c r="DR1" s="33" t="s">
        <v>5</v>
      </c>
      <c r="DS1" s="33" t="s">
        <v>6</v>
      </c>
      <c r="DT1" s="33" t="s">
        <v>1</v>
      </c>
      <c r="DU1" s="33" t="s">
        <v>2</v>
      </c>
      <c r="DV1" s="33" t="s">
        <v>3</v>
      </c>
      <c r="DW1" s="33" t="s">
        <v>4</v>
      </c>
      <c r="DX1" s="33" t="s">
        <v>5</v>
      </c>
      <c r="DY1" s="33" t="s">
        <v>6</v>
      </c>
      <c r="DZ1" s="33" t="s">
        <v>1</v>
      </c>
      <c r="EA1" s="33" t="s">
        <v>2</v>
      </c>
      <c r="EB1" s="33" t="s">
        <v>3</v>
      </c>
      <c r="EC1" s="33" t="s">
        <v>4</v>
      </c>
      <c r="ED1" s="33" t="s">
        <v>5</v>
      </c>
      <c r="EE1" s="33" t="s">
        <v>6</v>
      </c>
      <c r="EF1" s="33" t="s">
        <v>1</v>
      </c>
      <c r="EG1" s="33" t="s">
        <v>2</v>
      </c>
      <c r="EH1" s="33" t="s">
        <v>3</v>
      </c>
      <c r="EI1" s="33" t="s">
        <v>4</v>
      </c>
      <c r="EJ1" s="33" t="s">
        <v>5</v>
      </c>
      <c r="EK1" s="33" t="s">
        <v>6</v>
      </c>
      <c r="EL1" s="33" t="s">
        <v>1</v>
      </c>
      <c r="EM1" s="33" t="s">
        <v>2</v>
      </c>
      <c r="EN1" s="33" t="s">
        <v>3</v>
      </c>
      <c r="EO1" s="33" t="s">
        <v>4</v>
      </c>
      <c r="EP1" s="33" t="s">
        <v>5</v>
      </c>
      <c r="EQ1" s="33" t="s">
        <v>6</v>
      </c>
      <c r="ER1" s="33" t="s">
        <v>1</v>
      </c>
      <c r="ES1" s="33" t="s">
        <v>2</v>
      </c>
      <c r="ET1" s="33" t="s">
        <v>3</v>
      </c>
      <c r="EU1" s="33" t="s">
        <v>4</v>
      </c>
      <c r="EV1" s="33" t="s">
        <v>5</v>
      </c>
      <c r="EW1" s="33" t="s">
        <v>6</v>
      </c>
      <c r="EX1" s="33" t="s">
        <v>1</v>
      </c>
      <c r="EY1" s="33" t="s">
        <v>2</v>
      </c>
      <c r="EZ1" s="33" t="s">
        <v>3</v>
      </c>
      <c r="FA1" s="33" t="s">
        <v>4</v>
      </c>
      <c r="FB1" s="33" t="s">
        <v>5</v>
      </c>
      <c r="FC1" s="33" t="s">
        <v>6</v>
      </c>
      <c r="FD1" s="33" t="s">
        <v>1</v>
      </c>
      <c r="FE1" s="33" t="s">
        <v>2</v>
      </c>
      <c r="FF1" s="33" t="s">
        <v>3</v>
      </c>
      <c r="FG1" s="33" t="s">
        <v>4</v>
      </c>
      <c r="FH1" s="33" t="s">
        <v>5</v>
      </c>
      <c r="FI1" s="33" t="s">
        <v>6</v>
      </c>
      <c r="FJ1" s="33" t="s">
        <v>1</v>
      </c>
      <c r="FK1" s="33" t="s">
        <v>2</v>
      </c>
      <c r="FL1" s="33" t="s">
        <v>3</v>
      </c>
      <c r="FM1" s="33" t="s">
        <v>4</v>
      </c>
      <c r="FN1" s="33" t="s">
        <v>5</v>
      </c>
      <c r="FO1" s="33" t="s">
        <v>6</v>
      </c>
      <c r="FP1" s="33" t="s">
        <v>1</v>
      </c>
      <c r="FQ1" s="33" t="s">
        <v>2</v>
      </c>
      <c r="FR1" s="33" t="s">
        <v>3</v>
      </c>
      <c r="FS1" s="33" t="s">
        <v>4</v>
      </c>
      <c r="FT1" s="33" t="s">
        <v>5</v>
      </c>
      <c r="FU1" s="33" t="s">
        <v>6</v>
      </c>
      <c r="FV1" s="33" t="s">
        <v>1</v>
      </c>
      <c r="FW1" s="33" t="s">
        <v>2</v>
      </c>
      <c r="FX1" s="33" t="s">
        <v>3</v>
      </c>
      <c r="FY1" s="33" t="s">
        <v>4</v>
      </c>
      <c r="FZ1" s="33" t="s">
        <v>5</v>
      </c>
      <c r="GA1" s="33" t="s">
        <v>6</v>
      </c>
      <c r="GB1" s="33" t="s">
        <v>1</v>
      </c>
      <c r="GC1" s="33" t="s">
        <v>2</v>
      </c>
      <c r="GD1" s="33" t="s">
        <v>3</v>
      </c>
      <c r="GE1" s="33" t="s">
        <v>4</v>
      </c>
      <c r="GF1" s="33" t="s">
        <v>5</v>
      </c>
      <c r="GG1" s="33" t="s">
        <v>6</v>
      </c>
      <c r="GH1" s="33" t="s">
        <v>1</v>
      </c>
      <c r="GI1" s="33" t="s">
        <v>2</v>
      </c>
      <c r="GJ1" s="33" t="s">
        <v>3</v>
      </c>
      <c r="GK1" s="33" t="s">
        <v>4</v>
      </c>
      <c r="GL1" s="33" t="s">
        <v>5</v>
      </c>
      <c r="GM1" s="33" t="s">
        <v>6</v>
      </c>
      <c r="GN1" s="33" t="s">
        <v>1</v>
      </c>
      <c r="GO1" s="33" t="s">
        <v>2</v>
      </c>
      <c r="GP1" s="33" t="s">
        <v>3</v>
      </c>
      <c r="GQ1" s="33" t="s">
        <v>4</v>
      </c>
      <c r="GR1" s="33" t="s">
        <v>5</v>
      </c>
      <c r="GS1" s="33" t="s">
        <v>6</v>
      </c>
      <c r="GT1" s="33" t="s">
        <v>1</v>
      </c>
      <c r="GU1" s="33" t="s">
        <v>2</v>
      </c>
      <c r="GV1" s="33" t="s">
        <v>3</v>
      </c>
      <c r="GW1" s="33" t="s">
        <v>4</v>
      </c>
      <c r="GX1" s="33" t="s">
        <v>5</v>
      </c>
      <c r="GY1" s="33" t="s">
        <v>6</v>
      </c>
      <c r="GZ1" s="33" t="s">
        <v>1</v>
      </c>
      <c r="HA1" s="33" t="s">
        <v>2</v>
      </c>
      <c r="HB1" s="33" t="s">
        <v>3</v>
      </c>
      <c r="HC1" s="33" t="s">
        <v>4</v>
      </c>
      <c r="HD1" s="33" t="s">
        <v>5</v>
      </c>
      <c r="HE1" s="33" t="s">
        <v>6</v>
      </c>
      <c r="HF1" s="33" t="s">
        <v>1</v>
      </c>
      <c r="HG1" s="33" t="s">
        <v>2</v>
      </c>
      <c r="HH1" s="33" t="s">
        <v>3</v>
      </c>
      <c r="HI1" s="33" t="s">
        <v>4</v>
      </c>
      <c r="HJ1" s="33" t="s">
        <v>5</v>
      </c>
      <c r="HK1" s="33" t="s">
        <v>6</v>
      </c>
      <c r="HL1" s="33" t="s">
        <v>1</v>
      </c>
      <c r="HM1" s="33" t="s">
        <v>2</v>
      </c>
      <c r="HN1" s="33" t="s">
        <v>3</v>
      </c>
      <c r="HO1" s="33" t="s">
        <v>4</v>
      </c>
      <c r="HP1" s="33" t="s">
        <v>5</v>
      </c>
      <c r="HQ1" s="33" t="s">
        <v>6</v>
      </c>
      <c r="HR1" s="33" t="s">
        <v>1</v>
      </c>
      <c r="HS1" s="33" t="s">
        <v>2</v>
      </c>
      <c r="HT1" s="33" t="s">
        <v>3</v>
      </c>
      <c r="HU1" s="33" t="s">
        <v>4</v>
      </c>
      <c r="HV1" s="33" t="s">
        <v>5</v>
      </c>
      <c r="HW1" s="33" t="s">
        <v>6</v>
      </c>
      <c r="HX1" s="33" t="s">
        <v>1</v>
      </c>
      <c r="HY1" s="33" t="s">
        <v>2</v>
      </c>
      <c r="HZ1" s="33" t="s">
        <v>3</v>
      </c>
      <c r="IA1" s="33" t="s">
        <v>4</v>
      </c>
      <c r="IB1" s="33" t="s">
        <v>5</v>
      </c>
      <c r="IC1" s="33" t="s">
        <v>6</v>
      </c>
      <c r="ID1" s="33" t="s">
        <v>1</v>
      </c>
      <c r="IE1" s="33" t="s">
        <v>2</v>
      </c>
      <c r="IF1" s="33" t="s">
        <v>3</v>
      </c>
      <c r="IG1" s="33" t="s">
        <v>4</v>
      </c>
      <c r="IH1" s="33" t="s">
        <v>5</v>
      </c>
      <c r="II1" s="33" t="s">
        <v>6</v>
      </c>
      <c r="IJ1" s="33" t="s">
        <v>1</v>
      </c>
      <c r="IK1" s="33" t="s">
        <v>2</v>
      </c>
      <c r="IL1" s="33" t="s">
        <v>3</v>
      </c>
      <c r="IM1" s="33" t="s">
        <v>4</v>
      </c>
      <c r="IN1" s="33" t="s">
        <v>5</v>
      </c>
      <c r="IO1" s="33" t="s">
        <v>6</v>
      </c>
      <c r="IP1" s="33" t="s">
        <v>1</v>
      </c>
      <c r="IQ1" s="33" t="s">
        <v>2</v>
      </c>
      <c r="IR1" s="33" t="s">
        <v>3</v>
      </c>
      <c r="IS1" s="33" t="s">
        <v>4</v>
      </c>
      <c r="IT1" s="33" t="s">
        <v>5</v>
      </c>
      <c r="IU1" s="33" t="s">
        <v>6</v>
      </c>
      <c r="IV1" s="33" t="s">
        <v>1</v>
      </c>
      <c r="IW1" s="33" t="s">
        <v>2</v>
      </c>
      <c r="IX1" s="33" t="s">
        <v>3</v>
      </c>
      <c r="IY1" s="33" t="s">
        <v>4</v>
      </c>
      <c r="IZ1" s="33" t="s">
        <v>5</v>
      </c>
      <c r="JA1" s="33" t="s">
        <v>6</v>
      </c>
      <c r="JB1" s="33" t="s">
        <v>1</v>
      </c>
      <c r="JC1" s="33" t="s">
        <v>2</v>
      </c>
      <c r="JD1" s="33" t="s">
        <v>3</v>
      </c>
      <c r="JE1" s="33" t="s">
        <v>4</v>
      </c>
      <c r="JF1" s="33" t="s">
        <v>5</v>
      </c>
      <c r="JG1" s="33" t="s">
        <v>6</v>
      </c>
      <c r="JH1" s="33" t="s">
        <v>1</v>
      </c>
      <c r="JI1" s="33" t="s">
        <v>2</v>
      </c>
      <c r="JJ1" s="33" t="s">
        <v>3</v>
      </c>
      <c r="JK1" s="33" t="s">
        <v>4</v>
      </c>
      <c r="JL1" s="33" t="s">
        <v>5</v>
      </c>
      <c r="JM1" s="33" t="s">
        <v>6</v>
      </c>
      <c r="JN1" s="33" t="s">
        <v>1</v>
      </c>
      <c r="JO1" s="33" t="s">
        <v>2</v>
      </c>
      <c r="JP1" s="33" t="s">
        <v>3</v>
      </c>
      <c r="JQ1" s="33" t="s">
        <v>4</v>
      </c>
      <c r="JR1" s="33" t="s">
        <v>5</v>
      </c>
      <c r="JS1" s="33" t="s">
        <v>6</v>
      </c>
      <c r="JT1" s="33" t="s">
        <v>1</v>
      </c>
      <c r="JU1" s="33" t="s">
        <v>2</v>
      </c>
      <c r="JV1" s="33" t="s">
        <v>3</v>
      </c>
      <c r="JW1" s="33" t="s">
        <v>4</v>
      </c>
      <c r="JX1" s="33" t="s">
        <v>5</v>
      </c>
      <c r="JY1" s="33" t="s">
        <v>6</v>
      </c>
      <c r="JZ1" s="33" t="s">
        <v>1</v>
      </c>
      <c r="KA1" s="33" t="s">
        <v>2</v>
      </c>
      <c r="KB1" s="33" t="s">
        <v>3</v>
      </c>
      <c r="KC1" s="33" t="s">
        <v>4</v>
      </c>
      <c r="KD1" s="33" t="s">
        <v>5</v>
      </c>
      <c r="KE1" s="33" t="s">
        <v>6</v>
      </c>
      <c r="KF1" s="33" t="s">
        <v>1</v>
      </c>
      <c r="KG1" s="33" t="s">
        <v>2</v>
      </c>
      <c r="KH1" s="33" t="s">
        <v>3</v>
      </c>
      <c r="KI1" s="33" t="s">
        <v>4</v>
      </c>
      <c r="KJ1" s="33" t="s">
        <v>5</v>
      </c>
      <c r="KK1" s="33" t="s">
        <v>6</v>
      </c>
      <c r="KL1" s="33" t="s">
        <v>1</v>
      </c>
      <c r="KM1" s="33" t="s">
        <v>2</v>
      </c>
      <c r="KN1" s="33" t="s">
        <v>3</v>
      </c>
      <c r="KO1" s="33" t="s">
        <v>4</v>
      </c>
      <c r="KP1" s="33" t="s">
        <v>5</v>
      </c>
      <c r="KQ1" s="33" t="s">
        <v>6</v>
      </c>
      <c r="KR1" s="33" t="s">
        <v>1</v>
      </c>
      <c r="KS1" s="33" t="s">
        <v>2</v>
      </c>
      <c r="KT1" s="33" t="s">
        <v>3</v>
      </c>
      <c r="KU1" s="33" t="s">
        <v>4</v>
      </c>
      <c r="KV1" s="33" t="s">
        <v>5</v>
      </c>
      <c r="KW1" s="33" t="s">
        <v>6</v>
      </c>
      <c r="KX1" s="33" t="s">
        <v>1</v>
      </c>
      <c r="KY1" s="33" t="s">
        <v>2</v>
      </c>
      <c r="KZ1" s="33" t="s">
        <v>3</v>
      </c>
      <c r="LA1" s="33" t="s">
        <v>4</v>
      </c>
      <c r="LB1" s="33" t="s">
        <v>5</v>
      </c>
      <c r="LC1" s="33" t="s">
        <v>6</v>
      </c>
      <c r="LD1" s="33" t="s">
        <v>1</v>
      </c>
      <c r="LE1" s="33" t="s">
        <v>2</v>
      </c>
      <c r="LF1" s="33" t="s">
        <v>3</v>
      </c>
      <c r="LG1" s="33" t="s">
        <v>4</v>
      </c>
      <c r="LH1" s="33" t="s">
        <v>5</v>
      </c>
      <c r="LI1" s="33" t="s">
        <v>6</v>
      </c>
      <c r="LJ1" s="33" t="s">
        <v>1</v>
      </c>
      <c r="LK1" s="33" t="s">
        <v>2</v>
      </c>
      <c r="LL1" s="33" t="s">
        <v>3</v>
      </c>
      <c r="LM1" s="33" t="s">
        <v>4</v>
      </c>
      <c r="LN1" s="33" t="s">
        <v>5</v>
      </c>
      <c r="LO1" s="33" t="s">
        <v>6</v>
      </c>
      <c r="LP1" s="33" t="s">
        <v>1</v>
      </c>
      <c r="LQ1" s="33" t="s">
        <v>2</v>
      </c>
      <c r="LR1" s="33" t="s">
        <v>3</v>
      </c>
      <c r="LS1" s="33" t="s">
        <v>4</v>
      </c>
      <c r="LT1" s="33" t="s">
        <v>5</v>
      </c>
      <c r="LU1" s="33" t="s">
        <v>6</v>
      </c>
      <c r="LV1" s="33" t="s">
        <v>1</v>
      </c>
      <c r="LW1" s="33" t="s">
        <v>2</v>
      </c>
      <c r="LX1" s="33" t="s">
        <v>3</v>
      </c>
      <c r="LY1" s="33" t="s">
        <v>4</v>
      </c>
      <c r="LZ1" s="33" t="s">
        <v>5</v>
      </c>
      <c r="MA1" s="33" t="s">
        <v>6</v>
      </c>
      <c r="MB1" s="33" t="s">
        <v>1</v>
      </c>
      <c r="MC1" s="33" t="s">
        <v>2</v>
      </c>
      <c r="MD1" s="33" t="s">
        <v>3</v>
      </c>
      <c r="ME1" s="33" t="s">
        <v>4</v>
      </c>
      <c r="MF1" s="33" t="s">
        <v>5</v>
      </c>
      <c r="MG1" s="33" t="s">
        <v>6</v>
      </c>
      <c r="MH1" s="33" t="s">
        <v>1</v>
      </c>
      <c r="MI1" s="33" t="s">
        <v>2</v>
      </c>
      <c r="MJ1" s="33" t="s">
        <v>3</v>
      </c>
      <c r="MK1" s="33" t="s">
        <v>4</v>
      </c>
      <c r="ML1" s="33" t="s">
        <v>5</v>
      </c>
      <c r="MM1" s="33" t="s">
        <v>6</v>
      </c>
      <c r="MN1" s="33" t="s">
        <v>1</v>
      </c>
      <c r="MO1" s="33" t="s">
        <v>2</v>
      </c>
      <c r="MP1" s="33" t="s">
        <v>3</v>
      </c>
      <c r="MQ1" s="33" t="s">
        <v>4</v>
      </c>
      <c r="MR1" s="33" t="s">
        <v>5</v>
      </c>
      <c r="MS1" s="33" t="s">
        <v>6</v>
      </c>
      <c r="MT1" s="33" t="s">
        <v>1</v>
      </c>
      <c r="MU1" s="33" t="s">
        <v>2</v>
      </c>
      <c r="MV1" s="33" t="s">
        <v>3</v>
      </c>
      <c r="MW1" s="33" t="s">
        <v>4</v>
      </c>
      <c r="MX1" s="33" t="s">
        <v>5</v>
      </c>
      <c r="MY1" s="33" t="s">
        <v>6</v>
      </c>
      <c r="MZ1" s="33" t="s">
        <v>1</v>
      </c>
      <c r="NA1" s="33" t="s">
        <v>2</v>
      </c>
      <c r="NB1" s="33" t="s">
        <v>3</v>
      </c>
      <c r="NC1" s="33" t="s">
        <v>4</v>
      </c>
      <c r="ND1" s="33" t="s">
        <v>5</v>
      </c>
      <c r="NE1" s="33" t="s">
        <v>6</v>
      </c>
      <c r="NF1" s="33" t="s">
        <v>1</v>
      </c>
      <c r="NG1" s="33" t="s">
        <v>2</v>
      </c>
      <c r="NH1" s="33" t="s">
        <v>3</v>
      </c>
      <c r="NI1" s="33" t="s">
        <v>4</v>
      </c>
      <c r="NJ1" s="33" t="s">
        <v>5</v>
      </c>
      <c r="NK1" s="33" t="s">
        <v>6</v>
      </c>
      <c r="NL1" s="33" t="s">
        <v>1</v>
      </c>
      <c r="NM1" s="33" t="s">
        <v>2</v>
      </c>
      <c r="NN1" s="33" t="s">
        <v>3</v>
      </c>
      <c r="NO1" s="33" t="s">
        <v>4</v>
      </c>
      <c r="NP1" s="33" t="s">
        <v>5</v>
      </c>
      <c r="NQ1" s="33" t="s">
        <v>6</v>
      </c>
      <c r="NR1" s="33" t="s">
        <v>1</v>
      </c>
      <c r="NS1" s="33" t="s">
        <v>2</v>
      </c>
      <c r="NT1" s="33" t="s">
        <v>3</v>
      </c>
      <c r="NU1" s="33" t="s">
        <v>4</v>
      </c>
      <c r="NV1" s="33" t="s">
        <v>5</v>
      </c>
      <c r="NW1" s="33" t="s">
        <v>6</v>
      </c>
      <c r="NX1" s="33" t="s">
        <v>1</v>
      </c>
      <c r="NY1" s="33" t="s">
        <v>2</v>
      </c>
      <c r="NZ1" s="33" t="s">
        <v>3</v>
      </c>
      <c r="OA1" s="33" t="s">
        <v>4</v>
      </c>
      <c r="OB1" s="33" t="s">
        <v>5</v>
      </c>
      <c r="OC1" s="33" t="s">
        <v>6</v>
      </c>
      <c r="OD1" s="33" t="s">
        <v>1</v>
      </c>
      <c r="OE1" s="33" t="s">
        <v>2</v>
      </c>
      <c r="OF1" s="33" t="s">
        <v>3</v>
      </c>
      <c r="OG1" s="33" t="s">
        <v>4</v>
      </c>
      <c r="OH1" s="33" t="s">
        <v>5</v>
      </c>
      <c r="OI1" s="33" t="s">
        <v>6</v>
      </c>
      <c r="OJ1" s="33" t="s">
        <v>1</v>
      </c>
      <c r="OK1" s="33" t="s">
        <v>2</v>
      </c>
      <c r="OL1" s="33" t="s">
        <v>3</v>
      </c>
      <c r="OM1" s="33" t="s">
        <v>4</v>
      </c>
      <c r="ON1" s="33" t="s">
        <v>5</v>
      </c>
      <c r="OO1" s="33" t="s">
        <v>6</v>
      </c>
      <c r="OP1" s="33" t="s">
        <v>1</v>
      </c>
      <c r="OQ1" s="33" t="s">
        <v>2</v>
      </c>
      <c r="OR1" s="33" t="s">
        <v>3</v>
      </c>
      <c r="OS1" s="33" t="s">
        <v>4</v>
      </c>
      <c r="OT1" s="33" t="s">
        <v>5</v>
      </c>
      <c r="OU1" s="33" t="s">
        <v>6</v>
      </c>
      <c r="OV1" s="33" t="s">
        <v>1</v>
      </c>
      <c r="OW1" s="33" t="s">
        <v>2</v>
      </c>
      <c r="OX1" s="33" t="s">
        <v>3</v>
      </c>
      <c r="OY1" s="33" t="s">
        <v>4</v>
      </c>
      <c r="OZ1" s="33" t="s">
        <v>5</v>
      </c>
      <c r="PA1" s="33" t="s">
        <v>6</v>
      </c>
      <c r="PB1" s="33" t="s">
        <v>1</v>
      </c>
      <c r="PC1" s="33" t="s">
        <v>2</v>
      </c>
      <c r="PD1" s="33" t="s">
        <v>3</v>
      </c>
      <c r="PE1" s="33" t="s">
        <v>4</v>
      </c>
      <c r="PF1" s="33" t="s">
        <v>5</v>
      </c>
      <c r="PG1" s="33" t="s">
        <v>6</v>
      </c>
      <c r="PH1" s="33" t="s">
        <v>1</v>
      </c>
      <c r="PI1" s="33" t="s">
        <v>2</v>
      </c>
      <c r="PJ1" s="33" t="s">
        <v>3</v>
      </c>
      <c r="PK1" s="33" t="s">
        <v>4</v>
      </c>
      <c r="PL1" s="33" t="s">
        <v>5</v>
      </c>
      <c r="PM1" s="33" t="s">
        <v>6</v>
      </c>
      <c r="PN1" s="33" t="s">
        <v>1</v>
      </c>
      <c r="PO1" s="33" t="s">
        <v>2</v>
      </c>
      <c r="PP1" s="33" t="s">
        <v>3</v>
      </c>
      <c r="PQ1" s="33" t="s">
        <v>4</v>
      </c>
      <c r="PR1" s="33" t="s">
        <v>5</v>
      </c>
      <c r="PS1" s="33" t="s">
        <v>6</v>
      </c>
      <c r="PT1" s="33" t="s">
        <v>1</v>
      </c>
      <c r="PU1" s="33" t="s">
        <v>2</v>
      </c>
      <c r="PV1" s="33" t="s">
        <v>3</v>
      </c>
      <c r="PW1" s="33" t="s">
        <v>4</v>
      </c>
      <c r="PX1" s="33" t="s">
        <v>5</v>
      </c>
      <c r="PY1" s="33" t="s">
        <v>6</v>
      </c>
      <c r="PZ1" s="33" t="s">
        <v>1</v>
      </c>
      <c r="QA1" s="33" t="s">
        <v>2</v>
      </c>
      <c r="QB1" s="33" t="s">
        <v>3</v>
      </c>
      <c r="QC1" s="33" t="s">
        <v>4</v>
      </c>
      <c r="QD1" s="33" t="s">
        <v>5</v>
      </c>
      <c r="QE1" s="33" t="s">
        <v>6</v>
      </c>
      <c r="QF1" s="33" t="s">
        <v>1</v>
      </c>
      <c r="QG1" s="33" t="s">
        <v>2</v>
      </c>
      <c r="QH1" s="33" t="s">
        <v>3</v>
      </c>
      <c r="QI1" s="33" t="s">
        <v>4</v>
      </c>
      <c r="QJ1" s="33" t="s">
        <v>5</v>
      </c>
      <c r="QK1" s="33" t="s">
        <v>6</v>
      </c>
      <c r="QL1" s="33" t="s">
        <v>1</v>
      </c>
      <c r="QM1" s="33" t="s">
        <v>2</v>
      </c>
      <c r="QN1" s="33" t="s">
        <v>3</v>
      </c>
      <c r="QO1" s="33" t="s">
        <v>4</v>
      </c>
      <c r="QP1" s="33" t="s">
        <v>5</v>
      </c>
      <c r="QQ1" s="33" t="s">
        <v>6</v>
      </c>
      <c r="QR1" s="33" t="s">
        <v>1</v>
      </c>
      <c r="QS1" s="33" t="s">
        <v>2</v>
      </c>
      <c r="QT1" s="33" t="s">
        <v>3</v>
      </c>
      <c r="QU1" s="33" t="s">
        <v>4</v>
      </c>
      <c r="QV1" s="33" t="s">
        <v>5</v>
      </c>
      <c r="QW1" s="33" t="s">
        <v>6</v>
      </c>
      <c r="QX1" s="33" t="s">
        <v>1</v>
      </c>
      <c r="QY1" s="33" t="s">
        <v>2</v>
      </c>
      <c r="QZ1" s="33" t="s">
        <v>3</v>
      </c>
      <c r="RA1" s="33" t="s">
        <v>4</v>
      </c>
      <c r="RB1" s="33" t="s">
        <v>5</v>
      </c>
      <c r="RC1" s="33" t="s">
        <v>6</v>
      </c>
      <c r="RD1" s="33" t="s">
        <v>1</v>
      </c>
      <c r="RE1" s="33" t="s">
        <v>2</v>
      </c>
      <c r="RF1" s="33" t="s">
        <v>3</v>
      </c>
      <c r="RG1" s="33" t="s">
        <v>4</v>
      </c>
      <c r="RH1" s="33" t="s">
        <v>5</v>
      </c>
      <c r="RI1" s="33" t="s">
        <v>6</v>
      </c>
      <c r="RJ1" s="33" t="s">
        <v>1</v>
      </c>
      <c r="RK1" s="33" t="s">
        <v>2</v>
      </c>
      <c r="RL1" s="33" t="s">
        <v>3</v>
      </c>
      <c r="RM1" s="33" t="s">
        <v>4</v>
      </c>
      <c r="RN1" s="33" t="s">
        <v>5</v>
      </c>
      <c r="RO1" s="33" t="s">
        <v>6</v>
      </c>
      <c r="RP1" s="33" t="s">
        <v>1</v>
      </c>
      <c r="RQ1" s="33" t="s">
        <v>2</v>
      </c>
      <c r="RR1" s="33" t="s">
        <v>3</v>
      </c>
      <c r="RS1" s="33" t="s">
        <v>4</v>
      </c>
      <c r="RT1" s="33" t="s">
        <v>5</v>
      </c>
      <c r="RU1" s="33" t="s">
        <v>6</v>
      </c>
      <c r="RV1" s="33" t="s">
        <v>1</v>
      </c>
      <c r="RW1" s="33" t="s">
        <v>2</v>
      </c>
      <c r="RX1" s="33" t="s">
        <v>3</v>
      </c>
      <c r="RY1" s="33" t="s">
        <v>4</v>
      </c>
      <c r="RZ1" s="33" t="s">
        <v>5</v>
      </c>
      <c r="SA1" s="33" t="s">
        <v>6</v>
      </c>
      <c r="SB1" s="33" t="s">
        <v>1</v>
      </c>
      <c r="SC1" s="33" t="s">
        <v>2</v>
      </c>
      <c r="SD1" s="33" t="s">
        <v>3</v>
      </c>
      <c r="SE1" s="33" t="s">
        <v>4</v>
      </c>
      <c r="SF1" s="33" t="s">
        <v>5</v>
      </c>
      <c r="SG1" s="33" t="s">
        <v>6</v>
      </c>
      <c r="SH1" s="33" t="s">
        <v>1</v>
      </c>
      <c r="SI1" s="33" t="s">
        <v>2</v>
      </c>
      <c r="SJ1" s="33" t="s">
        <v>3</v>
      </c>
      <c r="SK1" s="33" t="s">
        <v>4</v>
      </c>
      <c r="SL1" s="33" t="s">
        <v>5</v>
      </c>
      <c r="SM1" s="33" t="s">
        <v>6</v>
      </c>
      <c r="SN1" s="33" t="s">
        <v>1</v>
      </c>
      <c r="SO1" s="33" t="s">
        <v>2</v>
      </c>
      <c r="SP1" s="33" t="s">
        <v>3</v>
      </c>
      <c r="SQ1" s="33" t="s">
        <v>4</v>
      </c>
      <c r="SR1" s="33" t="s">
        <v>5</v>
      </c>
      <c r="SS1" s="33" t="s">
        <v>6</v>
      </c>
      <c r="ST1" s="33" t="s">
        <v>1</v>
      </c>
      <c r="SU1" s="33" t="s">
        <v>2</v>
      </c>
      <c r="SV1" s="33" t="s">
        <v>3</v>
      </c>
      <c r="SW1" s="33" t="s">
        <v>4</v>
      </c>
      <c r="SX1" s="33" t="s">
        <v>5</v>
      </c>
      <c r="SY1" s="33" t="s">
        <v>6</v>
      </c>
    </row>
    <row r="2" spans="1:519" ht="12.75" customHeight="1">
      <c r="A2" s="169" t="s">
        <v>7</v>
      </c>
      <c r="B2" s="170"/>
      <c r="C2" s="171"/>
      <c r="D2" s="35">
        <v>1</v>
      </c>
      <c r="E2" s="35">
        <v>1</v>
      </c>
      <c r="F2" s="35">
        <v>1</v>
      </c>
      <c r="G2" s="35">
        <v>1</v>
      </c>
      <c r="H2" s="35">
        <v>1</v>
      </c>
      <c r="I2" s="35">
        <v>1</v>
      </c>
      <c r="J2" s="35">
        <v>2</v>
      </c>
      <c r="K2" s="35">
        <v>2</v>
      </c>
      <c r="L2" s="35">
        <v>2</v>
      </c>
      <c r="M2" s="35">
        <v>2</v>
      </c>
      <c r="N2" s="35">
        <v>2</v>
      </c>
      <c r="O2" s="35">
        <v>2</v>
      </c>
      <c r="P2" s="35">
        <v>3</v>
      </c>
      <c r="Q2" s="35">
        <v>3</v>
      </c>
      <c r="R2" s="35">
        <v>3</v>
      </c>
      <c r="S2" s="35">
        <v>3</v>
      </c>
      <c r="T2" s="35">
        <v>3</v>
      </c>
      <c r="U2" s="35">
        <v>3</v>
      </c>
      <c r="V2" s="35">
        <v>4</v>
      </c>
      <c r="W2" s="35">
        <v>4</v>
      </c>
      <c r="X2" s="35">
        <v>4</v>
      </c>
      <c r="Y2" s="35">
        <v>4</v>
      </c>
      <c r="Z2" s="35">
        <v>4</v>
      </c>
      <c r="AA2" s="35">
        <v>4</v>
      </c>
      <c r="AB2" s="35">
        <v>5</v>
      </c>
      <c r="AC2" s="35">
        <v>5</v>
      </c>
      <c r="AD2" s="35">
        <v>5</v>
      </c>
      <c r="AE2" s="35">
        <v>5</v>
      </c>
      <c r="AF2" s="35">
        <v>5</v>
      </c>
      <c r="AG2" s="35">
        <v>5</v>
      </c>
      <c r="AH2" s="35">
        <v>6</v>
      </c>
      <c r="AI2" s="35">
        <v>6</v>
      </c>
      <c r="AJ2" s="35">
        <v>6</v>
      </c>
      <c r="AK2" s="35">
        <v>6</v>
      </c>
      <c r="AL2" s="35">
        <v>6</v>
      </c>
      <c r="AM2" s="35">
        <v>6</v>
      </c>
      <c r="AN2" s="35">
        <v>7</v>
      </c>
      <c r="AO2" s="35">
        <v>7</v>
      </c>
      <c r="AP2" s="35">
        <v>7</v>
      </c>
      <c r="AQ2" s="35">
        <v>7</v>
      </c>
      <c r="AR2" s="35">
        <v>7</v>
      </c>
      <c r="AS2" s="35">
        <v>7</v>
      </c>
      <c r="AT2" s="35">
        <v>8</v>
      </c>
      <c r="AU2" s="35">
        <v>8</v>
      </c>
      <c r="AV2" s="35">
        <v>8</v>
      </c>
      <c r="AW2" s="35">
        <v>8</v>
      </c>
      <c r="AX2" s="35">
        <v>8</v>
      </c>
      <c r="AY2" s="35">
        <v>8</v>
      </c>
      <c r="AZ2" s="35">
        <v>9</v>
      </c>
      <c r="BA2" s="35">
        <v>9</v>
      </c>
      <c r="BB2" s="35">
        <v>9</v>
      </c>
      <c r="BC2" s="35">
        <v>9</v>
      </c>
      <c r="BD2" s="35">
        <v>9</v>
      </c>
      <c r="BE2" s="35">
        <v>9</v>
      </c>
      <c r="BF2" s="35">
        <v>10</v>
      </c>
      <c r="BG2" s="35">
        <v>10</v>
      </c>
      <c r="BH2" s="35">
        <v>10</v>
      </c>
      <c r="BI2" s="35">
        <v>10</v>
      </c>
      <c r="BJ2" s="35">
        <v>10</v>
      </c>
      <c r="BK2" s="35">
        <v>10</v>
      </c>
      <c r="BL2" s="35">
        <v>11</v>
      </c>
      <c r="BM2" s="35">
        <v>11</v>
      </c>
      <c r="BN2" s="35">
        <v>11</v>
      </c>
      <c r="BO2" s="35">
        <v>11</v>
      </c>
      <c r="BP2" s="35">
        <v>11</v>
      </c>
      <c r="BQ2" s="35">
        <v>11</v>
      </c>
      <c r="BR2" s="35">
        <v>12</v>
      </c>
      <c r="BS2" s="35">
        <v>12</v>
      </c>
      <c r="BT2" s="35">
        <v>12</v>
      </c>
      <c r="BU2" s="35">
        <v>12</v>
      </c>
      <c r="BV2" s="35">
        <v>12</v>
      </c>
      <c r="BW2" s="35">
        <v>12</v>
      </c>
      <c r="BX2" s="35">
        <v>13</v>
      </c>
      <c r="BY2" s="35">
        <v>13</v>
      </c>
      <c r="BZ2" s="35">
        <v>13</v>
      </c>
      <c r="CA2" s="35">
        <v>13</v>
      </c>
      <c r="CB2" s="35">
        <v>13</v>
      </c>
      <c r="CC2" s="35">
        <v>13</v>
      </c>
      <c r="CD2" s="35">
        <v>14</v>
      </c>
      <c r="CE2" s="35">
        <v>14</v>
      </c>
      <c r="CF2" s="35">
        <v>14</v>
      </c>
      <c r="CG2" s="35">
        <v>14</v>
      </c>
      <c r="CH2" s="35">
        <v>14</v>
      </c>
      <c r="CI2" s="35">
        <v>14</v>
      </c>
      <c r="CJ2" s="35">
        <v>15</v>
      </c>
      <c r="CK2" s="35">
        <v>15</v>
      </c>
      <c r="CL2" s="35">
        <v>15</v>
      </c>
      <c r="CM2" s="35">
        <v>15</v>
      </c>
      <c r="CN2" s="35">
        <v>15</v>
      </c>
      <c r="CO2" s="35">
        <v>15</v>
      </c>
      <c r="CP2" s="35">
        <v>16</v>
      </c>
      <c r="CQ2" s="35">
        <v>16</v>
      </c>
      <c r="CR2" s="35">
        <v>16</v>
      </c>
      <c r="CS2" s="35">
        <v>16</v>
      </c>
      <c r="CT2" s="35">
        <v>16</v>
      </c>
      <c r="CU2" s="35">
        <v>16</v>
      </c>
      <c r="CV2" s="35">
        <v>17</v>
      </c>
      <c r="CW2" s="35">
        <v>17</v>
      </c>
      <c r="CX2" s="35">
        <v>17</v>
      </c>
      <c r="CY2" s="35">
        <v>17</v>
      </c>
      <c r="CZ2" s="35">
        <v>17</v>
      </c>
      <c r="DA2" s="35">
        <v>17</v>
      </c>
      <c r="DB2" s="35">
        <v>18</v>
      </c>
      <c r="DC2" s="35">
        <v>18</v>
      </c>
      <c r="DD2" s="35">
        <v>18</v>
      </c>
      <c r="DE2" s="35">
        <v>18</v>
      </c>
      <c r="DF2" s="35">
        <v>18</v>
      </c>
      <c r="DG2" s="35">
        <v>18</v>
      </c>
      <c r="DH2" s="35">
        <v>19</v>
      </c>
      <c r="DI2" s="35">
        <v>19</v>
      </c>
      <c r="DJ2" s="35">
        <v>19</v>
      </c>
      <c r="DK2" s="35">
        <v>19</v>
      </c>
      <c r="DL2" s="35">
        <v>19</v>
      </c>
      <c r="DM2" s="35">
        <v>19</v>
      </c>
      <c r="DN2" s="35">
        <v>20</v>
      </c>
      <c r="DO2" s="35">
        <v>20</v>
      </c>
      <c r="DP2" s="35">
        <v>20</v>
      </c>
      <c r="DQ2" s="35">
        <v>20</v>
      </c>
      <c r="DR2" s="35">
        <v>20</v>
      </c>
      <c r="DS2" s="35">
        <v>20</v>
      </c>
      <c r="DT2" s="35">
        <v>21</v>
      </c>
      <c r="DU2" s="35">
        <v>21</v>
      </c>
      <c r="DV2" s="35">
        <v>21</v>
      </c>
      <c r="DW2" s="35">
        <v>21</v>
      </c>
      <c r="DX2" s="35">
        <v>21</v>
      </c>
      <c r="DY2" s="35">
        <v>21</v>
      </c>
      <c r="DZ2" s="35">
        <v>22</v>
      </c>
      <c r="EA2" s="35">
        <v>22</v>
      </c>
      <c r="EB2" s="35">
        <v>22</v>
      </c>
      <c r="EC2" s="35">
        <v>22</v>
      </c>
      <c r="ED2" s="35">
        <v>22</v>
      </c>
      <c r="EE2" s="35">
        <v>22</v>
      </c>
      <c r="EF2" s="35">
        <v>23</v>
      </c>
      <c r="EG2" s="35">
        <v>23</v>
      </c>
      <c r="EH2" s="35">
        <v>23</v>
      </c>
      <c r="EI2" s="35">
        <v>23</v>
      </c>
      <c r="EJ2" s="35">
        <v>23</v>
      </c>
      <c r="EK2" s="35">
        <v>23</v>
      </c>
      <c r="EL2" s="35">
        <v>24</v>
      </c>
      <c r="EM2" s="35">
        <v>24</v>
      </c>
      <c r="EN2" s="35">
        <v>24</v>
      </c>
      <c r="EO2" s="35">
        <v>24</v>
      </c>
      <c r="EP2" s="35">
        <v>24</v>
      </c>
      <c r="EQ2" s="35">
        <v>24</v>
      </c>
      <c r="ER2" s="35">
        <v>25</v>
      </c>
      <c r="ES2" s="35">
        <v>25</v>
      </c>
      <c r="ET2" s="35">
        <v>25</v>
      </c>
      <c r="EU2" s="35">
        <v>25</v>
      </c>
      <c r="EV2" s="35">
        <v>25</v>
      </c>
      <c r="EW2" s="35">
        <v>25</v>
      </c>
      <c r="EX2" s="35">
        <v>26</v>
      </c>
      <c r="EY2" s="35">
        <v>26</v>
      </c>
      <c r="EZ2" s="35">
        <v>26</v>
      </c>
      <c r="FA2" s="35">
        <v>26</v>
      </c>
      <c r="FB2" s="35">
        <v>26</v>
      </c>
      <c r="FC2" s="35">
        <v>26</v>
      </c>
      <c r="FD2" s="35">
        <v>27</v>
      </c>
      <c r="FE2" s="35">
        <v>27</v>
      </c>
      <c r="FF2" s="35">
        <v>27</v>
      </c>
      <c r="FG2" s="35">
        <v>27</v>
      </c>
      <c r="FH2" s="35">
        <v>27</v>
      </c>
      <c r="FI2" s="35">
        <v>27</v>
      </c>
      <c r="FJ2" s="35">
        <v>28</v>
      </c>
      <c r="FK2" s="35">
        <v>28</v>
      </c>
      <c r="FL2" s="35">
        <v>28</v>
      </c>
      <c r="FM2" s="35">
        <v>28</v>
      </c>
      <c r="FN2" s="35">
        <v>28</v>
      </c>
      <c r="FO2" s="35">
        <v>28</v>
      </c>
      <c r="FP2" s="35">
        <v>29</v>
      </c>
      <c r="FQ2" s="35">
        <v>29</v>
      </c>
      <c r="FR2" s="35">
        <v>29</v>
      </c>
      <c r="FS2" s="35">
        <v>29</v>
      </c>
      <c r="FT2" s="35">
        <v>29</v>
      </c>
      <c r="FU2" s="35">
        <v>29</v>
      </c>
      <c r="FV2" s="35">
        <v>30</v>
      </c>
      <c r="FW2" s="35">
        <v>30</v>
      </c>
      <c r="FX2" s="35">
        <v>30</v>
      </c>
      <c r="FY2" s="35">
        <v>30</v>
      </c>
      <c r="FZ2" s="35">
        <v>30</v>
      </c>
      <c r="GA2" s="35">
        <v>30</v>
      </c>
      <c r="GB2" s="35">
        <v>31</v>
      </c>
      <c r="GC2" s="35">
        <v>31</v>
      </c>
      <c r="GD2" s="35">
        <v>31</v>
      </c>
      <c r="GE2" s="35">
        <v>31</v>
      </c>
      <c r="GF2" s="35">
        <v>31</v>
      </c>
      <c r="GG2" s="35">
        <v>31</v>
      </c>
      <c r="GH2" s="35">
        <v>32</v>
      </c>
      <c r="GI2" s="35">
        <v>32</v>
      </c>
      <c r="GJ2" s="35">
        <v>32</v>
      </c>
      <c r="GK2" s="35">
        <v>32</v>
      </c>
      <c r="GL2" s="35">
        <v>32</v>
      </c>
      <c r="GM2" s="35">
        <v>32</v>
      </c>
      <c r="GN2" s="35">
        <v>33</v>
      </c>
      <c r="GO2" s="35">
        <v>33</v>
      </c>
      <c r="GP2" s="35">
        <v>33</v>
      </c>
      <c r="GQ2" s="35">
        <v>33</v>
      </c>
      <c r="GR2" s="35">
        <v>33</v>
      </c>
      <c r="GS2" s="35">
        <v>33</v>
      </c>
      <c r="GT2" s="35">
        <v>34</v>
      </c>
      <c r="GU2" s="35">
        <v>34</v>
      </c>
      <c r="GV2" s="35">
        <v>34</v>
      </c>
      <c r="GW2" s="35">
        <v>34</v>
      </c>
      <c r="GX2" s="35">
        <v>34</v>
      </c>
      <c r="GY2" s="35">
        <v>34</v>
      </c>
      <c r="GZ2" s="35">
        <v>35</v>
      </c>
      <c r="HA2" s="35">
        <v>35</v>
      </c>
      <c r="HB2" s="35">
        <v>35</v>
      </c>
      <c r="HC2" s="35">
        <v>35</v>
      </c>
      <c r="HD2" s="35">
        <v>35</v>
      </c>
      <c r="HE2" s="35">
        <v>35</v>
      </c>
      <c r="HF2" s="35">
        <v>36</v>
      </c>
      <c r="HG2" s="35">
        <v>36</v>
      </c>
      <c r="HH2" s="35">
        <v>36</v>
      </c>
      <c r="HI2" s="35">
        <v>36</v>
      </c>
      <c r="HJ2" s="35">
        <v>36</v>
      </c>
      <c r="HK2" s="35">
        <v>36</v>
      </c>
      <c r="HL2" s="35">
        <v>37</v>
      </c>
      <c r="HM2" s="35">
        <v>37</v>
      </c>
      <c r="HN2" s="35">
        <v>37</v>
      </c>
      <c r="HO2" s="35">
        <v>37</v>
      </c>
      <c r="HP2" s="35">
        <v>37</v>
      </c>
      <c r="HQ2" s="35">
        <v>37</v>
      </c>
      <c r="HR2" s="35">
        <v>38</v>
      </c>
      <c r="HS2" s="35">
        <v>38</v>
      </c>
      <c r="HT2" s="35">
        <v>38</v>
      </c>
      <c r="HU2" s="35">
        <v>38</v>
      </c>
      <c r="HV2" s="35">
        <v>38</v>
      </c>
      <c r="HW2" s="35">
        <v>38</v>
      </c>
      <c r="HX2" s="35">
        <v>39</v>
      </c>
      <c r="HY2" s="35">
        <v>39</v>
      </c>
      <c r="HZ2" s="35">
        <v>39</v>
      </c>
      <c r="IA2" s="35">
        <v>39</v>
      </c>
      <c r="IB2" s="35">
        <v>39</v>
      </c>
      <c r="IC2" s="35">
        <v>39</v>
      </c>
      <c r="ID2" s="35">
        <v>40</v>
      </c>
      <c r="IE2" s="35">
        <v>40</v>
      </c>
      <c r="IF2" s="35">
        <v>40</v>
      </c>
      <c r="IG2" s="35">
        <v>40</v>
      </c>
      <c r="IH2" s="35">
        <v>40</v>
      </c>
      <c r="II2" s="35">
        <v>40</v>
      </c>
      <c r="IJ2" s="35">
        <v>41</v>
      </c>
      <c r="IK2" s="35">
        <v>41</v>
      </c>
      <c r="IL2" s="35">
        <v>41</v>
      </c>
      <c r="IM2" s="35">
        <v>41</v>
      </c>
      <c r="IN2" s="35">
        <v>41</v>
      </c>
      <c r="IO2" s="35">
        <v>41</v>
      </c>
      <c r="IP2" s="35">
        <v>42</v>
      </c>
      <c r="IQ2" s="35">
        <v>42</v>
      </c>
      <c r="IR2" s="35">
        <v>42</v>
      </c>
      <c r="IS2" s="35">
        <v>42</v>
      </c>
      <c r="IT2" s="35">
        <v>42</v>
      </c>
      <c r="IU2" s="35">
        <v>42</v>
      </c>
      <c r="IV2" s="35">
        <v>43</v>
      </c>
      <c r="IW2" s="35">
        <v>43</v>
      </c>
      <c r="IX2" s="35">
        <v>43</v>
      </c>
      <c r="IY2" s="35">
        <v>43</v>
      </c>
      <c r="IZ2" s="35">
        <v>43</v>
      </c>
      <c r="JA2" s="35">
        <v>43</v>
      </c>
      <c r="JB2" s="35">
        <v>44</v>
      </c>
      <c r="JC2" s="35">
        <v>44</v>
      </c>
      <c r="JD2" s="35">
        <v>44</v>
      </c>
      <c r="JE2" s="35">
        <v>44</v>
      </c>
      <c r="JF2" s="35">
        <v>44</v>
      </c>
      <c r="JG2" s="35">
        <v>44</v>
      </c>
      <c r="JH2" s="35">
        <v>45</v>
      </c>
      <c r="JI2" s="35">
        <v>45</v>
      </c>
      <c r="JJ2" s="35">
        <v>45</v>
      </c>
      <c r="JK2" s="35">
        <v>45</v>
      </c>
      <c r="JL2" s="35">
        <v>45</v>
      </c>
      <c r="JM2" s="35">
        <v>45</v>
      </c>
      <c r="JN2" s="35">
        <v>46</v>
      </c>
      <c r="JO2" s="35">
        <v>46</v>
      </c>
      <c r="JP2" s="35">
        <v>46</v>
      </c>
      <c r="JQ2" s="35">
        <v>46</v>
      </c>
      <c r="JR2" s="35">
        <v>46</v>
      </c>
      <c r="JS2" s="35">
        <v>46</v>
      </c>
      <c r="JT2" s="35">
        <v>47</v>
      </c>
      <c r="JU2" s="35">
        <v>47</v>
      </c>
      <c r="JV2" s="35">
        <v>47</v>
      </c>
      <c r="JW2" s="35">
        <v>47</v>
      </c>
      <c r="JX2" s="35">
        <v>47</v>
      </c>
      <c r="JY2" s="35">
        <v>47</v>
      </c>
      <c r="JZ2" s="35">
        <v>48</v>
      </c>
      <c r="KA2" s="35">
        <v>48</v>
      </c>
      <c r="KB2" s="35">
        <v>48</v>
      </c>
      <c r="KC2" s="35">
        <v>48</v>
      </c>
      <c r="KD2" s="35">
        <v>48</v>
      </c>
      <c r="KE2" s="35">
        <v>48</v>
      </c>
      <c r="KF2" s="35">
        <v>49</v>
      </c>
      <c r="KG2" s="35">
        <v>49</v>
      </c>
      <c r="KH2" s="35">
        <v>49</v>
      </c>
      <c r="KI2" s="35">
        <v>49</v>
      </c>
      <c r="KJ2" s="35">
        <v>49</v>
      </c>
      <c r="KK2" s="35">
        <v>49</v>
      </c>
      <c r="KL2" s="35">
        <v>50</v>
      </c>
      <c r="KM2" s="35">
        <v>50</v>
      </c>
      <c r="KN2" s="35">
        <v>50</v>
      </c>
      <c r="KO2" s="35">
        <v>50</v>
      </c>
      <c r="KP2" s="35">
        <v>50</v>
      </c>
      <c r="KQ2" s="35">
        <v>50</v>
      </c>
      <c r="KR2" s="35">
        <v>51</v>
      </c>
      <c r="KS2" s="35">
        <v>51</v>
      </c>
      <c r="KT2" s="35">
        <v>51</v>
      </c>
      <c r="KU2" s="35">
        <v>51</v>
      </c>
      <c r="KV2" s="35">
        <v>51</v>
      </c>
      <c r="KW2" s="35">
        <v>51</v>
      </c>
      <c r="KX2" s="35">
        <v>52</v>
      </c>
      <c r="KY2" s="35">
        <v>52</v>
      </c>
      <c r="KZ2" s="35">
        <v>52</v>
      </c>
      <c r="LA2" s="35">
        <v>52</v>
      </c>
      <c r="LB2" s="35">
        <v>52</v>
      </c>
      <c r="LC2" s="35">
        <v>52</v>
      </c>
      <c r="LD2" s="35">
        <v>53</v>
      </c>
      <c r="LE2" s="35">
        <v>53</v>
      </c>
      <c r="LF2" s="35">
        <v>53</v>
      </c>
      <c r="LG2" s="35">
        <v>53</v>
      </c>
      <c r="LH2" s="35">
        <v>53</v>
      </c>
      <c r="LI2" s="35">
        <v>53</v>
      </c>
      <c r="LJ2" s="35">
        <v>54</v>
      </c>
      <c r="LK2" s="35">
        <v>54</v>
      </c>
      <c r="LL2" s="35">
        <v>54</v>
      </c>
      <c r="LM2" s="35">
        <v>54</v>
      </c>
      <c r="LN2" s="35">
        <v>54</v>
      </c>
      <c r="LO2" s="35">
        <v>54</v>
      </c>
      <c r="LP2" s="35">
        <v>55</v>
      </c>
      <c r="LQ2" s="35">
        <v>55</v>
      </c>
      <c r="LR2" s="35">
        <v>55</v>
      </c>
      <c r="LS2" s="35">
        <v>55</v>
      </c>
      <c r="LT2" s="35">
        <v>55</v>
      </c>
      <c r="LU2" s="35">
        <v>55</v>
      </c>
      <c r="LV2" s="35">
        <v>56</v>
      </c>
      <c r="LW2" s="35">
        <v>56</v>
      </c>
      <c r="LX2" s="35">
        <v>56</v>
      </c>
      <c r="LY2" s="35">
        <v>56</v>
      </c>
      <c r="LZ2" s="35">
        <v>56</v>
      </c>
      <c r="MA2" s="35">
        <v>56</v>
      </c>
      <c r="MB2" s="35">
        <v>57</v>
      </c>
      <c r="MC2" s="35">
        <v>57</v>
      </c>
      <c r="MD2" s="35">
        <v>57</v>
      </c>
      <c r="ME2" s="35">
        <v>57</v>
      </c>
      <c r="MF2" s="35">
        <v>57</v>
      </c>
      <c r="MG2" s="35">
        <v>57</v>
      </c>
      <c r="MH2" s="35">
        <v>58</v>
      </c>
      <c r="MI2" s="35">
        <v>58</v>
      </c>
      <c r="MJ2" s="35">
        <v>58</v>
      </c>
      <c r="MK2" s="35">
        <v>58</v>
      </c>
      <c r="ML2" s="35">
        <v>58</v>
      </c>
      <c r="MM2" s="35">
        <v>58</v>
      </c>
      <c r="MN2" s="35">
        <v>59</v>
      </c>
      <c r="MO2" s="35">
        <v>59</v>
      </c>
      <c r="MP2" s="35">
        <v>59</v>
      </c>
      <c r="MQ2" s="35">
        <v>59</v>
      </c>
      <c r="MR2" s="35">
        <v>59</v>
      </c>
      <c r="MS2" s="35">
        <v>59</v>
      </c>
      <c r="MT2" s="35">
        <v>60</v>
      </c>
      <c r="MU2" s="35">
        <v>60</v>
      </c>
      <c r="MV2" s="35">
        <v>60</v>
      </c>
      <c r="MW2" s="35">
        <v>60</v>
      </c>
      <c r="MX2" s="35">
        <v>60</v>
      </c>
      <c r="MY2" s="35">
        <v>60</v>
      </c>
      <c r="MZ2" s="35">
        <v>61</v>
      </c>
      <c r="NA2" s="35">
        <v>61</v>
      </c>
      <c r="NB2" s="35">
        <v>61</v>
      </c>
      <c r="NC2" s="35">
        <v>61</v>
      </c>
      <c r="ND2" s="35">
        <v>61</v>
      </c>
      <c r="NE2" s="35">
        <v>61</v>
      </c>
      <c r="NF2" s="35">
        <v>62</v>
      </c>
      <c r="NG2" s="35">
        <v>62</v>
      </c>
      <c r="NH2" s="35">
        <v>62</v>
      </c>
      <c r="NI2" s="35">
        <v>62</v>
      </c>
      <c r="NJ2" s="35">
        <v>62</v>
      </c>
      <c r="NK2" s="35">
        <v>62</v>
      </c>
      <c r="NL2" s="35">
        <v>63</v>
      </c>
      <c r="NM2" s="35">
        <v>63</v>
      </c>
      <c r="NN2" s="35">
        <v>63</v>
      </c>
      <c r="NO2" s="35">
        <v>63</v>
      </c>
      <c r="NP2" s="35">
        <v>63</v>
      </c>
      <c r="NQ2" s="35">
        <v>63</v>
      </c>
      <c r="NR2" s="35">
        <v>64</v>
      </c>
      <c r="NS2" s="35">
        <v>64</v>
      </c>
      <c r="NT2" s="35">
        <v>64</v>
      </c>
      <c r="NU2" s="35">
        <v>64</v>
      </c>
      <c r="NV2" s="35">
        <v>64</v>
      </c>
      <c r="NW2" s="35">
        <v>64</v>
      </c>
      <c r="NX2" s="35">
        <v>65</v>
      </c>
      <c r="NY2" s="35">
        <v>65</v>
      </c>
      <c r="NZ2" s="35">
        <v>65</v>
      </c>
      <c r="OA2" s="35">
        <v>65</v>
      </c>
      <c r="OB2" s="35">
        <v>65</v>
      </c>
      <c r="OC2" s="35">
        <v>65</v>
      </c>
      <c r="OD2" s="35">
        <v>66</v>
      </c>
      <c r="OE2" s="35">
        <v>66</v>
      </c>
      <c r="OF2" s="35">
        <v>66</v>
      </c>
      <c r="OG2" s="35">
        <v>66</v>
      </c>
      <c r="OH2" s="35">
        <v>66</v>
      </c>
      <c r="OI2" s="35">
        <v>66</v>
      </c>
      <c r="OJ2" s="35">
        <v>67</v>
      </c>
      <c r="OK2" s="35">
        <v>67</v>
      </c>
      <c r="OL2" s="35">
        <v>67</v>
      </c>
      <c r="OM2" s="35">
        <v>67</v>
      </c>
      <c r="ON2" s="35">
        <v>67</v>
      </c>
      <c r="OO2" s="35">
        <v>67</v>
      </c>
      <c r="OP2" s="35">
        <v>68</v>
      </c>
      <c r="OQ2" s="35">
        <v>68</v>
      </c>
      <c r="OR2" s="35">
        <v>68</v>
      </c>
      <c r="OS2" s="35">
        <v>68</v>
      </c>
      <c r="OT2" s="35">
        <v>68</v>
      </c>
      <c r="OU2" s="35">
        <v>68</v>
      </c>
      <c r="OV2" s="35">
        <v>69</v>
      </c>
      <c r="OW2" s="35">
        <v>69</v>
      </c>
      <c r="OX2" s="35">
        <v>69</v>
      </c>
      <c r="OY2" s="35">
        <v>69</v>
      </c>
      <c r="OZ2" s="35">
        <v>69</v>
      </c>
      <c r="PA2" s="35">
        <v>69</v>
      </c>
      <c r="PB2" s="35">
        <v>70</v>
      </c>
      <c r="PC2" s="35">
        <v>70</v>
      </c>
      <c r="PD2" s="35">
        <v>70</v>
      </c>
      <c r="PE2" s="35">
        <v>70</v>
      </c>
      <c r="PF2" s="35">
        <v>70</v>
      </c>
      <c r="PG2" s="35">
        <v>70</v>
      </c>
      <c r="PH2" s="35">
        <v>71</v>
      </c>
      <c r="PI2" s="35">
        <v>71</v>
      </c>
      <c r="PJ2" s="35">
        <v>71</v>
      </c>
      <c r="PK2" s="35">
        <v>71</v>
      </c>
      <c r="PL2" s="35">
        <v>71</v>
      </c>
      <c r="PM2" s="35">
        <v>71</v>
      </c>
      <c r="PN2" s="35">
        <v>72</v>
      </c>
      <c r="PO2" s="35">
        <v>72</v>
      </c>
      <c r="PP2" s="35">
        <v>72</v>
      </c>
      <c r="PQ2" s="35">
        <v>72</v>
      </c>
      <c r="PR2" s="35">
        <v>72</v>
      </c>
      <c r="PS2" s="35">
        <v>72</v>
      </c>
      <c r="PT2" s="35">
        <v>73</v>
      </c>
      <c r="PU2" s="35">
        <v>73</v>
      </c>
      <c r="PV2" s="35">
        <v>73</v>
      </c>
      <c r="PW2" s="35">
        <v>73</v>
      </c>
      <c r="PX2" s="35">
        <v>73</v>
      </c>
      <c r="PY2" s="35">
        <v>73</v>
      </c>
      <c r="PZ2" s="35">
        <v>74</v>
      </c>
      <c r="QA2" s="35">
        <v>74</v>
      </c>
      <c r="QB2" s="35">
        <v>74</v>
      </c>
      <c r="QC2" s="35">
        <v>74</v>
      </c>
      <c r="QD2" s="35">
        <v>74</v>
      </c>
      <c r="QE2" s="35">
        <v>74</v>
      </c>
      <c r="QF2" s="35">
        <v>75</v>
      </c>
      <c r="QG2" s="35">
        <v>75</v>
      </c>
      <c r="QH2" s="35">
        <v>75</v>
      </c>
      <c r="QI2" s="35">
        <v>75</v>
      </c>
      <c r="QJ2" s="35">
        <v>75</v>
      </c>
      <c r="QK2" s="35">
        <v>75</v>
      </c>
      <c r="QL2" s="35">
        <v>76</v>
      </c>
      <c r="QM2" s="35">
        <v>76</v>
      </c>
      <c r="QN2" s="35">
        <v>76</v>
      </c>
      <c r="QO2" s="35">
        <v>76</v>
      </c>
      <c r="QP2" s="35">
        <v>76</v>
      </c>
      <c r="QQ2" s="35">
        <v>76</v>
      </c>
      <c r="QR2" s="35">
        <v>77</v>
      </c>
      <c r="QS2" s="35">
        <v>77</v>
      </c>
      <c r="QT2" s="35">
        <v>77</v>
      </c>
      <c r="QU2" s="35">
        <v>77</v>
      </c>
      <c r="QV2" s="35">
        <v>77</v>
      </c>
      <c r="QW2" s="35">
        <v>77</v>
      </c>
      <c r="QX2" s="35">
        <v>78</v>
      </c>
      <c r="QY2" s="35">
        <v>78</v>
      </c>
      <c r="QZ2" s="35">
        <v>78</v>
      </c>
      <c r="RA2" s="35">
        <v>78</v>
      </c>
      <c r="RB2" s="35">
        <v>78</v>
      </c>
      <c r="RC2" s="35">
        <v>78</v>
      </c>
      <c r="RD2" s="35">
        <v>79</v>
      </c>
      <c r="RE2" s="35">
        <v>79</v>
      </c>
      <c r="RF2" s="35">
        <v>79</v>
      </c>
      <c r="RG2" s="35">
        <v>79</v>
      </c>
      <c r="RH2" s="35">
        <v>79</v>
      </c>
      <c r="RI2" s="35">
        <v>79</v>
      </c>
      <c r="RJ2" s="35">
        <v>80</v>
      </c>
      <c r="RK2" s="35">
        <v>80</v>
      </c>
      <c r="RL2" s="35">
        <v>80</v>
      </c>
      <c r="RM2" s="35">
        <v>80</v>
      </c>
      <c r="RN2" s="35">
        <v>80</v>
      </c>
      <c r="RO2" s="35">
        <v>80</v>
      </c>
      <c r="RP2" s="35">
        <v>81</v>
      </c>
      <c r="RQ2" s="35">
        <v>81</v>
      </c>
      <c r="RR2" s="35">
        <v>81</v>
      </c>
      <c r="RS2" s="35">
        <v>81</v>
      </c>
      <c r="RT2" s="35">
        <v>81</v>
      </c>
      <c r="RU2" s="35">
        <v>81</v>
      </c>
      <c r="RV2" s="35">
        <v>82</v>
      </c>
      <c r="RW2" s="35">
        <v>82</v>
      </c>
      <c r="RX2" s="35">
        <v>82</v>
      </c>
      <c r="RY2" s="35">
        <v>82</v>
      </c>
      <c r="RZ2" s="35">
        <v>82</v>
      </c>
      <c r="SA2" s="35">
        <v>82</v>
      </c>
      <c r="SB2" s="35">
        <v>83</v>
      </c>
      <c r="SC2" s="35">
        <v>83</v>
      </c>
      <c r="SD2" s="35">
        <v>83</v>
      </c>
      <c r="SE2" s="35">
        <v>83</v>
      </c>
      <c r="SF2" s="35">
        <v>83</v>
      </c>
      <c r="SG2" s="35">
        <v>83</v>
      </c>
      <c r="SH2" s="35">
        <v>84</v>
      </c>
      <c r="SI2" s="35">
        <v>84</v>
      </c>
      <c r="SJ2" s="35">
        <v>84</v>
      </c>
      <c r="SK2" s="35">
        <v>84</v>
      </c>
      <c r="SL2" s="35">
        <v>84</v>
      </c>
      <c r="SM2" s="35">
        <v>84</v>
      </c>
      <c r="SN2" s="35">
        <v>85</v>
      </c>
      <c r="SO2" s="35">
        <v>85</v>
      </c>
      <c r="SP2" s="35">
        <v>85</v>
      </c>
      <c r="SQ2" s="35">
        <v>85</v>
      </c>
      <c r="SR2" s="35">
        <v>85</v>
      </c>
      <c r="SS2" s="35">
        <v>85</v>
      </c>
      <c r="ST2" s="35">
        <v>86</v>
      </c>
      <c r="SU2" s="35">
        <v>86</v>
      </c>
      <c r="SV2" s="35">
        <v>86</v>
      </c>
      <c r="SW2" s="35">
        <v>86</v>
      </c>
      <c r="SX2" s="35">
        <v>86</v>
      </c>
      <c r="SY2" s="35">
        <v>86</v>
      </c>
    </row>
    <row r="3" spans="1:519" s="37" customFormat="1" ht="33" customHeight="1">
      <c r="A3" s="172" t="s">
        <v>135</v>
      </c>
      <c r="B3" s="173"/>
      <c r="C3" s="174"/>
      <c r="D3" s="4" t="s">
        <v>9</v>
      </c>
      <c r="E3" s="4" t="s">
        <v>9</v>
      </c>
      <c r="F3" s="4" t="s">
        <v>9</v>
      </c>
      <c r="G3" s="4" t="s">
        <v>9</v>
      </c>
      <c r="H3" s="4" t="s">
        <v>9</v>
      </c>
      <c r="I3" s="4" t="s">
        <v>9</v>
      </c>
      <c r="J3" s="4" t="s">
        <v>10</v>
      </c>
      <c r="K3" s="4" t="s">
        <v>10</v>
      </c>
      <c r="L3" s="4" t="s">
        <v>10</v>
      </c>
      <c r="M3" s="4" t="s">
        <v>10</v>
      </c>
      <c r="N3" s="4" t="s">
        <v>10</v>
      </c>
      <c r="O3" s="4" t="s">
        <v>10</v>
      </c>
      <c r="P3" s="4" t="s">
        <v>11</v>
      </c>
      <c r="Q3" s="4" t="s">
        <v>11</v>
      </c>
      <c r="R3" s="4" t="s">
        <v>11</v>
      </c>
      <c r="S3" s="4" t="s">
        <v>11</v>
      </c>
      <c r="T3" s="4" t="s">
        <v>11</v>
      </c>
      <c r="U3" s="4" t="s">
        <v>11</v>
      </c>
      <c r="V3" s="4" t="s">
        <v>12</v>
      </c>
      <c r="W3" s="4" t="s">
        <v>12</v>
      </c>
      <c r="X3" s="4" t="s">
        <v>12</v>
      </c>
      <c r="Y3" s="4" t="s">
        <v>12</v>
      </c>
      <c r="Z3" s="4" t="s">
        <v>12</v>
      </c>
      <c r="AA3" s="4" t="s">
        <v>12</v>
      </c>
      <c r="AB3" s="4" t="s">
        <v>13</v>
      </c>
      <c r="AC3" s="4" t="s">
        <v>13</v>
      </c>
      <c r="AD3" s="4" t="s">
        <v>13</v>
      </c>
      <c r="AE3" s="4" t="s">
        <v>13</v>
      </c>
      <c r="AF3" s="4" t="s">
        <v>13</v>
      </c>
      <c r="AG3" s="4" t="s">
        <v>13</v>
      </c>
      <c r="AH3" s="4" t="s">
        <v>14</v>
      </c>
      <c r="AI3" s="4" t="s">
        <v>14</v>
      </c>
      <c r="AJ3" s="4" t="s">
        <v>14</v>
      </c>
      <c r="AK3" s="4" t="s">
        <v>14</v>
      </c>
      <c r="AL3" s="4" t="s">
        <v>14</v>
      </c>
      <c r="AM3" s="4" t="s">
        <v>14</v>
      </c>
      <c r="AN3" s="4" t="s">
        <v>15</v>
      </c>
      <c r="AO3" s="4" t="s">
        <v>15</v>
      </c>
      <c r="AP3" s="4" t="s">
        <v>15</v>
      </c>
      <c r="AQ3" s="4" t="s">
        <v>15</v>
      </c>
      <c r="AR3" s="4" t="s">
        <v>15</v>
      </c>
      <c r="AS3" s="4" t="s">
        <v>15</v>
      </c>
      <c r="AT3" s="4" t="s">
        <v>16</v>
      </c>
      <c r="AU3" s="4" t="s">
        <v>16</v>
      </c>
      <c r="AV3" s="4" t="s">
        <v>16</v>
      </c>
      <c r="AW3" s="4" t="s">
        <v>16</v>
      </c>
      <c r="AX3" s="4" t="s">
        <v>16</v>
      </c>
      <c r="AY3" s="4" t="s">
        <v>16</v>
      </c>
      <c r="AZ3" s="4" t="s">
        <v>17</v>
      </c>
      <c r="BA3" s="4" t="s">
        <v>17</v>
      </c>
      <c r="BB3" s="4" t="s">
        <v>17</v>
      </c>
      <c r="BC3" s="4" t="s">
        <v>17</v>
      </c>
      <c r="BD3" s="4" t="s">
        <v>17</v>
      </c>
      <c r="BE3" s="4" t="s">
        <v>17</v>
      </c>
      <c r="BF3" s="4" t="s">
        <v>18</v>
      </c>
      <c r="BG3" s="4" t="s">
        <v>18</v>
      </c>
      <c r="BH3" s="4" t="s">
        <v>18</v>
      </c>
      <c r="BI3" s="4" t="s">
        <v>18</v>
      </c>
      <c r="BJ3" s="4" t="s">
        <v>18</v>
      </c>
      <c r="BK3" s="4" t="s">
        <v>18</v>
      </c>
      <c r="BL3" s="4" t="s">
        <v>19</v>
      </c>
      <c r="BM3" s="4" t="s">
        <v>19</v>
      </c>
      <c r="BN3" s="4" t="s">
        <v>19</v>
      </c>
      <c r="BO3" s="4" t="s">
        <v>19</v>
      </c>
      <c r="BP3" s="4" t="s">
        <v>19</v>
      </c>
      <c r="BQ3" s="4" t="s">
        <v>19</v>
      </c>
      <c r="BR3" s="36" t="s">
        <v>20</v>
      </c>
      <c r="BS3" s="36" t="s">
        <v>20</v>
      </c>
      <c r="BT3" s="36" t="s">
        <v>20</v>
      </c>
      <c r="BU3" s="36" t="s">
        <v>20</v>
      </c>
      <c r="BV3" s="36" t="s">
        <v>20</v>
      </c>
      <c r="BW3" s="36" t="s">
        <v>20</v>
      </c>
      <c r="BX3" s="4" t="s">
        <v>21</v>
      </c>
      <c r="BY3" s="4" t="s">
        <v>21</v>
      </c>
      <c r="BZ3" s="4" t="s">
        <v>21</v>
      </c>
      <c r="CA3" s="4" t="s">
        <v>21</v>
      </c>
      <c r="CB3" s="4" t="s">
        <v>21</v>
      </c>
      <c r="CC3" s="4" t="s">
        <v>21</v>
      </c>
      <c r="CD3" s="4" t="s">
        <v>22</v>
      </c>
      <c r="CE3" s="4" t="s">
        <v>22</v>
      </c>
      <c r="CF3" s="4" t="s">
        <v>22</v>
      </c>
      <c r="CG3" s="4" t="s">
        <v>22</v>
      </c>
      <c r="CH3" s="4" t="s">
        <v>22</v>
      </c>
      <c r="CI3" s="4" t="s">
        <v>22</v>
      </c>
      <c r="CJ3" s="4" t="s">
        <v>23</v>
      </c>
      <c r="CK3" s="4" t="s">
        <v>23</v>
      </c>
      <c r="CL3" s="4" t="s">
        <v>23</v>
      </c>
      <c r="CM3" s="4" t="s">
        <v>23</v>
      </c>
      <c r="CN3" s="4" t="s">
        <v>23</v>
      </c>
      <c r="CO3" s="4" t="s">
        <v>23</v>
      </c>
      <c r="CP3" s="4" t="s">
        <v>24</v>
      </c>
      <c r="CQ3" s="4" t="s">
        <v>24</v>
      </c>
      <c r="CR3" s="4" t="s">
        <v>24</v>
      </c>
      <c r="CS3" s="4" t="s">
        <v>24</v>
      </c>
      <c r="CT3" s="4" t="s">
        <v>24</v>
      </c>
      <c r="CU3" s="4" t="s">
        <v>24</v>
      </c>
      <c r="CV3" s="4" t="s">
        <v>25</v>
      </c>
      <c r="CW3" s="4" t="s">
        <v>25</v>
      </c>
      <c r="CX3" s="4" t="s">
        <v>25</v>
      </c>
      <c r="CY3" s="4" t="s">
        <v>25</v>
      </c>
      <c r="CZ3" s="4" t="s">
        <v>25</v>
      </c>
      <c r="DA3" s="4" t="s">
        <v>25</v>
      </c>
      <c r="DB3" s="36" t="s">
        <v>26</v>
      </c>
      <c r="DC3" s="36" t="s">
        <v>26</v>
      </c>
      <c r="DD3" s="36" t="s">
        <v>26</v>
      </c>
      <c r="DE3" s="36" t="s">
        <v>26</v>
      </c>
      <c r="DF3" s="36" t="s">
        <v>26</v>
      </c>
      <c r="DG3" s="36" t="s">
        <v>26</v>
      </c>
      <c r="DH3" s="4" t="s">
        <v>27</v>
      </c>
      <c r="DI3" s="4" t="s">
        <v>27</v>
      </c>
      <c r="DJ3" s="4" t="s">
        <v>27</v>
      </c>
      <c r="DK3" s="4" t="s">
        <v>27</v>
      </c>
      <c r="DL3" s="4" t="s">
        <v>27</v>
      </c>
      <c r="DM3" s="4" t="s">
        <v>27</v>
      </c>
      <c r="DN3" s="4" t="s">
        <v>28</v>
      </c>
      <c r="DO3" s="4" t="s">
        <v>28</v>
      </c>
      <c r="DP3" s="4" t="s">
        <v>28</v>
      </c>
      <c r="DQ3" s="4" t="s">
        <v>28</v>
      </c>
      <c r="DR3" s="4" t="s">
        <v>28</v>
      </c>
      <c r="DS3" s="4" t="s">
        <v>28</v>
      </c>
      <c r="DT3" s="4" t="s">
        <v>29</v>
      </c>
      <c r="DU3" s="4" t="s">
        <v>29</v>
      </c>
      <c r="DV3" s="4" t="s">
        <v>29</v>
      </c>
      <c r="DW3" s="4" t="s">
        <v>29</v>
      </c>
      <c r="DX3" s="4" t="s">
        <v>29</v>
      </c>
      <c r="DY3" s="4" t="s">
        <v>29</v>
      </c>
      <c r="DZ3" s="4" t="s">
        <v>30</v>
      </c>
      <c r="EA3" s="4" t="s">
        <v>30</v>
      </c>
      <c r="EB3" s="4" t="s">
        <v>30</v>
      </c>
      <c r="EC3" s="4" t="s">
        <v>30</v>
      </c>
      <c r="ED3" s="4" t="s">
        <v>30</v>
      </c>
      <c r="EE3" s="4" t="s">
        <v>30</v>
      </c>
      <c r="EF3" s="36" t="s">
        <v>31</v>
      </c>
      <c r="EG3" s="36" t="s">
        <v>31</v>
      </c>
      <c r="EH3" s="36" t="s">
        <v>31</v>
      </c>
      <c r="EI3" s="36" t="s">
        <v>31</v>
      </c>
      <c r="EJ3" s="36" t="s">
        <v>31</v>
      </c>
      <c r="EK3" s="36" t="s">
        <v>31</v>
      </c>
      <c r="EL3" s="36" t="s">
        <v>32</v>
      </c>
      <c r="EM3" s="36" t="s">
        <v>32</v>
      </c>
      <c r="EN3" s="36" t="s">
        <v>32</v>
      </c>
      <c r="EO3" s="36" t="s">
        <v>32</v>
      </c>
      <c r="EP3" s="36" t="s">
        <v>32</v>
      </c>
      <c r="EQ3" s="36" t="s">
        <v>32</v>
      </c>
      <c r="ER3" s="4" t="s">
        <v>33</v>
      </c>
      <c r="ES3" s="4" t="s">
        <v>33</v>
      </c>
      <c r="ET3" s="4" t="s">
        <v>33</v>
      </c>
      <c r="EU3" s="4" t="s">
        <v>33</v>
      </c>
      <c r="EV3" s="4" t="s">
        <v>33</v>
      </c>
      <c r="EW3" s="4" t="s">
        <v>33</v>
      </c>
      <c r="EX3" s="4" t="s">
        <v>34</v>
      </c>
      <c r="EY3" s="4" t="s">
        <v>34</v>
      </c>
      <c r="EZ3" s="4" t="s">
        <v>34</v>
      </c>
      <c r="FA3" s="4" t="s">
        <v>34</v>
      </c>
      <c r="FB3" s="4" t="s">
        <v>34</v>
      </c>
      <c r="FC3" s="4" t="s">
        <v>34</v>
      </c>
      <c r="FD3" s="36" t="s">
        <v>35</v>
      </c>
      <c r="FE3" s="36" t="s">
        <v>35</v>
      </c>
      <c r="FF3" s="36" t="s">
        <v>35</v>
      </c>
      <c r="FG3" s="36" t="s">
        <v>35</v>
      </c>
      <c r="FH3" s="36" t="s">
        <v>35</v>
      </c>
      <c r="FI3" s="36" t="s">
        <v>35</v>
      </c>
      <c r="FJ3" s="4" t="s">
        <v>36</v>
      </c>
      <c r="FK3" s="4" t="s">
        <v>36</v>
      </c>
      <c r="FL3" s="4" t="s">
        <v>36</v>
      </c>
      <c r="FM3" s="4" t="s">
        <v>36</v>
      </c>
      <c r="FN3" s="4" t="s">
        <v>36</v>
      </c>
      <c r="FO3" s="4" t="s">
        <v>36</v>
      </c>
      <c r="FP3" s="4" t="s">
        <v>37</v>
      </c>
      <c r="FQ3" s="4" t="s">
        <v>37</v>
      </c>
      <c r="FR3" s="4" t="s">
        <v>37</v>
      </c>
      <c r="FS3" s="4" t="s">
        <v>37</v>
      </c>
      <c r="FT3" s="4" t="s">
        <v>37</v>
      </c>
      <c r="FU3" s="4" t="s">
        <v>37</v>
      </c>
      <c r="FV3" s="6" t="s">
        <v>38</v>
      </c>
      <c r="FW3" s="6" t="s">
        <v>38</v>
      </c>
      <c r="FX3" s="6" t="s">
        <v>38</v>
      </c>
      <c r="FY3" s="6" t="s">
        <v>38</v>
      </c>
      <c r="FZ3" s="6" t="s">
        <v>38</v>
      </c>
      <c r="GA3" s="6" t="s">
        <v>38</v>
      </c>
      <c r="GB3" s="4" t="s">
        <v>79</v>
      </c>
      <c r="GC3" s="4" t="s">
        <v>79</v>
      </c>
      <c r="GD3" s="4" t="s">
        <v>79</v>
      </c>
      <c r="GE3" s="4" t="s">
        <v>79</v>
      </c>
      <c r="GF3" s="4" t="s">
        <v>79</v>
      </c>
      <c r="GG3" s="4" t="s">
        <v>79</v>
      </c>
      <c r="GH3" s="4" t="s">
        <v>80</v>
      </c>
      <c r="GI3" s="4" t="s">
        <v>80</v>
      </c>
      <c r="GJ3" s="4" t="s">
        <v>80</v>
      </c>
      <c r="GK3" s="4" t="s">
        <v>80</v>
      </c>
      <c r="GL3" s="4" t="s">
        <v>80</v>
      </c>
      <c r="GM3" s="4" t="s">
        <v>80</v>
      </c>
      <c r="GN3" s="4" t="s">
        <v>81</v>
      </c>
      <c r="GO3" s="4" t="s">
        <v>81</v>
      </c>
      <c r="GP3" s="4" t="s">
        <v>81</v>
      </c>
      <c r="GQ3" s="4" t="s">
        <v>81</v>
      </c>
      <c r="GR3" s="4" t="s">
        <v>81</v>
      </c>
      <c r="GS3" s="4" t="s">
        <v>81</v>
      </c>
      <c r="GT3" s="4" t="s">
        <v>82</v>
      </c>
      <c r="GU3" s="4" t="s">
        <v>82</v>
      </c>
      <c r="GV3" s="4" t="s">
        <v>82</v>
      </c>
      <c r="GW3" s="4" t="s">
        <v>82</v>
      </c>
      <c r="GX3" s="4" t="s">
        <v>82</v>
      </c>
      <c r="GY3" s="4" t="s">
        <v>82</v>
      </c>
      <c r="GZ3" s="6" t="s">
        <v>83</v>
      </c>
      <c r="HA3" s="6" t="s">
        <v>83</v>
      </c>
      <c r="HB3" s="6" t="s">
        <v>83</v>
      </c>
      <c r="HC3" s="6" t="s">
        <v>83</v>
      </c>
      <c r="HD3" s="6" t="s">
        <v>83</v>
      </c>
      <c r="HE3" s="6" t="s">
        <v>83</v>
      </c>
      <c r="HF3" s="4" t="s">
        <v>84</v>
      </c>
      <c r="HG3" s="4" t="s">
        <v>84</v>
      </c>
      <c r="HH3" s="4" t="s">
        <v>84</v>
      </c>
      <c r="HI3" s="4" t="s">
        <v>84</v>
      </c>
      <c r="HJ3" s="4" t="s">
        <v>84</v>
      </c>
      <c r="HK3" s="4" t="s">
        <v>84</v>
      </c>
      <c r="HL3" s="4" t="s">
        <v>85</v>
      </c>
      <c r="HM3" s="4" t="s">
        <v>85</v>
      </c>
      <c r="HN3" s="4" t="s">
        <v>85</v>
      </c>
      <c r="HO3" s="4" t="s">
        <v>85</v>
      </c>
      <c r="HP3" s="4" t="s">
        <v>85</v>
      </c>
      <c r="HQ3" s="4" t="s">
        <v>85</v>
      </c>
      <c r="HR3" s="4" t="s">
        <v>86</v>
      </c>
      <c r="HS3" s="4" t="s">
        <v>86</v>
      </c>
      <c r="HT3" s="4" t="s">
        <v>86</v>
      </c>
      <c r="HU3" s="4" t="s">
        <v>86</v>
      </c>
      <c r="HV3" s="4" t="s">
        <v>86</v>
      </c>
      <c r="HW3" s="4" t="s">
        <v>86</v>
      </c>
      <c r="HX3" s="4" t="s">
        <v>87</v>
      </c>
      <c r="HY3" s="4" t="s">
        <v>87</v>
      </c>
      <c r="HZ3" s="4" t="s">
        <v>87</v>
      </c>
      <c r="IA3" s="4" t="s">
        <v>87</v>
      </c>
      <c r="IB3" s="4" t="s">
        <v>87</v>
      </c>
      <c r="IC3" s="4" t="s">
        <v>87</v>
      </c>
      <c r="ID3" s="4" t="s">
        <v>88</v>
      </c>
      <c r="IE3" s="4" t="s">
        <v>88</v>
      </c>
      <c r="IF3" s="4" t="s">
        <v>88</v>
      </c>
      <c r="IG3" s="4" t="s">
        <v>88</v>
      </c>
      <c r="IH3" s="4" t="s">
        <v>88</v>
      </c>
      <c r="II3" s="4" t="s">
        <v>88</v>
      </c>
      <c r="IJ3" s="36" t="s">
        <v>89</v>
      </c>
      <c r="IK3" s="36" t="s">
        <v>89</v>
      </c>
      <c r="IL3" s="36" t="s">
        <v>89</v>
      </c>
      <c r="IM3" s="36" t="s">
        <v>89</v>
      </c>
      <c r="IN3" s="36" t="s">
        <v>89</v>
      </c>
      <c r="IO3" s="36" t="s">
        <v>89</v>
      </c>
      <c r="IP3" s="4" t="s">
        <v>90</v>
      </c>
      <c r="IQ3" s="4" t="s">
        <v>90</v>
      </c>
      <c r="IR3" s="4" t="s">
        <v>90</v>
      </c>
      <c r="IS3" s="4" t="s">
        <v>90</v>
      </c>
      <c r="IT3" s="4" t="s">
        <v>90</v>
      </c>
      <c r="IU3" s="4" t="s">
        <v>90</v>
      </c>
      <c r="IV3" s="6" t="s">
        <v>91</v>
      </c>
      <c r="IW3" s="6" t="s">
        <v>91</v>
      </c>
      <c r="IX3" s="6" t="s">
        <v>91</v>
      </c>
      <c r="IY3" s="6" t="s">
        <v>91</v>
      </c>
      <c r="IZ3" s="6" t="s">
        <v>91</v>
      </c>
      <c r="JA3" s="6" t="s">
        <v>91</v>
      </c>
      <c r="JB3" s="4" t="s">
        <v>92</v>
      </c>
      <c r="JC3" s="4" t="s">
        <v>92</v>
      </c>
      <c r="JD3" s="4" t="s">
        <v>92</v>
      </c>
      <c r="JE3" s="4" t="s">
        <v>92</v>
      </c>
      <c r="JF3" s="4" t="s">
        <v>92</v>
      </c>
      <c r="JG3" s="4" t="s">
        <v>92</v>
      </c>
      <c r="JH3" s="36" t="s">
        <v>93</v>
      </c>
      <c r="JI3" s="36" t="s">
        <v>93</v>
      </c>
      <c r="JJ3" s="36" t="s">
        <v>93</v>
      </c>
      <c r="JK3" s="36" t="s">
        <v>93</v>
      </c>
      <c r="JL3" s="36" t="s">
        <v>93</v>
      </c>
      <c r="JM3" s="36" t="s">
        <v>93</v>
      </c>
      <c r="JN3" s="36" t="s">
        <v>94</v>
      </c>
      <c r="JO3" s="36" t="s">
        <v>94</v>
      </c>
      <c r="JP3" s="36" t="s">
        <v>94</v>
      </c>
      <c r="JQ3" s="36" t="s">
        <v>94</v>
      </c>
      <c r="JR3" s="36" t="s">
        <v>94</v>
      </c>
      <c r="JS3" s="36" t="s">
        <v>94</v>
      </c>
      <c r="JT3" s="36" t="s">
        <v>95</v>
      </c>
      <c r="JU3" s="36" t="s">
        <v>95</v>
      </c>
      <c r="JV3" s="36" t="s">
        <v>95</v>
      </c>
      <c r="JW3" s="36" t="s">
        <v>95</v>
      </c>
      <c r="JX3" s="36" t="s">
        <v>95</v>
      </c>
      <c r="JY3" s="36" t="s">
        <v>95</v>
      </c>
      <c r="JZ3" s="36" t="s">
        <v>96</v>
      </c>
      <c r="KA3" s="36" t="s">
        <v>96</v>
      </c>
      <c r="KB3" s="36" t="s">
        <v>96</v>
      </c>
      <c r="KC3" s="36" t="s">
        <v>96</v>
      </c>
      <c r="KD3" s="36" t="s">
        <v>96</v>
      </c>
      <c r="KE3" s="36" t="s">
        <v>96</v>
      </c>
      <c r="KF3" s="36" t="s">
        <v>97</v>
      </c>
      <c r="KG3" s="36" t="s">
        <v>97</v>
      </c>
      <c r="KH3" s="36" t="s">
        <v>97</v>
      </c>
      <c r="KI3" s="36" t="s">
        <v>97</v>
      </c>
      <c r="KJ3" s="36" t="s">
        <v>97</v>
      </c>
      <c r="KK3" s="36" t="s">
        <v>97</v>
      </c>
      <c r="KL3" s="36" t="s">
        <v>98</v>
      </c>
      <c r="KM3" s="36" t="s">
        <v>98</v>
      </c>
      <c r="KN3" s="36" t="s">
        <v>98</v>
      </c>
      <c r="KO3" s="36" t="s">
        <v>98</v>
      </c>
      <c r="KP3" s="36" t="s">
        <v>98</v>
      </c>
      <c r="KQ3" s="36" t="s">
        <v>98</v>
      </c>
      <c r="KR3" s="36" t="s">
        <v>99</v>
      </c>
      <c r="KS3" s="36" t="s">
        <v>99</v>
      </c>
      <c r="KT3" s="36" t="s">
        <v>99</v>
      </c>
      <c r="KU3" s="36" t="s">
        <v>99</v>
      </c>
      <c r="KV3" s="36" t="s">
        <v>99</v>
      </c>
      <c r="KW3" s="36" t="s">
        <v>99</v>
      </c>
      <c r="KX3" s="36" t="s">
        <v>100</v>
      </c>
      <c r="KY3" s="36" t="s">
        <v>100</v>
      </c>
      <c r="KZ3" s="36" t="s">
        <v>100</v>
      </c>
      <c r="LA3" s="36" t="s">
        <v>100</v>
      </c>
      <c r="LB3" s="36" t="s">
        <v>100</v>
      </c>
      <c r="LC3" s="36" t="s">
        <v>100</v>
      </c>
      <c r="LD3" s="36" t="s">
        <v>101</v>
      </c>
      <c r="LE3" s="36" t="s">
        <v>101</v>
      </c>
      <c r="LF3" s="36" t="s">
        <v>101</v>
      </c>
      <c r="LG3" s="36" t="s">
        <v>101</v>
      </c>
      <c r="LH3" s="36" t="s">
        <v>101</v>
      </c>
      <c r="LI3" s="36" t="s">
        <v>101</v>
      </c>
      <c r="LJ3" s="36" t="s">
        <v>102</v>
      </c>
      <c r="LK3" s="36" t="s">
        <v>102</v>
      </c>
      <c r="LL3" s="36" t="s">
        <v>102</v>
      </c>
      <c r="LM3" s="36" t="s">
        <v>102</v>
      </c>
      <c r="LN3" s="36" t="s">
        <v>102</v>
      </c>
      <c r="LO3" s="36" t="s">
        <v>102</v>
      </c>
      <c r="LP3" s="36" t="s">
        <v>103</v>
      </c>
      <c r="LQ3" s="36" t="s">
        <v>103</v>
      </c>
      <c r="LR3" s="36" t="s">
        <v>103</v>
      </c>
      <c r="LS3" s="36" t="s">
        <v>103</v>
      </c>
      <c r="LT3" s="36" t="s">
        <v>103</v>
      </c>
      <c r="LU3" s="36" t="s">
        <v>103</v>
      </c>
      <c r="LV3" s="36" t="s">
        <v>104</v>
      </c>
      <c r="LW3" s="36" t="s">
        <v>104</v>
      </c>
      <c r="LX3" s="36" t="s">
        <v>104</v>
      </c>
      <c r="LY3" s="36" t="s">
        <v>104</v>
      </c>
      <c r="LZ3" s="36" t="s">
        <v>104</v>
      </c>
      <c r="MA3" s="36" t="s">
        <v>104</v>
      </c>
      <c r="MB3" s="36" t="s">
        <v>105</v>
      </c>
      <c r="MC3" s="36" t="s">
        <v>105</v>
      </c>
      <c r="MD3" s="36" t="s">
        <v>105</v>
      </c>
      <c r="ME3" s="36" t="s">
        <v>105</v>
      </c>
      <c r="MF3" s="36" t="s">
        <v>105</v>
      </c>
      <c r="MG3" s="36" t="s">
        <v>105</v>
      </c>
      <c r="MH3" s="36" t="s">
        <v>106</v>
      </c>
      <c r="MI3" s="36" t="s">
        <v>106</v>
      </c>
      <c r="MJ3" s="36" t="s">
        <v>106</v>
      </c>
      <c r="MK3" s="36" t="s">
        <v>106</v>
      </c>
      <c r="ML3" s="36" t="s">
        <v>106</v>
      </c>
      <c r="MM3" s="36" t="s">
        <v>106</v>
      </c>
      <c r="MN3" s="36" t="s">
        <v>107</v>
      </c>
      <c r="MO3" s="36" t="s">
        <v>107</v>
      </c>
      <c r="MP3" s="36" t="s">
        <v>107</v>
      </c>
      <c r="MQ3" s="36" t="s">
        <v>107</v>
      </c>
      <c r="MR3" s="36" t="s">
        <v>107</v>
      </c>
      <c r="MS3" s="36" t="s">
        <v>107</v>
      </c>
      <c r="MT3" s="36" t="s">
        <v>108</v>
      </c>
      <c r="MU3" s="36" t="s">
        <v>108</v>
      </c>
      <c r="MV3" s="36" t="s">
        <v>108</v>
      </c>
      <c r="MW3" s="36" t="s">
        <v>108</v>
      </c>
      <c r="MX3" s="36" t="s">
        <v>108</v>
      </c>
      <c r="MY3" s="36" t="s">
        <v>108</v>
      </c>
      <c r="MZ3" s="4" t="s">
        <v>109</v>
      </c>
      <c r="NA3" s="4" t="s">
        <v>109</v>
      </c>
      <c r="NB3" s="4" t="s">
        <v>109</v>
      </c>
      <c r="NC3" s="4" t="s">
        <v>109</v>
      </c>
      <c r="ND3" s="4" t="s">
        <v>109</v>
      </c>
      <c r="NE3" s="4" t="s">
        <v>109</v>
      </c>
      <c r="NF3" s="4" t="s">
        <v>110</v>
      </c>
      <c r="NG3" s="4" t="s">
        <v>110</v>
      </c>
      <c r="NH3" s="4" t="s">
        <v>110</v>
      </c>
      <c r="NI3" s="4" t="s">
        <v>110</v>
      </c>
      <c r="NJ3" s="4" t="s">
        <v>110</v>
      </c>
      <c r="NK3" s="4" t="s">
        <v>110</v>
      </c>
      <c r="NL3" s="4" t="s">
        <v>111</v>
      </c>
      <c r="NM3" s="4" t="s">
        <v>111</v>
      </c>
      <c r="NN3" s="4" t="s">
        <v>111</v>
      </c>
      <c r="NO3" s="4" t="s">
        <v>111</v>
      </c>
      <c r="NP3" s="4" t="s">
        <v>111</v>
      </c>
      <c r="NQ3" s="4" t="s">
        <v>111</v>
      </c>
      <c r="NR3" s="4" t="s">
        <v>112</v>
      </c>
      <c r="NS3" s="4" t="s">
        <v>112</v>
      </c>
      <c r="NT3" s="4" t="s">
        <v>112</v>
      </c>
      <c r="NU3" s="4" t="s">
        <v>112</v>
      </c>
      <c r="NV3" s="4" t="s">
        <v>112</v>
      </c>
      <c r="NW3" s="4" t="s">
        <v>112</v>
      </c>
      <c r="NX3" s="4" t="s">
        <v>113</v>
      </c>
      <c r="NY3" s="4" t="s">
        <v>113</v>
      </c>
      <c r="NZ3" s="4" t="s">
        <v>113</v>
      </c>
      <c r="OA3" s="4" t="s">
        <v>113</v>
      </c>
      <c r="OB3" s="4" t="s">
        <v>113</v>
      </c>
      <c r="OC3" s="4" t="s">
        <v>113</v>
      </c>
      <c r="OD3" s="4" t="s">
        <v>114</v>
      </c>
      <c r="OE3" s="4" t="s">
        <v>114</v>
      </c>
      <c r="OF3" s="4" t="s">
        <v>114</v>
      </c>
      <c r="OG3" s="4" t="s">
        <v>114</v>
      </c>
      <c r="OH3" s="4" t="s">
        <v>114</v>
      </c>
      <c r="OI3" s="4" t="s">
        <v>114</v>
      </c>
      <c r="OJ3" s="4" t="s">
        <v>115</v>
      </c>
      <c r="OK3" s="4" t="s">
        <v>115</v>
      </c>
      <c r="OL3" s="4" t="s">
        <v>115</v>
      </c>
      <c r="OM3" s="4" t="s">
        <v>115</v>
      </c>
      <c r="ON3" s="4" t="s">
        <v>115</v>
      </c>
      <c r="OO3" s="4" t="s">
        <v>115</v>
      </c>
      <c r="OP3" s="4" t="s">
        <v>116</v>
      </c>
      <c r="OQ3" s="4" t="s">
        <v>116</v>
      </c>
      <c r="OR3" s="4" t="s">
        <v>116</v>
      </c>
      <c r="OS3" s="4" t="s">
        <v>116</v>
      </c>
      <c r="OT3" s="4" t="s">
        <v>116</v>
      </c>
      <c r="OU3" s="4" t="s">
        <v>116</v>
      </c>
      <c r="OV3" s="4" t="s">
        <v>117</v>
      </c>
      <c r="OW3" s="4" t="s">
        <v>117</v>
      </c>
      <c r="OX3" s="4" t="s">
        <v>117</v>
      </c>
      <c r="OY3" s="4" t="s">
        <v>117</v>
      </c>
      <c r="OZ3" s="4" t="s">
        <v>117</v>
      </c>
      <c r="PA3" s="4" t="s">
        <v>117</v>
      </c>
      <c r="PB3" s="4" t="s">
        <v>118</v>
      </c>
      <c r="PC3" s="4" t="s">
        <v>118</v>
      </c>
      <c r="PD3" s="4" t="s">
        <v>118</v>
      </c>
      <c r="PE3" s="4" t="s">
        <v>118</v>
      </c>
      <c r="PF3" s="4" t="s">
        <v>118</v>
      </c>
      <c r="PG3" s="4" t="s">
        <v>118</v>
      </c>
      <c r="PH3" s="5" t="s">
        <v>119</v>
      </c>
      <c r="PI3" s="5" t="s">
        <v>119</v>
      </c>
      <c r="PJ3" s="5" t="s">
        <v>119</v>
      </c>
      <c r="PK3" s="5" t="s">
        <v>119</v>
      </c>
      <c r="PL3" s="5" t="s">
        <v>119</v>
      </c>
      <c r="PM3" s="5" t="s">
        <v>119</v>
      </c>
      <c r="PN3" s="5" t="s">
        <v>120</v>
      </c>
      <c r="PO3" s="5" t="s">
        <v>120</v>
      </c>
      <c r="PP3" s="5" t="s">
        <v>120</v>
      </c>
      <c r="PQ3" s="5" t="s">
        <v>120</v>
      </c>
      <c r="PR3" s="5" t="s">
        <v>120</v>
      </c>
      <c r="PS3" s="5" t="s">
        <v>120</v>
      </c>
      <c r="PT3" s="5" t="s">
        <v>121</v>
      </c>
      <c r="PU3" s="5" t="s">
        <v>121</v>
      </c>
      <c r="PV3" s="5" t="s">
        <v>121</v>
      </c>
      <c r="PW3" s="5" t="s">
        <v>121</v>
      </c>
      <c r="PX3" s="5" t="s">
        <v>121</v>
      </c>
      <c r="PY3" s="5" t="s">
        <v>121</v>
      </c>
      <c r="PZ3" s="4" t="s">
        <v>122</v>
      </c>
      <c r="QA3" s="4" t="s">
        <v>122</v>
      </c>
      <c r="QB3" s="4" t="s">
        <v>122</v>
      </c>
      <c r="QC3" s="4" t="s">
        <v>122</v>
      </c>
      <c r="QD3" s="4" t="s">
        <v>122</v>
      </c>
      <c r="QE3" s="4" t="s">
        <v>122</v>
      </c>
      <c r="QF3" s="4" t="s">
        <v>123</v>
      </c>
      <c r="QG3" s="4" t="s">
        <v>123</v>
      </c>
      <c r="QH3" s="4" t="s">
        <v>123</v>
      </c>
      <c r="QI3" s="4" t="s">
        <v>123</v>
      </c>
      <c r="QJ3" s="4" t="s">
        <v>123</v>
      </c>
      <c r="QK3" s="4" t="s">
        <v>123</v>
      </c>
      <c r="QL3" s="4" t="s">
        <v>124</v>
      </c>
      <c r="QM3" s="4" t="s">
        <v>124</v>
      </c>
      <c r="QN3" s="4" t="s">
        <v>124</v>
      </c>
      <c r="QO3" s="4" t="s">
        <v>124</v>
      </c>
      <c r="QP3" s="4" t="s">
        <v>124</v>
      </c>
      <c r="QQ3" s="4" t="s">
        <v>124</v>
      </c>
      <c r="QR3" s="4" t="s">
        <v>125</v>
      </c>
      <c r="QS3" s="4" t="s">
        <v>125</v>
      </c>
      <c r="QT3" s="4" t="s">
        <v>125</v>
      </c>
      <c r="QU3" s="4" t="s">
        <v>125</v>
      </c>
      <c r="QV3" s="4" t="s">
        <v>125</v>
      </c>
      <c r="QW3" s="4" t="s">
        <v>125</v>
      </c>
      <c r="QX3" s="4" t="s">
        <v>126</v>
      </c>
      <c r="QY3" s="4" t="s">
        <v>126</v>
      </c>
      <c r="QZ3" s="4" t="s">
        <v>126</v>
      </c>
      <c r="RA3" s="4" t="s">
        <v>126</v>
      </c>
      <c r="RB3" s="4" t="s">
        <v>126</v>
      </c>
      <c r="RC3" s="4" t="s">
        <v>126</v>
      </c>
      <c r="RD3" s="4" t="s">
        <v>127</v>
      </c>
      <c r="RE3" s="4" t="s">
        <v>127</v>
      </c>
      <c r="RF3" s="4" t="s">
        <v>127</v>
      </c>
      <c r="RG3" s="4" t="s">
        <v>127</v>
      </c>
      <c r="RH3" s="4" t="s">
        <v>127</v>
      </c>
      <c r="RI3" s="4" t="s">
        <v>127</v>
      </c>
      <c r="RJ3" s="4" t="s">
        <v>128</v>
      </c>
      <c r="RK3" s="4" t="s">
        <v>128</v>
      </c>
      <c r="RL3" s="4" t="s">
        <v>128</v>
      </c>
      <c r="RM3" s="4" t="s">
        <v>128</v>
      </c>
      <c r="RN3" s="4" t="s">
        <v>128</v>
      </c>
      <c r="RO3" s="4" t="s">
        <v>128</v>
      </c>
      <c r="RP3" s="4" t="s">
        <v>129</v>
      </c>
      <c r="RQ3" s="4" t="s">
        <v>129</v>
      </c>
      <c r="RR3" s="4" t="s">
        <v>129</v>
      </c>
      <c r="RS3" s="4" t="s">
        <v>129</v>
      </c>
      <c r="RT3" s="4" t="s">
        <v>129</v>
      </c>
      <c r="RU3" s="4" t="s">
        <v>129</v>
      </c>
      <c r="RV3" s="4" t="s">
        <v>130</v>
      </c>
      <c r="RW3" s="4" t="s">
        <v>130</v>
      </c>
      <c r="RX3" s="4" t="s">
        <v>130</v>
      </c>
      <c r="RY3" s="4" t="s">
        <v>130</v>
      </c>
      <c r="RZ3" s="4" t="s">
        <v>130</v>
      </c>
      <c r="SA3" s="4" t="s">
        <v>130</v>
      </c>
      <c r="SB3" s="4" t="s">
        <v>131</v>
      </c>
      <c r="SC3" s="4" t="s">
        <v>131</v>
      </c>
      <c r="SD3" s="4" t="s">
        <v>131</v>
      </c>
      <c r="SE3" s="4" t="s">
        <v>131</v>
      </c>
      <c r="SF3" s="4" t="s">
        <v>131</v>
      </c>
      <c r="SG3" s="4" t="s">
        <v>131</v>
      </c>
      <c r="SH3" s="4" t="s">
        <v>132</v>
      </c>
      <c r="SI3" s="4" t="s">
        <v>132</v>
      </c>
      <c r="SJ3" s="4" t="s">
        <v>132</v>
      </c>
      <c r="SK3" s="4" t="s">
        <v>132</v>
      </c>
      <c r="SL3" s="4" t="s">
        <v>132</v>
      </c>
      <c r="SM3" s="4" t="s">
        <v>132</v>
      </c>
      <c r="SN3" s="24" t="s">
        <v>133</v>
      </c>
      <c r="SO3" s="24" t="s">
        <v>133</v>
      </c>
      <c r="SP3" s="24" t="s">
        <v>133</v>
      </c>
      <c r="SQ3" s="24" t="s">
        <v>133</v>
      </c>
      <c r="SR3" s="24" t="s">
        <v>133</v>
      </c>
      <c r="SS3" s="24" t="s">
        <v>133</v>
      </c>
      <c r="ST3" s="24" t="s">
        <v>134</v>
      </c>
      <c r="SU3" s="24" t="s">
        <v>134</v>
      </c>
      <c r="SV3" s="24" t="s">
        <v>134</v>
      </c>
      <c r="SW3" s="24" t="s">
        <v>134</v>
      </c>
      <c r="SX3" s="24" t="s">
        <v>134</v>
      </c>
      <c r="SY3" s="24" t="s">
        <v>134</v>
      </c>
    </row>
    <row r="4" spans="1:519" ht="14.1" customHeight="1">
      <c r="A4" s="38" t="s">
        <v>181</v>
      </c>
      <c r="B4" s="39"/>
      <c r="C4" s="40"/>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2"/>
      <c r="GI4" s="12"/>
      <c r="GJ4" s="12"/>
      <c r="GK4" s="12"/>
      <c r="GL4" s="12"/>
      <c r="GM4" s="12"/>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c r="JU4" s="11"/>
      <c r="JV4" s="11"/>
      <c r="JW4" s="11"/>
      <c r="JX4" s="11"/>
      <c r="JY4" s="11"/>
      <c r="JZ4" s="11"/>
      <c r="KA4" s="11"/>
      <c r="KB4" s="11"/>
      <c r="KC4" s="11"/>
      <c r="KD4" s="11"/>
      <c r="KE4" s="11"/>
      <c r="KF4" s="11"/>
      <c r="KG4" s="11"/>
      <c r="KH4" s="11"/>
      <c r="KI4" s="11"/>
      <c r="KJ4" s="11"/>
      <c r="KK4" s="11"/>
      <c r="KL4" s="11"/>
      <c r="KM4" s="11"/>
      <c r="KN4" s="11"/>
      <c r="KO4" s="11"/>
      <c r="KP4" s="11"/>
      <c r="KQ4" s="11"/>
      <c r="KR4" s="11"/>
      <c r="KS4" s="11"/>
      <c r="KT4" s="11"/>
      <c r="KU4" s="11"/>
      <c r="KV4" s="11"/>
      <c r="KW4" s="11"/>
      <c r="KX4" s="11"/>
      <c r="KY4" s="11"/>
      <c r="KZ4" s="11"/>
      <c r="LA4" s="11"/>
      <c r="LB4" s="11"/>
      <c r="LC4" s="11"/>
      <c r="LD4" s="11"/>
      <c r="LE4" s="11"/>
      <c r="LF4" s="11"/>
      <c r="LG4" s="11"/>
      <c r="LH4" s="11"/>
      <c r="LI4" s="11"/>
      <c r="LJ4" s="11"/>
      <c r="LK4" s="11"/>
      <c r="LL4" s="11"/>
      <c r="LM4" s="11"/>
      <c r="LN4" s="11"/>
      <c r="LO4" s="11"/>
      <c r="LP4" s="11"/>
      <c r="LQ4" s="11"/>
      <c r="LR4" s="11"/>
      <c r="LS4" s="11"/>
      <c r="LT4" s="11"/>
      <c r="LU4" s="11"/>
      <c r="LV4" s="11"/>
      <c r="LW4" s="11"/>
      <c r="LX4" s="11"/>
      <c r="LY4" s="11"/>
      <c r="LZ4" s="11"/>
      <c r="MA4" s="11"/>
      <c r="MB4" s="11"/>
      <c r="MC4" s="11"/>
      <c r="MD4" s="11"/>
      <c r="ME4" s="11"/>
      <c r="MF4" s="11"/>
      <c r="MG4" s="11"/>
      <c r="MH4" s="11"/>
      <c r="MI4" s="11"/>
      <c r="MJ4" s="11"/>
      <c r="MK4" s="11"/>
      <c r="ML4" s="11"/>
      <c r="MM4" s="11"/>
      <c r="MN4" s="11"/>
      <c r="MO4" s="11"/>
      <c r="MP4" s="11"/>
      <c r="MQ4" s="11"/>
      <c r="MR4" s="11"/>
      <c r="MS4" s="11"/>
      <c r="MT4" s="11"/>
      <c r="MU4" s="11"/>
      <c r="MV4" s="11"/>
      <c r="MW4" s="11"/>
      <c r="MX4" s="11"/>
      <c r="MY4" s="11"/>
      <c r="MZ4" s="16"/>
      <c r="NA4" s="16"/>
      <c r="NB4" s="16"/>
      <c r="NC4" s="16"/>
      <c r="ND4" s="16"/>
      <c r="NE4" s="16"/>
      <c r="NF4" s="16"/>
      <c r="NG4" s="16"/>
      <c r="NH4" s="16"/>
      <c r="NI4" s="16"/>
      <c r="NJ4" s="16"/>
      <c r="NK4" s="16"/>
      <c r="NL4" s="16"/>
      <c r="NM4" s="16"/>
      <c r="NN4" s="16"/>
      <c r="NO4" s="16"/>
      <c r="NP4" s="16"/>
      <c r="NQ4" s="16"/>
      <c r="NR4" s="16"/>
      <c r="NS4" s="16"/>
      <c r="NT4" s="16"/>
      <c r="NU4" s="16"/>
      <c r="NV4" s="16"/>
      <c r="NW4" s="16"/>
      <c r="NX4" s="16"/>
      <c r="NY4" s="16"/>
      <c r="NZ4" s="16"/>
      <c r="OA4" s="16"/>
      <c r="OB4" s="16"/>
      <c r="OC4" s="16"/>
      <c r="OD4" s="16"/>
      <c r="OE4" s="16"/>
      <c r="OF4" s="16"/>
      <c r="OG4" s="16"/>
      <c r="OH4" s="16"/>
      <c r="OI4" s="16"/>
      <c r="OJ4" s="16"/>
      <c r="OK4" s="16"/>
      <c r="OL4" s="16"/>
      <c r="OM4" s="16"/>
      <c r="ON4" s="16"/>
      <c r="OO4" s="16"/>
      <c r="OP4" s="16"/>
      <c r="OQ4" s="16"/>
      <c r="OR4" s="16"/>
      <c r="OS4" s="16"/>
      <c r="OT4" s="16"/>
      <c r="OU4" s="16"/>
      <c r="OV4" s="16"/>
      <c r="OW4" s="16"/>
      <c r="OX4" s="16"/>
      <c r="OY4" s="16"/>
      <c r="OZ4" s="16"/>
      <c r="PA4" s="16"/>
      <c r="PB4" s="16"/>
      <c r="PC4" s="16"/>
      <c r="PD4" s="16"/>
      <c r="PE4" s="16"/>
      <c r="PF4" s="16"/>
      <c r="PG4" s="16"/>
      <c r="PH4" s="16"/>
      <c r="PI4" s="16"/>
      <c r="PJ4" s="16"/>
      <c r="PK4" s="16"/>
      <c r="PL4" s="16"/>
      <c r="PM4" s="16"/>
      <c r="PN4" s="16"/>
      <c r="PO4" s="16"/>
      <c r="PP4" s="16"/>
      <c r="PQ4" s="16"/>
      <c r="PR4" s="16"/>
      <c r="PS4" s="16"/>
      <c r="PT4" s="16"/>
      <c r="PU4" s="16"/>
      <c r="PV4" s="16"/>
      <c r="PW4" s="16"/>
      <c r="PX4" s="16"/>
      <c r="PY4" s="16"/>
      <c r="PZ4" s="16"/>
      <c r="QA4" s="16"/>
      <c r="QB4" s="16"/>
      <c r="QC4" s="16"/>
      <c r="QD4" s="16"/>
      <c r="QE4" s="16"/>
      <c r="QF4" s="16"/>
      <c r="QG4" s="16"/>
      <c r="QH4" s="16"/>
      <c r="QI4" s="16"/>
      <c r="QJ4" s="16"/>
      <c r="QK4" s="16"/>
      <c r="QL4" s="16"/>
      <c r="QM4" s="16"/>
      <c r="QN4" s="16"/>
      <c r="QO4" s="16"/>
      <c r="QP4" s="16"/>
      <c r="QQ4" s="16"/>
      <c r="QR4" s="16"/>
      <c r="QS4" s="16"/>
      <c r="QT4" s="16"/>
      <c r="QU4" s="16"/>
      <c r="QV4" s="16"/>
      <c r="QW4" s="16"/>
      <c r="QX4" s="16"/>
      <c r="QY4" s="16"/>
      <c r="QZ4" s="16"/>
      <c r="RA4" s="16"/>
      <c r="RB4" s="16"/>
      <c r="RC4" s="16"/>
      <c r="RD4" s="16"/>
      <c r="RE4" s="16"/>
      <c r="RF4" s="16"/>
      <c r="RG4" s="16"/>
      <c r="RH4" s="16"/>
      <c r="RI4" s="16"/>
      <c r="RJ4" s="16"/>
      <c r="RK4" s="16"/>
      <c r="RL4" s="16"/>
      <c r="RM4" s="16"/>
      <c r="RN4" s="16"/>
      <c r="RO4" s="16"/>
      <c r="RP4" s="16"/>
      <c r="RQ4" s="16"/>
      <c r="RR4" s="16"/>
      <c r="RS4" s="16"/>
      <c r="RT4" s="16"/>
      <c r="RU4" s="16"/>
      <c r="RV4" s="16"/>
      <c r="RW4" s="16"/>
      <c r="RX4" s="16"/>
      <c r="RY4" s="16"/>
      <c r="RZ4" s="16"/>
      <c r="SA4" s="16"/>
      <c r="SB4" s="16"/>
      <c r="SC4" s="16"/>
      <c r="SD4" s="16"/>
      <c r="SE4" s="16"/>
      <c r="SF4" s="16"/>
      <c r="SG4" s="16"/>
      <c r="SH4" s="16"/>
      <c r="SI4" s="16"/>
      <c r="SJ4" s="16"/>
      <c r="SK4" s="16"/>
      <c r="SL4" s="16"/>
      <c r="SM4" s="16"/>
      <c r="SN4" s="16"/>
      <c r="SO4" s="16"/>
      <c r="SP4" s="16"/>
      <c r="SQ4" s="16"/>
      <c r="SR4" s="16"/>
      <c r="SS4" s="16"/>
      <c r="ST4" s="16"/>
      <c r="SU4" s="16"/>
      <c r="SV4" s="16"/>
      <c r="SW4" s="16"/>
      <c r="SX4" s="16"/>
      <c r="SY4" s="16"/>
    </row>
    <row r="5" spans="1:519" ht="14.1" customHeight="1">
      <c r="A5" s="41"/>
      <c r="B5" s="42" t="s">
        <v>182</v>
      </c>
      <c r="C5" s="43"/>
      <c r="D5" s="11">
        <v>93006988</v>
      </c>
      <c r="E5" s="11">
        <v>88566754</v>
      </c>
      <c r="F5" s="11">
        <v>85290437</v>
      </c>
      <c r="G5" s="11">
        <v>82371148</v>
      </c>
      <c r="H5" s="11">
        <v>82419401</v>
      </c>
      <c r="I5" s="11">
        <v>80317251</v>
      </c>
      <c r="J5" s="11">
        <v>10793923</v>
      </c>
      <c r="K5" s="11">
        <v>11137458</v>
      </c>
      <c r="L5" s="11">
        <v>9914215</v>
      </c>
      <c r="M5" s="11">
        <v>9858469</v>
      </c>
      <c r="N5" s="11">
        <v>10056975</v>
      </c>
      <c r="O5" s="11">
        <v>9949150</v>
      </c>
      <c r="P5" s="11">
        <v>5526173</v>
      </c>
      <c r="Q5" s="11">
        <v>5230529</v>
      </c>
      <c r="R5" s="11">
        <v>5019610</v>
      </c>
      <c r="S5" s="11">
        <v>4948487</v>
      </c>
      <c r="T5" s="11">
        <v>4965307</v>
      </c>
      <c r="U5" s="11">
        <v>5151070</v>
      </c>
      <c r="V5" s="11">
        <v>2976719</v>
      </c>
      <c r="W5" s="11">
        <v>2897947</v>
      </c>
      <c r="X5" s="11">
        <v>2808907</v>
      </c>
      <c r="Y5" s="11">
        <v>2515135</v>
      </c>
      <c r="Z5" s="11">
        <v>2704942</v>
      </c>
      <c r="AA5" s="11">
        <v>2785558</v>
      </c>
      <c r="AB5" s="11">
        <v>4605870</v>
      </c>
      <c r="AC5" s="11">
        <v>4159255</v>
      </c>
      <c r="AD5" s="11">
        <v>3866670</v>
      </c>
      <c r="AE5" s="11">
        <v>3770065</v>
      </c>
      <c r="AF5" s="11">
        <v>3791802</v>
      </c>
      <c r="AG5" s="11">
        <v>4240943</v>
      </c>
      <c r="AH5" s="11">
        <v>26015247</v>
      </c>
      <c r="AI5" s="11">
        <v>27256456</v>
      </c>
      <c r="AJ5" s="11">
        <v>25913311</v>
      </c>
      <c r="AK5" s="11">
        <v>24985225</v>
      </c>
      <c r="AL5" s="11">
        <v>24581215</v>
      </c>
      <c r="AM5" s="11">
        <v>23309050</v>
      </c>
      <c r="AN5" s="11">
        <v>3890917</v>
      </c>
      <c r="AO5" s="11">
        <v>3698506</v>
      </c>
      <c r="AP5" s="11">
        <v>3655049</v>
      </c>
      <c r="AQ5" s="11">
        <v>3513478</v>
      </c>
      <c r="AR5" s="11">
        <v>3596323</v>
      </c>
      <c r="AS5" s="11">
        <v>3646796</v>
      </c>
      <c r="AT5" s="11">
        <v>35624948</v>
      </c>
      <c r="AU5" s="11">
        <v>34973353</v>
      </c>
      <c r="AV5" s="11">
        <v>32887647</v>
      </c>
      <c r="AW5" s="11">
        <v>32517818</v>
      </c>
      <c r="AX5" s="11">
        <v>32206382</v>
      </c>
      <c r="AY5" s="11">
        <v>30591950</v>
      </c>
      <c r="AZ5" s="11">
        <v>11865401</v>
      </c>
      <c r="BA5" s="11">
        <v>12265155</v>
      </c>
      <c r="BB5" s="11">
        <v>11690494</v>
      </c>
      <c r="BC5" s="11">
        <v>11889622</v>
      </c>
      <c r="BD5" s="11">
        <v>11257018</v>
      </c>
      <c r="BE5" s="11">
        <v>10716208</v>
      </c>
      <c r="BF5" s="11">
        <v>137881911</v>
      </c>
      <c r="BG5" s="11">
        <v>138501951</v>
      </c>
      <c r="BH5" s="11">
        <v>133351487</v>
      </c>
      <c r="BI5" s="11">
        <v>122168340</v>
      </c>
      <c r="BJ5" s="11">
        <v>118594861</v>
      </c>
      <c r="BK5" s="11">
        <v>110109274</v>
      </c>
      <c r="BL5" s="11">
        <v>4005821</v>
      </c>
      <c r="BM5" s="11">
        <v>3993435</v>
      </c>
      <c r="BN5" s="11">
        <v>3799086</v>
      </c>
      <c r="BO5" s="11">
        <v>3835829</v>
      </c>
      <c r="BP5" s="11">
        <v>3966673</v>
      </c>
      <c r="BQ5" s="11">
        <v>3646113</v>
      </c>
      <c r="BR5" s="11">
        <v>31812252</v>
      </c>
      <c r="BS5" s="11">
        <v>32223048</v>
      </c>
      <c r="BT5" s="11">
        <v>30871412</v>
      </c>
      <c r="BU5" s="11">
        <v>29479978</v>
      </c>
      <c r="BV5" s="11">
        <v>28642238</v>
      </c>
      <c r="BW5" s="11">
        <v>27193807</v>
      </c>
      <c r="BX5" s="11">
        <v>39440826</v>
      </c>
      <c r="BY5" s="11">
        <v>39592044</v>
      </c>
      <c r="BZ5" s="11">
        <v>36877340</v>
      </c>
      <c r="CA5" s="11">
        <v>35875077</v>
      </c>
      <c r="CB5" s="11">
        <v>35102557</v>
      </c>
      <c r="CC5" s="11">
        <v>33057203</v>
      </c>
      <c r="CD5" s="11">
        <v>7532557</v>
      </c>
      <c r="CE5" s="11">
        <v>7877730</v>
      </c>
      <c r="CF5" s="11">
        <v>7303696</v>
      </c>
      <c r="CG5" s="11">
        <v>6739813</v>
      </c>
      <c r="CH5" s="11">
        <v>6415561</v>
      </c>
      <c r="CI5" s="11">
        <v>6315306</v>
      </c>
      <c r="CJ5" s="11">
        <v>13435218</v>
      </c>
      <c r="CK5" s="11">
        <v>13065474</v>
      </c>
      <c r="CL5" s="11">
        <v>12280741</v>
      </c>
      <c r="CM5" s="11">
        <v>13325922</v>
      </c>
      <c r="CN5" s="11">
        <v>13559569</v>
      </c>
      <c r="CO5" s="11">
        <v>12423777</v>
      </c>
      <c r="CP5" s="11">
        <v>90494940</v>
      </c>
      <c r="CQ5" s="11">
        <v>90975676</v>
      </c>
      <c r="CR5" s="11">
        <v>85892937</v>
      </c>
      <c r="CS5" s="11">
        <v>80074797</v>
      </c>
      <c r="CT5" s="11">
        <v>78488206</v>
      </c>
      <c r="CU5" s="11">
        <v>73144854</v>
      </c>
      <c r="CV5" s="11">
        <v>2721879</v>
      </c>
      <c r="CW5" s="11">
        <v>2916938</v>
      </c>
      <c r="CX5" s="11">
        <v>2623292</v>
      </c>
      <c r="CY5" s="11">
        <v>2610163</v>
      </c>
      <c r="CZ5" s="11">
        <v>2802677</v>
      </c>
      <c r="DA5" s="11">
        <v>2792193</v>
      </c>
      <c r="DB5" s="11">
        <v>9492126</v>
      </c>
      <c r="DC5" s="11">
        <v>9685957</v>
      </c>
      <c r="DD5" s="11">
        <v>9259918</v>
      </c>
      <c r="DE5" s="11">
        <v>9261427</v>
      </c>
      <c r="DF5" s="11">
        <v>9420961</v>
      </c>
      <c r="DG5" s="11">
        <v>9407997</v>
      </c>
      <c r="DH5" s="11">
        <v>43901966</v>
      </c>
      <c r="DI5" s="11">
        <v>43932433</v>
      </c>
      <c r="DJ5" s="11">
        <v>42189346</v>
      </c>
      <c r="DK5" s="11">
        <v>41272206</v>
      </c>
      <c r="DL5" s="11">
        <v>38992859</v>
      </c>
      <c r="DM5" s="11">
        <v>37565597</v>
      </c>
      <c r="DN5" s="11">
        <v>12993103</v>
      </c>
      <c r="DO5" s="11">
        <v>12622798</v>
      </c>
      <c r="DP5" s="11">
        <v>12277241</v>
      </c>
      <c r="DQ5" s="11">
        <v>12181312</v>
      </c>
      <c r="DR5" s="11">
        <v>12131221</v>
      </c>
      <c r="DS5" s="11">
        <v>11933108</v>
      </c>
      <c r="DT5" s="11">
        <v>66006739</v>
      </c>
      <c r="DU5" s="11">
        <v>65474989</v>
      </c>
      <c r="DV5" s="11">
        <v>60643541</v>
      </c>
      <c r="DW5" s="11">
        <v>58756448</v>
      </c>
      <c r="DX5" s="11">
        <v>57153013</v>
      </c>
      <c r="DY5" s="11">
        <v>53083235</v>
      </c>
      <c r="DZ5" s="11">
        <v>222251815</v>
      </c>
      <c r="EA5" s="11">
        <v>221290491</v>
      </c>
      <c r="EB5" s="11">
        <v>210612867</v>
      </c>
      <c r="EC5" s="11">
        <v>199578992</v>
      </c>
      <c r="ED5" s="11">
        <v>200813220</v>
      </c>
      <c r="EE5" s="11">
        <v>195170726</v>
      </c>
      <c r="EF5" s="11">
        <v>53707610</v>
      </c>
      <c r="EG5" s="11">
        <v>54227561</v>
      </c>
      <c r="EH5" s="11">
        <v>51614170</v>
      </c>
      <c r="EI5" s="11">
        <v>48179606</v>
      </c>
      <c r="EJ5" s="11">
        <v>48416895</v>
      </c>
      <c r="EK5" s="11">
        <v>46960742</v>
      </c>
      <c r="EL5" s="11">
        <v>5835462</v>
      </c>
      <c r="EM5" s="11">
        <v>5787369</v>
      </c>
      <c r="EN5" s="11">
        <v>5413903</v>
      </c>
      <c r="EO5" s="11">
        <v>5517858</v>
      </c>
      <c r="EP5" s="11">
        <v>5722627</v>
      </c>
      <c r="EQ5" s="11">
        <v>5633782</v>
      </c>
      <c r="ER5" s="11">
        <v>12664943</v>
      </c>
      <c r="ES5" s="11">
        <v>12403646</v>
      </c>
      <c r="ET5" s="11">
        <v>12047446</v>
      </c>
      <c r="EU5" s="11">
        <v>11571933</v>
      </c>
      <c r="EV5" s="11">
        <v>11873210</v>
      </c>
      <c r="EW5" s="11">
        <v>12218647</v>
      </c>
      <c r="EX5" s="11">
        <v>13562031</v>
      </c>
      <c r="EY5" s="11">
        <v>13656281</v>
      </c>
      <c r="EZ5" s="11">
        <v>13217848</v>
      </c>
      <c r="FA5" s="11">
        <v>13074827</v>
      </c>
      <c r="FB5" s="11">
        <v>13074723</v>
      </c>
      <c r="FC5" s="11">
        <v>13073142</v>
      </c>
      <c r="FD5" s="11">
        <v>8061723</v>
      </c>
      <c r="FE5" s="11">
        <v>7672332</v>
      </c>
      <c r="FF5" s="11">
        <v>7241153</v>
      </c>
      <c r="FG5" s="11">
        <v>7031913</v>
      </c>
      <c r="FH5" s="11">
        <v>7120756</v>
      </c>
      <c r="FI5" s="11">
        <v>7287317</v>
      </c>
      <c r="FJ5" s="11">
        <v>43213690</v>
      </c>
      <c r="FK5" s="11">
        <v>42175645</v>
      </c>
      <c r="FL5" s="11">
        <v>42216850</v>
      </c>
      <c r="FM5" s="11">
        <v>40324360</v>
      </c>
      <c r="FN5" s="11">
        <v>39515182</v>
      </c>
      <c r="FO5" s="11">
        <v>39244365</v>
      </c>
      <c r="FP5" s="11">
        <v>8782968</v>
      </c>
      <c r="FQ5" s="11">
        <v>9338933</v>
      </c>
      <c r="FR5" s="11">
        <v>8518491</v>
      </c>
      <c r="FS5" s="11">
        <v>8689392</v>
      </c>
      <c r="FT5" s="11">
        <v>8476344</v>
      </c>
      <c r="FU5" s="11">
        <v>8220255</v>
      </c>
      <c r="FV5" s="11">
        <v>7579906</v>
      </c>
      <c r="FW5" s="11">
        <v>7812806</v>
      </c>
      <c r="FX5" s="11">
        <v>7194234</v>
      </c>
      <c r="FY5" s="11">
        <v>7181906</v>
      </c>
      <c r="FZ5" s="11">
        <v>7562224</v>
      </c>
      <c r="GA5" s="11">
        <v>7429224</v>
      </c>
      <c r="GB5" s="11">
        <v>10125660</v>
      </c>
      <c r="GC5" s="11">
        <v>9787116</v>
      </c>
      <c r="GD5" s="11">
        <v>9364086</v>
      </c>
      <c r="GE5" s="11">
        <v>9773317</v>
      </c>
      <c r="GF5" s="11">
        <v>10159147</v>
      </c>
      <c r="GG5" s="11">
        <v>9983132</v>
      </c>
      <c r="GH5" s="11">
        <v>10398159</v>
      </c>
      <c r="GI5" s="11">
        <v>10358553</v>
      </c>
      <c r="GJ5" s="11">
        <v>10066913</v>
      </c>
      <c r="GK5" s="11">
        <v>9855934</v>
      </c>
      <c r="GL5" s="11">
        <v>9949269</v>
      </c>
      <c r="GM5" s="11">
        <v>9792618</v>
      </c>
      <c r="GN5" s="11">
        <v>17014236</v>
      </c>
      <c r="GO5" s="11">
        <v>16913319</v>
      </c>
      <c r="GP5" s="11">
        <v>15950523</v>
      </c>
      <c r="GQ5" s="11">
        <v>15858396</v>
      </c>
      <c r="GR5" s="11">
        <v>16556113</v>
      </c>
      <c r="GS5" s="11">
        <v>16442520</v>
      </c>
      <c r="GT5" s="11">
        <v>54645029</v>
      </c>
      <c r="GU5" s="11">
        <v>51889756</v>
      </c>
      <c r="GV5" s="11">
        <v>50637058</v>
      </c>
      <c r="GW5" s="11">
        <v>50714160</v>
      </c>
      <c r="GX5" s="11">
        <v>48464667</v>
      </c>
      <c r="GY5" s="11">
        <v>47842639</v>
      </c>
      <c r="GZ5" s="11">
        <v>6959177</v>
      </c>
      <c r="HA5" s="11">
        <v>7176427</v>
      </c>
      <c r="HB5" s="11">
        <v>6884092</v>
      </c>
      <c r="HC5" s="11">
        <v>6293422</v>
      </c>
      <c r="HD5" s="11">
        <v>6357526</v>
      </c>
      <c r="HE5" s="11">
        <v>6421565</v>
      </c>
      <c r="HF5" s="11">
        <v>3946730</v>
      </c>
      <c r="HG5" s="11">
        <v>4062764</v>
      </c>
      <c r="HH5" s="11">
        <v>4028079</v>
      </c>
      <c r="HI5" s="11">
        <v>3801228</v>
      </c>
      <c r="HJ5" s="11">
        <v>3937533</v>
      </c>
      <c r="HK5" s="11">
        <v>3803393</v>
      </c>
      <c r="HL5" s="11">
        <v>38793384</v>
      </c>
      <c r="HM5" s="11">
        <v>38502639</v>
      </c>
      <c r="HN5" s="11">
        <v>37706408</v>
      </c>
      <c r="HO5" s="11">
        <v>36395090</v>
      </c>
      <c r="HP5" s="11">
        <v>35634281</v>
      </c>
      <c r="HQ5" s="11">
        <v>34690239</v>
      </c>
      <c r="HR5" s="11">
        <v>50441713</v>
      </c>
      <c r="HS5" s="11">
        <v>48922978</v>
      </c>
      <c r="HT5" s="11">
        <v>48310780</v>
      </c>
      <c r="HU5" s="11">
        <v>46530953</v>
      </c>
      <c r="HV5" s="11">
        <v>46182349</v>
      </c>
      <c r="HW5" s="11">
        <v>45114832</v>
      </c>
      <c r="HX5" s="11">
        <v>31982935</v>
      </c>
      <c r="HY5" s="11">
        <v>30725396</v>
      </c>
      <c r="HZ5" s="11">
        <v>28303657</v>
      </c>
      <c r="IA5" s="11">
        <v>27397891</v>
      </c>
      <c r="IB5" s="11">
        <v>27649803</v>
      </c>
      <c r="IC5" s="11">
        <v>26672086</v>
      </c>
      <c r="ID5" s="11">
        <v>33773313</v>
      </c>
      <c r="IE5" s="11">
        <v>32460249</v>
      </c>
      <c r="IF5" s="11">
        <v>31341370</v>
      </c>
      <c r="IG5" s="11">
        <v>29914436</v>
      </c>
      <c r="IH5" s="11">
        <v>29036132</v>
      </c>
      <c r="II5" s="11">
        <v>27338264</v>
      </c>
      <c r="IJ5" s="11">
        <v>49604826</v>
      </c>
      <c r="IK5" s="11">
        <v>48023761</v>
      </c>
      <c r="IL5" s="11">
        <v>45389369</v>
      </c>
      <c r="IM5" s="11">
        <v>42903944</v>
      </c>
      <c r="IN5" s="11">
        <v>42566995</v>
      </c>
      <c r="IO5" s="11">
        <v>41316542</v>
      </c>
      <c r="IP5" s="11">
        <v>37941773</v>
      </c>
      <c r="IQ5" s="11">
        <v>37538018</v>
      </c>
      <c r="IR5" s="11">
        <v>36398916</v>
      </c>
      <c r="IS5" s="11">
        <v>35676363</v>
      </c>
      <c r="IT5" s="11">
        <v>35322326</v>
      </c>
      <c r="IU5" s="11">
        <v>34272714</v>
      </c>
      <c r="IV5" s="11">
        <v>17566488</v>
      </c>
      <c r="IW5" s="11">
        <v>18191836</v>
      </c>
      <c r="IX5" s="11">
        <v>17183709</v>
      </c>
      <c r="IY5" s="11">
        <v>16581700</v>
      </c>
      <c r="IZ5" s="11">
        <v>17429551</v>
      </c>
      <c r="JA5" s="11">
        <v>16930136</v>
      </c>
      <c r="JB5" s="11">
        <v>26555541</v>
      </c>
      <c r="JC5" s="11">
        <v>25409931</v>
      </c>
      <c r="JD5" s="11">
        <v>24492489</v>
      </c>
      <c r="JE5" s="11">
        <v>23940053</v>
      </c>
      <c r="JF5" s="11">
        <v>23607595</v>
      </c>
      <c r="JG5" s="11">
        <v>21359755</v>
      </c>
      <c r="JH5" s="11">
        <v>99345146</v>
      </c>
      <c r="JI5" s="11">
        <v>97321633</v>
      </c>
      <c r="JJ5" s="11">
        <v>90526652</v>
      </c>
      <c r="JK5" s="11">
        <v>86437154</v>
      </c>
      <c r="JL5" s="11">
        <v>86646664</v>
      </c>
      <c r="JM5" s="11">
        <v>81583949</v>
      </c>
      <c r="JN5" s="11">
        <v>7760416</v>
      </c>
      <c r="JO5" s="11">
        <v>7712751</v>
      </c>
      <c r="JP5" s="11">
        <v>7370027</v>
      </c>
      <c r="JQ5" s="11">
        <v>7175236</v>
      </c>
      <c r="JR5" s="11">
        <v>7418147</v>
      </c>
      <c r="JS5" s="11">
        <v>7605602</v>
      </c>
      <c r="JT5" s="11">
        <v>10489169</v>
      </c>
      <c r="JU5" s="11">
        <v>10372296</v>
      </c>
      <c r="JV5" s="11">
        <v>10029728</v>
      </c>
      <c r="JW5" s="11">
        <v>9399206</v>
      </c>
      <c r="JX5" s="11">
        <v>10718012</v>
      </c>
      <c r="JY5" s="11">
        <v>10123503</v>
      </c>
      <c r="JZ5" s="11">
        <v>7270552</v>
      </c>
      <c r="KA5" s="11">
        <v>7235293</v>
      </c>
      <c r="KB5" s="11">
        <v>7667739</v>
      </c>
      <c r="KC5" s="11">
        <v>6484654</v>
      </c>
      <c r="KD5" s="11">
        <v>6805298</v>
      </c>
      <c r="KE5" s="11">
        <v>6580913</v>
      </c>
      <c r="KF5" s="11">
        <v>41370343</v>
      </c>
      <c r="KG5" s="11">
        <v>39793575</v>
      </c>
      <c r="KH5" s="11">
        <v>37756032</v>
      </c>
      <c r="KI5" s="11">
        <v>36961569</v>
      </c>
      <c r="KJ5" s="11">
        <v>36226812</v>
      </c>
      <c r="KK5" s="11">
        <v>32838460</v>
      </c>
      <c r="KL5" s="11">
        <v>5390314</v>
      </c>
      <c r="KM5" s="11">
        <v>5407192</v>
      </c>
      <c r="KN5" s="11">
        <v>5121004</v>
      </c>
      <c r="KO5" s="11">
        <v>5364745</v>
      </c>
      <c r="KP5" s="11">
        <v>5442768</v>
      </c>
      <c r="KQ5" s="11">
        <v>5409118</v>
      </c>
      <c r="KR5" s="11">
        <v>27762031</v>
      </c>
      <c r="KS5" s="11">
        <v>27590968</v>
      </c>
      <c r="KT5" s="11">
        <v>27364874</v>
      </c>
      <c r="KU5" s="11">
        <v>26223501</v>
      </c>
      <c r="KV5" s="11">
        <v>25402640</v>
      </c>
      <c r="KW5" s="11">
        <v>23803324</v>
      </c>
      <c r="KX5" s="11">
        <v>157702497</v>
      </c>
      <c r="KY5" s="11">
        <v>152228719</v>
      </c>
      <c r="KZ5" s="11">
        <v>143306432</v>
      </c>
      <c r="LA5" s="11">
        <v>139388850</v>
      </c>
      <c r="LB5" s="11">
        <v>137957391</v>
      </c>
      <c r="LC5" s="11">
        <v>132373664</v>
      </c>
      <c r="LD5" s="11">
        <v>5120677</v>
      </c>
      <c r="LE5" s="11">
        <v>5126161</v>
      </c>
      <c r="LF5" s="11">
        <v>4960322</v>
      </c>
      <c r="LG5" s="11">
        <v>4926247</v>
      </c>
      <c r="LH5" s="11">
        <v>5053905</v>
      </c>
      <c r="LI5" s="11">
        <v>4930365</v>
      </c>
      <c r="LJ5" s="11">
        <v>8724386</v>
      </c>
      <c r="LK5" s="11">
        <v>8607870</v>
      </c>
      <c r="LL5" s="11">
        <v>7873229</v>
      </c>
      <c r="LM5" s="11">
        <v>7351447</v>
      </c>
      <c r="LN5" s="11">
        <v>7988557</v>
      </c>
      <c r="LO5" s="11">
        <v>7395864</v>
      </c>
      <c r="LP5" s="11">
        <v>135370235</v>
      </c>
      <c r="LQ5" s="11">
        <v>132296085</v>
      </c>
      <c r="LR5" s="11">
        <v>125142637</v>
      </c>
      <c r="LS5" s="11">
        <v>121867673</v>
      </c>
      <c r="LT5" s="11">
        <v>122659749</v>
      </c>
      <c r="LU5" s="11">
        <v>118287955</v>
      </c>
      <c r="LV5" s="11">
        <v>9379537</v>
      </c>
      <c r="LW5" s="11">
        <v>9221231</v>
      </c>
      <c r="LX5" s="11">
        <v>9265176</v>
      </c>
      <c r="LY5" s="11">
        <v>8817244</v>
      </c>
      <c r="LZ5" s="11">
        <v>9005910</v>
      </c>
      <c r="MA5" s="11">
        <v>8954343</v>
      </c>
      <c r="MB5" s="11">
        <v>4661855</v>
      </c>
      <c r="MC5" s="11">
        <v>4526971</v>
      </c>
      <c r="MD5" s="11">
        <v>4988030</v>
      </c>
      <c r="ME5" s="11">
        <v>4670727</v>
      </c>
      <c r="MF5" s="11">
        <v>4376609</v>
      </c>
      <c r="MG5" s="11">
        <v>4395936</v>
      </c>
      <c r="MH5" s="11">
        <v>71394659</v>
      </c>
      <c r="MI5" s="11">
        <v>69472493</v>
      </c>
      <c r="MJ5" s="11">
        <v>64225506</v>
      </c>
      <c r="MK5" s="11">
        <v>64479774</v>
      </c>
      <c r="ML5" s="11">
        <v>63700562</v>
      </c>
      <c r="MM5" s="11">
        <v>60575760</v>
      </c>
      <c r="MN5" s="11">
        <v>3413607</v>
      </c>
      <c r="MO5" s="11">
        <v>3391242</v>
      </c>
      <c r="MP5" s="11">
        <v>3566875</v>
      </c>
      <c r="MQ5" s="11">
        <v>3185840</v>
      </c>
      <c r="MR5" s="11">
        <v>3315461</v>
      </c>
      <c r="MS5" s="11">
        <v>3336588</v>
      </c>
      <c r="MT5" s="11">
        <v>5414092</v>
      </c>
      <c r="MU5" s="11">
        <v>5358689</v>
      </c>
      <c r="MV5" s="11">
        <v>5201459</v>
      </c>
      <c r="MW5" s="11">
        <v>5293501</v>
      </c>
      <c r="MX5" s="11">
        <v>5390657</v>
      </c>
      <c r="MY5" s="11">
        <v>5362762</v>
      </c>
      <c r="MZ5" s="11">
        <v>6918789</v>
      </c>
      <c r="NA5" s="11">
        <v>7120925</v>
      </c>
      <c r="NB5" s="11">
        <v>6899036</v>
      </c>
      <c r="NC5" s="11">
        <v>6573041</v>
      </c>
      <c r="ND5" s="11">
        <v>6933568</v>
      </c>
      <c r="NE5" s="11">
        <v>6778992</v>
      </c>
      <c r="NF5" s="11">
        <v>36820879</v>
      </c>
      <c r="NG5" s="11">
        <v>35854082</v>
      </c>
      <c r="NH5" s="11">
        <v>34649750</v>
      </c>
      <c r="NI5" s="11">
        <v>33994870</v>
      </c>
      <c r="NJ5" s="11">
        <v>32873966</v>
      </c>
      <c r="NK5" s="11">
        <v>32092008</v>
      </c>
      <c r="NL5" s="11">
        <v>32188673</v>
      </c>
      <c r="NM5" s="11">
        <v>31219579</v>
      </c>
      <c r="NN5" s="11">
        <v>30284389</v>
      </c>
      <c r="NO5" s="11">
        <v>29648811</v>
      </c>
      <c r="NP5" s="11">
        <v>28655997</v>
      </c>
      <c r="NQ5" s="11">
        <v>26090089</v>
      </c>
      <c r="NR5" s="11">
        <v>65796669</v>
      </c>
      <c r="NS5" s="11">
        <v>63858777</v>
      </c>
      <c r="NT5" s="11">
        <v>60566819</v>
      </c>
      <c r="NU5" s="11">
        <v>58581598</v>
      </c>
      <c r="NV5" s="11">
        <v>56613894</v>
      </c>
      <c r="NW5" s="11">
        <v>54441054</v>
      </c>
      <c r="NX5" s="11">
        <v>72983871</v>
      </c>
      <c r="NY5" s="11">
        <v>72728604</v>
      </c>
      <c r="NZ5" s="11">
        <v>69225854</v>
      </c>
      <c r="OA5" s="11">
        <v>64356230</v>
      </c>
      <c r="OB5" s="11">
        <v>65170562</v>
      </c>
      <c r="OC5" s="11">
        <v>60176427</v>
      </c>
      <c r="OD5" s="11">
        <v>42929204</v>
      </c>
      <c r="OE5" s="11">
        <v>41953245</v>
      </c>
      <c r="OF5" s="11">
        <v>39289803</v>
      </c>
      <c r="OG5" s="11">
        <v>38091718</v>
      </c>
      <c r="OH5" s="11">
        <v>38102787</v>
      </c>
      <c r="OI5" s="11">
        <v>36168108</v>
      </c>
      <c r="OJ5" s="11">
        <v>43010049</v>
      </c>
      <c r="OK5" s="11">
        <v>40656032</v>
      </c>
      <c r="OL5" s="11">
        <v>39249763</v>
      </c>
      <c r="OM5" s="11">
        <v>38144877</v>
      </c>
      <c r="ON5" s="11">
        <v>37966387</v>
      </c>
      <c r="OO5" s="11">
        <v>36370750</v>
      </c>
      <c r="OP5" s="11">
        <v>4358071</v>
      </c>
      <c r="OQ5" s="11">
        <v>4165573</v>
      </c>
      <c r="OR5" s="11">
        <v>3975817</v>
      </c>
      <c r="OS5" s="11">
        <v>3971742</v>
      </c>
      <c r="OT5" s="11">
        <v>4178817</v>
      </c>
      <c r="OU5" s="11">
        <v>4078245</v>
      </c>
      <c r="OV5" s="11">
        <v>33583761</v>
      </c>
      <c r="OW5" s="11">
        <v>32246517</v>
      </c>
      <c r="OX5" s="11">
        <v>30509851</v>
      </c>
      <c r="OY5" s="11">
        <v>29668713</v>
      </c>
      <c r="OZ5" s="11">
        <v>29467961</v>
      </c>
      <c r="PA5" s="11">
        <v>28469995</v>
      </c>
      <c r="PB5" s="11">
        <v>40245195</v>
      </c>
      <c r="PC5" s="11">
        <v>40325778</v>
      </c>
      <c r="PD5" s="11">
        <v>39138092</v>
      </c>
      <c r="PE5" s="11">
        <v>37967888</v>
      </c>
      <c r="PF5" s="11">
        <v>37686686</v>
      </c>
      <c r="PG5" s="11">
        <v>36179719</v>
      </c>
      <c r="PH5" s="11">
        <v>32451435</v>
      </c>
      <c r="PI5" s="11">
        <v>30139444</v>
      </c>
      <c r="PJ5" s="11">
        <v>28940218</v>
      </c>
      <c r="PK5" s="11">
        <v>28588188</v>
      </c>
      <c r="PL5" s="11">
        <v>28165438</v>
      </c>
      <c r="PM5" s="11">
        <v>27112019</v>
      </c>
      <c r="PN5" s="11">
        <v>5346558</v>
      </c>
      <c r="PO5" s="11">
        <v>5313901</v>
      </c>
      <c r="PP5" s="11">
        <v>5332327</v>
      </c>
      <c r="PQ5" s="11">
        <v>5003439</v>
      </c>
      <c r="PR5" s="11">
        <v>5317381</v>
      </c>
      <c r="PS5" s="11">
        <v>5248175</v>
      </c>
      <c r="PT5" s="11">
        <v>121410476</v>
      </c>
      <c r="PU5" s="11">
        <v>115557693</v>
      </c>
      <c r="PV5" s="11">
        <v>104875671</v>
      </c>
      <c r="PW5" s="11">
        <v>105018527</v>
      </c>
      <c r="PX5" s="11">
        <v>103664228</v>
      </c>
      <c r="PY5" s="11">
        <v>98991962</v>
      </c>
      <c r="PZ5" s="11">
        <v>10902384</v>
      </c>
      <c r="QA5" s="11">
        <v>10786616</v>
      </c>
      <c r="QB5" s="11">
        <v>10019304</v>
      </c>
      <c r="QC5" s="11">
        <v>9627524</v>
      </c>
      <c r="QD5" s="11">
        <v>10140477</v>
      </c>
      <c r="QE5" s="11">
        <v>10315256</v>
      </c>
      <c r="QF5" s="11">
        <v>34665606</v>
      </c>
      <c r="QG5" s="11">
        <v>33493990</v>
      </c>
      <c r="QH5" s="11">
        <v>32509274</v>
      </c>
      <c r="QI5" s="11">
        <v>30228898</v>
      </c>
      <c r="QJ5" s="11">
        <v>29804885</v>
      </c>
      <c r="QK5" s="11">
        <v>28513391</v>
      </c>
      <c r="QL5" s="11">
        <v>52470253</v>
      </c>
      <c r="QM5" s="11">
        <v>51695731</v>
      </c>
      <c r="QN5" s="11">
        <v>48211500</v>
      </c>
      <c r="QO5" s="11">
        <v>46885520</v>
      </c>
      <c r="QP5" s="11">
        <v>46375816</v>
      </c>
      <c r="QQ5" s="11">
        <v>44617093</v>
      </c>
      <c r="QR5" s="11">
        <v>53024732</v>
      </c>
      <c r="QS5" s="11">
        <v>51892043</v>
      </c>
      <c r="QT5" s="11">
        <v>48506208</v>
      </c>
      <c r="QU5" s="11">
        <v>46706080</v>
      </c>
      <c r="QV5" s="11">
        <v>46688646</v>
      </c>
      <c r="QW5" s="11">
        <v>46349091</v>
      </c>
      <c r="QX5" s="11">
        <v>32305719</v>
      </c>
      <c r="QY5" s="11">
        <v>31837832</v>
      </c>
      <c r="QZ5" s="11">
        <v>30469316</v>
      </c>
      <c r="RA5" s="11">
        <v>29610421</v>
      </c>
      <c r="RB5" s="11">
        <v>28669374</v>
      </c>
      <c r="RC5" s="11">
        <v>27388854</v>
      </c>
      <c r="RD5" s="11">
        <v>34907963</v>
      </c>
      <c r="RE5" s="11">
        <v>33114232</v>
      </c>
      <c r="RF5" s="11">
        <v>31335877</v>
      </c>
      <c r="RG5" s="11">
        <v>31145718</v>
      </c>
      <c r="RH5" s="11">
        <v>29849369</v>
      </c>
      <c r="RI5" s="11">
        <v>28148510</v>
      </c>
      <c r="RJ5" s="11">
        <v>46237120</v>
      </c>
      <c r="RK5" s="11">
        <v>46168918</v>
      </c>
      <c r="RL5" s="11">
        <v>43702988</v>
      </c>
      <c r="RM5" s="11">
        <v>42222811</v>
      </c>
      <c r="RN5" s="11">
        <v>41122639</v>
      </c>
      <c r="RO5" s="11">
        <v>39915236</v>
      </c>
      <c r="RP5" s="11">
        <v>2100188</v>
      </c>
      <c r="RQ5" s="11">
        <v>2131469</v>
      </c>
      <c r="RR5" s="11">
        <v>1689925</v>
      </c>
      <c r="RS5" s="11">
        <v>1787772</v>
      </c>
      <c r="RT5" s="11">
        <v>1904282</v>
      </c>
      <c r="RU5" s="11">
        <v>1925821</v>
      </c>
      <c r="RV5" s="11">
        <v>36251924</v>
      </c>
      <c r="RW5" s="11">
        <v>35515899</v>
      </c>
      <c r="RX5" s="11">
        <v>33589157</v>
      </c>
      <c r="RY5" s="11">
        <v>33758085</v>
      </c>
      <c r="RZ5" s="11">
        <v>31850669</v>
      </c>
      <c r="SA5" s="11">
        <v>30448932</v>
      </c>
      <c r="SB5" s="11">
        <v>3109683</v>
      </c>
      <c r="SC5" s="11">
        <v>2896230</v>
      </c>
      <c r="SD5" s="11">
        <v>2497667</v>
      </c>
      <c r="SE5" s="11">
        <v>2343490</v>
      </c>
      <c r="SF5" s="11">
        <v>2256019</v>
      </c>
      <c r="SG5" s="11">
        <v>2446320</v>
      </c>
      <c r="SH5" s="11">
        <v>2064358</v>
      </c>
      <c r="SI5" s="11">
        <v>2098568</v>
      </c>
      <c r="SJ5" s="11">
        <v>2370856</v>
      </c>
      <c r="SK5" s="11">
        <v>2373765</v>
      </c>
      <c r="SL5" s="11">
        <v>2215667</v>
      </c>
      <c r="SM5" s="11">
        <v>2306234</v>
      </c>
      <c r="SN5" s="11">
        <v>6679159</v>
      </c>
      <c r="SO5" s="11">
        <v>6766726</v>
      </c>
      <c r="SP5" s="11">
        <v>7142300</v>
      </c>
      <c r="SQ5" s="11">
        <v>6935931</v>
      </c>
      <c r="SR5" s="11">
        <v>6814598</v>
      </c>
      <c r="SS5" s="11">
        <v>7068670</v>
      </c>
      <c r="ST5" s="11">
        <v>8004572</v>
      </c>
      <c r="SU5" s="11">
        <v>7761934</v>
      </c>
      <c r="SV5" s="11">
        <v>7855260</v>
      </c>
      <c r="SW5" s="11">
        <v>8073335</v>
      </c>
      <c r="SX5" s="11">
        <v>8569738</v>
      </c>
      <c r="SY5" s="11">
        <v>8452386</v>
      </c>
    </row>
    <row r="6" spans="1:519" ht="14.1" customHeight="1">
      <c r="A6" s="41"/>
      <c r="B6" s="42"/>
      <c r="C6" s="43" t="s">
        <v>183</v>
      </c>
      <c r="D6" s="16">
        <v>5928229</v>
      </c>
      <c r="E6" s="16">
        <v>5607984</v>
      </c>
      <c r="F6" s="16">
        <v>5416439</v>
      </c>
      <c r="G6" s="16">
        <v>4616476</v>
      </c>
      <c r="H6" s="16">
        <v>4103039</v>
      </c>
      <c r="I6" s="16">
        <v>3888216</v>
      </c>
      <c r="J6" s="16">
        <v>2039171</v>
      </c>
      <c r="K6" s="16">
        <v>2229725</v>
      </c>
      <c r="L6" s="16">
        <v>1993098</v>
      </c>
      <c r="M6" s="16">
        <v>1801183</v>
      </c>
      <c r="N6" s="16">
        <v>1622064</v>
      </c>
      <c r="O6" s="16">
        <v>1761040</v>
      </c>
      <c r="P6" s="16">
        <v>903908</v>
      </c>
      <c r="Q6" s="16">
        <v>800416</v>
      </c>
      <c r="R6" s="16">
        <v>857230</v>
      </c>
      <c r="S6" s="16">
        <v>738369</v>
      </c>
      <c r="T6" s="16">
        <v>705422</v>
      </c>
      <c r="U6" s="16">
        <v>722854</v>
      </c>
      <c r="V6" s="16">
        <v>480853</v>
      </c>
      <c r="W6" s="16">
        <v>585160</v>
      </c>
      <c r="X6" s="16">
        <v>550885</v>
      </c>
      <c r="Y6" s="16">
        <v>382742</v>
      </c>
      <c r="Z6" s="16">
        <v>400298</v>
      </c>
      <c r="AA6" s="16">
        <v>392370</v>
      </c>
      <c r="AB6" s="16">
        <v>836492</v>
      </c>
      <c r="AC6" s="16">
        <v>748015</v>
      </c>
      <c r="AD6" s="16">
        <v>739073</v>
      </c>
      <c r="AE6" s="16">
        <v>553928</v>
      </c>
      <c r="AF6" s="16">
        <v>484266</v>
      </c>
      <c r="AG6" s="16">
        <v>529563</v>
      </c>
      <c r="AH6" s="16">
        <v>492994</v>
      </c>
      <c r="AI6" s="16">
        <v>521100</v>
      </c>
      <c r="AJ6" s="16">
        <v>603378</v>
      </c>
      <c r="AK6" s="16">
        <v>509429</v>
      </c>
      <c r="AL6" s="16">
        <v>453569</v>
      </c>
      <c r="AM6" s="16">
        <v>466251</v>
      </c>
      <c r="AN6" s="16">
        <v>465030</v>
      </c>
      <c r="AO6" s="16">
        <v>445004</v>
      </c>
      <c r="AP6" s="16">
        <v>424885</v>
      </c>
      <c r="AQ6" s="16">
        <v>366233</v>
      </c>
      <c r="AR6" s="16">
        <v>377124</v>
      </c>
      <c r="AS6" s="16">
        <v>364895</v>
      </c>
      <c r="AT6" s="16">
        <v>1898451</v>
      </c>
      <c r="AU6" s="16">
        <v>1901140</v>
      </c>
      <c r="AV6" s="16">
        <v>1669351</v>
      </c>
      <c r="AW6" s="16">
        <v>1642635</v>
      </c>
      <c r="AX6" s="16">
        <v>1636126</v>
      </c>
      <c r="AY6" s="16">
        <v>1312839</v>
      </c>
      <c r="AZ6" s="16">
        <v>1676968</v>
      </c>
      <c r="BA6" s="16">
        <v>1745706</v>
      </c>
      <c r="BB6" s="16">
        <v>1807033</v>
      </c>
      <c r="BC6" s="16">
        <v>1799361</v>
      </c>
      <c r="BD6" s="16">
        <v>1725640</v>
      </c>
      <c r="BE6" s="16">
        <v>1467586</v>
      </c>
      <c r="BF6" s="16">
        <v>5833351</v>
      </c>
      <c r="BG6" s="16">
        <v>5737233</v>
      </c>
      <c r="BH6" s="16">
        <v>5479846</v>
      </c>
      <c r="BI6" s="16">
        <v>4942541</v>
      </c>
      <c r="BJ6" s="16">
        <v>4746671</v>
      </c>
      <c r="BK6" s="16">
        <v>4152223</v>
      </c>
      <c r="BL6" s="16">
        <v>640538</v>
      </c>
      <c r="BM6" s="16">
        <v>658953</v>
      </c>
      <c r="BN6" s="16">
        <v>772559</v>
      </c>
      <c r="BO6" s="16">
        <v>698946</v>
      </c>
      <c r="BP6" s="16">
        <v>741317</v>
      </c>
      <c r="BQ6" s="16">
        <v>430661</v>
      </c>
      <c r="BR6" s="16">
        <v>1531815</v>
      </c>
      <c r="BS6" s="16">
        <v>1679856</v>
      </c>
      <c r="BT6" s="16">
        <v>1858622</v>
      </c>
      <c r="BU6" s="16">
        <v>1301283</v>
      </c>
      <c r="BV6" s="16">
        <v>1316707</v>
      </c>
      <c r="BW6" s="16">
        <v>1068035</v>
      </c>
      <c r="BX6" s="16">
        <v>2216352</v>
      </c>
      <c r="BY6" s="16">
        <v>2074213</v>
      </c>
      <c r="BZ6" s="16">
        <v>1905814</v>
      </c>
      <c r="CA6" s="16">
        <v>2030712</v>
      </c>
      <c r="CB6" s="16">
        <v>1949396</v>
      </c>
      <c r="CC6" s="16">
        <v>1623627</v>
      </c>
      <c r="CD6" s="16">
        <v>1216732</v>
      </c>
      <c r="CE6" s="16">
        <v>1340899</v>
      </c>
      <c r="CF6" s="16">
        <v>1354221</v>
      </c>
      <c r="CG6" s="16">
        <v>1362383</v>
      </c>
      <c r="CH6" s="16">
        <v>1208775</v>
      </c>
      <c r="CI6" s="16">
        <v>1066719</v>
      </c>
      <c r="CJ6" s="16">
        <v>1808186</v>
      </c>
      <c r="CK6" s="16">
        <v>1673881</v>
      </c>
      <c r="CL6" s="16">
        <v>1503434</v>
      </c>
      <c r="CM6" s="16">
        <v>1999365</v>
      </c>
      <c r="CN6" s="16">
        <v>2089275</v>
      </c>
      <c r="CO6" s="16">
        <v>1250994</v>
      </c>
      <c r="CP6" s="16">
        <v>6561138</v>
      </c>
      <c r="CQ6" s="16">
        <v>6827505</v>
      </c>
      <c r="CR6" s="16">
        <v>7219726</v>
      </c>
      <c r="CS6" s="16">
        <v>6186338</v>
      </c>
      <c r="CT6" s="16">
        <v>5955950</v>
      </c>
      <c r="CU6" s="16">
        <v>5914816</v>
      </c>
      <c r="CV6" s="16">
        <v>390844</v>
      </c>
      <c r="CW6" s="16">
        <v>490351</v>
      </c>
      <c r="CX6" s="16">
        <v>511301</v>
      </c>
      <c r="CY6" s="16">
        <v>458812</v>
      </c>
      <c r="CZ6" s="16">
        <v>543949</v>
      </c>
      <c r="DA6" s="16">
        <v>484255</v>
      </c>
      <c r="DB6" s="16">
        <v>1203929</v>
      </c>
      <c r="DC6" s="16">
        <v>1271702</v>
      </c>
      <c r="DD6" s="16">
        <v>1651999</v>
      </c>
      <c r="DE6" s="16">
        <v>1284894</v>
      </c>
      <c r="DF6" s="16">
        <v>1100836</v>
      </c>
      <c r="DG6" s="16">
        <v>958782</v>
      </c>
      <c r="DH6" s="16">
        <v>1708765</v>
      </c>
      <c r="DI6" s="16">
        <v>1666210</v>
      </c>
      <c r="DJ6" s="16">
        <v>1806345</v>
      </c>
      <c r="DK6" s="16">
        <v>1723649</v>
      </c>
      <c r="DL6" s="16">
        <v>1664692</v>
      </c>
      <c r="DM6" s="16">
        <v>1432459</v>
      </c>
      <c r="DN6" s="16">
        <v>1910533</v>
      </c>
      <c r="DO6" s="16">
        <v>1765525</v>
      </c>
      <c r="DP6" s="16">
        <v>1997857</v>
      </c>
      <c r="DQ6" s="16">
        <v>1801212</v>
      </c>
      <c r="DR6" s="16">
        <v>1651068</v>
      </c>
      <c r="DS6" s="16">
        <v>1654477</v>
      </c>
      <c r="DT6" s="16">
        <v>3175774</v>
      </c>
      <c r="DU6" s="16">
        <v>3411098</v>
      </c>
      <c r="DV6" s="16">
        <v>3435327</v>
      </c>
      <c r="DW6" s="16">
        <v>2884453</v>
      </c>
      <c r="DX6" s="16">
        <v>2553487</v>
      </c>
      <c r="DY6" s="16">
        <v>2148038</v>
      </c>
      <c r="DZ6" s="16">
        <v>13701319</v>
      </c>
      <c r="EA6" s="16">
        <v>14752706</v>
      </c>
      <c r="EB6" s="16">
        <v>11113569</v>
      </c>
      <c r="EC6" s="16">
        <v>9275167</v>
      </c>
      <c r="ED6" s="16">
        <v>8107284</v>
      </c>
      <c r="EE6" s="16">
        <v>7475058</v>
      </c>
      <c r="EF6" s="16">
        <v>1110333</v>
      </c>
      <c r="EG6" s="16">
        <v>1369043</v>
      </c>
      <c r="EH6" s="16">
        <v>1702844</v>
      </c>
      <c r="EI6" s="16">
        <v>1423495</v>
      </c>
      <c r="EJ6" s="16">
        <v>1142105</v>
      </c>
      <c r="EK6" s="16">
        <v>1788665</v>
      </c>
      <c r="EL6" s="16">
        <v>862829</v>
      </c>
      <c r="EM6" s="16">
        <v>887865</v>
      </c>
      <c r="EN6" s="16">
        <v>847870</v>
      </c>
      <c r="EO6" s="16">
        <v>658482</v>
      </c>
      <c r="EP6" s="16">
        <v>763736</v>
      </c>
      <c r="EQ6" s="16">
        <v>654603</v>
      </c>
      <c r="ER6" s="16">
        <v>1983085</v>
      </c>
      <c r="ES6" s="16">
        <v>1882245</v>
      </c>
      <c r="ET6" s="16">
        <v>2048622</v>
      </c>
      <c r="EU6" s="16">
        <v>1696232</v>
      </c>
      <c r="EV6" s="16">
        <v>1728736</v>
      </c>
      <c r="EW6" s="16">
        <v>1623898</v>
      </c>
      <c r="EX6" s="16">
        <v>1754887</v>
      </c>
      <c r="EY6" s="16">
        <v>1670029</v>
      </c>
      <c r="EZ6" s="16">
        <v>1701526</v>
      </c>
      <c r="FA6" s="16">
        <v>1544090</v>
      </c>
      <c r="FB6" s="16">
        <v>1484639</v>
      </c>
      <c r="FC6" s="16">
        <v>1546304</v>
      </c>
      <c r="FD6" s="16">
        <v>1490692</v>
      </c>
      <c r="FE6" s="16">
        <v>1492232</v>
      </c>
      <c r="FF6" s="16">
        <v>1491368</v>
      </c>
      <c r="FG6" s="16">
        <v>1306179</v>
      </c>
      <c r="FH6" s="16">
        <v>1352329</v>
      </c>
      <c r="FI6" s="16">
        <v>1422196</v>
      </c>
      <c r="FJ6" s="16">
        <v>3986208</v>
      </c>
      <c r="FK6" s="16">
        <v>4163515</v>
      </c>
      <c r="FL6" s="16">
        <v>4032175</v>
      </c>
      <c r="FM6" s="16">
        <v>3563575</v>
      </c>
      <c r="FN6" s="16">
        <v>2926006</v>
      </c>
      <c r="FO6" s="16">
        <v>2623613</v>
      </c>
      <c r="FP6" s="16">
        <v>1571164</v>
      </c>
      <c r="FQ6" s="16">
        <v>1418454</v>
      </c>
      <c r="FR6" s="16">
        <v>1643182</v>
      </c>
      <c r="FS6" s="16">
        <v>1480745</v>
      </c>
      <c r="FT6" s="16">
        <v>1283554</v>
      </c>
      <c r="FU6" s="16">
        <v>1405211</v>
      </c>
      <c r="FV6" s="16">
        <v>1547070</v>
      </c>
      <c r="FW6" s="16">
        <v>1853299</v>
      </c>
      <c r="FX6" s="16">
        <v>1605379</v>
      </c>
      <c r="FY6" s="16">
        <v>1496579</v>
      </c>
      <c r="FZ6" s="16">
        <v>1333685</v>
      </c>
      <c r="GA6" s="16">
        <v>1401156</v>
      </c>
      <c r="GB6" s="16">
        <v>972927</v>
      </c>
      <c r="GC6" s="16">
        <v>1066555</v>
      </c>
      <c r="GD6" s="16">
        <v>1063514</v>
      </c>
      <c r="GE6" s="16">
        <v>1072003</v>
      </c>
      <c r="GF6" s="16">
        <v>943582</v>
      </c>
      <c r="GG6" s="16">
        <v>1001382</v>
      </c>
      <c r="GH6" s="16">
        <v>1623654</v>
      </c>
      <c r="GI6" s="16">
        <v>1496988</v>
      </c>
      <c r="GJ6" s="16">
        <v>1490626</v>
      </c>
      <c r="GK6" s="16">
        <v>1306846</v>
      </c>
      <c r="GL6" s="16">
        <v>1177465</v>
      </c>
      <c r="GM6" s="16">
        <v>1137126</v>
      </c>
      <c r="GN6" s="16">
        <v>2064505</v>
      </c>
      <c r="GO6" s="16">
        <v>2303228</v>
      </c>
      <c r="GP6" s="16">
        <v>2376132</v>
      </c>
      <c r="GQ6" s="16">
        <v>2041676</v>
      </c>
      <c r="GR6" s="16">
        <v>2076122</v>
      </c>
      <c r="GS6" s="16">
        <v>2029938</v>
      </c>
      <c r="GT6" s="16">
        <v>3164214</v>
      </c>
      <c r="GU6" s="16">
        <v>3508278</v>
      </c>
      <c r="GV6" s="16">
        <v>3570498</v>
      </c>
      <c r="GW6" s="16">
        <v>3352032</v>
      </c>
      <c r="GX6" s="16">
        <v>2901839</v>
      </c>
      <c r="GY6" s="16">
        <v>3021945</v>
      </c>
      <c r="GZ6" s="16">
        <v>1246214</v>
      </c>
      <c r="HA6" s="16">
        <v>1415303</v>
      </c>
      <c r="HB6" s="16">
        <v>1222153</v>
      </c>
      <c r="HC6" s="16">
        <v>929576</v>
      </c>
      <c r="HD6" s="16">
        <v>789672</v>
      </c>
      <c r="HE6" s="16">
        <v>819329</v>
      </c>
      <c r="HF6" s="16">
        <v>719117</v>
      </c>
      <c r="HG6" s="16">
        <v>869199</v>
      </c>
      <c r="HH6" s="16">
        <v>806245</v>
      </c>
      <c r="HI6" s="16">
        <v>613091</v>
      </c>
      <c r="HJ6" s="16">
        <v>620620</v>
      </c>
      <c r="HK6" s="16">
        <v>640409</v>
      </c>
      <c r="HL6" s="16">
        <v>1979014</v>
      </c>
      <c r="HM6" s="16">
        <v>2639740</v>
      </c>
      <c r="HN6" s="16">
        <v>2614629</v>
      </c>
      <c r="HO6" s="16">
        <v>1920325</v>
      </c>
      <c r="HP6" s="16">
        <v>2077047</v>
      </c>
      <c r="HQ6" s="16">
        <v>2048766</v>
      </c>
      <c r="HR6" s="16">
        <v>2373397</v>
      </c>
      <c r="HS6" s="16">
        <v>2580905</v>
      </c>
      <c r="HT6" s="16">
        <v>2530114</v>
      </c>
      <c r="HU6" s="16">
        <v>2299606</v>
      </c>
      <c r="HV6" s="16">
        <v>2212816</v>
      </c>
      <c r="HW6" s="16">
        <v>2150424</v>
      </c>
      <c r="HX6" s="16">
        <v>1382264</v>
      </c>
      <c r="HY6" s="16">
        <v>1429442</v>
      </c>
      <c r="HZ6" s="16">
        <v>1407107</v>
      </c>
      <c r="IA6" s="16">
        <v>1445859</v>
      </c>
      <c r="IB6" s="16">
        <v>1227484</v>
      </c>
      <c r="IC6" s="16">
        <v>1156577</v>
      </c>
      <c r="ID6" s="16">
        <v>1557327</v>
      </c>
      <c r="IE6" s="16">
        <v>1518872</v>
      </c>
      <c r="IF6" s="16">
        <v>1806660</v>
      </c>
      <c r="IG6" s="16">
        <v>1630858</v>
      </c>
      <c r="IH6" s="16">
        <v>1379659</v>
      </c>
      <c r="II6" s="16">
        <v>1216115</v>
      </c>
      <c r="IJ6" s="16">
        <v>2815622</v>
      </c>
      <c r="IK6" s="16">
        <v>2758017</v>
      </c>
      <c r="IL6" s="16">
        <v>2657879</v>
      </c>
      <c r="IM6" s="16">
        <v>2338155</v>
      </c>
      <c r="IN6" s="16">
        <v>2228435</v>
      </c>
      <c r="IO6" s="16">
        <v>2114509</v>
      </c>
      <c r="IP6" s="16">
        <v>2128643</v>
      </c>
      <c r="IQ6" s="16">
        <v>1941984</v>
      </c>
      <c r="IR6" s="16">
        <v>1972349</v>
      </c>
      <c r="IS6" s="16">
        <v>1907027</v>
      </c>
      <c r="IT6" s="16">
        <v>1865495</v>
      </c>
      <c r="IU6" s="16">
        <v>1875382</v>
      </c>
      <c r="IV6" s="16">
        <v>2041810</v>
      </c>
      <c r="IW6" s="16">
        <v>2441542</v>
      </c>
      <c r="IX6" s="16">
        <v>2434513</v>
      </c>
      <c r="IY6" s="16">
        <v>1811613</v>
      </c>
      <c r="IZ6" s="16">
        <v>1664504</v>
      </c>
      <c r="JA6" s="16">
        <v>1480093</v>
      </c>
      <c r="JB6" s="16">
        <v>312463</v>
      </c>
      <c r="JC6" s="16">
        <v>262529</v>
      </c>
      <c r="JD6" s="16">
        <v>348715</v>
      </c>
      <c r="JE6" s="16">
        <v>291545</v>
      </c>
      <c r="JF6" s="16">
        <v>311270</v>
      </c>
      <c r="JG6" s="16">
        <v>298586</v>
      </c>
      <c r="JH6" s="16">
        <v>4606763</v>
      </c>
      <c r="JI6" s="16">
        <v>4447776</v>
      </c>
      <c r="JJ6" s="16">
        <v>4238631</v>
      </c>
      <c r="JK6" s="16">
        <v>3555216</v>
      </c>
      <c r="JL6" s="16">
        <v>3295536</v>
      </c>
      <c r="JM6" s="16">
        <v>2951638</v>
      </c>
      <c r="JN6" s="16">
        <v>1254876</v>
      </c>
      <c r="JO6" s="16">
        <v>1356304</v>
      </c>
      <c r="JP6" s="16">
        <v>1209559</v>
      </c>
      <c r="JQ6" s="16">
        <v>1132498</v>
      </c>
      <c r="JR6" s="16">
        <v>1060423</v>
      </c>
      <c r="JS6" s="16">
        <v>1027412</v>
      </c>
      <c r="JT6" s="16">
        <v>1084948</v>
      </c>
      <c r="JU6" s="16">
        <v>1070696</v>
      </c>
      <c r="JV6" s="16">
        <v>991403</v>
      </c>
      <c r="JW6" s="16">
        <v>948525</v>
      </c>
      <c r="JX6" s="16">
        <v>993825</v>
      </c>
      <c r="JY6" s="16">
        <v>1049710</v>
      </c>
      <c r="JZ6" s="16">
        <v>1166934</v>
      </c>
      <c r="KA6" s="16">
        <v>1312070</v>
      </c>
      <c r="KB6" s="16">
        <v>1356144</v>
      </c>
      <c r="KC6" s="16">
        <v>733556</v>
      </c>
      <c r="KD6" s="16">
        <v>689760</v>
      </c>
      <c r="KE6" s="16">
        <v>664092</v>
      </c>
      <c r="KF6" s="16">
        <v>1440251</v>
      </c>
      <c r="KG6" s="16">
        <v>1670105</v>
      </c>
      <c r="KH6" s="16">
        <v>1795185</v>
      </c>
      <c r="KI6" s="16">
        <v>1471940</v>
      </c>
      <c r="KJ6" s="16">
        <v>1294935</v>
      </c>
      <c r="KK6" s="16">
        <v>1471930</v>
      </c>
      <c r="KL6" s="16">
        <v>695882</v>
      </c>
      <c r="KM6" s="16">
        <v>697691</v>
      </c>
      <c r="KN6" s="16">
        <v>669469</v>
      </c>
      <c r="KO6" s="16">
        <v>627344</v>
      </c>
      <c r="KP6" s="16">
        <v>699260</v>
      </c>
      <c r="KQ6" s="16">
        <v>681902</v>
      </c>
      <c r="KR6" s="16">
        <v>469396</v>
      </c>
      <c r="KS6" s="16">
        <v>495012</v>
      </c>
      <c r="KT6" s="16">
        <v>534351</v>
      </c>
      <c r="KU6" s="16">
        <v>521487</v>
      </c>
      <c r="KV6" s="16">
        <v>443942</v>
      </c>
      <c r="KW6" s="16">
        <v>461208</v>
      </c>
      <c r="KX6" s="16">
        <v>7831600</v>
      </c>
      <c r="KY6" s="16">
        <v>8433184</v>
      </c>
      <c r="KZ6" s="16">
        <v>7745407</v>
      </c>
      <c r="LA6" s="16">
        <v>6899551</v>
      </c>
      <c r="LB6" s="16">
        <v>5172757</v>
      </c>
      <c r="LC6" s="16">
        <v>5179441</v>
      </c>
      <c r="LD6" s="16">
        <v>720681</v>
      </c>
      <c r="LE6" s="16">
        <v>785044</v>
      </c>
      <c r="LF6" s="16">
        <v>926975</v>
      </c>
      <c r="LG6" s="16">
        <v>690461</v>
      </c>
      <c r="LH6" s="16">
        <v>704436</v>
      </c>
      <c r="LI6" s="16">
        <v>769112</v>
      </c>
      <c r="LJ6" s="16">
        <v>1248077</v>
      </c>
      <c r="LK6" s="16">
        <v>1253868</v>
      </c>
      <c r="LL6" s="16">
        <v>1478305</v>
      </c>
      <c r="LM6" s="16">
        <v>1021237</v>
      </c>
      <c r="LN6" s="16">
        <v>1134631</v>
      </c>
      <c r="LO6" s="16">
        <v>1033011</v>
      </c>
      <c r="LP6" s="16">
        <v>5949390</v>
      </c>
      <c r="LQ6" s="16">
        <v>6186710</v>
      </c>
      <c r="LR6" s="16">
        <v>6313007</v>
      </c>
      <c r="LS6" s="16">
        <v>5937635</v>
      </c>
      <c r="LT6" s="16">
        <v>4912961</v>
      </c>
      <c r="LU6" s="16">
        <v>4793731</v>
      </c>
      <c r="LV6" s="16">
        <v>1657001</v>
      </c>
      <c r="LW6" s="16">
        <v>1783652</v>
      </c>
      <c r="LX6" s="16">
        <v>1964399</v>
      </c>
      <c r="LY6" s="16">
        <v>1584895</v>
      </c>
      <c r="LZ6" s="16">
        <v>1445266</v>
      </c>
      <c r="MA6" s="16">
        <v>1386234</v>
      </c>
      <c r="MB6" s="16">
        <v>961490</v>
      </c>
      <c r="MC6" s="16">
        <v>1008218</v>
      </c>
      <c r="MD6" s="16">
        <v>1431302</v>
      </c>
      <c r="ME6" s="16">
        <v>1119390</v>
      </c>
      <c r="MF6" s="16">
        <v>977865</v>
      </c>
      <c r="MG6" s="16">
        <v>1007848</v>
      </c>
      <c r="MH6" s="16">
        <v>3174328</v>
      </c>
      <c r="MI6" s="16">
        <v>3118331</v>
      </c>
      <c r="MJ6" s="16">
        <v>3184785</v>
      </c>
      <c r="MK6" s="16">
        <v>3501641</v>
      </c>
      <c r="ML6" s="16">
        <v>3132055</v>
      </c>
      <c r="MM6" s="16">
        <v>2708192</v>
      </c>
      <c r="MN6" s="16">
        <v>429358</v>
      </c>
      <c r="MO6" s="16">
        <v>486757</v>
      </c>
      <c r="MP6" s="16">
        <v>686611</v>
      </c>
      <c r="MQ6" s="16">
        <v>408731</v>
      </c>
      <c r="MR6" s="16">
        <v>423158</v>
      </c>
      <c r="MS6" s="16">
        <v>451798</v>
      </c>
      <c r="MT6" s="16">
        <v>789278</v>
      </c>
      <c r="MU6" s="16">
        <v>707314</v>
      </c>
      <c r="MV6" s="16">
        <v>665418</v>
      </c>
      <c r="MW6" s="16">
        <v>701188</v>
      </c>
      <c r="MX6" s="16">
        <v>683337</v>
      </c>
      <c r="MY6" s="16">
        <v>741212</v>
      </c>
      <c r="MZ6" s="16">
        <v>846522</v>
      </c>
      <c r="NA6" s="16">
        <v>837436</v>
      </c>
      <c r="NB6" s="16">
        <v>815737</v>
      </c>
      <c r="NC6" s="16">
        <v>793495</v>
      </c>
      <c r="ND6" s="16">
        <v>790411</v>
      </c>
      <c r="NE6" s="16">
        <v>788132</v>
      </c>
      <c r="NF6" s="16">
        <v>1779356</v>
      </c>
      <c r="NG6" s="16">
        <v>1785445</v>
      </c>
      <c r="NH6" s="16">
        <v>2062058</v>
      </c>
      <c r="NI6" s="16">
        <v>1860714</v>
      </c>
      <c r="NJ6" s="16">
        <v>1755666</v>
      </c>
      <c r="NK6" s="16">
        <v>1708323</v>
      </c>
      <c r="NL6" s="16">
        <v>1864466</v>
      </c>
      <c r="NM6" s="16">
        <v>1881022</v>
      </c>
      <c r="NN6" s="16">
        <v>1988001</v>
      </c>
      <c r="NO6" s="16">
        <v>1993722</v>
      </c>
      <c r="NP6" s="16">
        <v>1713646</v>
      </c>
      <c r="NQ6" s="16">
        <v>1414521</v>
      </c>
      <c r="NR6" s="16">
        <v>3235427</v>
      </c>
      <c r="NS6" s="16">
        <v>2899852</v>
      </c>
      <c r="NT6" s="16">
        <v>2659582</v>
      </c>
      <c r="NU6" s="16">
        <v>2816489</v>
      </c>
      <c r="NV6" s="16">
        <v>2282298</v>
      </c>
      <c r="NW6" s="16">
        <v>2320973</v>
      </c>
      <c r="NX6" s="16">
        <v>4649120</v>
      </c>
      <c r="NY6" s="16">
        <v>4544368</v>
      </c>
      <c r="NZ6" s="16">
        <v>5900528</v>
      </c>
      <c r="OA6" s="16">
        <v>4557345</v>
      </c>
      <c r="OB6" s="16">
        <v>4430500</v>
      </c>
      <c r="OC6" s="16">
        <v>3794933</v>
      </c>
      <c r="OD6" s="16">
        <v>2474247</v>
      </c>
      <c r="OE6" s="16">
        <v>2605334</v>
      </c>
      <c r="OF6" s="16">
        <v>2593689</v>
      </c>
      <c r="OG6" s="16">
        <v>2478113</v>
      </c>
      <c r="OH6" s="16">
        <v>2320918</v>
      </c>
      <c r="OI6" s="16">
        <v>2340237</v>
      </c>
      <c r="OJ6" s="16">
        <v>2007430</v>
      </c>
      <c r="OK6" s="16">
        <v>1922269</v>
      </c>
      <c r="OL6" s="16">
        <v>1920463</v>
      </c>
      <c r="OM6" s="16">
        <v>1949248</v>
      </c>
      <c r="ON6" s="16">
        <v>1920956</v>
      </c>
      <c r="OO6" s="16">
        <v>1960170</v>
      </c>
      <c r="OP6" s="16">
        <v>509701</v>
      </c>
      <c r="OQ6" s="16">
        <v>601170</v>
      </c>
      <c r="OR6" s="16">
        <v>569602</v>
      </c>
      <c r="OS6" s="16">
        <v>520571</v>
      </c>
      <c r="OT6" s="16">
        <v>493778</v>
      </c>
      <c r="OU6" s="16">
        <v>449812</v>
      </c>
      <c r="OV6" s="16">
        <v>1481260</v>
      </c>
      <c r="OW6" s="16">
        <v>1615148</v>
      </c>
      <c r="OX6" s="16">
        <v>1511934</v>
      </c>
      <c r="OY6" s="16">
        <v>1810225</v>
      </c>
      <c r="OZ6" s="16">
        <v>1370683</v>
      </c>
      <c r="PA6" s="16">
        <v>1331688</v>
      </c>
      <c r="PB6" s="16">
        <v>2164880</v>
      </c>
      <c r="PC6" s="16">
        <v>2404149</v>
      </c>
      <c r="PD6" s="16">
        <v>2349124</v>
      </c>
      <c r="PE6" s="16">
        <v>2281391</v>
      </c>
      <c r="PF6" s="16">
        <v>2066599</v>
      </c>
      <c r="PG6" s="16">
        <v>2105719</v>
      </c>
      <c r="PH6" s="16">
        <v>1513719</v>
      </c>
      <c r="PI6" s="16">
        <v>1570204</v>
      </c>
      <c r="PJ6" s="16">
        <v>1446695</v>
      </c>
      <c r="PK6" s="16">
        <v>1391450</v>
      </c>
      <c r="PL6" s="16">
        <v>1299386</v>
      </c>
      <c r="PM6" s="16">
        <v>1351729</v>
      </c>
      <c r="PN6" s="16">
        <v>908747</v>
      </c>
      <c r="PO6" s="16">
        <v>917648</v>
      </c>
      <c r="PP6" s="16">
        <v>1016126</v>
      </c>
      <c r="PQ6" s="16">
        <v>738022</v>
      </c>
      <c r="PR6" s="16">
        <v>844071</v>
      </c>
      <c r="PS6" s="16">
        <v>762758</v>
      </c>
      <c r="PT6" s="16">
        <v>5947579</v>
      </c>
      <c r="PU6" s="16">
        <v>5913398</v>
      </c>
      <c r="PV6" s="16">
        <v>5332877</v>
      </c>
      <c r="PW6" s="16">
        <v>4613140</v>
      </c>
      <c r="PX6" s="16">
        <v>4176080</v>
      </c>
      <c r="PY6" s="16">
        <v>3877769</v>
      </c>
      <c r="PZ6" s="16">
        <v>1617426</v>
      </c>
      <c r="QA6" s="16">
        <v>1667603</v>
      </c>
      <c r="QB6" s="16">
        <v>1462260</v>
      </c>
      <c r="QC6" s="16">
        <v>1224137</v>
      </c>
      <c r="QD6" s="16">
        <v>1115789</v>
      </c>
      <c r="QE6" s="16">
        <v>1225506</v>
      </c>
      <c r="QF6" s="16">
        <v>1447992</v>
      </c>
      <c r="QG6" s="16">
        <v>1911577</v>
      </c>
      <c r="QH6" s="16">
        <v>1606728</v>
      </c>
      <c r="QI6" s="16">
        <v>1349529</v>
      </c>
      <c r="QJ6" s="16">
        <v>1345036</v>
      </c>
      <c r="QK6" s="16">
        <v>1439302</v>
      </c>
      <c r="QL6" s="16">
        <v>2626617</v>
      </c>
      <c r="QM6" s="16">
        <v>2779499</v>
      </c>
      <c r="QN6" s="16">
        <v>2690055</v>
      </c>
      <c r="QO6" s="16">
        <v>2407573</v>
      </c>
      <c r="QP6" s="16">
        <v>1889689</v>
      </c>
      <c r="QQ6" s="16">
        <v>1779071</v>
      </c>
      <c r="QR6" s="16">
        <v>2313446</v>
      </c>
      <c r="QS6" s="16">
        <v>2416424</v>
      </c>
      <c r="QT6" s="16">
        <v>2023115</v>
      </c>
      <c r="QU6" s="16">
        <v>1919457</v>
      </c>
      <c r="QV6" s="16">
        <v>1867587</v>
      </c>
      <c r="QW6" s="16">
        <v>1701239</v>
      </c>
      <c r="QX6" s="16">
        <v>1386326</v>
      </c>
      <c r="QY6" s="16">
        <v>1345501</v>
      </c>
      <c r="QZ6" s="16">
        <v>1411442</v>
      </c>
      <c r="RA6" s="16">
        <v>1317305</v>
      </c>
      <c r="RB6" s="16">
        <v>1386037</v>
      </c>
      <c r="RC6" s="16">
        <v>1224883</v>
      </c>
      <c r="RD6" s="16">
        <v>1379947</v>
      </c>
      <c r="RE6" s="16">
        <v>1306013</v>
      </c>
      <c r="RF6" s="16">
        <v>1404972</v>
      </c>
      <c r="RG6" s="16">
        <v>1308311</v>
      </c>
      <c r="RH6" s="16">
        <v>1274682</v>
      </c>
      <c r="RI6" s="16">
        <v>1238869</v>
      </c>
      <c r="RJ6" s="16">
        <v>3123762</v>
      </c>
      <c r="RK6" s="16">
        <v>3303829</v>
      </c>
      <c r="RL6" s="16">
        <v>3394201</v>
      </c>
      <c r="RM6" s="16">
        <v>3069950</v>
      </c>
      <c r="RN6" s="16">
        <v>2823383</v>
      </c>
      <c r="RO6" s="16">
        <v>2734359</v>
      </c>
      <c r="RP6" s="16">
        <v>440528</v>
      </c>
      <c r="RQ6" s="16">
        <v>470269</v>
      </c>
      <c r="RR6" s="16">
        <v>372989</v>
      </c>
      <c r="RS6" s="16">
        <v>359358</v>
      </c>
      <c r="RT6" s="16">
        <v>385911</v>
      </c>
      <c r="RU6" s="16">
        <v>374214</v>
      </c>
      <c r="RV6" s="16">
        <v>1825387</v>
      </c>
      <c r="RW6" s="16">
        <v>1874202</v>
      </c>
      <c r="RX6" s="16">
        <v>2013924</v>
      </c>
      <c r="RY6" s="16">
        <v>1840355</v>
      </c>
      <c r="RZ6" s="16">
        <v>1775208</v>
      </c>
      <c r="SA6" s="16">
        <v>1659326</v>
      </c>
      <c r="SB6" s="16">
        <v>233617</v>
      </c>
      <c r="SC6" s="16">
        <v>218261</v>
      </c>
      <c r="SD6" s="16">
        <v>266746</v>
      </c>
      <c r="SE6" s="16">
        <v>270203</v>
      </c>
      <c r="SF6" s="16">
        <v>245202</v>
      </c>
      <c r="SG6" s="16">
        <v>260677</v>
      </c>
      <c r="SH6" s="16">
        <v>982981</v>
      </c>
      <c r="SI6" s="16">
        <v>1003912</v>
      </c>
      <c r="SJ6" s="16">
        <v>1161905</v>
      </c>
      <c r="SK6" s="16">
        <v>1324382</v>
      </c>
      <c r="SL6" s="16">
        <v>1100984</v>
      </c>
      <c r="SM6" s="16">
        <v>1031050</v>
      </c>
      <c r="SN6" s="16">
        <v>861962</v>
      </c>
      <c r="SO6" s="16">
        <v>801000</v>
      </c>
      <c r="SP6" s="16">
        <v>850960</v>
      </c>
      <c r="SQ6" s="16">
        <v>950190</v>
      </c>
      <c r="SR6" s="16">
        <v>877082</v>
      </c>
      <c r="SS6" s="16">
        <v>766419</v>
      </c>
      <c r="ST6" s="16">
        <v>533026</v>
      </c>
      <c r="SU6" s="16">
        <v>520502</v>
      </c>
      <c r="SV6" s="16">
        <v>521850</v>
      </c>
      <c r="SW6" s="16">
        <v>597690</v>
      </c>
      <c r="SX6" s="16">
        <v>686564</v>
      </c>
      <c r="SY6" s="16">
        <v>688452</v>
      </c>
    </row>
    <row r="7" spans="1:519" ht="14.1" customHeight="1">
      <c r="A7" s="41"/>
      <c r="B7" s="42"/>
      <c r="C7" s="43" t="s">
        <v>184</v>
      </c>
      <c r="D7" s="16">
        <v>12170022</v>
      </c>
      <c r="E7" s="16">
        <v>12110672</v>
      </c>
      <c r="F7" s="16">
        <v>11230869</v>
      </c>
      <c r="G7" s="16">
        <v>11451031</v>
      </c>
      <c r="H7" s="16">
        <v>9674442</v>
      </c>
      <c r="I7" s="16">
        <v>9187617</v>
      </c>
      <c r="J7" s="16">
        <v>379543</v>
      </c>
      <c r="K7" s="16">
        <v>398640</v>
      </c>
      <c r="L7" s="16">
        <v>423011</v>
      </c>
      <c r="M7" s="16">
        <v>377610</v>
      </c>
      <c r="N7" s="16">
        <v>372564</v>
      </c>
      <c r="O7" s="16">
        <v>359044</v>
      </c>
      <c r="P7" s="16">
        <v>955065</v>
      </c>
      <c r="Q7" s="16">
        <v>903785</v>
      </c>
      <c r="R7" s="16">
        <v>923012</v>
      </c>
      <c r="S7" s="16">
        <v>991961</v>
      </c>
      <c r="T7" s="16">
        <v>774146</v>
      </c>
      <c r="U7" s="16">
        <v>818552</v>
      </c>
      <c r="V7" s="16">
        <v>140643</v>
      </c>
      <c r="W7" s="16">
        <v>111725</v>
      </c>
      <c r="X7" s="16">
        <v>136886</v>
      </c>
      <c r="Y7" s="16">
        <v>133932</v>
      </c>
      <c r="Z7" s="16">
        <v>132102</v>
      </c>
      <c r="AA7" s="16">
        <v>130803</v>
      </c>
      <c r="AB7" s="16">
        <v>523323</v>
      </c>
      <c r="AC7" s="16">
        <v>392705</v>
      </c>
      <c r="AD7" s="16">
        <v>457214</v>
      </c>
      <c r="AE7" s="16">
        <v>459281</v>
      </c>
      <c r="AF7" s="16">
        <v>375344</v>
      </c>
      <c r="AG7" s="16">
        <v>481060</v>
      </c>
      <c r="AH7" s="16">
        <v>1173678</v>
      </c>
      <c r="AI7" s="16">
        <v>1272976</v>
      </c>
      <c r="AJ7" s="16">
        <v>1124194</v>
      </c>
      <c r="AK7" s="16">
        <v>1066323</v>
      </c>
      <c r="AL7" s="16">
        <v>1164113</v>
      </c>
      <c r="AM7" s="16">
        <v>1221126</v>
      </c>
      <c r="AN7" s="16">
        <v>525624</v>
      </c>
      <c r="AO7" s="16">
        <v>544419</v>
      </c>
      <c r="AP7" s="16">
        <v>537748</v>
      </c>
      <c r="AQ7" s="16">
        <v>514938</v>
      </c>
      <c r="AR7" s="16">
        <v>472299</v>
      </c>
      <c r="AS7" s="16">
        <v>519486</v>
      </c>
      <c r="AT7" s="16">
        <v>1702878</v>
      </c>
      <c r="AU7" s="16">
        <v>1976726</v>
      </c>
      <c r="AV7" s="16">
        <v>1815585</v>
      </c>
      <c r="AW7" s="16">
        <v>1748746</v>
      </c>
      <c r="AX7" s="16">
        <v>1703200</v>
      </c>
      <c r="AY7" s="16">
        <v>1525597</v>
      </c>
      <c r="AZ7" s="16">
        <v>1355564</v>
      </c>
      <c r="BA7" s="16">
        <v>1337322</v>
      </c>
      <c r="BB7" s="16">
        <v>1328831</v>
      </c>
      <c r="BC7" s="16">
        <v>1591368</v>
      </c>
      <c r="BD7" s="16">
        <v>840081</v>
      </c>
      <c r="BE7" s="16">
        <v>849140</v>
      </c>
      <c r="BF7" s="16">
        <v>30297429</v>
      </c>
      <c r="BG7" s="16">
        <v>33052941</v>
      </c>
      <c r="BH7" s="16">
        <v>32627302</v>
      </c>
      <c r="BI7" s="16">
        <v>24694109</v>
      </c>
      <c r="BJ7" s="16">
        <v>20946950</v>
      </c>
      <c r="BK7" s="16">
        <v>19148106</v>
      </c>
      <c r="BL7" s="16">
        <v>177441</v>
      </c>
      <c r="BM7" s="16">
        <v>144792</v>
      </c>
      <c r="BN7" s="16">
        <v>155841</v>
      </c>
      <c r="BO7" s="16">
        <v>169681</v>
      </c>
      <c r="BP7" s="16">
        <v>158388</v>
      </c>
      <c r="BQ7" s="16">
        <v>129499</v>
      </c>
      <c r="BR7" s="16">
        <v>1388438</v>
      </c>
      <c r="BS7" s="16">
        <v>1624707</v>
      </c>
      <c r="BT7" s="16">
        <v>1668846</v>
      </c>
      <c r="BU7" s="16">
        <v>1536911</v>
      </c>
      <c r="BV7" s="16">
        <v>1595518</v>
      </c>
      <c r="BW7" s="16">
        <v>1387619</v>
      </c>
      <c r="BX7" s="16">
        <v>2548528</v>
      </c>
      <c r="BY7" s="16">
        <v>2678448</v>
      </c>
      <c r="BZ7" s="16">
        <v>3097654</v>
      </c>
      <c r="CA7" s="16">
        <v>2329046</v>
      </c>
      <c r="CB7" s="16">
        <v>2141384</v>
      </c>
      <c r="CC7" s="16">
        <v>1820567</v>
      </c>
      <c r="CD7" s="16">
        <v>900233</v>
      </c>
      <c r="CE7" s="16">
        <v>1353202</v>
      </c>
      <c r="CF7" s="16">
        <v>1073966</v>
      </c>
      <c r="CG7" s="16">
        <v>652808</v>
      </c>
      <c r="CH7" s="16">
        <v>573331</v>
      </c>
      <c r="CI7" s="16">
        <v>629160</v>
      </c>
      <c r="CJ7" s="16">
        <v>813984</v>
      </c>
      <c r="CK7" s="16">
        <v>924252</v>
      </c>
      <c r="CL7" s="16">
        <v>982933</v>
      </c>
      <c r="CM7" s="16">
        <v>1118057</v>
      </c>
      <c r="CN7" s="16">
        <v>1179826</v>
      </c>
      <c r="CO7" s="16">
        <v>830584</v>
      </c>
      <c r="CP7" s="16">
        <v>7523696</v>
      </c>
      <c r="CQ7" s="16">
        <v>8620259</v>
      </c>
      <c r="CR7" s="16">
        <v>8936051</v>
      </c>
      <c r="CS7" s="16">
        <v>7809018</v>
      </c>
      <c r="CT7" s="16">
        <v>8008595</v>
      </c>
      <c r="CU7" s="16">
        <v>7163639</v>
      </c>
      <c r="CV7" s="16">
        <v>154576</v>
      </c>
      <c r="CW7" s="16">
        <v>171954</v>
      </c>
      <c r="CX7" s="16">
        <v>181748</v>
      </c>
      <c r="CY7" s="16">
        <v>185942</v>
      </c>
      <c r="CZ7" s="16">
        <v>200288</v>
      </c>
      <c r="DA7" s="16">
        <v>227248</v>
      </c>
      <c r="DB7" s="16">
        <v>681769</v>
      </c>
      <c r="DC7" s="16">
        <v>824072</v>
      </c>
      <c r="DD7" s="16">
        <v>763993</v>
      </c>
      <c r="DE7" s="16">
        <v>733424</v>
      </c>
      <c r="DF7" s="16">
        <v>803165</v>
      </c>
      <c r="DG7" s="16">
        <v>758746</v>
      </c>
      <c r="DH7" s="16">
        <v>2593671</v>
      </c>
      <c r="DI7" s="16">
        <v>2866998</v>
      </c>
      <c r="DJ7" s="16">
        <v>2725356</v>
      </c>
      <c r="DK7" s="16">
        <v>2530742</v>
      </c>
      <c r="DL7" s="16">
        <v>2644331</v>
      </c>
      <c r="DM7" s="16">
        <v>2393100</v>
      </c>
      <c r="DN7" s="16">
        <v>1058452</v>
      </c>
      <c r="DO7" s="16">
        <v>1230953</v>
      </c>
      <c r="DP7" s="16">
        <v>869707</v>
      </c>
      <c r="DQ7" s="16">
        <v>844657</v>
      </c>
      <c r="DR7" s="16">
        <v>851923</v>
      </c>
      <c r="DS7" s="16">
        <v>820294</v>
      </c>
      <c r="DT7" s="16">
        <v>4163923</v>
      </c>
      <c r="DU7" s="16">
        <v>4727280</v>
      </c>
      <c r="DV7" s="16">
        <v>4368178</v>
      </c>
      <c r="DW7" s="16">
        <v>4379650</v>
      </c>
      <c r="DX7" s="16">
        <v>4119005</v>
      </c>
      <c r="DY7" s="16">
        <v>3675998</v>
      </c>
      <c r="DZ7" s="16">
        <v>44347678</v>
      </c>
      <c r="EA7" s="16">
        <v>42188048</v>
      </c>
      <c r="EB7" s="16">
        <v>44660487</v>
      </c>
      <c r="EC7" s="16">
        <v>40519191</v>
      </c>
      <c r="ED7" s="16">
        <v>38909319</v>
      </c>
      <c r="EE7" s="16">
        <v>29821873</v>
      </c>
      <c r="EF7" s="16">
        <v>2476517</v>
      </c>
      <c r="EG7" s="16">
        <v>2729913</v>
      </c>
      <c r="EH7" s="16">
        <v>2994445</v>
      </c>
      <c r="EI7" s="16">
        <v>2956992</v>
      </c>
      <c r="EJ7" s="16">
        <v>2831189</v>
      </c>
      <c r="EK7" s="16">
        <v>2949596</v>
      </c>
      <c r="EL7" s="16">
        <v>488598</v>
      </c>
      <c r="EM7" s="16">
        <v>451651</v>
      </c>
      <c r="EN7" s="16">
        <v>463299</v>
      </c>
      <c r="EO7" s="16">
        <v>426706</v>
      </c>
      <c r="EP7" s="16">
        <v>484426</v>
      </c>
      <c r="EQ7" s="16">
        <v>503646</v>
      </c>
      <c r="ER7" s="16">
        <v>331496</v>
      </c>
      <c r="ES7" s="16">
        <v>436036</v>
      </c>
      <c r="ET7" s="16">
        <v>524590</v>
      </c>
      <c r="EU7" s="16">
        <v>522972</v>
      </c>
      <c r="EV7" s="16">
        <v>477630</v>
      </c>
      <c r="EW7" s="16">
        <v>689817</v>
      </c>
      <c r="EX7" s="16">
        <v>1970117</v>
      </c>
      <c r="EY7" s="16">
        <v>2306498</v>
      </c>
      <c r="EZ7" s="16">
        <v>2223306</v>
      </c>
      <c r="FA7" s="16">
        <v>2183208</v>
      </c>
      <c r="FB7" s="16">
        <v>1917408</v>
      </c>
      <c r="FC7" s="16">
        <v>2008781</v>
      </c>
      <c r="FD7" s="16">
        <v>482896</v>
      </c>
      <c r="FE7" s="16">
        <v>373397</v>
      </c>
      <c r="FF7" s="16">
        <v>371738</v>
      </c>
      <c r="FG7" s="16">
        <v>291877</v>
      </c>
      <c r="FH7" s="16">
        <v>280136</v>
      </c>
      <c r="FI7" s="16">
        <v>301397</v>
      </c>
      <c r="FJ7" s="16">
        <v>7134132</v>
      </c>
      <c r="FK7" s="16">
        <v>7285353</v>
      </c>
      <c r="FL7" s="16">
        <v>9154756</v>
      </c>
      <c r="FM7" s="16">
        <v>7831927</v>
      </c>
      <c r="FN7" s="16">
        <v>7157259</v>
      </c>
      <c r="FO7" s="16">
        <v>7450151</v>
      </c>
      <c r="FP7" s="16">
        <v>713604</v>
      </c>
      <c r="FQ7" s="16">
        <v>811241</v>
      </c>
      <c r="FR7" s="16">
        <v>949191</v>
      </c>
      <c r="FS7" s="16">
        <v>884019</v>
      </c>
      <c r="FT7" s="16">
        <v>827860</v>
      </c>
      <c r="FU7" s="16">
        <v>785874</v>
      </c>
      <c r="FV7" s="16">
        <v>496472</v>
      </c>
      <c r="FW7" s="16">
        <v>408212</v>
      </c>
      <c r="FX7" s="16">
        <v>466177</v>
      </c>
      <c r="FY7" s="16">
        <v>506750</v>
      </c>
      <c r="FZ7" s="16">
        <v>627026</v>
      </c>
      <c r="GA7" s="16">
        <v>511824</v>
      </c>
      <c r="GB7" s="16">
        <v>1007769</v>
      </c>
      <c r="GC7" s="16">
        <v>1097485</v>
      </c>
      <c r="GD7" s="16">
        <v>1316818</v>
      </c>
      <c r="GE7" s="16">
        <v>1158718</v>
      </c>
      <c r="GF7" s="16">
        <v>866990</v>
      </c>
      <c r="GG7" s="16">
        <v>867374</v>
      </c>
      <c r="GH7" s="16">
        <v>749392</v>
      </c>
      <c r="GI7" s="16">
        <v>683152</v>
      </c>
      <c r="GJ7" s="16">
        <v>797146</v>
      </c>
      <c r="GK7" s="16">
        <v>850340</v>
      </c>
      <c r="GL7" s="16">
        <v>817385</v>
      </c>
      <c r="GM7" s="16">
        <v>743117</v>
      </c>
      <c r="GN7" s="16">
        <v>1188981</v>
      </c>
      <c r="GO7" s="16">
        <v>1365512</v>
      </c>
      <c r="GP7" s="16">
        <v>1266650</v>
      </c>
      <c r="GQ7" s="16">
        <v>1310583</v>
      </c>
      <c r="GR7" s="16">
        <v>1465880</v>
      </c>
      <c r="GS7" s="16">
        <v>1654018</v>
      </c>
      <c r="GT7" s="16">
        <v>3163269</v>
      </c>
      <c r="GU7" s="16">
        <v>2905692</v>
      </c>
      <c r="GV7" s="16">
        <v>3322445</v>
      </c>
      <c r="GW7" s="16">
        <v>3185276</v>
      </c>
      <c r="GX7" s="16">
        <v>2951690</v>
      </c>
      <c r="GY7" s="16">
        <v>3226111</v>
      </c>
      <c r="GZ7" s="16">
        <v>946275</v>
      </c>
      <c r="HA7" s="16">
        <v>987400</v>
      </c>
      <c r="HB7" s="16">
        <v>1037820</v>
      </c>
      <c r="HC7" s="16">
        <v>949392</v>
      </c>
      <c r="HD7" s="16">
        <v>979898</v>
      </c>
      <c r="HE7" s="16">
        <v>1100503</v>
      </c>
      <c r="HF7" s="16">
        <v>102737</v>
      </c>
      <c r="HG7" s="16">
        <v>132894</v>
      </c>
      <c r="HH7" s="16">
        <v>136257</v>
      </c>
      <c r="HI7" s="16">
        <v>134503</v>
      </c>
      <c r="HJ7" s="16">
        <v>132907</v>
      </c>
      <c r="HK7" s="16">
        <v>125355</v>
      </c>
      <c r="HL7" s="16">
        <v>2352367</v>
      </c>
      <c r="HM7" s="16">
        <v>1997158</v>
      </c>
      <c r="HN7" s="16">
        <v>2096076</v>
      </c>
      <c r="HO7" s="16">
        <v>1782823</v>
      </c>
      <c r="HP7" s="16">
        <v>1851961</v>
      </c>
      <c r="HQ7" s="16">
        <v>1863318</v>
      </c>
      <c r="HR7" s="16">
        <v>3466946</v>
      </c>
      <c r="HS7" s="16">
        <v>3396869</v>
      </c>
      <c r="HT7" s="16">
        <v>3420255</v>
      </c>
      <c r="HU7" s="16">
        <v>2985086</v>
      </c>
      <c r="HV7" s="16">
        <v>3104192</v>
      </c>
      <c r="HW7" s="16">
        <v>2932273</v>
      </c>
      <c r="HX7" s="16">
        <v>1661732</v>
      </c>
      <c r="HY7" s="16">
        <v>1711014</v>
      </c>
      <c r="HZ7" s="16">
        <v>1738090</v>
      </c>
      <c r="IA7" s="16">
        <v>1669699</v>
      </c>
      <c r="IB7" s="16">
        <v>1607630</v>
      </c>
      <c r="IC7" s="16">
        <v>1561815</v>
      </c>
      <c r="ID7" s="16">
        <v>1569518</v>
      </c>
      <c r="IE7" s="16">
        <v>1723146</v>
      </c>
      <c r="IF7" s="16">
        <v>1793922</v>
      </c>
      <c r="IG7" s="16">
        <v>1777903</v>
      </c>
      <c r="IH7" s="16">
        <v>1793475</v>
      </c>
      <c r="II7" s="16">
        <v>1751693</v>
      </c>
      <c r="IJ7" s="16">
        <v>3301940</v>
      </c>
      <c r="IK7" s="16">
        <v>3320184</v>
      </c>
      <c r="IL7" s="16">
        <v>2968478</v>
      </c>
      <c r="IM7" s="16">
        <v>2999287</v>
      </c>
      <c r="IN7" s="16">
        <v>2602411</v>
      </c>
      <c r="IO7" s="16">
        <v>2389414</v>
      </c>
      <c r="IP7" s="16">
        <v>1667761</v>
      </c>
      <c r="IQ7" s="16">
        <v>1870462</v>
      </c>
      <c r="IR7" s="16">
        <v>1863269</v>
      </c>
      <c r="IS7" s="16">
        <v>1862172</v>
      </c>
      <c r="IT7" s="16">
        <v>1837230</v>
      </c>
      <c r="IU7" s="16">
        <v>1698817</v>
      </c>
      <c r="IV7" s="16">
        <v>1406395</v>
      </c>
      <c r="IW7" s="16">
        <v>1529386</v>
      </c>
      <c r="IX7" s="16">
        <v>1499414</v>
      </c>
      <c r="IY7" s="16">
        <v>1438898</v>
      </c>
      <c r="IZ7" s="16">
        <v>1416702</v>
      </c>
      <c r="JA7" s="16">
        <v>1421043</v>
      </c>
      <c r="JB7" s="16">
        <v>1239939</v>
      </c>
      <c r="JC7" s="16">
        <v>1275409</v>
      </c>
      <c r="JD7" s="16">
        <v>1228932</v>
      </c>
      <c r="JE7" s="16">
        <v>1229179</v>
      </c>
      <c r="JF7" s="16">
        <v>1129661</v>
      </c>
      <c r="JG7" s="16">
        <v>1117064</v>
      </c>
      <c r="JH7" s="16">
        <v>10960869</v>
      </c>
      <c r="JI7" s="16">
        <v>10926344</v>
      </c>
      <c r="JJ7" s="16">
        <v>10841506</v>
      </c>
      <c r="JK7" s="16">
        <v>10358480</v>
      </c>
      <c r="JL7" s="16">
        <v>10306292</v>
      </c>
      <c r="JM7" s="16">
        <v>9412477</v>
      </c>
      <c r="JN7" s="16">
        <v>164393</v>
      </c>
      <c r="JO7" s="16">
        <v>172397</v>
      </c>
      <c r="JP7" s="16">
        <v>181985</v>
      </c>
      <c r="JQ7" s="16">
        <v>184116</v>
      </c>
      <c r="JR7" s="16">
        <v>199161</v>
      </c>
      <c r="JS7" s="16">
        <v>164427</v>
      </c>
      <c r="JT7" s="16">
        <v>1818050</v>
      </c>
      <c r="JU7" s="16">
        <v>1876487</v>
      </c>
      <c r="JV7" s="16">
        <v>1664485</v>
      </c>
      <c r="JW7" s="16">
        <v>1534664</v>
      </c>
      <c r="JX7" s="16">
        <v>1532403</v>
      </c>
      <c r="JY7" s="16">
        <v>1457027</v>
      </c>
      <c r="JZ7" s="16">
        <v>1231463</v>
      </c>
      <c r="KA7" s="16">
        <v>1402965</v>
      </c>
      <c r="KB7" s="16">
        <v>1630978</v>
      </c>
      <c r="KC7" s="16">
        <v>1474441</v>
      </c>
      <c r="KD7" s="16">
        <v>1391353</v>
      </c>
      <c r="KE7" s="16">
        <v>1368716</v>
      </c>
      <c r="KF7" s="16">
        <v>1527721</v>
      </c>
      <c r="KG7" s="16">
        <v>1669941</v>
      </c>
      <c r="KH7" s="16">
        <v>2038831</v>
      </c>
      <c r="KI7" s="16">
        <v>1529263</v>
      </c>
      <c r="KJ7" s="16">
        <v>1542903</v>
      </c>
      <c r="KK7" s="16">
        <v>1416069</v>
      </c>
      <c r="KL7" s="16">
        <v>242042</v>
      </c>
      <c r="KM7" s="16">
        <v>228337</v>
      </c>
      <c r="KN7" s="16">
        <v>227385</v>
      </c>
      <c r="KO7" s="16">
        <v>205107</v>
      </c>
      <c r="KP7" s="16">
        <v>244263</v>
      </c>
      <c r="KQ7" s="16">
        <v>207772</v>
      </c>
      <c r="KR7" s="16">
        <v>925140</v>
      </c>
      <c r="KS7" s="16">
        <v>966993</v>
      </c>
      <c r="KT7" s="16">
        <v>1038570</v>
      </c>
      <c r="KU7" s="16">
        <v>944844</v>
      </c>
      <c r="KV7" s="16">
        <v>906835</v>
      </c>
      <c r="KW7" s="16">
        <v>928168</v>
      </c>
      <c r="KX7" s="16">
        <v>21490315</v>
      </c>
      <c r="KY7" s="16">
        <v>23117078</v>
      </c>
      <c r="KZ7" s="16">
        <v>23452115</v>
      </c>
      <c r="LA7" s="16">
        <v>24073722</v>
      </c>
      <c r="LB7" s="16">
        <v>23015843</v>
      </c>
      <c r="LC7" s="16">
        <v>22148804</v>
      </c>
      <c r="LD7" s="16">
        <v>105228</v>
      </c>
      <c r="LE7" s="16">
        <v>118495</v>
      </c>
      <c r="LF7" s="16">
        <v>212232</v>
      </c>
      <c r="LG7" s="16">
        <v>124398</v>
      </c>
      <c r="LH7" s="16">
        <v>111910</v>
      </c>
      <c r="LI7" s="16">
        <v>121251</v>
      </c>
      <c r="LJ7" s="16">
        <v>1107750</v>
      </c>
      <c r="LK7" s="16">
        <v>1263159</v>
      </c>
      <c r="LL7" s="16">
        <v>1092441</v>
      </c>
      <c r="LM7" s="16">
        <v>776198</v>
      </c>
      <c r="LN7" s="16">
        <v>754517</v>
      </c>
      <c r="LO7" s="16">
        <v>766559</v>
      </c>
      <c r="LP7" s="16">
        <v>19996604</v>
      </c>
      <c r="LQ7" s="16">
        <v>22443322</v>
      </c>
      <c r="LR7" s="16">
        <v>22351534</v>
      </c>
      <c r="LS7" s="16">
        <v>20110994</v>
      </c>
      <c r="LT7" s="16">
        <v>20085034</v>
      </c>
      <c r="LU7" s="16">
        <v>18874656</v>
      </c>
      <c r="LV7" s="16">
        <v>234979</v>
      </c>
      <c r="LW7" s="16">
        <v>236426</v>
      </c>
      <c r="LX7" s="16">
        <v>240767</v>
      </c>
      <c r="LY7" s="16">
        <v>255003</v>
      </c>
      <c r="LZ7" s="16">
        <v>264957</v>
      </c>
      <c r="MA7" s="16">
        <v>300339</v>
      </c>
      <c r="MB7" s="16">
        <v>197701</v>
      </c>
      <c r="MC7" s="16">
        <v>165837</v>
      </c>
      <c r="MD7" s="16">
        <v>231858</v>
      </c>
      <c r="ME7" s="16">
        <v>242678</v>
      </c>
      <c r="MF7" s="16">
        <v>148321</v>
      </c>
      <c r="MG7" s="16">
        <v>137655</v>
      </c>
      <c r="MH7" s="16">
        <v>4386410</v>
      </c>
      <c r="MI7" s="16">
        <v>4349684</v>
      </c>
      <c r="MJ7" s="16">
        <v>4364736</v>
      </c>
      <c r="MK7" s="16">
        <v>4552124</v>
      </c>
      <c r="ML7" s="16">
        <v>4088763</v>
      </c>
      <c r="MM7" s="16">
        <v>4350096</v>
      </c>
      <c r="MN7" s="16">
        <v>107901</v>
      </c>
      <c r="MO7" s="16">
        <v>125295</v>
      </c>
      <c r="MP7" s="16">
        <v>131608</v>
      </c>
      <c r="MQ7" s="16">
        <v>124238</v>
      </c>
      <c r="MR7" s="16">
        <v>128734</v>
      </c>
      <c r="MS7" s="16">
        <v>197375</v>
      </c>
      <c r="MT7" s="16">
        <v>307285</v>
      </c>
      <c r="MU7" s="16">
        <v>420474</v>
      </c>
      <c r="MV7" s="16">
        <v>484290</v>
      </c>
      <c r="MW7" s="16">
        <v>462222</v>
      </c>
      <c r="MX7" s="16">
        <v>462657</v>
      </c>
      <c r="MY7" s="16">
        <v>395536</v>
      </c>
      <c r="MZ7" s="16">
        <v>619449</v>
      </c>
      <c r="NA7" s="16">
        <v>553316</v>
      </c>
      <c r="NB7" s="16">
        <v>537919</v>
      </c>
      <c r="NC7" s="16">
        <v>496470</v>
      </c>
      <c r="ND7" s="16">
        <v>505673</v>
      </c>
      <c r="NE7" s="16">
        <v>412402</v>
      </c>
      <c r="NF7" s="16">
        <v>1711992</v>
      </c>
      <c r="NG7" s="16">
        <v>1810460</v>
      </c>
      <c r="NH7" s="16">
        <v>1889443</v>
      </c>
      <c r="NI7" s="16">
        <v>1795262</v>
      </c>
      <c r="NJ7" s="16">
        <v>1728857</v>
      </c>
      <c r="NK7" s="16">
        <v>1709069</v>
      </c>
      <c r="NL7" s="16">
        <v>1142661</v>
      </c>
      <c r="NM7" s="16">
        <v>1262662</v>
      </c>
      <c r="NN7" s="16">
        <v>1528140</v>
      </c>
      <c r="NO7" s="16">
        <v>1332464</v>
      </c>
      <c r="NP7" s="16">
        <v>1260241</v>
      </c>
      <c r="NQ7" s="16">
        <v>1253176</v>
      </c>
      <c r="NR7" s="16">
        <v>4542608</v>
      </c>
      <c r="NS7" s="16">
        <v>4929142</v>
      </c>
      <c r="NT7" s="16">
        <v>4609879</v>
      </c>
      <c r="NU7" s="16">
        <v>4234257</v>
      </c>
      <c r="NV7" s="16">
        <v>3907280</v>
      </c>
      <c r="NW7" s="16">
        <v>3912656</v>
      </c>
      <c r="NX7" s="16">
        <v>5763065</v>
      </c>
      <c r="NY7" s="16">
        <v>6220341</v>
      </c>
      <c r="NZ7" s="16">
        <v>4671401</v>
      </c>
      <c r="OA7" s="16">
        <v>4691742</v>
      </c>
      <c r="OB7" s="16">
        <v>4635466</v>
      </c>
      <c r="OC7" s="16">
        <v>4377025</v>
      </c>
      <c r="OD7" s="16">
        <v>1375042</v>
      </c>
      <c r="OE7" s="16">
        <v>1527975</v>
      </c>
      <c r="OF7" s="16">
        <v>1573040</v>
      </c>
      <c r="OG7" s="16">
        <v>1590957</v>
      </c>
      <c r="OH7" s="16">
        <v>1495571</v>
      </c>
      <c r="OI7" s="16">
        <v>1458863</v>
      </c>
      <c r="OJ7" s="16">
        <v>2499691</v>
      </c>
      <c r="OK7" s="16">
        <v>2572547</v>
      </c>
      <c r="OL7" s="16">
        <v>2589226</v>
      </c>
      <c r="OM7" s="16">
        <v>2161452</v>
      </c>
      <c r="ON7" s="16">
        <v>2119766</v>
      </c>
      <c r="OO7" s="16">
        <v>2319203</v>
      </c>
      <c r="OP7" s="16">
        <v>135504</v>
      </c>
      <c r="OQ7" s="16">
        <v>160119</v>
      </c>
      <c r="OR7" s="16">
        <v>176796</v>
      </c>
      <c r="OS7" s="16">
        <v>171748</v>
      </c>
      <c r="OT7" s="16">
        <v>156715</v>
      </c>
      <c r="OU7" s="16">
        <v>179706</v>
      </c>
      <c r="OV7" s="16">
        <v>1519875</v>
      </c>
      <c r="OW7" s="16">
        <v>1645443</v>
      </c>
      <c r="OX7" s="16">
        <v>1832601</v>
      </c>
      <c r="OY7" s="16">
        <v>1663055</v>
      </c>
      <c r="OZ7" s="16">
        <v>1569805</v>
      </c>
      <c r="PA7" s="16">
        <v>1531671</v>
      </c>
      <c r="PB7" s="16">
        <v>2427801</v>
      </c>
      <c r="PC7" s="16">
        <v>2645736</v>
      </c>
      <c r="PD7" s="16">
        <v>2748718</v>
      </c>
      <c r="PE7" s="16">
        <v>2782613</v>
      </c>
      <c r="PF7" s="16">
        <v>2740020</v>
      </c>
      <c r="PG7" s="16">
        <v>2551912</v>
      </c>
      <c r="PH7" s="16">
        <v>1061172</v>
      </c>
      <c r="PI7" s="16">
        <v>1170111</v>
      </c>
      <c r="PJ7" s="16">
        <v>1277526</v>
      </c>
      <c r="PK7" s="16">
        <v>1267049</v>
      </c>
      <c r="PL7" s="16">
        <v>1281175</v>
      </c>
      <c r="PM7" s="16">
        <v>1167252</v>
      </c>
      <c r="PN7" s="16">
        <v>57988</v>
      </c>
      <c r="PO7" s="16">
        <v>100076</v>
      </c>
      <c r="PP7" s="16">
        <v>114848</v>
      </c>
      <c r="PQ7" s="16">
        <v>118339</v>
      </c>
      <c r="PR7" s="16">
        <v>114591</v>
      </c>
      <c r="PS7" s="16">
        <v>124858</v>
      </c>
      <c r="PT7" s="16">
        <v>14988724</v>
      </c>
      <c r="PU7" s="16">
        <v>14576117</v>
      </c>
      <c r="PV7" s="16">
        <v>13833295</v>
      </c>
      <c r="PW7" s="16">
        <v>13617298</v>
      </c>
      <c r="PX7" s="16">
        <v>12633389</v>
      </c>
      <c r="PY7" s="16">
        <v>11709459</v>
      </c>
      <c r="PZ7" s="16">
        <v>1147051</v>
      </c>
      <c r="QA7" s="16">
        <v>1293858</v>
      </c>
      <c r="QB7" s="16">
        <v>1244424</v>
      </c>
      <c r="QC7" s="16">
        <v>1165798</v>
      </c>
      <c r="QD7" s="16">
        <v>1132150</v>
      </c>
      <c r="QE7" s="16">
        <v>1159855</v>
      </c>
      <c r="QF7" s="16">
        <v>1609055</v>
      </c>
      <c r="QG7" s="16">
        <v>1417733</v>
      </c>
      <c r="QH7" s="16">
        <v>1411165</v>
      </c>
      <c r="QI7" s="16">
        <v>1480333</v>
      </c>
      <c r="QJ7" s="16">
        <v>1451040</v>
      </c>
      <c r="QK7" s="16">
        <v>1401202</v>
      </c>
      <c r="QL7" s="16">
        <v>3276035</v>
      </c>
      <c r="QM7" s="16">
        <v>3673805</v>
      </c>
      <c r="QN7" s="16">
        <v>3797718</v>
      </c>
      <c r="QO7" s="16">
        <v>3575471</v>
      </c>
      <c r="QP7" s="16">
        <v>3621094</v>
      </c>
      <c r="QQ7" s="16">
        <v>3252299</v>
      </c>
      <c r="QR7" s="16">
        <v>3459674</v>
      </c>
      <c r="QS7" s="16">
        <v>4325098</v>
      </c>
      <c r="QT7" s="16">
        <v>4166263</v>
      </c>
      <c r="QU7" s="16">
        <v>4115923</v>
      </c>
      <c r="QV7" s="16">
        <v>3895535</v>
      </c>
      <c r="QW7" s="16">
        <v>3897494</v>
      </c>
      <c r="QX7" s="16">
        <v>1069860</v>
      </c>
      <c r="QY7" s="16">
        <v>1280258</v>
      </c>
      <c r="QZ7" s="16">
        <v>1303082</v>
      </c>
      <c r="RA7" s="16">
        <v>1393621</v>
      </c>
      <c r="RB7" s="16">
        <v>1407998</v>
      </c>
      <c r="RC7" s="16">
        <v>1281942</v>
      </c>
      <c r="RD7" s="16">
        <v>1258344</v>
      </c>
      <c r="RE7" s="16">
        <v>1780672</v>
      </c>
      <c r="RF7" s="16">
        <v>1561426</v>
      </c>
      <c r="RG7" s="16">
        <v>1482710</v>
      </c>
      <c r="RH7" s="16">
        <v>1401224</v>
      </c>
      <c r="RI7" s="16">
        <v>1324317</v>
      </c>
      <c r="RJ7" s="16">
        <v>2177726</v>
      </c>
      <c r="RK7" s="16">
        <v>2230251</v>
      </c>
      <c r="RL7" s="16">
        <v>2171804</v>
      </c>
      <c r="RM7" s="16">
        <v>2085945</v>
      </c>
      <c r="RN7" s="16">
        <v>2111625</v>
      </c>
      <c r="RO7" s="16">
        <v>2021524</v>
      </c>
      <c r="RP7" s="16">
        <v>181260</v>
      </c>
      <c r="RQ7" s="16">
        <v>239000</v>
      </c>
      <c r="RR7" s="16">
        <v>169763</v>
      </c>
      <c r="RS7" s="16">
        <v>197090</v>
      </c>
      <c r="RT7" s="16">
        <v>202947</v>
      </c>
      <c r="RU7" s="16">
        <v>223984</v>
      </c>
      <c r="RV7" s="16">
        <v>1799906</v>
      </c>
      <c r="RW7" s="16">
        <v>1939543</v>
      </c>
      <c r="RX7" s="16">
        <v>1867482</v>
      </c>
      <c r="RY7" s="16">
        <v>1848215</v>
      </c>
      <c r="RZ7" s="16">
        <v>1831336</v>
      </c>
      <c r="SA7" s="16">
        <v>1453901</v>
      </c>
      <c r="SB7" s="16">
        <v>439585</v>
      </c>
      <c r="SC7" s="16">
        <v>471865</v>
      </c>
      <c r="SD7" s="16">
        <v>345181</v>
      </c>
      <c r="SE7" s="16">
        <v>263013</v>
      </c>
      <c r="SF7" s="16">
        <v>244052</v>
      </c>
      <c r="SG7" s="16">
        <v>224955</v>
      </c>
      <c r="SH7" s="16">
        <v>121916</v>
      </c>
      <c r="SI7" s="16">
        <v>113155</v>
      </c>
      <c r="SJ7" s="16">
        <v>118145</v>
      </c>
      <c r="SK7" s="16">
        <v>128261</v>
      </c>
      <c r="SL7" s="16">
        <v>140323</v>
      </c>
      <c r="SM7" s="16">
        <v>129550</v>
      </c>
      <c r="SN7" s="16">
        <v>859789</v>
      </c>
      <c r="SO7" s="16">
        <v>908077</v>
      </c>
      <c r="SP7" s="16">
        <v>925726</v>
      </c>
      <c r="SQ7" s="16">
        <v>960827</v>
      </c>
      <c r="SR7" s="16">
        <v>845931</v>
      </c>
      <c r="SS7" s="16">
        <v>960458</v>
      </c>
      <c r="ST7" s="16">
        <v>1624430</v>
      </c>
      <c r="SU7" s="16">
        <v>1442284</v>
      </c>
      <c r="SV7" s="16">
        <v>1421833</v>
      </c>
      <c r="SW7" s="16">
        <v>1608971</v>
      </c>
      <c r="SX7" s="16">
        <v>1601932</v>
      </c>
      <c r="SY7" s="16">
        <v>1475717</v>
      </c>
    </row>
    <row r="8" spans="1:519" ht="14.1" customHeight="1">
      <c r="A8" s="41"/>
      <c r="B8" s="42"/>
      <c r="C8" s="43" t="s">
        <v>185</v>
      </c>
      <c r="D8" s="16">
        <v>17066979</v>
      </c>
      <c r="E8" s="16">
        <v>16314839</v>
      </c>
      <c r="F8" s="16">
        <v>15293157</v>
      </c>
      <c r="G8" s="16">
        <v>14549109</v>
      </c>
      <c r="H8" s="16">
        <v>14282155</v>
      </c>
      <c r="I8" s="16">
        <v>13238035</v>
      </c>
      <c r="J8" s="16">
        <v>0</v>
      </c>
      <c r="K8" s="16">
        <v>0</v>
      </c>
      <c r="L8" s="16">
        <v>0</v>
      </c>
      <c r="M8" s="16">
        <v>0</v>
      </c>
      <c r="N8" s="16">
        <v>0</v>
      </c>
      <c r="O8" s="16">
        <v>0</v>
      </c>
      <c r="P8" s="16">
        <v>0</v>
      </c>
      <c r="Q8" s="16">
        <v>0</v>
      </c>
      <c r="R8" s="16">
        <v>0</v>
      </c>
      <c r="S8" s="16">
        <v>0</v>
      </c>
      <c r="T8" s="16">
        <v>0</v>
      </c>
      <c r="U8" s="16">
        <v>0</v>
      </c>
      <c r="V8" s="16">
        <v>0</v>
      </c>
      <c r="W8" s="16">
        <v>0</v>
      </c>
      <c r="X8" s="16">
        <v>0</v>
      </c>
      <c r="Y8" s="16">
        <v>0</v>
      </c>
      <c r="Z8" s="16">
        <v>0</v>
      </c>
      <c r="AA8" s="16">
        <v>0</v>
      </c>
      <c r="AB8" s="16">
        <v>0</v>
      </c>
      <c r="AC8" s="16">
        <v>0</v>
      </c>
      <c r="AD8" s="16">
        <v>0</v>
      </c>
      <c r="AE8" s="16">
        <v>0</v>
      </c>
      <c r="AF8" s="16">
        <v>0</v>
      </c>
      <c r="AG8" s="16">
        <v>0</v>
      </c>
      <c r="AH8" s="16">
        <v>12843221</v>
      </c>
      <c r="AI8" s="16">
        <v>13501446</v>
      </c>
      <c r="AJ8" s="16">
        <v>12956523</v>
      </c>
      <c r="AK8" s="16">
        <v>12271399</v>
      </c>
      <c r="AL8" s="16">
        <v>11960891</v>
      </c>
      <c r="AM8" s="16">
        <v>11342012</v>
      </c>
      <c r="AN8" s="16">
        <v>0</v>
      </c>
      <c r="AO8" s="16">
        <v>0</v>
      </c>
      <c r="AP8" s="16">
        <v>0</v>
      </c>
      <c r="AQ8" s="16">
        <v>0</v>
      </c>
      <c r="AR8" s="16">
        <v>0</v>
      </c>
      <c r="AS8" s="16">
        <v>0</v>
      </c>
      <c r="AT8" s="16">
        <v>13449850</v>
      </c>
      <c r="AU8" s="16">
        <v>12859122</v>
      </c>
      <c r="AV8" s="16">
        <v>12545593</v>
      </c>
      <c r="AW8" s="16">
        <v>11801238</v>
      </c>
      <c r="AX8" s="16">
        <v>11496143</v>
      </c>
      <c r="AY8" s="16">
        <v>10664587</v>
      </c>
      <c r="AZ8" s="16">
        <v>0</v>
      </c>
      <c r="BA8" s="16">
        <v>0</v>
      </c>
      <c r="BB8" s="16">
        <v>0</v>
      </c>
      <c r="BC8" s="16">
        <v>0</v>
      </c>
      <c r="BD8" s="16">
        <v>0</v>
      </c>
      <c r="BE8" s="16">
        <v>0</v>
      </c>
      <c r="BF8" s="16">
        <v>23842745</v>
      </c>
      <c r="BG8" s="16">
        <v>23828218</v>
      </c>
      <c r="BH8" s="16">
        <v>23325420</v>
      </c>
      <c r="BI8" s="16">
        <v>22147951</v>
      </c>
      <c r="BJ8" s="16">
        <v>21782173</v>
      </c>
      <c r="BK8" s="16">
        <v>19720566</v>
      </c>
      <c r="BL8" s="16">
        <v>0</v>
      </c>
      <c r="BM8" s="16">
        <v>0</v>
      </c>
      <c r="BN8" s="16">
        <v>0</v>
      </c>
      <c r="BO8" s="16">
        <v>0</v>
      </c>
      <c r="BP8" s="16">
        <v>0</v>
      </c>
      <c r="BQ8" s="16">
        <v>0</v>
      </c>
      <c r="BR8" s="16">
        <v>12341253</v>
      </c>
      <c r="BS8" s="16">
        <v>12756765</v>
      </c>
      <c r="BT8" s="16">
        <v>11621376</v>
      </c>
      <c r="BU8" s="16">
        <v>11446676</v>
      </c>
      <c r="BV8" s="16">
        <v>10527051</v>
      </c>
      <c r="BW8" s="16">
        <v>10055579</v>
      </c>
      <c r="BX8" s="16">
        <v>12946099</v>
      </c>
      <c r="BY8" s="16">
        <v>12964406</v>
      </c>
      <c r="BZ8" s="16">
        <v>11549204</v>
      </c>
      <c r="CA8" s="16">
        <v>11202944</v>
      </c>
      <c r="CB8" s="16">
        <v>10593379</v>
      </c>
      <c r="CC8" s="16">
        <v>9949578</v>
      </c>
      <c r="CD8" s="16">
        <v>0</v>
      </c>
      <c r="CE8" s="16">
        <v>0</v>
      </c>
      <c r="CF8" s="16">
        <v>0</v>
      </c>
      <c r="CG8" s="16">
        <v>0</v>
      </c>
      <c r="CH8" s="16">
        <v>0</v>
      </c>
      <c r="CI8" s="16">
        <v>0</v>
      </c>
      <c r="CJ8" s="16">
        <v>0</v>
      </c>
      <c r="CK8" s="16">
        <v>0</v>
      </c>
      <c r="CL8" s="16">
        <v>0</v>
      </c>
      <c r="CM8" s="16">
        <v>0</v>
      </c>
      <c r="CN8" s="16">
        <v>0</v>
      </c>
      <c r="CO8" s="16">
        <v>0</v>
      </c>
      <c r="CP8" s="16">
        <v>20031820</v>
      </c>
      <c r="CQ8" s="16">
        <v>19237982</v>
      </c>
      <c r="CR8" s="16">
        <v>18754850</v>
      </c>
      <c r="CS8" s="16">
        <v>16408218</v>
      </c>
      <c r="CT8" s="16">
        <v>13908746</v>
      </c>
      <c r="CU8" s="16">
        <v>13277682</v>
      </c>
      <c r="CV8" s="16">
        <v>115994</v>
      </c>
      <c r="CW8" s="16">
        <v>98072</v>
      </c>
      <c r="CX8" s="16">
        <v>87944</v>
      </c>
      <c r="CY8" s="16">
        <v>83540</v>
      </c>
      <c r="CZ8" s="16">
        <v>79898</v>
      </c>
      <c r="DA8" s="16">
        <v>93219</v>
      </c>
      <c r="DB8" s="16">
        <v>0</v>
      </c>
      <c r="DC8" s="16">
        <v>0</v>
      </c>
      <c r="DD8" s="16">
        <v>0</v>
      </c>
      <c r="DE8" s="16">
        <v>0</v>
      </c>
      <c r="DF8" s="16">
        <v>0</v>
      </c>
      <c r="DG8" s="16">
        <v>0</v>
      </c>
      <c r="DH8" s="16">
        <v>17198803</v>
      </c>
      <c r="DI8" s="16">
        <v>17674139</v>
      </c>
      <c r="DJ8" s="16">
        <v>17331667</v>
      </c>
      <c r="DK8" s="16">
        <v>16755260</v>
      </c>
      <c r="DL8" s="16">
        <v>15336387</v>
      </c>
      <c r="DM8" s="16">
        <v>14518450</v>
      </c>
      <c r="DN8" s="16">
        <v>0</v>
      </c>
      <c r="DO8" s="16">
        <v>0</v>
      </c>
      <c r="DP8" s="16">
        <v>0</v>
      </c>
      <c r="DQ8" s="16">
        <v>0</v>
      </c>
      <c r="DR8" s="16">
        <v>0</v>
      </c>
      <c r="DS8" s="16">
        <v>0</v>
      </c>
      <c r="DT8" s="16">
        <v>21023217</v>
      </c>
      <c r="DU8" s="16">
        <v>20991311</v>
      </c>
      <c r="DV8" s="16">
        <v>19451439</v>
      </c>
      <c r="DW8" s="16">
        <v>18627485</v>
      </c>
      <c r="DX8" s="16">
        <v>17499817</v>
      </c>
      <c r="DY8" s="16">
        <v>15801011</v>
      </c>
      <c r="DZ8" s="16">
        <v>29933908</v>
      </c>
      <c r="EA8" s="16">
        <v>30364548</v>
      </c>
      <c r="EB8" s="16">
        <v>29637482</v>
      </c>
      <c r="EC8" s="16">
        <v>28283047</v>
      </c>
      <c r="ED8" s="16">
        <v>27773628</v>
      </c>
      <c r="EE8" s="16">
        <v>27392848</v>
      </c>
      <c r="EF8" s="16">
        <v>21405291</v>
      </c>
      <c r="EG8" s="16">
        <v>20685570</v>
      </c>
      <c r="EH8" s="16">
        <v>19918590</v>
      </c>
      <c r="EI8" s="16">
        <v>18935917</v>
      </c>
      <c r="EJ8" s="16">
        <v>19864724</v>
      </c>
      <c r="EK8" s="16">
        <v>18582012</v>
      </c>
      <c r="EL8" s="16">
        <v>0</v>
      </c>
      <c r="EM8" s="16">
        <v>0</v>
      </c>
      <c r="EN8" s="16">
        <v>0</v>
      </c>
      <c r="EO8" s="16">
        <v>0</v>
      </c>
      <c r="EP8" s="16">
        <v>0</v>
      </c>
      <c r="EQ8" s="16">
        <v>0</v>
      </c>
      <c r="ER8" s="16">
        <v>0</v>
      </c>
      <c r="ES8" s="16">
        <v>0</v>
      </c>
      <c r="ET8" s="16">
        <v>0</v>
      </c>
      <c r="EU8" s="16">
        <v>0</v>
      </c>
      <c r="EV8" s="16">
        <v>0</v>
      </c>
      <c r="EW8" s="16">
        <v>0</v>
      </c>
      <c r="EX8" s="16">
        <v>0</v>
      </c>
      <c r="EY8" s="16">
        <v>0</v>
      </c>
      <c r="EZ8" s="16">
        <v>0</v>
      </c>
      <c r="FA8" s="16">
        <v>0</v>
      </c>
      <c r="FB8" s="16">
        <v>0</v>
      </c>
      <c r="FC8" s="16">
        <v>0</v>
      </c>
      <c r="FD8" s="16">
        <v>0</v>
      </c>
      <c r="FE8" s="16">
        <v>0</v>
      </c>
      <c r="FF8" s="16">
        <v>0</v>
      </c>
      <c r="FG8" s="16">
        <v>0</v>
      </c>
      <c r="FH8" s="16">
        <v>0</v>
      </c>
      <c r="FI8" s="16">
        <v>0</v>
      </c>
      <c r="FJ8" s="16">
        <v>0</v>
      </c>
      <c r="FK8" s="16">
        <v>0</v>
      </c>
      <c r="FL8" s="16">
        <v>0</v>
      </c>
      <c r="FM8" s="16">
        <v>0</v>
      </c>
      <c r="FN8" s="16">
        <v>0</v>
      </c>
      <c r="FO8" s="16">
        <v>0</v>
      </c>
      <c r="FP8" s="16">
        <v>0</v>
      </c>
      <c r="FQ8" s="16">
        <v>0</v>
      </c>
      <c r="FR8" s="16">
        <v>0</v>
      </c>
      <c r="FS8" s="16">
        <v>0</v>
      </c>
      <c r="FT8" s="16">
        <v>0</v>
      </c>
      <c r="FU8" s="16">
        <v>0</v>
      </c>
      <c r="FV8" s="16">
        <v>0</v>
      </c>
      <c r="FW8" s="16">
        <v>0</v>
      </c>
      <c r="FX8" s="16">
        <v>0</v>
      </c>
      <c r="FY8" s="16">
        <v>0</v>
      </c>
      <c r="FZ8" s="16">
        <v>0</v>
      </c>
      <c r="GA8" s="16">
        <v>0</v>
      </c>
      <c r="GB8" s="16">
        <v>0</v>
      </c>
      <c r="GC8" s="16">
        <v>0</v>
      </c>
      <c r="GD8" s="16">
        <v>0</v>
      </c>
      <c r="GE8" s="16">
        <v>0</v>
      </c>
      <c r="GF8" s="16">
        <v>0</v>
      </c>
      <c r="GG8" s="16">
        <v>0</v>
      </c>
      <c r="GH8" s="16">
        <v>0</v>
      </c>
      <c r="GI8" s="16">
        <v>0</v>
      </c>
      <c r="GJ8" s="16">
        <v>0</v>
      </c>
      <c r="GK8" s="16">
        <v>0</v>
      </c>
      <c r="GL8" s="16">
        <v>0</v>
      </c>
      <c r="GM8" s="16">
        <v>0</v>
      </c>
      <c r="GN8" s="16">
        <v>0</v>
      </c>
      <c r="GO8" s="16">
        <v>0</v>
      </c>
      <c r="GP8" s="16">
        <v>0</v>
      </c>
      <c r="GQ8" s="16">
        <v>0</v>
      </c>
      <c r="GR8" s="16">
        <v>0</v>
      </c>
      <c r="GS8" s="16">
        <v>0</v>
      </c>
      <c r="GT8" s="16">
        <v>18434771</v>
      </c>
      <c r="GU8" s="16">
        <v>17437009</v>
      </c>
      <c r="GV8" s="16">
        <v>17105424</v>
      </c>
      <c r="GW8" s="16">
        <v>17013943</v>
      </c>
      <c r="GX8" s="16">
        <v>15236838</v>
      </c>
      <c r="GY8" s="16">
        <v>14711375</v>
      </c>
      <c r="GZ8" s="16">
        <v>0</v>
      </c>
      <c r="HA8" s="16">
        <v>0</v>
      </c>
      <c r="HB8" s="16">
        <v>0</v>
      </c>
      <c r="HC8" s="16">
        <v>0</v>
      </c>
      <c r="HD8" s="16">
        <v>0</v>
      </c>
      <c r="HE8" s="16">
        <v>0</v>
      </c>
      <c r="HF8" s="16">
        <v>0</v>
      </c>
      <c r="HG8" s="16">
        <v>0</v>
      </c>
      <c r="HH8" s="16">
        <v>0</v>
      </c>
      <c r="HI8" s="16">
        <v>0</v>
      </c>
      <c r="HJ8" s="16">
        <v>0</v>
      </c>
      <c r="HK8" s="16">
        <v>0</v>
      </c>
      <c r="HL8" s="16">
        <v>12049924</v>
      </c>
      <c r="HM8" s="16">
        <v>11465320</v>
      </c>
      <c r="HN8" s="16">
        <v>11719360</v>
      </c>
      <c r="HO8" s="16">
        <v>11130323</v>
      </c>
      <c r="HP8" s="16">
        <v>10315936</v>
      </c>
      <c r="HQ8" s="16">
        <v>9883347</v>
      </c>
      <c r="HR8" s="16">
        <v>16760719</v>
      </c>
      <c r="HS8" s="16">
        <v>15403673</v>
      </c>
      <c r="HT8" s="16">
        <v>15971342</v>
      </c>
      <c r="HU8" s="16">
        <v>15572911</v>
      </c>
      <c r="HV8" s="16">
        <v>15160299</v>
      </c>
      <c r="HW8" s="16">
        <v>15104924</v>
      </c>
      <c r="HX8" s="16">
        <v>10967725</v>
      </c>
      <c r="HY8" s="16">
        <v>10420303</v>
      </c>
      <c r="HZ8" s="16">
        <v>8971097</v>
      </c>
      <c r="IA8" s="16">
        <v>8485418</v>
      </c>
      <c r="IB8" s="16">
        <v>8464174</v>
      </c>
      <c r="IC8" s="16">
        <v>8275104</v>
      </c>
      <c r="ID8" s="16">
        <v>12508491</v>
      </c>
      <c r="IE8" s="16">
        <v>10820447</v>
      </c>
      <c r="IF8" s="16">
        <v>10077492</v>
      </c>
      <c r="IG8" s="16">
        <v>9327667</v>
      </c>
      <c r="IH8" s="16">
        <v>9016473</v>
      </c>
      <c r="II8" s="16">
        <v>8488126</v>
      </c>
      <c r="IJ8" s="16">
        <v>16273602</v>
      </c>
      <c r="IK8" s="16">
        <v>15970533</v>
      </c>
      <c r="IL8" s="16">
        <v>14748054</v>
      </c>
      <c r="IM8" s="16">
        <v>13593049</v>
      </c>
      <c r="IN8" s="16">
        <v>12973032</v>
      </c>
      <c r="IO8" s="16">
        <v>12548555</v>
      </c>
      <c r="IP8" s="16">
        <v>12962763</v>
      </c>
      <c r="IQ8" s="16">
        <v>12853138</v>
      </c>
      <c r="IR8" s="16">
        <v>12943037</v>
      </c>
      <c r="IS8" s="16">
        <v>12188136</v>
      </c>
      <c r="IT8" s="16">
        <v>11963991</v>
      </c>
      <c r="IU8" s="16">
        <v>11435350</v>
      </c>
      <c r="IV8" s="16">
        <v>0</v>
      </c>
      <c r="IW8" s="16">
        <v>0</v>
      </c>
      <c r="IX8" s="16">
        <v>0</v>
      </c>
      <c r="IY8" s="16">
        <v>0</v>
      </c>
      <c r="IZ8" s="16">
        <v>0</v>
      </c>
      <c r="JA8" s="16">
        <v>0</v>
      </c>
      <c r="JB8" s="16">
        <v>12585335</v>
      </c>
      <c r="JC8" s="16">
        <v>12290069</v>
      </c>
      <c r="JD8" s="16">
        <v>11689803</v>
      </c>
      <c r="JE8" s="16">
        <v>11533353</v>
      </c>
      <c r="JF8" s="16">
        <v>10920695</v>
      </c>
      <c r="JG8" s="16">
        <v>9562636</v>
      </c>
      <c r="JH8" s="16">
        <v>22686110</v>
      </c>
      <c r="JI8" s="16">
        <v>22445228</v>
      </c>
      <c r="JJ8" s="16">
        <v>21672037</v>
      </c>
      <c r="JK8" s="16">
        <v>19976964</v>
      </c>
      <c r="JL8" s="16">
        <v>19935399</v>
      </c>
      <c r="JM8" s="16">
        <v>20360253</v>
      </c>
      <c r="JN8" s="16">
        <v>0</v>
      </c>
      <c r="JO8" s="16">
        <v>0</v>
      </c>
      <c r="JP8" s="16">
        <v>0</v>
      </c>
      <c r="JQ8" s="16">
        <v>0</v>
      </c>
      <c r="JR8" s="16">
        <v>0</v>
      </c>
      <c r="JS8" s="16">
        <v>0</v>
      </c>
      <c r="JT8" s="16">
        <v>0</v>
      </c>
      <c r="JU8" s="16">
        <v>0</v>
      </c>
      <c r="JV8" s="16">
        <v>0</v>
      </c>
      <c r="JW8" s="16">
        <v>0</v>
      </c>
      <c r="JX8" s="16">
        <v>0</v>
      </c>
      <c r="JY8" s="16">
        <v>0</v>
      </c>
      <c r="JZ8" s="16">
        <v>0</v>
      </c>
      <c r="KA8" s="16">
        <v>0</v>
      </c>
      <c r="KB8" s="16">
        <v>0</v>
      </c>
      <c r="KC8" s="16">
        <v>0</v>
      </c>
      <c r="KD8" s="16">
        <v>0</v>
      </c>
      <c r="KE8" s="16">
        <v>0</v>
      </c>
      <c r="KF8" s="16">
        <v>16458581</v>
      </c>
      <c r="KG8" s="16">
        <v>15032811</v>
      </c>
      <c r="KH8" s="16">
        <v>14008845</v>
      </c>
      <c r="KI8" s="16">
        <v>13501818</v>
      </c>
      <c r="KJ8" s="16">
        <v>12460292</v>
      </c>
      <c r="KK8" s="16">
        <v>9960483</v>
      </c>
      <c r="KL8" s="16">
        <v>0</v>
      </c>
      <c r="KM8" s="16">
        <v>0</v>
      </c>
      <c r="KN8" s="16">
        <v>0</v>
      </c>
      <c r="KO8" s="16">
        <v>0</v>
      </c>
      <c r="KP8" s="16">
        <v>0</v>
      </c>
      <c r="KQ8" s="16">
        <v>0</v>
      </c>
      <c r="KR8" s="16">
        <v>12879589</v>
      </c>
      <c r="KS8" s="16">
        <v>12916348</v>
      </c>
      <c r="KT8" s="16">
        <v>12725146</v>
      </c>
      <c r="KU8" s="16">
        <v>12463415</v>
      </c>
      <c r="KV8" s="16">
        <v>12400581</v>
      </c>
      <c r="KW8" s="16">
        <v>11084475</v>
      </c>
      <c r="KX8" s="16">
        <v>23941207</v>
      </c>
      <c r="KY8" s="16">
        <v>21712251</v>
      </c>
      <c r="KZ8" s="16">
        <v>21335479</v>
      </c>
      <c r="LA8" s="16">
        <v>20337273</v>
      </c>
      <c r="LB8" s="16">
        <v>19719826</v>
      </c>
      <c r="LC8" s="16">
        <v>19089362</v>
      </c>
      <c r="LD8" s="16">
        <v>0</v>
      </c>
      <c r="LE8" s="16">
        <v>0</v>
      </c>
      <c r="LF8" s="16">
        <v>0</v>
      </c>
      <c r="LG8" s="16">
        <v>0</v>
      </c>
      <c r="LH8" s="16">
        <v>0</v>
      </c>
      <c r="LI8" s="16">
        <v>0</v>
      </c>
      <c r="LJ8" s="16">
        <v>0</v>
      </c>
      <c r="LK8" s="16">
        <v>0</v>
      </c>
      <c r="LL8" s="16">
        <v>0</v>
      </c>
      <c r="LM8" s="16">
        <v>0</v>
      </c>
      <c r="LN8" s="16">
        <v>0</v>
      </c>
      <c r="LO8" s="16">
        <v>0</v>
      </c>
      <c r="LP8" s="16">
        <v>24766201</v>
      </c>
      <c r="LQ8" s="16">
        <v>24162289</v>
      </c>
      <c r="LR8" s="16">
        <v>24022382</v>
      </c>
      <c r="LS8" s="16">
        <v>22852349</v>
      </c>
      <c r="LT8" s="16">
        <v>21949580</v>
      </c>
      <c r="LU8" s="16">
        <v>21455009</v>
      </c>
      <c r="LV8" s="16">
        <v>0</v>
      </c>
      <c r="LW8" s="16">
        <v>0</v>
      </c>
      <c r="LX8" s="16">
        <v>0</v>
      </c>
      <c r="LY8" s="16">
        <v>0</v>
      </c>
      <c r="LZ8" s="16">
        <v>0</v>
      </c>
      <c r="MA8" s="16">
        <v>0</v>
      </c>
      <c r="MB8" s="16">
        <v>0</v>
      </c>
      <c r="MC8" s="16">
        <v>0</v>
      </c>
      <c r="MD8" s="16">
        <v>0</v>
      </c>
      <c r="ME8" s="16">
        <v>0</v>
      </c>
      <c r="MF8" s="16">
        <v>0</v>
      </c>
      <c r="MG8" s="16">
        <v>0</v>
      </c>
      <c r="MH8" s="16">
        <v>21761378</v>
      </c>
      <c r="MI8" s="16">
        <v>20655652</v>
      </c>
      <c r="MJ8" s="16">
        <v>18475795</v>
      </c>
      <c r="MK8" s="16">
        <v>17673393</v>
      </c>
      <c r="ML8" s="16">
        <v>17364141</v>
      </c>
      <c r="MM8" s="16">
        <v>16418693</v>
      </c>
      <c r="MN8" s="16">
        <v>0</v>
      </c>
      <c r="MO8" s="16">
        <v>0</v>
      </c>
      <c r="MP8" s="16">
        <v>0</v>
      </c>
      <c r="MQ8" s="16">
        <v>0</v>
      </c>
      <c r="MR8" s="16">
        <v>0</v>
      </c>
      <c r="MS8" s="16">
        <v>0</v>
      </c>
      <c r="MT8" s="16">
        <v>0</v>
      </c>
      <c r="MU8" s="16">
        <v>0</v>
      </c>
      <c r="MV8" s="16">
        <v>0</v>
      </c>
      <c r="MW8" s="16">
        <v>0</v>
      </c>
      <c r="MX8" s="16">
        <v>0</v>
      </c>
      <c r="MY8" s="16">
        <v>0</v>
      </c>
      <c r="MZ8" s="16">
        <v>0</v>
      </c>
      <c r="NA8" s="16">
        <v>0</v>
      </c>
      <c r="NB8" s="16">
        <v>0</v>
      </c>
      <c r="NC8" s="16">
        <v>0</v>
      </c>
      <c r="ND8" s="16">
        <v>0</v>
      </c>
      <c r="NE8" s="16">
        <v>0</v>
      </c>
      <c r="NF8" s="16">
        <v>12853431</v>
      </c>
      <c r="NG8" s="16">
        <v>12487524</v>
      </c>
      <c r="NH8" s="16">
        <v>12138622</v>
      </c>
      <c r="NI8" s="16">
        <v>11276603</v>
      </c>
      <c r="NJ8" s="16">
        <v>10858848</v>
      </c>
      <c r="NK8" s="16">
        <v>10374183</v>
      </c>
      <c r="NL8" s="16">
        <v>10618527</v>
      </c>
      <c r="NM8" s="16">
        <v>10220244</v>
      </c>
      <c r="NN8" s="16">
        <v>9806232</v>
      </c>
      <c r="NO8" s="16">
        <v>9428170</v>
      </c>
      <c r="NP8" s="16">
        <v>8809279</v>
      </c>
      <c r="NQ8" s="16">
        <v>7187703</v>
      </c>
      <c r="NR8" s="16">
        <v>20255509</v>
      </c>
      <c r="NS8" s="16">
        <v>19698324</v>
      </c>
      <c r="NT8" s="16">
        <v>19401808</v>
      </c>
      <c r="NU8" s="16">
        <v>18114069</v>
      </c>
      <c r="NV8" s="16">
        <v>17252407</v>
      </c>
      <c r="NW8" s="16">
        <v>16383259</v>
      </c>
      <c r="NX8" s="16">
        <v>19011344</v>
      </c>
      <c r="NY8" s="16">
        <v>19414540</v>
      </c>
      <c r="NZ8" s="16">
        <v>19385518</v>
      </c>
      <c r="OA8" s="16">
        <v>15523409</v>
      </c>
      <c r="OB8" s="16">
        <v>15003680</v>
      </c>
      <c r="OC8" s="16">
        <v>14012758</v>
      </c>
      <c r="OD8" s="16">
        <v>14249086</v>
      </c>
      <c r="OE8" s="16">
        <v>13864886</v>
      </c>
      <c r="OF8" s="16">
        <v>12871275</v>
      </c>
      <c r="OG8" s="16">
        <v>12002932</v>
      </c>
      <c r="OH8" s="16">
        <v>11468894</v>
      </c>
      <c r="OI8" s="16">
        <v>10792812</v>
      </c>
      <c r="OJ8" s="16">
        <v>14635302</v>
      </c>
      <c r="OK8" s="16">
        <v>13833767</v>
      </c>
      <c r="OL8" s="16">
        <v>13501975</v>
      </c>
      <c r="OM8" s="16">
        <v>12944386</v>
      </c>
      <c r="ON8" s="16">
        <v>12579609</v>
      </c>
      <c r="OO8" s="16">
        <v>11820655</v>
      </c>
      <c r="OP8" s="16">
        <v>0</v>
      </c>
      <c r="OQ8" s="16">
        <v>0</v>
      </c>
      <c r="OR8" s="16">
        <v>0</v>
      </c>
      <c r="OS8" s="16">
        <v>0</v>
      </c>
      <c r="OT8" s="16">
        <v>0</v>
      </c>
      <c r="OU8" s="16">
        <v>0</v>
      </c>
      <c r="OV8" s="16">
        <v>11798111</v>
      </c>
      <c r="OW8" s="16">
        <v>10862443</v>
      </c>
      <c r="OX8" s="16">
        <v>9613242</v>
      </c>
      <c r="OY8" s="16">
        <v>8921364</v>
      </c>
      <c r="OZ8" s="16">
        <v>8802057</v>
      </c>
      <c r="PA8" s="16">
        <v>8253122</v>
      </c>
      <c r="PB8" s="16">
        <v>12445987</v>
      </c>
      <c r="PC8" s="16">
        <v>12097094</v>
      </c>
      <c r="PD8" s="16">
        <v>11703720</v>
      </c>
      <c r="PE8" s="16">
        <v>10903038</v>
      </c>
      <c r="PF8" s="16">
        <v>10317361</v>
      </c>
      <c r="PG8" s="16">
        <v>9550279</v>
      </c>
      <c r="PH8" s="16">
        <v>11670155</v>
      </c>
      <c r="PI8" s="16">
        <v>9998346</v>
      </c>
      <c r="PJ8" s="16">
        <v>9545361</v>
      </c>
      <c r="PK8" s="16">
        <v>9410818</v>
      </c>
      <c r="PL8" s="16">
        <v>9120967</v>
      </c>
      <c r="PM8" s="16">
        <v>8529878</v>
      </c>
      <c r="PN8" s="16">
        <v>0</v>
      </c>
      <c r="PO8" s="16">
        <v>0</v>
      </c>
      <c r="PP8" s="16">
        <v>0</v>
      </c>
      <c r="PQ8" s="16">
        <v>0</v>
      </c>
      <c r="PR8" s="16">
        <v>0</v>
      </c>
      <c r="PS8" s="16">
        <v>0</v>
      </c>
      <c r="PT8" s="16">
        <v>29260020</v>
      </c>
      <c r="PU8" s="16">
        <v>27752288</v>
      </c>
      <c r="PV8" s="16">
        <v>25388857</v>
      </c>
      <c r="PW8" s="16">
        <v>24661365</v>
      </c>
      <c r="PX8" s="16">
        <v>23379875</v>
      </c>
      <c r="PY8" s="16">
        <v>23282999</v>
      </c>
      <c r="PZ8" s="16">
        <v>0</v>
      </c>
      <c r="QA8" s="16">
        <v>0</v>
      </c>
      <c r="QB8" s="16">
        <v>0</v>
      </c>
      <c r="QC8" s="16">
        <v>0</v>
      </c>
      <c r="QD8" s="16">
        <v>0</v>
      </c>
      <c r="QE8" s="16">
        <v>0</v>
      </c>
      <c r="QF8" s="16">
        <v>11773341</v>
      </c>
      <c r="QG8" s="16">
        <v>10874247</v>
      </c>
      <c r="QH8" s="16">
        <v>11006281</v>
      </c>
      <c r="QI8" s="16">
        <v>9137824</v>
      </c>
      <c r="QJ8" s="16">
        <v>8801367</v>
      </c>
      <c r="QK8" s="16">
        <v>8447805</v>
      </c>
      <c r="QL8" s="16">
        <v>16621716</v>
      </c>
      <c r="QM8" s="16">
        <v>15985403</v>
      </c>
      <c r="QN8" s="16">
        <v>14774440</v>
      </c>
      <c r="QO8" s="16">
        <v>14325534</v>
      </c>
      <c r="QP8" s="16">
        <v>14218153</v>
      </c>
      <c r="QQ8" s="16">
        <v>13548341</v>
      </c>
      <c r="QR8" s="16">
        <v>17015820</v>
      </c>
      <c r="QS8" s="16">
        <v>16254500</v>
      </c>
      <c r="QT8" s="16">
        <v>15085663</v>
      </c>
      <c r="QU8" s="16">
        <v>14129357</v>
      </c>
      <c r="QV8" s="16">
        <v>14205055</v>
      </c>
      <c r="QW8" s="16">
        <v>14479748</v>
      </c>
      <c r="QX8" s="16">
        <v>12124346</v>
      </c>
      <c r="QY8" s="16">
        <v>11681839</v>
      </c>
      <c r="QZ8" s="16">
        <v>11287481</v>
      </c>
      <c r="RA8" s="16">
        <v>10606168</v>
      </c>
      <c r="RB8" s="16">
        <v>9347382</v>
      </c>
      <c r="RC8" s="16">
        <v>8909142</v>
      </c>
      <c r="RD8" s="16">
        <v>13224309</v>
      </c>
      <c r="RE8" s="16">
        <v>12728856</v>
      </c>
      <c r="RF8" s="16">
        <v>11479099</v>
      </c>
      <c r="RG8" s="16">
        <v>11959201</v>
      </c>
      <c r="RH8" s="16">
        <v>10322481</v>
      </c>
      <c r="RI8" s="16">
        <v>9731383</v>
      </c>
      <c r="RJ8" s="16">
        <v>13692257</v>
      </c>
      <c r="RK8" s="16">
        <v>13513752</v>
      </c>
      <c r="RL8" s="16">
        <v>13469368</v>
      </c>
      <c r="RM8" s="16">
        <v>12258572</v>
      </c>
      <c r="RN8" s="16">
        <v>11409215</v>
      </c>
      <c r="RO8" s="16">
        <v>10595143</v>
      </c>
      <c r="RP8" s="16">
        <v>0</v>
      </c>
      <c r="RQ8" s="16">
        <v>0</v>
      </c>
      <c r="RR8" s="16">
        <v>0</v>
      </c>
      <c r="RS8" s="16">
        <v>0</v>
      </c>
      <c r="RT8" s="16">
        <v>0</v>
      </c>
      <c r="RU8" s="16">
        <v>0</v>
      </c>
      <c r="RV8" s="16">
        <v>11165929</v>
      </c>
      <c r="RW8" s="16">
        <v>10457135</v>
      </c>
      <c r="RX8" s="16">
        <v>10291830</v>
      </c>
      <c r="RY8" s="16">
        <v>9910986</v>
      </c>
      <c r="RZ8" s="16">
        <v>8781488</v>
      </c>
      <c r="SA8" s="16">
        <v>8231330</v>
      </c>
      <c r="SB8" s="16">
        <v>0</v>
      </c>
      <c r="SC8" s="16">
        <v>0</v>
      </c>
      <c r="SD8" s="16">
        <v>0</v>
      </c>
      <c r="SE8" s="16">
        <v>0</v>
      </c>
      <c r="SF8" s="16">
        <v>0</v>
      </c>
      <c r="SG8" s="16">
        <v>0</v>
      </c>
      <c r="SH8" s="16">
        <v>0</v>
      </c>
      <c r="SI8" s="16">
        <v>0</v>
      </c>
      <c r="SJ8" s="16">
        <v>0</v>
      </c>
      <c r="SK8" s="16">
        <v>0</v>
      </c>
      <c r="SL8" s="16">
        <v>0</v>
      </c>
      <c r="SM8" s="16">
        <v>0</v>
      </c>
      <c r="SN8" s="16">
        <v>0</v>
      </c>
      <c r="SO8" s="16">
        <v>0</v>
      </c>
      <c r="SP8" s="16">
        <v>0</v>
      </c>
      <c r="SQ8" s="16">
        <v>0</v>
      </c>
      <c r="SR8" s="16">
        <v>0</v>
      </c>
      <c r="SS8" s="16">
        <v>0</v>
      </c>
      <c r="ST8" s="16">
        <v>0</v>
      </c>
      <c r="SU8" s="16">
        <v>0</v>
      </c>
      <c r="SV8" s="16">
        <v>0</v>
      </c>
      <c r="SW8" s="16">
        <v>0</v>
      </c>
      <c r="SX8" s="16">
        <v>0</v>
      </c>
      <c r="SY8" s="16">
        <v>0</v>
      </c>
    </row>
    <row r="9" spans="1:519" ht="14.1" customHeight="1">
      <c r="A9" s="41"/>
      <c r="B9" s="42"/>
      <c r="C9" s="43" t="s">
        <v>186</v>
      </c>
      <c r="D9" s="16">
        <v>2078275</v>
      </c>
      <c r="E9" s="16">
        <v>1722156</v>
      </c>
      <c r="F9" s="16">
        <v>1410894</v>
      </c>
      <c r="G9" s="16">
        <v>1304242</v>
      </c>
      <c r="H9" s="16">
        <v>2068448</v>
      </c>
      <c r="I9" s="16">
        <v>1710312</v>
      </c>
      <c r="J9" s="16">
        <v>157874</v>
      </c>
      <c r="K9" s="16">
        <v>250248</v>
      </c>
      <c r="L9" s="16">
        <v>277029</v>
      </c>
      <c r="M9" s="16">
        <v>166435</v>
      </c>
      <c r="N9" s="16">
        <v>180317</v>
      </c>
      <c r="O9" s="16">
        <v>178622</v>
      </c>
      <c r="P9" s="16">
        <v>238488</v>
      </c>
      <c r="Q9" s="16">
        <v>219915</v>
      </c>
      <c r="R9" s="16">
        <v>263904</v>
      </c>
      <c r="S9" s="16">
        <v>215466</v>
      </c>
      <c r="T9" s="16">
        <v>219030</v>
      </c>
      <c r="U9" s="16">
        <v>212128</v>
      </c>
      <c r="V9" s="16">
        <v>179399</v>
      </c>
      <c r="W9" s="16">
        <v>178371</v>
      </c>
      <c r="X9" s="16">
        <v>269369</v>
      </c>
      <c r="Y9" s="16">
        <v>172139</v>
      </c>
      <c r="Z9" s="16">
        <v>197063</v>
      </c>
      <c r="AA9" s="16">
        <v>159632</v>
      </c>
      <c r="AB9" s="16">
        <v>244259</v>
      </c>
      <c r="AC9" s="16">
        <v>288811</v>
      </c>
      <c r="AD9" s="16">
        <v>269054</v>
      </c>
      <c r="AE9" s="16">
        <v>245918</v>
      </c>
      <c r="AF9" s="16">
        <v>235783</v>
      </c>
      <c r="AG9" s="16">
        <v>241952</v>
      </c>
      <c r="AH9" s="16">
        <v>137234</v>
      </c>
      <c r="AI9" s="16">
        <v>201860</v>
      </c>
      <c r="AJ9" s="16">
        <v>113093</v>
      </c>
      <c r="AK9" s="16">
        <v>123183</v>
      </c>
      <c r="AL9" s="16">
        <v>122690</v>
      </c>
      <c r="AM9" s="16">
        <v>105201</v>
      </c>
      <c r="AN9" s="16">
        <v>147022</v>
      </c>
      <c r="AO9" s="16">
        <v>148846</v>
      </c>
      <c r="AP9" s="16">
        <v>132773</v>
      </c>
      <c r="AQ9" s="16">
        <v>138942</v>
      </c>
      <c r="AR9" s="16">
        <v>142284</v>
      </c>
      <c r="AS9" s="16">
        <v>159022</v>
      </c>
      <c r="AT9" s="16">
        <v>313076</v>
      </c>
      <c r="AU9" s="16">
        <v>471568</v>
      </c>
      <c r="AV9" s="16">
        <v>449554</v>
      </c>
      <c r="AW9" s="16">
        <v>450408</v>
      </c>
      <c r="AX9" s="16">
        <v>474010</v>
      </c>
      <c r="AY9" s="16">
        <v>437206</v>
      </c>
      <c r="AZ9" s="16">
        <v>381231</v>
      </c>
      <c r="BA9" s="16">
        <v>417585</v>
      </c>
      <c r="BB9" s="16">
        <v>456878</v>
      </c>
      <c r="BC9" s="16">
        <v>440407</v>
      </c>
      <c r="BD9" s="16">
        <v>473175</v>
      </c>
      <c r="BE9" s="16">
        <v>281460</v>
      </c>
      <c r="BF9" s="16">
        <v>3475869</v>
      </c>
      <c r="BG9" s="16">
        <v>3063538</v>
      </c>
      <c r="BH9" s="16">
        <v>3081828</v>
      </c>
      <c r="BI9" s="16">
        <v>3412385</v>
      </c>
      <c r="BJ9" s="16">
        <v>2783538</v>
      </c>
      <c r="BK9" s="16">
        <v>2543366</v>
      </c>
      <c r="BL9" s="16">
        <v>115724</v>
      </c>
      <c r="BM9" s="16">
        <v>111490</v>
      </c>
      <c r="BN9" s="16">
        <v>112313</v>
      </c>
      <c r="BO9" s="16">
        <v>97508</v>
      </c>
      <c r="BP9" s="16">
        <v>100975</v>
      </c>
      <c r="BQ9" s="16">
        <v>100777</v>
      </c>
      <c r="BR9" s="16">
        <v>314181</v>
      </c>
      <c r="BS9" s="16">
        <v>323075</v>
      </c>
      <c r="BT9" s="16">
        <v>305467</v>
      </c>
      <c r="BU9" s="16">
        <v>293918</v>
      </c>
      <c r="BV9" s="16">
        <v>376704</v>
      </c>
      <c r="BW9" s="16">
        <v>345667</v>
      </c>
      <c r="BX9" s="16">
        <v>401099</v>
      </c>
      <c r="BY9" s="16">
        <v>447529</v>
      </c>
      <c r="BZ9" s="16">
        <v>420087</v>
      </c>
      <c r="CA9" s="16">
        <v>547944</v>
      </c>
      <c r="CB9" s="16">
        <v>457451</v>
      </c>
      <c r="CC9" s="16">
        <v>460632</v>
      </c>
      <c r="CD9" s="16">
        <v>277917</v>
      </c>
      <c r="CE9" s="16">
        <v>211473</v>
      </c>
      <c r="CF9" s="16">
        <v>128409</v>
      </c>
      <c r="CG9" s="16">
        <v>134039</v>
      </c>
      <c r="CH9" s="16">
        <v>134311</v>
      </c>
      <c r="CI9" s="16">
        <v>137194</v>
      </c>
      <c r="CJ9" s="16">
        <v>474542</v>
      </c>
      <c r="CK9" s="16">
        <v>479008</v>
      </c>
      <c r="CL9" s="16">
        <v>677200</v>
      </c>
      <c r="CM9" s="16">
        <v>407446</v>
      </c>
      <c r="CN9" s="16">
        <v>396045</v>
      </c>
      <c r="CO9" s="16">
        <v>384057</v>
      </c>
      <c r="CP9" s="16">
        <v>2357078</v>
      </c>
      <c r="CQ9" s="16">
        <v>2418605</v>
      </c>
      <c r="CR9" s="16">
        <v>2522712</v>
      </c>
      <c r="CS9" s="16">
        <v>2389881</v>
      </c>
      <c r="CT9" s="16">
        <v>2341939</v>
      </c>
      <c r="CU9" s="16">
        <v>2154355</v>
      </c>
      <c r="CV9" s="16">
        <v>28657</v>
      </c>
      <c r="CW9" s="16">
        <v>25899</v>
      </c>
      <c r="CX9" s="16">
        <v>26319</v>
      </c>
      <c r="CY9" s="16">
        <v>33845</v>
      </c>
      <c r="CZ9" s="16">
        <v>27752</v>
      </c>
      <c r="DA9" s="16">
        <v>25107</v>
      </c>
      <c r="DB9" s="16">
        <v>306214</v>
      </c>
      <c r="DC9" s="16">
        <v>301388</v>
      </c>
      <c r="DD9" s="16">
        <v>298587</v>
      </c>
      <c r="DE9" s="16">
        <v>264747</v>
      </c>
      <c r="DF9" s="16">
        <v>268871</v>
      </c>
      <c r="DG9" s="16">
        <v>239889</v>
      </c>
      <c r="DH9" s="16">
        <v>570065</v>
      </c>
      <c r="DI9" s="16">
        <v>650415</v>
      </c>
      <c r="DJ9" s="16">
        <v>627227</v>
      </c>
      <c r="DK9" s="16">
        <v>687264</v>
      </c>
      <c r="DL9" s="16">
        <v>453673</v>
      </c>
      <c r="DM9" s="16">
        <v>480394</v>
      </c>
      <c r="DN9" s="16">
        <v>561746</v>
      </c>
      <c r="DO9" s="16">
        <v>564885</v>
      </c>
      <c r="DP9" s="16">
        <v>447888</v>
      </c>
      <c r="DQ9" s="16">
        <v>395952</v>
      </c>
      <c r="DR9" s="16">
        <v>440997</v>
      </c>
      <c r="DS9" s="16">
        <v>452698</v>
      </c>
      <c r="DT9" s="16">
        <v>1126711</v>
      </c>
      <c r="DU9" s="16">
        <v>1136022</v>
      </c>
      <c r="DV9" s="16">
        <v>979088</v>
      </c>
      <c r="DW9" s="16">
        <v>905588</v>
      </c>
      <c r="DX9" s="16">
        <v>899175</v>
      </c>
      <c r="DY9" s="16">
        <v>892026</v>
      </c>
      <c r="DZ9" s="16">
        <v>2647015</v>
      </c>
      <c r="EA9" s="16">
        <v>2562512</v>
      </c>
      <c r="EB9" s="16">
        <v>4429941</v>
      </c>
      <c r="EC9" s="16">
        <v>4133212</v>
      </c>
      <c r="ED9" s="16">
        <v>4349474</v>
      </c>
      <c r="EE9" s="16">
        <v>5488605</v>
      </c>
      <c r="EF9" s="16">
        <v>1227287</v>
      </c>
      <c r="EG9" s="16">
        <v>1898189</v>
      </c>
      <c r="EH9" s="16">
        <v>2271071</v>
      </c>
      <c r="EI9" s="16">
        <v>1031519</v>
      </c>
      <c r="EJ9" s="16">
        <v>742072</v>
      </c>
      <c r="EK9" s="16">
        <v>721724</v>
      </c>
      <c r="EL9" s="16">
        <v>284657</v>
      </c>
      <c r="EM9" s="16">
        <v>246109</v>
      </c>
      <c r="EN9" s="16">
        <v>285382</v>
      </c>
      <c r="EO9" s="16">
        <v>245496</v>
      </c>
      <c r="EP9" s="16">
        <v>268060</v>
      </c>
      <c r="EQ9" s="16">
        <v>244064</v>
      </c>
      <c r="ER9" s="16">
        <v>313507</v>
      </c>
      <c r="ES9" s="16">
        <v>374139</v>
      </c>
      <c r="ET9" s="16">
        <v>224868</v>
      </c>
      <c r="EU9" s="16">
        <v>233033</v>
      </c>
      <c r="EV9" s="16">
        <v>243051</v>
      </c>
      <c r="EW9" s="16">
        <v>240496</v>
      </c>
      <c r="EX9" s="16">
        <v>671412</v>
      </c>
      <c r="EY9" s="16">
        <v>835658</v>
      </c>
      <c r="EZ9" s="16">
        <v>692212</v>
      </c>
      <c r="FA9" s="16">
        <v>618056</v>
      </c>
      <c r="FB9" s="16">
        <v>553582</v>
      </c>
      <c r="FC9" s="16">
        <v>346813</v>
      </c>
      <c r="FD9" s="16">
        <v>374410</v>
      </c>
      <c r="FE9" s="16">
        <v>304281</v>
      </c>
      <c r="FF9" s="16">
        <v>344774</v>
      </c>
      <c r="FG9" s="16">
        <v>328984</v>
      </c>
      <c r="FH9" s="16">
        <v>305006</v>
      </c>
      <c r="FI9" s="16">
        <v>453456</v>
      </c>
      <c r="FJ9" s="16">
        <v>2910451</v>
      </c>
      <c r="FK9" s="16">
        <v>3400488</v>
      </c>
      <c r="FL9" s="16">
        <v>3275023</v>
      </c>
      <c r="FM9" s="16">
        <v>2773655</v>
      </c>
      <c r="FN9" s="16">
        <v>2708818</v>
      </c>
      <c r="FO9" s="16">
        <v>2420348</v>
      </c>
      <c r="FP9" s="16">
        <v>427172</v>
      </c>
      <c r="FQ9" s="16">
        <v>1146850</v>
      </c>
      <c r="FR9" s="16">
        <v>420306</v>
      </c>
      <c r="FS9" s="16">
        <v>346473</v>
      </c>
      <c r="FT9" s="16">
        <v>339712</v>
      </c>
      <c r="FU9" s="16">
        <v>371700</v>
      </c>
      <c r="FV9" s="16">
        <v>219071</v>
      </c>
      <c r="FW9" s="16">
        <v>259143</v>
      </c>
      <c r="FX9" s="16">
        <v>268775</v>
      </c>
      <c r="FY9" s="16">
        <v>265255</v>
      </c>
      <c r="FZ9" s="16">
        <v>242401</v>
      </c>
      <c r="GA9" s="16">
        <v>202905</v>
      </c>
      <c r="GB9" s="16">
        <v>554047</v>
      </c>
      <c r="GC9" s="16">
        <v>638744</v>
      </c>
      <c r="GD9" s="16">
        <v>625784</v>
      </c>
      <c r="GE9" s="16">
        <v>700589</v>
      </c>
      <c r="GF9" s="16">
        <v>714845</v>
      </c>
      <c r="GG9" s="16">
        <v>931010</v>
      </c>
      <c r="GH9" s="16">
        <v>600747</v>
      </c>
      <c r="GI9" s="16">
        <v>595182</v>
      </c>
      <c r="GJ9" s="16">
        <v>529788</v>
      </c>
      <c r="GK9" s="16">
        <v>573790</v>
      </c>
      <c r="GL9" s="16">
        <v>409985</v>
      </c>
      <c r="GM9" s="16">
        <v>493627</v>
      </c>
      <c r="GN9" s="16">
        <v>380069</v>
      </c>
      <c r="GO9" s="16">
        <v>551990</v>
      </c>
      <c r="GP9" s="16">
        <v>354333</v>
      </c>
      <c r="GQ9" s="16">
        <v>553471</v>
      </c>
      <c r="GR9" s="16">
        <v>284801</v>
      </c>
      <c r="GS9" s="16">
        <v>352041</v>
      </c>
      <c r="GT9" s="16">
        <v>861588</v>
      </c>
      <c r="GU9" s="16">
        <v>686987</v>
      </c>
      <c r="GV9" s="16">
        <v>671687</v>
      </c>
      <c r="GW9" s="16">
        <v>907244</v>
      </c>
      <c r="GX9" s="16">
        <v>640835</v>
      </c>
      <c r="GY9" s="16">
        <v>591586</v>
      </c>
      <c r="GZ9" s="16">
        <v>291602</v>
      </c>
      <c r="HA9" s="16">
        <v>310627</v>
      </c>
      <c r="HB9" s="16">
        <v>339089</v>
      </c>
      <c r="HC9" s="16">
        <v>350783</v>
      </c>
      <c r="HD9" s="16">
        <v>371720</v>
      </c>
      <c r="HE9" s="16">
        <v>330086</v>
      </c>
      <c r="HF9" s="16">
        <v>135317</v>
      </c>
      <c r="HG9" s="16">
        <v>149380</v>
      </c>
      <c r="HH9" s="16">
        <v>161948</v>
      </c>
      <c r="HI9" s="16">
        <v>162863</v>
      </c>
      <c r="HJ9" s="16">
        <v>156247</v>
      </c>
      <c r="HK9" s="16">
        <v>170490</v>
      </c>
      <c r="HL9" s="16">
        <v>1055145</v>
      </c>
      <c r="HM9" s="16">
        <v>1277544</v>
      </c>
      <c r="HN9" s="16">
        <v>1068723</v>
      </c>
      <c r="HO9" s="16">
        <v>1070369</v>
      </c>
      <c r="HP9" s="16">
        <v>1016219</v>
      </c>
      <c r="HQ9" s="16">
        <v>917925</v>
      </c>
      <c r="HR9" s="16">
        <v>593564</v>
      </c>
      <c r="HS9" s="16">
        <v>708317</v>
      </c>
      <c r="HT9" s="16">
        <v>640473</v>
      </c>
      <c r="HU9" s="16">
        <v>590063</v>
      </c>
      <c r="HV9" s="16">
        <v>423564</v>
      </c>
      <c r="HW9" s="16">
        <v>395541</v>
      </c>
      <c r="HX9" s="16">
        <v>434919</v>
      </c>
      <c r="HY9" s="16">
        <v>435710</v>
      </c>
      <c r="HZ9" s="16">
        <v>430693</v>
      </c>
      <c r="IA9" s="16">
        <v>393568</v>
      </c>
      <c r="IB9" s="16">
        <v>449474</v>
      </c>
      <c r="IC9" s="16">
        <v>457816</v>
      </c>
      <c r="ID9" s="16">
        <v>144653</v>
      </c>
      <c r="IE9" s="16">
        <v>218629</v>
      </c>
      <c r="IF9" s="16">
        <v>288784</v>
      </c>
      <c r="IG9" s="16">
        <v>124599</v>
      </c>
      <c r="IH9" s="16">
        <v>218284</v>
      </c>
      <c r="II9" s="16">
        <v>110100</v>
      </c>
      <c r="IJ9" s="16">
        <v>735251</v>
      </c>
      <c r="IK9" s="16">
        <v>785560</v>
      </c>
      <c r="IL9" s="16">
        <v>777767</v>
      </c>
      <c r="IM9" s="16">
        <v>622271</v>
      </c>
      <c r="IN9" s="16">
        <v>592601</v>
      </c>
      <c r="IO9" s="16">
        <v>580658</v>
      </c>
      <c r="IP9" s="16">
        <v>656710</v>
      </c>
      <c r="IQ9" s="16">
        <v>853695</v>
      </c>
      <c r="IR9" s="16">
        <v>752411</v>
      </c>
      <c r="IS9" s="16">
        <v>710346</v>
      </c>
      <c r="IT9" s="16">
        <v>804959</v>
      </c>
      <c r="IU9" s="16">
        <v>684296</v>
      </c>
      <c r="IV9" s="16">
        <v>753517</v>
      </c>
      <c r="IW9" s="16">
        <v>979224</v>
      </c>
      <c r="IX9" s="16">
        <v>1012350</v>
      </c>
      <c r="IY9" s="16">
        <v>868161</v>
      </c>
      <c r="IZ9" s="16">
        <v>900156</v>
      </c>
      <c r="JA9" s="16">
        <v>847558</v>
      </c>
      <c r="JB9" s="16">
        <v>113807</v>
      </c>
      <c r="JC9" s="16">
        <v>90753</v>
      </c>
      <c r="JD9" s="16">
        <v>101391</v>
      </c>
      <c r="JE9" s="16">
        <v>168829</v>
      </c>
      <c r="JF9" s="16">
        <v>135621</v>
      </c>
      <c r="JG9" s="16">
        <v>109032</v>
      </c>
      <c r="JH9" s="16">
        <v>2420550</v>
      </c>
      <c r="JI9" s="16">
        <v>2540727</v>
      </c>
      <c r="JJ9" s="16">
        <v>2369366</v>
      </c>
      <c r="JK9" s="16">
        <v>2675841</v>
      </c>
      <c r="JL9" s="16">
        <v>2389135</v>
      </c>
      <c r="JM9" s="16">
        <v>2419783</v>
      </c>
      <c r="JN9" s="16">
        <v>102126</v>
      </c>
      <c r="JO9" s="16">
        <v>110985</v>
      </c>
      <c r="JP9" s="16">
        <v>134397</v>
      </c>
      <c r="JQ9" s="16">
        <v>113439</v>
      </c>
      <c r="JR9" s="16">
        <v>128703</v>
      </c>
      <c r="JS9" s="16">
        <v>256195</v>
      </c>
      <c r="JT9" s="16">
        <v>424250</v>
      </c>
      <c r="JU9" s="16">
        <v>350024</v>
      </c>
      <c r="JV9" s="16">
        <v>340395</v>
      </c>
      <c r="JW9" s="16">
        <v>348674</v>
      </c>
      <c r="JX9" s="16">
        <v>350188</v>
      </c>
      <c r="JY9" s="16">
        <v>357673</v>
      </c>
      <c r="JZ9" s="16">
        <v>217770</v>
      </c>
      <c r="KA9" s="16">
        <v>239984</v>
      </c>
      <c r="KB9" s="16">
        <v>267449</v>
      </c>
      <c r="KC9" s="16">
        <v>262662</v>
      </c>
      <c r="KD9" s="16">
        <v>234823</v>
      </c>
      <c r="KE9" s="16">
        <v>224791</v>
      </c>
      <c r="KF9" s="16">
        <v>468113</v>
      </c>
      <c r="KG9" s="16">
        <v>404464</v>
      </c>
      <c r="KH9" s="16">
        <v>417084</v>
      </c>
      <c r="KI9" s="16">
        <v>536323</v>
      </c>
      <c r="KJ9" s="16">
        <v>386487</v>
      </c>
      <c r="KK9" s="16">
        <v>370152</v>
      </c>
      <c r="KL9" s="16">
        <v>135415</v>
      </c>
      <c r="KM9" s="16">
        <v>147421</v>
      </c>
      <c r="KN9" s="16">
        <v>138079</v>
      </c>
      <c r="KO9" s="16">
        <v>195500</v>
      </c>
      <c r="KP9" s="16">
        <v>132356</v>
      </c>
      <c r="KQ9" s="16">
        <v>151179</v>
      </c>
      <c r="KR9" s="16">
        <v>191880</v>
      </c>
      <c r="KS9" s="16">
        <v>205565</v>
      </c>
      <c r="KT9" s="16">
        <v>209697</v>
      </c>
      <c r="KU9" s="16">
        <v>184951</v>
      </c>
      <c r="KV9" s="16">
        <v>169572</v>
      </c>
      <c r="KW9" s="16">
        <v>169635</v>
      </c>
      <c r="KX9" s="16">
        <v>3268176</v>
      </c>
      <c r="KY9" s="16">
        <v>3287858</v>
      </c>
      <c r="KZ9" s="16">
        <v>2638106</v>
      </c>
      <c r="LA9" s="16">
        <v>2885959</v>
      </c>
      <c r="LB9" s="16">
        <v>3320735</v>
      </c>
      <c r="LC9" s="16">
        <v>3059588</v>
      </c>
      <c r="LD9" s="16">
        <v>136818</v>
      </c>
      <c r="LE9" s="16">
        <v>136719</v>
      </c>
      <c r="LF9" s="16">
        <v>164100</v>
      </c>
      <c r="LG9" s="16">
        <v>275067</v>
      </c>
      <c r="LH9" s="16">
        <v>151701</v>
      </c>
      <c r="LI9" s="16">
        <v>123583</v>
      </c>
      <c r="LJ9" s="16">
        <v>461009</v>
      </c>
      <c r="LK9" s="16">
        <v>339610</v>
      </c>
      <c r="LL9" s="16">
        <v>337583</v>
      </c>
      <c r="LM9" s="16">
        <v>244535</v>
      </c>
      <c r="LN9" s="16">
        <v>279700</v>
      </c>
      <c r="LO9" s="16">
        <v>239571</v>
      </c>
      <c r="LP9" s="16">
        <v>4004291</v>
      </c>
      <c r="LQ9" s="16">
        <v>3192155</v>
      </c>
      <c r="LR9" s="16">
        <v>3007109</v>
      </c>
      <c r="LS9" s="16">
        <v>3478741</v>
      </c>
      <c r="LT9" s="16">
        <v>3621402</v>
      </c>
      <c r="LU9" s="16">
        <v>3703757</v>
      </c>
      <c r="LV9" s="16">
        <v>273988</v>
      </c>
      <c r="LW9" s="16">
        <v>242051</v>
      </c>
      <c r="LX9" s="16">
        <v>237582</v>
      </c>
      <c r="LY9" s="16">
        <v>243722</v>
      </c>
      <c r="LZ9" s="16">
        <v>212825</v>
      </c>
      <c r="MA9" s="16">
        <v>259159</v>
      </c>
      <c r="MB9" s="16">
        <v>131440</v>
      </c>
      <c r="MC9" s="16">
        <v>140814</v>
      </c>
      <c r="MD9" s="16">
        <v>139561</v>
      </c>
      <c r="ME9" s="16">
        <v>113713</v>
      </c>
      <c r="MF9" s="16">
        <v>114804</v>
      </c>
      <c r="MG9" s="16">
        <v>148473</v>
      </c>
      <c r="MH9" s="16">
        <v>1154070</v>
      </c>
      <c r="MI9" s="16">
        <v>1189398</v>
      </c>
      <c r="MJ9" s="16">
        <v>1165837</v>
      </c>
      <c r="MK9" s="16">
        <v>949119</v>
      </c>
      <c r="ML9" s="16">
        <v>936864</v>
      </c>
      <c r="MM9" s="16">
        <v>913985</v>
      </c>
      <c r="MN9" s="16">
        <v>164563</v>
      </c>
      <c r="MO9" s="16">
        <v>146215</v>
      </c>
      <c r="MP9" s="16">
        <v>170323</v>
      </c>
      <c r="MQ9" s="16">
        <v>132312</v>
      </c>
      <c r="MR9" s="16">
        <v>178867</v>
      </c>
      <c r="MS9" s="16">
        <v>154048</v>
      </c>
      <c r="MT9" s="16">
        <v>181876</v>
      </c>
      <c r="MU9" s="16">
        <v>164190</v>
      </c>
      <c r="MV9" s="16">
        <v>182257</v>
      </c>
      <c r="MW9" s="16">
        <v>161201</v>
      </c>
      <c r="MX9" s="16">
        <v>163797</v>
      </c>
      <c r="MY9" s="16">
        <v>158460</v>
      </c>
      <c r="MZ9" s="16">
        <v>379785</v>
      </c>
      <c r="NA9" s="16">
        <v>340507</v>
      </c>
      <c r="NB9" s="16">
        <v>401749</v>
      </c>
      <c r="NC9" s="16">
        <v>381278</v>
      </c>
      <c r="ND9" s="16">
        <v>345346</v>
      </c>
      <c r="NE9" s="16">
        <v>327347</v>
      </c>
      <c r="NF9" s="16">
        <v>566902</v>
      </c>
      <c r="NG9" s="16">
        <v>667775</v>
      </c>
      <c r="NH9" s="16">
        <v>677273</v>
      </c>
      <c r="NI9" s="16">
        <v>723572</v>
      </c>
      <c r="NJ9" s="16">
        <v>660498</v>
      </c>
      <c r="NK9" s="16">
        <v>667498</v>
      </c>
      <c r="NL9" s="16">
        <v>378278</v>
      </c>
      <c r="NM9" s="16">
        <v>378813</v>
      </c>
      <c r="NN9" s="16">
        <v>403789</v>
      </c>
      <c r="NO9" s="16">
        <v>673620</v>
      </c>
      <c r="NP9" s="16">
        <v>382236</v>
      </c>
      <c r="NQ9" s="16">
        <v>380062</v>
      </c>
      <c r="NR9" s="16">
        <v>886153</v>
      </c>
      <c r="NS9" s="16">
        <v>1114979</v>
      </c>
      <c r="NT9" s="16">
        <v>1349897</v>
      </c>
      <c r="NU9" s="16">
        <v>883445</v>
      </c>
      <c r="NV9" s="16">
        <v>955234</v>
      </c>
      <c r="NW9" s="16">
        <v>915563</v>
      </c>
      <c r="NX9" s="16">
        <v>966348</v>
      </c>
      <c r="NY9" s="16">
        <v>825506</v>
      </c>
      <c r="NZ9" s="16">
        <v>950636</v>
      </c>
      <c r="OA9" s="16">
        <v>889762</v>
      </c>
      <c r="OB9" s="16">
        <v>881025</v>
      </c>
      <c r="OC9" s="16">
        <v>842856</v>
      </c>
      <c r="OD9" s="16">
        <v>1013060</v>
      </c>
      <c r="OE9" s="16">
        <v>982722</v>
      </c>
      <c r="OF9" s="16">
        <v>1130568</v>
      </c>
      <c r="OG9" s="16">
        <v>991073</v>
      </c>
      <c r="OH9" s="16">
        <v>961297</v>
      </c>
      <c r="OI9" s="16">
        <v>919975</v>
      </c>
      <c r="OJ9" s="16">
        <v>288755</v>
      </c>
      <c r="OK9" s="16">
        <v>261674</v>
      </c>
      <c r="OL9" s="16">
        <v>250001</v>
      </c>
      <c r="OM9" s="16">
        <v>246360</v>
      </c>
      <c r="ON9" s="16">
        <v>380221</v>
      </c>
      <c r="OO9" s="16">
        <v>224997</v>
      </c>
      <c r="OP9" s="16">
        <v>93541</v>
      </c>
      <c r="OQ9" s="16">
        <v>95302</v>
      </c>
      <c r="OR9" s="16">
        <v>92119</v>
      </c>
      <c r="OS9" s="16">
        <v>107193</v>
      </c>
      <c r="OT9" s="16">
        <v>93067</v>
      </c>
      <c r="OU9" s="16">
        <v>100997</v>
      </c>
      <c r="OV9" s="16">
        <v>395430</v>
      </c>
      <c r="OW9" s="16">
        <v>461950</v>
      </c>
      <c r="OX9" s="16">
        <v>401496</v>
      </c>
      <c r="OY9" s="16">
        <v>334290</v>
      </c>
      <c r="OZ9" s="16">
        <v>292655</v>
      </c>
      <c r="PA9" s="16">
        <v>485859</v>
      </c>
      <c r="PB9" s="16">
        <v>616770</v>
      </c>
      <c r="PC9" s="16">
        <v>762165</v>
      </c>
      <c r="PD9" s="16">
        <v>624372</v>
      </c>
      <c r="PE9" s="16">
        <v>549704</v>
      </c>
      <c r="PF9" s="16">
        <v>586434</v>
      </c>
      <c r="PG9" s="16">
        <v>600067</v>
      </c>
      <c r="PH9" s="16">
        <v>424735</v>
      </c>
      <c r="PI9" s="16">
        <v>408792</v>
      </c>
      <c r="PJ9" s="16">
        <v>464910</v>
      </c>
      <c r="PK9" s="16">
        <v>404944</v>
      </c>
      <c r="PL9" s="16">
        <v>393932</v>
      </c>
      <c r="PM9" s="16">
        <v>431810</v>
      </c>
      <c r="PN9" s="16">
        <v>102592</v>
      </c>
      <c r="PO9" s="16">
        <v>147141</v>
      </c>
      <c r="PP9" s="16">
        <v>173700</v>
      </c>
      <c r="PQ9" s="16">
        <v>112208</v>
      </c>
      <c r="PR9" s="16">
        <v>115942</v>
      </c>
      <c r="PS9" s="16">
        <v>111214</v>
      </c>
      <c r="PT9" s="16">
        <v>3557546</v>
      </c>
      <c r="PU9" s="16">
        <v>3646034</v>
      </c>
      <c r="PV9" s="16">
        <v>2500748</v>
      </c>
      <c r="PW9" s="16">
        <v>2650900</v>
      </c>
      <c r="PX9" s="16">
        <v>2530775</v>
      </c>
      <c r="PY9" s="16">
        <v>2783306</v>
      </c>
      <c r="PZ9" s="16">
        <v>409309</v>
      </c>
      <c r="QA9" s="16">
        <v>515435</v>
      </c>
      <c r="QB9" s="16">
        <v>607433</v>
      </c>
      <c r="QC9" s="16">
        <v>608205</v>
      </c>
      <c r="QD9" s="16">
        <v>600133</v>
      </c>
      <c r="QE9" s="16">
        <v>538957</v>
      </c>
      <c r="QF9" s="16">
        <v>604965</v>
      </c>
      <c r="QG9" s="16">
        <v>648615</v>
      </c>
      <c r="QH9" s="16">
        <v>671646</v>
      </c>
      <c r="QI9" s="16">
        <v>651948</v>
      </c>
      <c r="QJ9" s="16">
        <v>632280</v>
      </c>
      <c r="QK9" s="16">
        <v>533583</v>
      </c>
      <c r="QL9" s="16">
        <v>488818</v>
      </c>
      <c r="QM9" s="16">
        <v>459077</v>
      </c>
      <c r="QN9" s="16">
        <v>587618</v>
      </c>
      <c r="QO9" s="16">
        <v>525005</v>
      </c>
      <c r="QP9" s="16">
        <v>434016</v>
      </c>
      <c r="QQ9" s="16">
        <v>438206</v>
      </c>
      <c r="QR9" s="16">
        <v>586453</v>
      </c>
      <c r="QS9" s="16">
        <v>725180</v>
      </c>
      <c r="QT9" s="16">
        <v>703404</v>
      </c>
      <c r="QU9" s="16">
        <v>624103</v>
      </c>
      <c r="QV9" s="16">
        <v>661964</v>
      </c>
      <c r="QW9" s="16">
        <v>589854</v>
      </c>
      <c r="QX9" s="16">
        <v>496059</v>
      </c>
      <c r="QY9" s="16">
        <v>823283</v>
      </c>
      <c r="QZ9" s="16">
        <v>412413</v>
      </c>
      <c r="RA9" s="16">
        <v>685002</v>
      </c>
      <c r="RB9" s="16">
        <v>412823</v>
      </c>
      <c r="RC9" s="16">
        <v>439228</v>
      </c>
      <c r="RD9" s="16">
        <v>449753</v>
      </c>
      <c r="RE9" s="16">
        <v>469350</v>
      </c>
      <c r="RF9" s="16">
        <v>491840</v>
      </c>
      <c r="RG9" s="16">
        <v>457479</v>
      </c>
      <c r="RH9" s="16">
        <v>438446</v>
      </c>
      <c r="RI9" s="16">
        <v>448506</v>
      </c>
      <c r="RJ9" s="16">
        <v>464370</v>
      </c>
      <c r="RK9" s="16">
        <v>527311</v>
      </c>
      <c r="RL9" s="16">
        <v>478012</v>
      </c>
      <c r="RM9" s="16">
        <v>487411</v>
      </c>
      <c r="RN9" s="16">
        <v>500140</v>
      </c>
      <c r="RO9" s="16">
        <v>504720</v>
      </c>
      <c r="RP9" s="16">
        <v>90518</v>
      </c>
      <c r="RQ9" s="16">
        <v>89516</v>
      </c>
      <c r="RR9" s="16">
        <v>85873</v>
      </c>
      <c r="RS9" s="16">
        <v>83935</v>
      </c>
      <c r="RT9" s="16">
        <v>92057</v>
      </c>
      <c r="RU9" s="16">
        <v>94072</v>
      </c>
      <c r="RV9" s="16">
        <v>931486</v>
      </c>
      <c r="RW9" s="16">
        <v>563245</v>
      </c>
      <c r="RX9" s="16">
        <v>503376</v>
      </c>
      <c r="RY9" s="16">
        <v>538292</v>
      </c>
      <c r="RZ9" s="16">
        <v>516787</v>
      </c>
      <c r="SA9" s="16">
        <v>669768</v>
      </c>
      <c r="SB9" s="16">
        <v>348081</v>
      </c>
      <c r="SC9" s="16">
        <v>247158</v>
      </c>
      <c r="SD9" s="16">
        <v>243072</v>
      </c>
      <c r="SE9" s="16">
        <v>240492</v>
      </c>
      <c r="SF9" s="16">
        <v>230119</v>
      </c>
      <c r="SG9" s="16">
        <v>223333</v>
      </c>
      <c r="SH9" s="16">
        <v>156390</v>
      </c>
      <c r="SI9" s="16">
        <v>185790</v>
      </c>
      <c r="SJ9" s="16">
        <v>184453</v>
      </c>
      <c r="SK9" s="16">
        <v>184289</v>
      </c>
      <c r="SL9" s="16">
        <v>213452</v>
      </c>
      <c r="SM9" s="16">
        <v>288346</v>
      </c>
      <c r="SN9" s="16">
        <v>1398621</v>
      </c>
      <c r="SO9" s="16">
        <v>1362065</v>
      </c>
      <c r="SP9" s="16">
        <v>1474217</v>
      </c>
      <c r="SQ9" s="16">
        <v>1464078</v>
      </c>
      <c r="SR9" s="16">
        <v>1532496</v>
      </c>
      <c r="SS9" s="16">
        <v>1566497</v>
      </c>
      <c r="ST9" s="16">
        <v>1158488</v>
      </c>
      <c r="SU9" s="16">
        <v>1432140</v>
      </c>
      <c r="SV9" s="16">
        <v>1433929</v>
      </c>
      <c r="SW9" s="16">
        <v>1379134</v>
      </c>
      <c r="SX9" s="16">
        <v>1413357</v>
      </c>
      <c r="SY9" s="16">
        <v>1432124</v>
      </c>
    </row>
    <row r="10" spans="1:519" ht="14.1" customHeight="1">
      <c r="A10" s="41"/>
      <c r="B10" s="42"/>
      <c r="C10" s="43" t="s">
        <v>187</v>
      </c>
      <c r="D10" s="16">
        <v>7291652</v>
      </c>
      <c r="E10" s="16">
        <v>5722168</v>
      </c>
      <c r="F10" s="16">
        <v>5609559</v>
      </c>
      <c r="G10" s="16">
        <v>5214567</v>
      </c>
      <c r="H10" s="16">
        <v>5969943</v>
      </c>
      <c r="I10" s="16">
        <v>6505691</v>
      </c>
      <c r="J10" s="16">
        <v>8334</v>
      </c>
      <c r="K10" s="16">
        <v>9538</v>
      </c>
      <c r="L10" s="16">
        <v>12176</v>
      </c>
      <c r="M10" s="16">
        <v>16975</v>
      </c>
      <c r="N10" s="16">
        <v>11884</v>
      </c>
      <c r="O10" s="16">
        <v>45613</v>
      </c>
      <c r="P10" s="16">
        <v>271325</v>
      </c>
      <c r="Q10" s="16">
        <v>249431</v>
      </c>
      <c r="R10" s="16">
        <v>173754</v>
      </c>
      <c r="S10" s="16">
        <v>126419</v>
      </c>
      <c r="T10" s="16">
        <v>159345</v>
      </c>
      <c r="U10" s="16">
        <v>178434</v>
      </c>
      <c r="V10" s="16">
        <v>8892</v>
      </c>
      <c r="W10" s="16">
        <v>2450</v>
      </c>
      <c r="X10" s="16">
        <v>5268</v>
      </c>
      <c r="Y10" s="16">
        <v>7285</v>
      </c>
      <c r="Z10" s="16">
        <v>15139</v>
      </c>
      <c r="AA10" s="16">
        <v>19868</v>
      </c>
      <c r="AB10" s="16">
        <v>154841</v>
      </c>
      <c r="AC10" s="16">
        <v>140286</v>
      </c>
      <c r="AD10" s="16">
        <v>206112</v>
      </c>
      <c r="AE10" s="16">
        <v>193580</v>
      </c>
      <c r="AF10" s="16">
        <v>178732</v>
      </c>
      <c r="AG10" s="16">
        <v>311244</v>
      </c>
      <c r="AH10" s="16">
        <v>179321</v>
      </c>
      <c r="AI10" s="16">
        <v>202166</v>
      </c>
      <c r="AJ10" s="16">
        <v>185552</v>
      </c>
      <c r="AK10" s="16">
        <v>234125</v>
      </c>
      <c r="AL10" s="16">
        <v>318085</v>
      </c>
      <c r="AM10" s="16">
        <v>266462</v>
      </c>
      <c r="AN10" s="16">
        <v>113659</v>
      </c>
      <c r="AO10" s="16">
        <v>103023</v>
      </c>
      <c r="AP10" s="16">
        <v>118262</v>
      </c>
      <c r="AQ10" s="16">
        <v>164646</v>
      </c>
      <c r="AR10" s="16">
        <v>100122</v>
      </c>
      <c r="AS10" s="16">
        <v>112704</v>
      </c>
      <c r="AT10" s="16">
        <v>796980</v>
      </c>
      <c r="AU10" s="16">
        <v>625396</v>
      </c>
      <c r="AV10" s="16">
        <v>465719</v>
      </c>
      <c r="AW10" s="16">
        <v>498871</v>
      </c>
      <c r="AX10" s="16">
        <v>478764</v>
      </c>
      <c r="AY10" s="16">
        <v>671262</v>
      </c>
      <c r="AZ10" s="16">
        <v>558172</v>
      </c>
      <c r="BA10" s="16">
        <v>780979</v>
      </c>
      <c r="BB10" s="16">
        <v>669723</v>
      </c>
      <c r="BC10" s="16">
        <v>619072</v>
      </c>
      <c r="BD10" s="16">
        <v>558025</v>
      </c>
      <c r="BE10" s="16">
        <v>455263</v>
      </c>
      <c r="BF10" s="16">
        <v>13449209</v>
      </c>
      <c r="BG10" s="16">
        <v>11662707</v>
      </c>
      <c r="BH10" s="16">
        <v>11182430</v>
      </c>
      <c r="BI10" s="16">
        <v>10099506</v>
      </c>
      <c r="BJ10" s="16">
        <v>11655098</v>
      </c>
      <c r="BK10" s="16">
        <v>10651991</v>
      </c>
      <c r="BL10" s="16">
        <v>300</v>
      </c>
      <c r="BM10" s="16">
        <v>1130</v>
      </c>
      <c r="BN10" s="16">
        <v>0</v>
      </c>
      <c r="BO10" s="16">
        <v>0</v>
      </c>
      <c r="BP10" s="16">
        <v>0</v>
      </c>
      <c r="BQ10" s="16">
        <v>4071</v>
      </c>
      <c r="BR10" s="16">
        <v>589621</v>
      </c>
      <c r="BS10" s="16">
        <v>341128</v>
      </c>
      <c r="BT10" s="16">
        <v>314498</v>
      </c>
      <c r="BU10" s="16">
        <v>379873</v>
      </c>
      <c r="BV10" s="16">
        <v>309194</v>
      </c>
      <c r="BW10" s="16">
        <v>376750</v>
      </c>
      <c r="BX10" s="16">
        <v>2134108</v>
      </c>
      <c r="BY10" s="16">
        <v>1648240</v>
      </c>
      <c r="BZ10" s="16">
        <v>1244356</v>
      </c>
      <c r="CA10" s="16">
        <v>1162618</v>
      </c>
      <c r="CB10" s="16">
        <v>1375137</v>
      </c>
      <c r="CC10" s="16">
        <v>962521</v>
      </c>
      <c r="CD10" s="16">
        <v>169418</v>
      </c>
      <c r="CE10" s="16">
        <v>102142</v>
      </c>
      <c r="CF10" s="16">
        <v>121939</v>
      </c>
      <c r="CG10" s="16">
        <v>169046</v>
      </c>
      <c r="CH10" s="16">
        <v>109840</v>
      </c>
      <c r="CI10" s="16">
        <v>101673</v>
      </c>
      <c r="CJ10" s="16">
        <v>746870</v>
      </c>
      <c r="CK10" s="16">
        <v>715226</v>
      </c>
      <c r="CL10" s="16">
        <v>694877</v>
      </c>
      <c r="CM10" s="16">
        <v>551314</v>
      </c>
      <c r="CN10" s="16">
        <v>515017</v>
      </c>
      <c r="CO10" s="16">
        <v>480294</v>
      </c>
      <c r="CP10" s="16">
        <v>5059135</v>
      </c>
      <c r="CQ10" s="16">
        <v>4618478</v>
      </c>
      <c r="CR10" s="16">
        <v>3786925</v>
      </c>
      <c r="CS10" s="16">
        <v>3581358</v>
      </c>
      <c r="CT10" s="16">
        <v>3577945</v>
      </c>
      <c r="CU10" s="16">
        <v>3096381</v>
      </c>
      <c r="CV10" s="16">
        <v>41843</v>
      </c>
      <c r="CW10" s="16">
        <v>15221</v>
      </c>
      <c r="CX10" s="16">
        <v>4852</v>
      </c>
      <c r="CY10" s="16">
        <v>523</v>
      </c>
      <c r="CZ10" s="16">
        <v>1857</v>
      </c>
      <c r="DA10" s="16">
        <v>3098</v>
      </c>
      <c r="DB10" s="16">
        <v>419607</v>
      </c>
      <c r="DC10" s="16">
        <v>560760</v>
      </c>
      <c r="DD10" s="16">
        <v>252117</v>
      </c>
      <c r="DE10" s="16">
        <v>282907</v>
      </c>
      <c r="DF10" s="16">
        <v>359035</v>
      </c>
      <c r="DG10" s="16">
        <v>336242</v>
      </c>
      <c r="DH10" s="16">
        <v>618956</v>
      </c>
      <c r="DI10" s="16">
        <v>682701</v>
      </c>
      <c r="DJ10" s="16">
        <v>480577</v>
      </c>
      <c r="DK10" s="16">
        <v>433969</v>
      </c>
      <c r="DL10" s="16">
        <v>544931</v>
      </c>
      <c r="DM10" s="16">
        <v>538883</v>
      </c>
      <c r="DN10" s="16">
        <v>336237</v>
      </c>
      <c r="DO10" s="16">
        <v>354076</v>
      </c>
      <c r="DP10" s="16">
        <v>382308</v>
      </c>
      <c r="DQ10" s="16">
        <v>417511</v>
      </c>
      <c r="DR10" s="16">
        <v>585573</v>
      </c>
      <c r="DS10" s="16">
        <v>455634</v>
      </c>
      <c r="DT10" s="16">
        <v>2521526</v>
      </c>
      <c r="DU10" s="16">
        <v>2092990</v>
      </c>
      <c r="DV10" s="16">
        <v>1579218</v>
      </c>
      <c r="DW10" s="16">
        <v>1340874</v>
      </c>
      <c r="DX10" s="16">
        <v>1450046</v>
      </c>
      <c r="DY10" s="16">
        <v>1497731</v>
      </c>
      <c r="DZ10" s="16">
        <v>34843497</v>
      </c>
      <c r="EA10" s="16">
        <v>34381915</v>
      </c>
      <c r="EB10" s="16">
        <v>28946901</v>
      </c>
      <c r="EC10" s="16">
        <v>24287647</v>
      </c>
      <c r="ED10" s="16">
        <v>26269511</v>
      </c>
      <c r="EE10" s="16">
        <v>37869745</v>
      </c>
      <c r="EF10" s="16">
        <v>3053707</v>
      </c>
      <c r="EG10" s="16">
        <v>3412149</v>
      </c>
      <c r="EH10" s="16">
        <v>2511349</v>
      </c>
      <c r="EI10" s="16">
        <v>1989185</v>
      </c>
      <c r="EJ10" s="16">
        <v>2137915</v>
      </c>
      <c r="EK10" s="16">
        <v>1918156</v>
      </c>
      <c r="EL10" s="16">
        <v>8540</v>
      </c>
      <c r="EM10" s="16">
        <v>7905</v>
      </c>
      <c r="EN10" s="16">
        <v>11927</v>
      </c>
      <c r="EO10" s="16">
        <v>12326</v>
      </c>
      <c r="EP10" s="16">
        <v>10833</v>
      </c>
      <c r="EQ10" s="16">
        <v>13897</v>
      </c>
      <c r="ER10" s="16">
        <v>48902</v>
      </c>
      <c r="ES10" s="16">
        <v>40177</v>
      </c>
      <c r="ET10" s="16">
        <v>30402</v>
      </c>
      <c r="EU10" s="16">
        <v>29281</v>
      </c>
      <c r="EV10" s="16">
        <v>30951</v>
      </c>
      <c r="EW10" s="16">
        <v>29578</v>
      </c>
      <c r="EX10" s="16">
        <v>1423799</v>
      </c>
      <c r="EY10" s="16">
        <v>1367348</v>
      </c>
      <c r="EZ10" s="16">
        <v>1361118</v>
      </c>
      <c r="FA10" s="16">
        <v>1249616</v>
      </c>
      <c r="FB10" s="16">
        <v>1485597</v>
      </c>
      <c r="FC10" s="16">
        <v>1286440</v>
      </c>
      <c r="FD10" s="16">
        <v>307645</v>
      </c>
      <c r="FE10" s="16">
        <v>332269</v>
      </c>
      <c r="FF10" s="16">
        <v>194344</v>
      </c>
      <c r="FG10" s="16">
        <v>136342</v>
      </c>
      <c r="FH10" s="16">
        <v>106555</v>
      </c>
      <c r="FI10" s="16">
        <v>107233</v>
      </c>
      <c r="FJ10" s="16">
        <v>7383056</v>
      </c>
      <c r="FK10" s="16">
        <v>6314110</v>
      </c>
      <c r="FL10" s="16">
        <v>5929110</v>
      </c>
      <c r="FM10" s="16">
        <v>5880979</v>
      </c>
      <c r="FN10" s="16">
        <v>5605284</v>
      </c>
      <c r="FO10" s="16">
        <v>5767356</v>
      </c>
      <c r="FP10" s="16">
        <v>760331</v>
      </c>
      <c r="FQ10" s="16">
        <v>748130</v>
      </c>
      <c r="FR10" s="16">
        <v>644292</v>
      </c>
      <c r="FS10" s="16">
        <v>950002</v>
      </c>
      <c r="FT10" s="16">
        <v>587235</v>
      </c>
      <c r="FU10" s="16">
        <v>536445</v>
      </c>
      <c r="FV10" s="16">
        <v>176830</v>
      </c>
      <c r="FW10" s="16">
        <v>127326</v>
      </c>
      <c r="FX10" s="16">
        <v>109379</v>
      </c>
      <c r="FY10" s="16">
        <v>143886</v>
      </c>
      <c r="FZ10" s="16">
        <v>180914</v>
      </c>
      <c r="GA10" s="16">
        <v>223740</v>
      </c>
      <c r="GB10" s="16">
        <v>1390394</v>
      </c>
      <c r="GC10" s="16">
        <v>1295536</v>
      </c>
      <c r="GD10" s="16">
        <v>1026383</v>
      </c>
      <c r="GE10" s="16">
        <v>1405757</v>
      </c>
      <c r="GF10" s="16">
        <v>1954842</v>
      </c>
      <c r="GG10" s="16">
        <v>1544678</v>
      </c>
      <c r="GH10" s="16">
        <v>11491</v>
      </c>
      <c r="GI10" s="16">
        <v>26987</v>
      </c>
      <c r="GJ10" s="16">
        <v>18155</v>
      </c>
      <c r="GK10" s="16">
        <v>24855</v>
      </c>
      <c r="GL10" s="16">
        <v>36183</v>
      </c>
      <c r="GM10" s="16">
        <v>24558</v>
      </c>
      <c r="GN10" s="16">
        <v>1549809</v>
      </c>
      <c r="GO10" s="16">
        <v>1175290</v>
      </c>
      <c r="GP10" s="16">
        <v>1139269</v>
      </c>
      <c r="GQ10" s="16">
        <v>961257</v>
      </c>
      <c r="GR10" s="16">
        <v>1084737</v>
      </c>
      <c r="GS10" s="16">
        <v>861210</v>
      </c>
      <c r="GT10" s="16">
        <v>1472948</v>
      </c>
      <c r="GU10" s="16">
        <v>1128546</v>
      </c>
      <c r="GV10" s="16">
        <v>1002524</v>
      </c>
      <c r="GW10" s="16">
        <v>995973</v>
      </c>
      <c r="GX10" s="16">
        <v>1270666</v>
      </c>
      <c r="GY10" s="16">
        <v>1079251</v>
      </c>
      <c r="GZ10" s="16">
        <v>707735</v>
      </c>
      <c r="HA10" s="16">
        <v>628305</v>
      </c>
      <c r="HB10" s="16">
        <v>712641</v>
      </c>
      <c r="HC10" s="16">
        <v>641896</v>
      </c>
      <c r="HD10" s="16">
        <v>541279</v>
      </c>
      <c r="HE10" s="16">
        <v>536309</v>
      </c>
      <c r="HF10" s="16">
        <v>8790</v>
      </c>
      <c r="HG10" s="16">
        <v>6032</v>
      </c>
      <c r="HH10" s="16">
        <v>2778</v>
      </c>
      <c r="HI10" s="16">
        <v>12129</v>
      </c>
      <c r="HJ10" s="16">
        <v>49126</v>
      </c>
      <c r="HK10" s="16">
        <v>14796</v>
      </c>
      <c r="HL10" s="16">
        <v>685358</v>
      </c>
      <c r="HM10" s="16">
        <v>651213</v>
      </c>
      <c r="HN10" s="16">
        <v>684347</v>
      </c>
      <c r="HO10" s="16">
        <v>765521</v>
      </c>
      <c r="HP10" s="16">
        <v>658356</v>
      </c>
      <c r="HQ10" s="16">
        <v>686705</v>
      </c>
      <c r="HR10" s="16">
        <v>1994718</v>
      </c>
      <c r="HS10" s="16">
        <v>1661368</v>
      </c>
      <c r="HT10" s="16">
        <v>1264337</v>
      </c>
      <c r="HU10" s="16">
        <v>1128355</v>
      </c>
      <c r="HV10" s="16">
        <v>1293920</v>
      </c>
      <c r="HW10" s="16">
        <v>1067730</v>
      </c>
      <c r="HX10" s="16">
        <v>948726</v>
      </c>
      <c r="HY10" s="16">
        <v>801150</v>
      </c>
      <c r="HZ10" s="16">
        <v>675658</v>
      </c>
      <c r="IA10" s="16">
        <v>927165</v>
      </c>
      <c r="IB10" s="16">
        <v>1156312</v>
      </c>
      <c r="IC10" s="16">
        <v>1143688</v>
      </c>
      <c r="ID10" s="16">
        <v>1546534</v>
      </c>
      <c r="IE10" s="16">
        <v>2302973</v>
      </c>
      <c r="IF10" s="16">
        <v>2150819</v>
      </c>
      <c r="IG10" s="16">
        <v>2139173</v>
      </c>
      <c r="IH10" s="16">
        <v>1839415</v>
      </c>
      <c r="II10" s="16">
        <v>1594168</v>
      </c>
      <c r="IJ10" s="16">
        <v>2130782</v>
      </c>
      <c r="IK10" s="16">
        <v>1644848</v>
      </c>
      <c r="IL10" s="16">
        <v>1734665</v>
      </c>
      <c r="IM10" s="16">
        <v>1350909</v>
      </c>
      <c r="IN10" s="16">
        <v>1612581</v>
      </c>
      <c r="IO10" s="16">
        <v>1501427</v>
      </c>
      <c r="IP10" s="16">
        <v>1470595</v>
      </c>
      <c r="IQ10" s="16">
        <v>1235547</v>
      </c>
      <c r="IR10" s="16">
        <v>1148303</v>
      </c>
      <c r="IS10" s="16">
        <v>1312938</v>
      </c>
      <c r="IT10" s="16">
        <v>1309744</v>
      </c>
      <c r="IU10" s="16">
        <v>1164961</v>
      </c>
      <c r="IV10" s="16">
        <v>808619</v>
      </c>
      <c r="IW10" s="16">
        <v>912784</v>
      </c>
      <c r="IX10" s="16">
        <v>716085</v>
      </c>
      <c r="IY10" s="16">
        <v>614434</v>
      </c>
      <c r="IZ10" s="16">
        <v>1099816</v>
      </c>
      <c r="JA10" s="16">
        <v>1020158</v>
      </c>
      <c r="JB10" s="16">
        <v>750264</v>
      </c>
      <c r="JC10" s="16">
        <v>615829</v>
      </c>
      <c r="JD10" s="16">
        <v>597246</v>
      </c>
      <c r="JE10" s="16">
        <v>615177</v>
      </c>
      <c r="JF10" s="16">
        <v>822089</v>
      </c>
      <c r="JG10" s="16">
        <v>806042</v>
      </c>
      <c r="JH10" s="16">
        <v>11036940</v>
      </c>
      <c r="JI10" s="16">
        <v>9905675</v>
      </c>
      <c r="JJ10" s="16">
        <v>8870895</v>
      </c>
      <c r="JK10" s="16">
        <v>6739528</v>
      </c>
      <c r="JL10" s="16">
        <v>7391374</v>
      </c>
      <c r="JM10" s="16">
        <v>6697480</v>
      </c>
      <c r="JN10" s="16">
        <v>4983</v>
      </c>
      <c r="JO10" s="16">
        <v>5814</v>
      </c>
      <c r="JP10" s="16">
        <v>2865</v>
      </c>
      <c r="JQ10" s="16">
        <v>4898</v>
      </c>
      <c r="JR10" s="16">
        <v>11968</v>
      </c>
      <c r="JS10" s="16">
        <v>9529</v>
      </c>
      <c r="JT10" s="16">
        <v>963294</v>
      </c>
      <c r="JU10" s="16">
        <v>1166955</v>
      </c>
      <c r="JV10" s="16">
        <v>1515680</v>
      </c>
      <c r="JW10" s="16">
        <v>994293</v>
      </c>
      <c r="JX10" s="16">
        <v>1440058</v>
      </c>
      <c r="JY10" s="16">
        <v>1109454</v>
      </c>
      <c r="JZ10" s="16">
        <v>644839</v>
      </c>
      <c r="KA10" s="16">
        <v>539377</v>
      </c>
      <c r="KB10" s="16">
        <v>558987</v>
      </c>
      <c r="KC10" s="16">
        <v>564259</v>
      </c>
      <c r="KD10" s="16">
        <v>748475</v>
      </c>
      <c r="KE10" s="16">
        <v>834257</v>
      </c>
      <c r="KF10" s="16">
        <v>1522472</v>
      </c>
      <c r="KG10" s="16">
        <v>1613612</v>
      </c>
      <c r="KH10" s="16">
        <v>1196307</v>
      </c>
      <c r="KI10" s="16">
        <v>1230039</v>
      </c>
      <c r="KJ10" s="16">
        <v>1435522</v>
      </c>
      <c r="KK10" s="16">
        <v>1301408</v>
      </c>
      <c r="KL10" s="16">
        <v>13912</v>
      </c>
      <c r="KM10" s="16">
        <v>5290</v>
      </c>
      <c r="KN10" s="16">
        <v>10797</v>
      </c>
      <c r="KO10" s="16">
        <v>12697</v>
      </c>
      <c r="KP10" s="16">
        <v>21599</v>
      </c>
      <c r="KQ10" s="16">
        <v>22365</v>
      </c>
      <c r="KR10" s="16">
        <v>618800</v>
      </c>
      <c r="KS10" s="16">
        <v>568599</v>
      </c>
      <c r="KT10" s="16">
        <v>600721</v>
      </c>
      <c r="KU10" s="16">
        <v>551630</v>
      </c>
      <c r="KV10" s="16">
        <v>513551</v>
      </c>
      <c r="KW10" s="16">
        <v>489539</v>
      </c>
      <c r="KX10" s="16">
        <v>32558049</v>
      </c>
      <c r="KY10" s="16">
        <v>27153873</v>
      </c>
      <c r="KZ10" s="16">
        <v>23131602</v>
      </c>
      <c r="LA10" s="16">
        <v>19365953</v>
      </c>
      <c r="LB10" s="16">
        <v>20293492</v>
      </c>
      <c r="LC10" s="16">
        <v>17499733</v>
      </c>
      <c r="LD10" s="16">
        <v>266</v>
      </c>
      <c r="LE10" s="16">
        <v>0</v>
      </c>
      <c r="LF10" s="16">
        <v>0</v>
      </c>
      <c r="LG10" s="16">
        <v>0</v>
      </c>
      <c r="LH10" s="16">
        <v>1580</v>
      </c>
      <c r="LI10" s="16">
        <v>0</v>
      </c>
      <c r="LJ10" s="16">
        <v>478381</v>
      </c>
      <c r="LK10" s="16">
        <v>381072</v>
      </c>
      <c r="LL10" s="16">
        <v>401087</v>
      </c>
      <c r="LM10" s="16">
        <v>306590</v>
      </c>
      <c r="LN10" s="16">
        <v>403929</v>
      </c>
      <c r="LO10" s="16">
        <v>426992</v>
      </c>
      <c r="LP10" s="16">
        <v>20046765</v>
      </c>
      <c r="LQ10" s="16">
        <v>15985624</v>
      </c>
      <c r="LR10" s="16">
        <v>13203971</v>
      </c>
      <c r="LS10" s="16">
        <v>11690060</v>
      </c>
      <c r="LT10" s="16">
        <v>13076699</v>
      </c>
      <c r="LU10" s="16">
        <v>13126203</v>
      </c>
      <c r="LV10" s="16">
        <v>6245</v>
      </c>
      <c r="LW10" s="16">
        <v>6873</v>
      </c>
      <c r="LX10" s="16">
        <v>11762</v>
      </c>
      <c r="LY10" s="16">
        <v>18434</v>
      </c>
      <c r="LZ10" s="16">
        <v>34008</v>
      </c>
      <c r="MA10" s="16">
        <v>29431</v>
      </c>
      <c r="MB10" s="16">
        <v>2854</v>
      </c>
      <c r="MC10" s="16">
        <v>9608</v>
      </c>
      <c r="MD10" s="16">
        <v>3569</v>
      </c>
      <c r="ME10" s="16">
        <v>500</v>
      </c>
      <c r="MF10" s="16">
        <v>1460</v>
      </c>
      <c r="MG10" s="16">
        <v>1700</v>
      </c>
      <c r="MH10" s="16">
        <v>3166763</v>
      </c>
      <c r="MI10" s="16">
        <v>2972528</v>
      </c>
      <c r="MJ10" s="16">
        <v>2918923</v>
      </c>
      <c r="MK10" s="16">
        <v>3111588</v>
      </c>
      <c r="ML10" s="16">
        <v>3015283</v>
      </c>
      <c r="MM10" s="16">
        <v>2720510</v>
      </c>
      <c r="MN10" s="16">
        <v>3057</v>
      </c>
      <c r="MO10" s="16">
        <v>5149</v>
      </c>
      <c r="MP10" s="16">
        <v>4608</v>
      </c>
      <c r="MQ10" s="16">
        <v>3836</v>
      </c>
      <c r="MR10" s="16">
        <v>5350</v>
      </c>
      <c r="MS10" s="16">
        <v>3962</v>
      </c>
      <c r="MT10" s="16">
        <v>104672</v>
      </c>
      <c r="MU10" s="16">
        <v>111788</v>
      </c>
      <c r="MV10" s="16">
        <v>99723</v>
      </c>
      <c r="MW10" s="16">
        <v>86401</v>
      </c>
      <c r="MX10" s="16">
        <v>88723</v>
      </c>
      <c r="MY10" s="16">
        <v>50125</v>
      </c>
      <c r="MZ10" s="16">
        <v>64995</v>
      </c>
      <c r="NA10" s="16">
        <v>158745</v>
      </c>
      <c r="NB10" s="16">
        <v>79635</v>
      </c>
      <c r="NC10" s="16">
        <v>97524</v>
      </c>
      <c r="ND10" s="16">
        <v>116614</v>
      </c>
      <c r="NE10" s="16">
        <v>162755</v>
      </c>
      <c r="NF10" s="16">
        <v>838977</v>
      </c>
      <c r="NG10" s="16">
        <v>597929</v>
      </c>
      <c r="NH10" s="16">
        <v>646163</v>
      </c>
      <c r="NI10" s="16">
        <v>748255</v>
      </c>
      <c r="NJ10" s="16">
        <v>917788</v>
      </c>
      <c r="NK10" s="16">
        <v>832124</v>
      </c>
      <c r="NL10" s="16">
        <v>537306</v>
      </c>
      <c r="NM10" s="16">
        <v>419010</v>
      </c>
      <c r="NN10" s="16">
        <v>390608</v>
      </c>
      <c r="NO10" s="16">
        <v>351808</v>
      </c>
      <c r="NP10" s="16">
        <v>460625</v>
      </c>
      <c r="NQ10" s="16">
        <v>395416</v>
      </c>
      <c r="NR10" s="16">
        <v>2114973</v>
      </c>
      <c r="NS10" s="16">
        <v>2139073</v>
      </c>
      <c r="NT10" s="16">
        <v>1455053</v>
      </c>
      <c r="NU10" s="16">
        <v>1253242</v>
      </c>
      <c r="NV10" s="16">
        <v>1381912</v>
      </c>
      <c r="NW10" s="16">
        <v>1210751</v>
      </c>
      <c r="NX10" s="16">
        <v>3074644</v>
      </c>
      <c r="NY10" s="16">
        <v>2587666</v>
      </c>
      <c r="NZ10" s="16">
        <v>2098405</v>
      </c>
      <c r="OA10" s="16">
        <v>1850106</v>
      </c>
      <c r="OB10" s="16">
        <v>2247071</v>
      </c>
      <c r="OC10" s="16">
        <v>1840181</v>
      </c>
      <c r="OD10" s="16">
        <v>1150846</v>
      </c>
      <c r="OE10" s="16">
        <v>1190341</v>
      </c>
      <c r="OF10" s="16">
        <v>1120566</v>
      </c>
      <c r="OG10" s="16">
        <v>1002999</v>
      </c>
      <c r="OH10" s="16">
        <v>1110844</v>
      </c>
      <c r="OI10" s="16">
        <v>1037797</v>
      </c>
      <c r="OJ10" s="16">
        <v>1687495</v>
      </c>
      <c r="OK10" s="16">
        <v>1450781</v>
      </c>
      <c r="OL10" s="16">
        <v>1265093</v>
      </c>
      <c r="OM10" s="16">
        <v>1348536</v>
      </c>
      <c r="ON10" s="16">
        <v>1466037</v>
      </c>
      <c r="OO10" s="16">
        <v>1334285</v>
      </c>
      <c r="OP10" s="16">
        <v>1178</v>
      </c>
      <c r="OQ10" s="16">
        <v>3951</v>
      </c>
      <c r="OR10" s="16">
        <v>5146</v>
      </c>
      <c r="OS10" s="16">
        <v>2441</v>
      </c>
      <c r="OT10" s="16">
        <v>4630</v>
      </c>
      <c r="OU10" s="16">
        <v>3595</v>
      </c>
      <c r="OV10" s="16">
        <v>435587</v>
      </c>
      <c r="OW10" s="16">
        <v>412112</v>
      </c>
      <c r="OX10" s="16">
        <v>416983</v>
      </c>
      <c r="OY10" s="16">
        <v>389847</v>
      </c>
      <c r="OZ10" s="16">
        <v>449325</v>
      </c>
      <c r="PA10" s="16">
        <v>531735</v>
      </c>
      <c r="PB10" s="16">
        <v>995474</v>
      </c>
      <c r="PC10" s="16">
        <v>835726</v>
      </c>
      <c r="PD10" s="16">
        <v>950094</v>
      </c>
      <c r="PE10" s="16">
        <v>1035782</v>
      </c>
      <c r="PF10" s="16">
        <v>1257991</v>
      </c>
      <c r="PG10" s="16">
        <v>1024092</v>
      </c>
      <c r="PH10" s="16">
        <v>758839</v>
      </c>
      <c r="PI10" s="16">
        <v>620289</v>
      </c>
      <c r="PJ10" s="16">
        <v>721735</v>
      </c>
      <c r="PK10" s="16">
        <v>627961</v>
      </c>
      <c r="PL10" s="16">
        <v>549697</v>
      </c>
      <c r="PM10" s="16">
        <v>567559</v>
      </c>
      <c r="PN10" s="16">
        <v>4184</v>
      </c>
      <c r="PO10" s="16">
        <v>5203</v>
      </c>
      <c r="PP10" s="16">
        <v>9380</v>
      </c>
      <c r="PQ10" s="16">
        <v>8840</v>
      </c>
      <c r="PR10" s="16">
        <v>8520</v>
      </c>
      <c r="PS10" s="16">
        <v>7648</v>
      </c>
      <c r="PT10" s="16">
        <v>12608229</v>
      </c>
      <c r="PU10" s="16">
        <v>9574606</v>
      </c>
      <c r="PV10" s="16">
        <v>7984682</v>
      </c>
      <c r="PW10" s="16">
        <v>7670414</v>
      </c>
      <c r="PX10" s="16">
        <v>8670034</v>
      </c>
      <c r="PY10" s="16">
        <v>7833419</v>
      </c>
      <c r="PZ10" s="16">
        <v>975751</v>
      </c>
      <c r="QA10" s="16">
        <v>928569</v>
      </c>
      <c r="QB10" s="16">
        <v>773943</v>
      </c>
      <c r="QC10" s="16">
        <v>737153</v>
      </c>
      <c r="QD10" s="16">
        <v>1164748</v>
      </c>
      <c r="QE10" s="16">
        <v>1082152</v>
      </c>
      <c r="QF10" s="16">
        <v>649068</v>
      </c>
      <c r="QG10" s="16">
        <v>903123</v>
      </c>
      <c r="QH10" s="16">
        <v>584405</v>
      </c>
      <c r="QI10" s="16">
        <v>433581</v>
      </c>
      <c r="QJ10" s="16">
        <v>445185</v>
      </c>
      <c r="QK10" s="16">
        <v>448985</v>
      </c>
      <c r="QL10" s="16">
        <v>1843011</v>
      </c>
      <c r="QM10" s="16">
        <v>1700994</v>
      </c>
      <c r="QN10" s="16">
        <v>1242213</v>
      </c>
      <c r="QO10" s="16">
        <v>1308604</v>
      </c>
      <c r="QP10" s="16">
        <v>1140807</v>
      </c>
      <c r="QQ10" s="16">
        <v>1093820</v>
      </c>
      <c r="QR10" s="16">
        <v>3030256</v>
      </c>
      <c r="QS10" s="16">
        <v>2060972</v>
      </c>
      <c r="QT10" s="16">
        <v>1516295</v>
      </c>
      <c r="QU10" s="16">
        <v>1450556</v>
      </c>
      <c r="QV10" s="16">
        <v>1806695</v>
      </c>
      <c r="QW10" s="16">
        <v>1479101</v>
      </c>
      <c r="QX10" s="16">
        <v>362297</v>
      </c>
      <c r="QY10" s="16">
        <v>370858</v>
      </c>
      <c r="QZ10" s="16">
        <v>292438</v>
      </c>
      <c r="RA10" s="16">
        <v>306097</v>
      </c>
      <c r="RB10" s="16">
        <v>362827</v>
      </c>
      <c r="RC10" s="16">
        <v>405334</v>
      </c>
      <c r="RD10" s="16">
        <v>1014180</v>
      </c>
      <c r="RE10" s="16">
        <v>617113</v>
      </c>
      <c r="RF10" s="16">
        <v>490946</v>
      </c>
      <c r="RG10" s="16">
        <v>455611</v>
      </c>
      <c r="RH10" s="16">
        <v>467758</v>
      </c>
      <c r="RI10" s="16">
        <v>588043</v>
      </c>
      <c r="RJ10" s="16">
        <v>1360371</v>
      </c>
      <c r="RK10" s="16">
        <v>1213630</v>
      </c>
      <c r="RL10" s="16">
        <v>689442</v>
      </c>
      <c r="RM10" s="16">
        <v>637299</v>
      </c>
      <c r="RN10" s="16">
        <v>677164</v>
      </c>
      <c r="RO10" s="16">
        <v>621182</v>
      </c>
      <c r="RP10" s="16">
        <v>14339</v>
      </c>
      <c r="RQ10" s="16">
        <v>10801</v>
      </c>
      <c r="RR10" s="16">
        <v>9662</v>
      </c>
      <c r="RS10" s="16">
        <v>38132</v>
      </c>
      <c r="RT10" s="16">
        <v>36570</v>
      </c>
      <c r="RU10" s="16">
        <v>30340</v>
      </c>
      <c r="RV10" s="16">
        <v>923366</v>
      </c>
      <c r="RW10" s="16">
        <v>1157699</v>
      </c>
      <c r="RX10" s="16">
        <v>923937</v>
      </c>
      <c r="RY10" s="16">
        <v>694342</v>
      </c>
      <c r="RZ10" s="16">
        <v>474499</v>
      </c>
      <c r="SA10" s="16">
        <v>498464</v>
      </c>
      <c r="SB10" s="16">
        <v>238273</v>
      </c>
      <c r="SC10" s="16">
        <v>158816</v>
      </c>
      <c r="SD10" s="16">
        <v>181607</v>
      </c>
      <c r="SE10" s="16">
        <v>97648</v>
      </c>
      <c r="SF10" s="16">
        <v>97885</v>
      </c>
      <c r="SG10" s="16">
        <v>198328</v>
      </c>
      <c r="SH10" s="16">
        <v>9470</v>
      </c>
      <c r="SI10" s="16">
        <v>6108</v>
      </c>
      <c r="SJ10" s="16">
        <v>21988</v>
      </c>
      <c r="SK10" s="16">
        <v>37518</v>
      </c>
      <c r="SL10" s="16">
        <v>64185</v>
      </c>
      <c r="SM10" s="16">
        <v>67616</v>
      </c>
      <c r="SN10" s="16">
        <v>467095</v>
      </c>
      <c r="SO10" s="16">
        <v>481348</v>
      </c>
      <c r="SP10" s="16">
        <v>519393</v>
      </c>
      <c r="SQ10" s="16">
        <v>514370</v>
      </c>
      <c r="SR10" s="16">
        <v>603344</v>
      </c>
      <c r="SS10" s="16">
        <v>677107</v>
      </c>
      <c r="ST10" s="16">
        <v>869452</v>
      </c>
      <c r="SU10" s="16">
        <v>775029</v>
      </c>
      <c r="SV10" s="16">
        <v>1134493</v>
      </c>
      <c r="SW10" s="16">
        <v>915255</v>
      </c>
      <c r="SX10" s="16">
        <v>1110891</v>
      </c>
      <c r="SY10" s="16">
        <v>1013081</v>
      </c>
    </row>
    <row r="11" spans="1:519" ht="14.1" customHeight="1">
      <c r="A11" s="41"/>
      <c r="B11" s="42"/>
      <c r="C11" s="43" t="s">
        <v>188</v>
      </c>
      <c r="D11" s="16">
        <v>748191</v>
      </c>
      <c r="E11" s="16">
        <v>569961</v>
      </c>
      <c r="F11" s="16">
        <v>1345647</v>
      </c>
      <c r="G11" s="16">
        <v>563685</v>
      </c>
      <c r="H11" s="16">
        <v>473823</v>
      </c>
      <c r="I11" s="16">
        <v>450782</v>
      </c>
      <c r="J11" s="16">
        <v>39978</v>
      </c>
      <c r="K11" s="16">
        <v>29636</v>
      </c>
      <c r="L11" s="16">
        <v>13539</v>
      </c>
      <c r="M11" s="16">
        <v>12797</v>
      </c>
      <c r="N11" s="16">
        <v>13193</v>
      </c>
      <c r="O11" s="16">
        <v>14459</v>
      </c>
      <c r="P11" s="16">
        <v>1761</v>
      </c>
      <c r="Q11" s="16">
        <v>2812</v>
      </c>
      <c r="R11" s="16">
        <v>3630</v>
      </c>
      <c r="S11" s="16">
        <v>4525</v>
      </c>
      <c r="T11" s="16">
        <v>8087</v>
      </c>
      <c r="U11" s="16">
        <v>15790</v>
      </c>
      <c r="V11" s="16">
        <v>24860</v>
      </c>
      <c r="W11" s="16">
        <v>0</v>
      </c>
      <c r="X11" s="16">
        <v>0</v>
      </c>
      <c r="Y11" s="16">
        <v>0</v>
      </c>
      <c r="Z11" s="16">
        <v>0</v>
      </c>
      <c r="AA11" s="16">
        <v>176</v>
      </c>
      <c r="AB11" s="16">
        <v>215839</v>
      </c>
      <c r="AC11" s="16">
        <v>201037</v>
      </c>
      <c r="AD11" s="16">
        <v>181628</v>
      </c>
      <c r="AE11" s="16">
        <v>179876</v>
      </c>
      <c r="AF11" s="16">
        <v>157537</v>
      </c>
      <c r="AG11" s="16">
        <v>187212</v>
      </c>
      <c r="AH11" s="16">
        <v>99591</v>
      </c>
      <c r="AI11" s="16">
        <v>138421</v>
      </c>
      <c r="AJ11" s="16">
        <v>126387</v>
      </c>
      <c r="AK11" s="16">
        <v>114573</v>
      </c>
      <c r="AL11" s="16">
        <v>128254</v>
      </c>
      <c r="AM11" s="16">
        <v>131367</v>
      </c>
      <c r="AN11" s="16">
        <v>0</v>
      </c>
      <c r="AO11" s="16">
        <v>0</v>
      </c>
      <c r="AP11" s="16">
        <v>500</v>
      </c>
      <c r="AQ11" s="16">
        <v>497</v>
      </c>
      <c r="AR11" s="16">
        <v>0</v>
      </c>
      <c r="AS11" s="16">
        <v>500</v>
      </c>
      <c r="AT11" s="16">
        <v>277924</v>
      </c>
      <c r="AU11" s="16">
        <v>248153</v>
      </c>
      <c r="AV11" s="16">
        <v>226128</v>
      </c>
      <c r="AW11" s="16">
        <v>247506</v>
      </c>
      <c r="AX11" s="16">
        <v>225702</v>
      </c>
      <c r="AY11" s="16">
        <v>147188</v>
      </c>
      <c r="AZ11" s="16">
        <v>199774</v>
      </c>
      <c r="BA11" s="16">
        <v>202368</v>
      </c>
      <c r="BB11" s="16">
        <v>175258</v>
      </c>
      <c r="BC11" s="16">
        <v>198297</v>
      </c>
      <c r="BD11" s="16">
        <v>164112</v>
      </c>
      <c r="BE11" s="16">
        <v>118752</v>
      </c>
      <c r="BF11" s="16">
        <v>1011748</v>
      </c>
      <c r="BG11" s="16">
        <v>1288601</v>
      </c>
      <c r="BH11" s="16">
        <v>1744663</v>
      </c>
      <c r="BI11" s="16">
        <v>818423</v>
      </c>
      <c r="BJ11" s="16">
        <v>819278</v>
      </c>
      <c r="BK11" s="16">
        <v>762947</v>
      </c>
      <c r="BL11" s="16">
        <v>63190</v>
      </c>
      <c r="BM11" s="16">
        <v>73074</v>
      </c>
      <c r="BN11" s="16">
        <v>61620</v>
      </c>
      <c r="BO11" s="16">
        <v>22174</v>
      </c>
      <c r="BP11" s="16">
        <v>24346</v>
      </c>
      <c r="BQ11" s="16">
        <v>39462</v>
      </c>
      <c r="BR11" s="16">
        <v>140897</v>
      </c>
      <c r="BS11" s="16">
        <v>152746</v>
      </c>
      <c r="BT11" s="16">
        <v>132818</v>
      </c>
      <c r="BU11" s="16">
        <v>62649</v>
      </c>
      <c r="BV11" s="16">
        <v>77229</v>
      </c>
      <c r="BW11" s="16">
        <v>88690</v>
      </c>
      <c r="BX11" s="16">
        <v>233477</v>
      </c>
      <c r="BY11" s="16">
        <v>433776</v>
      </c>
      <c r="BZ11" s="16">
        <v>257933</v>
      </c>
      <c r="CA11" s="16">
        <v>315291</v>
      </c>
      <c r="CB11" s="16">
        <v>187522</v>
      </c>
      <c r="CC11" s="16">
        <v>551770</v>
      </c>
      <c r="CD11" s="16">
        <v>115822</v>
      </c>
      <c r="CE11" s="16">
        <v>137384</v>
      </c>
      <c r="CF11" s="16">
        <v>73146</v>
      </c>
      <c r="CG11" s="16">
        <v>86613</v>
      </c>
      <c r="CH11" s="16">
        <v>71202</v>
      </c>
      <c r="CI11" s="16">
        <v>19758</v>
      </c>
      <c r="CJ11" s="16">
        <v>77374</v>
      </c>
      <c r="CK11" s="16">
        <v>79325</v>
      </c>
      <c r="CL11" s="16">
        <v>85458</v>
      </c>
      <c r="CM11" s="16">
        <v>81967</v>
      </c>
      <c r="CN11" s="16">
        <v>82317</v>
      </c>
      <c r="CO11" s="16">
        <v>90621</v>
      </c>
      <c r="CP11" s="16">
        <v>1208829</v>
      </c>
      <c r="CQ11" s="16">
        <v>1880149</v>
      </c>
      <c r="CR11" s="16">
        <v>815690</v>
      </c>
      <c r="CS11" s="16">
        <v>625427</v>
      </c>
      <c r="CT11" s="16">
        <v>552310</v>
      </c>
      <c r="CU11" s="16">
        <v>641790</v>
      </c>
      <c r="CV11" s="16">
        <v>9999</v>
      </c>
      <c r="CW11" s="16">
        <v>1126</v>
      </c>
      <c r="CX11" s="16">
        <v>0</v>
      </c>
      <c r="CY11" s="16">
        <v>0</v>
      </c>
      <c r="CZ11" s="16">
        <v>0</v>
      </c>
      <c r="DA11" s="16">
        <v>650</v>
      </c>
      <c r="DB11" s="16">
        <v>116490</v>
      </c>
      <c r="DC11" s="16">
        <v>79818</v>
      </c>
      <c r="DD11" s="16">
        <v>78709</v>
      </c>
      <c r="DE11" s="16">
        <v>82733</v>
      </c>
      <c r="DF11" s="16">
        <v>85995</v>
      </c>
      <c r="DG11" s="16">
        <v>106460</v>
      </c>
      <c r="DH11" s="16">
        <v>414665</v>
      </c>
      <c r="DI11" s="16">
        <v>435395</v>
      </c>
      <c r="DJ11" s="16">
        <v>268380</v>
      </c>
      <c r="DK11" s="16">
        <v>238051</v>
      </c>
      <c r="DL11" s="16">
        <v>232819</v>
      </c>
      <c r="DM11" s="16">
        <v>280075</v>
      </c>
      <c r="DN11" s="16">
        <v>118958</v>
      </c>
      <c r="DO11" s="16">
        <v>119911</v>
      </c>
      <c r="DP11" s="16">
        <v>165775</v>
      </c>
      <c r="DQ11" s="16">
        <v>233328</v>
      </c>
      <c r="DR11" s="16">
        <v>103412</v>
      </c>
      <c r="DS11" s="16">
        <v>85144</v>
      </c>
      <c r="DT11" s="16">
        <v>458811</v>
      </c>
      <c r="DU11" s="16">
        <v>555625</v>
      </c>
      <c r="DV11" s="16">
        <v>441329</v>
      </c>
      <c r="DW11" s="16">
        <v>485105</v>
      </c>
      <c r="DX11" s="16">
        <v>510927</v>
      </c>
      <c r="DY11" s="16">
        <v>445837</v>
      </c>
      <c r="DZ11" s="16">
        <v>1006201</v>
      </c>
      <c r="EA11" s="16">
        <v>1112060</v>
      </c>
      <c r="EB11" s="16">
        <v>1129100</v>
      </c>
      <c r="EC11" s="16">
        <v>1117680</v>
      </c>
      <c r="ED11" s="16">
        <v>1091627</v>
      </c>
      <c r="EE11" s="16">
        <v>1100915</v>
      </c>
      <c r="EF11" s="16">
        <v>203403</v>
      </c>
      <c r="EG11" s="16">
        <v>266563</v>
      </c>
      <c r="EH11" s="16">
        <v>225384</v>
      </c>
      <c r="EI11" s="16">
        <v>171707</v>
      </c>
      <c r="EJ11" s="16">
        <v>119937</v>
      </c>
      <c r="EK11" s="16">
        <v>97487</v>
      </c>
      <c r="EL11" s="16">
        <v>13440</v>
      </c>
      <c r="EM11" s="16">
        <v>3685</v>
      </c>
      <c r="EN11" s="16">
        <v>34287</v>
      </c>
      <c r="EO11" s="16">
        <v>91199</v>
      </c>
      <c r="EP11" s="16">
        <v>100121</v>
      </c>
      <c r="EQ11" s="16">
        <v>172476</v>
      </c>
      <c r="ER11" s="16">
        <v>76557</v>
      </c>
      <c r="ES11" s="16">
        <v>47412</v>
      </c>
      <c r="ET11" s="16">
        <v>52676</v>
      </c>
      <c r="EU11" s="16">
        <v>59201</v>
      </c>
      <c r="EV11" s="16">
        <v>74385</v>
      </c>
      <c r="EW11" s="16">
        <v>96800</v>
      </c>
      <c r="EX11" s="16">
        <v>158985</v>
      </c>
      <c r="EY11" s="16">
        <v>121596</v>
      </c>
      <c r="EZ11" s="16">
        <v>123787</v>
      </c>
      <c r="FA11" s="16">
        <v>158016</v>
      </c>
      <c r="FB11" s="16">
        <v>188409</v>
      </c>
      <c r="FC11" s="16">
        <v>387185</v>
      </c>
      <c r="FD11" s="16">
        <v>169150</v>
      </c>
      <c r="FE11" s="16">
        <v>246101</v>
      </c>
      <c r="FF11" s="16">
        <v>159970</v>
      </c>
      <c r="FG11" s="16">
        <v>151891</v>
      </c>
      <c r="FH11" s="16">
        <v>88268</v>
      </c>
      <c r="FI11" s="16">
        <v>85905</v>
      </c>
      <c r="FJ11" s="16">
        <v>307637</v>
      </c>
      <c r="FK11" s="16">
        <v>292506</v>
      </c>
      <c r="FL11" s="16">
        <v>277950</v>
      </c>
      <c r="FM11" s="16">
        <v>290284</v>
      </c>
      <c r="FN11" s="16">
        <v>264639</v>
      </c>
      <c r="FO11" s="16">
        <v>248574</v>
      </c>
      <c r="FP11" s="16">
        <v>8789</v>
      </c>
      <c r="FQ11" s="16">
        <v>9558</v>
      </c>
      <c r="FR11" s="16">
        <v>8992</v>
      </c>
      <c r="FS11" s="16">
        <v>18763</v>
      </c>
      <c r="FT11" s="16">
        <v>13587</v>
      </c>
      <c r="FU11" s="16">
        <v>18347</v>
      </c>
      <c r="FV11" s="16">
        <v>155301</v>
      </c>
      <c r="FW11" s="16">
        <v>120794</v>
      </c>
      <c r="FX11" s="16">
        <v>67402</v>
      </c>
      <c r="FY11" s="16">
        <v>83239</v>
      </c>
      <c r="FZ11" s="16">
        <v>63801</v>
      </c>
      <c r="GA11" s="16">
        <v>50103</v>
      </c>
      <c r="GB11" s="16">
        <v>27155</v>
      </c>
      <c r="GC11" s="16">
        <v>33192</v>
      </c>
      <c r="GD11" s="16">
        <v>28336</v>
      </c>
      <c r="GE11" s="16">
        <v>8451</v>
      </c>
      <c r="GF11" s="16">
        <v>7855</v>
      </c>
      <c r="GG11" s="16">
        <v>12215</v>
      </c>
      <c r="GH11" s="16">
        <v>201487</v>
      </c>
      <c r="GI11" s="16">
        <v>231441</v>
      </c>
      <c r="GJ11" s="16">
        <v>236102</v>
      </c>
      <c r="GK11" s="16">
        <v>238333</v>
      </c>
      <c r="GL11" s="16">
        <v>185180</v>
      </c>
      <c r="GM11" s="16">
        <v>202952</v>
      </c>
      <c r="GN11" s="16">
        <v>177413</v>
      </c>
      <c r="GO11" s="16">
        <v>179560</v>
      </c>
      <c r="GP11" s="16">
        <v>231520</v>
      </c>
      <c r="GQ11" s="16">
        <v>202291</v>
      </c>
      <c r="GR11" s="16">
        <v>207003</v>
      </c>
      <c r="GS11" s="16">
        <v>150485</v>
      </c>
      <c r="GT11" s="16">
        <v>112701</v>
      </c>
      <c r="GU11" s="16">
        <v>91973</v>
      </c>
      <c r="GV11" s="16">
        <v>95584</v>
      </c>
      <c r="GW11" s="16">
        <v>62509</v>
      </c>
      <c r="GX11" s="16">
        <v>89315</v>
      </c>
      <c r="GY11" s="16">
        <v>67737</v>
      </c>
      <c r="GZ11" s="16">
        <v>15289</v>
      </c>
      <c r="HA11" s="16">
        <v>13705</v>
      </c>
      <c r="HB11" s="16">
        <v>10128</v>
      </c>
      <c r="HC11" s="16">
        <v>12407</v>
      </c>
      <c r="HD11" s="16">
        <v>23763</v>
      </c>
      <c r="HE11" s="16">
        <v>40094</v>
      </c>
      <c r="HF11" s="16">
        <v>73526</v>
      </c>
      <c r="HG11" s="16">
        <v>70583</v>
      </c>
      <c r="HH11" s="16">
        <v>150852</v>
      </c>
      <c r="HI11" s="16">
        <v>159226</v>
      </c>
      <c r="HJ11" s="16">
        <v>112816</v>
      </c>
      <c r="HK11" s="16">
        <v>93110</v>
      </c>
      <c r="HL11" s="16">
        <v>274345</v>
      </c>
      <c r="HM11" s="16">
        <v>292656</v>
      </c>
      <c r="HN11" s="16">
        <v>342424</v>
      </c>
      <c r="HO11" s="16">
        <v>312384</v>
      </c>
      <c r="HP11" s="16">
        <v>338956</v>
      </c>
      <c r="HQ11" s="16">
        <v>291029</v>
      </c>
      <c r="HR11" s="16">
        <v>169518</v>
      </c>
      <c r="HS11" s="16">
        <v>166874</v>
      </c>
      <c r="HT11" s="16">
        <v>137968</v>
      </c>
      <c r="HU11" s="16">
        <v>145468</v>
      </c>
      <c r="HV11" s="16">
        <v>153433</v>
      </c>
      <c r="HW11" s="16">
        <v>149248</v>
      </c>
      <c r="HX11" s="16">
        <v>186252</v>
      </c>
      <c r="HY11" s="16">
        <v>130734</v>
      </c>
      <c r="HZ11" s="16">
        <v>112841</v>
      </c>
      <c r="IA11" s="16">
        <v>91142</v>
      </c>
      <c r="IB11" s="16">
        <v>94840</v>
      </c>
      <c r="IC11" s="16">
        <v>93835</v>
      </c>
      <c r="ID11" s="16">
        <v>91484</v>
      </c>
      <c r="IE11" s="16">
        <v>74307</v>
      </c>
      <c r="IF11" s="16">
        <v>52181</v>
      </c>
      <c r="IG11" s="16">
        <v>40885</v>
      </c>
      <c r="IH11" s="16">
        <v>49475</v>
      </c>
      <c r="II11" s="16">
        <v>66495</v>
      </c>
      <c r="IJ11" s="16">
        <v>360712</v>
      </c>
      <c r="IK11" s="16">
        <v>308858</v>
      </c>
      <c r="IL11" s="16">
        <v>361782</v>
      </c>
      <c r="IM11" s="16">
        <v>337471</v>
      </c>
      <c r="IN11" s="16">
        <v>292445</v>
      </c>
      <c r="IO11" s="16">
        <v>238879</v>
      </c>
      <c r="IP11" s="16">
        <v>322484</v>
      </c>
      <c r="IQ11" s="16">
        <v>288263</v>
      </c>
      <c r="IR11" s="16">
        <v>240888</v>
      </c>
      <c r="IS11" s="16">
        <v>212195</v>
      </c>
      <c r="IT11" s="16">
        <v>203023</v>
      </c>
      <c r="IU11" s="16">
        <v>189726</v>
      </c>
      <c r="IV11" s="16">
        <v>209660</v>
      </c>
      <c r="IW11" s="16">
        <v>217336</v>
      </c>
      <c r="IX11" s="16">
        <v>186188</v>
      </c>
      <c r="IY11" s="16">
        <v>201950</v>
      </c>
      <c r="IZ11" s="16">
        <v>201891</v>
      </c>
      <c r="JA11" s="16">
        <v>243286</v>
      </c>
      <c r="JB11" s="16">
        <v>219039</v>
      </c>
      <c r="JC11" s="16">
        <v>200201</v>
      </c>
      <c r="JD11" s="16">
        <v>200324</v>
      </c>
      <c r="JE11" s="16">
        <v>179499</v>
      </c>
      <c r="JF11" s="16">
        <v>126158</v>
      </c>
      <c r="JG11" s="16">
        <v>120501</v>
      </c>
      <c r="JH11" s="16">
        <v>466275</v>
      </c>
      <c r="JI11" s="16">
        <v>481907</v>
      </c>
      <c r="JJ11" s="16">
        <v>349251</v>
      </c>
      <c r="JK11" s="16">
        <v>333812</v>
      </c>
      <c r="JL11" s="16">
        <v>523379</v>
      </c>
      <c r="JM11" s="16">
        <v>541713</v>
      </c>
      <c r="JN11" s="16">
        <v>29613</v>
      </c>
      <c r="JO11" s="16">
        <v>45685</v>
      </c>
      <c r="JP11" s="16">
        <v>56203</v>
      </c>
      <c r="JQ11" s="16">
        <v>46912</v>
      </c>
      <c r="JR11" s="16">
        <v>54468</v>
      </c>
      <c r="JS11" s="16">
        <v>64197</v>
      </c>
      <c r="JT11" s="16">
        <v>13395</v>
      </c>
      <c r="JU11" s="16">
        <v>6529</v>
      </c>
      <c r="JV11" s="16">
        <v>18329</v>
      </c>
      <c r="JW11" s="16">
        <v>33116</v>
      </c>
      <c r="JX11" s="16">
        <v>63246</v>
      </c>
      <c r="JY11" s="16">
        <v>56220</v>
      </c>
      <c r="JZ11" s="16">
        <v>28025</v>
      </c>
      <c r="KA11" s="16">
        <v>22215</v>
      </c>
      <c r="KB11" s="16">
        <v>18189</v>
      </c>
      <c r="KC11" s="16">
        <v>20496</v>
      </c>
      <c r="KD11" s="16">
        <v>32910</v>
      </c>
      <c r="KE11" s="16">
        <v>39977</v>
      </c>
      <c r="KF11" s="16">
        <v>158470</v>
      </c>
      <c r="KG11" s="16">
        <v>216690</v>
      </c>
      <c r="KH11" s="16">
        <v>216698</v>
      </c>
      <c r="KI11" s="16">
        <v>205624</v>
      </c>
      <c r="KJ11" s="16">
        <v>187413</v>
      </c>
      <c r="KK11" s="16">
        <v>157742</v>
      </c>
      <c r="KL11" s="16">
        <v>7469</v>
      </c>
      <c r="KM11" s="16">
        <v>20410</v>
      </c>
      <c r="KN11" s="16">
        <v>6653</v>
      </c>
      <c r="KO11" s="16">
        <v>26533</v>
      </c>
      <c r="KP11" s="16">
        <v>34769</v>
      </c>
      <c r="KQ11" s="16">
        <v>33921</v>
      </c>
      <c r="KR11" s="16">
        <v>50510</v>
      </c>
      <c r="KS11" s="16">
        <v>33114</v>
      </c>
      <c r="KT11" s="16">
        <v>36291</v>
      </c>
      <c r="KU11" s="16">
        <v>31585</v>
      </c>
      <c r="KV11" s="16">
        <v>19334</v>
      </c>
      <c r="KW11" s="16">
        <v>14300</v>
      </c>
      <c r="KX11" s="16">
        <v>1609576</v>
      </c>
      <c r="KY11" s="16">
        <v>1452361</v>
      </c>
      <c r="KZ11" s="16">
        <v>2367622</v>
      </c>
      <c r="LA11" s="16">
        <v>842079</v>
      </c>
      <c r="LB11" s="16">
        <v>865224</v>
      </c>
      <c r="LC11" s="16">
        <v>3849692</v>
      </c>
      <c r="LD11" s="16">
        <v>12360</v>
      </c>
      <c r="LE11" s="16">
        <v>10542</v>
      </c>
      <c r="LF11" s="16">
        <v>14007</v>
      </c>
      <c r="LG11" s="16">
        <v>5292</v>
      </c>
      <c r="LH11" s="16">
        <v>8659</v>
      </c>
      <c r="LI11" s="16">
        <v>11523</v>
      </c>
      <c r="LJ11" s="16">
        <v>46028</v>
      </c>
      <c r="LK11" s="16">
        <v>16049</v>
      </c>
      <c r="LL11" s="16">
        <v>29429</v>
      </c>
      <c r="LM11" s="16">
        <v>8141</v>
      </c>
      <c r="LN11" s="16">
        <v>8002</v>
      </c>
      <c r="LO11" s="16">
        <v>7872</v>
      </c>
      <c r="LP11" s="16">
        <v>523574</v>
      </c>
      <c r="LQ11" s="16">
        <v>626404</v>
      </c>
      <c r="LR11" s="16">
        <v>710418</v>
      </c>
      <c r="LS11" s="16">
        <v>616295</v>
      </c>
      <c r="LT11" s="16">
        <v>565080</v>
      </c>
      <c r="LU11" s="16">
        <v>489354</v>
      </c>
      <c r="LV11" s="16">
        <v>42868</v>
      </c>
      <c r="LW11" s="16">
        <v>62843</v>
      </c>
      <c r="LX11" s="16">
        <v>48075</v>
      </c>
      <c r="LY11" s="16">
        <v>40638</v>
      </c>
      <c r="LZ11" s="16">
        <v>43161</v>
      </c>
      <c r="MA11" s="16">
        <v>16449</v>
      </c>
      <c r="MB11" s="16">
        <v>40442</v>
      </c>
      <c r="MC11" s="16">
        <v>40667</v>
      </c>
      <c r="MD11" s="16">
        <v>54133</v>
      </c>
      <c r="ME11" s="16">
        <v>26122</v>
      </c>
      <c r="MF11" s="16">
        <v>22091</v>
      </c>
      <c r="MG11" s="16">
        <v>32393</v>
      </c>
      <c r="MH11" s="16">
        <v>623902</v>
      </c>
      <c r="MI11" s="16">
        <v>698682</v>
      </c>
      <c r="MJ11" s="16">
        <v>651176</v>
      </c>
      <c r="MK11" s="16">
        <v>531522</v>
      </c>
      <c r="ML11" s="16">
        <v>516102</v>
      </c>
      <c r="MM11" s="16">
        <v>541933</v>
      </c>
      <c r="MN11" s="16">
        <v>13564</v>
      </c>
      <c r="MO11" s="16">
        <v>4212</v>
      </c>
      <c r="MP11" s="16">
        <v>3152</v>
      </c>
      <c r="MQ11" s="16">
        <v>6266</v>
      </c>
      <c r="MR11" s="16">
        <v>12512</v>
      </c>
      <c r="MS11" s="16">
        <v>13215</v>
      </c>
      <c r="MT11" s="16">
        <v>15804</v>
      </c>
      <c r="MU11" s="16">
        <v>1420</v>
      </c>
      <c r="MV11" s="16">
        <v>1394</v>
      </c>
      <c r="MW11" s="16">
        <v>5004</v>
      </c>
      <c r="MX11" s="16">
        <v>14948</v>
      </c>
      <c r="MY11" s="16">
        <v>60249</v>
      </c>
      <c r="MZ11" s="16">
        <v>34631</v>
      </c>
      <c r="NA11" s="16">
        <v>37588</v>
      </c>
      <c r="NB11" s="16">
        <v>32723</v>
      </c>
      <c r="NC11" s="16">
        <v>34052</v>
      </c>
      <c r="ND11" s="16">
        <v>17690</v>
      </c>
      <c r="NE11" s="16">
        <v>23099</v>
      </c>
      <c r="NF11" s="16">
        <v>318835</v>
      </c>
      <c r="NG11" s="16">
        <v>322834</v>
      </c>
      <c r="NH11" s="16">
        <v>304353</v>
      </c>
      <c r="NI11" s="16">
        <v>257242</v>
      </c>
      <c r="NJ11" s="16">
        <v>248896</v>
      </c>
      <c r="NK11" s="16">
        <v>235799</v>
      </c>
      <c r="NL11" s="16">
        <v>190699</v>
      </c>
      <c r="NM11" s="16">
        <v>187177</v>
      </c>
      <c r="NN11" s="16">
        <v>173747</v>
      </c>
      <c r="NO11" s="16">
        <v>192389</v>
      </c>
      <c r="NP11" s="16">
        <v>195528</v>
      </c>
      <c r="NQ11" s="16">
        <v>177144</v>
      </c>
      <c r="NR11" s="16">
        <v>503748</v>
      </c>
      <c r="NS11" s="16">
        <v>500737</v>
      </c>
      <c r="NT11" s="16">
        <v>449027</v>
      </c>
      <c r="NU11" s="16">
        <v>422060</v>
      </c>
      <c r="NV11" s="16">
        <v>348961</v>
      </c>
      <c r="NW11" s="16">
        <v>299756</v>
      </c>
      <c r="NX11" s="16">
        <v>303410</v>
      </c>
      <c r="NY11" s="16">
        <v>255709</v>
      </c>
      <c r="NZ11" s="16">
        <v>193782</v>
      </c>
      <c r="OA11" s="16">
        <v>219285</v>
      </c>
      <c r="OB11" s="16">
        <v>245759</v>
      </c>
      <c r="OC11" s="16">
        <v>279570</v>
      </c>
      <c r="OD11" s="16">
        <v>256112</v>
      </c>
      <c r="OE11" s="16">
        <v>227862</v>
      </c>
      <c r="OF11" s="16">
        <v>285224</v>
      </c>
      <c r="OG11" s="16">
        <v>198794</v>
      </c>
      <c r="OH11" s="16">
        <v>182002</v>
      </c>
      <c r="OI11" s="16">
        <v>489559</v>
      </c>
      <c r="OJ11" s="16">
        <v>214820</v>
      </c>
      <c r="OK11" s="16">
        <v>214109</v>
      </c>
      <c r="OL11" s="16">
        <v>230566</v>
      </c>
      <c r="OM11" s="16">
        <v>246104</v>
      </c>
      <c r="ON11" s="16">
        <v>256340</v>
      </c>
      <c r="OO11" s="16">
        <v>239049</v>
      </c>
      <c r="OP11" s="16">
        <v>129657</v>
      </c>
      <c r="OQ11" s="16">
        <v>111637</v>
      </c>
      <c r="OR11" s="16">
        <v>102686</v>
      </c>
      <c r="OS11" s="16">
        <v>104102</v>
      </c>
      <c r="OT11" s="16">
        <v>127381</v>
      </c>
      <c r="OU11" s="16">
        <v>134983</v>
      </c>
      <c r="OV11" s="16">
        <v>206913</v>
      </c>
      <c r="OW11" s="16">
        <v>226531</v>
      </c>
      <c r="OX11" s="16">
        <v>316838</v>
      </c>
      <c r="OY11" s="16">
        <v>213123</v>
      </c>
      <c r="OZ11" s="16">
        <v>235737</v>
      </c>
      <c r="PA11" s="16">
        <v>204292</v>
      </c>
      <c r="PB11" s="16">
        <v>189846</v>
      </c>
      <c r="PC11" s="16">
        <v>175626</v>
      </c>
      <c r="PD11" s="16">
        <v>159625</v>
      </c>
      <c r="PE11" s="16">
        <v>113808</v>
      </c>
      <c r="PF11" s="16">
        <v>71647</v>
      </c>
      <c r="PG11" s="16">
        <v>74006</v>
      </c>
      <c r="PH11" s="16">
        <v>268433</v>
      </c>
      <c r="PI11" s="16">
        <v>221698</v>
      </c>
      <c r="PJ11" s="16">
        <v>204520</v>
      </c>
      <c r="PK11" s="16">
        <v>204504</v>
      </c>
      <c r="PL11" s="16">
        <v>219800</v>
      </c>
      <c r="PM11" s="16">
        <v>213065</v>
      </c>
      <c r="PN11" s="16">
        <v>24469</v>
      </c>
      <c r="PO11" s="16">
        <v>18267</v>
      </c>
      <c r="PP11" s="16">
        <v>10569</v>
      </c>
      <c r="PQ11" s="16">
        <v>4883</v>
      </c>
      <c r="PR11" s="16">
        <v>4897</v>
      </c>
      <c r="PS11" s="16">
        <v>7915</v>
      </c>
      <c r="PT11" s="16">
        <v>483073</v>
      </c>
      <c r="PU11" s="16">
        <v>462636</v>
      </c>
      <c r="PV11" s="16">
        <v>486716</v>
      </c>
      <c r="PW11" s="16">
        <v>376089</v>
      </c>
      <c r="PX11" s="16">
        <v>497737</v>
      </c>
      <c r="PY11" s="16">
        <v>513112</v>
      </c>
      <c r="PZ11" s="16">
        <v>68375</v>
      </c>
      <c r="QA11" s="16">
        <v>59384</v>
      </c>
      <c r="QB11" s="16">
        <v>20953</v>
      </c>
      <c r="QC11" s="16">
        <v>14849</v>
      </c>
      <c r="QD11" s="16">
        <v>27665</v>
      </c>
      <c r="QE11" s="16">
        <v>37674</v>
      </c>
      <c r="QF11" s="16">
        <v>150344</v>
      </c>
      <c r="QG11" s="16">
        <v>130481</v>
      </c>
      <c r="QH11" s="16">
        <v>131857</v>
      </c>
      <c r="QI11" s="16">
        <v>141255</v>
      </c>
      <c r="QJ11" s="16">
        <v>129812</v>
      </c>
      <c r="QK11" s="16">
        <v>108437</v>
      </c>
      <c r="QL11" s="16">
        <v>222403</v>
      </c>
      <c r="QM11" s="16">
        <v>205835</v>
      </c>
      <c r="QN11" s="16">
        <v>195408</v>
      </c>
      <c r="QO11" s="16">
        <v>256597</v>
      </c>
      <c r="QP11" s="16">
        <v>325340</v>
      </c>
      <c r="QQ11" s="16">
        <v>210060</v>
      </c>
      <c r="QR11" s="16">
        <v>301111</v>
      </c>
      <c r="QS11" s="16">
        <v>328210</v>
      </c>
      <c r="QT11" s="16">
        <v>255762</v>
      </c>
      <c r="QU11" s="16">
        <v>278930</v>
      </c>
      <c r="QV11" s="16">
        <v>293207</v>
      </c>
      <c r="QW11" s="16">
        <v>292642</v>
      </c>
      <c r="QX11" s="16">
        <v>194558</v>
      </c>
      <c r="QY11" s="16">
        <v>186412</v>
      </c>
      <c r="QZ11" s="16">
        <v>194508</v>
      </c>
      <c r="RA11" s="16">
        <v>183118</v>
      </c>
      <c r="RB11" s="16">
        <v>145847</v>
      </c>
      <c r="RC11" s="16">
        <v>127419</v>
      </c>
      <c r="RD11" s="16">
        <v>184319</v>
      </c>
      <c r="RE11" s="16">
        <v>158350</v>
      </c>
      <c r="RF11" s="16">
        <v>158853</v>
      </c>
      <c r="RG11" s="16">
        <v>173220</v>
      </c>
      <c r="RH11" s="16">
        <v>144575</v>
      </c>
      <c r="RI11" s="16">
        <v>144887</v>
      </c>
      <c r="RJ11" s="16">
        <v>266669</v>
      </c>
      <c r="RK11" s="16">
        <v>291038</v>
      </c>
      <c r="RL11" s="16">
        <v>248766</v>
      </c>
      <c r="RM11" s="16">
        <v>207415</v>
      </c>
      <c r="RN11" s="16">
        <v>299143</v>
      </c>
      <c r="RO11" s="16">
        <v>290870</v>
      </c>
      <c r="RP11" s="16">
        <v>59683</v>
      </c>
      <c r="RQ11" s="16">
        <v>58934</v>
      </c>
      <c r="RR11" s="16">
        <v>4834</v>
      </c>
      <c r="RS11" s="16">
        <v>8517</v>
      </c>
      <c r="RT11" s="16">
        <v>11378</v>
      </c>
      <c r="RU11" s="16">
        <v>18756</v>
      </c>
      <c r="RV11" s="16">
        <v>273552</v>
      </c>
      <c r="RW11" s="16">
        <v>218393</v>
      </c>
      <c r="RX11" s="16">
        <v>217398</v>
      </c>
      <c r="RY11" s="16">
        <v>186961</v>
      </c>
      <c r="RZ11" s="16">
        <v>177155</v>
      </c>
      <c r="SA11" s="16">
        <v>158402</v>
      </c>
      <c r="SB11" s="16">
        <v>122470</v>
      </c>
      <c r="SC11" s="16">
        <v>132386</v>
      </c>
      <c r="SD11" s="16">
        <v>98163</v>
      </c>
      <c r="SE11" s="16">
        <v>104566</v>
      </c>
      <c r="SF11" s="16">
        <v>128649</v>
      </c>
      <c r="SG11" s="16">
        <v>73515</v>
      </c>
      <c r="SH11" s="16">
        <v>24360</v>
      </c>
      <c r="SI11" s="16">
        <v>26041</v>
      </c>
      <c r="SJ11" s="16">
        <v>25161</v>
      </c>
      <c r="SK11" s="16">
        <v>21394</v>
      </c>
      <c r="SL11" s="16">
        <v>22165</v>
      </c>
      <c r="SM11" s="16">
        <v>34277</v>
      </c>
      <c r="SN11" s="16">
        <v>41744</v>
      </c>
      <c r="SO11" s="16">
        <v>37473</v>
      </c>
      <c r="SP11" s="16">
        <v>285059</v>
      </c>
      <c r="SQ11" s="16">
        <v>25149</v>
      </c>
      <c r="SR11" s="16">
        <v>32305</v>
      </c>
      <c r="SS11" s="16">
        <v>58183</v>
      </c>
      <c r="ST11" s="16">
        <v>31454</v>
      </c>
      <c r="SU11" s="16">
        <v>29081</v>
      </c>
      <c r="SV11" s="16">
        <v>52609</v>
      </c>
      <c r="SW11" s="16">
        <v>70412</v>
      </c>
      <c r="SX11" s="16">
        <v>35672</v>
      </c>
      <c r="SY11" s="16">
        <v>38031</v>
      </c>
    </row>
    <row r="12" spans="1:519" ht="14.1" customHeight="1">
      <c r="A12" s="41"/>
      <c r="B12" s="42"/>
      <c r="C12" s="43" t="s">
        <v>189</v>
      </c>
      <c r="D12" s="16">
        <v>47723637</v>
      </c>
      <c r="E12" s="16">
        <v>46518972</v>
      </c>
      <c r="F12" s="16">
        <v>44983869</v>
      </c>
      <c r="G12" s="16">
        <v>44672035</v>
      </c>
      <c r="H12" s="16">
        <v>45847548</v>
      </c>
      <c r="I12" s="16">
        <v>45336595</v>
      </c>
      <c r="J12" s="16">
        <v>8169020</v>
      </c>
      <c r="K12" s="16">
        <v>8219669</v>
      </c>
      <c r="L12" s="16">
        <v>7195358</v>
      </c>
      <c r="M12" s="16">
        <v>7483467</v>
      </c>
      <c r="N12" s="16">
        <v>7856951</v>
      </c>
      <c r="O12" s="16">
        <v>7590369</v>
      </c>
      <c r="P12" s="16">
        <v>3155623</v>
      </c>
      <c r="Q12" s="16">
        <v>3054167</v>
      </c>
      <c r="R12" s="16">
        <v>2798078</v>
      </c>
      <c r="S12" s="16">
        <v>2871744</v>
      </c>
      <c r="T12" s="16">
        <v>3099276</v>
      </c>
      <c r="U12" s="16">
        <v>3203309</v>
      </c>
      <c r="V12" s="16">
        <v>2142069</v>
      </c>
      <c r="W12" s="16">
        <v>2020239</v>
      </c>
      <c r="X12" s="16">
        <v>1846497</v>
      </c>
      <c r="Y12" s="16">
        <v>1819035</v>
      </c>
      <c r="Z12" s="16">
        <v>1960337</v>
      </c>
      <c r="AA12" s="16">
        <v>2082707</v>
      </c>
      <c r="AB12" s="16">
        <v>2631113</v>
      </c>
      <c r="AC12" s="16">
        <v>2388399</v>
      </c>
      <c r="AD12" s="16">
        <v>2013588</v>
      </c>
      <c r="AE12" s="16">
        <v>2137479</v>
      </c>
      <c r="AF12" s="16">
        <v>2360139</v>
      </c>
      <c r="AG12" s="16">
        <v>2489910</v>
      </c>
      <c r="AH12" s="16">
        <v>11089205</v>
      </c>
      <c r="AI12" s="16">
        <v>11418483</v>
      </c>
      <c r="AJ12" s="16">
        <v>10804182</v>
      </c>
      <c r="AK12" s="16">
        <v>10666189</v>
      </c>
      <c r="AL12" s="16">
        <v>10433610</v>
      </c>
      <c r="AM12" s="16">
        <v>9776626</v>
      </c>
      <c r="AN12" s="16">
        <v>2639580</v>
      </c>
      <c r="AO12" s="16">
        <v>2457212</v>
      </c>
      <c r="AP12" s="16">
        <v>2440879</v>
      </c>
      <c r="AQ12" s="16">
        <v>2328220</v>
      </c>
      <c r="AR12" s="16">
        <v>2504491</v>
      </c>
      <c r="AS12" s="16">
        <v>2490187</v>
      </c>
      <c r="AT12" s="16">
        <v>17185786</v>
      </c>
      <c r="AU12" s="16">
        <v>16891245</v>
      </c>
      <c r="AV12" s="16">
        <v>15715714</v>
      </c>
      <c r="AW12" s="16">
        <v>16128412</v>
      </c>
      <c r="AX12" s="16">
        <v>16192434</v>
      </c>
      <c r="AY12" s="16">
        <v>15833268</v>
      </c>
      <c r="AZ12" s="16">
        <v>7693690</v>
      </c>
      <c r="BA12" s="16">
        <v>7781192</v>
      </c>
      <c r="BB12" s="16">
        <v>7252768</v>
      </c>
      <c r="BC12" s="16">
        <v>7241115</v>
      </c>
      <c r="BD12" s="16">
        <v>7495984</v>
      </c>
      <c r="BE12" s="16">
        <v>7544005</v>
      </c>
      <c r="BF12" s="16">
        <v>59971557</v>
      </c>
      <c r="BG12" s="16">
        <v>59868709</v>
      </c>
      <c r="BH12" s="16">
        <v>55909996</v>
      </c>
      <c r="BI12" s="16">
        <v>56053423</v>
      </c>
      <c r="BJ12" s="16">
        <v>55861150</v>
      </c>
      <c r="BK12" s="16">
        <v>53130071</v>
      </c>
      <c r="BL12" s="16">
        <v>3008625</v>
      </c>
      <c r="BM12" s="16">
        <v>3003994</v>
      </c>
      <c r="BN12" s="16">
        <v>2696752</v>
      </c>
      <c r="BO12" s="16">
        <v>2847518</v>
      </c>
      <c r="BP12" s="16">
        <v>2941645</v>
      </c>
      <c r="BQ12" s="16">
        <v>2941641</v>
      </c>
      <c r="BR12" s="16">
        <v>15506044</v>
      </c>
      <c r="BS12" s="16">
        <v>15344768</v>
      </c>
      <c r="BT12" s="16">
        <v>14969782</v>
      </c>
      <c r="BU12" s="16">
        <v>14458665</v>
      </c>
      <c r="BV12" s="16">
        <v>14439831</v>
      </c>
      <c r="BW12" s="16">
        <v>13871463</v>
      </c>
      <c r="BX12" s="16">
        <v>18961159</v>
      </c>
      <c r="BY12" s="16">
        <v>19345428</v>
      </c>
      <c r="BZ12" s="16">
        <v>18402289</v>
      </c>
      <c r="CA12" s="16">
        <v>18286518</v>
      </c>
      <c r="CB12" s="16">
        <v>18398284</v>
      </c>
      <c r="CC12" s="16">
        <v>17688504</v>
      </c>
      <c r="CD12" s="16">
        <v>4852433</v>
      </c>
      <c r="CE12" s="16">
        <v>4732628</v>
      </c>
      <c r="CF12" s="16">
        <v>4552012</v>
      </c>
      <c r="CG12" s="16">
        <v>4334921</v>
      </c>
      <c r="CH12" s="16">
        <v>4318100</v>
      </c>
      <c r="CI12" s="16">
        <v>4360799</v>
      </c>
      <c r="CJ12" s="16">
        <v>9514259</v>
      </c>
      <c r="CK12" s="16">
        <v>9193780</v>
      </c>
      <c r="CL12" s="16">
        <v>8336836</v>
      </c>
      <c r="CM12" s="16">
        <v>9167770</v>
      </c>
      <c r="CN12" s="16">
        <v>9297087</v>
      </c>
      <c r="CO12" s="16">
        <v>9387224</v>
      </c>
      <c r="CP12" s="16">
        <v>47753241</v>
      </c>
      <c r="CQ12" s="16">
        <v>47372693</v>
      </c>
      <c r="CR12" s="16">
        <v>43856980</v>
      </c>
      <c r="CS12" s="16">
        <v>43074555</v>
      </c>
      <c r="CT12" s="16">
        <v>44142718</v>
      </c>
      <c r="CU12" s="16">
        <v>40896188</v>
      </c>
      <c r="CV12" s="16">
        <v>1979963</v>
      </c>
      <c r="CW12" s="16">
        <v>2114313</v>
      </c>
      <c r="CX12" s="16">
        <v>1811125</v>
      </c>
      <c r="CY12" s="16">
        <v>1847499</v>
      </c>
      <c r="CZ12" s="16">
        <v>1948930</v>
      </c>
      <c r="DA12" s="16">
        <v>1958613</v>
      </c>
      <c r="DB12" s="16">
        <v>6764115</v>
      </c>
      <c r="DC12" s="16">
        <v>6648215</v>
      </c>
      <c r="DD12" s="16">
        <v>6214508</v>
      </c>
      <c r="DE12" s="16">
        <v>6612720</v>
      </c>
      <c r="DF12" s="16">
        <v>6803056</v>
      </c>
      <c r="DG12" s="16">
        <v>7007874</v>
      </c>
      <c r="DH12" s="16">
        <v>20797039</v>
      </c>
      <c r="DI12" s="16">
        <v>19956571</v>
      </c>
      <c r="DJ12" s="16">
        <v>18949792</v>
      </c>
      <c r="DK12" s="16">
        <v>18903268</v>
      </c>
      <c r="DL12" s="16">
        <v>18116023</v>
      </c>
      <c r="DM12" s="16">
        <v>17922234</v>
      </c>
      <c r="DN12" s="16">
        <v>9007174</v>
      </c>
      <c r="DO12" s="16">
        <v>8587446</v>
      </c>
      <c r="DP12" s="16">
        <v>8413703</v>
      </c>
      <c r="DQ12" s="16">
        <v>8488650</v>
      </c>
      <c r="DR12" s="16">
        <v>8498246</v>
      </c>
      <c r="DS12" s="16">
        <v>8464859</v>
      </c>
      <c r="DT12" s="16">
        <v>33536774</v>
      </c>
      <c r="DU12" s="16">
        <v>32560660</v>
      </c>
      <c r="DV12" s="16">
        <v>30388960</v>
      </c>
      <c r="DW12" s="16">
        <v>30133291</v>
      </c>
      <c r="DX12" s="16">
        <v>30120553</v>
      </c>
      <c r="DY12" s="16">
        <v>28622591</v>
      </c>
      <c r="DZ12" s="16">
        <v>95772193</v>
      </c>
      <c r="EA12" s="16">
        <v>95928699</v>
      </c>
      <c r="EB12" s="16">
        <v>90695383</v>
      </c>
      <c r="EC12" s="16">
        <v>91963045</v>
      </c>
      <c r="ED12" s="16">
        <v>94312374</v>
      </c>
      <c r="EE12" s="16">
        <v>86021679</v>
      </c>
      <c r="EF12" s="16">
        <v>24231069</v>
      </c>
      <c r="EG12" s="16">
        <v>23866132</v>
      </c>
      <c r="EH12" s="16">
        <v>21990484</v>
      </c>
      <c r="EI12" s="16">
        <v>21670788</v>
      </c>
      <c r="EJ12" s="16">
        <v>21578950</v>
      </c>
      <c r="EK12" s="16">
        <v>20903098</v>
      </c>
      <c r="EL12" s="16">
        <v>4177396</v>
      </c>
      <c r="EM12" s="16">
        <v>4190152</v>
      </c>
      <c r="EN12" s="16">
        <v>3771135</v>
      </c>
      <c r="EO12" s="16">
        <v>4083646</v>
      </c>
      <c r="EP12" s="16">
        <v>4095449</v>
      </c>
      <c r="EQ12" s="16">
        <v>4045093</v>
      </c>
      <c r="ER12" s="16">
        <v>9911394</v>
      </c>
      <c r="ES12" s="16">
        <v>9623634</v>
      </c>
      <c r="ET12" s="16">
        <v>9166286</v>
      </c>
      <c r="EU12" s="16">
        <v>9031212</v>
      </c>
      <c r="EV12" s="16">
        <v>9318455</v>
      </c>
      <c r="EW12" s="16">
        <v>9538054</v>
      </c>
      <c r="EX12" s="16">
        <v>7582828</v>
      </c>
      <c r="EY12" s="16">
        <v>7355149</v>
      </c>
      <c r="EZ12" s="16">
        <v>7115898</v>
      </c>
      <c r="FA12" s="16">
        <v>7321839</v>
      </c>
      <c r="FB12" s="16">
        <v>7445085</v>
      </c>
      <c r="FC12" s="16">
        <v>7497617</v>
      </c>
      <c r="FD12" s="16">
        <v>5236928</v>
      </c>
      <c r="FE12" s="16">
        <v>4924050</v>
      </c>
      <c r="FF12" s="16">
        <v>4678956</v>
      </c>
      <c r="FG12" s="16">
        <v>4816637</v>
      </c>
      <c r="FH12" s="16">
        <v>4988458</v>
      </c>
      <c r="FI12" s="16">
        <v>4917126</v>
      </c>
      <c r="FJ12" s="16">
        <v>21492205</v>
      </c>
      <c r="FK12" s="16">
        <v>20719670</v>
      </c>
      <c r="FL12" s="16">
        <v>19547834</v>
      </c>
      <c r="FM12" s="16">
        <v>19983936</v>
      </c>
      <c r="FN12" s="16">
        <v>20853174</v>
      </c>
      <c r="FO12" s="16">
        <v>20734320</v>
      </c>
      <c r="FP12" s="16">
        <v>5301905</v>
      </c>
      <c r="FQ12" s="16">
        <v>5204697</v>
      </c>
      <c r="FR12" s="16">
        <v>4852526</v>
      </c>
      <c r="FS12" s="16">
        <v>5009388</v>
      </c>
      <c r="FT12" s="16">
        <v>5424393</v>
      </c>
      <c r="FU12" s="16">
        <v>5102675</v>
      </c>
      <c r="FV12" s="16">
        <v>4985160</v>
      </c>
      <c r="FW12" s="16">
        <v>5044029</v>
      </c>
      <c r="FX12" s="16">
        <v>4677119</v>
      </c>
      <c r="FY12" s="16">
        <v>4686195</v>
      </c>
      <c r="FZ12" s="16">
        <v>5114395</v>
      </c>
      <c r="GA12" s="16">
        <v>5039493</v>
      </c>
      <c r="GB12" s="16">
        <v>6173365</v>
      </c>
      <c r="GC12" s="16">
        <v>5655601</v>
      </c>
      <c r="GD12" s="16">
        <v>5303250</v>
      </c>
      <c r="GE12" s="16">
        <v>5427798</v>
      </c>
      <c r="GF12" s="16">
        <v>5671031</v>
      </c>
      <c r="GG12" s="16">
        <v>5626471</v>
      </c>
      <c r="GH12" s="16">
        <v>7211386</v>
      </c>
      <c r="GI12" s="16">
        <v>7324800</v>
      </c>
      <c r="GJ12" s="16">
        <v>6995094</v>
      </c>
      <c r="GK12" s="16">
        <v>6861767</v>
      </c>
      <c r="GL12" s="16">
        <v>7323070</v>
      </c>
      <c r="GM12" s="16">
        <v>7191235</v>
      </c>
      <c r="GN12" s="16">
        <v>11653457</v>
      </c>
      <c r="GO12" s="16">
        <v>11337736</v>
      </c>
      <c r="GP12" s="16">
        <v>10582616</v>
      </c>
      <c r="GQ12" s="16">
        <v>10789116</v>
      </c>
      <c r="GR12" s="16">
        <v>11437568</v>
      </c>
      <c r="GS12" s="16">
        <v>11394826</v>
      </c>
      <c r="GT12" s="16">
        <v>27435535</v>
      </c>
      <c r="GU12" s="16">
        <v>26131268</v>
      </c>
      <c r="GV12" s="16">
        <v>24868892</v>
      </c>
      <c r="GW12" s="16">
        <v>25197179</v>
      </c>
      <c r="GX12" s="16">
        <v>25373482</v>
      </c>
      <c r="GY12" s="16">
        <v>25144631</v>
      </c>
      <c r="GZ12" s="16">
        <v>3752060</v>
      </c>
      <c r="HA12" s="16">
        <v>3821084</v>
      </c>
      <c r="HB12" s="16">
        <v>3562259</v>
      </c>
      <c r="HC12" s="16">
        <v>3409365</v>
      </c>
      <c r="HD12" s="16">
        <v>3651192</v>
      </c>
      <c r="HE12" s="16">
        <v>3595241</v>
      </c>
      <c r="HF12" s="16">
        <v>2907240</v>
      </c>
      <c r="HG12" s="16">
        <v>2834674</v>
      </c>
      <c r="HH12" s="16">
        <v>2769997</v>
      </c>
      <c r="HI12" s="16">
        <v>2719413</v>
      </c>
      <c r="HJ12" s="16">
        <v>2865815</v>
      </c>
      <c r="HK12" s="16">
        <v>2759230</v>
      </c>
      <c r="HL12" s="16">
        <v>20397228</v>
      </c>
      <c r="HM12" s="16">
        <v>20179004</v>
      </c>
      <c r="HN12" s="16">
        <v>19180848</v>
      </c>
      <c r="HO12" s="16">
        <v>19413343</v>
      </c>
      <c r="HP12" s="16">
        <v>19375804</v>
      </c>
      <c r="HQ12" s="16">
        <v>18999146</v>
      </c>
      <c r="HR12" s="16">
        <v>25082849</v>
      </c>
      <c r="HS12" s="16">
        <v>25004969</v>
      </c>
      <c r="HT12" s="16">
        <v>24346288</v>
      </c>
      <c r="HU12" s="16">
        <v>23809461</v>
      </c>
      <c r="HV12" s="16">
        <v>23834121</v>
      </c>
      <c r="HW12" s="16">
        <v>23314689</v>
      </c>
      <c r="HX12" s="16">
        <v>16401313</v>
      </c>
      <c r="HY12" s="16">
        <v>15797040</v>
      </c>
      <c r="HZ12" s="16">
        <v>14968168</v>
      </c>
      <c r="IA12" s="16">
        <v>14385037</v>
      </c>
      <c r="IB12" s="16">
        <v>14649884</v>
      </c>
      <c r="IC12" s="16">
        <v>13983248</v>
      </c>
      <c r="ID12" s="16">
        <v>16355302</v>
      </c>
      <c r="IE12" s="16">
        <v>15801873</v>
      </c>
      <c r="IF12" s="16">
        <v>15171509</v>
      </c>
      <c r="IG12" s="16">
        <v>14873346</v>
      </c>
      <c r="IH12" s="16">
        <v>14739348</v>
      </c>
      <c r="II12" s="16">
        <v>14111563</v>
      </c>
      <c r="IJ12" s="16">
        <v>23986915</v>
      </c>
      <c r="IK12" s="16">
        <v>23235758</v>
      </c>
      <c r="IL12" s="16">
        <v>22140740</v>
      </c>
      <c r="IM12" s="16">
        <v>21662798</v>
      </c>
      <c r="IN12" s="16">
        <v>22265487</v>
      </c>
      <c r="IO12" s="16">
        <v>21943097</v>
      </c>
      <c r="IP12" s="16">
        <v>18732812</v>
      </c>
      <c r="IQ12" s="16">
        <v>18494926</v>
      </c>
      <c r="IR12" s="16">
        <v>17478656</v>
      </c>
      <c r="IS12" s="16">
        <v>17483546</v>
      </c>
      <c r="IT12" s="16">
        <v>17337880</v>
      </c>
      <c r="IU12" s="16">
        <v>17224179</v>
      </c>
      <c r="IV12" s="16">
        <v>12346485</v>
      </c>
      <c r="IW12" s="16">
        <v>12111561</v>
      </c>
      <c r="IX12" s="16">
        <v>11335155</v>
      </c>
      <c r="IY12" s="16">
        <v>11646642</v>
      </c>
      <c r="IZ12" s="16">
        <v>12146479</v>
      </c>
      <c r="JA12" s="16">
        <v>11917995</v>
      </c>
      <c r="JB12" s="16">
        <v>11334692</v>
      </c>
      <c r="JC12" s="16">
        <v>10675137</v>
      </c>
      <c r="JD12" s="16">
        <v>10326074</v>
      </c>
      <c r="JE12" s="16">
        <v>9922468</v>
      </c>
      <c r="JF12" s="16">
        <v>10162097</v>
      </c>
      <c r="JG12" s="16">
        <v>9345892</v>
      </c>
      <c r="JH12" s="16">
        <v>47167637</v>
      </c>
      <c r="JI12" s="16">
        <v>46573973</v>
      </c>
      <c r="JJ12" s="16">
        <v>42184962</v>
      </c>
      <c r="JK12" s="16">
        <v>42797311</v>
      </c>
      <c r="JL12" s="16">
        <v>42805545</v>
      </c>
      <c r="JM12" s="16">
        <v>39200602</v>
      </c>
      <c r="JN12" s="16">
        <v>6204422</v>
      </c>
      <c r="JO12" s="16">
        <v>6021564</v>
      </c>
      <c r="JP12" s="16">
        <v>5785015</v>
      </c>
      <c r="JQ12" s="16">
        <v>5693371</v>
      </c>
      <c r="JR12" s="16">
        <v>5963421</v>
      </c>
      <c r="JS12" s="16">
        <v>6083839</v>
      </c>
      <c r="JT12" s="16">
        <v>6185229</v>
      </c>
      <c r="JU12" s="16">
        <v>5901603</v>
      </c>
      <c r="JV12" s="16">
        <v>5499433</v>
      </c>
      <c r="JW12" s="16">
        <v>5539932</v>
      </c>
      <c r="JX12" s="16">
        <v>6338290</v>
      </c>
      <c r="JY12" s="16">
        <v>6093416</v>
      </c>
      <c r="JZ12" s="16">
        <v>3981520</v>
      </c>
      <c r="KA12" s="16">
        <v>3718678</v>
      </c>
      <c r="KB12" s="16">
        <v>3835988</v>
      </c>
      <c r="KC12" s="16">
        <v>3429237</v>
      </c>
      <c r="KD12" s="16">
        <v>3707973</v>
      </c>
      <c r="KE12" s="16">
        <v>3449078</v>
      </c>
      <c r="KF12" s="16">
        <v>19794731</v>
      </c>
      <c r="KG12" s="16">
        <v>19185949</v>
      </c>
      <c r="KH12" s="16">
        <v>18083080</v>
      </c>
      <c r="KI12" s="16">
        <v>18486558</v>
      </c>
      <c r="KJ12" s="16">
        <v>18919256</v>
      </c>
      <c r="KK12" s="16">
        <v>18160672</v>
      </c>
      <c r="KL12" s="16">
        <v>4295592</v>
      </c>
      <c r="KM12" s="16">
        <v>4308040</v>
      </c>
      <c r="KN12" s="16">
        <v>4068618</v>
      </c>
      <c r="KO12" s="16">
        <v>4297562</v>
      </c>
      <c r="KP12" s="16">
        <v>4310518</v>
      </c>
      <c r="KQ12" s="16">
        <v>4311977</v>
      </c>
      <c r="KR12" s="16">
        <v>12626715</v>
      </c>
      <c r="KS12" s="16">
        <v>12405334</v>
      </c>
      <c r="KT12" s="16">
        <v>12220095</v>
      </c>
      <c r="KU12" s="16">
        <v>11525587</v>
      </c>
      <c r="KV12" s="16">
        <v>10948820</v>
      </c>
      <c r="KW12" s="16">
        <v>10655996</v>
      </c>
      <c r="KX12" s="16">
        <v>67003573</v>
      </c>
      <c r="KY12" s="16">
        <v>67072111</v>
      </c>
      <c r="KZ12" s="16">
        <v>62636098</v>
      </c>
      <c r="LA12" s="16">
        <v>64984311</v>
      </c>
      <c r="LB12" s="16">
        <v>65569511</v>
      </c>
      <c r="LC12" s="16">
        <v>61547041</v>
      </c>
      <c r="LD12" s="16">
        <v>4145321</v>
      </c>
      <c r="LE12" s="16">
        <v>4075358</v>
      </c>
      <c r="LF12" s="16">
        <v>3643006</v>
      </c>
      <c r="LG12" s="16">
        <v>3831026</v>
      </c>
      <c r="LH12" s="16">
        <v>4075617</v>
      </c>
      <c r="LI12" s="16">
        <v>3904895</v>
      </c>
      <c r="LJ12" s="16">
        <v>5383139</v>
      </c>
      <c r="LK12" s="16">
        <v>5354108</v>
      </c>
      <c r="LL12" s="16">
        <v>4534381</v>
      </c>
      <c r="LM12" s="16">
        <v>4994744</v>
      </c>
      <c r="LN12" s="16">
        <v>5407775</v>
      </c>
      <c r="LO12" s="16">
        <v>4921857</v>
      </c>
      <c r="LP12" s="16">
        <v>60083407</v>
      </c>
      <c r="LQ12" s="16">
        <v>59699577</v>
      </c>
      <c r="LR12" s="16">
        <v>55534212</v>
      </c>
      <c r="LS12" s="16">
        <v>57181596</v>
      </c>
      <c r="LT12" s="16">
        <v>58448991</v>
      </c>
      <c r="LU12" s="16">
        <v>55845243</v>
      </c>
      <c r="LV12" s="16">
        <v>7164453</v>
      </c>
      <c r="LW12" s="16">
        <v>6889384</v>
      </c>
      <c r="LX12" s="16">
        <v>6762589</v>
      </c>
      <c r="LY12" s="16">
        <v>6674549</v>
      </c>
      <c r="LZ12" s="16">
        <v>7005691</v>
      </c>
      <c r="MA12" s="16">
        <v>6962729</v>
      </c>
      <c r="MB12" s="16">
        <v>3327926</v>
      </c>
      <c r="MC12" s="16">
        <v>3161825</v>
      </c>
      <c r="MD12" s="16">
        <v>3127604</v>
      </c>
      <c r="ME12" s="16">
        <v>3168322</v>
      </c>
      <c r="MF12" s="16">
        <v>3112065</v>
      </c>
      <c r="MG12" s="16">
        <v>3067865</v>
      </c>
      <c r="MH12" s="16">
        <v>37127805</v>
      </c>
      <c r="MI12" s="16">
        <v>36488215</v>
      </c>
      <c r="MJ12" s="16">
        <v>33464250</v>
      </c>
      <c r="MK12" s="16">
        <v>34160384</v>
      </c>
      <c r="ML12" s="16">
        <v>34647351</v>
      </c>
      <c r="MM12" s="16">
        <v>32922348</v>
      </c>
      <c r="MN12" s="16">
        <v>2695162</v>
      </c>
      <c r="MO12" s="16">
        <v>2623612</v>
      </c>
      <c r="MP12" s="16">
        <v>2570571</v>
      </c>
      <c r="MQ12" s="16">
        <v>2510456</v>
      </c>
      <c r="MR12" s="16">
        <v>2566837</v>
      </c>
      <c r="MS12" s="16">
        <v>2516187</v>
      </c>
      <c r="MT12" s="16">
        <v>4015174</v>
      </c>
      <c r="MU12" s="16">
        <v>3953501</v>
      </c>
      <c r="MV12" s="16">
        <v>3768375</v>
      </c>
      <c r="MW12" s="16">
        <v>3877483</v>
      </c>
      <c r="MX12" s="16">
        <v>3977192</v>
      </c>
      <c r="MY12" s="16">
        <v>3957176</v>
      </c>
      <c r="MZ12" s="16">
        <v>4973405</v>
      </c>
      <c r="NA12" s="16">
        <v>5193330</v>
      </c>
      <c r="NB12" s="16">
        <v>5031269</v>
      </c>
      <c r="NC12" s="16">
        <v>4770220</v>
      </c>
      <c r="ND12" s="16">
        <v>5157832</v>
      </c>
      <c r="NE12" s="16">
        <v>5065255</v>
      </c>
      <c r="NF12" s="16">
        <v>18751384</v>
      </c>
      <c r="NG12" s="16">
        <v>18182113</v>
      </c>
      <c r="NH12" s="16">
        <v>16931836</v>
      </c>
      <c r="NI12" s="16">
        <v>17333218</v>
      </c>
      <c r="NJ12" s="16">
        <v>16703410</v>
      </c>
      <c r="NK12" s="16">
        <v>16565010</v>
      </c>
      <c r="NL12" s="16">
        <v>17456732</v>
      </c>
      <c r="NM12" s="16">
        <v>16870649</v>
      </c>
      <c r="NN12" s="16">
        <v>15993869</v>
      </c>
      <c r="NO12" s="16">
        <v>15676634</v>
      </c>
      <c r="NP12" s="16">
        <v>15834440</v>
      </c>
      <c r="NQ12" s="16">
        <v>15282064</v>
      </c>
      <c r="NR12" s="16">
        <v>34258248</v>
      </c>
      <c r="NS12" s="16">
        <v>32576666</v>
      </c>
      <c r="NT12" s="16">
        <v>30641571</v>
      </c>
      <c r="NU12" s="16">
        <v>30858032</v>
      </c>
      <c r="NV12" s="16">
        <v>30485798</v>
      </c>
      <c r="NW12" s="16">
        <v>29398092</v>
      </c>
      <c r="NX12" s="16">
        <v>39215938</v>
      </c>
      <c r="NY12" s="16">
        <v>38880471</v>
      </c>
      <c r="NZ12" s="16">
        <v>36025581</v>
      </c>
      <c r="OA12" s="16">
        <v>36624579</v>
      </c>
      <c r="OB12" s="16">
        <v>37727056</v>
      </c>
      <c r="OC12" s="16">
        <v>35029102</v>
      </c>
      <c r="OD12" s="16">
        <v>22410808</v>
      </c>
      <c r="OE12" s="16">
        <v>21554121</v>
      </c>
      <c r="OF12" s="16">
        <v>19715438</v>
      </c>
      <c r="OG12" s="16">
        <v>19826846</v>
      </c>
      <c r="OH12" s="16">
        <v>20563257</v>
      </c>
      <c r="OI12" s="16">
        <v>19128863</v>
      </c>
      <c r="OJ12" s="16">
        <v>21676553</v>
      </c>
      <c r="OK12" s="16">
        <v>20400883</v>
      </c>
      <c r="OL12" s="16">
        <v>19492436</v>
      </c>
      <c r="OM12" s="16">
        <v>19248787</v>
      </c>
      <c r="ON12" s="16">
        <v>19243455</v>
      </c>
      <c r="OO12" s="16">
        <v>18472388</v>
      </c>
      <c r="OP12" s="16">
        <v>3488488</v>
      </c>
      <c r="OQ12" s="16">
        <v>3193392</v>
      </c>
      <c r="OR12" s="16">
        <v>3029466</v>
      </c>
      <c r="OS12" s="16">
        <v>3065683</v>
      </c>
      <c r="OT12" s="16">
        <v>3303244</v>
      </c>
      <c r="OU12" s="16">
        <v>3209151</v>
      </c>
      <c r="OV12" s="16">
        <v>17746582</v>
      </c>
      <c r="OW12" s="16">
        <v>17022887</v>
      </c>
      <c r="OX12" s="16">
        <v>16416754</v>
      </c>
      <c r="OY12" s="16">
        <v>16336805</v>
      </c>
      <c r="OZ12" s="16">
        <v>16747695</v>
      </c>
      <c r="PA12" s="16">
        <v>16131624</v>
      </c>
      <c r="PB12" s="16">
        <v>21404434</v>
      </c>
      <c r="PC12" s="16">
        <v>21405279</v>
      </c>
      <c r="PD12" s="16">
        <v>20602436</v>
      </c>
      <c r="PE12" s="16">
        <v>20301548</v>
      </c>
      <c r="PF12" s="16">
        <v>20646630</v>
      </c>
      <c r="PG12" s="16">
        <v>20273641</v>
      </c>
      <c r="PH12" s="16">
        <v>16754380</v>
      </c>
      <c r="PI12" s="16">
        <v>16150002</v>
      </c>
      <c r="PJ12" s="16">
        <v>15279469</v>
      </c>
      <c r="PK12" s="16">
        <v>15281458</v>
      </c>
      <c r="PL12" s="16">
        <v>15300478</v>
      </c>
      <c r="PM12" s="16">
        <v>14850723</v>
      </c>
      <c r="PN12" s="16">
        <v>4248576</v>
      </c>
      <c r="PO12" s="16">
        <v>4125563</v>
      </c>
      <c r="PP12" s="16">
        <v>4007702</v>
      </c>
      <c r="PQ12" s="16">
        <v>4021146</v>
      </c>
      <c r="PR12" s="16">
        <v>4229358</v>
      </c>
      <c r="PS12" s="16">
        <v>4233779</v>
      </c>
      <c r="PT12" s="16">
        <v>54565301</v>
      </c>
      <c r="PU12" s="16">
        <v>53632611</v>
      </c>
      <c r="PV12" s="16">
        <v>49348493</v>
      </c>
      <c r="PW12" s="16">
        <v>51429317</v>
      </c>
      <c r="PX12" s="16">
        <v>51776335</v>
      </c>
      <c r="PY12" s="16">
        <v>48991893</v>
      </c>
      <c r="PZ12" s="16">
        <v>6684469</v>
      </c>
      <c r="QA12" s="16">
        <v>6321765</v>
      </c>
      <c r="QB12" s="16">
        <v>5910288</v>
      </c>
      <c r="QC12" s="16">
        <v>5877379</v>
      </c>
      <c r="QD12" s="16">
        <v>6099991</v>
      </c>
      <c r="QE12" s="16">
        <v>6271110</v>
      </c>
      <c r="QF12" s="16">
        <v>18430839</v>
      </c>
      <c r="QG12" s="16">
        <v>17608211</v>
      </c>
      <c r="QH12" s="16">
        <v>17097191</v>
      </c>
      <c r="QI12" s="16">
        <v>17034426</v>
      </c>
      <c r="QJ12" s="16">
        <v>17000162</v>
      </c>
      <c r="QK12" s="16">
        <v>16134074</v>
      </c>
      <c r="QL12" s="16">
        <v>27391649</v>
      </c>
      <c r="QM12" s="16">
        <v>26891115</v>
      </c>
      <c r="QN12" s="16">
        <v>24924045</v>
      </c>
      <c r="QO12" s="16">
        <v>24486732</v>
      </c>
      <c r="QP12" s="16">
        <v>24746714</v>
      </c>
      <c r="QQ12" s="16">
        <v>24295292</v>
      </c>
      <c r="QR12" s="16">
        <v>26317970</v>
      </c>
      <c r="QS12" s="16">
        <v>25781656</v>
      </c>
      <c r="QT12" s="16">
        <v>24755703</v>
      </c>
      <c r="QU12" s="16">
        <v>24187751</v>
      </c>
      <c r="QV12" s="16">
        <v>23958600</v>
      </c>
      <c r="QW12" s="16">
        <v>23909009</v>
      </c>
      <c r="QX12" s="16">
        <v>16672269</v>
      </c>
      <c r="QY12" s="16">
        <v>16149677</v>
      </c>
      <c r="QZ12" s="16">
        <v>15567948</v>
      </c>
      <c r="RA12" s="16">
        <v>15119105</v>
      </c>
      <c r="RB12" s="16">
        <v>15606458</v>
      </c>
      <c r="RC12" s="16">
        <v>15000903</v>
      </c>
      <c r="RD12" s="16">
        <v>17397107</v>
      </c>
      <c r="RE12" s="16">
        <v>16053875</v>
      </c>
      <c r="RF12" s="16">
        <v>15748738</v>
      </c>
      <c r="RG12" s="16">
        <v>15309183</v>
      </c>
      <c r="RH12" s="16">
        <v>15800199</v>
      </c>
      <c r="RI12" s="16">
        <v>14672503</v>
      </c>
      <c r="RJ12" s="16">
        <v>25151964</v>
      </c>
      <c r="RK12" s="16">
        <v>25089104</v>
      </c>
      <c r="RL12" s="16">
        <v>23251392</v>
      </c>
      <c r="RM12" s="16">
        <v>23476217</v>
      </c>
      <c r="RN12" s="16">
        <v>23301966</v>
      </c>
      <c r="RO12" s="16">
        <v>23147436</v>
      </c>
      <c r="RP12" s="16">
        <v>1313857</v>
      </c>
      <c r="RQ12" s="16">
        <v>1262946</v>
      </c>
      <c r="RR12" s="16">
        <v>1046803</v>
      </c>
      <c r="RS12" s="16">
        <v>1100738</v>
      </c>
      <c r="RT12" s="16">
        <v>1175417</v>
      </c>
      <c r="RU12" s="16">
        <v>1184452</v>
      </c>
      <c r="RV12" s="16">
        <v>19332296</v>
      </c>
      <c r="RW12" s="16">
        <v>19305679</v>
      </c>
      <c r="RX12" s="16">
        <v>17771208</v>
      </c>
      <c r="RY12" s="16">
        <v>18738930</v>
      </c>
      <c r="RZ12" s="16">
        <v>18294192</v>
      </c>
      <c r="SA12" s="16">
        <v>17777738</v>
      </c>
      <c r="SB12" s="16">
        <v>1727654</v>
      </c>
      <c r="SC12" s="16">
        <v>1667742</v>
      </c>
      <c r="SD12" s="16">
        <v>1362894</v>
      </c>
      <c r="SE12" s="16">
        <v>1367566</v>
      </c>
      <c r="SF12" s="16">
        <v>1310110</v>
      </c>
      <c r="SG12" s="16">
        <v>1465511</v>
      </c>
      <c r="SH12" s="16">
        <v>769238</v>
      </c>
      <c r="SI12" s="16">
        <v>763559</v>
      </c>
      <c r="SJ12" s="16">
        <v>859202</v>
      </c>
      <c r="SK12" s="16">
        <v>677919</v>
      </c>
      <c r="SL12" s="16">
        <v>674555</v>
      </c>
      <c r="SM12" s="16">
        <v>755393</v>
      </c>
      <c r="SN12" s="16">
        <v>3049946</v>
      </c>
      <c r="SO12" s="16">
        <v>3176761</v>
      </c>
      <c r="SP12" s="16">
        <v>3086942</v>
      </c>
      <c r="SQ12" s="16">
        <v>3021314</v>
      </c>
      <c r="SR12" s="16">
        <v>2923436</v>
      </c>
      <c r="SS12" s="16">
        <v>3040004</v>
      </c>
      <c r="ST12" s="16">
        <v>3787720</v>
      </c>
      <c r="SU12" s="16">
        <v>3562895</v>
      </c>
      <c r="SV12" s="16">
        <v>3290543</v>
      </c>
      <c r="SW12" s="16">
        <v>3501870</v>
      </c>
      <c r="SX12" s="16">
        <v>3721318</v>
      </c>
      <c r="SY12" s="16">
        <v>3804978</v>
      </c>
    </row>
    <row r="13" spans="1:519" ht="14.1" customHeight="1">
      <c r="A13" s="41"/>
      <c r="B13" s="42" t="s">
        <v>190</v>
      </c>
      <c r="C13" s="43"/>
      <c r="D13" s="16">
        <v>3134320</v>
      </c>
      <c r="E13" s="16">
        <v>3927145</v>
      </c>
      <c r="F13" s="16">
        <v>3115239</v>
      </c>
      <c r="G13" s="16">
        <v>3014755</v>
      </c>
      <c r="H13" s="16">
        <v>2947091</v>
      </c>
      <c r="I13" s="16">
        <v>3235613</v>
      </c>
      <c r="J13" s="16">
        <v>392940</v>
      </c>
      <c r="K13" s="16">
        <v>409430</v>
      </c>
      <c r="L13" s="16">
        <v>408389</v>
      </c>
      <c r="M13" s="16">
        <v>351858</v>
      </c>
      <c r="N13" s="16">
        <v>370043</v>
      </c>
      <c r="O13" s="16">
        <v>368765</v>
      </c>
      <c r="P13" s="16">
        <v>272491</v>
      </c>
      <c r="Q13" s="16">
        <v>273097</v>
      </c>
      <c r="R13" s="16">
        <v>244478</v>
      </c>
      <c r="S13" s="16">
        <v>253855</v>
      </c>
      <c r="T13" s="16">
        <v>232290</v>
      </c>
      <c r="U13" s="16">
        <v>235152</v>
      </c>
      <c r="V13" s="16">
        <v>221193</v>
      </c>
      <c r="W13" s="16">
        <v>151840</v>
      </c>
      <c r="X13" s="16">
        <v>156103</v>
      </c>
      <c r="Y13" s="16">
        <v>175299</v>
      </c>
      <c r="Z13" s="16">
        <v>185604</v>
      </c>
      <c r="AA13" s="16">
        <v>172163</v>
      </c>
      <c r="AB13" s="16">
        <v>371391</v>
      </c>
      <c r="AC13" s="16">
        <v>255857</v>
      </c>
      <c r="AD13" s="16">
        <v>287032</v>
      </c>
      <c r="AE13" s="16">
        <v>258072</v>
      </c>
      <c r="AF13" s="16">
        <v>252650</v>
      </c>
      <c r="AG13" s="16">
        <v>264250</v>
      </c>
      <c r="AH13" s="16">
        <v>247880</v>
      </c>
      <c r="AI13" s="16">
        <v>285649</v>
      </c>
      <c r="AJ13" s="16">
        <v>310518</v>
      </c>
      <c r="AK13" s="16">
        <v>311121</v>
      </c>
      <c r="AL13" s="16">
        <v>330476</v>
      </c>
      <c r="AM13" s="16">
        <v>330985</v>
      </c>
      <c r="AN13" s="16">
        <v>258745</v>
      </c>
      <c r="AO13" s="16">
        <v>275721</v>
      </c>
      <c r="AP13" s="16">
        <v>237853</v>
      </c>
      <c r="AQ13" s="16">
        <v>273749</v>
      </c>
      <c r="AR13" s="16">
        <v>267502</v>
      </c>
      <c r="AS13" s="16">
        <v>254906</v>
      </c>
      <c r="AT13" s="16">
        <v>960093</v>
      </c>
      <c r="AU13" s="16">
        <v>940669</v>
      </c>
      <c r="AV13" s="16">
        <v>940688</v>
      </c>
      <c r="AW13" s="16">
        <v>942826</v>
      </c>
      <c r="AX13" s="16">
        <v>964587</v>
      </c>
      <c r="AY13" s="16">
        <v>938266</v>
      </c>
      <c r="AZ13" s="16">
        <v>1387909</v>
      </c>
      <c r="BA13" s="16">
        <v>814200</v>
      </c>
      <c r="BB13" s="16">
        <v>849946</v>
      </c>
      <c r="BC13" s="16">
        <v>746586</v>
      </c>
      <c r="BD13" s="16">
        <v>766248</v>
      </c>
      <c r="BE13" s="16">
        <v>653783</v>
      </c>
      <c r="BF13" s="16">
        <v>4295628</v>
      </c>
      <c r="BG13" s="16">
        <v>3331456</v>
      </c>
      <c r="BH13" s="16">
        <v>3799140</v>
      </c>
      <c r="BI13" s="16">
        <v>3289038</v>
      </c>
      <c r="BJ13" s="16">
        <v>3174530</v>
      </c>
      <c r="BK13" s="16">
        <v>3067245</v>
      </c>
      <c r="BL13" s="16">
        <v>246950</v>
      </c>
      <c r="BM13" s="16">
        <v>173577</v>
      </c>
      <c r="BN13" s="16">
        <v>181853</v>
      </c>
      <c r="BO13" s="16">
        <v>161767</v>
      </c>
      <c r="BP13" s="16">
        <v>194677</v>
      </c>
      <c r="BQ13" s="16">
        <v>166446</v>
      </c>
      <c r="BR13" s="16">
        <v>1110427</v>
      </c>
      <c r="BS13" s="16">
        <v>908921</v>
      </c>
      <c r="BT13" s="16">
        <v>897423</v>
      </c>
      <c r="BU13" s="16">
        <v>830084</v>
      </c>
      <c r="BV13" s="16">
        <v>861128</v>
      </c>
      <c r="BW13" s="16">
        <v>764245</v>
      </c>
      <c r="BX13" s="16">
        <v>1436012</v>
      </c>
      <c r="BY13" s="16">
        <v>1270529</v>
      </c>
      <c r="BZ13" s="16">
        <v>1306027</v>
      </c>
      <c r="CA13" s="16">
        <v>1122791</v>
      </c>
      <c r="CB13" s="16">
        <v>1116289</v>
      </c>
      <c r="CC13" s="16">
        <v>1006560</v>
      </c>
      <c r="CD13" s="16">
        <v>356279</v>
      </c>
      <c r="CE13" s="16">
        <v>458551</v>
      </c>
      <c r="CF13" s="16">
        <v>352203</v>
      </c>
      <c r="CG13" s="16">
        <v>336146</v>
      </c>
      <c r="CH13" s="16">
        <v>340259</v>
      </c>
      <c r="CI13" s="16">
        <v>341661</v>
      </c>
      <c r="CJ13" s="16">
        <v>599122</v>
      </c>
      <c r="CK13" s="16">
        <v>661202</v>
      </c>
      <c r="CL13" s="16">
        <v>857127</v>
      </c>
      <c r="CM13" s="16">
        <v>815725</v>
      </c>
      <c r="CN13" s="16">
        <v>758569</v>
      </c>
      <c r="CO13" s="16">
        <v>572537</v>
      </c>
      <c r="CP13" s="16">
        <v>2640110</v>
      </c>
      <c r="CQ13" s="16">
        <v>2656810</v>
      </c>
      <c r="CR13" s="16">
        <v>2635733</v>
      </c>
      <c r="CS13" s="16">
        <v>2591957</v>
      </c>
      <c r="CT13" s="16">
        <v>2552681</v>
      </c>
      <c r="CU13" s="16">
        <v>2566584</v>
      </c>
      <c r="CV13" s="16">
        <v>195588</v>
      </c>
      <c r="CW13" s="16">
        <v>185717</v>
      </c>
      <c r="CX13" s="16">
        <v>192479</v>
      </c>
      <c r="CY13" s="16">
        <v>184881</v>
      </c>
      <c r="CZ13" s="16">
        <v>201523</v>
      </c>
      <c r="DA13" s="16">
        <v>180802</v>
      </c>
      <c r="DB13" s="16">
        <v>508402</v>
      </c>
      <c r="DC13" s="16">
        <v>472492</v>
      </c>
      <c r="DD13" s="16">
        <v>413443</v>
      </c>
      <c r="DE13" s="16">
        <v>436960</v>
      </c>
      <c r="DF13" s="16">
        <v>570064</v>
      </c>
      <c r="DG13" s="16">
        <v>539064</v>
      </c>
      <c r="DH13" s="16">
        <v>1039125</v>
      </c>
      <c r="DI13" s="16">
        <v>1004072</v>
      </c>
      <c r="DJ13" s="16">
        <v>805119</v>
      </c>
      <c r="DK13" s="16">
        <v>743335</v>
      </c>
      <c r="DL13" s="16">
        <v>765812</v>
      </c>
      <c r="DM13" s="16">
        <v>696183</v>
      </c>
      <c r="DN13" s="16">
        <v>486722</v>
      </c>
      <c r="DO13" s="16">
        <v>561260</v>
      </c>
      <c r="DP13" s="16">
        <v>630778</v>
      </c>
      <c r="DQ13" s="16">
        <v>453954</v>
      </c>
      <c r="DR13" s="16">
        <v>514273</v>
      </c>
      <c r="DS13" s="16">
        <v>506158</v>
      </c>
      <c r="DT13" s="16">
        <v>1394026</v>
      </c>
      <c r="DU13" s="16">
        <v>1425690</v>
      </c>
      <c r="DV13" s="16">
        <v>1264179</v>
      </c>
      <c r="DW13" s="16">
        <v>1196307</v>
      </c>
      <c r="DX13" s="16">
        <v>1232628</v>
      </c>
      <c r="DY13" s="16">
        <v>1207374</v>
      </c>
      <c r="DZ13" s="16">
        <v>5849838</v>
      </c>
      <c r="EA13" s="16">
        <v>6294470</v>
      </c>
      <c r="EB13" s="16">
        <v>6325566</v>
      </c>
      <c r="EC13" s="16">
        <v>7789454</v>
      </c>
      <c r="ED13" s="16">
        <v>6669245</v>
      </c>
      <c r="EE13" s="16">
        <v>4134022</v>
      </c>
      <c r="EF13" s="16">
        <v>1038726</v>
      </c>
      <c r="EG13" s="16">
        <v>1011968</v>
      </c>
      <c r="EH13" s="16">
        <v>964492</v>
      </c>
      <c r="EI13" s="16">
        <v>1002513</v>
      </c>
      <c r="EJ13" s="16">
        <v>924253</v>
      </c>
      <c r="EK13" s="16">
        <v>1088544</v>
      </c>
      <c r="EL13" s="16">
        <v>379307</v>
      </c>
      <c r="EM13" s="16">
        <v>357966</v>
      </c>
      <c r="EN13" s="16">
        <v>428777</v>
      </c>
      <c r="EO13" s="16">
        <v>306366</v>
      </c>
      <c r="EP13" s="16">
        <v>361579</v>
      </c>
      <c r="EQ13" s="16">
        <v>297362</v>
      </c>
      <c r="ER13" s="16">
        <v>389812</v>
      </c>
      <c r="ES13" s="16">
        <v>405651</v>
      </c>
      <c r="ET13" s="16">
        <v>398105</v>
      </c>
      <c r="EU13" s="16">
        <v>367953</v>
      </c>
      <c r="EV13" s="16">
        <v>438786</v>
      </c>
      <c r="EW13" s="16">
        <v>426280</v>
      </c>
      <c r="EX13" s="16">
        <v>934478</v>
      </c>
      <c r="EY13" s="16">
        <v>796179</v>
      </c>
      <c r="EZ13" s="16">
        <v>792077</v>
      </c>
      <c r="FA13" s="16">
        <v>799733</v>
      </c>
      <c r="FB13" s="16">
        <v>838451</v>
      </c>
      <c r="FC13" s="16">
        <v>840937</v>
      </c>
      <c r="FD13" s="16">
        <v>318014</v>
      </c>
      <c r="FE13" s="16">
        <v>336304</v>
      </c>
      <c r="FF13" s="16">
        <v>353880</v>
      </c>
      <c r="FG13" s="16">
        <v>279406</v>
      </c>
      <c r="FH13" s="16">
        <v>306970</v>
      </c>
      <c r="FI13" s="16">
        <v>325355</v>
      </c>
      <c r="FJ13" s="16">
        <v>2336531</v>
      </c>
      <c r="FK13" s="16">
        <v>2226602</v>
      </c>
      <c r="FL13" s="16">
        <v>2146792</v>
      </c>
      <c r="FM13" s="16">
        <v>2126433</v>
      </c>
      <c r="FN13" s="16">
        <v>2392624</v>
      </c>
      <c r="FO13" s="16">
        <v>2088653</v>
      </c>
      <c r="FP13" s="16">
        <v>337147</v>
      </c>
      <c r="FQ13" s="16">
        <v>368940</v>
      </c>
      <c r="FR13" s="16">
        <v>261613</v>
      </c>
      <c r="FS13" s="16">
        <v>252018</v>
      </c>
      <c r="FT13" s="16">
        <v>291347</v>
      </c>
      <c r="FU13" s="16">
        <v>280376</v>
      </c>
      <c r="FV13" s="16">
        <v>248289</v>
      </c>
      <c r="FW13" s="16">
        <v>234566</v>
      </c>
      <c r="FX13" s="16">
        <v>277337</v>
      </c>
      <c r="FY13" s="16">
        <v>202572</v>
      </c>
      <c r="FZ13" s="16">
        <v>249146</v>
      </c>
      <c r="GA13" s="16">
        <v>215597</v>
      </c>
      <c r="GB13" s="16">
        <v>443912</v>
      </c>
      <c r="GC13" s="16">
        <v>510422</v>
      </c>
      <c r="GD13" s="16">
        <v>553521</v>
      </c>
      <c r="GE13" s="16">
        <v>626815</v>
      </c>
      <c r="GF13" s="16">
        <v>656620</v>
      </c>
      <c r="GG13" s="16">
        <v>585001</v>
      </c>
      <c r="GH13" s="16">
        <v>703506</v>
      </c>
      <c r="GI13" s="16">
        <v>714941</v>
      </c>
      <c r="GJ13" s="16">
        <v>794182</v>
      </c>
      <c r="GK13" s="16">
        <v>725409</v>
      </c>
      <c r="GL13" s="16">
        <v>591727</v>
      </c>
      <c r="GM13" s="16">
        <v>584075</v>
      </c>
      <c r="GN13" s="16">
        <v>699600</v>
      </c>
      <c r="GO13" s="16">
        <v>773472</v>
      </c>
      <c r="GP13" s="16">
        <v>833043</v>
      </c>
      <c r="GQ13" s="16">
        <v>853233</v>
      </c>
      <c r="GR13" s="16">
        <v>687020</v>
      </c>
      <c r="GS13" s="16">
        <v>642945</v>
      </c>
      <c r="GT13" s="16">
        <v>1690472</v>
      </c>
      <c r="GU13" s="16">
        <v>1625599</v>
      </c>
      <c r="GV13" s="16">
        <v>1880286</v>
      </c>
      <c r="GW13" s="16">
        <v>1478927</v>
      </c>
      <c r="GX13" s="16">
        <v>1532258</v>
      </c>
      <c r="GY13" s="16">
        <v>1620063</v>
      </c>
      <c r="GZ13" s="16">
        <v>397297</v>
      </c>
      <c r="HA13" s="16">
        <v>419149</v>
      </c>
      <c r="HB13" s="16">
        <v>387954</v>
      </c>
      <c r="HC13" s="16">
        <v>396233</v>
      </c>
      <c r="HD13" s="16">
        <v>446911</v>
      </c>
      <c r="HE13" s="16">
        <v>436991</v>
      </c>
      <c r="HF13" s="16">
        <v>218310</v>
      </c>
      <c r="HG13" s="16">
        <v>230567</v>
      </c>
      <c r="HH13" s="16">
        <v>235723</v>
      </c>
      <c r="HI13" s="16">
        <v>211024</v>
      </c>
      <c r="HJ13" s="16">
        <v>200447</v>
      </c>
      <c r="HK13" s="16">
        <v>216889</v>
      </c>
      <c r="HL13" s="16">
        <v>999581</v>
      </c>
      <c r="HM13" s="16">
        <v>1026374</v>
      </c>
      <c r="HN13" s="16">
        <v>991153</v>
      </c>
      <c r="HO13" s="16">
        <v>872975</v>
      </c>
      <c r="HP13" s="16">
        <v>940405</v>
      </c>
      <c r="HQ13" s="16">
        <v>1021848</v>
      </c>
      <c r="HR13" s="16">
        <v>1226870</v>
      </c>
      <c r="HS13" s="16">
        <v>1231157</v>
      </c>
      <c r="HT13" s="16">
        <v>1197194</v>
      </c>
      <c r="HU13" s="16">
        <v>1796902</v>
      </c>
      <c r="HV13" s="16">
        <v>2010468</v>
      </c>
      <c r="HW13" s="16">
        <v>1887881</v>
      </c>
      <c r="HX13" s="16">
        <v>597473</v>
      </c>
      <c r="HY13" s="16">
        <v>603848</v>
      </c>
      <c r="HZ13" s="16">
        <v>606928</v>
      </c>
      <c r="IA13" s="16">
        <v>611236</v>
      </c>
      <c r="IB13" s="16">
        <v>580997</v>
      </c>
      <c r="IC13" s="16">
        <v>604863</v>
      </c>
      <c r="ID13" s="16">
        <v>829565</v>
      </c>
      <c r="IE13" s="16">
        <v>731047</v>
      </c>
      <c r="IF13" s="16">
        <v>628661</v>
      </c>
      <c r="IG13" s="16">
        <v>625162</v>
      </c>
      <c r="IH13" s="16">
        <v>606946</v>
      </c>
      <c r="II13" s="16">
        <v>571310</v>
      </c>
      <c r="IJ13" s="16">
        <v>1610932</v>
      </c>
      <c r="IK13" s="16">
        <v>1366241</v>
      </c>
      <c r="IL13" s="16">
        <v>1421645</v>
      </c>
      <c r="IM13" s="16">
        <v>1498919</v>
      </c>
      <c r="IN13" s="16">
        <v>1404889</v>
      </c>
      <c r="IO13" s="16">
        <v>1372718</v>
      </c>
      <c r="IP13" s="16">
        <v>1078177</v>
      </c>
      <c r="IQ13" s="16">
        <v>1108173</v>
      </c>
      <c r="IR13" s="16">
        <v>1148285</v>
      </c>
      <c r="IS13" s="16">
        <v>1262819</v>
      </c>
      <c r="IT13" s="16">
        <v>1050997</v>
      </c>
      <c r="IU13" s="16">
        <v>1055592</v>
      </c>
      <c r="IV13" s="16">
        <v>431053</v>
      </c>
      <c r="IW13" s="16">
        <v>485413</v>
      </c>
      <c r="IX13" s="16">
        <v>540479</v>
      </c>
      <c r="IY13" s="16">
        <v>524977</v>
      </c>
      <c r="IZ13" s="16">
        <v>495277</v>
      </c>
      <c r="JA13" s="16">
        <v>573457</v>
      </c>
      <c r="JB13" s="16">
        <v>468882</v>
      </c>
      <c r="JC13" s="16">
        <v>587737</v>
      </c>
      <c r="JD13" s="16">
        <v>444152</v>
      </c>
      <c r="JE13" s="16">
        <v>408953</v>
      </c>
      <c r="JF13" s="16">
        <v>429920</v>
      </c>
      <c r="JG13" s="16">
        <v>408368</v>
      </c>
      <c r="JH13" s="16">
        <v>2726305</v>
      </c>
      <c r="JI13" s="16">
        <v>2668445</v>
      </c>
      <c r="JJ13" s="16">
        <v>2454652</v>
      </c>
      <c r="JK13" s="16">
        <v>2432205</v>
      </c>
      <c r="JL13" s="16">
        <v>2520069</v>
      </c>
      <c r="JM13" s="16">
        <v>2368826</v>
      </c>
      <c r="JN13" s="16">
        <v>362045</v>
      </c>
      <c r="JO13" s="16">
        <v>398153</v>
      </c>
      <c r="JP13" s="16">
        <v>384744</v>
      </c>
      <c r="JQ13" s="16">
        <v>304878</v>
      </c>
      <c r="JR13" s="16">
        <v>329361</v>
      </c>
      <c r="JS13" s="16">
        <v>281711</v>
      </c>
      <c r="JT13" s="16">
        <v>750300</v>
      </c>
      <c r="JU13" s="16">
        <v>599750</v>
      </c>
      <c r="JV13" s="16">
        <v>561679</v>
      </c>
      <c r="JW13" s="16">
        <v>615548</v>
      </c>
      <c r="JX13" s="16">
        <v>634057</v>
      </c>
      <c r="JY13" s="16">
        <v>628192</v>
      </c>
      <c r="JZ13" s="16">
        <v>355026</v>
      </c>
      <c r="KA13" s="16">
        <v>358802</v>
      </c>
      <c r="KB13" s="16">
        <v>405903</v>
      </c>
      <c r="KC13" s="16">
        <v>347712</v>
      </c>
      <c r="KD13" s="16">
        <v>392328</v>
      </c>
      <c r="KE13" s="16">
        <v>381760</v>
      </c>
      <c r="KF13" s="16">
        <v>1238155</v>
      </c>
      <c r="KG13" s="16">
        <v>1231689</v>
      </c>
      <c r="KH13" s="16">
        <v>1157859</v>
      </c>
      <c r="KI13" s="16">
        <v>1116658</v>
      </c>
      <c r="KJ13" s="16">
        <v>1077282</v>
      </c>
      <c r="KK13" s="16">
        <v>1199989</v>
      </c>
      <c r="KL13" s="16">
        <v>241102</v>
      </c>
      <c r="KM13" s="16">
        <v>240646</v>
      </c>
      <c r="KN13" s="16">
        <v>220412</v>
      </c>
      <c r="KO13" s="16">
        <v>493328</v>
      </c>
      <c r="KP13" s="16">
        <v>259065</v>
      </c>
      <c r="KQ13" s="16">
        <v>245336</v>
      </c>
      <c r="KR13" s="16">
        <v>606294</v>
      </c>
      <c r="KS13" s="16">
        <v>554573</v>
      </c>
      <c r="KT13" s="16">
        <v>642360</v>
      </c>
      <c r="KU13" s="16">
        <v>575656</v>
      </c>
      <c r="KV13" s="16">
        <v>527182</v>
      </c>
      <c r="KW13" s="16">
        <v>559443</v>
      </c>
      <c r="KX13" s="16">
        <v>3474493</v>
      </c>
      <c r="KY13" s="16">
        <v>3709741</v>
      </c>
      <c r="KZ13" s="16">
        <v>4021432</v>
      </c>
      <c r="LA13" s="16">
        <v>4195575</v>
      </c>
      <c r="LB13" s="16">
        <v>4155833</v>
      </c>
      <c r="LC13" s="16">
        <v>4203113</v>
      </c>
      <c r="LD13" s="16">
        <v>148898</v>
      </c>
      <c r="LE13" s="16">
        <v>131585</v>
      </c>
      <c r="LF13" s="16">
        <v>112067</v>
      </c>
      <c r="LG13" s="16">
        <v>130828</v>
      </c>
      <c r="LH13" s="16">
        <v>134810</v>
      </c>
      <c r="LI13" s="16">
        <v>170624</v>
      </c>
      <c r="LJ13" s="16">
        <v>336107</v>
      </c>
      <c r="LK13" s="16">
        <v>415684</v>
      </c>
      <c r="LL13" s="16">
        <v>501213</v>
      </c>
      <c r="LM13" s="16">
        <v>395189</v>
      </c>
      <c r="LN13" s="16">
        <v>442563</v>
      </c>
      <c r="LO13" s="16">
        <v>455376</v>
      </c>
      <c r="LP13" s="16">
        <v>3977233</v>
      </c>
      <c r="LQ13" s="16">
        <v>3990630</v>
      </c>
      <c r="LR13" s="16">
        <v>3833127</v>
      </c>
      <c r="LS13" s="16">
        <v>3680042</v>
      </c>
      <c r="LT13" s="16">
        <v>3804875</v>
      </c>
      <c r="LU13" s="16">
        <v>3657288</v>
      </c>
      <c r="LV13" s="16">
        <v>352560</v>
      </c>
      <c r="LW13" s="16">
        <v>355371</v>
      </c>
      <c r="LX13" s="16">
        <v>281233</v>
      </c>
      <c r="LY13" s="16">
        <v>289706</v>
      </c>
      <c r="LZ13" s="16">
        <v>313312</v>
      </c>
      <c r="MA13" s="16">
        <v>276144</v>
      </c>
      <c r="MB13" s="16">
        <v>352447</v>
      </c>
      <c r="MC13" s="16">
        <v>271902</v>
      </c>
      <c r="MD13" s="16">
        <v>274377</v>
      </c>
      <c r="ME13" s="16">
        <v>288818</v>
      </c>
      <c r="MF13" s="16">
        <v>297969</v>
      </c>
      <c r="MG13" s="16">
        <v>351190</v>
      </c>
      <c r="MH13" s="16">
        <v>1980940</v>
      </c>
      <c r="MI13" s="16">
        <v>1949856</v>
      </c>
      <c r="MJ13" s="16">
        <v>1812061</v>
      </c>
      <c r="MK13" s="16">
        <v>1583695</v>
      </c>
      <c r="ML13" s="16">
        <v>1496206</v>
      </c>
      <c r="MM13" s="16">
        <v>1367828</v>
      </c>
      <c r="MN13" s="16">
        <v>144060</v>
      </c>
      <c r="MO13" s="16">
        <v>164825</v>
      </c>
      <c r="MP13" s="16">
        <v>130448</v>
      </c>
      <c r="MQ13" s="16">
        <v>177265</v>
      </c>
      <c r="MR13" s="16">
        <v>142944</v>
      </c>
      <c r="MS13" s="16">
        <v>136782</v>
      </c>
      <c r="MT13" s="16">
        <v>343786</v>
      </c>
      <c r="MU13" s="16">
        <v>311993</v>
      </c>
      <c r="MV13" s="16">
        <v>286724</v>
      </c>
      <c r="MW13" s="16">
        <v>284489</v>
      </c>
      <c r="MX13" s="16">
        <v>254389</v>
      </c>
      <c r="MY13" s="16">
        <v>295820</v>
      </c>
      <c r="MZ13" s="16">
        <v>349496</v>
      </c>
      <c r="NA13" s="16">
        <v>324777</v>
      </c>
      <c r="NB13" s="16">
        <v>336066</v>
      </c>
      <c r="NC13" s="16">
        <v>354102</v>
      </c>
      <c r="ND13" s="16">
        <v>353723</v>
      </c>
      <c r="NE13" s="16">
        <v>360886</v>
      </c>
      <c r="NF13" s="16">
        <v>1017313</v>
      </c>
      <c r="NG13" s="16">
        <v>1474456</v>
      </c>
      <c r="NH13" s="16">
        <v>1076655</v>
      </c>
      <c r="NI13" s="16">
        <v>939493</v>
      </c>
      <c r="NJ13" s="16">
        <v>878442</v>
      </c>
      <c r="NK13" s="16">
        <v>899737</v>
      </c>
      <c r="NL13" s="16">
        <v>1095857</v>
      </c>
      <c r="NM13" s="16">
        <v>1273917</v>
      </c>
      <c r="NN13" s="16">
        <v>1101585</v>
      </c>
      <c r="NO13" s="16">
        <v>968040</v>
      </c>
      <c r="NP13" s="16">
        <v>913409</v>
      </c>
      <c r="NQ13" s="16">
        <v>976219</v>
      </c>
      <c r="NR13" s="16">
        <v>1445771</v>
      </c>
      <c r="NS13" s="16">
        <v>1320512</v>
      </c>
      <c r="NT13" s="16">
        <v>1259382</v>
      </c>
      <c r="NU13" s="16">
        <v>1482817</v>
      </c>
      <c r="NV13" s="16">
        <v>1399251</v>
      </c>
      <c r="NW13" s="16">
        <v>1306930</v>
      </c>
      <c r="NX13" s="16">
        <v>1468564</v>
      </c>
      <c r="NY13" s="16">
        <v>1720723</v>
      </c>
      <c r="NZ13" s="16">
        <v>2407718</v>
      </c>
      <c r="OA13" s="16">
        <v>1798907</v>
      </c>
      <c r="OB13" s="16">
        <v>1948156</v>
      </c>
      <c r="OC13" s="16">
        <v>1954213</v>
      </c>
      <c r="OD13" s="16">
        <v>947694</v>
      </c>
      <c r="OE13" s="16">
        <v>1310741</v>
      </c>
      <c r="OF13" s="16">
        <v>1418017</v>
      </c>
      <c r="OG13" s="16">
        <v>1040794</v>
      </c>
      <c r="OH13" s="16">
        <v>1099862</v>
      </c>
      <c r="OI13" s="16">
        <v>1104382</v>
      </c>
      <c r="OJ13" s="16">
        <v>1189709</v>
      </c>
      <c r="OK13" s="16">
        <v>1192839</v>
      </c>
      <c r="OL13" s="16">
        <v>1357012</v>
      </c>
      <c r="OM13" s="16">
        <v>1038691</v>
      </c>
      <c r="ON13" s="16">
        <v>1194741</v>
      </c>
      <c r="OO13" s="16">
        <v>1421973</v>
      </c>
      <c r="OP13" s="16">
        <v>176939</v>
      </c>
      <c r="OQ13" s="16">
        <v>184428</v>
      </c>
      <c r="OR13" s="16">
        <v>182841</v>
      </c>
      <c r="OS13" s="16">
        <v>170311</v>
      </c>
      <c r="OT13" s="16">
        <v>176095</v>
      </c>
      <c r="OU13" s="16">
        <v>185682</v>
      </c>
      <c r="OV13" s="16">
        <v>817003</v>
      </c>
      <c r="OW13" s="16">
        <v>911196</v>
      </c>
      <c r="OX13" s="16">
        <v>720863</v>
      </c>
      <c r="OY13" s="16">
        <v>707497</v>
      </c>
      <c r="OZ13" s="16">
        <v>671211</v>
      </c>
      <c r="PA13" s="16">
        <v>648042</v>
      </c>
      <c r="PB13" s="16">
        <v>1138414</v>
      </c>
      <c r="PC13" s="16">
        <v>1072190</v>
      </c>
      <c r="PD13" s="16">
        <v>1047531</v>
      </c>
      <c r="PE13" s="16">
        <v>1082685</v>
      </c>
      <c r="PF13" s="16">
        <v>949746</v>
      </c>
      <c r="PG13" s="16">
        <v>934050</v>
      </c>
      <c r="PH13" s="16">
        <v>854910</v>
      </c>
      <c r="PI13" s="16">
        <v>1186609</v>
      </c>
      <c r="PJ13" s="16">
        <v>904766</v>
      </c>
      <c r="PK13" s="16">
        <v>827314</v>
      </c>
      <c r="PL13" s="16">
        <v>860212</v>
      </c>
      <c r="PM13" s="16">
        <v>851204</v>
      </c>
      <c r="PN13" s="16">
        <v>290609</v>
      </c>
      <c r="PO13" s="16">
        <v>431066</v>
      </c>
      <c r="PP13" s="16">
        <v>284699</v>
      </c>
      <c r="PQ13" s="16">
        <v>271045</v>
      </c>
      <c r="PR13" s="16">
        <v>306915</v>
      </c>
      <c r="PS13" s="16">
        <v>309976</v>
      </c>
      <c r="PT13" s="16">
        <v>4070728</v>
      </c>
      <c r="PU13" s="16">
        <v>4054757</v>
      </c>
      <c r="PV13" s="16">
        <v>3681942</v>
      </c>
      <c r="PW13" s="16">
        <v>3550315</v>
      </c>
      <c r="PX13" s="16">
        <v>3366693</v>
      </c>
      <c r="PY13" s="16">
        <v>3422900</v>
      </c>
      <c r="PZ13" s="16">
        <v>703561</v>
      </c>
      <c r="QA13" s="16">
        <v>843125</v>
      </c>
      <c r="QB13" s="16">
        <v>634512</v>
      </c>
      <c r="QC13" s="16">
        <v>641079</v>
      </c>
      <c r="QD13" s="16">
        <v>651435</v>
      </c>
      <c r="QE13" s="16">
        <v>662980</v>
      </c>
      <c r="QF13" s="16">
        <v>735541</v>
      </c>
      <c r="QG13" s="16">
        <v>996136</v>
      </c>
      <c r="QH13" s="16">
        <v>854710</v>
      </c>
      <c r="QI13" s="16">
        <v>760282</v>
      </c>
      <c r="QJ13" s="16">
        <v>715163</v>
      </c>
      <c r="QK13" s="16">
        <v>742077</v>
      </c>
      <c r="QL13" s="16">
        <v>1379959</v>
      </c>
      <c r="QM13" s="16">
        <v>1734062</v>
      </c>
      <c r="QN13" s="16">
        <v>1624730</v>
      </c>
      <c r="QO13" s="16">
        <v>1263370</v>
      </c>
      <c r="QP13" s="16">
        <v>1361041</v>
      </c>
      <c r="QQ13" s="16">
        <v>1372808</v>
      </c>
      <c r="QR13" s="16">
        <v>1317645</v>
      </c>
      <c r="QS13" s="16">
        <v>1440248</v>
      </c>
      <c r="QT13" s="16">
        <v>1225332</v>
      </c>
      <c r="QU13" s="16">
        <v>1235842</v>
      </c>
      <c r="QV13" s="16">
        <v>1170478</v>
      </c>
      <c r="QW13" s="16">
        <v>1124710</v>
      </c>
      <c r="QX13" s="16">
        <v>693025</v>
      </c>
      <c r="QY13" s="16">
        <v>797348</v>
      </c>
      <c r="QZ13" s="16">
        <v>676352</v>
      </c>
      <c r="RA13" s="16">
        <v>659675</v>
      </c>
      <c r="RB13" s="16">
        <v>661818</v>
      </c>
      <c r="RC13" s="16">
        <v>576546</v>
      </c>
      <c r="RD13" s="16">
        <v>953877</v>
      </c>
      <c r="RE13" s="16">
        <v>1023689</v>
      </c>
      <c r="RF13" s="16">
        <v>979680</v>
      </c>
      <c r="RG13" s="16">
        <v>745565</v>
      </c>
      <c r="RH13" s="16">
        <v>640582</v>
      </c>
      <c r="RI13" s="16">
        <v>574714</v>
      </c>
      <c r="RJ13" s="16">
        <v>800489</v>
      </c>
      <c r="RK13" s="16">
        <v>1268628</v>
      </c>
      <c r="RL13" s="16">
        <v>860100</v>
      </c>
      <c r="RM13" s="16">
        <v>827586</v>
      </c>
      <c r="RN13" s="16">
        <v>850805</v>
      </c>
      <c r="RO13" s="16">
        <v>877899</v>
      </c>
      <c r="RP13" s="16">
        <v>166472</v>
      </c>
      <c r="RQ13" s="16">
        <v>154204</v>
      </c>
      <c r="RR13" s="16">
        <v>158381</v>
      </c>
      <c r="RS13" s="16">
        <v>181412</v>
      </c>
      <c r="RT13" s="16">
        <v>212318</v>
      </c>
      <c r="RU13" s="16">
        <v>189573</v>
      </c>
      <c r="RV13" s="16">
        <v>1038224</v>
      </c>
      <c r="RW13" s="16">
        <v>1048109</v>
      </c>
      <c r="RX13" s="16">
        <v>1137376</v>
      </c>
      <c r="RY13" s="16">
        <v>967108</v>
      </c>
      <c r="RZ13" s="16">
        <v>1372074</v>
      </c>
      <c r="SA13" s="16">
        <v>1132564</v>
      </c>
      <c r="SB13" s="16">
        <v>343986</v>
      </c>
      <c r="SC13" s="16">
        <v>388458</v>
      </c>
      <c r="SD13" s="16">
        <v>275253</v>
      </c>
      <c r="SE13" s="16">
        <v>303266</v>
      </c>
      <c r="SF13" s="16">
        <v>324049</v>
      </c>
      <c r="SG13" s="16">
        <v>302782</v>
      </c>
      <c r="SH13" s="16">
        <v>145729</v>
      </c>
      <c r="SI13" s="16">
        <v>143708</v>
      </c>
      <c r="SJ13" s="16">
        <v>150776</v>
      </c>
      <c r="SK13" s="16">
        <v>145697</v>
      </c>
      <c r="SL13" s="16">
        <v>168221</v>
      </c>
      <c r="SM13" s="16">
        <v>123134</v>
      </c>
      <c r="SN13" s="16">
        <v>509344</v>
      </c>
      <c r="SO13" s="16">
        <v>454727</v>
      </c>
      <c r="SP13" s="16">
        <v>451080</v>
      </c>
      <c r="SQ13" s="16">
        <v>490626</v>
      </c>
      <c r="SR13" s="16">
        <v>554009</v>
      </c>
      <c r="SS13" s="16">
        <v>555655</v>
      </c>
      <c r="ST13" s="16">
        <v>287885</v>
      </c>
      <c r="SU13" s="16">
        <v>264775</v>
      </c>
      <c r="SV13" s="16">
        <v>291270</v>
      </c>
      <c r="SW13" s="16">
        <v>278367</v>
      </c>
      <c r="SX13" s="16">
        <v>272102</v>
      </c>
      <c r="SY13" s="16">
        <v>258974</v>
      </c>
    </row>
    <row r="14" spans="1:519" ht="14.1" customHeight="1">
      <c r="A14" s="41"/>
      <c r="B14" s="42" t="s">
        <v>191</v>
      </c>
      <c r="C14" s="43"/>
      <c r="D14" s="16">
        <v>344806</v>
      </c>
      <c r="E14" s="16">
        <v>435528</v>
      </c>
      <c r="F14" s="16">
        <v>533655</v>
      </c>
      <c r="G14" s="16">
        <v>648308</v>
      </c>
      <c r="H14" s="16">
        <v>736972</v>
      </c>
      <c r="I14" s="16">
        <v>838155</v>
      </c>
      <c r="J14" s="16">
        <v>0</v>
      </c>
      <c r="K14" s="16">
        <v>0</v>
      </c>
      <c r="L14" s="16">
        <v>0</v>
      </c>
      <c r="M14" s="16">
        <v>23</v>
      </c>
      <c r="N14" s="16">
        <v>0</v>
      </c>
      <c r="O14" s="16">
        <v>0</v>
      </c>
      <c r="P14" s="16">
        <v>6955</v>
      </c>
      <c r="Q14" s="16">
        <v>7016</v>
      </c>
      <c r="R14" s="16">
        <v>7984</v>
      </c>
      <c r="S14" s="16">
        <v>8306</v>
      </c>
      <c r="T14" s="16">
        <v>8411</v>
      </c>
      <c r="U14" s="16">
        <v>8669</v>
      </c>
      <c r="V14" s="16">
        <v>2161</v>
      </c>
      <c r="W14" s="16">
        <v>2433</v>
      </c>
      <c r="X14" s="16">
        <v>2499</v>
      </c>
      <c r="Y14" s="16">
        <v>2654</v>
      </c>
      <c r="Z14" s="16">
        <v>2743</v>
      </c>
      <c r="AA14" s="16">
        <v>2617</v>
      </c>
      <c r="AB14" s="16">
        <v>3707</v>
      </c>
      <c r="AC14" s="16">
        <v>4431</v>
      </c>
      <c r="AD14" s="16">
        <v>5473</v>
      </c>
      <c r="AE14" s="16">
        <v>6601</v>
      </c>
      <c r="AF14" s="16">
        <v>8126</v>
      </c>
      <c r="AG14" s="16">
        <v>5188</v>
      </c>
      <c r="AH14" s="16">
        <v>190408</v>
      </c>
      <c r="AI14" s="16">
        <v>233858</v>
      </c>
      <c r="AJ14" s="16">
        <v>265743</v>
      </c>
      <c r="AK14" s="16">
        <v>273416</v>
      </c>
      <c r="AL14" s="16">
        <v>320224</v>
      </c>
      <c r="AM14" s="16">
        <v>349534</v>
      </c>
      <c r="AN14" s="16">
        <v>2309</v>
      </c>
      <c r="AO14" s="16">
        <v>2100</v>
      </c>
      <c r="AP14" s="16">
        <v>2449</v>
      </c>
      <c r="AQ14" s="16">
        <v>3597</v>
      </c>
      <c r="AR14" s="16">
        <v>12311</v>
      </c>
      <c r="AS14" s="16">
        <v>15438</v>
      </c>
      <c r="AT14" s="16">
        <v>243036</v>
      </c>
      <c r="AU14" s="16">
        <v>305516</v>
      </c>
      <c r="AV14" s="16">
        <v>389775</v>
      </c>
      <c r="AW14" s="16">
        <v>452251</v>
      </c>
      <c r="AX14" s="16">
        <v>500498</v>
      </c>
      <c r="AY14" s="16">
        <v>536885</v>
      </c>
      <c r="AZ14" s="16">
        <v>9631</v>
      </c>
      <c r="BA14" s="16">
        <v>11988</v>
      </c>
      <c r="BB14" s="16">
        <v>10506</v>
      </c>
      <c r="BC14" s="16">
        <v>10657</v>
      </c>
      <c r="BD14" s="16">
        <v>10496</v>
      </c>
      <c r="BE14" s="16">
        <v>3151</v>
      </c>
      <c r="BF14" s="16">
        <v>598883</v>
      </c>
      <c r="BG14" s="16">
        <v>663384</v>
      </c>
      <c r="BH14" s="16">
        <v>818015</v>
      </c>
      <c r="BI14" s="16">
        <v>954565</v>
      </c>
      <c r="BJ14" s="16">
        <v>1065627</v>
      </c>
      <c r="BK14" s="16">
        <v>1155776</v>
      </c>
      <c r="BL14" s="16">
        <v>1069</v>
      </c>
      <c r="BM14" s="16">
        <v>1565</v>
      </c>
      <c r="BN14" s="16">
        <v>1988</v>
      </c>
      <c r="BO14" s="16">
        <v>876</v>
      </c>
      <c r="BP14" s="16">
        <v>2267</v>
      </c>
      <c r="BQ14" s="16">
        <v>3848</v>
      </c>
      <c r="BR14" s="16">
        <v>244325</v>
      </c>
      <c r="BS14" s="16">
        <v>270978</v>
      </c>
      <c r="BT14" s="16">
        <v>292424</v>
      </c>
      <c r="BU14" s="16">
        <v>311819</v>
      </c>
      <c r="BV14" s="16">
        <v>299990</v>
      </c>
      <c r="BW14" s="16">
        <v>300384</v>
      </c>
      <c r="BX14" s="16">
        <v>321377</v>
      </c>
      <c r="BY14" s="16">
        <v>340609</v>
      </c>
      <c r="BZ14" s="16">
        <v>350861</v>
      </c>
      <c r="CA14" s="16">
        <v>382555</v>
      </c>
      <c r="CB14" s="16">
        <v>377589</v>
      </c>
      <c r="CC14" s="16">
        <v>343944</v>
      </c>
      <c r="CD14" s="16">
        <v>7673</v>
      </c>
      <c r="CE14" s="16">
        <v>9199</v>
      </c>
      <c r="CF14" s="16">
        <v>5775</v>
      </c>
      <c r="CG14" s="16">
        <v>5765</v>
      </c>
      <c r="CH14" s="16">
        <v>3797</v>
      </c>
      <c r="CI14" s="16">
        <v>5978</v>
      </c>
      <c r="CJ14" s="16">
        <v>2018</v>
      </c>
      <c r="CK14" s="16">
        <v>4102</v>
      </c>
      <c r="CL14" s="16">
        <v>6537</v>
      </c>
      <c r="CM14" s="16">
        <v>8736</v>
      </c>
      <c r="CN14" s="16">
        <v>1742</v>
      </c>
      <c r="CO14" s="16">
        <v>22</v>
      </c>
      <c r="CP14" s="16">
        <v>802153</v>
      </c>
      <c r="CQ14" s="16">
        <v>925341</v>
      </c>
      <c r="CR14" s="16">
        <v>1044077</v>
      </c>
      <c r="CS14" s="16">
        <v>981110</v>
      </c>
      <c r="CT14" s="16">
        <v>913314</v>
      </c>
      <c r="CU14" s="16">
        <v>1047029</v>
      </c>
      <c r="CV14" s="16">
        <v>1911</v>
      </c>
      <c r="CW14" s="16">
        <v>1419</v>
      </c>
      <c r="CX14" s="16">
        <v>1344</v>
      </c>
      <c r="CY14" s="16">
        <v>1229</v>
      </c>
      <c r="CZ14" s="16">
        <v>1918</v>
      </c>
      <c r="DA14" s="16">
        <v>1702</v>
      </c>
      <c r="DB14" s="16">
        <v>913</v>
      </c>
      <c r="DC14" s="16">
        <v>963</v>
      </c>
      <c r="DD14" s="16">
        <v>1080</v>
      </c>
      <c r="DE14" s="16">
        <v>1064</v>
      </c>
      <c r="DF14" s="16">
        <v>1119</v>
      </c>
      <c r="DG14" s="16">
        <v>1196</v>
      </c>
      <c r="DH14" s="16">
        <v>254984</v>
      </c>
      <c r="DI14" s="16">
        <v>326041</v>
      </c>
      <c r="DJ14" s="16">
        <v>381725</v>
      </c>
      <c r="DK14" s="16">
        <v>441375</v>
      </c>
      <c r="DL14" s="16">
        <v>524655</v>
      </c>
      <c r="DM14" s="16">
        <v>615252</v>
      </c>
      <c r="DN14" s="16">
        <v>4785</v>
      </c>
      <c r="DO14" s="16">
        <v>6658</v>
      </c>
      <c r="DP14" s="16">
        <v>9054</v>
      </c>
      <c r="DQ14" s="16">
        <v>10315</v>
      </c>
      <c r="DR14" s="16">
        <v>6734</v>
      </c>
      <c r="DS14" s="16">
        <v>6188</v>
      </c>
      <c r="DT14" s="16">
        <v>311675</v>
      </c>
      <c r="DU14" s="16">
        <v>343307</v>
      </c>
      <c r="DV14" s="16">
        <v>345840</v>
      </c>
      <c r="DW14" s="16">
        <v>366852</v>
      </c>
      <c r="DX14" s="16">
        <v>393847</v>
      </c>
      <c r="DY14" s="16">
        <v>399498</v>
      </c>
      <c r="DZ14" s="16">
        <v>735365</v>
      </c>
      <c r="EA14" s="16">
        <v>883879</v>
      </c>
      <c r="EB14" s="16">
        <v>1122682</v>
      </c>
      <c r="EC14" s="16">
        <v>1275618</v>
      </c>
      <c r="ED14" s="16">
        <v>1423256</v>
      </c>
      <c r="EE14" s="16">
        <v>1660759</v>
      </c>
      <c r="EF14" s="16">
        <v>457048</v>
      </c>
      <c r="EG14" s="16">
        <v>583857</v>
      </c>
      <c r="EH14" s="16">
        <v>744501</v>
      </c>
      <c r="EI14" s="16">
        <v>807926</v>
      </c>
      <c r="EJ14" s="16">
        <v>957244</v>
      </c>
      <c r="EK14" s="16">
        <v>1117542</v>
      </c>
      <c r="EL14" s="16">
        <v>44391</v>
      </c>
      <c r="EM14" s="16">
        <v>46230</v>
      </c>
      <c r="EN14" s="16">
        <v>47498</v>
      </c>
      <c r="EO14" s="16">
        <v>0</v>
      </c>
      <c r="EP14" s="16">
        <v>0</v>
      </c>
      <c r="EQ14" s="16">
        <v>0</v>
      </c>
      <c r="ER14" s="16">
        <v>793</v>
      </c>
      <c r="ES14" s="16">
        <v>1324</v>
      </c>
      <c r="ET14" s="16">
        <v>1415</v>
      </c>
      <c r="EU14" s="16">
        <v>2084</v>
      </c>
      <c r="EV14" s="16">
        <v>2097</v>
      </c>
      <c r="EW14" s="16">
        <v>4722</v>
      </c>
      <c r="EX14" s="16">
        <v>10646</v>
      </c>
      <c r="EY14" s="16">
        <v>9565</v>
      </c>
      <c r="EZ14" s="16">
        <v>13336</v>
      </c>
      <c r="FA14" s="16">
        <v>15758</v>
      </c>
      <c r="FB14" s="16">
        <v>18559</v>
      </c>
      <c r="FC14" s="16">
        <v>13354</v>
      </c>
      <c r="FD14" s="16">
        <v>2732</v>
      </c>
      <c r="FE14" s="16">
        <v>3408</v>
      </c>
      <c r="FF14" s="16">
        <v>2021</v>
      </c>
      <c r="FG14" s="16">
        <v>2983</v>
      </c>
      <c r="FH14" s="16">
        <v>4451</v>
      </c>
      <c r="FI14" s="16">
        <v>6624</v>
      </c>
      <c r="FJ14" s="16">
        <v>28217</v>
      </c>
      <c r="FK14" s="16">
        <v>20789</v>
      </c>
      <c r="FL14" s="16">
        <v>46037</v>
      </c>
      <c r="FM14" s="16">
        <v>56801</v>
      </c>
      <c r="FN14" s="16">
        <v>48314</v>
      </c>
      <c r="FO14" s="16">
        <v>38739</v>
      </c>
      <c r="FP14" s="16">
        <v>1008</v>
      </c>
      <c r="FQ14" s="16">
        <v>1320</v>
      </c>
      <c r="FR14" s="16">
        <v>1947</v>
      </c>
      <c r="FS14" s="16">
        <v>2967</v>
      </c>
      <c r="FT14" s="16">
        <v>3223</v>
      </c>
      <c r="FU14" s="16">
        <v>2505</v>
      </c>
      <c r="FV14" s="16">
        <v>0</v>
      </c>
      <c r="FW14" s="16">
        <v>24</v>
      </c>
      <c r="FX14" s="16">
        <v>217</v>
      </c>
      <c r="FY14" s="16">
        <v>141</v>
      </c>
      <c r="FZ14" s="16">
        <v>50</v>
      </c>
      <c r="GA14" s="16">
        <v>101</v>
      </c>
      <c r="GB14" s="16">
        <v>5379</v>
      </c>
      <c r="GC14" s="16">
        <v>6173</v>
      </c>
      <c r="GD14" s="16">
        <v>3417</v>
      </c>
      <c r="GE14" s="16">
        <v>6582</v>
      </c>
      <c r="GF14" s="16">
        <v>10164</v>
      </c>
      <c r="GG14" s="16">
        <v>12655</v>
      </c>
      <c r="GH14" s="16">
        <v>7631</v>
      </c>
      <c r="GI14" s="16">
        <v>2688</v>
      </c>
      <c r="GJ14" s="16">
        <v>4268</v>
      </c>
      <c r="GK14" s="16">
        <v>4381</v>
      </c>
      <c r="GL14" s="16">
        <v>5976</v>
      </c>
      <c r="GM14" s="16">
        <v>2743</v>
      </c>
      <c r="GN14" s="16">
        <v>3231</v>
      </c>
      <c r="GO14" s="16">
        <v>4191</v>
      </c>
      <c r="GP14" s="16">
        <v>6897</v>
      </c>
      <c r="GQ14" s="16">
        <v>11788</v>
      </c>
      <c r="GR14" s="16">
        <v>17781</v>
      </c>
      <c r="GS14" s="16">
        <v>21548</v>
      </c>
      <c r="GT14" s="16">
        <v>360307</v>
      </c>
      <c r="GU14" s="16">
        <v>425378</v>
      </c>
      <c r="GV14" s="16">
        <v>479518</v>
      </c>
      <c r="GW14" s="16">
        <v>515688</v>
      </c>
      <c r="GX14" s="16">
        <v>530301</v>
      </c>
      <c r="GY14" s="16">
        <v>559445</v>
      </c>
      <c r="GZ14" s="16">
        <v>1306</v>
      </c>
      <c r="HA14" s="16">
        <v>1915</v>
      </c>
      <c r="HB14" s="16">
        <v>2718</v>
      </c>
      <c r="HC14" s="16">
        <v>2932</v>
      </c>
      <c r="HD14" s="16">
        <v>1822</v>
      </c>
      <c r="HE14" s="16">
        <v>638</v>
      </c>
      <c r="HF14" s="16">
        <v>577</v>
      </c>
      <c r="HG14" s="16">
        <v>1344</v>
      </c>
      <c r="HH14" s="16">
        <v>3058</v>
      </c>
      <c r="HI14" s="16">
        <v>4733</v>
      </c>
      <c r="HJ14" s="16">
        <v>4881</v>
      </c>
      <c r="HK14" s="16">
        <v>693</v>
      </c>
      <c r="HL14" s="16">
        <v>216745</v>
      </c>
      <c r="HM14" s="16">
        <v>240274</v>
      </c>
      <c r="HN14" s="16">
        <v>253758</v>
      </c>
      <c r="HO14" s="16">
        <v>265484</v>
      </c>
      <c r="HP14" s="16">
        <v>280916</v>
      </c>
      <c r="HQ14" s="16">
        <v>270775</v>
      </c>
      <c r="HR14" s="16">
        <v>511223</v>
      </c>
      <c r="HS14" s="16">
        <v>441709</v>
      </c>
      <c r="HT14" s="16">
        <v>521367</v>
      </c>
      <c r="HU14" s="16">
        <v>580094</v>
      </c>
      <c r="HV14" s="16">
        <v>646456</v>
      </c>
      <c r="HW14" s="16">
        <v>723317</v>
      </c>
      <c r="HX14" s="16">
        <v>137498</v>
      </c>
      <c r="HY14" s="16">
        <v>153003</v>
      </c>
      <c r="HZ14" s="16">
        <v>152961</v>
      </c>
      <c r="IA14" s="16">
        <v>164401</v>
      </c>
      <c r="IB14" s="16">
        <v>178168</v>
      </c>
      <c r="IC14" s="16">
        <v>177163</v>
      </c>
      <c r="ID14" s="16">
        <v>120300</v>
      </c>
      <c r="IE14" s="16">
        <v>97669</v>
      </c>
      <c r="IF14" s="16">
        <v>118618</v>
      </c>
      <c r="IG14" s="16">
        <v>137087</v>
      </c>
      <c r="IH14" s="16">
        <v>167449</v>
      </c>
      <c r="II14" s="16">
        <v>206564</v>
      </c>
      <c r="IJ14" s="16">
        <v>325538</v>
      </c>
      <c r="IK14" s="16">
        <v>380157</v>
      </c>
      <c r="IL14" s="16">
        <v>445865</v>
      </c>
      <c r="IM14" s="16">
        <v>486462</v>
      </c>
      <c r="IN14" s="16">
        <v>555832</v>
      </c>
      <c r="IO14" s="16">
        <v>630836</v>
      </c>
      <c r="IP14" s="16">
        <v>311007</v>
      </c>
      <c r="IQ14" s="16">
        <v>328426</v>
      </c>
      <c r="IR14" s="16">
        <v>440462</v>
      </c>
      <c r="IS14" s="16">
        <v>500997</v>
      </c>
      <c r="IT14" s="16">
        <v>580697</v>
      </c>
      <c r="IU14" s="16">
        <v>684787</v>
      </c>
      <c r="IV14" s="16">
        <v>8556</v>
      </c>
      <c r="IW14" s="16">
        <v>11037</v>
      </c>
      <c r="IX14" s="16">
        <v>4538</v>
      </c>
      <c r="IY14" s="16">
        <v>5371</v>
      </c>
      <c r="IZ14" s="16">
        <v>7710</v>
      </c>
      <c r="JA14" s="16">
        <v>10568</v>
      </c>
      <c r="JB14" s="16">
        <v>275292</v>
      </c>
      <c r="JC14" s="16">
        <v>306941</v>
      </c>
      <c r="JD14" s="16">
        <v>337269</v>
      </c>
      <c r="JE14" s="16">
        <v>341719</v>
      </c>
      <c r="JF14" s="16">
        <v>333194</v>
      </c>
      <c r="JG14" s="16">
        <v>358470</v>
      </c>
      <c r="JH14" s="16">
        <v>471538</v>
      </c>
      <c r="JI14" s="16">
        <v>601241</v>
      </c>
      <c r="JJ14" s="16">
        <v>733170</v>
      </c>
      <c r="JK14" s="16">
        <v>824824</v>
      </c>
      <c r="JL14" s="16">
        <v>935954</v>
      </c>
      <c r="JM14" s="16">
        <v>1046129</v>
      </c>
      <c r="JN14" s="16">
        <v>2878</v>
      </c>
      <c r="JO14" s="16">
        <v>3580</v>
      </c>
      <c r="JP14" s="16">
        <v>2651</v>
      </c>
      <c r="JQ14" s="16">
        <v>715</v>
      </c>
      <c r="JR14" s="16">
        <v>2254</v>
      </c>
      <c r="JS14" s="16">
        <v>3756</v>
      </c>
      <c r="JT14" s="16">
        <v>0</v>
      </c>
      <c r="JU14" s="16">
        <v>0</v>
      </c>
      <c r="JV14" s="16">
        <v>24</v>
      </c>
      <c r="JW14" s="16">
        <v>68</v>
      </c>
      <c r="JX14" s="16">
        <v>1118</v>
      </c>
      <c r="JY14" s="16">
        <v>1809</v>
      </c>
      <c r="JZ14" s="16">
        <v>1886</v>
      </c>
      <c r="KA14" s="16">
        <v>2390</v>
      </c>
      <c r="KB14" s="16">
        <v>3154</v>
      </c>
      <c r="KC14" s="16">
        <v>2390</v>
      </c>
      <c r="KD14" s="16">
        <v>3117</v>
      </c>
      <c r="KE14" s="16">
        <v>2746</v>
      </c>
      <c r="KF14" s="16">
        <v>349350</v>
      </c>
      <c r="KG14" s="16">
        <v>358297</v>
      </c>
      <c r="KH14" s="16">
        <v>379040</v>
      </c>
      <c r="KI14" s="16">
        <v>409014</v>
      </c>
      <c r="KJ14" s="16">
        <v>406589</v>
      </c>
      <c r="KK14" s="16">
        <v>342664</v>
      </c>
      <c r="KL14" s="16">
        <v>2317</v>
      </c>
      <c r="KM14" s="16">
        <v>3072</v>
      </c>
      <c r="KN14" s="16">
        <v>1924</v>
      </c>
      <c r="KO14" s="16">
        <v>502</v>
      </c>
      <c r="KP14" s="16">
        <v>1731</v>
      </c>
      <c r="KQ14" s="16">
        <v>3012</v>
      </c>
      <c r="KR14" s="16">
        <v>233619</v>
      </c>
      <c r="KS14" s="16">
        <v>250924</v>
      </c>
      <c r="KT14" s="16">
        <v>279760</v>
      </c>
      <c r="KU14" s="16">
        <v>312344</v>
      </c>
      <c r="KV14" s="16">
        <v>330528</v>
      </c>
      <c r="KW14" s="16">
        <v>332293</v>
      </c>
      <c r="KX14" s="16">
        <v>446356</v>
      </c>
      <c r="KY14" s="16">
        <v>561544</v>
      </c>
      <c r="KZ14" s="16">
        <v>692004</v>
      </c>
      <c r="LA14" s="16">
        <v>828127</v>
      </c>
      <c r="LB14" s="16">
        <v>990552</v>
      </c>
      <c r="LC14" s="16">
        <v>1162431</v>
      </c>
      <c r="LD14" s="16">
        <v>3411</v>
      </c>
      <c r="LE14" s="16">
        <v>4562</v>
      </c>
      <c r="LF14" s="16">
        <v>3021</v>
      </c>
      <c r="LG14" s="16">
        <v>2672</v>
      </c>
      <c r="LH14" s="16">
        <v>3942</v>
      </c>
      <c r="LI14" s="16">
        <v>5740</v>
      </c>
      <c r="LJ14" s="16">
        <v>468</v>
      </c>
      <c r="LK14" s="16">
        <v>77</v>
      </c>
      <c r="LL14" s="16">
        <v>490</v>
      </c>
      <c r="LM14" s="16">
        <v>1064</v>
      </c>
      <c r="LN14" s="16">
        <v>1749</v>
      </c>
      <c r="LO14" s="16">
        <v>322</v>
      </c>
      <c r="LP14" s="16">
        <v>425575</v>
      </c>
      <c r="LQ14" s="16">
        <v>598208</v>
      </c>
      <c r="LR14" s="16">
        <v>811565</v>
      </c>
      <c r="LS14" s="16">
        <v>1061170</v>
      </c>
      <c r="LT14" s="16">
        <v>1311012</v>
      </c>
      <c r="LU14" s="16">
        <v>1556889</v>
      </c>
      <c r="LV14" s="16">
        <v>958</v>
      </c>
      <c r="LW14" s="16">
        <v>1585</v>
      </c>
      <c r="LX14" s="16">
        <v>2123</v>
      </c>
      <c r="LY14" s="16">
        <v>725</v>
      </c>
      <c r="LZ14" s="16">
        <v>1349</v>
      </c>
      <c r="MA14" s="16">
        <v>2290</v>
      </c>
      <c r="MB14" s="16">
        <v>2980</v>
      </c>
      <c r="MC14" s="16">
        <v>1459</v>
      </c>
      <c r="MD14" s="16">
        <v>1854</v>
      </c>
      <c r="ME14" s="16">
        <v>2901</v>
      </c>
      <c r="MF14" s="16">
        <v>3623</v>
      </c>
      <c r="MG14" s="16">
        <v>1524</v>
      </c>
      <c r="MH14" s="16">
        <v>363351</v>
      </c>
      <c r="MI14" s="16">
        <v>370435</v>
      </c>
      <c r="MJ14" s="16">
        <v>297979</v>
      </c>
      <c r="MK14" s="16">
        <v>309756</v>
      </c>
      <c r="ML14" s="16">
        <v>367402</v>
      </c>
      <c r="MM14" s="16">
        <v>422628</v>
      </c>
      <c r="MN14" s="16">
        <v>1655</v>
      </c>
      <c r="MO14" s="16">
        <v>2252</v>
      </c>
      <c r="MP14" s="16">
        <v>804</v>
      </c>
      <c r="MQ14" s="16">
        <v>1104</v>
      </c>
      <c r="MR14" s="16">
        <v>2403</v>
      </c>
      <c r="MS14" s="16">
        <v>2908</v>
      </c>
      <c r="MT14" s="16">
        <v>3849</v>
      </c>
      <c r="MU14" s="16">
        <v>3353</v>
      </c>
      <c r="MV14" s="16">
        <v>4191</v>
      </c>
      <c r="MW14" s="16">
        <v>2520</v>
      </c>
      <c r="MX14" s="16">
        <v>4020</v>
      </c>
      <c r="MY14" s="16">
        <v>4719</v>
      </c>
      <c r="MZ14" s="16">
        <v>4992</v>
      </c>
      <c r="NA14" s="16">
        <v>6391</v>
      </c>
      <c r="NB14" s="16">
        <v>1660</v>
      </c>
      <c r="NC14" s="16">
        <v>3055</v>
      </c>
      <c r="ND14" s="16">
        <v>5126</v>
      </c>
      <c r="NE14" s="16">
        <v>7162</v>
      </c>
      <c r="NF14" s="16">
        <v>256050</v>
      </c>
      <c r="NG14" s="16">
        <v>318902</v>
      </c>
      <c r="NH14" s="16">
        <v>365364</v>
      </c>
      <c r="NI14" s="16">
        <v>431866</v>
      </c>
      <c r="NJ14" s="16">
        <v>524416</v>
      </c>
      <c r="NK14" s="16">
        <v>596161</v>
      </c>
      <c r="NL14" s="16">
        <v>225445</v>
      </c>
      <c r="NM14" s="16">
        <v>243272</v>
      </c>
      <c r="NN14" s="16">
        <v>266344</v>
      </c>
      <c r="NO14" s="16">
        <v>261957</v>
      </c>
      <c r="NP14" s="16">
        <v>242960</v>
      </c>
      <c r="NQ14" s="16">
        <v>215046</v>
      </c>
      <c r="NR14" s="16">
        <v>338447</v>
      </c>
      <c r="NS14" s="16">
        <v>393015</v>
      </c>
      <c r="NT14" s="16">
        <v>430832</v>
      </c>
      <c r="NU14" s="16">
        <v>455911</v>
      </c>
      <c r="NV14" s="16">
        <v>490624</v>
      </c>
      <c r="NW14" s="16">
        <v>532851</v>
      </c>
      <c r="NX14" s="16">
        <v>290710</v>
      </c>
      <c r="NY14" s="16">
        <v>318474</v>
      </c>
      <c r="NZ14" s="16">
        <v>329766</v>
      </c>
      <c r="OA14" s="16">
        <v>311652</v>
      </c>
      <c r="OB14" s="16">
        <v>346387</v>
      </c>
      <c r="OC14" s="16">
        <v>365602</v>
      </c>
      <c r="OD14" s="16">
        <v>196437</v>
      </c>
      <c r="OE14" s="16">
        <v>203829</v>
      </c>
      <c r="OF14" s="16">
        <v>258709</v>
      </c>
      <c r="OG14" s="16">
        <v>314736</v>
      </c>
      <c r="OH14" s="16">
        <v>383354</v>
      </c>
      <c r="OI14" s="16">
        <v>441907</v>
      </c>
      <c r="OJ14" s="16">
        <v>330357</v>
      </c>
      <c r="OK14" s="16">
        <v>353878</v>
      </c>
      <c r="OL14" s="16">
        <v>376225</v>
      </c>
      <c r="OM14" s="16">
        <v>391382</v>
      </c>
      <c r="ON14" s="16">
        <v>427764</v>
      </c>
      <c r="OO14" s="16">
        <v>478480</v>
      </c>
      <c r="OP14" s="16">
        <v>472</v>
      </c>
      <c r="OQ14" s="16">
        <v>618</v>
      </c>
      <c r="OR14" s="16">
        <v>683</v>
      </c>
      <c r="OS14" s="16">
        <v>874</v>
      </c>
      <c r="OT14" s="16">
        <v>1339</v>
      </c>
      <c r="OU14" s="16">
        <v>1819</v>
      </c>
      <c r="OV14" s="16">
        <v>149796</v>
      </c>
      <c r="OW14" s="16">
        <v>160526</v>
      </c>
      <c r="OX14" s="16">
        <v>144147</v>
      </c>
      <c r="OY14" s="16">
        <v>146512</v>
      </c>
      <c r="OZ14" s="16">
        <v>166590</v>
      </c>
      <c r="PA14" s="16">
        <v>171658</v>
      </c>
      <c r="PB14" s="16">
        <v>186995</v>
      </c>
      <c r="PC14" s="16">
        <v>218219</v>
      </c>
      <c r="PD14" s="16">
        <v>232328</v>
      </c>
      <c r="PE14" s="16">
        <v>262373</v>
      </c>
      <c r="PF14" s="16">
        <v>307424</v>
      </c>
      <c r="PG14" s="16">
        <v>337953</v>
      </c>
      <c r="PH14" s="16">
        <v>159757</v>
      </c>
      <c r="PI14" s="16">
        <v>168725</v>
      </c>
      <c r="PJ14" s="16">
        <v>172639</v>
      </c>
      <c r="PK14" s="16">
        <v>175715</v>
      </c>
      <c r="PL14" s="16">
        <v>205509</v>
      </c>
      <c r="PM14" s="16">
        <v>242767</v>
      </c>
      <c r="PN14" s="16">
        <v>819</v>
      </c>
      <c r="PO14" s="16">
        <v>584</v>
      </c>
      <c r="PP14" s="16">
        <v>1228</v>
      </c>
      <c r="PQ14" s="16">
        <v>2040</v>
      </c>
      <c r="PR14" s="16">
        <v>2901</v>
      </c>
      <c r="PS14" s="16">
        <v>1235</v>
      </c>
      <c r="PT14" s="16">
        <v>720089</v>
      </c>
      <c r="PU14" s="16">
        <v>877444</v>
      </c>
      <c r="PV14" s="16">
        <v>986802</v>
      </c>
      <c r="PW14" s="16">
        <v>1080554</v>
      </c>
      <c r="PX14" s="16">
        <v>1168982</v>
      </c>
      <c r="PY14" s="16">
        <v>1340873</v>
      </c>
      <c r="PZ14" s="16">
        <v>10986</v>
      </c>
      <c r="QA14" s="16">
        <v>10185</v>
      </c>
      <c r="QB14" s="16">
        <v>8592</v>
      </c>
      <c r="QC14" s="16">
        <v>6111</v>
      </c>
      <c r="QD14" s="16">
        <v>9299</v>
      </c>
      <c r="QE14" s="16">
        <v>10861</v>
      </c>
      <c r="QF14" s="16">
        <v>112745</v>
      </c>
      <c r="QG14" s="16">
        <v>120658</v>
      </c>
      <c r="QH14" s="16">
        <v>120364</v>
      </c>
      <c r="QI14" s="16">
        <v>145348</v>
      </c>
      <c r="QJ14" s="16">
        <v>188470</v>
      </c>
      <c r="QK14" s="16">
        <v>190296</v>
      </c>
      <c r="QL14" s="16">
        <v>547373</v>
      </c>
      <c r="QM14" s="16">
        <v>506975</v>
      </c>
      <c r="QN14" s="16">
        <v>523626</v>
      </c>
      <c r="QO14" s="16">
        <v>577517</v>
      </c>
      <c r="QP14" s="16">
        <v>607375</v>
      </c>
      <c r="QQ14" s="16">
        <v>622427</v>
      </c>
      <c r="QR14" s="16">
        <v>393662</v>
      </c>
      <c r="QS14" s="16">
        <v>457933</v>
      </c>
      <c r="QT14" s="16">
        <v>521290</v>
      </c>
      <c r="QU14" s="16">
        <v>572568</v>
      </c>
      <c r="QV14" s="16">
        <v>656717</v>
      </c>
      <c r="QW14" s="16">
        <v>710405</v>
      </c>
      <c r="QX14" s="16">
        <v>141744</v>
      </c>
      <c r="QY14" s="16">
        <v>146699</v>
      </c>
      <c r="QZ14" s="16">
        <v>166404</v>
      </c>
      <c r="RA14" s="16">
        <v>176401</v>
      </c>
      <c r="RB14" s="16">
        <v>194267</v>
      </c>
      <c r="RC14" s="16">
        <v>198132</v>
      </c>
      <c r="RD14" s="16">
        <v>226297</v>
      </c>
      <c r="RE14" s="16">
        <v>231943</v>
      </c>
      <c r="RF14" s="16">
        <v>254369</v>
      </c>
      <c r="RG14" s="16">
        <v>263015</v>
      </c>
      <c r="RH14" s="16">
        <v>276022</v>
      </c>
      <c r="RI14" s="16">
        <v>277918</v>
      </c>
      <c r="RJ14" s="16">
        <v>245229</v>
      </c>
      <c r="RK14" s="16">
        <v>284323</v>
      </c>
      <c r="RL14" s="16">
        <v>325444</v>
      </c>
      <c r="RM14" s="16">
        <v>338698</v>
      </c>
      <c r="RN14" s="16">
        <v>338207</v>
      </c>
      <c r="RO14" s="16">
        <v>369455</v>
      </c>
      <c r="RP14" s="16">
        <v>242</v>
      </c>
      <c r="RQ14" s="16">
        <v>416</v>
      </c>
      <c r="RR14" s="16">
        <v>590</v>
      </c>
      <c r="RS14" s="16">
        <v>744</v>
      </c>
      <c r="RT14" s="16">
        <v>213</v>
      </c>
      <c r="RU14" s="16">
        <v>134</v>
      </c>
      <c r="RV14" s="16">
        <v>179255</v>
      </c>
      <c r="RW14" s="16">
        <v>185654</v>
      </c>
      <c r="RX14" s="16">
        <v>214094</v>
      </c>
      <c r="RY14" s="16">
        <v>188548</v>
      </c>
      <c r="RZ14" s="16">
        <v>208991</v>
      </c>
      <c r="SA14" s="16">
        <v>229730</v>
      </c>
      <c r="SB14" s="16">
        <v>37770</v>
      </c>
      <c r="SC14" s="16">
        <v>51436</v>
      </c>
      <c r="SD14" s="16">
        <v>65221</v>
      </c>
      <c r="SE14" s="16">
        <v>79847</v>
      </c>
      <c r="SF14" s="16">
        <v>92922</v>
      </c>
      <c r="SG14" s="16">
        <v>104859</v>
      </c>
      <c r="SH14" s="16">
        <v>427</v>
      </c>
      <c r="SI14" s="16">
        <v>315</v>
      </c>
      <c r="SJ14" s="16">
        <v>98</v>
      </c>
      <c r="SK14" s="16">
        <v>81</v>
      </c>
      <c r="SL14" s="16">
        <v>237</v>
      </c>
      <c r="SM14" s="16">
        <v>478</v>
      </c>
      <c r="SN14" s="16">
        <v>15374</v>
      </c>
      <c r="SO14" s="16">
        <v>42288</v>
      </c>
      <c r="SP14" s="16">
        <v>72971</v>
      </c>
      <c r="SQ14" s="16">
        <v>99651</v>
      </c>
      <c r="SR14" s="16">
        <v>122554</v>
      </c>
      <c r="SS14" s="16">
        <v>129859</v>
      </c>
      <c r="ST14" s="16">
        <v>69312</v>
      </c>
      <c r="SU14" s="16">
        <v>81793</v>
      </c>
      <c r="SV14" s="16">
        <v>89270</v>
      </c>
      <c r="SW14" s="16">
        <v>104645</v>
      </c>
      <c r="SX14" s="16">
        <v>122240</v>
      </c>
      <c r="SY14" s="16">
        <v>139512</v>
      </c>
    </row>
    <row r="15" spans="1:519" ht="14.1" customHeight="1">
      <c r="A15" s="41"/>
      <c r="B15" s="42"/>
      <c r="C15" s="43" t="s">
        <v>192</v>
      </c>
      <c r="D15" s="16">
        <v>342813</v>
      </c>
      <c r="E15" s="16">
        <v>433860</v>
      </c>
      <c r="F15" s="16">
        <v>527306</v>
      </c>
      <c r="G15" s="16">
        <v>646241</v>
      </c>
      <c r="H15" s="16">
        <v>733854</v>
      </c>
      <c r="I15" s="16">
        <v>836994</v>
      </c>
      <c r="J15" s="16">
        <v>0</v>
      </c>
      <c r="K15" s="16">
        <v>0</v>
      </c>
      <c r="L15" s="16">
        <v>0</v>
      </c>
      <c r="M15" s="16">
        <v>23</v>
      </c>
      <c r="N15" s="16">
        <v>0</v>
      </c>
      <c r="O15" s="16">
        <v>0</v>
      </c>
      <c r="P15" s="16">
        <v>6955</v>
      </c>
      <c r="Q15" s="16">
        <v>7016</v>
      </c>
      <c r="R15" s="16">
        <v>7984</v>
      </c>
      <c r="S15" s="16">
        <v>8306</v>
      </c>
      <c r="T15" s="16">
        <v>8411</v>
      </c>
      <c r="U15" s="16">
        <v>8669</v>
      </c>
      <c r="V15" s="16">
        <v>2161</v>
      </c>
      <c r="W15" s="16">
        <v>2433</v>
      </c>
      <c r="X15" s="16">
        <v>2499</v>
      </c>
      <c r="Y15" s="16">
        <v>2654</v>
      </c>
      <c r="Z15" s="16">
        <v>2743</v>
      </c>
      <c r="AA15" s="16">
        <v>2617</v>
      </c>
      <c r="AB15" s="16">
        <v>3707</v>
      </c>
      <c r="AC15" s="16">
        <v>4230</v>
      </c>
      <c r="AD15" s="16">
        <v>5473</v>
      </c>
      <c r="AE15" s="16">
        <v>6601</v>
      </c>
      <c r="AF15" s="16">
        <v>7844</v>
      </c>
      <c r="AG15" s="16">
        <v>5171</v>
      </c>
      <c r="AH15" s="16">
        <v>190365</v>
      </c>
      <c r="AI15" s="16">
        <v>233723</v>
      </c>
      <c r="AJ15" s="16">
        <v>265658</v>
      </c>
      <c r="AK15" s="16">
        <v>273416</v>
      </c>
      <c r="AL15" s="16">
        <v>320084</v>
      </c>
      <c r="AM15" s="16">
        <v>349418</v>
      </c>
      <c r="AN15" s="16">
        <v>2309</v>
      </c>
      <c r="AO15" s="16">
        <v>2100</v>
      </c>
      <c r="AP15" s="16">
        <v>2449</v>
      </c>
      <c r="AQ15" s="16">
        <v>3597</v>
      </c>
      <c r="AR15" s="16">
        <v>12311</v>
      </c>
      <c r="AS15" s="16">
        <v>15438</v>
      </c>
      <c r="AT15" s="16">
        <v>243036</v>
      </c>
      <c r="AU15" s="16">
        <v>305504</v>
      </c>
      <c r="AV15" s="16">
        <v>389622</v>
      </c>
      <c r="AW15" s="16">
        <v>452114</v>
      </c>
      <c r="AX15" s="16">
        <v>500439</v>
      </c>
      <c r="AY15" s="16">
        <v>536885</v>
      </c>
      <c r="AZ15" s="16">
        <v>9631</v>
      </c>
      <c r="BA15" s="16">
        <v>11988</v>
      </c>
      <c r="BB15" s="16">
        <v>10506</v>
      </c>
      <c r="BC15" s="16">
        <v>10599</v>
      </c>
      <c r="BD15" s="16">
        <v>10440</v>
      </c>
      <c r="BE15" s="16">
        <v>2834</v>
      </c>
      <c r="BF15" s="16">
        <v>598344</v>
      </c>
      <c r="BG15" s="16">
        <v>663206</v>
      </c>
      <c r="BH15" s="16">
        <v>813951</v>
      </c>
      <c r="BI15" s="16">
        <v>954237</v>
      </c>
      <c r="BJ15" s="16">
        <v>1054883</v>
      </c>
      <c r="BK15" s="16">
        <v>1151960</v>
      </c>
      <c r="BL15" s="16">
        <v>1069</v>
      </c>
      <c r="BM15" s="16">
        <v>1565</v>
      </c>
      <c r="BN15" s="16">
        <v>1988</v>
      </c>
      <c r="BO15" s="16">
        <v>876</v>
      </c>
      <c r="BP15" s="16">
        <v>2267</v>
      </c>
      <c r="BQ15" s="16">
        <v>3848</v>
      </c>
      <c r="BR15" s="16">
        <v>244325</v>
      </c>
      <c r="BS15" s="16">
        <v>270978</v>
      </c>
      <c r="BT15" s="16">
        <v>292424</v>
      </c>
      <c r="BU15" s="16">
        <v>311819</v>
      </c>
      <c r="BV15" s="16">
        <v>299990</v>
      </c>
      <c r="BW15" s="16">
        <v>300384</v>
      </c>
      <c r="BX15" s="16">
        <v>321377</v>
      </c>
      <c r="BY15" s="16">
        <v>340609</v>
      </c>
      <c r="BZ15" s="16">
        <v>350204</v>
      </c>
      <c r="CA15" s="16">
        <v>381999</v>
      </c>
      <c r="CB15" s="16">
        <v>377446</v>
      </c>
      <c r="CC15" s="16">
        <v>343875</v>
      </c>
      <c r="CD15" s="16">
        <v>7673</v>
      </c>
      <c r="CE15" s="16">
        <v>9199</v>
      </c>
      <c r="CF15" s="16">
        <v>5775</v>
      </c>
      <c r="CG15" s="16">
        <v>5765</v>
      </c>
      <c r="CH15" s="16">
        <v>3797</v>
      </c>
      <c r="CI15" s="16">
        <v>5978</v>
      </c>
      <c r="CJ15" s="16">
        <v>2007</v>
      </c>
      <c r="CK15" s="16">
        <v>3919</v>
      </c>
      <c r="CL15" s="16">
        <v>6499</v>
      </c>
      <c r="CM15" s="16">
        <v>8701</v>
      </c>
      <c r="CN15" s="16">
        <v>1694</v>
      </c>
      <c r="CO15" s="16">
        <v>12</v>
      </c>
      <c r="CP15" s="16">
        <v>797288</v>
      </c>
      <c r="CQ15" s="16">
        <v>923710</v>
      </c>
      <c r="CR15" s="16">
        <v>1043375</v>
      </c>
      <c r="CS15" s="16">
        <v>979948</v>
      </c>
      <c r="CT15" s="16">
        <v>913004</v>
      </c>
      <c r="CU15" s="16">
        <v>1047029</v>
      </c>
      <c r="CV15" s="16">
        <v>1911</v>
      </c>
      <c r="CW15" s="16">
        <v>1419</v>
      </c>
      <c r="CX15" s="16">
        <v>1344</v>
      </c>
      <c r="CY15" s="16">
        <v>1229</v>
      </c>
      <c r="CZ15" s="16">
        <v>1918</v>
      </c>
      <c r="DA15" s="16">
        <v>1700</v>
      </c>
      <c r="DB15" s="16">
        <v>913</v>
      </c>
      <c r="DC15" s="16">
        <v>963</v>
      </c>
      <c r="DD15" s="16">
        <v>1020</v>
      </c>
      <c r="DE15" s="16">
        <v>1064</v>
      </c>
      <c r="DF15" s="16">
        <v>1119</v>
      </c>
      <c r="DG15" s="16">
        <v>1171</v>
      </c>
      <c r="DH15" s="16">
        <v>254984</v>
      </c>
      <c r="DI15" s="16">
        <v>326041</v>
      </c>
      <c r="DJ15" s="16">
        <v>381725</v>
      </c>
      <c r="DK15" s="16">
        <v>441375</v>
      </c>
      <c r="DL15" s="16">
        <v>524655</v>
      </c>
      <c r="DM15" s="16">
        <v>615251</v>
      </c>
      <c r="DN15" s="16">
        <v>4785</v>
      </c>
      <c r="DO15" s="16">
        <v>6553</v>
      </c>
      <c r="DP15" s="16">
        <v>8306</v>
      </c>
      <c r="DQ15" s="16">
        <v>10042</v>
      </c>
      <c r="DR15" s="16">
        <v>6422</v>
      </c>
      <c r="DS15" s="16">
        <v>6188</v>
      </c>
      <c r="DT15" s="16">
        <v>311650</v>
      </c>
      <c r="DU15" s="16">
        <v>343266</v>
      </c>
      <c r="DV15" s="16">
        <v>345809</v>
      </c>
      <c r="DW15" s="16">
        <v>366598</v>
      </c>
      <c r="DX15" s="16">
        <v>392873</v>
      </c>
      <c r="DY15" s="16">
        <v>398867</v>
      </c>
      <c r="DZ15" s="16">
        <v>735365</v>
      </c>
      <c r="EA15" s="16">
        <v>871181</v>
      </c>
      <c r="EB15" s="16">
        <v>1122682</v>
      </c>
      <c r="EC15" s="16">
        <v>1254666</v>
      </c>
      <c r="ED15" s="16">
        <v>1419392</v>
      </c>
      <c r="EE15" s="16">
        <v>1660759</v>
      </c>
      <c r="EF15" s="16">
        <v>457048</v>
      </c>
      <c r="EG15" s="16">
        <v>583857</v>
      </c>
      <c r="EH15" s="16">
        <v>744476</v>
      </c>
      <c r="EI15" s="16">
        <v>807926</v>
      </c>
      <c r="EJ15" s="16">
        <v>956915</v>
      </c>
      <c r="EK15" s="16">
        <v>1117542</v>
      </c>
      <c r="EL15" s="16">
        <v>44391</v>
      </c>
      <c r="EM15" s="16">
        <v>46216</v>
      </c>
      <c r="EN15" s="16">
        <v>47498</v>
      </c>
      <c r="EO15" s="16">
        <v>0</v>
      </c>
      <c r="EP15" s="16">
        <v>0</v>
      </c>
      <c r="EQ15" s="16">
        <v>0</v>
      </c>
      <c r="ER15" s="16">
        <v>793</v>
      </c>
      <c r="ES15" s="16">
        <v>1324</v>
      </c>
      <c r="ET15" s="16">
        <v>1415</v>
      </c>
      <c r="EU15" s="16">
        <v>2084</v>
      </c>
      <c r="EV15" s="16">
        <v>2097</v>
      </c>
      <c r="EW15" s="16">
        <v>4722</v>
      </c>
      <c r="EX15" s="16">
        <v>9935</v>
      </c>
      <c r="EY15" s="16">
        <v>9227</v>
      </c>
      <c r="EZ15" s="16">
        <v>12387</v>
      </c>
      <c r="FA15" s="16">
        <v>15485</v>
      </c>
      <c r="FB15" s="16">
        <v>18492</v>
      </c>
      <c r="FC15" s="16">
        <v>13354</v>
      </c>
      <c r="FD15" s="16">
        <v>2450</v>
      </c>
      <c r="FE15" s="16">
        <v>3385</v>
      </c>
      <c r="FF15" s="16">
        <v>1881</v>
      </c>
      <c r="FG15" s="16">
        <v>2663</v>
      </c>
      <c r="FH15" s="16">
        <v>4420</v>
      </c>
      <c r="FI15" s="16">
        <v>6576</v>
      </c>
      <c r="FJ15" s="16">
        <v>28217</v>
      </c>
      <c r="FK15" s="16">
        <v>19551</v>
      </c>
      <c r="FL15" s="16">
        <v>45731</v>
      </c>
      <c r="FM15" s="16">
        <v>56707</v>
      </c>
      <c r="FN15" s="16">
        <v>48227</v>
      </c>
      <c r="FO15" s="16">
        <v>38697</v>
      </c>
      <c r="FP15" s="16">
        <v>844</v>
      </c>
      <c r="FQ15" s="16">
        <v>1226</v>
      </c>
      <c r="FR15" s="16">
        <v>1891</v>
      </c>
      <c r="FS15" s="16">
        <v>2967</v>
      </c>
      <c r="FT15" s="16">
        <v>3191</v>
      </c>
      <c r="FU15" s="16">
        <v>2365</v>
      </c>
      <c r="FV15" s="16">
        <v>0</v>
      </c>
      <c r="FW15" s="16">
        <v>0</v>
      </c>
      <c r="FX15" s="16">
        <v>0</v>
      </c>
      <c r="FY15" s="16">
        <v>0</v>
      </c>
      <c r="FZ15" s="16">
        <v>0</v>
      </c>
      <c r="GA15" s="16">
        <v>0</v>
      </c>
      <c r="GB15" s="16">
        <v>5379</v>
      </c>
      <c r="GC15" s="16">
        <v>6165</v>
      </c>
      <c r="GD15" s="16">
        <v>3059</v>
      </c>
      <c r="GE15" s="16">
        <v>6478</v>
      </c>
      <c r="GF15" s="16">
        <v>10156</v>
      </c>
      <c r="GG15" s="16">
        <v>12655</v>
      </c>
      <c r="GH15" s="16">
        <v>7027</v>
      </c>
      <c r="GI15" s="16">
        <v>1538</v>
      </c>
      <c r="GJ15" s="16">
        <v>2565</v>
      </c>
      <c r="GK15" s="16">
        <v>4270</v>
      </c>
      <c r="GL15" s="16">
        <v>5976</v>
      </c>
      <c r="GM15" s="16">
        <v>2239</v>
      </c>
      <c r="GN15" s="16">
        <v>3231</v>
      </c>
      <c r="GO15" s="16">
        <v>4186</v>
      </c>
      <c r="GP15" s="16">
        <v>6897</v>
      </c>
      <c r="GQ15" s="16">
        <v>11736</v>
      </c>
      <c r="GR15" s="16">
        <v>17730</v>
      </c>
      <c r="GS15" s="16">
        <v>21466</v>
      </c>
      <c r="GT15" s="16">
        <v>360307</v>
      </c>
      <c r="GU15" s="16">
        <v>423997</v>
      </c>
      <c r="GV15" s="16">
        <v>479278</v>
      </c>
      <c r="GW15" s="16">
        <v>515257</v>
      </c>
      <c r="GX15" s="16">
        <v>529955</v>
      </c>
      <c r="GY15" s="16">
        <v>559445</v>
      </c>
      <c r="GZ15" s="16">
        <v>1306</v>
      </c>
      <c r="HA15" s="16">
        <v>1884</v>
      </c>
      <c r="HB15" s="16">
        <v>2718</v>
      </c>
      <c r="HC15" s="16">
        <v>2930</v>
      </c>
      <c r="HD15" s="16">
        <v>1818</v>
      </c>
      <c r="HE15" s="16">
        <v>637</v>
      </c>
      <c r="HF15" s="16">
        <v>577</v>
      </c>
      <c r="HG15" s="16">
        <v>1344</v>
      </c>
      <c r="HH15" s="16">
        <v>3056</v>
      </c>
      <c r="HI15" s="16">
        <v>4733</v>
      </c>
      <c r="HJ15" s="16">
        <v>4881</v>
      </c>
      <c r="HK15" s="16">
        <v>693</v>
      </c>
      <c r="HL15" s="16">
        <v>216614</v>
      </c>
      <c r="HM15" s="16">
        <v>240041</v>
      </c>
      <c r="HN15" s="16">
        <v>252729</v>
      </c>
      <c r="HO15" s="16">
        <v>265262</v>
      </c>
      <c r="HP15" s="16">
        <v>280163</v>
      </c>
      <c r="HQ15" s="16">
        <v>270691</v>
      </c>
      <c r="HR15" s="16">
        <v>510567</v>
      </c>
      <c r="HS15" s="16">
        <v>440456</v>
      </c>
      <c r="HT15" s="16">
        <v>520099</v>
      </c>
      <c r="HU15" s="16">
        <v>579100</v>
      </c>
      <c r="HV15" s="16">
        <v>643680</v>
      </c>
      <c r="HW15" s="16">
        <v>720371</v>
      </c>
      <c r="HX15" s="16">
        <v>137498</v>
      </c>
      <c r="HY15" s="16">
        <v>152930</v>
      </c>
      <c r="HZ15" s="16">
        <v>152843</v>
      </c>
      <c r="IA15" s="16">
        <v>164401</v>
      </c>
      <c r="IB15" s="16">
        <v>178078</v>
      </c>
      <c r="IC15" s="16">
        <v>177163</v>
      </c>
      <c r="ID15" s="16">
        <v>120237</v>
      </c>
      <c r="IE15" s="16">
        <v>97596</v>
      </c>
      <c r="IF15" s="16">
        <v>118539</v>
      </c>
      <c r="IG15" s="16">
        <v>136976</v>
      </c>
      <c r="IH15" s="16">
        <v>167347</v>
      </c>
      <c r="II15" s="16">
        <v>206529</v>
      </c>
      <c r="IJ15" s="16">
        <v>325538</v>
      </c>
      <c r="IK15" s="16">
        <v>379730</v>
      </c>
      <c r="IL15" s="16">
        <v>445422</v>
      </c>
      <c r="IM15" s="16">
        <v>486462</v>
      </c>
      <c r="IN15" s="16">
        <v>555832</v>
      </c>
      <c r="IO15" s="16">
        <v>630602</v>
      </c>
      <c r="IP15" s="16">
        <v>310989</v>
      </c>
      <c r="IQ15" s="16">
        <v>328414</v>
      </c>
      <c r="IR15" s="16">
        <v>440422</v>
      </c>
      <c r="IS15" s="16">
        <v>500993</v>
      </c>
      <c r="IT15" s="16">
        <v>580697</v>
      </c>
      <c r="IU15" s="16">
        <v>684786</v>
      </c>
      <c r="IV15" s="16">
        <v>8556</v>
      </c>
      <c r="IW15" s="16">
        <v>10991</v>
      </c>
      <c r="IX15" s="16">
        <v>4523</v>
      </c>
      <c r="IY15" s="16">
        <v>5371</v>
      </c>
      <c r="IZ15" s="16">
        <v>7682</v>
      </c>
      <c r="JA15" s="16">
        <v>10543</v>
      </c>
      <c r="JB15" s="16">
        <v>275292</v>
      </c>
      <c r="JC15" s="16">
        <v>306941</v>
      </c>
      <c r="JD15" s="16">
        <v>337269</v>
      </c>
      <c r="JE15" s="16">
        <v>341719</v>
      </c>
      <c r="JF15" s="16">
        <v>333194</v>
      </c>
      <c r="JG15" s="16">
        <v>358470</v>
      </c>
      <c r="JH15" s="16">
        <v>471538</v>
      </c>
      <c r="JI15" s="16">
        <v>601241</v>
      </c>
      <c r="JJ15" s="16">
        <v>733170</v>
      </c>
      <c r="JK15" s="16">
        <v>824824</v>
      </c>
      <c r="JL15" s="16">
        <v>935954</v>
      </c>
      <c r="JM15" s="16">
        <v>1046129</v>
      </c>
      <c r="JN15" s="16">
        <v>2878</v>
      </c>
      <c r="JO15" s="16">
        <v>3580</v>
      </c>
      <c r="JP15" s="16">
        <v>2626</v>
      </c>
      <c r="JQ15" s="16">
        <v>715</v>
      </c>
      <c r="JR15" s="16">
        <v>2253</v>
      </c>
      <c r="JS15" s="16">
        <v>3756</v>
      </c>
      <c r="JT15" s="16">
        <v>0</v>
      </c>
      <c r="JU15" s="16">
        <v>0</v>
      </c>
      <c r="JV15" s="16">
        <v>24</v>
      </c>
      <c r="JW15" s="16">
        <v>68</v>
      </c>
      <c r="JX15" s="16">
        <v>350</v>
      </c>
      <c r="JY15" s="16">
        <v>1809</v>
      </c>
      <c r="JZ15" s="16">
        <v>1886</v>
      </c>
      <c r="KA15" s="16">
        <v>2344</v>
      </c>
      <c r="KB15" s="16">
        <v>2802</v>
      </c>
      <c r="KC15" s="16">
        <v>2318</v>
      </c>
      <c r="KD15" s="16">
        <v>2973</v>
      </c>
      <c r="KE15" s="16">
        <v>2742</v>
      </c>
      <c r="KF15" s="16">
        <v>349350</v>
      </c>
      <c r="KG15" s="16">
        <v>358297</v>
      </c>
      <c r="KH15" s="16">
        <v>379031</v>
      </c>
      <c r="KI15" s="16">
        <v>409014</v>
      </c>
      <c r="KJ15" s="16">
        <v>406589</v>
      </c>
      <c r="KK15" s="16">
        <v>342664</v>
      </c>
      <c r="KL15" s="16">
        <v>2317</v>
      </c>
      <c r="KM15" s="16">
        <v>3068</v>
      </c>
      <c r="KN15" s="16">
        <v>1908</v>
      </c>
      <c r="KO15" s="16">
        <v>494</v>
      </c>
      <c r="KP15" s="16">
        <v>1731</v>
      </c>
      <c r="KQ15" s="16">
        <v>3007</v>
      </c>
      <c r="KR15" s="16">
        <v>233619</v>
      </c>
      <c r="KS15" s="16">
        <v>250924</v>
      </c>
      <c r="KT15" s="16">
        <v>279760</v>
      </c>
      <c r="KU15" s="16">
        <v>312344</v>
      </c>
      <c r="KV15" s="16">
        <v>330528</v>
      </c>
      <c r="KW15" s="16">
        <v>332293</v>
      </c>
      <c r="KX15" s="16">
        <v>446356</v>
      </c>
      <c r="KY15" s="16">
        <v>558630</v>
      </c>
      <c r="KZ15" s="16">
        <v>689405</v>
      </c>
      <c r="LA15" s="16">
        <v>820955</v>
      </c>
      <c r="LB15" s="16">
        <v>990080</v>
      </c>
      <c r="LC15" s="16">
        <v>1162431</v>
      </c>
      <c r="LD15" s="16">
        <v>3409</v>
      </c>
      <c r="LE15" s="16">
        <v>4562</v>
      </c>
      <c r="LF15" s="16">
        <v>3012</v>
      </c>
      <c r="LG15" s="16">
        <v>2672</v>
      </c>
      <c r="LH15" s="16">
        <v>3942</v>
      </c>
      <c r="LI15" s="16">
        <v>5740</v>
      </c>
      <c r="LJ15" s="16">
        <v>468</v>
      </c>
      <c r="LK15" s="16">
        <v>77</v>
      </c>
      <c r="LL15" s="16">
        <v>490</v>
      </c>
      <c r="LM15" s="16">
        <v>1064</v>
      </c>
      <c r="LN15" s="16">
        <v>1707</v>
      </c>
      <c r="LO15" s="16">
        <v>0</v>
      </c>
      <c r="LP15" s="16">
        <v>421775</v>
      </c>
      <c r="LQ15" s="16">
        <v>591808</v>
      </c>
      <c r="LR15" s="16">
        <v>803367</v>
      </c>
      <c r="LS15" s="16">
        <v>1047701</v>
      </c>
      <c r="LT15" s="16">
        <v>1310560</v>
      </c>
      <c r="LU15" s="16">
        <v>1556889</v>
      </c>
      <c r="LV15" s="16">
        <v>943</v>
      </c>
      <c r="LW15" s="16">
        <v>1556</v>
      </c>
      <c r="LX15" s="16">
        <v>2113</v>
      </c>
      <c r="LY15" s="16">
        <v>720</v>
      </c>
      <c r="LZ15" s="16">
        <v>1344</v>
      </c>
      <c r="MA15" s="16">
        <v>2289</v>
      </c>
      <c r="MB15" s="16">
        <v>2980</v>
      </c>
      <c r="MC15" s="16">
        <v>1459</v>
      </c>
      <c r="MD15" s="16">
        <v>1854</v>
      </c>
      <c r="ME15" s="16">
        <v>2901</v>
      </c>
      <c r="MF15" s="16">
        <v>3623</v>
      </c>
      <c r="MG15" s="16">
        <v>1524</v>
      </c>
      <c r="MH15" s="16">
        <v>362731</v>
      </c>
      <c r="MI15" s="16">
        <v>370435</v>
      </c>
      <c r="MJ15" s="16">
        <v>297979</v>
      </c>
      <c r="MK15" s="16">
        <v>306561</v>
      </c>
      <c r="ML15" s="16">
        <v>366634</v>
      </c>
      <c r="MM15" s="16">
        <v>417847</v>
      </c>
      <c r="MN15" s="16">
        <v>1655</v>
      </c>
      <c r="MO15" s="16">
        <v>2252</v>
      </c>
      <c r="MP15" s="16">
        <v>804</v>
      </c>
      <c r="MQ15" s="16">
        <v>1104</v>
      </c>
      <c r="MR15" s="16">
        <v>2403</v>
      </c>
      <c r="MS15" s="16">
        <v>2908</v>
      </c>
      <c r="MT15" s="16">
        <v>3834</v>
      </c>
      <c r="MU15" s="16">
        <v>3332</v>
      </c>
      <c r="MV15" s="16">
        <v>4166</v>
      </c>
      <c r="MW15" s="16">
        <v>2512</v>
      </c>
      <c r="MX15" s="16">
        <v>3964</v>
      </c>
      <c r="MY15" s="16">
        <v>4719</v>
      </c>
      <c r="MZ15" s="16">
        <v>4992</v>
      </c>
      <c r="NA15" s="16">
        <v>6391</v>
      </c>
      <c r="NB15" s="16">
        <v>1660</v>
      </c>
      <c r="NC15" s="16">
        <v>3055</v>
      </c>
      <c r="ND15" s="16">
        <v>5126</v>
      </c>
      <c r="NE15" s="16">
        <v>7158</v>
      </c>
      <c r="NF15" s="16">
        <v>256050</v>
      </c>
      <c r="NG15" s="16">
        <v>318902</v>
      </c>
      <c r="NH15" s="16">
        <v>365364</v>
      </c>
      <c r="NI15" s="16">
        <v>431866</v>
      </c>
      <c r="NJ15" s="16">
        <v>524413</v>
      </c>
      <c r="NK15" s="16">
        <v>596161</v>
      </c>
      <c r="NL15" s="16">
        <v>225393</v>
      </c>
      <c r="NM15" s="16">
        <v>243272</v>
      </c>
      <c r="NN15" s="16">
        <v>266284</v>
      </c>
      <c r="NO15" s="16">
        <v>261869</v>
      </c>
      <c r="NP15" s="16">
        <v>242913</v>
      </c>
      <c r="NQ15" s="16">
        <v>215010</v>
      </c>
      <c r="NR15" s="16">
        <v>338447</v>
      </c>
      <c r="NS15" s="16">
        <v>393015</v>
      </c>
      <c r="NT15" s="16">
        <v>429951</v>
      </c>
      <c r="NU15" s="16">
        <v>455911</v>
      </c>
      <c r="NV15" s="16">
        <v>490624</v>
      </c>
      <c r="NW15" s="16">
        <v>532851</v>
      </c>
      <c r="NX15" s="16">
        <v>290705</v>
      </c>
      <c r="NY15" s="16">
        <v>318460</v>
      </c>
      <c r="NZ15" s="16">
        <v>329766</v>
      </c>
      <c r="OA15" s="16">
        <v>311647</v>
      </c>
      <c r="OB15" s="16">
        <v>346337</v>
      </c>
      <c r="OC15" s="16">
        <v>365593</v>
      </c>
      <c r="OD15" s="16">
        <v>196210</v>
      </c>
      <c r="OE15" s="16">
        <v>202961</v>
      </c>
      <c r="OF15" s="16">
        <v>258148</v>
      </c>
      <c r="OG15" s="16">
        <v>314158</v>
      </c>
      <c r="OH15" s="16">
        <v>382906</v>
      </c>
      <c r="OI15" s="16">
        <v>441520</v>
      </c>
      <c r="OJ15" s="16">
        <v>330357</v>
      </c>
      <c r="OK15" s="16">
        <v>353878</v>
      </c>
      <c r="OL15" s="16">
        <v>376225</v>
      </c>
      <c r="OM15" s="16">
        <v>391382</v>
      </c>
      <c r="ON15" s="16">
        <v>427764</v>
      </c>
      <c r="OO15" s="16">
        <v>478480</v>
      </c>
      <c r="OP15" s="16">
        <v>472</v>
      </c>
      <c r="OQ15" s="16">
        <v>618</v>
      </c>
      <c r="OR15" s="16">
        <v>683</v>
      </c>
      <c r="OS15" s="16">
        <v>874</v>
      </c>
      <c r="OT15" s="16">
        <v>1339</v>
      </c>
      <c r="OU15" s="16">
        <v>1819</v>
      </c>
      <c r="OV15" s="16">
        <v>149796</v>
      </c>
      <c r="OW15" s="16">
        <v>160526</v>
      </c>
      <c r="OX15" s="16">
        <v>144147</v>
      </c>
      <c r="OY15" s="16">
        <v>146505</v>
      </c>
      <c r="OZ15" s="16">
        <v>166579</v>
      </c>
      <c r="PA15" s="16">
        <v>171653</v>
      </c>
      <c r="PB15" s="16">
        <v>186910</v>
      </c>
      <c r="PC15" s="16">
        <v>217868</v>
      </c>
      <c r="PD15" s="16">
        <v>232002</v>
      </c>
      <c r="PE15" s="16">
        <v>262031</v>
      </c>
      <c r="PF15" s="16">
        <v>307319</v>
      </c>
      <c r="PG15" s="16">
        <v>337933</v>
      </c>
      <c r="PH15" s="16">
        <v>159720</v>
      </c>
      <c r="PI15" s="16">
        <v>168648</v>
      </c>
      <c r="PJ15" s="16">
        <v>172609</v>
      </c>
      <c r="PK15" s="16">
        <v>175638</v>
      </c>
      <c r="PL15" s="16">
        <v>205466</v>
      </c>
      <c r="PM15" s="16">
        <v>242764</v>
      </c>
      <c r="PN15" s="16">
        <v>819</v>
      </c>
      <c r="PO15" s="16">
        <v>584</v>
      </c>
      <c r="PP15" s="16">
        <v>1228</v>
      </c>
      <c r="PQ15" s="16">
        <v>2040</v>
      </c>
      <c r="PR15" s="16">
        <v>2901</v>
      </c>
      <c r="PS15" s="16">
        <v>1235</v>
      </c>
      <c r="PT15" s="16">
        <v>720089</v>
      </c>
      <c r="PU15" s="16">
        <v>866176</v>
      </c>
      <c r="PV15" s="16">
        <v>986802</v>
      </c>
      <c r="PW15" s="16">
        <v>1054442</v>
      </c>
      <c r="PX15" s="16">
        <v>1168982</v>
      </c>
      <c r="PY15" s="16">
        <v>1340873</v>
      </c>
      <c r="PZ15" s="16">
        <v>10598</v>
      </c>
      <c r="QA15" s="16">
        <v>9403</v>
      </c>
      <c r="QB15" s="16">
        <v>7233</v>
      </c>
      <c r="QC15" s="16">
        <v>5626</v>
      </c>
      <c r="QD15" s="16">
        <v>9195</v>
      </c>
      <c r="QE15" s="16">
        <v>10737</v>
      </c>
      <c r="QF15" s="16">
        <v>112745</v>
      </c>
      <c r="QG15" s="16">
        <v>120658</v>
      </c>
      <c r="QH15" s="16">
        <v>120364</v>
      </c>
      <c r="QI15" s="16">
        <v>145348</v>
      </c>
      <c r="QJ15" s="16">
        <v>188470</v>
      </c>
      <c r="QK15" s="16">
        <v>190296</v>
      </c>
      <c r="QL15" s="16">
        <v>506332</v>
      </c>
      <c r="QM15" s="16">
        <v>501432</v>
      </c>
      <c r="QN15" s="16">
        <v>517675</v>
      </c>
      <c r="QO15" s="16">
        <v>568978</v>
      </c>
      <c r="QP15" s="16">
        <v>597603</v>
      </c>
      <c r="QQ15" s="16">
        <v>613190</v>
      </c>
      <c r="QR15" s="16">
        <v>392259</v>
      </c>
      <c r="QS15" s="16">
        <v>457901</v>
      </c>
      <c r="QT15" s="16">
        <v>521290</v>
      </c>
      <c r="QU15" s="16">
        <v>572154</v>
      </c>
      <c r="QV15" s="16">
        <v>656554</v>
      </c>
      <c r="QW15" s="16">
        <v>710225</v>
      </c>
      <c r="QX15" s="16">
        <v>141744</v>
      </c>
      <c r="QY15" s="16">
        <v>146623</v>
      </c>
      <c r="QZ15" s="16">
        <v>166359</v>
      </c>
      <c r="RA15" s="16">
        <v>176355</v>
      </c>
      <c r="RB15" s="16">
        <v>194267</v>
      </c>
      <c r="RC15" s="16">
        <v>198132</v>
      </c>
      <c r="RD15" s="16">
        <v>226297</v>
      </c>
      <c r="RE15" s="16">
        <v>231943</v>
      </c>
      <c r="RF15" s="16">
        <v>254369</v>
      </c>
      <c r="RG15" s="16">
        <v>263015</v>
      </c>
      <c r="RH15" s="16">
        <v>275998</v>
      </c>
      <c r="RI15" s="16">
        <v>277879</v>
      </c>
      <c r="RJ15" s="16">
        <v>245110</v>
      </c>
      <c r="RK15" s="16">
        <v>284323</v>
      </c>
      <c r="RL15" s="16">
        <v>325444</v>
      </c>
      <c r="RM15" s="16">
        <v>338686</v>
      </c>
      <c r="RN15" s="16">
        <v>338207</v>
      </c>
      <c r="RO15" s="16">
        <v>369455</v>
      </c>
      <c r="RP15" s="16">
        <v>242</v>
      </c>
      <c r="RQ15" s="16">
        <v>416</v>
      </c>
      <c r="RR15" s="16">
        <v>590</v>
      </c>
      <c r="RS15" s="16">
        <v>744</v>
      </c>
      <c r="RT15" s="16">
        <v>213</v>
      </c>
      <c r="RU15" s="16">
        <v>134</v>
      </c>
      <c r="RV15" s="16">
        <v>179255</v>
      </c>
      <c r="RW15" s="16">
        <v>185601</v>
      </c>
      <c r="RX15" s="16">
        <v>213806</v>
      </c>
      <c r="RY15" s="16">
        <v>188323</v>
      </c>
      <c r="RZ15" s="16">
        <v>208787</v>
      </c>
      <c r="SA15" s="16">
        <v>229693</v>
      </c>
      <c r="SB15" s="16">
        <v>37770</v>
      </c>
      <c r="SC15" s="16">
        <v>51436</v>
      </c>
      <c r="SD15" s="16">
        <v>65221</v>
      </c>
      <c r="SE15" s="16">
        <v>79847</v>
      </c>
      <c r="SF15" s="16">
        <v>92594</v>
      </c>
      <c r="SG15" s="16">
        <v>104859</v>
      </c>
      <c r="SH15" s="16">
        <v>427</v>
      </c>
      <c r="SI15" s="16">
        <v>315</v>
      </c>
      <c r="SJ15" s="16">
        <v>77</v>
      </c>
      <c r="SK15" s="16">
        <v>81</v>
      </c>
      <c r="SL15" s="16">
        <v>237</v>
      </c>
      <c r="SM15" s="16">
        <v>478</v>
      </c>
      <c r="SN15" s="16">
        <v>14785</v>
      </c>
      <c r="SO15" s="16">
        <v>42251</v>
      </c>
      <c r="SP15" s="16">
        <v>72849</v>
      </c>
      <c r="SQ15" s="16">
        <v>99599</v>
      </c>
      <c r="SR15" s="16">
        <v>122466</v>
      </c>
      <c r="SS15" s="16">
        <v>129852</v>
      </c>
      <c r="ST15" s="16">
        <v>69312</v>
      </c>
      <c r="SU15" s="16">
        <v>81733</v>
      </c>
      <c r="SV15" s="16">
        <v>89004</v>
      </c>
      <c r="SW15" s="16">
        <v>104154</v>
      </c>
      <c r="SX15" s="16">
        <v>122186</v>
      </c>
      <c r="SY15" s="16">
        <v>139350</v>
      </c>
    </row>
    <row r="16" spans="1:519" ht="14.1" customHeight="1">
      <c r="A16" s="41"/>
      <c r="B16" s="42" t="s">
        <v>193</v>
      </c>
      <c r="C16" s="43"/>
      <c r="D16" s="16">
        <v>10</v>
      </c>
      <c r="E16" s="16">
        <v>3</v>
      </c>
      <c r="F16" s="16">
        <v>5</v>
      </c>
      <c r="G16" s="16">
        <v>0</v>
      </c>
      <c r="H16" s="16">
        <v>6</v>
      </c>
      <c r="I16" s="16">
        <v>7</v>
      </c>
      <c r="J16" s="16">
        <v>12</v>
      </c>
      <c r="K16" s="16">
        <v>24436</v>
      </c>
      <c r="L16" s="16">
        <v>403</v>
      </c>
      <c r="M16" s="16">
        <v>18</v>
      </c>
      <c r="N16" s="16">
        <v>2731</v>
      </c>
      <c r="O16" s="16">
        <v>10143</v>
      </c>
      <c r="P16" s="16">
        <v>111</v>
      </c>
      <c r="Q16" s="16">
        <v>1</v>
      </c>
      <c r="R16" s="16">
        <v>0</v>
      </c>
      <c r="S16" s="16">
        <v>0</v>
      </c>
      <c r="T16" s="16">
        <v>0</v>
      </c>
      <c r="U16" s="16">
        <v>459</v>
      </c>
      <c r="V16" s="16">
        <v>0</v>
      </c>
      <c r="W16" s="16">
        <v>0</v>
      </c>
      <c r="X16" s="16">
        <v>0</v>
      </c>
      <c r="Y16" s="16">
        <v>0</v>
      </c>
      <c r="Z16" s="16">
        <v>10</v>
      </c>
      <c r="AA16" s="16">
        <v>0</v>
      </c>
      <c r="AB16" s="16">
        <v>0</v>
      </c>
      <c r="AC16" s="16">
        <v>0</v>
      </c>
      <c r="AD16" s="16">
        <v>5</v>
      </c>
      <c r="AE16" s="16">
        <v>0</v>
      </c>
      <c r="AF16" s="16">
        <v>0</v>
      </c>
      <c r="AG16" s="16">
        <v>0</v>
      </c>
      <c r="AH16" s="16">
        <v>2655</v>
      </c>
      <c r="AI16" s="16">
        <v>1486</v>
      </c>
      <c r="AJ16" s="16">
        <v>4058</v>
      </c>
      <c r="AK16" s="16">
        <v>1483</v>
      </c>
      <c r="AL16" s="16">
        <v>9316</v>
      </c>
      <c r="AM16" s="16">
        <v>2436</v>
      </c>
      <c r="AN16" s="16">
        <v>0</v>
      </c>
      <c r="AO16" s="16">
        <v>0</v>
      </c>
      <c r="AP16" s="16">
        <v>0</v>
      </c>
      <c r="AQ16" s="16">
        <v>0</v>
      </c>
      <c r="AR16" s="16">
        <v>0</v>
      </c>
      <c r="AS16" s="16">
        <v>0</v>
      </c>
      <c r="AT16" s="16">
        <v>0</v>
      </c>
      <c r="AU16" s="16">
        <v>0</v>
      </c>
      <c r="AV16" s="16">
        <v>0</v>
      </c>
      <c r="AW16" s="16">
        <v>0</v>
      </c>
      <c r="AX16" s="16">
        <v>0</v>
      </c>
      <c r="AY16" s="16">
        <v>0</v>
      </c>
      <c r="AZ16" s="16">
        <v>3334</v>
      </c>
      <c r="BA16" s="16">
        <v>3475</v>
      </c>
      <c r="BB16" s="16">
        <v>487</v>
      </c>
      <c r="BC16" s="16">
        <v>4562</v>
      </c>
      <c r="BD16" s="16">
        <v>861</v>
      </c>
      <c r="BE16" s="16">
        <v>413</v>
      </c>
      <c r="BF16" s="16">
        <v>2294</v>
      </c>
      <c r="BG16" s="16">
        <v>2329</v>
      </c>
      <c r="BH16" s="16">
        <v>9736</v>
      </c>
      <c r="BI16" s="16">
        <v>22804</v>
      </c>
      <c r="BJ16" s="16">
        <v>14929</v>
      </c>
      <c r="BK16" s="16">
        <v>35680</v>
      </c>
      <c r="BL16" s="16">
        <v>0</v>
      </c>
      <c r="BM16" s="16">
        <v>0</v>
      </c>
      <c r="BN16" s="16">
        <v>2218</v>
      </c>
      <c r="BO16" s="16">
        <v>0</v>
      </c>
      <c r="BP16" s="16">
        <v>167</v>
      </c>
      <c r="BQ16" s="16">
        <v>10000</v>
      </c>
      <c r="BR16" s="16">
        <v>0</v>
      </c>
      <c r="BS16" s="16">
        <v>0</v>
      </c>
      <c r="BT16" s="16">
        <v>0</v>
      </c>
      <c r="BU16" s="16">
        <v>2606</v>
      </c>
      <c r="BV16" s="16">
        <v>1964</v>
      </c>
      <c r="BW16" s="16">
        <v>0</v>
      </c>
      <c r="BX16" s="16">
        <v>40250</v>
      </c>
      <c r="BY16" s="16">
        <v>5852</v>
      </c>
      <c r="BZ16" s="16">
        <v>4293</v>
      </c>
      <c r="CA16" s="16">
        <v>353</v>
      </c>
      <c r="CB16" s="16">
        <v>1094</v>
      </c>
      <c r="CC16" s="16">
        <v>1211</v>
      </c>
      <c r="CD16" s="16">
        <v>1903</v>
      </c>
      <c r="CE16" s="16">
        <v>612</v>
      </c>
      <c r="CF16" s="16">
        <v>9191</v>
      </c>
      <c r="CG16" s="16">
        <v>182</v>
      </c>
      <c r="CH16" s="16">
        <v>312</v>
      </c>
      <c r="CI16" s="16">
        <v>568</v>
      </c>
      <c r="CJ16" s="16">
        <v>260</v>
      </c>
      <c r="CK16" s="16">
        <v>5232</v>
      </c>
      <c r="CL16" s="16">
        <v>12505</v>
      </c>
      <c r="CM16" s="16">
        <v>527</v>
      </c>
      <c r="CN16" s="16">
        <v>870</v>
      </c>
      <c r="CO16" s="16">
        <v>2261</v>
      </c>
      <c r="CP16" s="16">
        <v>84318</v>
      </c>
      <c r="CQ16" s="16">
        <v>52966</v>
      </c>
      <c r="CR16" s="16">
        <v>135250</v>
      </c>
      <c r="CS16" s="16">
        <v>71824</v>
      </c>
      <c r="CT16" s="16">
        <v>120150</v>
      </c>
      <c r="CU16" s="16">
        <v>28404</v>
      </c>
      <c r="CV16" s="16">
        <v>0</v>
      </c>
      <c r="CW16" s="16">
        <v>1164</v>
      </c>
      <c r="CX16" s="16">
        <v>0</v>
      </c>
      <c r="CY16" s="16">
        <v>35</v>
      </c>
      <c r="CZ16" s="16">
        <v>3010</v>
      </c>
      <c r="DA16" s="16">
        <v>3501</v>
      </c>
      <c r="DB16" s="16">
        <v>11652</v>
      </c>
      <c r="DC16" s="16">
        <v>12488</v>
      </c>
      <c r="DD16" s="16">
        <v>10872</v>
      </c>
      <c r="DE16" s="16">
        <v>8943</v>
      </c>
      <c r="DF16" s="16">
        <v>8483</v>
      </c>
      <c r="DG16" s="16">
        <v>5000</v>
      </c>
      <c r="DH16" s="16">
        <v>0</v>
      </c>
      <c r="DI16" s="16">
        <v>0</v>
      </c>
      <c r="DJ16" s="16">
        <v>0</v>
      </c>
      <c r="DK16" s="16">
        <v>0</v>
      </c>
      <c r="DL16" s="16">
        <v>0</v>
      </c>
      <c r="DM16" s="16">
        <v>0</v>
      </c>
      <c r="DN16" s="16">
        <v>416</v>
      </c>
      <c r="DO16" s="16">
        <v>3</v>
      </c>
      <c r="DP16" s="16">
        <v>169</v>
      </c>
      <c r="DQ16" s="16">
        <v>15</v>
      </c>
      <c r="DR16" s="16">
        <v>798</v>
      </c>
      <c r="DS16" s="16">
        <v>0</v>
      </c>
      <c r="DT16" s="16">
        <v>4716</v>
      </c>
      <c r="DU16" s="16">
        <v>2988</v>
      </c>
      <c r="DV16" s="16">
        <v>6583</v>
      </c>
      <c r="DW16" s="16">
        <v>7144</v>
      </c>
      <c r="DX16" s="16">
        <v>2788</v>
      </c>
      <c r="DY16" s="16">
        <v>3120</v>
      </c>
      <c r="DZ16" s="16">
        <v>287757</v>
      </c>
      <c r="EA16" s="16">
        <v>276472</v>
      </c>
      <c r="EB16" s="16">
        <v>288476</v>
      </c>
      <c r="EC16" s="16">
        <v>570135</v>
      </c>
      <c r="ED16" s="16">
        <v>434628</v>
      </c>
      <c r="EE16" s="16">
        <v>251701</v>
      </c>
      <c r="EF16" s="16">
        <v>14590</v>
      </c>
      <c r="EG16" s="16">
        <v>2959</v>
      </c>
      <c r="EH16" s="16">
        <v>3309</v>
      </c>
      <c r="EI16" s="16">
        <v>11695</v>
      </c>
      <c r="EJ16" s="16">
        <v>5058</v>
      </c>
      <c r="EK16" s="16">
        <v>15810</v>
      </c>
      <c r="EL16" s="16">
        <v>1838</v>
      </c>
      <c r="EM16" s="16">
        <v>130</v>
      </c>
      <c r="EN16" s="16">
        <v>0</v>
      </c>
      <c r="EO16" s="16">
        <v>0</v>
      </c>
      <c r="EP16" s="16">
        <v>0</v>
      </c>
      <c r="EQ16" s="16">
        <v>0</v>
      </c>
      <c r="ER16" s="16">
        <v>2435</v>
      </c>
      <c r="ES16" s="16">
        <v>449</v>
      </c>
      <c r="ET16" s="16">
        <v>21164</v>
      </c>
      <c r="EU16" s="16">
        <v>0</v>
      </c>
      <c r="EV16" s="16">
        <v>0</v>
      </c>
      <c r="EW16" s="16">
        <v>596</v>
      </c>
      <c r="EX16" s="16">
        <v>3800</v>
      </c>
      <c r="EY16" s="16">
        <v>3022</v>
      </c>
      <c r="EZ16" s="16">
        <v>1857</v>
      </c>
      <c r="FA16" s="16">
        <v>12938</v>
      </c>
      <c r="FB16" s="16">
        <v>2971</v>
      </c>
      <c r="FC16" s="16">
        <v>3745</v>
      </c>
      <c r="FD16" s="16">
        <v>0</v>
      </c>
      <c r="FE16" s="16">
        <v>64</v>
      </c>
      <c r="FF16" s="16">
        <v>0</v>
      </c>
      <c r="FG16" s="16">
        <v>33</v>
      </c>
      <c r="FH16" s="16">
        <v>51</v>
      </c>
      <c r="FI16" s="16">
        <v>358</v>
      </c>
      <c r="FJ16" s="16">
        <v>59469</v>
      </c>
      <c r="FK16" s="16">
        <v>102362</v>
      </c>
      <c r="FL16" s="16">
        <v>68606</v>
      </c>
      <c r="FM16" s="16">
        <v>146799</v>
      </c>
      <c r="FN16" s="16">
        <v>34458</v>
      </c>
      <c r="FO16" s="16">
        <v>123043</v>
      </c>
      <c r="FP16" s="16">
        <v>0</v>
      </c>
      <c r="FQ16" s="16">
        <v>0</v>
      </c>
      <c r="FR16" s="16">
        <v>1</v>
      </c>
      <c r="FS16" s="16">
        <v>0</v>
      </c>
      <c r="FT16" s="16">
        <v>0</v>
      </c>
      <c r="FU16" s="16">
        <v>0</v>
      </c>
      <c r="FV16" s="16">
        <v>152</v>
      </c>
      <c r="FW16" s="16">
        <v>1926</v>
      </c>
      <c r="FX16" s="16">
        <v>402</v>
      </c>
      <c r="FY16" s="16">
        <v>90</v>
      </c>
      <c r="FZ16" s="16">
        <v>196</v>
      </c>
      <c r="GA16" s="16">
        <v>1790</v>
      </c>
      <c r="GB16" s="16">
        <v>1024</v>
      </c>
      <c r="GC16" s="16">
        <v>1130</v>
      </c>
      <c r="GD16" s="16">
        <v>2037</v>
      </c>
      <c r="GE16" s="16">
        <v>609</v>
      </c>
      <c r="GF16" s="16">
        <v>0</v>
      </c>
      <c r="GG16" s="16">
        <v>84</v>
      </c>
      <c r="GH16" s="16">
        <v>1471</v>
      </c>
      <c r="GI16" s="16">
        <v>877</v>
      </c>
      <c r="GJ16" s="16">
        <v>5800</v>
      </c>
      <c r="GK16" s="16">
        <v>1294</v>
      </c>
      <c r="GL16" s="16">
        <v>1756</v>
      </c>
      <c r="GM16" s="16">
        <v>229</v>
      </c>
      <c r="GN16" s="16">
        <v>3817</v>
      </c>
      <c r="GO16" s="16">
        <v>1400</v>
      </c>
      <c r="GP16" s="16">
        <v>227</v>
      </c>
      <c r="GQ16" s="16">
        <v>449</v>
      </c>
      <c r="GR16" s="16">
        <v>30</v>
      </c>
      <c r="GS16" s="16">
        <v>350</v>
      </c>
      <c r="GT16" s="16">
        <v>27731</v>
      </c>
      <c r="GU16" s="16">
        <v>30233</v>
      </c>
      <c r="GV16" s="16">
        <v>58205</v>
      </c>
      <c r="GW16" s="16">
        <v>20592</v>
      </c>
      <c r="GX16" s="16">
        <v>19915</v>
      </c>
      <c r="GY16" s="16">
        <v>13605</v>
      </c>
      <c r="GZ16" s="16">
        <v>862</v>
      </c>
      <c r="HA16" s="16">
        <v>5775</v>
      </c>
      <c r="HB16" s="16">
        <v>132</v>
      </c>
      <c r="HC16" s="16">
        <v>13</v>
      </c>
      <c r="HD16" s="16">
        <v>1</v>
      </c>
      <c r="HE16" s="16">
        <v>2922</v>
      </c>
      <c r="HF16" s="16">
        <v>2</v>
      </c>
      <c r="HG16" s="16">
        <v>114</v>
      </c>
      <c r="HH16" s="16">
        <v>694</v>
      </c>
      <c r="HI16" s="16">
        <v>54</v>
      </c>
      <c r="HJ16" s="16">
        <v>1067</v>
      </c>
      <c r="HK16" s="16">
        <v>1995</v>
      </c>
      <c r="HL16" s="16">
        <v>980</v>
      </c>
      <c r="HM16" s="16">
        <v>472</v>
      </c>
      <c r="HN16" s="16">
        <v>11220</v>
      </c>
      <c r="HO16" s="16">
        <v>6700</v>
      </c>
      <c r="HP16" s="16">
        <v>2418</v>
      </c>
      <c r="HQ16" s="16">
        <v>17750</v>
      </c>
      <c r="HR16" s="16">
        <v>0</v>
      </c>
      <c r="HS16" s="16">
        <v>68</v>
      </c>
      <c r="HT16" s="16">
        <v>0</v>
      </c>
      <c r="HU16" s="16">
        <v>0</v>
      </c>
      <c r="HV16" s="16">
        <v>0</v>
      </c>
      <c r="HW16" s="16">
        <v>259</v>
      </c>
      <c r="HX16" s="16">
        <v>0</v>
      </c>
      <c r="HY16" s="16">
        <v>0</v>
      </c>
      <c r="HZ16" s="16">
        <v>0</v>
      </c>
      <c r="IA16" s="16">
        <v>0</v>
      </c>
      <c r="IB16" s="16">
        <v>0</v>
      </c>
      <c r="IC16" s="16">
        <v>6424</v>
      </c>
      <c r="ID16" s="16">
        <v>361</v>
      </c>
      <c r="IE16" s="16">
        <v>6</v>
      </c>
      <c r="IF16" s="16">
        <v>1614</v>
      </c>
      <c r="IG16" s="16">
        <v>6458</v>
      </c>
      <c r="IH16" s="16">
        <v>2034</v>
      </c>
      <c r="II16" s="16">
        <v>621</v>
      </c>
      <c r="IJ16" s="16">
        <v>39079</v>
      </c>
      <c r="IK16" s="16">
        <v>76578</v>
      </c>
      <c r="IL16" s="16">
        <v>6438</v>
      </c>
      <c r="IM16" s="16">
        <v>8066</v>
      </c>
      <c r="IN16" s="16">
        <v>16913</v>
      </c>
      <c r="IO16" s="16">
        <v>16300</v>
      </c>
      <c r="IP16" s="16">
        <v>1102</v>
      </c>
      <c r="IQ16" s="16">
        <v>11399</v>
      </c>
      <c r="IR16" s="16">
        <v>4461</v>
      </c>
      <c r="IS16" s="16">
        <v>4644</v>
      </c>
      <c r="IT16" s="16">
        <v>10379</v>
      </c>
      <c r="IU16" s="16">
        <v>985</v>
      </c>
      <c r="IV16" s="16">
        <v>0</v>
      </c>
      <c r="IW16" s="16">
        <v>0</v>
      </c>
      <c r="IX16" s="16">
        <v>0</v>
      </c>
      <c r="IY16" s="16">
        <v>0</v>
      </c>
      <c r="IZ16" s="16">
        <v>0</v>
      </c>
      <c r="JA16" s="16">
        <v>0</v>
      </c>
      <c r="JB16" s="16">
        <v>282</v>
      </c>
      <c r="JC16" s="16">
        <v>130</v>
      </c>
      <c r="JD16" s="16">
        <v>101</v>
      </c>
      <c r="JE16" s="16">
        <v>69</v>
      </c>
      <c r="JF16" s="16">
        <v>87</v>
      </c>
      <c r="JG16" s="16">
        <v>82</v>
      </c>
      <c r="JH16" s="16">
        <v>34760</v>
      </c>
      <c r="JI16" s="16">
        <v>24351</v>
      </c>
      <c r="JJ16" s="16">
        <v>24544</v>
      </c>
      <c r="JK16" s="16">
        <v>14223</v>
      </c>
      <c r="JL16" s="16">
        <v>11455</v>
      </c>
      <c r="JM16" s="16">
        <v>14377</v>
      </c>
      <c r="JN16" s="16">
        <v>0</v>
      </c>
      <c r="JO16" s="16">
        <v>0</v>
      </c>
      <c r="JP16" s="16">
        <v>0</v>
      </c>
      <c r="JQ16" s="16">
        <v>0</v>
      </c>
      <c r="JR16" s="16">
        <v>0</v>
      </c>
      <c r="JS16" s="16">
        <v>0</v>
      </c>
      <c r="JT16" s="16">
        <v>0</v>
      </c>
      <c r="JU16" s="16">
        <v>11</v>
      </c>
      <c r="JV16" s="16">
        <v>0</v>
      </c>
      <c r="JW16" s="16">
        <v>54</v>
      </c>
      <c r="JX16" s="16">
        <v>3</v>
      </c>
      <c r="JY16" s="16">
        <v>0</v>
      </c>
      <c r="JZ16" s="16">
        <v>30</v>
      </c>
      <c r="KA16" s="16">
        <v>0</v>
      </c>
      <c r="KB16" s="16">
        <v>0</v>
      </c>
      <c r="KC16" s="16">
        <v>55995</v>
      </c>
      <c r="KD16" s="16">
        <v>0</v>
      </c>
      <c r="KE16" s="16">
        <v>0</v>
      </c>
      <c r="KF16" s="16">
        <v>249</v>
      </c>
      <c r="KG16" s="16">
        <v>401</v>
      </c>
      <c r="KH16" s="16">
        <v>194</v>
      </c>
      <c r="KI16" s="16">
        <v>139</v>
      </c>
      <c r="KJ16" s="16">
        <v>359</v>
      </c>
      <c r="KK16" s="16">
        <v>298</v>
      </c>
      <c r="KL16" s="16">
        <v>1843</v>
      </c>
      <c r="KM16" s="16">
        <v>0</v>
      </c>
      <c r="KN16" s="16">
        <v>684</v>
      </c>
      <c r="KO16" s="16">
        <v>0</v>
      </c>
      <c r="KP16" s="16">
        <v>0</v>
      </c>
      <c r="KQ16" s="16">
        <v>0</v>
      </c>
      <c r="KR16" s="16">
        <v>0</v>
      </c>
      <c r="KS16" s="16">
        <v>0</v>
      </c>
      <c r="KT16" s="16">
        <v>0</v>
      </c>
      <c r="KU16" s="16">
        <v>0</v>
      </c>
      <c r="KV16" s="16">
        <v>0</v>
      </c>
      <c r="KW16" s="16">
        <v>0</v>
      </c>
      <c r="KX16" s="16">
        <v>40820</v>
      </c>
      <c r="KY16" s="16">
        <v>42701</v>
      </c>
      <c r="KZ16" s="16">
        <v>34830</v>
      </c>
      <c r="LA16" s="16">
        <v>47325</v>
      </c>
      <c r="LB16" s="16">
        <v>51534</v>
      </c>
      <c r="LC16" s="16">
        <v>18440</v>
      </c>
      <c r="LD16" s="16">
        <v>0</v>
      </c>
      <c r="LE16" s="16">
        <v>0</v>
      </c>
      <c r="LF16" s="16">
        <v>0</v>
      </c>
      <c r="LG16" s="16">
        <v>0</v>
      </c>
      <c r="LH16" s="16">
        <v>0</v>
      </c>
      <c r="LI16" s="16">
        <v>342</v>
      </c>
      <c r="LJ16" s="16">
        <v>1330</v>
      </c>
      <c r="LK16" s="16">
        <v>257</v>
      </c>
      <c r="LL16" s="16">
        <v>512</v>
      </c>
      <c r="LM16" s="16">
        <v>410</v>
      </c>
      <c r="LN16" s="16">
        <v>7565</v>
      </c>
      <c r="LO16" s="16">
        <v>704</v>
      </c>
      <c r="LP16" s="16">
        <v>929835</v>
      </c>
      <c r="LQ16" s="16">
        <v>1314252</v>
      </c>
      <c r="LR16" s="16">
        <v>484751</v>
      </c>
      <c r="LS16" s="16">
        <v>185459</v>
      </c>
      <c r="LT16" s="16">
        <v>211108</v>
      </c>
      <c r="LU16" s="16">
        <v>252594</v>
      </c>
      <c r="LV16" s="16">
        <v>3744</v>
      </c>
      <c r="LW16" s="16">
        <v>0</v>
      </c>
      <c r="LX16" s="16">
        <v>0</v>
      </c>
      <c r="LY16" s="16">
        <v>0</v>
      </c>
      <c r="LZ16" s="16">
        <v>0</v>
      </c>
      <c r="MA16" s="16">
        <v>0</v>
      </c>
      <c r="MB16" s="16">
        <v>0</v>
      </c>
      <c r="MC16" s="16">
        <v>0</v>
      </c>
      <c r="MD16" s="16">
        <v>0</v>
      </c>
      <c r="ME16" s="16">
        <v>0</v>
      </c>
      <c r="MF16" s="16">
        <v>0</v>
      </c>
      <c r="MG16" s="16">
        <v>0</v>
      </c>
      <c r="MH16" s="16">
        <v>11200</v>
      </c>
      <c r="MI16" s="16">
        <v>19790</v>
      </c>
      <c r="MJ16" s="16">
        <v>9088</v>
      </c>
      <c r="MK16" s="16">
        <v>10816</v>
      </c>
      <c r="ML16" s="16">
        <v>22145</v>
      </c>
      <c r="MM16" s="16">
        <v>6006</v>
      </c>
      <c r="MN16" s="16">
        <v>267</v>
      </c>
      <c r="MO16" s="16">
        <v>0</v>
      </c>
      <c r="MP16" s="16">
        <v>3</v>
      </c>
      <c r="MQ16" s="16">
        <v>0</v>
      </c>
      <c r="MR16" s="16">
        <v>47</v>
      </c>
      <c r="MS16" s="16">
        <v>235</v>
      </c>
      <c r="MT16" s="16">
        <v>0</v>
      </c>
      <c r="MU16" s="16">
        <v>0</v>
      </c>
      <c r="MV16" s="16">
        <v>0</v>
      </c>
      <c r="MW16" s="16">
        <v>0</v>
      </c>
      <c r="MX16" s="16">
        <v>0</v>
      </c>
      <c r="MY16" s="16">
        <v>0</v>
      </c>
      <c r="MZ16" s="16">
        <v>1504</v>
      </c>
      <c r="NA16" s="16">
        <v>1383</v>
      </c>
      <c r="NB16" s="16">
        <v>1970</v>
      </c>
      <c r="NC16" s="16">
        <v>2213</v>
      </c>
      <c r="ND16" s="16">
        <v>6012</v>
      </c>
      <c r="NE16" s="16">
        <v>5444</v>
      </c>
      <c r="NF16" s="16">
        <v>2723</v>
      </c>
      <c r="NG16" s="16">
        <v>4914</v>
      </c>
      <c r="NH16" s="16">
        <v>8522</v>
      </c>
      <c r="NI16" s="16">
        <v>1046</v>
      </c>
      <c r="NJ16" s="16">
        <v>904</v>
      </c>
      <c r="NK16" s="16">
        <v>4150</v>
      </c>
      <c r="NL16" s="16">
        <v>11902</v>
      </c>
      <c r="NM16" s="16">
        <v>83374</v>
      </c>
      <c r="NN16" s="16">
        <v>11598</v>
      </c>
      <c r="NO16" s="16">
        <v>34951</v>
      </c>
      <c r="NP16" s="16">
        <v>51028</v>
      </c>
      <c r="NQ16" s="16">
        <v>13316</v>
      </c>
      <c r="NR16" s="16">
        <v>31036</v>
      </c>
      <c r="NS16" s="16">
        <v>8733</v>
      </c>
      <c r="NT16" s="16">
        <v>13775</v>
      </c>
      <c r="NU16" s="16">
        <v>11245</v>
      </c>
      <c r="NV16" s="16">
        <v>11808</v>
      </c>
      <c r="NW16" s="16">
        <v>11277</v>
      </c>
      <c r="NX16" s="16">
        <v>39895</v>
      </c>
      <c r="NY16" s="16">
        <v>31573</v>
      </c>
      <c r="NZ16" s="16">
        <v>22768</v>
      </c>
      <c r="OA16" s="16">
        <v>18242</v>
      </c>
      <c r="OB16" s="16">
        <v>34813</v>
      </c>
      <c r="OC16" s="16">
        <v>23587</v>
      </c>
      <c r="OD16" s="16">
        <v>161750</v>
      </c>
      <c r="OE16" s="16">
        <v>52154</v>
      </c>
      <c r="OF16" s="16">
        <v>66517</v>
      </c>
      <c r="OG16" s="16">
        <v>44107</v>
      </c>
      <c r="OH16" s="16">
        <v>47467</v>
      </c>
      <c r="OI16" s="16">
        <v>29525</v>
      </c>
      <c r="OJ16" s="16">
        <v>567</v>
      </c>
      <c r="OK16" s="16">
        <v>309</v>
      </c>
      <c r="OL16" s="16">
        <v>1136</v>
      </c>
      <c r="OM16" s="16">
        <v>7440</v>
      </c>
      <c r="ON16" s="16">
        <v>65337</v>
      </c>
      <c r="OO16" s="16">
        <v>3257</v>
      </c>
      <c r="OP16" s="16">
        <v>0</v>
      </c>
      <c r="OQ16" s="16">
        <v>0</v>
      </c>
      <c r="OR16" s="16">
        <v>590</v>
      </c>
      <c r="OS16" s="16">
        <v>0</v>
      </c>
      <c r="OT16" s="16">
        <v>4136</v>
      </c>
      <c r="OU16" s="16">
        <v>1676</v>
      </c>
      <c r="OV16" s="16">
        <v>12105</v>
      </c>
      <c r="OW16" s="16">
        <v>8316</v>
      </c>
      <c r="OX16" s="16">
        <v>16743</v>
      </c>
      <c r="OY16" s="16">
        <v>16864</v>
      </c>
      <c r="OZ16" s="16">
        <v>9109</v>
      </c>
      <c r="PA16" s="16">
        <v>14960</v>
      </c>
      <c r="PB16" s="16">
        <v>30830</v>
      </c>
      <c r="PC16" s="16">
        <v>9051</v>
      </c>
      <c r="PD16" s="16">
        <v>14225</v>
      </c>
      <c r="PE16" s="16">
        <v>9410</v>
      </c>
      <c r="PF16" s="16">
        <v>9943</v>
      </c>
      <c r="PG16" s="16">
        <v>7951</v>
      </c>
      <c r="PH16" s="16">
        <v>30535</v>
      </c>
      <c r="PI16" s="16">
        <v>2589</v>
      </c>
      <c r="PJ16" s="16">
        <v>6130</v>
      </c>
      <c r="PK16" s="16">
        <v>10444</v>
      </c>
      <c r="PL16" s="16">
        <v>3260</v>
      </c>
      <c r="PM16" s="16">
        <v>3610</v>
      </c>
      <c r="PN16" s="16">
        <v>1</v>
      </c>
      <c r="PO16" s="16">
        <v>0</v>
      </c>
      <c r="PP16" s="16">
        <v>0</v>
      </c>
      <c r="PQ16" s="16">
        <v>199</v>
      </c>
      <c r="PR16" s="16">
        <v>1000</v>
      </c>
      <c r="PS16" s="16">
        <v>215</v>
      </c>
      <c r="PT16" s="16">
        <v>40613</v>
      </c>
      <c r="PU16" s="16">
        <v>22243</v>
      </c>
      <c r="PV16" s="16">
        <v>12484</v>
      </c>
      <c r="PW16" s="16">
        <v>98319</v>
      </c>
      <c r="PX16" s="16">
        <v>76467</v>
      </c>
      <c r="PY16" s="16">
        <v>129147</v>
      </c>
      <c r="PZ16" s="16">
        <v>2214</v>
      </c>
      <c r="QA16" s="16">
        <v>833</v>
      </c>
      <c r="QB16" s="16">
        <v>1080</v>
      </c>
      <c r="QC16" s="16">
        <v>2710</v>
      </c>
      <c r="QD16" s="16">
        <v>3811</v>
      </c>
      <c r="QE16" s="16">
        <v>3328</v>
      </c>
      <c r="QF16" s="16">
        <v>3860</v>
      </c>
      <c r="QG16" s="16">
        <v>10848</v>
      </c>
      <c r="QH16" s="16">
        <v>11815</v>
      </c>
      <c r="QI16" s="16">
        <v>17159</v>
      </c>
      <c r="QJ16" s="16">
        <v>3603</v>
      </c>
      <c r="QK16" s="16">
        <v>1634</v>
      </c>
      <c r="QL16" s="16">
        <v>25518</v>
      </c>
      <c r="QM16" s="16">
        <v>1684</v>
      </c>
      <c r="QN16" s="16">
        <v>2246</v>
      </c>
      <c r="QO16" s="16">
        <v>60</v>
      </c>
      <c r="QP16" s="16">
        <v>893</v>
      </c>
      <c r="QQ16" s="16">
        <v>1714</v>
      </c>
      <c r="QR16" s="16">
        <v>7130</v>
      </c>
      <c r="QS16" s="16">
        <v>23437</v>
      </c>
      <c r="QT16" s="16">
        <v>5322</v>
      </c>
      <c r="QU16" s="16">
        <v>1210</v>
      </c>
      <c r="QV16" s="16">
        <v>3643</v>
      </c>
      <c r="QW16" s="16">
        <v>1434</v>
      </c>
      <c r="QX16" s="16">
        <v>2230</v>
      </c>
      <c r="QY16" s="16">
        <v>2144</v>
      </c>
      <c r="QZ16" s="16">
        <v>4399</v>
      </c>
      <c r="RA16" s="16">
        <v>15994</v>
      </c>
      <c r="RB16" s="16">
        <v>973</v>
      </c>
      <c r="RC16" s="16">
        <v>2133</v>
      </c>
      <c r="RD16" s="16">
        <v>2</v>
      </c>
      <c r="RE16" s="16">
        <v>1118</v>
      </c>
      <c r="RF16" s="16">
        <v>0</v>
      </c>
      <c r="RG16" s="16">
        <v>0</v>
      </c>
      <c r="RH16" s="16">
        <v>0</v>
      </c>
      <c r="RI16" s="16">
        <v>0</v>
      </c>
      <c r="RJ16" s="16">
        <v>0</v>
      </c>
      <c r="RK16" s="16">
        <v>0</v>
      </c>
      <c r="RL16" s="16">
        <v>10331</v>
      </c>
      <c r="RM16" s="16">
        <v>383</v>
      </c>
      <c r="RN16" s="16">
        <v>16688</v>
      </c>
      <c r="RO16" s="16">
        <v>2501</v>
      </c>
      <c r="RP16" s="16">
        <v>2219</v>
      </c>
      <c r="RQ16" s="16">
        <v>522</v>
      </c>
      <c r="RR16" s="16">
        <v>303</v>
      </c>
      <c r="RS16" s="16">
        <v>10</v>
      </c>
      <c r="RT16" s="16">
        <v>3095</v>
      </c>
      <c r="RU16" s="16">
        <v>0</v>
      </c>
      <c r="RV16" s="16">
        <v>19583</v>
      </c>
      <c r="RW16" s="16">
        <v>16628</v>
      </c>
      <c r="RX16" s="16">
        <v>12859</v>
      </c>
      <c r="RY16" s="16">
        <v>24076</v>
      </c>
      <c r="RZ16" s="16">
        <v>7644</v>
      </c>
      <c r="SA16" s="16">
        <v>16304</v>
      </c>
      <c r="SB16" s="16">
        <v>0</v>
      </c>
      <c r="SC16" s="16">
        <v>0</v>
      </c>
      <c r="SD16" s="16">
        <v>0</v>
      </c>
      <c r="SE16" s="16">
        <v>0</v>
      </c>
      <c r="SF16" s="16">
        <v>0</v>
      </c>
      <c r="SG16" s="16">
        <v>0</v>
      </c>
      <c r="SH16" s="16">
        <v>7712</v>
      </c>
      <c r="SI16" s="16">
        <v>70</v>
      </c>
      <c r="SJ16" s="16">
        <v>0</v>
      </c>
      <c r="SK16" s="16">
        <v>17</v>
      </c>
      <c r="SL16" s="16">
        <v>0</v>
      </c>
      <c r="SM16" s="16">
        <v>2105</v>
      </c>
      <c r="SN16" s="16">
        <v>0</v>
      </c>
      <c r="SO16" s="16">
        <v>0</v>
      </c>
      <c r="SP16" s="16">
        <v>0</v>
      </c>
      <c r="SQ16" s="16">
        <v>0</v>
      </c>
      <c r="SR16" s="16">
        <v>301</v>
      </c>
      <c r="SS16" s="16">
        <v>23</v>
      </c>
      <c r="ST16" s="16">
        <v>18823</v>
      </c>
      <c r="SU16" s="16">
        <v>58067</v>
      </c>
      <c r="SV16" s="16">
        <v>77605</v>
      </c>
      <c r="SW16" s="16">
        <v>62178</v>
      </c>
      <c r="SX16" s="16">
        <v>34</v>
      </c>
      <c r="SY16" s="16">
        <v>0</v>
      </c>
    </row>
    <row r="17" spans="1:519" ht="14.1" customHeight="1">
      <c r="A17" s="41"/>
      <c r="B17" s="42" t="s">
        <v>194</v>
      </c>
      <c r="C17" s="43"/>
      <c r="D17" s="16">
        <v>96486125</v>
      </c>
      <c r="E17" s="16">
        <v>92929433</v>
      </c>
      <c r="F17" s="16">
        <v>88939338</v>
      </c>
      <c r="G17" s="16">
        <v>86034213</v>
      </c>
      <c r="H17" s="16">
        <v>86103471</v>
      </c>
      <c r="I17" s="16">
        <v>84391028</v>
      </c>
      <c r="J17" s="16">
        <v>11186876</v>
      </c>
      <c r="K17" s="16">
        <v>11571325</v>
      </c>
      <c r="L17" s="16">
        <v>10323008</v>
      </c>
      <c r="M17" s="16">
        <v>10210368</v>
      </c>
      <c r="N17" s="16">
        <v>10429750</v>
      </c>
      <c r="O17" s="16">
        <v>10328059</v>
      </c>
      <c r="P17" s="16">
        <v>5805730</v>
      </c>
      <c r="Q17" s="16">
        <v>5510644</v>
      </c>
      <c r="R17" s="16">
        <v>5272073</v>
      </c>
      <c r="S17" s="16">
        <v>5210649</v>
      </c>
      <c r="T17" s="16">
        <v>5206008</v>
      </c>
      <c r="U17" s="16">
        <v>5395351</v>
      </c>
      <c r="V17" s="16">
        <v>3200073</v>
      </c>
      <c r="W17" s="16">
        <v>3052222</v>
      </c>
      <c r="X17" s="16">
        <v>2967509</v>
      </c>
      <c r="Y17" s="16">
        <v>2693089</v>
      </c>
      <c r="Z17" s="16">
        <v>2893301</v>
      </c>
      <c r="AA17" s="16">
        <v>2960339</v>
      </c>
      <c r="AB17" s="16">
        <v>4980970</v>
      </c>
      <c r="AC17" s="16">
        <v>4419544</v>
      </c>
      <c r="AD17" s="16">
        <v>4159182</v>
      </c>
      <c r="AE17" s="16">
        <v>4034739</v>
      </c>
      <c r="AF17" s="16">
        <v>4052580</v>
      </c>
      <c r="AG17" s="16">
        <v>4510382</v>
      </c>
      <c r="AH17" s="16">
        <v>26456192</v>
      </c>
      <c r="AI17" s="16">
        <v>27777451</v>
      </c>
      <c r="AJ17" s="16">
        <v>26493631</v>
      </c>
      <c r="AK17" s="16">
        <v>25571245</v>
      </c>
      <c r="AL17" s="16">
        <v>25241233</v>
      </c>
      <c r="AM17" s="16">
        <v>23992006</v>
      </c>
      <c r="AN17" s="16">
        <v>4151972</v>
      </c>
      <c r="AO17" s="16">
        <v>3976328</v>
      </c>
      <c r="AP17" s="16">
        <v>3895352</v>
      </c>
      <c r="AQ17" s="16">
        <v>3790825</v>
      </c>
      <c r="AR17" s="16">
        <v>3876137</v>
      </c>
      <c r="AS17" s="16">
        <v>3917141</v>
      </c>
      <c r="AT17" s="16">
        <v>36828078</v>
      </c>
      <c r="AU17" s="16">
        <v>36219539</v>
      </c>
      <c r="AV17" s="16">
        <v>34218111</v>
      </c>
      <c r="AW17" s="16">
        <v>33912897</v>
      </c>
      <c r="AX17" s="16">
        <v>33671468</v>
      </c>
      <c r="AY17" s="16">
        <v>32067102</v>
      </c>
      <c r="AZ17" s="16">
        <v>13266277</v>
      </c>
      <c r="BA17" s="16">
        <v>13094819</v>
      </c>
      <c r="BB17" s="16">
        <v>12551435</v>
      </c>
      <c r="BC17" s="16">
        <v>12651429</v>
      </c>
      <c r="BD17" s="16">
        <v>12034625</v>
      </c>
      <c r="BE17" s="16">
        <v>11373556</v>
      </c>
      <c r="BF17" s="16">
        <v>142778718</v>
      </c>
      <c r="BG17" s="16">
        <v>142499122</v>
      </c>
      <c r="BH17" s="16">
        <v>137978379</v>
      </c>
      <c r="BI17" s="16">
        <v>126434748</v>
      </c>
      <c r="BJ17" s="16">
        <v>122849949</v>
      </c>
      <c r="BK17" s="16">
        <v>114367977</v>
      </c>
      <c r="BL17" s="16">
        <v>4253841</v>
      </c>
      <c r="BM17" s="16">
        <v>4168578</v>
      </c>
      <c r="BN17" s="16">
        <v>3985148</v>
      </c>
      <c r="BO17" s="16">
        <v>3998473</v>
      </c>
      <c r="BP17" s="16">
        <v>4163786</v>
      </c>
      <c r="BQ17" s="16">
        <v>3826408</v>
      </c>
      <c r="BR17" s="16">
        <v>33167004</v>
      </c>
      <c r="BS17" s="16">
        <v>33402949</v>
      </c>
      <c r="BT17" s="16">
        <v>32061260</v>
      </c>
      <c r="BU17" s="16">
        <v>30624490</v>
      </c>
      <c r="BV17" s="16">
        <v>29805321</v>
      </c>
      <c r="BW17" s="16">
        <v>28258437</v>
      </c>
      <c r="BX17" s="16">
        <v>41238467</v>
      </c>
      <c r="BY17" s="16">
        <v>41209036</v>
      </c>
      <c r="BZ17" s="16">
        <v>38538523</v>
      </c>
      <c r="CA17" s="16">
        <v>37380777</v>
      </c>
      <c r="CB17" s="16">
        <v>36597530</v>
      </c>
      <c r="CC17" s="16">
        <v>34408919</v>
      </c>
      <c r="CD17" s="16">
        <v>7898414</v>
      </c>
      <c r="CE17" s="16">
        <v>8346094</v>
      </c>
      <c r="CF17" s="16">
        <v>7670866</v>
      </c>
      <c r="CG17" s="16">
        <v>7081907</v>
      </c>
      <c r="CH17" s="16">
        <v>6759930</v>
      </c>
      <c r="CI17" s="16">
        <v>6663514</v>
      </c>
      <c r="CJ17" s="16">
        <v>14036619</v>
      </c>
      <c r="CK17" s="16">
        <v>13736012</v>
      </c>
      <c r="CL17" s="16">
        <v>13156912</v>
      </c>
      <c r="CM17" s="16">
        <v>14150910</v>
      </c>
      <c r="CN17" s="16">
        <v>14320751</v>
      </c>
      <c r="CO17" s="16">
        <v>12998598</v>
      </c>
      <c r="CP17" s="16">
        <v>94021524</v>
      </c>
      <c r="CQ17" s="16">
        <v>94610795</v>
      </c>
      <c r="CR17" s="16">
        <v>89707999</v>
      </c>
      <c r="CS17" s="16">
        <v>83719690</v>
      </c>
      <c r="CT17" s="16">
        <v>82074352</v>
      </c>
      <c r="CU17" s="16">
        <v>76786872</v>
      </c>
      <c r="CV17" s="16">
        <v>2919379</v>
      </c>
      <c r="CW17" s="16">
        <v>3105240</v>
      </c>
      <c r="CX17" s="16">
        <v>2817116</v>
      </c>
      <c r="CY17" s="16">
        <v>2796309</v>
      </c>
      <c r="CZ17" s="16">
        <v>3009129</v>
      </c>
      <c r="DA17" s="16">
        <v>2978198</v>
      </c>
      <c r="DB17" s="16">
        <v>10013095</v>
      </c>
      <c r="DC17" s="16">
        <v>10171901</v>
      </c>
      <c r="DD17" s="16">
        <v>9685314</v>
      </c>
      <c r="DE17" s="16">
        <v>9708396</v>
      </c>
      <c r="DF17" s="16">
        <v>10000628</v>
      </c>
      <c r="DG17" s="16">
        <v>9953258</v>
      </c>
      <c r="DH17" s="16">
        <v>45196077</v>
      </c>
      <c r="DI17" s="16">
        <v>45262547</v>
      </c>
      <c r="DJ17" s="16">
        <v>43376191</v>
      </c>
      <c r="DK17" s="16">
        <v>42456917</v>
      </c>
      <c r="DL17" s="16">
        <v>40283327</v>
      </c>
      <c r="DM17" s="16">
        <v>38877033</v>
      </c>
      <c r="DN17" s="16">
        <v>13485028</v>
      </c>
      <c r="DO17" s="16">
        <v>13190721</v>
      </c>
      <c r="DP17" s="16">
        <v>12917243</v>
      </c>
      <c r="DQ17" s="16">
        <v>12645597</v>
      </c>
      <c r="DR17" s="16">
        <v>12653028</v>
      </c>
      <c r="DS17" s="16">
        <v>12445455</v>
      </c>
      <c r="DT17" s="16">
        <v>67717157</v>
      </c>
      <c r="DU17" s="16">
        <v>67246976</v>
      </c>
      <c r="DV17" s="16">
        <v>62260145</v>
      </c>
      <c r="DW17" s="16">
        <v>60326753</v>
      </c>
      <c r="DX17" s="16">
        <v>58782277</v>
      </c>
      <c r="DY17" s="16">
        <v>54693229</v>
      </c>
      <c r="DZ17" s="16">
        <v>229124777</v>
      </c>
      <c r="EA17" s="16">
        <v>228745313</v>
      </c>
      <c r="EB17" s="16">
        <v>218349592</v>
      </c>
      <c r="EC17" s="16">
        <v>209214200</v>
      </c>
      <c r="ED17" s="16">
        <v>209340350</v>
      </c>
      <c r="EE17" s="16">
        <v>201217209</v>
      </c>
      <c r="EF17" s="16">
        <v>55217975</v>
      </c>
      <c r="EG17" s="16">
        <v>55826346</v>
      </c>
      <c r="EH17" s="16">
        <v>53326473</v>
      </c>
      <c r="EI17" s="16">
        <v>50001740</v>
      </c>
      <c r="EJ17" s="16">
        <v>50303453</v>
      </c>
      <c r="EK17" s="16">
        <v>49182639</v>
      </c>
      <c r="EL17" s="16">
        <v>6260999</v>
      </c>
      <c r="EM17" s="16">
        <v>6191696</v>
      </c>
      <c r="EN17" s="16">
        <v>5890178</v>
      </c>
      <c r="EO17" s="16">
        <v>5824224</v>
      </c>
      <c r="EP17" s="16">
        <v>6084206</v>
      </c>
      <c r="EQ17" s="16">
        <v>5931144</v>
      </c>
      <c r="ER17" s="16">
        <v>13057983</v>
      </c>
      <c r="ES17" s="16">
        <v>12811072</v>
      </c>
      <c r="ET17" s="16">
        <v>12468132</v>
      </c>
      <c r="EU17" s="16">
        <v>11941971</v>
      </c>
      <c r="EV17" s="16">
        <v>12314095</v>
      </c>
      <c r="EW17" s="16">
        <v>12650246</v>
      </c>
      <c r="EX17" s="16">
        <v>14510956</v>
      </c>
      <c r="EY17" s="16">
        <v>14465049</v>
      </c>
      <c r="EZ17" s="16">
        <v>14025119</v>
      </c>
      <c r="FA17" s="16">
        <v>13903258</v>
      </c>
      <c r="FB17" s="16">
        <v>13934705</v>
      </c>
      <c r="FC17" s="16">
        <v>13931180</v>
      </c>
      <c r="FD17" s="16">
        <v>8382470</v>
      </c>
      <c r="FE17" s="16">
        <v>8012109</v>
      </c>
      <c r="FF17" s="16">
        <v>7597055</v>
      </c>
      <c r="FG17" s="16">
        <v>7314336</v>
      </c>
      <c r="FH17" s="16">
        <v>7432229</v>
      </c>
      <c r="FI17" s="16">
        <v>7619655</v>
      </c>
      <c r="FJ17" s="16">
        <v>45637908</v>
      </c>
      <c r="FK17" s="16">
        <v>44525399</v>
      </c>
      <c r="FL17" s="16">
        <v>44478287</v>
      </c>
      <c r="FM17" s="16">
        <v>42654394</v>
      </c>
      <c r="FN17" s="16">
        <v>41990579</v>
      </c>
      <c r="FO17" s="16">
        <v>41494801</v>
      </c>
      <c r="FP17" s="16">
        <v>9121125</v>
      </c>
      <c r="FQ17" s="16">
        <v>9709193</v>
      </c>
      <c r="FR17" s="16">
        <v>8782053</v>
      </c>
      <c r="FS17" s="16">
        <v>8944378</v>
      </c>
      <c r="FT17" s="16">
        <v>8770915</v>
      </c>
      <c r="FU17" s="16">
        <v>8503136</v>
      </c>
      <c r="FV17" s="16">
        <v>7828348</v>
      </c>
      <c r="FW17" s="16">
        <v>8049323</v>
      </c>
      <c r="FX17" s="16">
        <v>7472192</v>
      </c>
      <c r="FY17" s="16">
        <v>7384710</v>
      </c>
      <c r="FZ17" s="16">
        <v>7811619</v>
      </c>
      <c r="GA17" s="16">
        <v>7646713</v>
      </c>
      <c r="GB17" s="16">
        <v>10575976</v>
      </c>
      <c r="GC17" s="16">
        <v>10304842</v>
      </c>
      <c r="GD17" s="16">
        <v>9923063</v>
      </c>
      <c r="GE17" s="16">
        <v>10407325</v>
      </c>
      <c r="GF17" s="16">
        <v>10825932</v>
      </c>
      <c r="GG17" s="16">
        <v>10580874</v>
      </c>
      <c r="GH17" s="16">
        <v>11110769</v>
      </c>
      <c r="GI17" s="16">
        <v>11077061</v>
      </c>
      <c r="GJ17" s="16">
        <v>10871165</v>
      </c>
      <c r="GK17" s="16">
        <v>10587018</v>
      </c>
      <c r="GL17" s="16">
        <v>10548730</v>
      </c>
      <c r="GM17" s="16">
        <v>10379667</v>
      </c>
      <c r="GN17" s="16">
        <v>17720887</v>
      </c>
      <c r="GO17" s="16">
        <v>17692384</v>
      </c>
      <c r="GP17" s="16">
        <v>16790691</v>
      </c>
      <c r="GQ17" s="16">
        <v>16723867</v>
      </c>
      <c r="GR17" s="16">
        <v>17260945</v>
      </c>
      <c r="GS17" s="16">
        <v>17107363</v>
      </c>
      <c r="GT17" s="16">
        <v>56723540</v>
      </c>
      <c r="GU17" s="16">
        <v>53970968</v>
      </c>
      <c r="GV17" s="16">
        <v>53055068</v>
      </c>
      <c r="GW17" s="16">
        <v>52729368</v>
      </c>
      <c r="GX17" s="16">
        <v>50547141</v>
      </c>
      <c r="GY17" s="16">
        <v>50035754</v>
      </c>
      <c r="GZ17" s="16">
        <v>7358644</v>
      </c>
      <c r="HA17" s="16">
        <v>7603267</v>
      </c>
      <c r="HB17" s="16">
        <v>7274897</v>
      </c>
      <c r="HC17" s="16">
        <v>6692603</v>
      </c>
      <c r="HD17" s="16">
        <v>6806263</v>
      </c>
      <c r="HE17" s="16">
        <v>6862117</v>
      </c>
      <c r="HF17" s="16">
        <v>4165621</v>
      </c>
      <c r="HG17" s="16">
        <v>4294790</v>
      </c>
      <c r="HH17" s="16">
        <v>4267556</v>
      </c>
      <c r="HI17" s="16">
        <v>4017040</v>
      </c>
      <c r="HJ17" s="16">
        <v>4143930</v>
      </c>
      <c r="HK17" s="16">
        <v>4022973</v>
      </c>
      <c r="HL17" s="16">
        <v>40010692</v>
      </c>
      <c r="HM17" s="16">
        <v>39769760</v>
      </c>
      <c r="HN17" s="16">
        <v>38962540</v>
      </c>
      <c r="HO17" s="16">
        <v>37540251</v>
      </c>
      <c r="HP17" s="16">
        <v>36858021</v>
      </c>
      <c r="HQ17" s="16">
        <v>36000613</v>
      </c>
      <c r="HR17" s="16">
        <v>52179807</v>
      </c>
      <c r="HS17" s="16">
        <v>50595914</v>
      </c>
      <c r="HT17" s="16">
        <v>50029342</v>
      </c>
      <c r="HU17" s="16">
        <v>48907950</v>
      </c>
      <c r="HV17" s="16">
        <v>48839274</v>
      </c>
      <c r="HW17" s="16">
        <v>47726291</v>
      </c>
      <c r="HX17" s="16">
        <v>32717907</v>
      </c>
      <c r="HY17" s="16">
        <v>31482248</v>
      </c>
      <c r="HZ17" s="16">
        <v>29063547</v>
      </c>
      <c r="IA17" s="16">
        <v>28173529</v>
      </c>
      <c r="IB17" s="16">
        <v>28408969</v>
      </c>
      <c r="IC17" s="16">
        <v>27460537</v>
      </c>
      <c r="ID17" s="16">
        <v>34723539</v>
      </c>
      <c r="IE17" s="16">
        <v>33288973</v>
      </c>
      <c r="IF17" s="16">
        <v>32090264</v>
      </c>
      <c r="IG17" s="16">
        <v>30683145</v>
      </c>
      <c r="IH17" s="16">
        <v>29812563</v>
      </c>
      <c r="II17" s="16">
        <v>28116760</v>
      </c>
      <c r="IJ17" s="16">
        <v>51580376</v>
      </c>
      <c r="IK17" s="16">
        <v>49846739</v>
      </c>
      <c r="IL17" s="16">
        <v>47263319</v>
      </c>
      <c r="IM17" s="16">
        <v>44897392</v>
      </c>
      <c r="IN17" s="16">
        <v>44544630</v>
      </c>
      <c r="IO17" s="16">
        <v>43336398</v>
      </c>
      <c r="IP17" s="16">
        <v>39332060</v>
      </c>
      <c r="IQ17" s="16">
        <v>38986018</v>
      </c>
      <c r="IR17" s="16">
        <v>37992126</v>
      </c>
      <c r="IS17" s="16">
        <v>37444824</v>
      </c>
      <c r="IT17" s="16">
        <v>36964401</v>
      </c>
      <c r="IU17" s="16">
        <v>36014078</v>
      </c>
      <c r="IV17" s="16">
        <v>18006098</v>
      </c>
      <c r="IW17" s="16">
        <v>18688287</v>
      </c>
      <c r="IX17" s="16">
        <v>17728727</v>
      </c>
      <c r="IY17" s="16">
        <v>17112050</v>
      </c>
      <c r="IZ17" s="16">
        <v>17932539</v>
      </c>
      <c r="JA17" s="16">
        <v>17514162</v>
      </c>
      <c r="JB17" s="16">
        <v>27299999</v>
      </c>
      <c r="JC17" s="16">
        <v>26304740</v>
      </c>
      <c r="JD17" s="16">
        <v>25274012</v>
      </c>
      <c r="JE17" s="16">
        <v>24690796</v>
      </c>
      <c r="JF17" s="16">
        <v>24370797</v>
      </c>
      <c r="JG17" s="16">
        <v>22126677</v>
      </c>
      <c r="JH17" s="16">
        <v>102577749</v>
      </c>
      <c r="JI17" s="16">
        <v>100615672</v>
      </c>
      <c r="JJ17" s="16">
        <v>93739019</v>
      </c>
      <c r="JK17" s="16">
        <v>89708408</v>
      </c>
      <c r="JL17" s="16">
        <v>90114144</v>
      </c>
      <c r="JM17" s="16">
        <v>85013283</v>
      </c>
      <c r="JN17" s="16">
        <v>8125339</v>
      </c>
      <c r="JO17" s="16">
        <v>8114485</v>
      </c>
      <c r="JP17" s="16">
        <v>7757423</v>
      </c>
      <c r="JQ17" s="16">
        <v>7480830</v>
      </c>
      <c r="JR17" s="16">
        <v>7749763</v>
      </c>
      <c r="JS17" s="16">
        <v>7891070</v>
      </c>
      <c r="JT17" s="16">
        <v>11239469</v>
      </c>
      <c r="JU17" s="16">
        <v>10972057</v>
      </c>
      <c r="JV17" s="16">
        <v>10591431</v>
      </c>
      <c r="JW17" s="16">
        <v>10014878</v>
      </c>
      <c r="JX17" s="16">
        <v>11353192</v>
      </c>
      <c r="JY17" s="16">
        <v>10753505</v>
      </c>
      <c r="JZ17" s="16">
        <v>7627496</v>
      </c>
      <c r="KA17" s="16">
        <v>7596486</v>
      </c>
      <c r="KB17" s="16">
        <v>8076797</v>
      </c>
      <c r="KC17" s="16">
        <v>6890751</v>
      </c>
      <c r="KD17" s="16">
        <v>7200744</v>
      </c>
      <c r="KE17" s="16">
        <v>6965420</v>
      </c>
      <c r="KF17" s="16">
        <v>42958099</v>
      </c>
      <c r="KG17" s="16">
        <v>41383965</v>
      </c>
      <c r="KH17" s="16">
        <v>39293127</v>
      </c>
      <c r="KI17" s="16">
        <v>38487382</v>
      </c>
      <c r="KJ17" s="16">
        <v>37711043</v>
      </c>
      <c r="KK17" s="16">
        <v>34381412</v>
      </c>
      <c r="KL17" s="16">
        <v>5635578</v>
      </c>
      <c r="KM17" s="16">
        <v>5650910</v>
      </c>
      <c r="KN17" s="16">
        <v>5344027</v>
      </c>
      <c r="KO17" s="16">
        <v>5858576</v>
      </c>
      <c r="KP17" s="16">
        <v>5703565</v>
      </c>
      <c r="KQ17" s="16">
        <v>5657468</v>
      </c>
      <c r="KR17" s="16">
        <v>28601944</v>
      </c>
      <c r="KS17" s="16">
        <v>28396466</v>
      </c>
      <c r="KT17" s="16">
        <v>28286995</v>
      </c>
      <c r="KU17" s="16">
        <v>27111502</v>
      </c>
      <c r="KV17" s="16">
        <v>26260351</v>
      </c>
      <c r="KW17" s="16">
        <v>24695061</v>
      </c>
      <c r="KX17" s="16">
        <v>161664168</v>
      </c>
      <c r="KY17" s="16">
        <v>156542706</v>
      </c>
      <c r="KZ17" s="16">
        <v>148054701</v>
      </c>
      <c r="LA17" s="16">
        <v>144459878</v>
      </c>
      <c r="LB17" s="16">
        <v>143155312</v>
      </c>
      <c r="LC17" s="16">
        <v>137757649</v>
      </c>
      <c r="LD17" s="16">
        <v>5272986</v>
      </c>
      <c r="LE17" s="16">
        <v>5262308</v>
      </c>
      <c r="LF17" s="16">
        <v>5075412</v>
      </c>
      <c r="LG17" s="16">
        <v>5059748</v>
      </c>
      <c r="LH17" s="16">
        <v>5192657</v>
      </c>
      <c r="LI17" s="16">
        <v>5107072</v>
      </c>
      <c r="LJ17" s="16">
        <v>9062293</v>
      </c>
      <c r="LK17" s="16">
        <v>9023888</v>
      </c>
      <c r="LL17" s="16">
        <v>8375447</v>
      </c>
      <c r="LM17" s="16">
        <v>7748112</v>
      </c>
      <c r="LN17" s="16">
        <v>8440436</v>
      </c>
      <c r="LO17" s="16">
        <v>7852267</v>
      </c>
      <c r="LP17" s="16">
        <v>140702879</v>
      </c>
      <c r="LQ17" s="16">
        <v>138199176</v>
      </c>
      <c r="LR17" s="16">
        <v>130272081</v>
      </c>
      <c r="LS17" s="16">
        <v>126794346</v>
      </c>
      <c r="LT17" s="16">
        <v>127986746</v>
      </c>
      <c r="LU17" s="16">
        <v>123754727</v>
      </c>
      <c r="LV17" s="16">
        <v>9736799</v>
      </c>
      <c r="LW17" s="16">
        <v>9578188</v>
      </c>
      <c r="LX17" s="16">
        <v>9548534</v>
      </c>
      <c r="LY17" s="16">
        <v>9107676</v>
      </c>
      <c r="LZ17" s="16">
        <v>9320572</v>
      </c>
      <c r="MA17" s="16">
        <v>9232779</v>
      </c>
      <c r="MB17" s="16">
        <v>5017283</v>
      </c>
      <c r="MC17" s="16">
        <v>4800332</v>
      </c>
      <c r="MD17" s="16">
        <v>5264262</v>
      </c>
      <c r="ME17" s="16">
        <v>4962447</v>
      </c>
      <c r="MF17" s="16">
        <v>4678202</v>
      </c>
      <c r="MG17" s="16">
        <v>4748651</v>
      </c>
      <c r="MH17" s="16">
        <v>73750151</v>
      </c>
      <c r="MI17" s="16">
        <v>71812575</v>
      </c>
      <c r="MJ17" s="16">
        <v>66344635</v>
      </c>
      <c r="MK17" s="16">
        <v>66384043</v>
      </c>
      <c r="ML17" s="16">
        <v>65586315</v>
      </c>
      <c r="MM17" s="16">
        <v>62372224</v>
      </c>
      <c r="MN17" s="16">
        <v>3559591</v>
      </c>
      <c r="MO17" s="16">
        <v>3558320</v>
      </c>
      <c r="MP17" s="16">
        <v>3698131</v>
      </c>
      <c r="MQ17" s="16">
        <v>3364210</v>
      </c>
      <c r="MR17" s="16">
        <v>3460856</v>
      </c>
      <c r="MS17" s="16">
        <v>3476514</v>
      </c>
      <c r="MT17" s="16">
        <v>5761727</v>
      </c>
      <c r="MU17" s="16">
        <v>5674036</v>
      </c>
      <c r="MV17" s="16">
        <v>5492375</v>
      </c>
      <c r="MW17" s="16">
        <v>5580511</v>
      </c>
      <c r="MX17" s="16">
        <v>5649067</v>
      </c>
      <c r="MY17" s="16">
        <v>5663301</v>
      </c>
      <c r="MZ17" s="16">
        <v>7274783</v>
      </c>
      <c r="NA17" s="16">
        <v>7453478</v>
      </c>
      <c r="NB17" s="16">
        <v>7238733</v>
      </c>
      <c r="NC17" s="16">
        <v>6932412</v>
      </c>
      <c r="ND17" s="16">
        <v>7298430</v>
      </c>
      <c r="NE17" s="16">
        <v>7152486</v>
      </c>
      <c r="NF17" s="16">
        <v>38096966</v>
      </c>
      <c r="NG17" s="16">
        <v>37652357</v>
      </c>
      <c r="NH17" s="16">
        <v>36100293</v>
      </c>
      <c r="NI17" s="16">
        <v>35367276</v>
      </c>
      <c r="NJ17" s="16">
        <v>34277729</v>
      </c>
      <c r="NK17" s="16">
        <v>33592058</v>
      </c>
      <c r="NL17" s="16">
        <v>33521878</v>
      </c>
      <c r="NM17" s="16">
        <v>32820145</v>
      </c>
      <c r="NN17" s="16">
        <v>31663919</v>
      </c>
      <c r="NO17" s="16">
        <v>30913761</v>
      </c>
      <c r="NP17" s="16">
        <v>29863396</v>
      </c>
      <c r="NQ17" s="16">
        <v>27294671</v>
      </c>
      <c r="NR17" s="16">
        <v>67611925</v>
      </c>
      <c r="NS17" s="16">
        <v>65581038</v>
      </c>
      <c r="NT17" s="16">
        <v>62270810</v>
      </c>
      <c r="NU17" s="16">
        <v>60531573</v>
      </c>
      <c r="NV17" s="16">
        <v>58515578</v>
      </c>
      <c r="NW17" s="16">
        <v>56292113</v>
      </c>
      <c r="NX17" s="16">
        <v>74783042</v>
      </c>
      <c r="NY17" s="16">
        <v>74799376</v>
      </c>
      <c r="NZ17" s="16">
        <v>71986108</v>
      </c>
      <c r="OA17" s="16">
        <v>66485032</v>
      </c>
      <c r="OB17" s="16">
        <v>67499920</v>
      </c>
      <c r="OC17" s="16">
        <v>62519831</v>
      </c>
      <c r="OD17" s="16">
        <v>44235088</v>
      </c>
      <c r="OE17" s="16">
        <v>43519971</v>
      </c>
      <c r="OF17" s="16">
        <v>41033049</v>
      </c>
      <c r="OG17" s="16">
        <v>39491356</v>
      </c>
      <c r="OH17" s="16">
        <v>39633472</v>
      </c>
      <c r="OI17" s="16">
        <v>37743924</v>
      </c>
      <c r="OJ17" s="16">
        <v>44530683</v>
      </c>
      <c r="OK17" s="16">
        <v>42203061</v>
      </c>
      <c r="OL17" s="16">
        <v>40984137</v>
      </c>
      <c r="OM17" s="16">
        <v>39582392</v>
      </c>
      <c r="ON17" s="16">
        <v>39654232</v>
      </c>
      <c r="OO17" s="16">
        <v>38274462</v>
      </c>
      <c r="OP17" s="16">
        <v>4535484</v>
      </c>
      <c r="OQ17" s="16">
        <v>4350619</v>
      </c>
      <c r="OR17" s="16">
        <v>4159932</v>
      </c>
      <c r="OS17" s="16">
        <v>4142928</v>
      </c>
      <c r="OT17" s="16">
        <v>4360388</v>
      </c>
      <c r="OU17" s="16">
        <v>4267423</v>
      </c>
      <c r="OV17" s="16">
        <v>34562666</v>
      </c>
      <c r="OW17" s="16">
        <v>33326557</v>
      </c>
      <c r="OX17" s="16">
        <v>31391605</v>
      </c>
      <c r="OY17" s="16">
        <v>30539587</v>
      </c>
      <c r="OZ17" s="16">
        <v>30314872</v>
      </c>
      <c r="PA17" s="16">
        <v>29304656</v>
      </c>
      <c r="PB17" s="16">
        <v>41601436</v>
      </c>
      <c r="PC17" s="16">
        <v>41625239</v>
      </c>
      <c r="PD17" s="16">
        <v>40432178</v>
      </c>
      <c r="PE17" s="16">
        <v>39322357</v>
      </c>
      <c r="PF17" s="16">
        <v>38953801</v>
      </c>
      <c r="PG17" s="16">
        <v>37459675</v>
      </c>
      <c r="PH17" s="16">
        <v>33496638</v>
      </c>
      <c r="PI17" s="16">
        <v>31497368</v>
      </c>
      <c r="PJ17" s="16">
        <v>30023755</v>
      </c>
      <c r="PK17" s="16">
        <v>29601663</v>
      </c>
      <c r="PL17" s="16">
        <v>29234420</v>
      </c>
      <c r="PM17" s="16">
        <v>28209602</v>
      </c>
      <c r="PN17" s="16">
        <v>5637988</v>
      </c>
      <c r="PO17" s="16">
        <v>5745551</v>
      </c>
      <c r="PP17" s="16">
        <v>5618256</v>
      </c>
      <c r="PQ17" s="16">
        <v>5276724</v>
      </c>
      <c r="PR17" s="16">
        <v>5628198</v>
      </c>
      <c r="PS17" s="16">
        <v>5559603</v>
      </c>
      <c r="PT17" s="16">
        <v>126241907</v>
      </c>
      <c r="PU17" s="16">
        <v>120512138</v>
      </c>
      <c r="PV17" s="16">
        <v>109556900</v>
      </c>
      <c r="PW17" s="16">
        <v>109747716</v>
      </c>
      <c r="PX17" s="16">
        <v>108276372</v>
      </c>
      <c r="PY17" s="16">
        <v>103884884</v>
      </c>
      <c r="PZ17" s="16">
        <v>11619147</v>
      </c>
      <c r="QA17" s="16">
        <v>11640760</v>
      </c>
      <c r="QB17" s="16">
        <v>10663489</v>
      </c>
      <c r="QC17" s="16">
        <v>10277426</v>
      </c>
      <c r="QD17" s="16">
        <v>10805024</v>
      </c>
      <c r="QE17" s="16">
        <v>10992427</v>
      </c>
      <c r="QF17" s="16">
        <v>35517754</v>
      </c>
      <c r="QG17" s="16">
        <v>34621633</v>
      </c>
      <c r="QH17" s="16">
        <v>33496165</v>
      </c>
      <c r="QI17" s="16">
        <v>31151688</v>
      </c>
      <c r="QJ17" s="16">
        <v>30712123</v>
      </c>
      <c r="QK17" s="16">
        <v>29447399</v>
      </c>
      <c r="QL17" s="16">
        <v>54423105</v>
      </c>
      <c r="QM17" s="16">
        <v>53938454</v>
      </c>
      <c r="QN17" s="16">
        <v>50362104</v>
      </c>
      <c r="QO17" s="16">
        <v>48726468</v>
      </c>
      <c r="QP17" s="16">
        <v>48345127</v>
      </c>
      <c r="QQ17" s="16">
        <v>46614043</v>
      </c>
      <c r="QR17" s="16">
        <v>54743170</v>
      </c>
      <c r="QS17" s="16">
        <v>53813664</v>
      </c>
      <c r="QT17" s="16">
        <v>50258154</v>
      </c>
      <c r="QU17" s="16">
        <v>48515700</v>
      </c>
      <c r="QV17" s="16">
        <v>48519484</v>
      </c>
      <c r="QW17" s="16">
        <v>48185641</v>
      </c>
      <c r="QX17" s="16">
        <v>33142720</v>
      </c>
      <c r="QY17" s="16">
        <v>32784025</v>
      </c>
      <c r="QZ17" s="16">
        <v>31316473</v>
      </c>
      <c r="RA17" s="16">
        <v>30462492</v>
      </c>
      <c r="RB17" s="16">
        <v>29526434</v>
      </c>
      <c r="RC17" s="16">
        <v>28165667</v>
      </c>
      <c r="RD17" s="16">
        <v>36088140</v>
      </c>
      <c r="RE17" s="16">
        <v>34370983</v>
      </c>
      <c r="RF17" s="16">
        <v>32569928</v>
      </c>
      <c r="RG17" s="16">
        <v>32154299</v>
      </c>
      <c r="RH17" s="16">
        <v>30765974</v>
      </c>
      <c r="RI17" s="16">
        <v>29001143</v>
      </c>
      <c r="RJ17" s="16">
        <v>47282839</v>
      </c>
      <c r="RK17" s="16">
        <v>47721869</v>
      </c>
      <c r="RL17" s="16">
        <v>44898864</v>
      </c>
      <c r="RM17" s="16">
        <v>43389479</v>
      </c>
      <c r="RN17" s="16">
        <v>42328341</v>
      </c>
      <c r="RO17" s="16">
        <v>41165093</v>
      </c>
      <c r="RP17" s="16">
        <v>2269122</v>
      </c>
      <c r="RQ17" s="16">
        <v>2286612</v>
      </c>
      <c r="RR17" s="16">
        <v>1849199</v>
      </c>
      <c r="RS17" s="16">
        <v>1969940</v>
      </c>
      <c r="RT17" s="16">
        <v>2119908</v>
      </c>
      <c r="RU17" s="16">
        <v>2115529</v>
      </c>
      <c r="RV17" s="16">
        <v>37488987</v>
      </c>
      <c r="RW17" s="16">
        <v>36766292</v>
      </c>
      <c r="RX17" s="16">
        <v>34953488</v>
      </c>
      <c r="RY17" s="16">
        <v>34937819</v>
      </c>
      <c r="RZ17" s="16">
        <v>33439378</v>
      </c>
      <c r="SA17" s="16">
        <v>31827531</v>
      </c>
      <c r="SB17" s="16">
        <v>3491439</v>
      </c>
      <c r="SC17" s="16">
        <v>3336125</v>
      </c>
      <c r="SD17" s="16">
        <v>2838142</v>
      </c>
      <c r="SE17" s="16">
        <v>2726604</v>
      </c>
      <c r="SF17" s="16">
        <v>2672991</v>
      </c>
      <c r="SG17" s="16">
        <v>2853962</v>
      </c>
      <c r="SH17" s="16">
        <v>2218228</v>
      </c>
      <c r="SI17" s="16">
        <v>2242662</v>
      </c>
      <c r="SJ17" s="16">
        <v>2521731</v>
      </c>
      <c r="SK17" s="16">
        <v>2519562</v>
      </c>
      <c r="SL17" s="16">
        <v>2384126</v>
      </c>
      <c r="SM17" s="16">
        <v>2431951</v>
      </c>
      <c r="SN17" s="16">
        <v>7203879</v>
      </c>
      <c r="SO17" s="16">
        <v>7263743</v>
      </c>
      <c r="SP17" s="16">
        <v>7666352</v>
      </c>
      <c r="SQ17" s="16">
        <v>7526209</v>
      </c>
      <c r="SR17" s="16">
        <v>7491463</v>
      </c>
      <c r="SS17" s="16">
        <v>7754209</v>
      </c>
      <c r="ST17" s="16">
        <v>8380594</v>
      </c>
      <c r="SU17" s="16">
        <v>8166571</v>
      </c>
      <c r="SV17" s="16">
        <v>8313406</v>
      </c>
      <c r="SW17" s="16">
        <v>8518526</v>
      </c>
      <c r="SX17" s="16">
        <v>8964115</v>
      </c>
      <c r="SY17" s="16">
        <v>8850873</v>
      </c>
    </row>
    <row r="18" spans="1:519" ht="14.1" customHeight="1">
      <c r="A18" s="41" t="s">
        <v>195</v>
      </c>
      <c r="B18" s="42"/>
      <c r="C18" s="43"/>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c r="JC18" s="16"/>
      <c r="JD18" s="16"/>
      <c r="JE18" s="16"/>
      <c r="JF18" s="16"/>
      <c r="JG18" s="16"/>
      <c r="JH18" s="16"/>
      <c r="JI18" s="16"/>
      <c r="JJ18" s="16"/>
      <c r="JK18" s="16"/>
      <c r="JL18" s="16"/>
      <c r="JM18" s="16"/>
      <c r="JN18" s="16"/>
      <c r="JO18" s="16"/>
      <c r="JP18" s="16"/>
      <c r="JQ18" s="16"/>
      <c r="JR18" s="16"/>
      <c r="JS18" s="16"/>
      <c r="JT18" s="16"/>
      <c r="JU18" s="16"/>
      <c r="JV18" s="16"/>
      <c r="JW18" s="16"/>
      <c r="JX18" s="16"/>
      <c r="JY18" s="16"/>
      <c r="JZ18" s="16"/>
      <c r="KA18" s="16"/>
      <c r="KB18" s="16"/>
      <c r="KC18" s="16"/>
      <c r="KD18" s="16"/>
      <c r="KE18" s="16"/>
      <c r="KF18" s="16"/>
      <c r="KG18" s="16"/>
      <c r="KH18" s="16"/>
      <c r="KI18" s="16"/>
      <c r="KJ18" s="16"/>
      <c r="KK18" s="16"/>
      <c r="KL18" s="16"/>
      <c r="KM18" s="16"/>
      <c r="KN18" s="16"/>
      <c r="KO18" s="16"/>
      <c r="KP18" s="16"/>
      <c r="KQ18" s="16"/>
      <c r="KR18" s="16"/>
      <c r="KS18" s="16"/>
      <c r="KT18" s="16"/>
      <c r="KU18" s="16"/>
      <c r="KV18" s="16"/>
      <c r="KW18" s="16"/>
      <c r="KX18" s="16"/>
      <c r="KY18" s="16"/>
      <c r="KZ18" s="16"/>
      <c r="LA18" s="16"/>
      <c r="LB18" s="16"/>
      <c r="LC18" s="16"/>
      <c r="LD18" s="16"/>
      <c r="LE18" s="16"/>
      <c r="LF18" s="16"/>
      <c r="LG18" s="16"/>
      <c r="LH18" s="16"/>
      <c r="LI18" s="16"/>
      <c r="LJ18" s="16"/>
      <c r="LK18" s="16"/>
      <c r="LL18" s="16"/>
      <c r="LM18" s="16"/>
      <c r="LN18" s="16"/>
      <c r="LO18" s="16"/>
      <c r="LP18" s="16"/>
      <c r="LQ18" s="16"/>
      <c r="LR18" s="16"/>
      <c r="LS18" s="16"/>
      <c r="LT18" s="16"/>
      <c r="LU18" s="16"/>
      <c r="LV18" s="16"/>
      <c r="LW18" s="16"/>
      <c r="LX18" s="16"/>
      <c r="LY18" s="16"/>
      <c r="LZ18" s="16"/>
      <c r="MA18" s="16"/>
      <c r="MB18" s="16"/>
      <c r="MC18" s="16"/>
      <c r="MD18" s="16"/>
      <c r="ME18" s="16"/>
      <c r="MF18" s="16"/>
      <c r="MG18" s="16"/>
      <c r="MH18" s="16"/>
      <c r="MI18" s="16"/>
      <c r="MJ18" s="16"/>
      <c r="MK18" s="16"/>
      <c r="ML18" s="16"/>
      <c r="MM18" s="16"/>
      <c r="MN18" s="16"/>
      <c r="MO18" s="16"/>
      <c r="MP18" s="16"/>
      <c r="MQ18" s="16"/>
      <c r="MR18" s="16"/>
      <c r="MS18" s="16"/>
      <c r="MT18" s="16"/>
      <c r="MU18" s="16"/>
      <c r="MV18" s="16"/>
      <c r="MW18" s="16"/>
      <c r="MX18" s="16"/>
      <c r="MY18" s="16"/>
      <c r="MZ18" s="16"/>
      <c r="NA18" s="16"/>
      <c r="NB18" s="16"/>
      <c r="NC18" s="16"/>
      <c r="ND18" s="16"/>
      <c r="NE18" s="16"/>
      <c r="NF18" s="16"/>
      <c r="NG18" s="16"/>
      <c r="NH18" s="16"/>
      <c r="NI18" s="16"/>
      <c r="NJ18" s="16"/>
      <c r="NK18" s="16"/>
      <c r="NL18" s="16"/>
      <c r="NM18" s="16"/>
      <c r="NN18" s="16"/>
      <c r="NO18" s="16"/>
      <c r="NP18" s="16"/>
      <c r="NQ18" s="16"/>
      <c r="NR18" s="16"/>
      <c r="NS18" s="16"/>
      <c r="NT18" s="16"/>
      <c r="NU18" s="16"/>
      <c r="NV18" s="16"/>
      <c r="NW18" s="16"/>
      <c r="NX18" s="16"/>
      <c r="NY18" s="16"/>
      <c r="NZ18" s="16"/>
      <c r="OA18" s="16"/>
      <c r="OB18" s="16"/>
      <c r="OC18" s="16"/>
      <c r="OD18" s="16"/>
      <c r="OE18" s="16"/>
      <c r="OF18" s="16"/>
      <c r="OG18" s="16"/>
      <c r="OH18" s="16"/>
      <c r="OI18" s="16"/>
      <c r="OJ18" s="16"/>
      <c r="OK18" s="16"/>
      <c r="OL18" s="16"/>
      <c r="OM18" s="16"/>
      <c r="ON18" s="16"/>
      <c r="OO18" s="16"/>
      <c r="OP18" s="16"/>
      <c r="OQ18" s="16"/>
      <c r="OR18" s="16"/>
      <c r="OS18" s="16"/>
      <c r="OT18" s="16"/>
      <c r="OU18" s="16"/>
      <c r="OV18" s="16"/>
      <c r="OW18" s="16"/>
      <c r="OX18" s="16"/>
      <c r="OY18" s="16"/>
      <c r="OZ18" s="16"/>
      <c r="PA18" s="16"/>
      <c r="PB18" s="16"/>
      <c r="PC18" s="16"/>
      <c r="PD18" s="16"/>
      <c r="PE18" s="16"/>
      <c r="PF18" s="16"/>
      <c r="PG18" s="16"/>
      <c r="PH18" s="16"/>
      <c r="PI18" s="16"/>
      <c r="PJ18" s="16"/>
      <c r="PK18" s="16"/>
      <c r="PL18" s="16"/>
      <c r="PM18" s="16"/>
      <c r="PN18" s="16"/>
      <c r="PO18" s="16"/>
      <c r="PP18" s="16"/>
      <c r="PQ18" s="16"/>
      <c r="PR18" s="16"/>
      <c r="PS18" s="16"/>
      <c r="PT18" s="16"/>
      <c r="PU18" s="16"/>
      <c r="PV18" s="16"/>
      <c r="PW18" s="16"/>
      <c r="PX18" s="16"/>
      <c r="PY18" s="16"/>
      <c r="PZ18" s="16"/>
      <c r="QA18" s="16"/>
      <c r="QB18" s="16"/>
      <c r="QC18" s="16"/>
      <c r="QD18" s="16"/>
      <c r="QE18" s="16"/>
      <c r="QF18" s="16"/>
      <c r="QG18" s="16"/>
      <c r="QH18" s="16"/>
      <c r="QI18" s="16"/>
      <c r="QJ18" s="16"/>
      <c r="QK18" s="16"/>
      <c r="QL18" s="16"/>
      <c r="QM18" s="16"/>
      <c r="QN18" s="16"/>
      <c r="QO18" s="16"/>
      <c r="QP18" s="16"/>
      <c r="QQ18" s="16"/>
      <c r="QR18" s="16"/>
      <c r="QS18" s="16"/>
      <c r="QT18" s="16"/>
      <c r="QU18" s="16"/>
      <c r="QV18" s="16"/>
      <c r="QW18" s="16"/>
      <c r="QX18" s="16"/>
      <c r="QY18" s="16"/>
      <c r="QZ18" s="16"/>
      <c r="RA18" s="16"/>
      <c r="RB18" s="16"/>
      <c r="RC18" s="16"/>
      <c r="RD18" s="16"/>
      <c r="RE18" s="16"/>
      <c r="RF18" s="16"/>
      <c r="RG18" s="16"/>
      <c r="RH18" s="16"/>
      <c r="RI18" s="16"/>
      <c r="RJ18" s="16"/>
      <c r="RK18" s="16"/>
      <c r="RL18" s="16"/>
      <c r="RM18" s="16"/>
      <c r="RN18" s="16"/>
      <c r="RO18" s="16"/>
      <c r="RP18" s="16"/>
      <c r="RQ18" s="16"/>
      <c r="RR18" s="16"/>
      <c r="RS18" s="16"/>
      <c r="RT18" s="16"/>
      <c r="RU18" s="16"/>
      <c r="RV18" s="16"/>
      <c r="RW18" s="16"/>
      <c r="RX18" s="16"/>
      <c r="RY18" s="16"/>
      <c r="RZ18" s="16"/>
      <c r="SA18" s="16"/>
      <c r="SB18" s="16"/>
      <c r="SC18" s="16"/>
      <c r="SD18" s="16"/>
      <c r="SE18" s="16"/>
      <c r="SF18" s="16"/>
      <c r="SG18" s="16"/>
      <c r="SH18" s="16"/>
      <c r="SI18" s="16"/>
      <c r="SJ18" s="16"/>
      <c r="SK18" s="16"/>
      <c r="SL18" s="16"/>
      <c r="SM18" s="16"/>
      <c r="SN18" s="16"/>
      <c r="SO18" s="16"/>
      <c r="SP18" s="16"/>
      <c r="SQ18" s="16"/>
      <c r="SR18" s="16"/>
      <c r="SS18" s="16"/>
      <c r="ST18" s="16"/>
      <c r="SU18" s="16"/>
      <c r="SV18" s="16"/>
      <c r="SW18" s="16"/>
      <c r="SX18" s="16"/>
      <c r="SY18" s="16"/>
    </row>
    <row r="19" spans="1:519" ht="14.1" customHeight="1">
      <c r="A19" s="41"/>
      <c r="B19" s="42" t="s">
        <v>196</v>
      </c>
      <c r="C19" s="43"/>
      <c r="D19" s="16">
        <v>38201891</v>
      </c>
      <c r="E19" s="16">
        <v>36731503</v>
      </c>
      <c r="F19" s="16">
        <v>33779813</v>
      </c>
      <c r="G19" s="16">
        <v>33561128</v>
      </c>
      <c r="H19" s="16">
        <v>34787194</v>
      </c>
      <c r="I19" s="16">
        <v>34976815</v>
      </c>
      <c r="J19" s="16">
        <v>6861563</v>
      </c>
      <c r="K19" s="16">
        <v>6824919</v>
      </c>
      <c r="L19" s="16">
        <v>6024959</v>
      </c>
      <c r="M19" s="16">
        <v>6163778</v>
      </c>
      <c r="N19" s="16">
        <v>6649808</v>
      </c>
      <c r="O19" s="16">
        <v>6813686</v>
      </c>
      <c r="P19" s="16">
        <v>2727491</v>
      </c>
      <c r="Q19" s="16">
        <v>2775003</v>
      </c>
      <c r="R19" s="16">
        <v>2596879</v>
      </c>
      <c r="S19" s="16">
        <v>2576598</v>
      </c>
      <c r="T19" s="16">
        <v>2630646</v>
      </c>
      <c r="U19" s="16">
        <v>2827076</v>
      </c>
      <c r="V19" s="16">
        <v>1571160</v>
      </c>
      <c r="W19" s="16">
        <v>1409882</v>
      </c>
      <c r="X19" s="16">
        <v>1241807</v>
      </c>
      <c r="Y19" s="16">
        <v>1232688</v>
      </c>
      <c r="Z19" s="16">
        <v>1363614</v>
      </c>
      <c r="AA19" s="16">
        <v>1459911</v>
      </c>
      <c r="AB19" s="16">
        <v>3090235</v>
      </c>
      <c r="AC19" s="16">
        <v>2501433</v>
      </c>
      <c r="AD19" s="16">
        <v>2279242</v>
      </c>
      <c r="AE19" s="16">
        <v>2392751</v>
      </c>
      <c r="AF19" s="16">
        <v>2547277</v>
      </c>
      <c r="AG19" s="16">
        <v>2575430</v>
      </c>
      <c r="AH19" s="16">
        <v>5353173</v>
      </c>
      <c r="AI19" s="16">
        <v>5466654</v>
      </c>
      <c r="AJ19" s="16">
        <v>5037229</v>
      </c>
      <c r="AK19" s="16">
        <v>5116104</v>
      </c>
      <c r="AL19" s="16">
        <v>5563467</v>
      </c>
      <c r="AM19" s="16">
        <v>5302975</v>
      </c>
      <c r="AN19" s="16">
        <v>2383291</v>
      </c>
      <c r="AO19" s="16">
        <v>2285174</v>
      </c>
      <c r="AP19" s="16">
        <v>2276727</v>
      </c>
      <c r="AQ19" s="16">
        <v>2124187</v>
      </c>
      <c r="AR19" s="16">
        <v>2342174</v>
      </c>
      <c r="AS19" s="16">
        <v>2302674</v>
      </c>
      <c r="AT19" s="16">
        <v>10255032</v>
      </c>
      <c r="AU19" s="16">
        <v>10223735</v>
      </c>
      <c r="AV19" s="16">
        <v>9187691</v>
      </c>
      <c r="AW19" s="16">
        <v>10223302</v>
      </c>
      <c r="AX19" s="16">
        <v>9639501</v>
      </c>
      <c r="AY19" s="16">
        <v>9528224</v>
      </c>
      <c r="AZ19" s="16">
        <v>7542262</v>
      </c>
      <c r="BA19" s="16">
        <v>6930850</v>
      </c>
      <c r="BB19" s="16">
        <v>6658451</v>
      </c>
      <c r="BC19" s="16">
        <v>6937952</v>
      </c>
      <c r="BD19" s="16">
        <v>6832128</v>
      </c>
      <c r="BE19" s="16">
        <v>6896417</v>
      </c>
      <c r="BF19" s="16">
        <v>45140486</v>
      </c>
      <c r="BG19" s="16">
        <v>47752556</v>
      </c>
      <c r="BH19" s="16">
        <v>41970852</v>
      </c>
      <c r="BI19" s="16">
        <v>42603225</v>
      </c>
      <c r="BJ19" s="16">
        <v>44668278</v>
      </c>
      <c r="BK19" s="16">
        <v>40936748</v>
      </c>
      <c r="BL19" s="16">
        <v>2787933</v>
      </c>
      <c r="BM19" s="16">
        <v>2795925</v>
      </c>
      <c r="BN19" s="16">
        <v>2576447</v>
      </c>
      <c r="BO19" s="16">
        <v>2633157</v>
      </c>
      <c r="BP19" s="16">
        <v>2894392</v>
      </c>
      <c r="BQ19" s="16">
        <v>2674946</v>
      </c>
      <c r="BR19" s="16">
        <v>9471491</v>
      </c>
      <c r="BS19" s="16">
        <v>8338039</v>
      </c>
      <c r="BT19" s="16">
        <v>8329328</v>
      </c>
      <c r="BU19" s="16">
        <v>8513678</v>
      </c>
      <c r="BV19" s="16">
        <v>9242911</v>
      </c>
      <c r="BW19" s="16">
        <v>7992446</v>
      </c>
      <c r="BX19" s="16">
        <v>11585720</v>
      </c>
      <c r="BY19" s="16">
        <v>11214751</v>
      </c>
      <c r="BZ19" s="16">
        <v>10721697</v>
      </c>
      <c r="CA19" s="16">
        <v>10685693</v>
      </c>
      <c r="CB19" s="16">
        <v>11131528</v>
      </c>
      <c r="CC19" s="16">
        <v>11278443</v>
      </c>
      <c r="CD19" s="16">
        <v>3783253</v>
      </c>
      <c r="CE19" s="16">
        <v>3683240</v>
      </c>
      <c r="CF19" s="16">
        <v>3469431</v>
      </c>
      <c r="CG19" s="16">
        <v>3154661</v>
      </c>
      <c r="CH19" s="16">
        <v>3304117</v>
      </c>
      <c r="CI19" s="16">
        <v>3340226</v>
      </c>
      <c r="CJ19" s="16">
        <v>7340316</v>
      </c>
      <c r="CK19" s="16">
        <v>6985838</v>
      </c>
      <c r="CL19" s="16">
        <v>5925825</v>
      </c>
      <c r="CM19" s="16">
        <v>6450340</v>
      </c>
      <c r="CN19" s="16">
        <v>6927688</v>
      </c>
      <c r="CO19" s="16">
        <v>6889283</v>
      </c>
      <c r="CP19" s="16">
        <v>37108148</v>
      </c>
      <c r="CQ19" s="16">
        <v>37744277</v>
      </c>
      <c r="CR19" s="16">
        <v>35683290</v>
      </c>
      <c r="CS19" s="16">
        <v>36038907</v>
      </c>
      <c r="CT19" s="16">
        <v>37268048</v>
      </c>
      <c r="CU19" s="16">
        <v>34659194</v>
      </c>
      <c r="CV19" s="16">
        <v>2318149</v>
      </c>
      <c r="CW19" s="16">
        <v>2457859</v>
      </c>
      <c r="CX19" s="16">
        <v>2258052</v>
      </c>
      <c r="CY19" s="16">
        <v>2295480</v>
      </c>
      <c r="CZ19" s="16">
        <v>2464368</v>
      </c>
      <c r="DA19" s="16">
        <v>2488213</v>
      </c>
      <c r="DB19" s="16">
        <v>5657348</v>
      </c>
      <c r="DC19" s="16">
        <v>5785566</v>
      </c>
      <c r="DD19" s="16">
        <v>5402067</v>
      </c>
      <c r="DE19" s="16">
        <v>5315999</v>
      </c>
      <c r="DF19" s="16">
        <v>5737039</v>
      </c>
      <c r="DG19" s="16">
        <v>5830446</v>
      </c>
      <c r="DH19" s="16">
        <v>12520747</v>
      </c>
      <c r="DI19" s="16">
        <v>11871962</v>
      </c>
      <c r="DJ19" s="16">
        <v>10710891</v>
      </c>
      <c r="DK19" s="16">
        <v>11062602</v>
      </c>
      <c r="DL19" s="16">
        <v>12163537</v>
      </c>
      <c r="DM19" s="16">
        <v>12166036</v>
      </c>
      <c r="DN19" s="16">
        <v>6000990</v>
      </c>
      <c r="DO19" s="16">
        <v>5670318</v>
      </c>
      <c r="DP19" s="16">
        <v>5679611</v>
      </c>
      <c r="DQ19" s="16">
        <v>5430177</v>
      </c>
      <c r="DR19" s="16">
        <v>5497288</v>
      </c>
      <c r="DS19" s="16">
        <v>5894216</v>
      </c>
      <c r="DT19" s="16">
        <v>17770139</v>
      </c>
      <c r="DU19" s="16">
        <v>17401731</v>
      </c>
      <c r="DV19" s="16">
        <v>15747645</v>
      </c>
      <c r="DW19" s="16">
        <v>16243793</v>
      </c>
      <c r="DX19" s="16">
        <v>17956525</v>
      </c>
      <c r="DY19" s="16">
        <v>17434051</v>
      </c>
      <c r="DZ19" s="16">
        <v>78264634</v>
      </c>
      <c r="EA19" s="16">
        <v>80805064</v>
      </c>
      <c r="EB19" s="16">
        <v>73918594</v>
      </c>
      <c r="EC19" s="16">
        <v>75792815</v>
      </c>
      <c r="ED19" s="16">
        <v>82677478</v>
      </c>
      <c r="EE19" s="16">
        <v>78212208</v>
      </c>
      <c r="EF19" s="16">
        <v>13406927</v>
      </c>
      <c r="EG19" s="16">
        <v>13998758</v>
      </c>
      <c r="EH19" s="16">
        <v>14113637</v>
      </c>
      <c r="EI19" s="16">
        <v>13677388</v>
      </c>
      <c r="EJ19" s="16">
        <v>15254248</v>
      </c>
      <c r="EK19" s="16">
        <v>15222922</v>
      </c>
      <c r="EL19" s="16">
        <v>3100172</v>
      </c>
      <c r="EM19" s="16">
        <v>3119400</v>
      </c>
      <c r="EN19" s="16">
        <v>2805360</v>
      </c>
      <c r="EO19" s="16">
        <v>2949164</v>
      </c>
      <c r="EP19" s="16">
        <v>3098114</v>
      </c>
      <c r="EQ19" s="16">
        <v>2828471</v>
      </c>
      <c r="ER19" s="16">
        <v>8269282</v>
      </c>
      <c r="ES19" s="16">
        <v>8095662</v>
      </c>
      <c r="ET19" s="16">
        <v>7670979</v>
      </c>
      <c r="EU19" s="16">
        <v>7458543</v>
      </c>
      <c r="EV19" s="16">
        <v>7711574</v>
      </c>
      <c r="EW19" s="16">
        <v>8081238</v>
      </c>
      <c r="EX19" s="16">
        <v>6306403</v>
      </c>
      <c r="EY19" s="16">
        <v>6239090</v>
      </c>
      <c r="EZ19" s="16">
        <v>5748044</v>
      </c>
      <c r="FA19" s="16">
        <v>5979472</v>
      </c>
      <c r="FB19" s="16">
        <v>6118725</v>
      </c>
      <c r="FC19" s="16">
        <v>5498111</v>
      </c>
      <c r="FD19" s="16">
        <v>4916796</v>
      </c>
      <c r="FE19" s="16">
        <v>4452132</v>
      </c>
      <c r="FF19" s="16">
        <v>4334027</v>
      </c>
      <c r="FG19" s="16">
        <v>4465222</v>
      </c>
      <c r="FH19" s="16">
        <v>4755867</v>
      </c>
      <c r="FI19" s="16">
        <v>4829361</v>
      </c>
      <c r="FJ19" s="16">
        <v>21781337</v>
      </c>
      <c r="FK19" s="16">
        <v>20919950</v>
      </c>
      <c r="FL19" s="16">
        <v>19089862</v>
      </c>
      <c r="FM19" s="16">
        <v>20763851</v>
      </c>
      <c r="FN19" s="16">
        <v>21440509</v>
      </c>
      <c r="FO19" s="16">
        <v>21299662</v>
      </c>
      <c r="FP19" s="16">
        <v>5460668</v>
      </c>
      <c r="FQ19" s="16">
        <v>5409543</v>
      </c>
      <c r="FR19" s="16">
        <v>5145050</v>
      </c>
      <c r="FS19" s="16">
        <v>5068310</v>
      </c>
      <c r="FT19" s="16">
        <v>5546156</v>
      </c>
      <c r="FU19" s="16">
        <v>5294312</v>
      </c>
      <c r="FV19" s="16">
        <v>4470275</v>
      </c>
      <c r="FW19" s="16">
        <v>4402884</v>
      </c>
      <c r="FX19" s="16">
        <v>4272848</v>
      </c>
      <c r="FY19" s="16">
        <v>4384485</v>
      </c>
      <c r="FZ19" s="16">
        <v>4651000</v>
      </c>
      <c r="GA19" s="16">
        <v>4628314</v>
      </c>
      <c r="GB19" s="16">
        <v>5049717</v>
      </c>
      <c r="GC19" s="16">
        <v>4938570</v>
      </c>
      <c r="GD19" s="16">
        <v>4625969</v>
      </c>
      <c r="GE19" s="16">
        <v>4861670</v>
      </c>
      <c r="GF19" s="16">
        <v>4859190</v>
      </c>
      <c r="GG19" s="16">
        <v>4601557</v>
      </c>
      <c r="GH19" s="16">
        <v>5658183</v>
      </c>
      <c r="GI19" s="16">
        <v>5550091</v>
      </c>
      <c r="GJ19" s="16">
        <v>5283928</v>
      </c>
      <c r="GK19" s="16">
        <v>5172072</v>
      </c>
      <c r="GL19" s="16">
        <v>5466982</v>
      </c>
      <c r="GM19" s="16">
        <v>5582466</v>
      </c>
      <c r="GN19" s="16">
        <v>8139462</v>
      </c>
      <c r="GO19" s="16">
        <v>8131016</v>
      </c>
      <c r="GP19" s="16">
        <v>7615377</v>
      </c>
      <c r="GQ19" s="16">
        <v>7642435</v>
      </c>
      <c r="GR19" s="16">
        <v>8225359</v>
      </c>
      <c r="GS19" s="16">
        <v>8308316</v>
      </c>
      <c r="GT19" s="16">
        <v>16592449</v>
      </c>
      <c r="GU19" s="16">
        <v>15148788</v>
      </c>
      <c r="GV19" s="16">
        <v>13746478</v>
      </c>
      <c r="GW19" s="16">
        <v>15243303</v>
      </c>
      <c r="GX19" s="16">
        <v>15035601</v>
      </c>
      <c r="GY19" s="16">
        <v>16098704</v>
      </c>
      <c r="GZ19" s="16">
        <v>3750699</v>
      </c>
      <c r="HA19" s="16">
        <v>3913351</v>
      </c>
      <c r="HB19" s="16">
        <v>3541507</v>
      </c>
      <c r="HC19" s="16">
        <v>3580771</v>
      </c>
      <c r="HD19" s="16">
        <v>3648860</v>
      </c>
      <c r="HE19" s="16">
        <v>3529510</v>
      </c>
      <c r="HF19" s="16">
        <v>3052273</v>
      </c>
      <c r="HG19" s="16">
        <v>3049947</v>
      </c>
      <c r="HH19" s="16">
        <v>3005749</v>
      </c>
      <c r="HI19" s="16">
        <v>2808077</v>
      </c>
      <c r="HJ19" s="16">
        <v>2938877</v>
      </c>
      <c r="HK19" s="16">
        <v>2999976</v>
      </c>
      <c r="HL19" s="16">
        <v>12952398</v>
      </c>
      <c r="HM19" s="16">
        <v>12668854</v>
      </c>
      <c r="HN19" s="16">
        <v>12313144</v>
      </c>
      <c r="HO19" s="16">
        <v>11972876</v>
      </c>
      <c r="HP19" s="16">
        <v>12712261</v>
      </c>
      <c r="HQ19" s="16">
        <v>13062605</v>
      </c>
      <c r="HR19" s="16">
        <v>16129783</v>
      </c>
      <c r="HS19" s="16">
        <v>15860970</v>
      </c>
      <c r="HT19" s="16">
        <v>15246967</v>
      </c>
      <c r="HU19" s="16">
        <v>14871436</v>
      </c>
      <c r="HV19" s="16">
        <v>14686656</v>
      </c>
      <c r="HW19" s="16">
        <v>15474346</v>
      </c>
      <c r="HX19" s="16">
        <v>9611479</v>
      </c>
      <c r="HY19" s="16">
        <v>9602480</v>
      </c>
      <c r="HZ19" s="16">
        <v>8289152</v>
      </c>
      <c r="IA19" s="16">
        <v>7598966</v>
      </c>
      <c r="IB19" s="16">
        <v>9186798</v>
      </c>
      <c r="IC19" s="16">
        <v>9304913</v>
      </c>
      <c r="ID19" s="16">
        <v>9665735</v>
      </c>
      <c r="IE19" s="16">
        <v>9410849</v>
      </c>
      <c r="IF19" s="16">
        <v>8593558</v>
      </c>
      <c r="IG19" s="16">
        <v>8168203</v>
      </c>
      <c r="IH19" s="16">
        <v>9085971</v>
      </c>
      <c r="II19" s="16">
        <v>8455279</v>
      </c>
      <c r="IJ19" s="16">
        <v>14041373</v>
      </c>
      <c r="IK19" s="16">
        <v>13719500</v>
      </c>
      <c r="IL19" s="16">
        <v>13073741</v>
      </c>
      <c r="IM19" s="16">
        <v>12580471</v>
      </c>
      <c r="IN19" s="16">
        <v>13826692</v>
      </c>
      <c r="IO19" s="16">
        <v>13643139</v>
      </c>
      <c r="IP19" s="16">
        <v>11420407</v>
      </c>
      <c r="IQ19" s="16">
        <v>11780409</v>
      </c>
      <c r="IR19" s="16">
        <v>11698774</v>
      </c>
      <c r="IS19" s="16">
        <v>11312158</v>
      </c>
      <c r="IT19" s="16">
        <v>12334013</v>
      </c>
      <c r="IU19" s="16">
        <v>13293194</v>
      </c>
      <c r="IV19" s="16">
        <v>9183333</v>
      </c>
      <c r="IW19" s="16">
        <v>9372580</v>
      </c>
      <c r="IX19" s="16">
        <v>9188468</v>
      </c>
      <c r="IY19" s="16">
        <v>8689519</v>
      </c>
      <c r="IZ19" s="16">
        <v>9457211</v>
      </c>
      <c r="JA19" s="16">
        <v>9616183</v>
      </c>
      <c r="JB19" s="16">
        <v>5539093</v>
      </c>
      <c r="JC19" s="16">
        <v>5281260</v>
      </c>
      <c r="JD19" s="16">
        <v>5087520</v>
      </c>
      <c r="JE19" s="16">
        <v>4787653</v>
      </c>
      <c r="JF19" s="16">
        <v>5594014</v>
      </c>
      <c r="JG19" s="16">
        <v>4976013</v>
      </c>
      <c r="JH19" s="16">
        <v>32091971</v>
      </c>
      <c r="JI19" s="16">
        <v>31997865</v>
      </c>
      <c r="JJ19" s="16">
        <v>27573091</v>
      </c>
      <c r="JK19" s="16">
        <v>29299155</v>
      </c>
      <c r="JL19" s="16">
        <v>32019574</v>
      </c>
      <c r="JM19" s="16">
        <v>28154381</v>
      </c>
      <c r="JN19" s="16">
        <v>4820872</v>
      </c>
      <c r="JO19" s="16">
        <v>4830971</v>
      </c>
      <c r="JP19" s="16">
        <v>4584092</v>
      </c>
      <c r="JQ19" s="16">
        <v>4300541</v>
      </c>
      <c r="JR19" s="16">
        <v>4785895</v>
      </c>
      <c r="JS19" s="16">
        <v>5113021</v>
      </c>
      <c r="JT19" s="16">
        <v>4428299</v>
      </c>
      <c r="JU19" s="16">
        <v>4402343</v>
      </c>
      <c r="JV19" s="16">
        <v>3956803</v>
      </c>
      <c r="JW19" s="16">
        <v>4288101</v>
      </c>
      <c r="JX19" s="16">
        <v>4735181</v>
      </c>
      <c r="JY19" s="16">
        <v>4726442</v>
      </c>
      <c r="JZ19" s="16">
        <v>3756385</v>
      </c>
      <c r="KA19" s="16">
        <v>3668949</v>
      </c>
      <c r="KB19" s="16">
        <v>3567112</v>
      </c>
      <c r="KC19" s="16">
        <v>3418107</v>
      </c>
      <c r="KD19" s="16">
        <v>3555668</v>
      </c>
      <c r="KE19" s="16">
        <v>3271946</v>
      </c>
      <c r="KF19" s="16">
        <v>11684486</v>
      </c>
      <c r="KG19" s="16">
        <v>11415491</v>
      </c>
      <c r="KH19" s="16">
        <v>10377051</v>
      </c>
      <c r="KI19" s="16">
        <v>11043514</v>
      </c>
      <c r="KJ19" s="16">
        <v>12718283</v>
      </c>
      <c r="KK19" s="16">
        <v>11639882</v>
      </c>
      <c r="KL19" s="16">
        <v>3042608</v>
      </c>
      <c r="KM19" s="16">
        <v>3108282</v>
      </c>
      <c r="KN19" s="16">
        <v>2887491</v>
      </c>
      <c r="KO19" s="16">
        <v>3061649</v>
      </c>
      <c r="KP19" s="16">
        <v>3165832</v>
      </c>
      <c r="KQ19" s="16">
        <v>3217757</v>
      </c>
      <c r="KR19" s="16">
        <v>5716269</v>
      </c>
      <c r="KS19" s="16">
        <v>5464287</v>
      </c>
      <c r="KT19" s="16">
        <v>5224449</v>
      </c>
      <c r="KU19" s="16">
        <v>5234574</v>
      </c>
      <c r="KV19" s="16">
        <v>5335874</v>
      </c>
      <c r="KW19" s="16">
        <v>5255390</v>
      </c>
      <c r="KX19" s="16">
        <v>54134104</v>
      </c>
      <c r="KY19" s="16">
        <v>53901252</v>
      </c>
      <c r="KZ19" s="16">
        <v>49227091</v>
      </c>
      <c r="LA19" s="16">
        <v>52008882</v>
      </c>
      <c r="LB19" s="16">
        <v>52291803</v>
      </c>
      <c r="LC19" s="16">
        <v>48498230</v>
      </c>
      <c r="LD19" s="16">
        <v>3766068</v>
      </c>
      <c r="LE19" s="16">
        <v>3683639</v>
      </c>
      <c r="LF19" s="16">
        <v>3373782</v>
      </c>
      <c r="LG19" s="16">
        <v>3560288</v>
      </c>
      <c r="LH19" s="16">
        <v>3832468</v>
      </c>
      <c r="LI19" s="16">
        <v>3698223</v>
      </c>
      <c r="LJ19" s="16">
        <v>4935055</v>
      </c>
      <c r="LK19" s="16">
        <v>5048272</v>
      </c>
      <c r="LL19" s="16">
        <v>3693238</v>
      </c>
      <c r="LM19" s="16">
        <v>4123171</v>
      </c>
      <c r="LN19" s="16">
        <v>4627777</v>
      </c>
      <c r="LO19" s="16">
        <v>4174651</v>
      </c>
      <c r="LP19" s="16">
        <v>46173831</v>
      </c>
      <c r="LQ19" s="16">
        <v>46762857</v>
      </c>
      <c r="LR19" s="16">
        <v>43244490</v>
      </c>
      <c r="LS19" s="16">
        <v>44705976</v>
      </c>
      <c r="LT19" s="16">
        <v>47255493</v>
      </c>
      <c r="LU19" s="16">
        <v>46549333</v>
      </c>
      <c r="LV19" s="16">
        <v>6062477</v>
      </c>
      <c r="LW19" s="16">
        <v>5952400</v>
      </c>
      <c r="LX19" s="16">
        <v>5709147</v>
      </c>
      <c r="LY19" s="16">
        <v>5627922</v>
      </c>
      <c r="LZ19" s="16">
        <v>5932336</v>
      </c>
      <c r="MA19" s="16">
        <v>5852469</v>
      </c>
      <c r="MB19" s="16">
        <v>3443467</v>
      </c>
      <c r="MC19" s="16">
        <v>3440507</v>
      </c>
      <c r="MD19" s="16">
        <v>3432837</v>
      </c>
      <c r="ME19" s="16">
        <v>3423434</v>
      </c>
      <c r="MF19" s="16">
        <v>3303375</v>
      </c>
      <c r="MG19" s="16">
        <v>3433894</v>
      </c>
      <c r="MH19" s="16">
        <v>20736528</v>
      </c>
      <c r="MI19" s="16">
        <v>20962274</v>
      </c>
      <c r="MJ19" s="16">
        <v>18089970</v>
      </c>
      <c r="MK19" s="16">
        <v>19072696</v>
      </c>
      <c r="ML19" s="16">
        <v>20746707</v>
      </c>
      <c r="MM19" s="16">
        <v>19898780</v>
      </c>
      <c r="MN19" s="16">
        <v>2443811</v>
      </c>
      <c r="MO19" s="16">
        <v>2396646</v>
      </c>
      <c r="MP19" s="16">
        <v>2398235</v>
      </c>
      <c r="MQ19" s="16">
        <v>2392862</v>
      </c>
      <c r="MR19" s="16">
        <v>2484236</v>
      </c>
      <c r="MS19" s="16">
        <v>2413882</v>
      </c>
      <c r="MT19" s="16">
        <v>3395299</v>
      </c>
      <c r="MU19" s="16">
        <v>3395898</v>
      </c>
      <c r="MV19" s="16">
        <v>3169856</v>
      </c>
      <c r="MW19" s="16">
        <v>3356612</v>
      </c>
      <c r="MX19" s="16">
        <v>3458439</v>
      </c>
      <c r="MY19" s="16">
        <v>3474954</v>
      </c>
      <c r="MZ19" s="16">
        <v>3885600</v>
      </c>
      <c r="NA19" s="16">
        <v>3815761</v>
      </c>
      <c r="NB19" s="16">
        <v>3724795</v>
      </c>
      <c r="NC19" s="16">
        <v>3472038</v>
      </c>
      <c r="ND19" s="16">
        <v>3875485</v>
      </c>
      <c r="NE19" s="16">
        <v>3996158</v>
      </c>
      <c r="NF19" s="16">
        <v>10675094</v>
      </c>
      <c r="NG19" s="16">
        <v>10936418</v>
      </c>
      <c r="NH19" s="16">
        <v>9755663</v>
      </c>
      <c r="NI19" s="16">
        <v>10208449</v>
      </c>
      <c r="NJ19" s="16">
        <v>10114392</v>
      </c>
      <c r="NK19" s="16">
        <v>10746269</v>
      </c>
      <c r="NL19" s="16">
        <v>10216744</v>
      </c>
      <c r="NM19" s="16">
        <v>9965046</v>
      </c>
      <c r="NN19" s="16">
        <v>9729954</v>
      </c>
      <c r="NO19" s="16">
        <v>9591548</v>
      </c>
      <c r="NP19" s="16">
        <v>10433684</v>
      </c>
      <c r="NQ19" s="16">
        <v>9970706</v>
      </c>
      <c r="NR19" s="16">
        <v>18208956</v>
      </c>
      <c r="NS19" s="16">
        <v>17752038</v>
      </c>
      <c r="NT19" s="16">
        <v>15909028</v>
      </c>
      <c r="NU19" s="16">
        <v>16574179</v>
      </c>
      <c r="NV19" s="16">
        <v>17605156</v>
      </c>
      <c r="NW19" s="16">
        <v>17112306</v>
      </c>
      <c r="NX19" s="16">
        <v>25852232</v>
      </c>
      <c r="NY19" s="16">
        <v>26321590</v>
      </c>
      <c r="NZ19" s="16">
        <v>24157077</v>
      </c>
      <c r="OA19" s="16">
        <v>22804430</v>
      </c>
      <c r="OB19" s="16">
        <v>26237080</v>
      </c>
      <c r="OC19" s="16">
        <v>24270357</v>
      </c>
      <c r="OD19" s="16">
        <v>11947032</v>
      </c>
      <c r="OE19" s="16">
        <v>12076883</v>
      </c>
      <c r="OF19" s="16">
        <v>10428630</v>
      </c>
      <c r="OG19" s="16">
        <v>10408166</v>
      </c>
      <c r="OH19" s="16">
        <v>12249880</v>
      </c>
      <c r="OI19" s="16">
        <v>11814726</v>
      </c>
      <c r="OJ19" s="16">
        <v>12259141</v>
      </c>
      <c r="OK19" s="16">
        <v>12070301</v>
      </c>
      <c r="OL19" s="16">
        <v>11284477</v>
      </c>
      <c r="OM19" s="16">
        <v>11534571</v>
      </c>
      <c r="ON19" s="16">
        <v>12883487</v>
      </c>
      <c r="OO19" s="16">
        <v>12508473</v>
      </c>
      <c r="OP19" s="16">
        <v>3519112</v>
      </c>
      <c r="OQ19" s="16">
        <v>3290797</v>
      </c>
      <c r="OR19" s="16">
        <v>3073688</v>
      </c>
      <c r="OS19" s="16">
        <v>3098878</v>
      </c>
      <c r="OT19" s="16">
        <v>3316124</v>
      </c>
      <c r="OU19" s="16">
        <v>3415985</v>
      </c>
      <c r="OV19" s="16">
        <v>10055685</v>
      </c>
      <c r="OW19" s="16">
        <v>10623867</v>
      </c>
      <c r="OX19" s="16">
        <v>9374606</v>
      </c>
      <c r="OY19" s="16">
        <v>9067105</v>
      </c>
      <c r="OZ19" s="16">
        <v>10509548</v>
      </c>
      <c r="PA19" s="16">
        <v>10329169</v>
      </c>
      <c r="PB19" s="16">
        <v>12270734</v>
      </c>
      <c r="PC19" s="16">
        <v>12788266</v>
      </c>
      <c r="PD19" s="16">
        <v>11632942</v>
      </c>
      <c r="PE19" s="16">
        <v>10523621</v>
      </c>
      <c r="PF19" s="16">
        <v>11309435</v>
      </c>
      <c r="PG19" s="16">
        <v>13141224</v>
      </c>
      <c r="PH19" s="16">
        <v>9529396</v>
      </c>
      <c r="PI19" s="16">
        <v>9527012</v>
      </c>
      <c r="PJ19" s="16">
        <v>8235985</v>
      </c>
      <c r="PK19" s="16">
        <v>8728880</v>
      </c>
      <c r="PL19" s="16">
        <v>8778900</v>
      </c>
      <c r="PM19" s="16">
        <v>9446847</v>
      </c>
      <c r="PN19" s="16">
        <v>3349553</v>
      </c>
      <c r="PO19" s="16">
        <v>3427114</v>
      </c>
      <c r="PP19" s="16">
        <v>3276664</v>
      </c>
      <c r="PQ19" s="16">
        <v>3138042</v>
      </c>
      <c r="PR19" s="16">
        <v>3422593</v>
      </c>
      <c r="PS19" s="16">
        <v>3515349</v>
      </c>
      <c r="PT19" s="16">
        <v>42139466</v>
      </c>
      <c r="PU19" s="16">
        <v>41507562</v>
      </c>
      <c r="PV19" s="16">
        <v>36392241</v>
      </c>
      <c r="PW19" s="16">
        <v>39552373</v>
      </c>
      <c r="PX19" s="16">
        <v>41041986</v>
      </c>
      <c r="PY19" s="16">
        <v>41543892</v>
      </c>
      <c r="PZ19" s="16">
        <v>5098412</v>
      </c>
      <c r="QA19" s="16">
        <v>4898143</v>
      </c>
      <c r="QB19" s="16">
        <v>4607197</v>
      </c>
      <c r="QC19" s="16">
        <v>4567175</v>
      </c>
      <c r="QD19" s="16">
        <v>4694722</v>
      </c>
      <c r="QE19" s="16">
        <v>5051064</v>
      </c>
      <c r="QF19" s="16">
        <v>10882431</v>
      </c>
      <c r="QG19" s="16">
        <v>10385291</v>
      </c>
      <c r="QH19" s="16">
        <v>8773555</v>
      </c>
      <c r="QI19" s="16">
        <v>8463385</v>
      </c>
      <c r="QJ19" s="16">
        <v>10314361</v>
      </c>
      <c r="QK19" s="16">
        <v>10337244</v>
      </c>
      <c r="QL19" s="16">
        <v>15818744</v>
      </c>
      <c r="QM19" s="16">
        <v>16616182</v>
      </c>
      <c r="QN19" s="16">
        <v>13759044</v>
      </c>
      <c r="QO19" s="16">
        <v>13800752</v>
      </c>
      <c r="QP19" s="16">
        <v>15614495</v>
      </c>
      <c r="QQ19" s="16">
        <v>15321213</v>
      </c>
      <c r="QR19" s="16">
        <v>15271475</v>
      </c>
      <c r="QS19" s="16">
        <v>16031075</v>
      </c>
      <c r="QT19" s="16">
        <v>14859646</v>
      </c>
      <c r="QU19" s="16">
        <v>13959991</v>
      </c>
      <c r="QV19" s="16">
        <v>14652193</v>
      </c>
      <c r="QW19" s="16">
        <v>15042915</v>
      </c>
      <c r="QX19" s="16">
        <v>9003115</v>
      </c>
      <c r="QY19" s="16">
        <v>8800269</v>
      </c>
      <c r="QZ19" s="16">
        <v>7977964</v>
      </c>
      <c r="RA19" s="16">
        <v>8390178</v>
      </c>
      <c r="RB19" s="16">
        <v>9210004</v>
      </c>
      <c r="RC19" s="16">
        <v>9038015</v>
      </c>
      <c r="RD19" s="16">
        <v>9307829</v>
      </c>
      <c r="RE19" s="16">
        <v>9192530</v>
      </c>
      <c r="RF19" s="16">
        <v>8533276</v>
      </c>
      <c r="RG19" s="16">
        <v>8750428</v>
      </c>
      <c r="RH19" s="16">
        <v>10118722</v>
      </c>
      <c r="RI19" s="16">
        <v>9237803</v>
      </c>
      <c r="RJ19" s="16">
        <v>15357050</v>
      </c>
      <c r="RK19" s="16">
        <v>15864233</v>
      </c>
      <c r="RL19" s="16">
        <v>14071399</v>
      </c>
      <c r="RM19" s="16">
        <v>14723357</v>
      </c>
      <c r="RN19" s="16">
        <v>15100962</v>
      </c>
      <c r="RO19" s="16">
        <v>15277614</v>
      </c>
      <c r="RP19" s="16">
        <v>1400658</v>
      </c>
      <c r="RQ19" s="16">
        <v>1337269</v>
      </c>
      <c r="RR19" s="16">
        <v>1067472</v>
      </c>
      <c r="RS19" s="16">
        <v>1240687</v>
      </c>
      <c r="RT19" s="16">
        <v>1332315</v>
      </c>
      <c r="RU19" s="16">
        <v>1364055</v>
      </c>
      <c r="RV19" s="16">
        <v>12014430</v>
      </c>
      <c r="RW19" s="16">
        <v>12252531</v>
      </c>
      <c r="RX19" s="16">
        <v>11265915</v>
      </c>
      <c r="RY19" s="16">
        <v>12150990</v>
      </c>
      <c r="RZ19" s="16">
        <v>12592220</v>
      </c>
      <c r="SA19" s="16">
        <v>12062889</v>
      </c>
      <c r="SB19" s="16">
        <v>1956896</v>
      </c>
      <c r="SC19" s="16">
        <v>2089967</v>
      </c>
      <c r="SD19" s="16">
        <v>1942114</v>
      </c>
      <c r="SE19" s="16">
        <v>1949022</v>
      </c>
      <c r="SF19" s="16">
        <v>2020579</v>
      </c>
      <c r="SG19" s="16">
        <v>2017621</v>
      </c>
      <c r="SH19" s="16">
        <v>1804633</v>
      </c>
      <c r="SI19" s="16">
        <v>1822238</v>
      </c>
      <c r="SJ19" s="16">
        <v>1894910</v>
      </c>
      <c r="SK19" s="16">
        <v>1809879</v>
      </c>
      <c r="SL19" s="16">
        <v>1889296</v>
      </c>
      <c r="SM19" s="16">
        <v>1815380</v>
      </c>
      <c r="SN19" s="16">
        <v>5152479</v>
      </c>
      <c r="SO19" s="16">
        <v>5405721</v>
      </c>
      <c r="SP19" s="16">
        <v>5203436</v>
      </c>
      <c r="SQ19" s="16">
        <v>5294721</v>
      </c>
      <c r="SR19" s="16">
        <v>5268532</v>
      </c>
      <c r="SS19" s="16">
        <v>5281822</v>
      </c>
      <c r="ST19" s="16">
        <v>5353417</v>
      </c>
      <c r="SU19" s="16">
        <v>5030628</v>
      </c>
      <c r="SV19" s="16">
        <v>4912936</v>
      </c>
      <c r="SW19" s="16">
        <v>5200870</v>
      </c>
      <c r="SX19" s="16">
        <v>5251379</v>
      </c>
      <c r="SY19" s="16">
        <v>5338170</v>
      </c>
    </row>
    <row r="20" spans="1:519" ht="14.1" customHeight="1">
      <c r="A20" s="41"/>
      <c r="B20" s="42" t="s">
        <v>197</v>
      </c>
      <c r="C20" s="43"/>
      <c r="D20" s="16">
        <v>7938118</v>
      </c>
      <c r="E20" s="16">
        <v>7413858</v>
      </c>
      <c r="F20" s="16">
        <v>8111877</v>
      </c>
      <c r="G20" s="16">
        <v>8055129</v>
      </c>
      <c r="H20" s="16">
        <v>8107281</v>
      </c>
      <c r="I20" s="16">
        <v>8293564</v>
      </c>
      <c r="J20" s="16">
        <v>2703338</v>
      </c>
      <c r="K20" s="16">
        <v>2633959</v>
      </c>
      <c r="L20" s="16">
        <v>2830292</v>
      </c>
      <c r="M20" s="16">
        <v>2823711</v>
      </c>
      <c r="N20" s="16">
        <v>2828467</v>
      </c>
      <c r="O20" s="16">
        <v>2497585</v>
      </c>
      <c r="P20" s="16">
        <v>1521680</v>
      </c>
      <c r="Q20" s="16">
        <v>1418911</v>
      </c>
      <c r="R20" s="16">
        <v>1494054</v>
      </c>
      <c r="S20" s="16">
        <v>1542826</v>
      </c>
      <c r="T20" s="16">
        <v>1557299</v>
      </c>
      <c r="U20" s="16">
        <v>1578337</v>
      </c>
      <c r="V20" s="16">
        <v>1145381</v>
      </c>
      <c r="W20" s="16">
        <v>1138745</v>
      </c>
      <c r="X20" s="16">
        <v>1160728</v>
      </c>
      <c r="Y20" s="16">
        <v>1132178</v>
      </c>
      <c r="Z20" s="16">
        <v>1148125</v>
      </c>
      <c r="AA20" s="16">
        <v>1153782</v>
      </c>
      <c r="AB20" s="16">
        <v>523221</v>
      </c>
      <c r="AC20" s="16">
        <v>641208</v>
      </c>
      <c r="AD20" s="16">
        <v>539099</v>
      </c>
      <c r="AE20" s="16">
        <v>477564</v>
      </c>
      <c r="AF20" s="16">
        <v>614430</v>
      </c>
      <c r="AG20" s="16">
        <v>619643</v>
      </c>
      <c r="AH20" s="16">
        <v>569947</v>
      </c>
      <c r="AI20" s="16">
        <v>544432</v>
      </c>
      <c r="AJ20" s="16">
        <v>550128</v>
      </c>
      <c r="AK20" s="16">
        <v>548914</v>
      </c>
      <c r="AL20" s="16">
        <v>525391</v>
      </c>
      <c r="AM20" s="16">
        <v>513171</v>
      </c>
      <c r="AN20" s="16">
        <v>1023191</v>
      </c>
      <c r="AO20" s="16">
        <v>974467</v>
      </c>
      <c r="AP20" s="16">
        <v>989246</v>
      </c>
      <c r="AQ20" s="16">
        <v>958707</v>
      </c>
      <c r="AR20" s="16">
        <v>1040547</v>
      </c>
      <c r="AS20" s="16">
        <v>1029973</v>
      </c>
      <c r="AT20" s="16">
        <v>3407003</v>
      </c>
      <c r="AU20" s="16">
        <v>3158026</v>
      </c>
      <c r="AV20" s="16">
        <v>3406844</v>
      </c>
      <c r="AW20" s="16">
        <v>3417082</v>
      </c>
      <c r="AX20" s="16">
        <v>3345653</v>
      </c>
      <c r="AY20" s="16">
        <v>3164687</v>
      </c>
      <c r="AZ20" s="16">
        <v>2801522</v>
      </c>
      <c r="BA20" s="16">
        <v>2879213</v>
      </c>
      <c r="BB20" s="16">
        <v>2807878</v>
      </c>
      <c r="BC20" s="16">
        <v>2974367</v>
      </c>
      <c r="BD20" s="16">
        <v>2670052</v>
      </c>
      <c r="BE20" s="16">
        <v>2752344</v>
      </c>
      <c r="BF20" s="16">
        <v>9228529</v>
      </c>
      <c r="BG20" s="16">
        <v>9206298</v>
      </c>
      <c r="BH20" s="16">
        <v>9200541</v>
      </c>
      <c r="BI20" s="16">
        <v>9286830</v>
      </c>
      <c r="BJ20" s="16">
        <v>9380408</v>
      </c>
      <c r="BK20" s="16">
        <v>9412346</v>
      </c>
      <c r="BL20" s="16">
        <v>819187</v>
      </c>
      <c r="BM20" s="16">
        <v>848842</v>
      </c>
      <c r="BN20" s="16">
        <v>800341</v>
      </c>
      <c r="BO20" s="16">
        <v>855899</v>
      </c>
      <c r="BP20" s="16">
        <v>793342</v>
      </c>
      <c r="BQ20" s="16">
        <v>784709</v>
      </c>
      <c r="BR20" s="16">
        <v>2615612</v>
      </c>
      <c r="BS20" s="16">
        <v>2596602</v>
      </c>
      <c r="BT20" s="16">
        <v>2625046</v>
      </c>
      <c r="BU20" s="16">
        <v>2597304</v>
      </c>
      <c r="BV20" s="16">
        <v>2529421</v>
      </c>
      <c r="BW20" s="16">
        <v>2606820</v>
      </c>
      <c r="BX20" s="16">
        <v>4091888</v>
      </c>
      <c r="BY20" s="16">
        <v>4315629</v>
      </c>
      <c r="BZ20" s="16">
        <v>4358068</v>
      </c>
      <c r="CA20" s="16">
        <v>4345481</v>
      </c>
      <c r="CB20" s="16">
        <v>4480457</v>
      </c>
      <c r="CC20" s="16">
        <v>4566545</v>
      </c>
      <c r="CD20" s="16">
        <v>2233841</v>
      </c>
      <c r="CE20" s="16">
        <v>1936921</v>
      </c>
      <c r="CF20" s="16">
        <v>2183247</v>
      </c>
      <c r="CG20" s="16">
        <v>2195465</v>
      </c>
      <c r="CH20" s="16">
        <v>2013524</v>
      </c>
      <c r="CI20" s="16">
        <v>2201095</v>
      </c>
      <c r="CJ20" s="16">
        <v>4063774</v>
      </c>
      <c r="CK20" s="16">
        <v>4210376</v>
      </c>
      <c r="CL20" s="16">
        <v>4262595</v>
      </c>
      <c r="CM20" s="16">
        <v>4264827</v>
      </c>
      <c r="CN20" s="16">
        <v>4324479</v>
      </c>
      <c r="CO20" s="16">
        <v>4296646</v>
      </c>
      <c r="CP20" s="16">
        <v>6867238</v>
      </c>
      <c r="CQ20" s="16">
        <v>7575774</v>
      </c>
      <c r="CR20" s="16">
        <v>7609231</v>
      </c>
      <c r="CS20" s="16">
        <v>7812400</v>
      </c>
      <c r="CT20" s="16">
        <v>7418915</v>
      </c>
      <c r="CU20" s="16">
        <v>8334183</v>
      </c>
      <c r="CV20" s="16">
        <v>196192</v>
      </c>
      <c r="CW20" s="16">
        <v>187162</v>
      </c>
      <c r="CX20" s="16">
        <v>191387</v>
      </c>
      <c r="CY20" s="16">
        <v>190309</v>
      </c>
      <c r="CZ20" s="16">
        <v>193664</v>
      </c>
      <c r="DA20" s="16">
        <v>192806</v>
      </c>
      <c r="DB20" s="16">
        <v>2332124</v>
      </c>
      <c r="DC20" s="16">
        <v>2297990</v>
      </c>
      <c r="DD20" s="16">
        <v>2361187</v>
      </c>
      <c r="DE20" s="16">
        <v>2457365</v>
      </c>
      <c r="DF20" s="16">
        <v>2382905</v>
      </c>
      <c r="DG20" s="16">
        <v>2270434</v>
      </c>
      <c r="DH20" s="16">
        <v>3272692</v>
      </c>
      <c r="DI20" s="16">
        <v>3177791</v>
      </c>
      <c r="DJ20" s="16">
        <v>3059664</v>
      </c>
      <c r="DK20" s="16">
        <v>2885659</v>
      </c>
      <c r="DL20" s="16">
        <v>2997064</v>
      </c>
      <c r="DM20" s="16">
        <v>3110711</v>
      </c>
      <c r="DN20" s="16">
        <v>4215299</v>
      </c>
      <c r="DO20" s="16">
        <v>4233996</v>
      </c>
      <c r="DP20" s="16">
        <v>4249362</v>
      </c>
      <c r="DQ20" s="16">
        <v>4385546</v>
      </c>
      <c r="DR20" s="16">
        <v>4427616</v>
      </c>
      <c r="DS20" s="16">
        <v>4226246</v>
      </c>
      <c r="DT20" s="16">
        <v>6973130</v>
      </c>
      <c r="DU20" s="16">
        <v>6873854</v>
      </c>
      <c r="DV20" s="16">
        <v>6905510</v>
      </c>
      <c r="DW20" s="16">
        <v>7176227</v>
      </c>
      <c r="DX20" s="16">
        <v>6922290</v>
      </c>
      <c r="DY20" s="16">
        <v>7189256</v>
      </c>
      <c r="DZ20" s="16">
        <v>13782627</v>
      </c>
      <c r="EA20" s="16">
        <v>10445586</v>
      </c>
      <c r="EB20" s="16">
        <v>11791764</v>
      </c>
      <c r="EC20" s="16">
        <v>11671708</v>
      </c>
      <c r="ED20" s="16">
        <v>11382514</v>
      </c>
      <c r="EE20" s="16">
        <v>10180806</v>
      </c>
      <c r="EF20" s="16">
        <v>1407525</v>
      </c>
      <c r="EG20" s="16">
        <v>1470161</v>
      </c>
      <c r="EH20" s="16">
        <v>1285793</v>
      </c>
      <c r="EI20" s="16">
        <v>1157615</v>
      </c>
      <c r="EJ20" s="16">
        <v>1040824</v>
      </c>
      <c r="EK20" s="16">
        <v>1169595</v>
      </c>
      <c r="EL20" s="16">
        <v>2064335</v>
      </c>
      <c r="EM20" s="16">
        <v>2084777</v>
      </c>
      <c r="EN20" s="16">
        <v>2066076</v>
      </c>
      <c r="EO20" s="16">
        <v>2049425</v>
      </c>
      <c r="EP20" s="16">
        <v>2054077</v>
      </c>
      <c r="EQ20" s="16">
        <v>2079629</v>
      </c>
      <c r="ER20" s="16">
        <v>3048773</v>
      </c>
      <c r="ES20" s="16">
        <v>2988554</v>
      </c>
      <c r="ET20" s="16">
        <v>3051497</v>
      </c>
      <c r="EU20" s="16">
        <v>2974163</v>
      </c>
      <c r="EV20" s="16">
        <v>2999494</v>
      </c>
      <c r="EW20" s="16">
        <v>3131279</v>
      </c>
      <c r="EX20" s="16">
        <v>2673299</v>
      </c>
      <c r="EY20" s="16">
        <v>2785219</v>
      </c>
      <c r="EZ20" s="16">
        <v>2699442</v>
      </c>
      <c r="FA20" s="16">
        <v>2724433</v>
      </c>
      <c r="FB20" s="16">
        <v>2841201</v>
      </c>
      <c r="FC20" s="16">
        <v>2918037</v>
      </c>
      <c r="FD20" s="16">
        <v>1597235</v>
      </c>
      <c r="FE20" s="16">
        <v>1603814</v>
      </c>
      <c r="FF20" s="16">
        <v>1560825</v>
      </c>
      <c r="FG20" s="16">
        <v>1603282</v>
      </c>
      <c r="FH20" s="16">
        <v>1556758</v>
      </c>
      <c r="FI20" s="16">
        <v>1518879</v>
      </c>
      <c r="FJ20" s="16">
        <v>3955872</v>
      </c>
      <c r="FK20" s="16">
        <v>3927195</v>
      </c>
      <c r="FL20" s="16">
        <v>4016071</v>
      </c>
      <c r="FM20" s="16">
        <v>3487947</v>
      </c>
      <c r="FN20" s="16">
        <v>3046125</v>
      </c>
      <c r="FO20" s="16">
        <v>2785293</v>
      </c>
      <c r="FP20" s="16">
        <v>1283639</v>
      </c>
      <c r="FQ20" s="16">
        <v>1317593</v>
      </c>
      <c r="FR20" s="16">
        <v>1279895</v>
      </c>
      <c r="FS20" s="16">
        <v>1312204</v>
      </c>
      <c r="FT20" s="16">
        <v>1354735</v>
      </c>
      <c r="FU20" s="16">
        <v>1336554</v>
      </c>
      <c r="FV20" s="16">
        <v>1429088</v>
      </c>
      <c r="FW20" s="16">
        <v>1454618</v>
      </c>
      <c r="FX20" s="16">
        <v>1417835</v>
      </c>
      <c r="FY20" s="16">
        <v>1388874</v>
      </c>
      <c r="FZ20" s="16">
        <v>1353544</v>
      </c>
      <c r="GA20" s="16">
        <v>1361813</v>
      </c>
      <c r="GB20" s="16">
        <v>2302988</v>
      </c>
      <c r="GC20" s="16">
        <v>2250739</v>
      </c>
      <c r="GD20" s="16">
        <v>2282015</v>
      </c>
      <c r="GE20" s="16">
        <v>2359206</v>
      </c>
      <c r="GF20" s="16">
        <v>2390230</v>
      </c>
      <c r="GG20" s="16">
        <v>2463645</v>
      </c>
      <c r="GH20" s="16">
        <v>2971902</v>
      </c>
      <c r="GI20" s="16">
        <v>3077535</v>
      </c>
      <c r="GJ20" s="16">
        <v>3016802</v>
      </c>
      <c r="GK20" s="16">
        <v>2941489</v>
      </c>
      <c r="GL20" s="16">
        <v>2919411</v>
      </c>
      <c r="GM20" s="16">
        <v>2943790</v>
      </c>
      <c r="GN20" s="16">
        <v>4900919</v>
      </c>
      <c r="GO20" s="16">
        <v>4881389</v>
      </c>
      <c r="GP20" s="16">
        <v>4957510</v>
      </c>
      <c r="GQ20" s="16">
        <v>4900871</v>
      </c>
      <c r="GR20" s="16">
        <v>4862155</v>
      </c>
      <c r="GS20" s="16">
        <v>4899217</v>
      </c>
      <c r="GT20" s="16">
        <v>6189381</v>
      </c>
      <c r="GU20" s="16">
        <v>6257395</v>
      </c>
      <c r="GV20" s="16">
        <v>6163437</v>
      </c>
      <c r="GW20" s="16">
        <v>6171028</v>
      </c>
      <c r="GX20" s="16">
        <v>6202341</v>
      </c>
      <c r="GY20" s="16">
        <v>5960601</v>
      </c>
      <c r="GZ20" s="16">
        <v>1117991</v>
      </c>
      <c r="HA20" s="16">
        <v>1110563</v>
      </c>
      <c r="HB20" s="16">
        <v>1102947</v>
      </c>
      <c r="HC20" s="16">
        <v>1067604</v>
      </c>
      <c r="HD20" s="16">
        <v>1116204</v>
      </c>
      <c r="HE20" s="16">
        <v>1083634</v>
      </c>
      <c r="HF20" s="16">
        <v>616699</v>
      </c>
      <c r="HG20" s="16">
        <v>621100</v>
      </c>
      <c r="HH20" s="16">
        <v>641917</v>
      </c>
      <c r="HI20" s="16">
        <v>627571</v>
      </c>
      <c r="HJ20" s="16">
        <v>653628</v>
      </c>
      <c r="HK20" s="16">
        <v>542767</v>
      </c>
      <c r="HL20" s="16">
        <v>4375295</v>
      </c>
      <c r="HM20" s="16">
        <v>4576130</v>
      </c>
      <c r="HN20" s="16">
        <v>4437484</v>
      </c>
      <c r="HO20" s="16">
        <v>4557458</v>
      </c>
      <c r="HP20" s="16">
        <v>4464863</v>
      </c>
      <c r="HQ20" s="16">
        <v>4421640</v>
      </c>
      <c r="HR20" s="16">
        <v>5303682</v>
      </c>
      <c r="HS20" s="16">
        <v>5323932</v>
      </c>
      <c r="HT20" s="16">
        <v>5397551</v>
      </c>
      <c r="HU20" s="16">
        <v>5429893</v>
      </c>
      <c r="HV20" s="16">
        <v>5444864</v>
      </c>
      <c r="HW20" s="16">
        <v>5421186</v>
      </c>
      <c r="HX20" s="16">
        <v>2416689</v>
      </c>
      <c r="HY20" s="16">
        <v>2445937</v>
      </c>
      <c r="HZ20" s="16">
        <v>2352126</v>
      </c>
      <c r="IA20" s="16">
        <v>2394667</v>
      </c>
      <c r="IB20" s="16">
        <v>2351046</v>
      </c>
      <c r="IC20" s="16">
        <v>2332435</v>
      </c>
      <c r="ID20" s="16">
        <v>2443766</v>
      </c>
      <c r="IE20" s="16">
        <v>2455339</v>
      </c>
      <c r="IF20" s="16">
        <v>2504833</v>
      </c>
      <c r="IG20" s="16">
        <v>2539516</v>
      </c>
      <c r="IH20" s="16">
        <v>2510453</v>
      </c>
      <c r="II20" s="16">
        <v>2483369</v>
      </c>
      <c r="IJ20" s="16">
        <v>5227501</v>
      </c>
      <c r="IK20" s="16">
        <v>5398145</v>
      </c>
      <c r="IL20" s="16">
        <v>5363361</v>
      </c>
      <c r="IM20" s="16">
        <v>5418352</v>
      </c>
      <c r="IN20" s="16">
        <v>5340371</v>
      </c>
      <c r="IO20" s="16">
        <v>4861696</v>
      </c>
      <c r="IP20" s="16">
        <v>3552511</v>
      </c>
      <c r="IQ20" s="16">
        <v>3413653</v>
      </c>
      <c r="IR20" s="16">
        <v>3506656</v>
      </c>
      <c r="IS20" s="16">
        <v>3496452</v>
      </c>
      <c r="IT20" s="16">
        <v>3440157</v>
      </c>
      <c r="IU20" s="16">
        <v>3309517</v>
      </c>
      <c r="IV20" s="16">
        <v>4917521</v>
      </c>
      <c r="IW20" s="16">
        <v>5101288</v>
      </c>
      <c r="IX20" s="16">
        <v>4449378</v>
      </c>
      <c r="IY20" s="16">
        <v>4761551</v>
      </c>
      <c r="IZ20" s="16">
        <v>5006494</v>
      </c>
      <c r="JA20" s="16">
        <v>5025781</v>
      </c>
      <c r="JB20" s="16">
        <v>627577</v>
      </c>
      <c r="JC20" s="16">
        <v>619034</v>
      </c>
      <c r="JD20" s="16">
        <v>615658</v>
      </c>
      <c r="JE20" s="16">
        <v>603470</v>
      </c>
      <c r="JF20" s="16">
        <v>599373</v>
      </c>
      <c r="JG20" s="16">
        <v>579331</v>
      </c>
      <c r="JH20" s="16">
        <v>7363380</v>
      </c>
      <c r="JI20" s="16">
        <v>7528891</v>
      </c>
      <c r="JJ20" s="16">
        <v>7225398</v>
      </c>
      <c r="JK20" s="16">
        <v>6876030</v>
      </c>
      <c r="JL20" s="16">
        <v>7046432</v>
      </c>
      <c r="JM20" s="16">
        <v>8290436</v>
      </c>
      <c r="JN20" s="16">
        <v>2217037</v>
      </c>
      <c r="JO20" s="16">
        <v>2218525</v>
      </c>
      <c r="JP20" s="16">
        <v>2117985</v>
      </c>
      <c r="JQ20" s="16">
        <v>2274496</v>
      </c>
      <c r="JR20" s="16">
        <v>2126971</v>
      </c>
      <c r="JS20" s="16">
        <v>2181184</v>
      </c>
      <c r="JT20" s="16">
        <v>2777743</v>
      </c>
      <c r="JU20" s="16">
        <v>2796558</v>
      </c>
      <c r="JV20" s="16">
        <v>2674439</v>
      </c>
      <c r="JW20" s="16">
        <v>2477594</v>
      </c>
      <c r="JX20" s="16">
        <v>2726512</v>
      </c>
      <c r="JY20" s="16">
        <v>2575714</v>
      </c>
      <c r="JZ20" s="16">
        <v>1089631</v>
      </c>
      <c r="KA20" s="16">
        <v>1030538</v>
      </c>
      <c r="KB20" s="16">
        <v>1083631</v>
      </c>
      <c r="KC20" s="16">
        <v>1088177</v>
      </c>
      <c r="KD20" s="16">
        <v>1019477</v>
      </c>
      <c r="KE20" s="16">
        <v>1111724</v>
      </c>
      <c r="KF20" s="16">
        <v>3586713</v>
      </c>
      <c r="KG20" s="16">
        <v>3564852</v>
      </c>
      <c r="KH20" s="16">
        <v>3452805</v>
      </c>
      <c r="KI20" s="16">
        <v>3455538</v>
      </c>
      <c r="KJ20" s="16">
        <v>3081717</v>
      </c>
      <c r="KK20" s="16">
        <v>3414660</v>
      </c>
      <c r="KL20" s="16">
        <v>1888249</v>
      </c>
      <c r="KM20" s="16">
        <v>1871257</v>
      </c>
      <c r="KN20" s="16">
        <v>1828363</v>
      </c>
      <c r="KO20" s="16">
        <v>1918095</v>
      </c>
      <c r="KP20" s="16">
        <v>1865151</v>
      </c>
      <c r="KQ20" s="16">
        <v>1936669</v>
      </c>
      <c r="KR20" s="16">
        <v>555920</v>
      </c>
      <c r="KS20" s="16">
        <v>556145</v>
      </c>
      <c r="KT20" s="16">
        <v>509378</v>
      </c>
      <c r="KU20" s="16">
        <v>537177</v>
      </c>
      <c r="KV20" s="16">
        <v>490145</v>
      </c>
      <c r="KW20" s="16">
        <v>509356</v>
      </c>
      <c r="KX20" s="16">
        <v>11777898</v>
      </c>
      <c r="KY20" s="16">
        <v>11726725</v>
      </c>
      <c r="KZ20" s="16">
        <v>9905260</v>
      </c>
      <c r="LA20" s="16">
        <v>10111920</v>
      </c>
      <c r="LB20" s="16">
        <v>11661891</v>
      </c>
      <c r="LC20" s="16">
        <v>11694207</v>
      </c>
      <c r="LD20" s="16">
        <v>893941</v>
      </c>
      <c r="LE20" s="16">
        <v>896138</v>
      </c>
      <c r="LF20" s="16">
        <v>888393</v>
      </c>
      <c r="LG20" s="16">
        <v>931930</v>
      </c>
      <c r="LH20" s="16">
        <v>906808</v>
      </c>
      <c r="LI20" s="16">
        <v>914011</v>
      </c>
      <c r="LJ20" s="16">
        <v>1926197</v>
      </c>
      <c r="LK20" s="16">
        <v>2022070</v>
      </c>
      <c r="LL20" s="16">
        <v>1998712</v>
      </c>
      <c r="LM20" s="16">
        <v>1970994</v>
      </c>
      <c r="LN20" s="16">
        <v>1924105</v>
      </c>
      <c r="LO20" s="16">
        <v>1944504</v>
      </c>
      <c r="LP20" s="16">
        <v>10255860</v>
      </c>
      <c r="LQ20" s="16">
        <v>10686059</v>
      </c>
      <c r="LR20" s="16">
        <v>10252091</v>
      </c>
      <c r="LS20" s="16">
        <v>10603085</v>
      </c>
      <c r="LT20" s="16">
        <v>10589912</v>
      </c>
      <c r="LU20" s="16">
        <v>10103803</v>
      </c>
      <c r="LV20" s="16">
        <v>2317046</v>
      </c>
      <c r="LW20" s="16">
        <v>2216329</v>
      </c>
      <c r="LX20" s="16">
        <v>2267199</v>
      </c>
      <c r="LY20" s="16">
        <v>2282470</v>
      </c>
      <c r="LZ20" s="16">
        <v>2277289</v>
      </c>
      <c r="MA20" s="16">
        <v>2381286</v>
      </c>
      <c r="MB20" s="16">
        <v>792315</v>
      </c>
      <c r="MC20" s="16">
        <v>796401</v>
      </c>
      <c r="MD20" s="16">
        <v>798789</v>
      </c>
      <c r="ME20" s="16">
        <v>810330</v>
      </c>
      <c r="MF20" s="16">
        <v>814574</v>
      </c>
      <c r="MG20" s="16">
        <v>829476</v>
      </c>
      <c r="MH20" s="16">
        <v>8278939</v>
      </c>
      <c r="MI20" s="16">
        <v>8376338</v>
      </c>
      <c r="MJ20" s="16">
        <v>8318892</v>
      </c>
      <c r="MK20" s="16">
        <v>8371202</v>
      </c>
      <c r="ML20" s="16">
        <v>8161094</v>
      </c>
      <c r="MM20" s="16">
        <v>8281079</v>
      </c>
      <c r="MN20" s="16">
        <v>643461</v>
      </c>
      <c r="MO20" s="16">
        <v>648112</v>
      </c>
      <c r="MP20" s="16">
        <v>650135</v>
      </c>
      <c r="MQ20" s="16">
        <v>692271</v>
      </c>
      <c r="MR20" s="16">
        <v>637628</v>
      </c>
      <c r="MS20" s="16">
        <v>680239</v>
      </c>
      <c r="MT20" s="16">
        <v>1325638</v>
      </c>
      <c r="MU20" s="16">
        <v>1392253</v>
      </c>
      <c r="MV20" s="16">
        <v>1347458</v>
      </c>
      <c r="MW20" s="16">
        <v>1313643</v>
      </c>
      <c r="MX20" s="16">
        <v>1303303</v>
      </c>
      <c r="MY20" s="16">
        <v>1348293</v>
      </c>
      <c r="MZ20" s="16">
        <v>2155012</v>
      </c>
      <c r="NA20" s="16">
        <v>2220526</v>
      </c>
      <c r="NB20" s="16">
        <v>2279577</v>
      </c>
      <c r="NC20" s="16">
        <v>2211026</v>
      </c>
      <c r="ND20" s="16">
        <v>2127307</v>
      </c>
      <c r="NE20" s="16">
        <v>2010003</v>
      </c>
      <c r="NF20" s="16">
        <v>3182195</v>
      </c>
      <c r="NG20" s="16">
        <v>3237782</v>
      </c>
      <c r="NH20" s="16">
        <v>3231506</v>
      </c>
      <c r="NI20" s="16">
        <v>3237307</v>
      </c>
      <c r="NJ20" s="16">
        <v>3282608</v>
      </c>
      <c r="NK20" s="16">
        <v>3239411</v>
      </c>
      <c r="NL20" s="16">
        <v>3184779</v>
      </c>
      <c r="NM20" s="16">
        <v>3206863</v>
      </c>
      <c r="NN20" s="16">
        <v>3203397</v>
      </c>
      <c r="NO20" s="16">
        <v>3209755</v>
      </c>
      <c r="NP20" s="16">
        <v>3201340</v>
      </c>
      <c r="NQ20" s="16">
        <v>3239375</v>
      </c>
      <c r="NR20" s="16">
        <v>6851460</v>
      </c>
      <c r="NS20" s="16">
        <v>6816183</v>
      </c>
      <c r="NT20" s="16">
        <v>6836596</v>
      </c>
      <c r="NU20" s="16">
        <v>6946264</v>
      </c>
      <c r="NV20" s="16">
        <v>7021851</v>
      </c>
      <c r="NW20" s="16">
        <v>7070958</v>
      </c>
      <c r="NX20" s="16">
        <v>6357448</v>
      </c>
      <c r="NY20" s="16">
        <v>6566752</v>
      </c>
      <c r="NZ20" s="16">
        <v>7049522</v>
      </c>
      <c r="OA20" s="16">
        <v>7260765</v>
      </c>
      <c r="OB20" s="16">
        <v>6920351</v>
      </c>
      <c r="OC20" s="16">
        <v>7302638</v>
      </c>
      <c r="OD20" s="16">
        <v>5246859</v>
      </c>
      <c r="OE20" s="16">
        <v>5051097</v>
      </c>
      <c r="OF20" s="16">
        <v>5103198</v>
      </c>
      <c r="OG20" s="16">
        <v>5027123</v>
      </c>
      <c r="OH20" s="16">
        <v>4949935</v>
      </c>
      <c r="OI20" s="16">
        <v>4599472</v>
      </c>
      <c r="OJ20" s="16">
        <v>3774335</v>
      </c>
      <c r="OK20" s="16">
        <v>3713433</v>
      </c>
      <c r="OL20" s="16">
        <v>3462219</v>
      </c>
      <c r="OM20" s="16">
        <v>3449008</v>
      </c>
      <c r="ON20" s="16">
        <v>3574850</v>
      </c>
      <c r="OO20" s="16">
        <v>3491850</v>
      </c>
      <c r="OP20" s="16">
        <v>525135</v>
      </c>
      <c r="OQ20" s="16">
        <v>536340</v>
      </c>
      <c r="OR20" s="16">
        <v>536876</v>
      </c>
      <c r="OS20" s="16">
        <v>549635</v>
      </c>
      <c r="OT20" s="16">
        <v>500733</v>
      </c>
      <c r="OU20" s="16">
        <v>520433</v>
      </c>
      <c r="OV20" s="16">
        <v>3207892</v>
      </c>
      <c r="OW20" s="16">
        <v>3123386</v>
      </c>
      <c r="OX20" s="16">
        <v>3033399</v>
      </c>
      <c r="OY20" s="16">
        <v>3206379</v>
      </c>
      <c r="OZ20" s="16">
        <v>3136923</v>
      </c>
      <c r="PA20" s="16">
        <v>3311098</v>
      </c>
      <c r="PB20" s="16">
        <v>4848868</v>
      </c>
      <c r="PC20" s="16">
        <v>4888368</v>
      </c>
      <c r="PD20" s="16">
        <v>4916281</v>
      </c>
      <c r="PE20" s="16">
        <v>4953387</v>
      </c>
      <c r="PF20" s="16">
        <v>4954942</v>
      </c>
      <c r="PG20" s="16">
        <v>4944173</v>
      </c>
      <c r="PH20" s="16">
        <v>2820250</v>
      </c>
      <c r="PI20" s="16">
        <v>2802713</v>
      </c>
      <c r="PJ20" s="16">
        <v>2814933</v>
      </c>
      <c r="PK20" s="16">
        <v>2810473</v>
      </c>
      <c r="PL20" s="16">
        <v>2738655</v>
      </c>
      <c r="PM20" s="16">
        <v>2895073</v>
      </c>
      <c r="PN20" s="16">
        <v>1569243</v>
      </c>
      <c r="PO20" s="16">
        <v>1587364</v>
      </c>
      <c r="PP20" s="16">
        <v>1596806</v>
      </c>
      <c r="PQ20" s="16">
        <v>1606550</v>
      </c>
      <c r="PR20" s="16">
        <v>1619880</v>
      </c>
      <c r="PS20" s="16">
        <v>1622165</v>
      </c>
      <c r="PT20" s="16">
        <v>8605996</v>
      </c>
      <c r="PU20" s="16">
        <v>7940530</v>
      </c>
      <c r="PV20" s="16">
        <v>7115609</v>
      </c>
      <c r="PW20" s="16">
        <v>8440312</v>
      </c>
      <c r="PX20" s="16">
        <v>7924123</v>
      </c>
      <c r="PY20" s="16">
        <v>8494233</v>
      </c>
      <c r="PZ20" s="16">
        <v>2954430</v>
      </c>
      <c r="QA20" s="16">
        <v>2950372</v>
      </c>
      <c r="QB20" s="16">
        <v>2978053</v>
      </c>
      <c r="QC20" s="16">
        <v>2993243</v>
      </c>
      <c r="QD20" s="16">
        <v>3054024</v>
      </c>
      <c r="QE20" s="16">
        <v>3021320</v>
      </c>
      <c r="QF20" s="16">
        <v>3473474</v>
      </c>
      <c r="QG20" s="16">
        <v>3286132</v>
      </c>
      <c r="QH20" s="16">
        <v>3417196</v>
      </c>
      <c r="QI20" s="16">
        <v>3461208</v>
      </c>
      <c r="QJ20" s="16">
        <v>3459967</v>
      </c>
      <c r="QK20" s="16">
        <v>3569605</v>
      </c>
      <c r="QL20" s="16">
        <v>4435101</v>
      </c>
      <c r="QM20" s="16">
        <v>4414478</v>
      </c>
      <c r="QN20" s="16">
        <v>4375812</v>
      </c>
      <c r="QO20" s="16">
        <v>4383312</v>
      </c>
      <c r="QP20" s="16">
        <v>4195280</v>
      </c>
      <c r="QQ20" s="16">
        <v>3831852</v>
      </c>
      <c r="QR20" s="16">
        <v>4878398</v>
      </c>
      <c r="QS20" s="16">
        <v>5087407</v>
      </c>
      <c r="QT20" s="16">
        <v>5070391</v>
      </c>
      <c r="QU20" s="16">
        <v>4981291</v>
      </c>
      <c r="QV20" s="16">
        <v>4944334</v>
      </c>
      <c r="QW20" s="16">
        <v>5107152</v>
      </c>
      <c r="QX20" s="16">
        <v>2856750</v>
      </c>
      <c r="QY20" s="16">
        <v>2867001</v>
      </c>
      <c r="QZ20" s="16">
        <v>2942459</v>
      </c>
      <c r="RA20" s="16">
        <v>2786782</v>
      </c>
      <c r="RB20" s="16">
        <v>2822437</v>
      </c>
      <c r="RC20" s="16">
        <v>2864569</v>
      </c>
      <c r="RD20" s="16">
        <v>2647177</v>
      </c>
      <c r="RE20" s="16">
        <v>2567657</v>
      </c>
      <c r="RF20" s="16">
        <v>2490298</v>
      </c>
      <c r="RG20" s="16">
        <v>2571943</v>
      </c>
      <c r="RH20" s="16">
        <v>2369581</v>
      </c>
      <c r="RI20" s="16">
        <v>2940334</v>
      </c>
      <c r="RJ20" s="16">
        <v>4881880</v>
      </c>
      <c r="RK20" s="16">
        <v>5206127</v>
      </c>
      <c r="RL20" s="16">
        <v>5153259</v>
      </c>
      <c r="RM20" s="16">
        <v>5171854</v>
      </c>
      <c r="RN20" s="16">
        <v>5182931</v>
      </c>
      <c r="RO20" s="16">
        <v>5185486</v>
      </c>
      <c r="RP20" s="16">
        <v>427918</v>
      </c>
      <c r="RQ20" s="16">
        <v>441126</v>
      </c>
      <c r="RR20" s="16">
        <v>448144</v>
      </c>
      <c r="RS20" s="16">
        <v>441765</v>
      </c>
      <c r="RT20" s="16">
        <v>449764</v>
      </c>
      <c r="RU20" s="16">
        <v>455125</v>
      </c>
      <c r="RV20" s="16">
        <v>3712518</v>
      </c>
      <c r="RW20" s="16">
        <v>3780796</v>
      </c>
      <c r="RX20" s="16">
        <v>3719786</v>
      </c>
      <c r="RY20" s="16">
        <v>3711681</v>
      </c>
      <c r="RZ20" s="16">
        <v>3563617</v>
      </c>
      <c r="SA20" s="16">
        <v>3567302</v>
      </c>
      <c r="SB20" s="16">
        <v>154362</v>
      </c>
      <c r="SC20" s="16">
        <v>159942</v>
      </c>
      <c r="SD20" s="16">
        <v>160255</v>
      </c>
      <c r="SE20" s="16">
        <v>163581</v>
      </c>
      <c r="SF20" s="16">
        <v>168853</v>
      </c>
      <c r="SG20" s="16">
        <v>175548</v>
      </c>
      <c r="SH20" s="16">
        <v>235430</v>
      </c>
      <c r="SI20" s="16">
        <v>236395</v>
      </c>
      <c r="SJ20" s="16">
        <v>232615</v>
      </c>
      <c r="SK20" s="16">
        <v>229451</v>
      </c>
      <c r="SL20" s="16">
        <v>241041</v>
      </c>
      <c r="SM20" s="16">
        <v>245656</v>
      </c>
      <c r="SN20" s="16">
        <v>418117</v>
      </c>
      <c r="SO20" s="16">
        <v>433769</v>
      </c>
      <c r="SP20" s="16">
        <v>445375</v>
      </c>
      <c r="SQ20" s="16">
        <v>413646</v>
      </c>
      <c r="SR20" s="16">
        <v>441783</v>
      </c>
      <c r="SS20" s="16">
        <v>430909</v>
      </c>
      <c r="ST20" s="16">
        <v>507380</v>
      </c>
      <c r="SU20" s="16">
        <v>501695</v>
      </c>
      <c r="SV20" s="16">
        <v>520151</v>
      </c>
      <c r="SW20" s="16">
        <v>541548</v>
      </c>
      <c r="SX20" s="16">
        <v>538654</v>
      </c>
      <c r="SY20" s="16">
        <v>532979</v>
      </c>
    </row>
    <row r="21" spans="1:519" ht="14.1" customHeight="1">
      <c r="A21" s="41"/>
      <c r="B21" s="42" t="s">
        <v>198</v>
      </c>
      <c r="C21" s="43"/>
      <c r="D21" s="16">
        <v>1352749</v>
      </c>
      <c r="E21" s="16">
        <v>1335655</v>
      </c>
      <c r="F21" s="16">
        <v>1323285</v>
      </c>
      <c r="G21" s="16">
        <v>1350441</v>
      </c>
      <c r="H21" s="16">
        <v>1378105</v>
      </c>
      <c r="I21" s="16">
        <v>1392431</v>
      </c>
      <c r="J21" s="16">
        <v>385572</v>
      </c>
      <c r="K21" s="16">
        <v>388679</v>
      </c>
      <c r="L21" s="16">
        <v>394901</v>
      </c>
      <c r="M21" s="16">
        <v>409890</v>
      </c>
      <c r="N21" s="16">
        <v>416201</v>
      </c>
      <c r="O21" s="16">
        <v>415011</v>
      </c>
      <c r="P21" s="16">
        <v>255068</v>
      </c>
      <c r="Q21" s="16">
        <v>254157</v>
      </c>
      <c r="R21" s="16">
        <v>247298</v>
      </c>
      <c r="S21" s="16">
        <v>246472</v>
      </c>
      <c r="T21" s="16">
        <v>242966</v>
      </c>
      <c r="U21" s="16">
        <v>256603</v>
      </c>
      <c r="V21" s="16">
        <v>161275</v>
      </c>
      <c r="W21" s="16">
        <v>164518</v>
      </c>
      <c r="X21" s="16">
        <v>157186</v>
      </c>
      <c r="Y21" s="16">
        <v>161275</v>
      </c>
      <c r="Z21" s="16">
        <v>158653</v>
      </c>
      <c r="AA21" s="16">
        <v>161022</v>
      </c>
      <c r="AB21" s="16">
        <v>95344</v>
      </c>
      <c r="AC21" s="16">
        <v>94893</v>
      </c>
      <c r="AD21" s="16">
        <v>94103</v>
      </c>
      <c r="AE21" s="16">
        <v>93708</v>
      </c>
      <c r="AF21" s="16">
        <v>91424</v>
      </c>
      <c r="AG21" s="16">
        <v>94949</v>
      </c>
      <c r="AH21" s="16">
        <v>66636</v>
      </c>
      <c r="AI21" s="16">
        <v>57302</v>
      </c>
      <c r="AJ21" s="16">
        <v>59163</v>
      </c>
      <c r="AK21" s="16">
        <v>63591</v>
      </c>
      <c r="AL21" s="16">
        <v>65001</v>
      </c>
      <c r="AM21" s="16">
        <v>65903</v>
      </c>
      <c r="AN21" s="16">
        <v>150564</v>
      </c>
      <c r="AO21" s="16">
        <v>154259</v>
      </c>
      <c r="AP21" s="16">
        <v>159950</v>
      </c>
      <c r="AQ21" s="16">
        <v>154512</v>
      </c>
      <c r="AR21" s="16">
        <v>162093</v>
      </c>
      <c r="AS21" s="16">
        <v>166436</v>
      </c>
      <c r="AT21" s="16">
        <v>484296</v>
      </c>
      <c r="AU21" s="16">
        <v>494358</v>
      </c>
      <c r="AV21" s="16">
        <v>491970</v>
      </c>
      <c r="AW21" s="16">
        <v>488971</v>
      </c>
      <c r="AX21" s="16">
        <v>484570</v>
      </c>
      <c r="AY21" s="16">
        <v>496026</v>
      </c>
      <c r="AZ21" s="16">
        <v>403600</v>
      </c>
      <c r="BA21" s="16">
        <v>426610</v>
      </c>
      <c r="BB21" s="16">
        <v>437178</v>
      </c>
      <c r="BC21" s="16">
        <v>417904</v>
      </c>
      <c r="BD21" s="16">
        <v>427471</v>
      </c>
      <c r="BE21" s="16">
        <v>452041</v>
      </c>
      <c r="BF21" s="16">
        <v>1417900</v>
      </c>
      <c r="BG21" s="16">
        <v>1402265</v>
      </c>
      <c r="BH21" s="16">
        <v>1407142</v>
      </c>
      <c r="BI21" s="16">
        <v>1391971</v>
      </c>
      <c r="BJ21" s="16">
        <v>1687405</v>
      </c>
      <c r="BK21" s="16">
        <v>1144164</v>
      </c>
      <c r="BL21" s="16">
        <v>120378</v>
      </c>
      <c r="BM21" s="16">
        <v>122089</v>
      </c>
      <c r="BN21" s="16">
        <v>123507</v>
      </c>
      <c r="BO21" s="16">
        <v>123625</v>
      </c>
      <c r="BP21" s="16">
        <v>136750</v>
      </c>
      <c r="BQ21" s="16">
        <v>115210</v>
      </c>
      <c r="BR21" s="16">
        <v>363559</v>
      </c>
      <c r="BS21" s="16">
        <v>359167</v>
      </c>
      <c r="BT21" s="16">
        <v>370844</v>
      </c>
      <c r="BU21" s="16">
        <v>353870</v>
      </c>
      <c r="BV21" s="16">
        <v>375309</v>
      </c>
      <c r="BW21" s="16">
        <v>386477</v>
      </c>
      <c r="BX21" s="16">
        <v>650552</v>
      </c>
      <c r="BY21" s="16">
        <v>650128</v>
      </c>
      <c r="BZ21" s="16">
        <v>655831</v>
      </c>
      <c r="CA21" s="16">
        <v>650944</v>
      </c>
      <c r="CB21" s="16">
        <v>654959</v>
      </c>
      <c r="CC21" s="16">
        <v>676182</v>
      </c>
      <c r="CD21" s="16">
        <v>316317</v>
      </c>
      <c r="CE21" s="16">
        <v>318381</v>
      </c>
      <c r="CF21" s="16">
        <v>313521</v>
      </c>
      <c r="CG21" s="16">
        <v>323262</v>
      </c>
      <c r="CH21" s="16">
        <v>375896</v>
      </c>
      <c r="CI21" s="16">
        <v>280894</v>
      </c>
      <c r="CJ21" s="16">
        <v>630779</v>
      </c>
      <c r="CK21" s="16">
        <v>629916</v>
      </c>
      <c r="CL21" s="16">
        <v>615461</v>
      </c>
      <c r="CM21" s="16">
        <v>630277</v>
      </c>
      <c r="CN21" s="16">
        <v>622532</v>
      </c>
      <c r="CO21" s="16">
        <v>654970</v>
      </c>
      <c r="CP21" s="16">
        <v>1373512</v>
      </c>
      <c r="CQ21" s="16">
        <v>1351852</v>
      </c>
      <c r="CR21" s="16">
        <v>1340845</v>
      </c>
      <c r="CS21" s="16">
        <v>1326396</v>
      </c>
      <c r="CT21" s="16">
        <v>1319495</v>
      </c>
      <c r="CU21" s="16">
        <v>1349219</v>
      </c>
      <c r="CV21" s="16">
        <v>28200</v>
      </c>
      <c r="CW21" s="16">
        <v>27861</v>
      </c>
      <c r="CX21" s="16">
        <v>26874</v>
      </c>
      <c r="CY21" s="16">
        <v>27410</v>
      </c>
      <c r="CZ21" s="16">
        <v>23377</v>
      </c>
      <c r="DA21" s="16">
        <v>25098</v>
      </c>
      <c r="DB21" s="16">
        <v>396311</v>
      </c>
      <c r="DC21" s="16">
        <v>387346</v>
      </c>
      <c r="DD21" s="16">
        <v>386298</v>
      </c>
      <c r="DE21" s="16">
        <v>385456</v>
      </c>
      <c r="DF21" s="16">
        <v>394706</v>
      </c>
      <c r="DG21" s="16">
        <v>409146</v>
      </c>
      <c r="DH21" s="16">
        <v>492041</v>
      </c>
      <c r="DI21" s="16">
        <v>490327</v>
      </c>
      <c r="DJ21" s="16">
        <v>493787</v>
      </c>
      <c r="DK21" s="16">
        <v>500295</v>
      </c>
      <c r="DL21" s="16">
        <v>500230</v>
      </c>
      <c r="DM21" s="16">
        <v>503582</v>
      </c>
      <c r="DN21" s="16">
        <v>649896</v>
      </c>
      <c r="DO21" s="16">
        <v>634073</v>
      </c>
      <c r="DP21" s="16">
        <v>652403</v>
      </c>
      <c r="DQ21" s="16">
        <v>648652</v>
      </c>
      <c r="DR21" s="16">
        <v>649288</v>
      </c>
      <c r="DS21" s="16">
        <v>675176</v>
      </c>
      <c r="DT21" s="16">
        <v>1075887</v>
      </c>
      <c r="DU21" s="16">
        <v>1085936</v>
      </c>
      <c r="DV21" s="16">
        <v>1089249</v>
      </c>
      <c r="DW21" s="16">
        <v>1094563</v>
      </c>
      <c r="DX21" s="16">
        <v>1117515</v>
      </c>
      <c r="DY21" s="16">
        <v>1134763</v>
      </c>
      <c r="DZ21" s="16">
        <v>2067313</v>
      </c>
      <c r="EA21" s="16">
        <v>2054437</v>
      </c>
      <c r="EB21" s="16">
        <v>2054847</v>
      </c>
      <c r="EC21" s="16">
        <v>2018668</v>
      </c>
      <c r="ED21" s="16">
        <v>2018725</v>
      </c>
      <c r="EE21" s="16">
        <v>2059705</v>
      </c>
      <c r="EF21" s="16">
        <v>197118</v>
      </c>
      <c r="EG21" s="16">
        <v>197343</v>
      </c>
      <c r="EH21" s="16">
        <v>197710</v>
      </c>
      <c r="EI21" s="16">
        <v>197964</v>
      </c>
      <c r="EJ21" s="16">
        <v>195030</v>
      </c>
      <c r="EK21" s="16">
        <v>192830</v>
      </c>
      <c r="EL21" s="16">
        <v>279095</v>
      </c>
      <c r="EM21" s="16">
        <v>270945</v>
      </c>
      <c r="EN21" s="16">
        <v>278982</v>
      </c>
      <c r="EO21" s="16">
        <v>273314</v>
      </c>
      <c r="EP21" s="16">
        <v>273737</v>
      </c>
      <c r="EQ21" s="16">
        <v>278249</v>
      </c>
      <c r="ER21" s="16">
        <v>434693</v>
      </c>
      <c r="ES21" s="16">
        <v>439820</v>
      </c>
      <c r="ET21" s="16">
        <v>451338</v>
      </c>
      <c r="EU21" s="16">
        <v>458247</v>
      </c>
      <c r="EV21" s="16">
        <v>462079</v>
      </c>
      <c r="EW21" s="16">
        <v>462811</v>
      </c>
      <c r="EX21" s="16">
        <v>469445</v>
      </c>
      <c r="EY21" s="16">
        <v>486111</v>
      </c>
      <c r="EZ21" s="16">
        <v>487155</v>
      </c>
      <c r="FA21" s="16">
        <v>473111</v>
      </c>
      <c r="FB21" s="16">
        <v>475282</v>
      </c>
      <c r="FC21" s="16">
        <v>490144</v>
      </c>
      <c r="FD21" s="16">
        <v>329517</v>
      </c>
      <c r="FE21" s="16">
        <v>274019</v>
      </c>
      <c r="FF21" s="16">
        <v>272017</v>
      </c>
      <c r="FG21" s="16">
        <v>259327</v>
      </c>
      <c r="FH21" s="16">
        <v>257804</v>
      </c>
      <c r="FI21" s="16">
        <v>260004</v>
      </c>
      <c r="FJ21" s="16">
        <v>859395</v>
      </c>
      <c r="FK21" s="16">
        <v>859338</v>
      </c>
      <c r="FL21" s="16">
        <v>849722</v>
      </c>
      <c r="FM21" s="16">
        <v>852683</v>
      </c>
      <c r="FN21" s="16">
        <v>841967</v>
      </c>
      <c r="FO21" s="16">
        <v>867939</v>
      </c>
      <c r="FP21" s="16">
        <v>209187</v>
      </c>
      <c r="FQ21" s="16">
        <v>208623</v>
      </c>
      <c r="FR21" s="16">
        <v>205831</v>
      </c>
      <c r="FS21" s="16">
        <v>206959</v>
      </c>
      <c r="FT21" s="16">
        <v>212289</v>
      </c>
      <c r="FU21" s="16">
        <v>217845</v>
      </c>
      <c r="FV21" s="16">
        <v>226553</v>
      </c>
      <c r="FW21" s="16">
        <v>239691</v>
      </c>
      <c r="FX21" s="16">
        <v>231283</v>
      </c>
      <c r="FY21" s="16">
        <v>237256</v>
      </c>
      <c r="FZ21" s="16">
        <v>228101</v>
      </c>
      <c r="GA21" s="16">
        <v>247808</v>
      </c>
      <c r="GB21" s="16">
        <v>377344</v>
      </c>
      <c r="GC21" s="16">
        <v>378246</v>
      </c>
      <c r="GD21" s="16">
        <v>369927</v>
      </c>
      <c r="GE21" s="16">
        <v>378726</v>
      </c>
      <c r="GF21" s="16">
        <v>372296</v>
      </c>
      <c r="GG21" s="16">
        <v>381094</v>
      </c>
      <c r="GH21" s="16">
        <v>460929</v>
      </c>
      <c r="GI21" s="16">
        <v>457827</v>
      </c>
      <c r="GJ21" s="16">
        <v>456473</v>
      </c>
      <c r="GK21" s="16">
        <v>451228</v>
      </c>
      <c r="GL21" s="16">
        <v>457206</v>
      </c>
      <c r="GM21" s="16">
        <v>461662</v>
      </c>
      <c r="GN21" s="16">
        <v>770542</v>
      </c>
      <c r="GO21" s="16">
        <v>792770</v>
      </c>
      <c r="GP21" s="16">
        <v>772898</v>
      </c>
      <c r="GQ21" s="16">
        <v>785350</v>
      </c>
      <c r="GR21" s="16">
        <v>795801</v>
      </c>
      <c r="GS21" s="16">
        <v>815735</v>
      </c>
      <c r="GT21" s="16">
        <v>914905</v>
      </c>
      <c r="GU21" s="16">
        <v>926192</v>
      </c>
      <c r="GV21" s="16">
        <v>921312</v>
      </c>
      <c r="GW21" s="16">
        <v>922159</v>
      </c>
      <c r="GX21" s="16">
        <v>925410</v>
      </c>
      <c r="GY21" s="16">
        <v>943667</v>
      </c>
      <c r="GZ21" s="16">
        <v>278446</v>
      </c>
      <c r="HA21" s="16">
        <v>281097</v>
      </c>
      <c r="HB21" s="16">
        <v>269028</v>
      </c>
      <c r="HC21" s="16">
        <v>274950</v>
      </c>
      <c r="HD21" s="16">
        <v>274611</v>
      </c>
      <c r="HE21" s="16">
        <v>277403</v>
      </c>
      <c r="HF21" s="16">
        <v>131241</v>
      </c>
      <c r="HG21" s="16">
        <v>119717</v>
      </c>
      <c r="HH21" s="16">
        <v>117533</v>
      </c>
      <c r="HI21" s="16">
        <v>130674</v>
      </c>
      <c r="HJ21" s="16">
        <v>132777</v>
      </c>
      <c r="HK21" s="16">
        <v>136452</v>
      </c>
      <c r="HL21" s="16">
        <v>675110</v>
      </c>
      <c r="HM21" s="16">
        <v>648448</v>
      </c>
      <c r="HN21" s="16">
        <v>662523</v>
      </c>
      <c r="HO21" s="16">
        <v>658158</v>
      </c>
      <c r="HP21" s="16">
        <v>664015</v>
      </c>
      <c r="HQ21" s="16">
        <v>676262</v>
      </c>
      <c r="HR21" s="16">
        <v>748725</v>
      </c>
      <c r="HS21" s="16">
        <v>752244</v>
      </c>
      <c r="HT21" s="16">
        <v>748313</v>
      </c>
      <c r="HU21" s="16">
        <v>759492</v>
      </c>
      <c r="HV21" s="16">
        <v>773089</v>
      </c>
      <c r="HW21" s="16">
        <v>778350</v>
      </c>
      <c r="HX21" s="16">
        <v>389333</v>
      </c>
      <c r="HY21" s="16">
        <v>381150</v>
      </c>
      <c r="HZ21" s="16">
        <v>378997</v>
      </c>
      <c r="IA21" s="16">
        <v>377626</v>
      </c>
      <c r="IB21" s="16">
        <v>377721</v>
      </c>
      <c r="IC21" s="16">
        <v>391209</v>
      </c>
      <c r="ID21" s="16">
        <v>347256</v>
      </c>
      <c r="IE21" s="16">
        <v>345266</v>
      </c>
      <c r="IF21" s="16">
        <v>341545</v>
      </c>
      <c r="IG21" s="16">
        <v>350407</v>
      </c>
      <c r="IH21" s="16">
        <v>369187</v>
      </c>
      <c r="II21" s="16">
        <v>382270</v>
      </c>
      <c r="IJ21" s="16">
        <v>823120</v>
      </c>
      <c r="IK21" s="16">
        <v>825159</v>
      </c>
      <c r="IL21" s="16">
        <v>819625</v>
      </c>
      <c r="IM21" s="16">
        <v>830198</v>
      </c>
      <c r="IN21" s="16">
        <v>863203</v>
      </c>
      <c r="IO21" s="16">
        <v>867014</v>
      </c>
      <c r="IP21" s="16">
        <v>557514</v>
      </c>
      <c r="IQ21" s="16">
        <v>557739</v>
      </c>
      <c r="IR21" s="16">
        <v>560334</v>
      </c>
      <c r="IS21" s="16">
        <v>541327</v>
      </c>
      <c r="IT21" s="16">
        <v>559939</v>
      </c>
      <c r="IU21" s="16">
        <v>564535</v>
      </c>
      <c r="IV21" s="16">
        <v>759995</v>
      </c>
      <c r="IW21" s="16">
        <v>770526</v>
      </c>
      <c r="IX21" s="16">
        <v>749551</v>
      </c>
      <c r="IY21" s="16">
        <v>762165</v>
      </c>
      <c r="IZ21" s="16">
        <v>761663</v>
      </c>
      <c r="JA21" s="16">
        <v>784979</v>
      </c>
      <c r="JB21" s="16">
        <v>69569</v>
      </c>
      <c r="JC21" s="16">
        <v>70894</v>
      </c>
      <c r="JD21" s="16">
        <v>72417</v>
      </c>
      <c r="JE21" s="16">
        <v>73517</v>
      </c>
      <c r="JF21" s="16">
        <v>73743</v>
      </c>
      <c r="JG21" s="16">
        <v>70133</v>
      </c>
      <c r="JH21" s="16">
        <v>1262570</v>
      </c>
      <c r="JI21" s="16">
        <v>1263388</v>
      </c>
      <c r="JJ21" s="16">
        <v>1267054</v>
      </c>
      <c r="JK21" s="16">
        <v>1286484</v>
      </c>
      <c r="JL21" s="16">
        <v>1306365</v>
      </c>
      <c r="JM21" s="16">
        <v>1286004</v>
      </c>
      <c r="JN21" s="16">
        <v>323965</v>
      </c>
      <c r="JO21" s="16">
        <v>316131</v>
      </c>
      <c r="JP21" s="16">
        <v>321399</v>
      </c>
      <c r="JQ21" s="16">
        <v>324059</v>
      </c>
      <c r="JR21" s="16">
        <v>327894</v>
      </c>
      <c r="JS21" s="16">
        <v>342414</v>
      </c>
      <c r="JT21" s="16">
        <v>486280</v>
      </c>
      <c r="JU21" s="16">
        <v>473196</v>
      </c>
      <c r="JV21" s="16">
        <v>465187</v>
      </c>
      <c r="JW21" s="16">
        <v>473844</v>
      </c>
      <c r="JX21" s="16">
        <v>473985</v>
      </c>
      <c r="JY21" s="16">
        <v>481374</v>
      </c>
      <c r="JZ21" s="16">
        <v>212402</v>
      </c>
      <c r="KA21" s="16">
        <v>227968</v>
      </c>
      <c r="KB21" s="16">
        <v>222385</v>
      </c>
      <c r="KC21" s="16">
        <v>207580</v>
      </c>
      <c r="KD21" s="16">
        <v>217337</v>
      </c>
      <c r="KE21" s="16">
        <v>216660</v>
      </c>
      <c r="KF21" s="16">
        <v>535613</v>
      </c>
      <c r="KG21" s="16">
        <v>539886</v>
      </c>
      <c r="KH21" s="16">
        <v>536454</v>
      </c>
      <c r="KI21" s="16">
        <v>556185</v>
      </c>
      <c r="KJ21" s="16">
        <v>558892</v>
      </c>
      <c r="KK21" s="16">
        <v>557368</v>
      </c>
      <c r="KL21" s="16">
        <v>274495</v>
      </c>
      <c r="KM21" s="16">
        <v>266573</v>
      </c>
      <c r="KN21" s="16">
        <v>268014</v>
      </c>
      <c r="KO21" s="16">
        <v>264304</v>
      </c>
      <c r="KP21" s="16">
        <v>266965</v>
      </c>
      <c r="KQ21" s="16">
        <v>275645</v>
      </c>
      <c r="KR21" s="16">
        <v>65085</v>
      </c>
      <c r="KS21" s="16">
        <v>66157</v>
      </c>
      <c r="KT21" s="16">
        <v>67341</v>
      </c>
      <c r="KU21" s="16">
        <v>69823</v>
      </c>
      <c r="KV21" s="16">
        <v>66834</v>
      </c>
      <c r="KW21" s="16">
        <v>66805</v>
      </c>
      <c r="KX21" s="16">
        <v>1740898</v>
      </c>
      <c r="KY21" s="16">
        <v>1730041</v>
      </c>
      <c r="KZ21" s="16">
        <v>1724063</v>
      </c>
      <c r="LA21" s="16">
        <v>1740701</v>
      </c>
      <c r="LB21" s="16">
        <v>1756916</v>
      </c>
      <c r="LC21" s="16">
        <v>1674713</v>
      </c>
      <c r="LD21" s="16">
        <v>145341</v>
      </c>
      <c r="LE21" s="16">
        <v>141383</v>
      </c>
      <c r="LF21" s="16">
        <v>147395</v>
      </c>
      <c r="LG21" s="16">
        <v>146350</v>
      </c>
      <c r="LH21" s="16">
        <v>152966</v>
      </c>
      <c r="LI21" s="16">
        <v>147237</v>
      </c>
      <c r="LJ21" s="16">
        <v>347339</v>
      </c>
      <c r="LK21" s="16">
        <v>342178</v>
      </c>
      <c r="LL21" s="16">
        <v>335100</v>
      </c>
      <c r="LM21" s="16">
        <v>335213</v>
      </c>
      <c r="LN21" s="16">
        <v>337892</v>
      </c>
      <c r="LO21" s="16">
        <v>328671</v>
      </c>
      <c r="LP21" s="16">
        <v>1773022</v>
      </c>
      <c r="LQ21" s="16">
        <v>1778055</v>
      </c>
      <c r="LR21" s="16">
        <v>1766226</v>
      </c>
      <c r="LS21" s="16">
        <v>1790393</v>
      </c>
      <c r="LT21" s="16">
        <v>1799065</v>
      </c>
      <c r="LU21" s="16">
        <v>1796350</v>
      </c>
      <c r="LV21" s="16">
        <v>376087</v>
      </c>
      <c r="LW21" s="16">
        <v>366165</v>
      </c>
      <c r="LX21" s="16">
        <v>358788</v>
      </c>
      <c r="LY21" s="16">
        <v>362172</v>
      </c>
      <c r="LZ21" s="16">
        <v>364655</v>
      </c>
      <c r="MA21" s="16">
        <v>357211</v>
      </c>
      <c r="MB21" s="16">
        <v>141280</v>
      </c>
      <c r="MC21" s="16">
        <v>144837</v>
      </c>
      <c r="MD21" s="16">
        <v>150554</v>
      </c>
      <c r="ME21" s="16">
        <v>144508</v>
      </c>
      <c r="MF21" s="16">
        <v>147559</v>
      </c>
      <c r="MG21" s="16">
        <v>144545</v>
      </c>
      <c r="MH21" s="16">
        <v>1260087</v>
      </c>
      <c r="MI21" s="16">
        <v>1271247</v>
      </c>
      <c r="MJ21" s="16">
        <v>1264546</v>
      </c>
      <c r="MK21" s="16">
        <v>1275628</v>
      </c>
      <c r="ML21" s="16">
        <v>1271229</v>
      </c>
      <c r="MM21" s="16">
        <v>1274496</v>
      </c>
      <c r="MN21" s="16">
        <v>100474</v>
      </c>
      <c r="MO21" s="16">
        <v>102847</v>
      </c>
      <c r="MP21" s="16">
        <v>97965</v>
      </c>
      <c r="MQ21" s="16">
        <v>99995</v>
      </c>
      <c r="MR21" s="16">
        <v>107563</v>
      </c>
      <c r="MS21" s="16">
        <v>103369</v>
      </c>
      <c r="MT21" s="16">
        <v>211338</v>
      </c>
      <c r="MU21" s="16">
        <v>206941</v>
      </c>
      <c r="MV21" s="16">
        <v>220171</v>
      </c>
      <c r="MW21" s="16">
        <v>204661</v>
      </c>
      <c r="MX21" s="16">
        <v>216733</v>
      </c>
      <c r="MY21" s="16">
        <v>209182</v>
      </c>
      <c r="MZ21" s="16">
        <v>343722</v>
      </c>
      <c r="NA21" s="16">
        <v>334676</v>
      </c>
      <c r="NB21" s="16">
        <v>344307</v>
      </c>
      <c r="NC21" s="16">
        <v>354348</v>
      </c>
      <c r="ND21" s="16">
        <v>354229</v>
      </c>
      <c r="NE21" s="16">
        <v>358512</v>
      </c>
      <c r="NF21" s="16">
        <v>445054</v>
      </c>
      <c r="NG21" s="16">
        <v>441825</v>
      </c>
      <c r="NH21" s="16">
        <v>448724</v>
      </c>
      <c r="NI21" s="16">
        <v>447002</v>
      </c>
      <c r="NJ21" s="16">
        <v>458048</v>
      </c>
      <c r="NK21" s="16">
        <v>470918</v>
      </c>
      <c r="NL21" s="16">
        <v>428595</v>
      </c>
      <c r="NM21" s="16">
        <v>437296</v>
      </c>
      <c r="NN21" s="16">
        <v>434175</v>
      </c>
      <c r="NO21" s="16">
        <v>446411</v>
      </c>
      <c r="NP21" s="16">
        <v>440394</v>
      </c>
      <c r="NQ21" s="16">
        <v>448297</v>
      </c>
      <c r="NR21" s="16">
        <v>961647</v>
      </c>
      <c r="NS21" s="16">
        <v>963408</v>
      </c>
      <c r="NT21" s="16">
        <v>950176</v>
      </c>
      <c r="NU21" s="16">
        <v>955885</v>
      </c>
      <c r="NV21" s="16">
        <v>964373</v>
      </c>
      <c r="NW21" s="16">
        <v>984303</v>
      </c>
      <c r="NX21" s="16">
        <v>1156340</v>
      </c>
      <c r="NY21" s="16">
        <v>1159351</v>
      </c>
      <c r="NZ21" s="16">
        <v>1155233</v>
      </c>
      <c r="OA21" s="16">
        <v>1160790</v>
      </c>
      <c r="OB21" s="16">
        <v>1142923</v>
      </c>
      <c r="OC21" s="16">
        <v>1181559</v>
      </c>
      <c r="OD21" s="16">
        <v>738890</v>
      </c>
      <c r="OE21" s="16">
        <v>759763</v>
      </c>
      <c r="OF21" s="16">
        <v>748339</v>
      </c>
      <c r="OG21" s="16">
        <v>765400</v>
      </c>
      <c r="OH21" s="16">
        <v>772008</v>
      </c>
      <c r="OI21" s="16">
        <v>768075</v>
      </c>
      <c r="OJ21" s="16">
        <v>536476</v>
      </c>
      <c r="OK21" s="16">
        <v>547615</v>
      </c>
      <c r="OL21" s="16">
        <v>549533</v>
      </c>
      <c r="OM21" s="16">
        <v>542962</v>
      </c>
      <c r="ON21" s="16">
        <v>556357</v>
      </c>
      <c r="OO21" s="16">
        <v>565945</v>
      </c>
      <c r="OP21" s="16">
        <v>97977</v>
      </c>
      <c r="OQ21" s="16">
        <v>109847</v>
      </c>
      <c r="OR21" s="16">
        <v>107760</v>
      </c>
      <c r="OS21" s="16">
        <v>105620</v>
      </c>
      <c r="OT21" s="16">
        <v>111175</v>
      </c>
      <c r="OU21" s="16">
        <v>117488</v>
      </c>
      <c r="OV21" s="16">
        <v>459074</v>
      </c>
      <c r="OW21" s="16">
        <v>457134</v>
      </c>
      <c r="OX21" s="16">
        <v>463473</v>
      </c>
      <c r="OY21" s="16">
        <v>467024</v>
      </c>
      <c r="OZ21" s="16">
        <v>468127</v>
      </c>
      <c r="PA21" s="16">
        <v>480010</v>
      </c>
      <c r="PB21" s="16">
        <v>654865</v>
      </c>
      <c r="PC21" s="16">
        <v>670281</v>
      </c>
      <c r="PD21" s="16">
        <v>670021</v>
      </c>
      <c r="PE21" s="16">
        <v>686448</v>
      </c>
      <c r="PF21" s="16">
        <v>676334</v>
      </c>
      <c r="PG21" s="16">
        <v>697696</v>
      </c>
      <c r="PH21" s="16">
        <v>369186</v>
      </c>
      <c r="PI21" s="16">
        <v>388497</v>
      </c>
      <c r="PJ21" s="16">
        <v>389345</v>
      </c>
      <c r="PK21" s="16">
        <v>385613</v>
      </c>
      <c r="PL21" s="16">
        <v>388444</v>
      </c>
      <c r="PM21" s="16">
        <v>392694</v>
      </c>
      <c r="PN21" s="16">
        <v>207941</v>
      </c>
      <c r="PO21" s="16">
        <v>220502</v>
      </c>
      <c r="PP21" s="16">
        <v>221096</v>
      </c>
      <c r="PQ21" s="16">
        <v>223061</v>
      </c>
      <c r="PR21" s="16">
        <v>222302</v>
      </c>
      <c r="PS21" s="16">
        <v>223938</v>
      </c>
      <c r="PT21" s="16">
        <v>1474098</v>
      </c>
      <c r="PU21" s="16">
        <v>1479513</v>
      </c>
      <c r="PV21" s="16">
        <v>1479202</v>
      </c>
      <c r="PW21" s="16">
        <v>1492229</v>
      </c>
      <c r="PX21" s="16">
        <v>1483412</v>
      </c>
      <c r="PY21" s="16">
        <v>1514922</v>
      </c>
      <c r="PZ21" s="16">
        <v>479879</v>
      </c>
      <c r="QA21" s="16">
        <v>485970</v>
      </c>
      <c r="QB21" s="16">
        <v>501170</v>
      </c>
      <c r="QC21" s="16">
        <v>505005</v>
      </c>
      <c r="QD21" s="16">
        <v>506020</v>
      </c>
      <c r="QE21" s="16">
        <v>511745</v>
      </c>
      <c r="QF21" s="16">
        <v>490481</v>
      </c>
      <c r="QG21" s="16">
        <v>490242</v>
      </c>
      <c r="QH21" s="16">
        <v>503880</v>
      </c>
      <c r="QI21" s="16">
        <v>493251</v>
      </c>
      <c r="QJ21" s="16">
        <v>522694</v>
      </c>
      <c r="QK21" s="16">
        <v>516319</v>
      </c>
      <c r="QL21" s="16">
        <v>626219</v>
      </c>
      <c r="QM21" s="16">
        <v>619749</v>
      </c>
      <c r="QN21" s="16">
        <v>627482</v>
      </c>
      <c r="QO21" s="16">
        <v>626238</v>
      </c>
      <c r="QP21" s="16">
        <v>631599</v>
      </c>
      <c r="QQ21" s="16">
        <v>629795</v>
      </c>
      <c r="QR21" s="16">
        <v>746702</v>
      </c>
      <c r="QS21" s="16">
        <v>754804</v>
      </c>
      <c r="QT21" s="16">
        <v>754410</v>
      </c>
      <c r="QU21" s="16">
        <v>749051</v>
      </c>
      <c r="QV21" s="16">
        <v>753983</v>
      </c>
      <c r="QW21" s="16">
        <v>747444</v>
      </c>
      <c r="QX21" s="16">
        <v>403351</v>
      </c>
      <c r="QY21" s="16">
        <v>399858</v>
      </c>
      <c r="QZ21" s="16">
        <v>404294</v>
      </c>
      <c r="RA21" s="16">
        <v>409056</v>
      </c>
      <c r="RB21" s="16">
        <v>408174</v>
      </c>
      <c r="RC21" s="16">
        <v>413405</v>
      </c>
      <c r="RD21" s="16">
        <v>396192</v>
      </c>
      <c r="RE21" s="16">
        <v>389594</v>
      </c>
      <c r="RF21" s="16">
        <v>393435</v>
      </c>
      <c r="RG21" s="16">
        <v>392661</v>
      </c>
      <c r="RH21" s="16">
        <v>394074</v>
      </c>
      <c r="RI21" s="16">
        <v>395822</v>
      </c>
      <c r="RJ21" s="16">
        <v>758654</v>
      </c>
      <c r="RK21" s="16">
        <v>743346</v>
      </c>
      <c r="RL21" s="16">
        <v>751996</v>
      </c>
      <c r="RM21" s="16">
        <v>752303</v>
      </c>
      <c r="RN21" s="16">
        <v>764178</v>
      </c>
      <c r="RO21" s="16">
        <v>765644</v>
      </c>
      <c r="RP21" s="16">
        <v>62829</v>
      </c>
      <c r="RQ21" s="16">
        <v>62404</v>
      </c>
      <c r="RR21" s="16">
        <v>62265</v>
      </c>
      <c r="RS21" s="16">
        <v>64690</v>
      </c>
      <c r="RT21" s="16">
        <v>64070</v>
      </c>
      <c r="RU21" s="16">
        <v>62745</v>
      </c>
      <c r="RV21" s="16">
        <v>549662</v>
      </c>
      <c r="RW21" s="16">
        <v>558768</v>
      </c>
      <c r="RX21" s="16">
        <v>550838</v>
      </c>
      <c r="RY21" s="16">
        <v>560916</v>
      </c>
      <c r="RZ21" s="16">
        <v>556829</v>
      </c>
      <c r="SA21" s="16">
        <v>578144</v>
      </c>
      <c r="SB21" s="16">
        <v>59868</v>
      </c>
      <c r="SC21" s="16">
        <v>51465</v>
      </c>
      <c r="SD21" s="16">
        <v>59755</v>
      </c>
      <c r="SE21" s="16">
        <v>61814</v>
      </c>
      <c r="SF21" s="16">
        <v>64719</v>
      </c>
      <c r="SG21" s="16">
        <v>69766</v>
      </c>
      <c r="SH21" s="16">
        <v>24393</v>
      </c>
      <c r="SI21" s="16">
        <v>29328</v>
      </c>
      <c r="SJ21" s="16">
        <v>33924</v>
      </c>
      <c r="SK21" s="16">
        <v>34742</v>
      </c>
      <c r="SL21" s="16">
        <v>28341</v>
      </c>
      <c r="SM21" s="16">
        <v>26846</v>
      </c>
      <c r="SN21" s="16">
        <v>108175</v>
      </c>
      <c r="SO21" s="16">
        <v>81018</v>
      </c>
      <c r="SP21" s="16">
        <v>78537</v>
      </c>
      <c r="SQ21" s="16">
        <v>90437</v>
      </c>
      <c r="SR21" s="16">
        <v>82231</v>
      </c>
      <c r="SS21" s="16">
        <v>73714</v>
      </c>
      <c r="ST21" s="16">
        <v>105637</v>
      </c>
      <c r="SU21" s="16">
        <v>109613</v>
      </c>
      <c r="SV21" s="16">
        <v>107498</v>
      </c>
      <c r="SW21" s="16">
        <v>103014</v>
      </c>
      <c r="SX21" s="16">
        <v>119624</v>
      </c>
      <c r="SY21" s="16">
        <v>118129</v>
      </c>
    </row>
    <row r="22" spans="1:519" ht="14.1" customHeight="1">
      <c r="A22" s="41"/>
      <c r="B22" s="42" t="s">
        <v>199</v>
      </c>
      <c r="C22" s="43"/>
      <c r="D22" s="16">
        <v>273088</v>
      </c>
      <c r="E22" s="16">
        <v>275866</v>
      </c>
      <c r="F22" s="16">
        <v>279390</v>
      </c>
      <c r="G22" s="16">
        <v>290070</v>
      </c>
      <c r="H22" s="16">
        <v>304081</v>
      </c>
      <c r="I22" s="16">
        <v>297982</v>
      </c>
      <c r="J22" s="16">
        <v>88155</v>
      </c>
      <c r="K22" s="16">
        <v>91168</v>
      </c>
      <c r="L22" s="16">
        <v>89651</v>
      </c>
      <c r="M22" s="16">
        <v>88219</v>
      </c>
      <c r="N22" s="16">
        <v>103583</v>
      </c>
      <c r="O22" s="16">
        <v>101393</v>
      </c>
      <c r="P22" s="16">
        <v>47083</v>
      </c>
      <c r="Q22" s="16">
        <v>41269</v>
      </c>
      <c r="R22" s="16">
        <v>46265</v>
      </c>
      <c r="S22" s="16">
        <v>42495</v>
      </c>
      <c r="T22" s="16">
        <v>44961</v>
      </c>
      <c r="U22" s="16">
        <v>44260</v>
      </c>
      <c r="V22" s="16">
        <v>28976</v>
      </c>
      <c r="W22" s="16">
        <v>26419</v>
      </c>
      <c r="X22" s="16">
        <v>27887</v>
      </c>
      <c r="Y22" s="16">
        <v>28698</v>
      </c>
      <c r="Z22" s="16">
        <v>29796</v>
      </c>
      <c r="AA22" s="16">
        <v>30520</v>
      </c>
      <c r="AB22" s="16">
        <v>17555</v>
      </c>
      <c r="AC22" s="16">
        <v>17558</v>
      </c>
      <c r="AD22" s="16">
        <v>17342</v>
      </c>
      <c r="AE22" s="16">
        <v>18486</v>
      </c>
      <c r="AF22" s="16">
        <v>17735</v>
      </c>
      <c r="AG22" s="16">
        <v>18043</v>
      </c>
      <c r="AH22" s="16">
        <v>34406</v>
      </c>
      <c r="AI22" s="16">
        <v>27688</v>
      </c>
      <c r="AJ22" s="16">
        <v>30542</v>
      </c>
      <c r="AK22" s="16">
        <v>30863</v>
      </c>
      <c r="AL22" s="16">
        <v>31757</v>
      </c>
      <c r="AM22" s="16">
        <v>25749</v>
      </c>
      <c r="AN22" s="16">
        <v>45587</v>
      </c>
      <c r="AO22" s="16">
        <v>44331</v>
      </c>
      <c r="AP22" s="16">
        <v>42627</v>
      </c>
      <c r="AQ22" s="16">
        <v>43650</v>
      </c>
      <c r="AR22" s="16">
        <v>46507</v>
      </c>
      <c r="AS22" s="16">
        <v>41309</v>
      </c>
      <c r="AT22" s="16">
        <v>118382</v>
      </c>
      <c r="AU22" s="16">
        <v>127361</v>
      </c>
      <c r="AV22" s="16">
        <v>120026</v>
      </c>
      <c r="AW22" s="16">
        <v>122987</v>
      </c>
      <c r="AX22" s="16">
        <v>129265</v>
      </c>
      <c r="AY22" s="16">
        <v>134367</v>
      </c>
      <c r="AZ22" s="16">
        <v>68819</v>
      </c>
      <c r="BA22" s="16">
        <v>80074</v>
      </c>
      <c r="BB22" s="16">
        <v>71892</v>
      </c>
      <c r="BC22" s="16">
        <v>79774</v>
      </c>
      <c r="BD22" s="16">
        <v>83293</v>
      </c>
      <c r="BE22" s="16">
        <v>82420</v>
      </c>
      <c r="BF22" s="16">
        <v>234753</v>
      </c>
      <c r="BG22" s="16">
        <v>230104</v>
      </c>
      <c r="BH22" s="16">
        <v>226630</v>
      </c>
      <c r="BI22" s="16">
        <v>232804</v>
      </c>
      <c r="BJ22" s="16">
        <v>232895</v>
      </c>
      <c r="BK22" s="16">
        <v>250879</v>
      </c>
      <c r="BL22" s="16">
        <v>21387</v>
      </c>
      <c r="BM22" s="16">
        <v>21299</v>
      </c>
      <c r="BN22" s="16">
        <v>22172</v>
      </c>
      <c r="BO22" s="16">
        <v>23049</v>
      </c>
      <c r="BP22" s="16">
        <v>25511</v>
      </c>
      <c r="BQ22" s="16">
        <v>29844</v>
      </c>
      <c r="BR22" s="16">
        <v>86108</v>
      </c>
      <c r="BS22" s="16">
        <v>86374</v>
      </c>
      <c r="BT22" s="16">
        <v>93103</v>
      </c>
      <c r="BU22" s="16">
        <v>102046</v>
      </c>
      <c r="BV22" s="16">
        <v>104491</v>
      </c>
      <c r="BW22" s="16">
        <v>114400</v>
      </c>
      <c r="BX22" s="16">
        <v>127829</v>
      </c>
      <c r="BY22" s="16">
        <v>119344</v>
      </c>
      <c r="BZ22" s="16">
        <v>121063</v>
      </c>
      <c r="CA22" s="16">
        <v>116614</v>
      </c>
      <c r="CB22" s="16">
        <v>122366</v>
      </c>
      <c r="CC22" s="16">
        <v>128759</v>
      </c>
      <c r="CD22" s="16">
        <v>78737</v>
      </c>
      <c r="CE22" s="16">
        <v>70852</v>
      </c>
      <c r="CF22" s="16">
        <v>77218</v>
      </c>
      <c r="CG22" s="16">
        <v>83090</v>
      </c>
      <c r="CH22" s="16">
        <v>77432</v>
      </c>
      <c r="CI22" s="16">
        <v>74132</v>
      </c>
      <c r="CJ22" s="16">
        <v>154745</v>
      </c>
      <c r="CK22" s="16">
        <v>164247</v>
      </c>
      <c r="CL22" s="16">
        <v>150421</v>
      </c>
      <c r="CM22" s="16">
        <v>150875</v>
      </c>
      <c r="CN22" s="16">
        <v>151701</v>
      </c>
      <c r="CO22" s="16">
        <v>172711</v>
      </c>
      <c r="CP22" s="16">
        <v>306652</v>
      </c>
      <c r="CQ22" s="16">
        <v>303525</v>
      </c>
      <c r="CR22" s="16">
        <v>305068</v>
      </c>
      <c r="CS22" s="16">
        <v>304490</v>
      </c>
      <c r="CT22" s="16">
        <v>306429</v>
      </c>
      <c r="CU22" s="16">
        <v>328339</v>
      </c>
      <c r="CV22" s="16">
        <v>2873</v>
      </c>
      <c r="CW22" s="16">
        <v>2525</v>
      </c>
      <c r="CX22" s="16">
        <v>2884</v>
      </c>
      <c r="CY22" s="16">
        <v>2870</v>
      </c>
      <c r="CZ22" s="16">
        <v>2860</v>
      </c>
      <c r="DA22" s="16">
        <v>2600</v>
      </c>
      <c r="DB22" s="16">
        <v>72720</v>
      </c>
      <c r="DC22" s="16">
        <v>74062</v>
      </c>
      <c r="DD22" s="16">
        <v>73511</v>
      </c>
      <c r="DE22" s="16">
        <v>80907</v>
      </c>
      <c r="DF22" s="16">
        <v>71917</v>
      </c>
      <c r="DG22" s="16">
        <v>81506</v>
      </c>
      <c r="DH22" s="16">
        <v>96597</v>
      </c>
      <c r="DI22" s="16">
        <v>99995</v>
      </c>
      <c r="DJ22" s="16">
        <v>100182</v>
      </c>
      <c r="DK22" s="16">
        <v>102643</v>
      </c>
      <c r="DL22" s="16">
        <v>112483</v>
      </c>
      <c r="DM22" s="16">
        <v>114851</v>
      </c>
      <c r="DN22" s="16">
        <v>151642</v>
      </c>
      <c r="DO22" s="16">
        <v>148003</v>
      </c>
      <c r="DP22" s="16">
        <v>170675</v>
      </c>
      <c r="DQ22" s="16">
        <v>162807</v>
      </c>
      <c r="DR22" s="16">
        <v>168093</v>
      </c>
      <c r="DS22" s="16">
        <v>179067</v>
      </c>
      <c r="DT22" s="16">
        <v>278230</v>
      </c>
      <c r="DU22" s="16">
        <v>261786</v>
      </c>
      <c r="DV22" s="16">
        <v>271796</v>
      </c>
      <c r="DW22" s="16">
        <v>271648</v>
      </c>
      <c r="DX22" s="16">
        <v>282866</v>
      </c>
      <c r="DY22" s="16">
        <v>303609</v>
      </c>
      <c r="DZ22" s="16">
        <v>419681</v>
      </c>
      <c r="EA22" s="16">
        <v>429347</v>
      </c>
      <c r="EB22" s="16">
        <v>432920</v>
      </c>
      <c r="EC22" s="16">
        <v>472401</v>
      </c>
      <c r="ED22" s="16">
        <v>460978</v>
      </c>
      <c r="EE22" s="16">
        <v>482541</v>
      </c>
      <c r="EF22" s="16">
        <v>38553</v>
      </c>
      <c r="EG22" s="16">
        <v>39312</v>
      </c>
      <c r="EH22" s="16">
        <v>37441</v>
      </c>
      <c r="EI22" s="16">
        <v>38424</v>
      </c>
      <c r="EJ22" s="16">
        <v>37770</v>
      </c>
      <c r="EK22" s="16">
        <v>41957</v>
      </c>
      <c r="EL22" s="16">
        <v>92807</v>
      </c>
      <c r="EM22" s="16">
        <v>97176</v>
      </c>
      <c r="EN22" s="16">
        <v>80247</v>
      </c>
      <c r="EO22" s="16">
        <v>82294</v>
      </c>
      <c r="EP22" s="16">
        <v>93114</v>
      </c>
      <c r="EQ22" s="16">
        <v>93763</v>
      </c>
      <c r="ER22" s="16">
        <v>116475</v>
      </c>
      <c r="ES22" s="16">
        <v>118621</v>
      </c>
      <c r="ET22" s="16">
        <v>123696</v>
      </c>
      <c r="EU22" s="16">
        <v>130755</v>
      </c>
      <c r="EV22" s="16">
        <v>136350</v>
      </c>
      <c r="EW22" s="16">
        <v>149958</v>
      </c>
      <c r="EX22" s="16">
        <v>103068</v>
      </c>
      <c r="EY22" s="16">
        <v>114469</v>
      </c>
      <c r="EZ22" s="16">
        <v>120252</v>
      </c>
      <c r="FA22" s="16">
        <v>121294</v>
      </c>
      <c r="FB22" s="16">
        <v>119862</v>
      </c>
      <c r="FC22" s="16">
        <v>120756</v>
      </c>
      <c r="FD22" s="16">
        <v>127479</v>
      </c>
      <c r="FE22" s="16">
        <v>100241</v>
      </c>
      <c r="FF22" s="16">
        <v>106492</v>
      </c>
      <c r="FG22" s="16">
        <v>107985</v>
      </c>
      <c r="FH22" s="16">
        <v>111415</v>
      </c>
      <c r="FI22" s="16">
        <v>123379</v>
      </c>
      <c r="FJ22" s="16">
        <v>175411</v>
      </c>
      <c r="FK22" s="16">
        <v>178688</v>
      </c>
      <c r="FL22" s="16">
        <v>175220</v>
      </c>
      <c r="FM22" s="16">
        <v>178200</v>
      </c>
      <c r="FN22" s="16">
        <v>185918</v>
      </c>
      <c r="FO22" s="16">
        <v>217135</v>
      </c>
      <c r="FP22" s="16">
        <v>49720</v>
      </c>
      <c r="FQ22" s="16">
        <v>56960</v>
      </c>
      <c r="FR22" s="16">
        <v>61885</v>
      </c>
      <c r="FS22" s="16">
        <v>63809</v>
      </c>
      <c r="FT22" s="16">
        <v>59943</v>
      </c>
      <c r="FU22" s="16">
        <v>66661</v>
      </c>
      <c r="FV22" s="16">
        <v>63672</v>
      </c>
      <c r="FW22" s="16">
        <v>64571</v>
      </c>
      <c r="FX22" s="16">
        <v>66935</v>
      </c>
      <c r="FY22" s="16">
        <v>70382</v>
      </c>
      <c r="FZ22" s="16">
        <v>72811</v>
      </c>
      <c r="GA22" s="16">
        <v>76543</v>
      </c>
      <c r="GB22" s="16">
        <v>97784</v>
      </c>
      <c r="GC22" s="16">
        <v>94784</v>
      </c>
      <c r="GD22" s="16">
        <v>102211</v>
      </c>
      <c r="GE22" s="16">
        <v>105811</v>
      </c>
      <c r="GF22" s="16">
        <v>102828</v>
      </c>
      <c r="GG22" s="16">
        <v>105534</v>
      </c>
      <c r="GH22" s="16">
        <v>114471</v>
      </c>
      <c r="GI22" s="16">
        <v>116072</v>
      </c>
      <c r="GJ22" s="16">
        <v>114475</v>
      </c>
      <c r="GK22" s="16">
        <v>112697</v>
      </c>
      <c r="GL22" s="16">
        <v>116934</v>
      </c>
      <c r="GM22" s="16">
        <v>128574</v>
      </c>
      <c r="GN22" s="16">
        <v>216834</v>
      </c>
      <c r="GO22" s="16">
        <v>221381</v>
      </c>
      <c r="GP22" s="16">
        <v>226166</v>
      </c>
      <c r="GQ22" s="16">
        <v>227390</v>
      </c>
      <c r="GR22" s="16">
        <v>232283</v>
      </c>
      <c r="GS22" s="16">
        <v>239279</v>
      </c>
      <c r="GT22" s="16">
        <v>171448</v>
      </c>
      <c r="GU22" s="16">
        <v>175201</v>
      </c>
      <c r="GV22" s="16">
        <v>168076</v>
      </c>
      <c r="GW22" s="16">
        <v>179303</v>
      </c>
      <c r="GX22" s="16">
        <v>176742</v>
      </c>
      <c r="GY22" s="16">
        <v>182882</v>
      </c>
      <c r="GZ22" s="16">
        <v>39904</v>
      </c>
      <c r="HA22" s="16">
        <v>40067</v>
      </c>
      <c r="HB22" s="16">
        <v>41411</v>
      </c>
      <c r="HC22" s="16">
        <v>41377</v>
      </c>
      <c r="HD22" s="16">
        <v>42000</v>
      </c>
      <c r="HE22" s="16">
        <v>38256</v>
      </c>
      <c r="HF22" s="16">
        <v>28061</v>
      </c>
      <c r="HG22" s="16">
        <v>23957</v>
      </c>
      <c r="HH22" s="16">
        <v>21739</v>
      </c>
      <c r="HI22" s="16">
        <v>25651</v>
      </c>
      <c r="HJ22" s="16">
        <v>25183</v>
      </c>
      <c r="HK22" s="16">
        <v>28782</v>
      </c>
      <c r="HL22" s="16">
        <v>177784</v>
      </c>
      <c r="HM22" s="16">
        <v>176758</v>
      </c>
      <c r="HN22" s="16">
        <v>168281</v>
      </c>
      <c r="HO22" s="16">
        <v>171894</v>
      </c>
      <c r="HP22" s="16">
        <v>179718</v>
      </c>
      <c r="HQ22" s="16">
        <v>168583</v>
      </c>
      <c r="HR22" s="16">
        <v>140027</v>
      </c>
      <c r="HS22" s="16">
        <v>133621</v>
      </c>
      <c r="HT22" s="16">
        <v>132169</v>
      </c>
      <c r="HU22" s="16">
        <v>138900</v>
      </c>
      <c r="HV22" s="16">
        <v>141603</v>
      </c>
      <c r="HW22" s="16">
        <v>145177</v>
      </c>
      <c r="HX22" s="16">
        <v>86773</v>
      </c>
      <c r="HY22" s="16">
        <v>88871</v>
      </c>
      <c r="HZ22" s="16">
        <v>89226</v>
      </c>
      <c r="IA22" s="16">
        <v>89197</v>
      </c>
      <c r="IB22" s="16">
        <v>101502</v>
      </c>
      <c r="IC22" s="16">
        <v>88700</v>
      </c>
      <c r="ID22" s="16">
        <v>83641</v>
      </c>
      <c r="IE22" s="16">
        <v>76583</v>
      </c>
      <c r="IF22" s="16">
        <v>78180</v>
      </c>
      <c r="IG22" s="16">
        <v>80921</v>
      </c>
      <c r="IH22" s="16">
        <v>89954</v>
      </c>
      <c r="II22" s="16">
        <v>88715</v>
      </c>
      <c r="IJ22" s="16">
        <v>187226</v>
      </c>
      <c r="IK22" s="16">
        <v>196543</v>
      </c>
      <c r="IL22" s="16">
        <v>216933</v>
      </c>
      <c r="IM22" s="16">
        <v>197923</v>
      </c>
      <c r="IN22" s="16">
        <v>203885</v>
      </c>
      <c r="IO22" s="16">
        <v>192187</v>
      </c>
      <c r="IP22" s="16">
        <v>145424</v>
      </c>
      <c r="IQ22" s="16">
        <v>145621</v>
      </c>
      <c r="IR22" s="16">
        <v>143266</v>
      </c>
      <c r="IS22" s="16">
        <v>177382</v>
      </c>
      <c r="IT22" s="16">
        <v>181415</v>
      </c>
      <c r="IU22" s="16">
        <v>209187</v>
      </c>
      <c r="IV22" s="16">
        <v>162516</v>
      </c>
      <c r="IW22" s="16">
        <v>166780</v>
      </c>
      <c r="IX22" s="16">
        <v>158996</v>
      </c>
      <c r="IY22" s="16">
        <v>166860</v>
      </c>
      <c r="IZ22" s="16">
        <v>165034</v>
      </c>
      <c r="JA22" s="16">
        <v>178309</v>
      </c>
      <c r="JB22" s="16">
        <v>25041</v>
      </c>
      <c r="JC22" s="16">
        <v>23855</v>
      </c>
      <c r="JD22" s="16">
        <v>20516</v>
      </c>
      <c r="JE22" s="16">
        <v>22825</v>
      </c>
      <c r="JF22" s="16">
        <v>25297</v>
      </c>
      <c r="JG22" s="16">
        <v>20854</v>
      </c>
      <c r="JH22" s="16">
        <v>214227</v>
      </c>
      <c r="JI22" s="16">
        <v>219768</v>
      </c>
      <c r="JJ22" s="16">
        <v>218633</v>
      </c>
      <c r="JK22" s="16">
        <v>225428</v>
      </c>
      <c r="JL22" s="16">
        <v>243366</v>
      </c>
      <c r="JM22" s="16">
        <v>246143</v>
      </c>
      <c r="JN22" s="16">
        <v>68826</v>
      </c>
      <c r="JO22" s="16">
        <v>67816</v>
      </c>
      <c r="JP22" s="16">
        <v>71414</v>
      </c>
      <c r="JQ22" s="16">
        <v>67976</v>
      </c>
      <c r="JR22" s="16">
        <v>80886</v>
      </c>
      <c r="JS22" s="16">
        <v>87102</v>
      </c>
      <c r="JT22" s="16">
        <v>110763</v>
      </c>
      <c r="JU22" s="16">
        <v>106875</v>
      </c>
      <c r="JV22" s="16">
        <v>103183</v>
      </c>
      <c r="JW22" s="16">
        <v>102391</v>
      </c>
      <c r="JX22" s="16">
        <v>102790</v>
      </c>
      <c r="JY22" s="16">
        <v>106234</v>
      </c>
      <c r="JZ22" s="16">
        <v>44526</v>
      </c>
      <c r="KA22" s="16">
        <v>42724</v>
      </c>
      <c r="KB22" s="16">
        <v>44329</v>
      </c>
      <c r="KC22" s="16">
        <v>41496</v>
      </c>
      <c r="KD22" s="16">
        <v>45290</v>
      </c>
      <c r="KE22" s="16">
        <v>44915</v>
      </c>
      <c r="KF22" s="16">
        <v>122483</v>
      </c>
      <c r="KG22" s="16">
        <v>123181</v>
      </c>
      <c r="KH22" s="16">
        <v>128555</v>
      </c>
      <c r="KI22" s="16">
        <v>137556</v>
      </c>
      <c r="KJ22" s="16">
        <v>129180</v>
      </c>
      <c r="KK22" s="16">
        <v>128575</v>
      </c>
      <c r="KL22" s="16">
        <v>78646</v>
      </c>
      <c r="KM22" s="16">
        <v>77267</v>
      </c>
      <c r="KN22" s="16">
        <v>66103</v>
      </c>
      <c r="KO22" s="16">
        <v>80443</v>
      </c>
      <c r="KP22" s="16">
        <v>80854</v>
      </c>
      <c r="KQ22" s="16">
        <v>92982</v>
      </c>
      <c r="KR22" s="16">
        <v>29308</v>
      </c>
      <c r="KS22" s="16">
        <v>31596</v>
      </c>
      <c r="KT22" s="16">
        <v>30198</v>
      </c>
      <c r="KU22" s="16">
        <v>38935</v>
      </c>
      <c r="KV22" s="16">
        <v>32439</v>
      </c>
      <c r="KW22" s="16">
        <v>34110</v>
      </c>
      <c r="KX22" s="16">
        <v>306709</v>
      </c>
      <c r="KY22" s="16">
        <v>306177</v>
      </c>
      <c r="KZ22" s="16">
        <v>310851</v>
      </c>
      <c r="LA22" s="16">
        <v>319480</v>
      </c>
      <c r="LB22" s="16">
        <v>316509</v>
      </c>
      <c r="LC22" s="16">
        <v>317038</v>
      </c>
      <c r="LD22" s="16">
        <v>30064</v>
      </c>
      <c r="LE22" s="16">
        <v>30824</v>
      </c>
      <c r="LF22" s="16">
        <v>35235</v>
      </c>
      <c r="LG22" s="16">
        <v>32177</v>
      </c>
      <c r="LH22" s="16">
        <v>35619</v>
      </c>
      <c r="LI22" s="16">
        <v>34414</v>
      </c>
      <c r="LJ22" s="16">
        <v>78695</v>
      </c>
      <c r="LK22" s="16">
        <v>80297</v>
      </c>
      <c r="LL22" s="16">
        <v>79857</v>
      </c>
      <c r="LM22" s="16">
        <v>85486</v>
      </c>
      <c r="LN22" s="16">
        <v>80484</v>
      </c>
      <c r="LO22" s="16">
        <v>82782</v>
      </c>
      <c r="LP22" s="16">
        <v>332585</v>
      </c>
      <c r="LQ22" s="16">
        <v>331291</v>
      </c>
      <c r="LR22" s="16">
        <v>335149</v>
      </c>
      <c r="LS22" s="16">
        <v>347739</v>
      </c>
      <c r="LT22" s="16">
        <v>369124</v>
      </c>
      <c r="LU22" s="16">
        <v>403343</v>
      </c>
      <c r="LV22" s="16">
        <v>90878</v>
      </c>
      <c r="LW22" s="16">
        <v>92341</v>
      </c>
      <c r="LX22" s="16">
        <v>95433</v>
      </c>
      <c r="LY22" s="16">
        <v>95281</v>
      </c>
      <c r="LZ22" s="16">
        <v>102733</v>
      </c>
      <c r="MA22" s="16">
        <v>101855</v>
      </c>
      <c r="MB22" s="16">
        <v>27782</v>
      </c>
      <c r="MC22" s="16">
        <v>32188</v>
      </c>
      <c r="MD22" s="16">
        <v>31576</v>
      </c>
      <c r="ME22" s="16">
        <v>31928</v>
      </c>
      <c r="MF22" s="16">
        <v>34662</v>
      </c>
      <c r="MG22" s="16">
        <v>32493</v>
      </c>
      <c r="MH22" s="16">
        <v>298790</v>
      </c>
      <c r="MI22" s="16">
        <v>305113</v>
      </c>
      <c r="MJ22" s="16">
        <v>304255</v>
      </c>
      <c r="MK22" s="16">
        <v>312844</v>
      </c>
      <c r="ML22" s="16">
        <v>338160</v>
      </c>
      <c r="MM22" s="16">
        <v>362174</v>
      </c>
      <c r="MN22" s="16">
        <v>27638</v>
      </c>
      <c r="MO22" s="16">
        <v>27527</v>
      </c>
      <c r="MP22" s="16">
        <v>38786</v>
      </c>
      <c r="MQ22" s="16">
        <v>26484</v>
      </c>
      <c r="MR22" s="16">
        <v>35986</v>
      </c>
      <c r="MS22" s="16">
        <v>34450</v>
      </c>
      <c r="MT22" s="16">
        <v>57670</v>
      </c>
      <c r="MU22" s="16">
        <v>47194</v>
      </c>
      <c r="MV22" s="16">
        <v>52490</v>
      </c>
      <c r="MW22" s="16">
        <v>48641</v>
      </c>
      <c r="MX22" s="16">
        <v>51401</v>
      </c>
      <c r="MY22" s="16">
        <v>51610</v>
      </c>
      <c r="MZ22" s="16">
        <v>91100</v>
      </c>
      <c r="NA22" s="16">
        <v>84770</v>
      </c>
      <c r="NB22" s="16">
        <v>90131</v>
      </c>
      <c r="NC22" s="16">
        <v>96121</v>
      </c>
      <c r="ND22" s="16">
        <v>87775</v>
      </c>
      <c r="NE22" s="16">
        <v>97284</v>
      </c>
      <c r="NF22" s="16">
        <v>126769</v>
      </c>
      <c r="NG22" s="16">
        <v>114155</v>
      </c>
      <c r="NH22" s="16">
        <v>121831</v>
      </c>
      <c r="NI22" s="16">
        <v>130943</v>
      </c>
      <c r="NJ22" s="16">
        <v>138804</v>
      </c>
      <c r="NK22" s="16">
        <v>113342</v>
      </c>
      <c r="NL22" s="16">
        <v>100627</v>
      </c>
      <c r="NM22" s="16">
        <v>110286</v>
      </c>
      <c r="NN22" s="16">
        <v>112548</v>
      </c>
      <c r="NO22" s="16">
        <v>111658</v>
      </c>
      <c r="NP22" s="16">
        <v>111714</v>
      </c>
      <c r="NQ22" s="16">
        <v>127292</v>
      </c>
      <c r="NR22" s="16">
        <v>159896</v>
      </c>
      <c r="NS22" s="16">
        <v>170610</v>
      </c>
      <c r="NT22" s="16">
        <v>165977</v>
      </c>
      <c r="NU22" s="16">
        <v>176127</v>
      </c>
      <c r="NV22" s="16">
        <v>179225</v>
      </c>
      <c r="NW22" s="16">
        <v>180319</v>
      </c>
      <c r="NX22" s="16">
        <v>227957</v>
      </c>
      <c r="NY22" s="16">
        <v>225902</v>
      </c>
      <c r="NZ22" s="16">
        <v>228440</v>
      </c>
      <c r="OA22" s="16">
        <v>234124</v>
      </c>
      <c r="OB22" s="16">
        <v>219786</v>
      </c>
      <c r="OC22" s="16">
        <v>247481</v>
      </c>
      <c r="OD22" s="16">
        <v>158377</v>
      </c>
      <c r="OE22" s="16">
        <v>169174</v>
      </c>
      <c r="OF22" s="16">
        <v>169604</v>
      </c>
      <c r="OG22" s="16">
        <v>177604</v>
      </c>
      <c r="OH22" s="16">
        <v>167822</v>
      </c>
      <c r="OI22" s="16">
        <v>174704</v>
      </c>
      <c r="OJ22" s="16">
        <v>105002</v>
      </c>
      <c r="OK22" s="16">
        <v>127595</v>
      </c>
      <c r="OL22" s="16">
        <v>129108</v>
      </c>
      <c r="OM22" s="16">
        <v>132611</v>
      </c>
      <c r="ON22" s="16">
        <v>135179</v>
      </c>
      <c r="OO22" s="16">
        <v>123836</v>
      </c>
      <c r="OP22" s="16">
        <v>22084</v>
      </c>
      <c r="OQ22" s="16">
        <v>25227</v>
      </c>
      <c r="OR22" s="16">
        <v>22958</v>
      </c>
      <c r="OS22" s="16">
        <v>24898</v>
      </c>
      <c r="OT22" s="16">
        <v>24677</v>
      </c>
      <c r="OU22" s="16">
        <v>28777</v>
      </c>
      <c r="OV22" s="16">
        <v>107931</v>
      </c>
      <c r="OW22" s="16">
        <v>99231</v>
      </c>
      <c r="OX22" s="16">
        <v>106281</v>
      </c>
      <c r="OY22" s="16">
        <v>107974</v>
      </c>
      <c r="OZ22" s="16">
        <v>111032</v>
      </c>
      <c r="PA22" s="16">
        <v>110641</v>
      </c>
      <c r="PB22" s="16">
        <v>149996</v>
      </c>
      <c r="PC22" s="16">
        <v>149060</v>
      </c>
      <c r="PD22" s="16">
        <v>151460</v>
      </c>
      <c r="PE22" s="16">
        <v>158683</v>
      </c>
      <c r="PF22" s="16">
        <v>147695</v>
      </c>
      <c r="PG22" s="16">
        <v>155871</v>
      </c>
      <c r="PH22" s="16">
        <v>88833</v>
      </c>
      <c r="PI22" s="16">
        <v>86542</v>
      </c>
      <c r="PJ22" s="16">
        <v>82715</v>
      </c>
      <c r="PK22" s="16">
        <v>85389</v>
      </c>
      <c r="PL22" s="16">
        <v>101350</v>
      </c>
      <c r="PM22" s="16">
        <v>84883</v>
      </c>
      <c r="PN22" s="16">
        <v>45102</v>
      </c>
      <c r="PO22" s="16">
        <v>55080</v>
      </c>
      <c r="PP22" s="16">
        <v>55432</v>
      </c>
      <c r="PQ22" s="16">
        <v>61638</v>
      </c>
      <c r="PR22" s="16">
        <v>63018</v>
      </c>
      <c r="PS22" s="16">
        <v>64451</v>
      </c>
      <c r="PT22" s="16">
        <v>261350</v>
      </c>
      <c r="PU22" s="16">
        <v>257985</v>
      </c>
      <c r="PV22" s="16">
        <v>266803</v>
      </c>
      <c r="PW22" s="16">
        <v>281874</v>
      </c>
      <c r="PX22" s="16">
        <v>281096</v>
      </c>
      <c r="PY22" s="16">
        <v>276337</v>
      </c>
      <c r="PZ22" s="16">
        <v>79524</v>
      </c>
      <c r="QA22" s="16">
        <v>79952</v>
      </c>
      <c r="QB22" s="16">
        <v>88012</v>
      </c>
      <c r="QC22" s="16">
        <v>95579</v>
      </c>
      <c r="QD22" s="16">
        <v>96725</v>
      </c>
      <c r="QE22" s="16">
        <v>98804</v>
      </c>
      <c r="QF22" s="16">
        <v>122714</v>
      </c>
      <c r="QG22" s="16">
        <v>127529</v>
      </c>
      <c r="QH22" s="16">
        <v>121872</v>
      </c>
      <c r="QI22" s="16">
        <v>129496</v>
      </c>
      <c r="QJ22" s="16">
        <v>113947</v>
      </c>
      <c r="QK22" s="16">
        <v>112414</v>
      </c>
      <c r="QL22" s="16">
        <v>119578</v>
      </c>
      <c r="QM22" s="16">
        <v>116347</v>
      </c>
      <c r="QN22" s="16">
        <v>129361</v>
      </c>
      <c r="QO22" s="16">
        <v>129646</v>
      </c>
      <c r="QP22" s="16">
        <v>134085</v>
      </c>
      <c r="QQ22" s="16">
        <v>125021</v>
      </c>
      <c r="QR22" s="16">
        <v>133362</v>
      </c>
      <c r="QS22" s="16">
        <v>131261</v>
      </c>
      <c r="QT22" s="16">
        <v>136759</v>
      </c>
      <c r="QU22" s="16">
        <v>149468</v>
      </c>
      <c r="QV22" s="16">
        <v>147363</v>
      </c>
      <c r="QW22" s="16">
        <v>147574</v>
      </c>
      <c r="QX22" s="16">
        <v>96726</v>
      </c>
      <c r="QY22" s="16">
        <v>102321</v>
      </c>
      <c r="QZ22" s="16">
        <v>107436</v>
      </c>
      <c r="RA22" s="16">
        <v>104296</v>
      </c>
      <c r="RB22" s="16">
        <v>103792</v>
      </c>
      <c r="RC22" s="16">
        <v>104575</v>
      </c>
      <c r="RD22" s="16">
        <v>100661</v>
      </c>
      <c r="RE22" s="16">
        <v>111657</v>
      </c>
      <c r="RF22" s="16">
        <v>107877</v>
      </c>
      <c r="RG22" s="16">
        <v>112273</v>
      </c>
      <c r="RH22" s="16">
        <v>119053</v>
      </c>
      <c r="RI22" s="16">
        <v>117500</v>
      </c>
      <c r="RJ22" s="16">
        <v>158510</v>
      </c>
      <c r="RK22" s="16">
        <v>153572</v>
      </c>
      <c r="RL22" s="16">
        <v>175803</v>
      </c>
      <c r="RM22" s="16">
        <v>176523</v>
      </c>
      <c r="RN22" s="16">
        <v>163047</v>
      </c>
      <c r="RO22" s="16">
        <v>176868</v>
      </c>
      <c r="RP22" s="16">
        <v>9546</v>
      </c>
      <c r="RQ22" s="16">
        <v>9695</v>
      </c>
      <c r="RR22" s="16">
        <v>9397</v>
      </c>
      <c r="RS22" s="16">
        <v>9610</v>
      </c>
      <c r="RT22" s="16">
        <v>9645</v>
      </c>
      <c r="RU22" s="16">
        <v>9679</v>
      </c>
      <c r="RV22" s="16">
        <v>134533</v>
      </c>
      <c r="RW22" s="16">
        <v>131665</v>
      </c>
      <c r="RX22" s="16">
        <v>137705</v>
      </c>
      <c r="RY22" s="16">
        <v>140762</v>
      </c>
      <c r="RZ22" s="16">
        <v>144385</v>
      </c>
      <c r="SA22" s="16">
        <v>139235</v>
      </c>
      <c r="SB22" s="16">
        <v>7099</v>
      </c>
      <c r="SC22" s="16">
        <v>6829</v>
      </c>
      <c r="SD22" s="16">
        <v>7026</v>
      </c>
      <c r="SE22" s="16">
        <v>7217</v>
      </c>
      <c r="SF22" s="16">
        <v>7569</v>
      </c>
      <c r="SG22" s="16">
        <v>8408</v>
      </c>
      <c r="SH22" s="16">
        <v>5526</v>
      </c>
      <c r="SI22" s="16">
        <v>6377</v>
      </c>
      <c r="SJ22" s="16">
        <v>6807</v>
      </c>
      <c r="SK22" s="16">
        <v>6997</v>
      </c>
      <c r="SL22" s="16">
        <v>6406</v>
      </c>
      <c r="SM22" s="16">
        <v>6326</v>
      </c>
      <c r="SN22" s="16">
        <v>16066</v>
      </c>
      <c r="SO22" s="16">
        <v>12577</v>
      </c>
      <c r="SP22" s="16">
        <v>13230</v>
      </c>
      <c r="SQ22" s="16">
        <v>14217</v>
      </c>
      <c r="SR22" s="16">
        <v>14220</v>
      </c>
      <c r="SS22" s="16">
        <v>15820</v>
      </c>
      <c r="ST22" s="16">
        <v>24546</v>
      </c>
      <c r="SU22" s="16">
        <v>25258</v>
      </c>
      <c r="SV22" s="16">
        <v>26458</v>
      </c>
      <c r="SW22" s="16">
        <v>28547</v>
      </c>
      <c r="SX22" s="16">
        <v>32632</v>
      </c>
      <c r="SY22" s="16">
        <v>37296</v>
      </c>
    </row>
    <row r="23" spans="1:519" ht="14.1" customHeight="1">
      <c r="A23" s="41"/>
      <c r="B23" s="42" t="s">
        <v>200</v>
      </c>
      <c r="C23" s="43"/>
      <c r="D23" s="16">
        <v>28239877</v>
      </c>
      <c r="E23" s="16">
        <v>26774990</v>
      </c>
      <c r="F23" s="16">
        <v>25970651</v>
      </c>
      <c r="G23" s="16">
        <v>25834449</v>
      </c>
      <c r="H23" s="16">
        <v>25567251</v>
      </c>
      <c r="I23" s="16">
        <v>24167402</v>
      </c>
      <c r="J23" s="16">
        <v>0</v>
      </c>
      <c r="K23" s="16">
        <v>0</v>
      </c>
      <c r="L23" s="16">
        <v>0</v>
      </c>
      <c r="M23" s="16">
        <v>0</v>
      </c>
      <c r="N23" s="16">
        <v>0</v>
      </c>
      <c r="O23" s="16">
        <v>0</v>
      </c>
      <c r="P23" s="16">
        <v>0</v>
      </c>
      <c r="Q23" s="16">
        <v>0</v>
      </c>
      <c r="R23" s="16">
        <v>0</v>
      </c>
      <c r="S23" s="16">
        <v>0</v>
      </c>
      <c r="T23" s="16">
        <v>0</v>
      </c>
      <c r="U23" s="16">
        <v>0</v>
      </c>
      <c r="V23" s="16">
        <v>0</v>
      </c>
      <c r="W23" s="16">
        <v>0</v>
      </c>
      <c r="X23" s="16">
        <v>0</v>
      </c>
      <c r="Y23" s="16">
        <v>0</v>
      </c>
      <c r="Z23" s="16">
        <v>0</v>
      </c>
      <c r="AA23" s="16">
        <v>0</v>
      </c>
      <c r="AB23" s="16">
        <v>0</v>
      </c>
      <c r="AC23" s="16">
        <v>0</v>
      </c>
      <c r="AD23" s="16">
        <v>0</v>
      </c>
      <c r="AE23" s="16">
        <v>0</v>
      </c>
      <c r="AF23" s="16">
        <v>0</v>
      </c>
      <c r="AG23" s="16">
        <v>0</v>
      </c>
      <c r="AH23" s="16">
        <v>19776058</v>
      </c>
      <c r="AI23" s="16">
        <v>18682067</v>
      </c>
      <c r="AJ23" s="16">
        <v>18483578</v>
      </c>
      <c r="AK23" s="16">
        <v>18086898</v>
      </c>
      <c r="AL23" s="16">
        <v>17375208</v>
      </c>
      <c r="AM23" s="16">
        <v>16372848</v>
      </c>
      <c r="AN23" s="16">
        <v>0</v>
      </c>
      <c r="AO23" s="16">
        <v>0</v>
      </c>
      <c r="AP23" s="16">
        <v>0</v>
      </c>
      <c r="AQ23" s="16">
        <v>0</v>
      </c>
      <c r="AR23" s="16">
        <v>0</v>
      </c>
      <c r="AS23" s="16">
        <v>0</v>
      </c>
      <c r="AT23" s="16">
        <v>19557516</v>
      </c>
      <c r="AU23" s="16">
        <v>18383784</v>
      </c>
      <c r="AV23" s="16">
        <v>18465107</v>
      </c>
      <c r="AW23" s="16">
        <v>17659016</v>
      </c>
      <c r="AX23" s="16">
        <v>17572304</v>
      </c>
      <c r="AY23" s="16">
        <v>16689720</v>
      </c>
      <c r="AZ23" s="16">
        <v>0</v>
      </c>
      <c r="BA23" s="16">
        <v>0</v>
      </c>
      <c r="BB23" s="16">
        <v>0</v>
      </c>
      <c r="BC23" s="16">
        <v>0</v>
      </c>
      <c r="BD23" s="16">
        <v>0</v>
      </c>
      <c r="BE23" s="16">
        <v>0</v>
      </c>
      <c r="BF23" s="16">
        <v>37634942</v>
      </c>
      <c r="BG23" s="16">
        <v>36598452</v>
      </c>
      <c r="BH23" s="16">
        <v>35335418</v>
      </c>
      <c r="BI23" s="16">
        <v>34236818</v>
      </c>
      <c r="BJ23" s="16">
        <v>32742816</v>
      </c>
      <c r="BK23" s="16">
        <v>30685313</v>
      </c>
      <c r="BL23" s="16">
        <v>0</v>
      </c>
      <c r="BM23" s="16">
        <v>0</v>
      </c>
      <c r="BN23" s="16">
        <v>0</v>
      </c>
      <c r="BO23" s="16">
        <v>0</v>
      </c>
      <c r="BP23" s="16">
        <v>0</v>
      </c>
      <c r="BQ23" s="16">
        <v>0</v>
      </c>
      <c r="BR23" s="16">
        <v>17635819</v>
      </c>
      <c r="BS23" s="16">
        <v>16514501</v>
      </c>
      <c r="BT23" s="16">
        <v>16085432</v>
      </c>
      <c r="BU23" s="16">
        <v>15449585</v>
      </c>
      <c r="BV23" s="16">
        <v>14453676</v>
      </c>
      <c r="BW23" s="16">
        <v>14196614</v>
      </c>
      <c r="BX23" s="16">
        <v>18900095</v>
      </c>
      <c r="BY23" s="16">
        <v>17873490</v>
      </c>
      <c r="BZ23" s="16">
        <v>17112839</v>
      </c>
      <c r="CA23" s="16">
        <v>16339837</v>
      </c>
      <c r="CB23" s="16">
        <v>15615481</v>
      </c>
      <c r="CC23" s="16">
        <v>14151257</v>
      </c>
      <c r="CD23" s="16">
        <v>0</v>
      </c>
      <c r="CE23" s="16">
        <v>0</v>
      </c>
      <c r="CF23" s="16">
        <v>0</v>
      </c>
      <c r="CG23" s="16">
        <v>0</v>
      </c>
      <c r="CH23" s="16">
        <v>0</v>
      </c>
      <c r="CI23" s="16">
        <v>0</v>
      </c>
      <c r="CJ23" s="16">
        <v>0</v>
      </c>
      <c r="CK23" s="16">
        <v>0</v>
      </c>
      <c r="CL23" s="16">
        <v>0</v>
      </c>
      <c r="CM23" s="16">
        <v>0</v>
      </c>
      <c r="CN23" s="16">
        <v>0</v>
      </c>
      <c r="CO23" s="16">
        <v>0</v>
      </c>
      <c r="CP23" s="16">
        <v>29409564</v>
      </c>
      <c r="CQ23" s="16">
        <v>28103408</v>
      </c>
      <c r="CR23" s="16">
        <v>26184549</v>
      </c>
      <c r="CS23" s="16">
        <v>22699718</v>
      </c>
      <c r="CT23" s="16">
        <v>22121750</v>
      </c>
      <c r="CU23" s="16">
        <v>21480044</v>
      </c>
      <c r="CV23" s="16">
        <v>114810</v>
      </c>
      <c r="CW23" s="16">
        <v>116757</v>
      </c>
      <c r="CX23" s="16">
        <v>111667</v>
      </c>
      <c r="CY23" s="16">
        <v>103299</v>
      </c>
      <c r="CZ23" s="16">
        <v>91469</v>
      </c>
      <c r="DA23" s="16">
        <v>108988</v>
      </c>
      <c r="DB23" s="16">
        <v>0</v>
      </c>
      <c r="DC23" s="16">
        <v>0</v>
      </c>
      <c r="DD23" s="16">
        <v>0</v>
      </c>
      <c r="DE23" s="16">
        <v>0</v>
      </c>
      <c r="DF23" s="16">
        <v>0</v>
      </c>
      <c r="DG23" s="16">
        <v>0</v>
      </c>
      <c r="DH23" s="16">
        <v>25090503</v>
      </c>
      <c r="DI23" s="16">
        <v>25749555</v>
      </c>
      <c r="DJ23" s="16">
        <v>25840243</v>
      </c>
      <c r="DK23" s="16">
        <v>24031859</v>
      </c>
      <c r="DL23" s="16">
        <v>22350720</v>
      </c>
      <c r="DM23" s="16">
        <v>21083249</v>
      </c>
      <c r="DN23" s="16">
        <v>0</v>
      </c>
      <c r="DO23" s="16">
        <v>0</v>
      </c>
      <c r="DP23" s="16">
        <v>0</v>
      </c>
      <c r="DQ23" s="16">
        <v>0</v>
      </c>
      <c r="DR23" s="16">
        <v>0</v>
      </c>
      <c r="DS23" s="16">
        <v>0</v>
      </c>
      <c r="DT23" s="16">
        <v>30610278</v>
      </c>
      <c r="DU23" s="16">
        <v>29903118</v>
      </c>
      <c r="DV23" s="16">
        <v>29903540</v>
      </c>
      <c r="DW23" s="16">
        <v>28772196</v>
      </c>
      <c r="DX23" s="16">
        <v>26529429</v>
      </c>
      <c r="DY23" s="16">
        <v>24262512</v>
      </c>
      <c r="DZ23" s="16">
        <v>46978842</v>
      </c>
      <c r="EA23" s="16">
        <v>46412721</v>
      </c>
      <c r="EB23" s="16">
        <v>45659827</v>
      </c>
      <c r="EC23" s="16">
        <v>44114251</v>
      </c>
      <c r="ED23" s="16">
        <v>42004716</v>
      </c>
      <c r="EE23" s="16">
        <v>40591262</v>
      </c>
      <c r="EF23" s="16">
        <v>34102783</v>
      </c>
      <c r="EG23" s="16">
        <v>32157805</v>
      </c>
      <c r="EH23" s="16">
        <v>30966429</v>
      </c>
      <c r="EI23" s="16">
        <v>30692581</v>
      </c>
      <c r="EJ23" s="16">
        <v>29020589</v>
      </c>
      <c r="EK23" s="16">
        <v>27636611</v>
      </c>
      <c r="EL23" s="16">
        <v>0</v>
      </c>
      <c r="EM23" s="16">
        <v>0</v>
      </c>
      <c r="EN23" s="16">
        <v>0</v>
      </c>
      <c r="EO23" s="16">
        <v>0</v>
      </c>
      <c r="EP23" s="16">
        <v>0</v>
      </c>
      <c r="EQ23" s="16">
        <v>0</v>
      </c>
      <c r="ER23" s="16">
        <v>0</v>
      </c>
      <c r="ES23" s="16">
        <v>0</v>
      </c>
      <c r="ET23" s="16">
        <v>0</v>
      </c>
      <c r="EU23" s="16">
        <v>0</v>
      </c>
      <c r="EV23" s="16">
        <v>0</v>
      </c>
      <c r="EW23" s="16">
        <v>0</v>
      </c>
      <c r="EX23" s="16">
        <v>0</v>
      </c>
      <c r="EY23" s="16">
        <v>0</v>
      </c>
      <c r="EZ23" s="16">
        <v>0</v>
      </c>
      <c r="FA23" s="16">
        <v>0</v>
      </c>
      <c r="FB23" s="16">
        <v>0</v>
      </c>
      <c r="FC23" s="16">
        <v>0</v>
      </c>
      <c r="FD23" s="16">
        <v>0</v>
      </c>
      <c r="FE23" s="16">
        <v>0</v>
      </c>
      <c r="FF23" s="16">
        <v>0</v>
      </c>
      <c r="FG23" s="16">
        <v>0</v>
      </c>
      <c r="FH23" s="16">
        <v>0</v>
      </c>
      <c r="FI23" s="16">
        <v>0</v>
      </c>
      <c r="FJ23" s="16">
        <v>0</v>
      </c>
      <c r="FK23" s="16">
        <v>0</v>
      </c>
      <c r="FL23" s="16">
        <v>0</v>
      </c>
      <c r="FM23" s="16">
        <v>0</v>
      </c>
      <c r="FN23" s="16">
        <v>0</v>
      </c>
      <c r="FO23" s="16">
        <v>0</v>
      </c>
      <c r="FP23" s="16">
        <v>0</v>
      </c>
      <c r="FQ23" s="16">
        <v>0</v>
      </c>
      <c r="FR23" s="16">
        <v>0</v>
      </c>
      <c r="FS23" s="16">
        <v>0</v>
      </c>
      <c r="FT23" s="16">
        <v>0</v>
      </c>
      <c r="FU23" s="16">
        <v>0</v>
      </c>
      <c r="FV23" s="16">
        <v>0</v>
      </c>
      <c r="FW23" s="16">
        <v>0</v>
      </c>
      <c r="FX23" s="16">
        <v>0</v>
      </c>
      <c r="FY23" s="16">
        <v>0</v>
      </c>
      <c r="FZ23" s="16">
        <v>0</v>
      </c>
      <c r="GA23" s="16">
        <v>0</v>
      </c>
      <c r="GB23" s="16">
        <v>0</v>
      </c>
      <c r="GC23" s="16">
        <v>0</v>
      </c>
      <c r="GD23" s="16">
        <v>0</v>
      </c>
      <c r="GE23" s="16">
        <v>0</v>
      </c>
      <c r="GF23" s="16">
        <v>0</v>
      </c>
      <c r="GG23" s="16">
        <v>0</v>
      </c>
      <c r="GH23" s="16">
        <v>0</v>
      </c>
      <c r="GI23" s="16">
        <v>0</v>
      </c>
      <c r="GJ23" s="16">
        <v>0</v>
      </c>
      <c r="GK23" s="16">
        <v>0</v>
      </c>
      <c r="GL23" s="16">
        <v>0</v>
      </c>
      <c r="GM23" s="16">
        <v>0</v>
      </c>
      <c r="GN23" s="16">
        <v>0</v>
      </c>
      <c r="GO23" s="16">
        <v>0</v>
      </c>
      <c r="GP23" s="16">
        <v>0</v>
      </c>
      <c r="GQ23" s="16">
        <v>0</v>
      </c>
      <c r="GR23" s="16">
        <v>0</v>
      </c>
      <c r="GS23" s="16">
        <v>0</v>
      </c>
      <c r="GT23" s="16">
        <v>26446249</v>
      </c>
      <c r="GU23" s="16">
        <v>24918230</v>
      </c>
      <c r="GV23" s="16">
        <v>24622323</v>
      </c>
      <c r="GW23" s="16">
        <v>23412310</v>
      </c>
      <c r="GX23" s="16">
        <v>22413394</v>
      </c>
      <c r="GY23" s="16">
        <v>21480043</v>
      </c>
      <c r="GZ23" s="16">
        <v>0</v>
      </c>
      <c r="HA23" s="16">
        <v>0</v>
      </c>
      <c r="HB23" s="16">
        <v>0</v>
      </c>
      <c r="HC23" s="16">
        <v>0</v>
      </c>
      <c r="HD23" s="16">
        <v>0</v>
      </c>
      <c r="HE23" s="16">
        <v>0</v>
      </c>
      <c r="HF23" s="16">
        <v>0</v>
      </c>
      <c r="HG23" s="16">
        <v>0</v>
      </c>
      <c r="HH23" s="16">
        <v>0</v>
      </c>
      <c r="HI23" s="16">
        <v>0</v>
      </c>
      <c r="HJ23" s="16">
        <v>0</v>
      </c>
      <c r="HK23" s="16">
        <v>0</v>
      </c>
      <c r="HL23" s="16">
        <v>17640268</v>
      </c>
      <c r="HM23" s="16">
        <v>16779248</v>
      </c>
      <c r="HN23" s="16">
        <v>16339327</v>
      </c>
      <c r="HO23" s="16">
        <v>15501751</v>
      </c>
      <c r="HP23" s="16">
        <v>15258574</v>
      </c>
      <c r="HQ23" s="16">
        <v>14269364</v>
      </c>
      <c r="HR23" s="16">
        <v>24809914</v>
      </c>
      <c r="HS23" s="16">
        <v>23655864</v>
      </c>
      <c r="HT23" s="16">
        <v>23719186</v>
      </c>
      <c r="HU23" s="16">
        <v>23379343</v>
      </c>
      <c r="HV23" s="16">
        <v>22992432</v>
      </c>
      <c r="HW23" s="16">
        <v>22117238</v>
      </c>
      <c r="HX23" s="16">
        <v>15852065</v>
      </c>
      <c r="HY23" s="16">
        <v>15176051</v>
      </c>
      <c r="HZ23" s="16">
        <v>14877818</v>
      </c>
      <c r="IA23" s="16">
        <v>14431632</v>
      </c>
      <c r="IB23" s="16">
        <v>13833052</v>
      </c>
      <c r="IC23" s="16">
        <v>13442926</v>
      </c>
      <c r="ID23" s="16">
        <v>17100614</v>
      </c>
      <c r="IE23" s="16">
        <v>16441301</v>
      </c>
      <c r="IF23" s="16">
        <v>15652861</v>
      </c>
      <c r="IG23" s="16">
        <v>15295276</v>
      </c>
      <c r="IH23" s="16">
        <v>14587345</v>
      </c>
      <c r="II23" s="16">
        <v>14058901</v>
      </c>
      <c r="IJ23" s="16">
        <v>23457715</v>
      </c>
      <c r="IK23" s="16">
        <v>22656310</v>
      </c>
      <c r="IL23" s="16">
        <v>22070691</v>
      </c>
      <c r="IM23" s="16">
        <v>21153809</v>
      </c>
      <c r="IN23" s="16">
        <v>20452739</v>
      </c>
      <c r="IO23" s="16">
        <v>19829742</v>
      </c>
      <c r="IP23" s="16">
        <v>19580615</v>
      </c>
      <c r="IQ23" s="16">
        <v>18517986</v>
      </c>
      <c r="IR23" s="16">
        <v>18289559</v>
      </c>
      <c r="IS23" s="16">
        <v>17842649</v>
      </c>
      <c r="IT23" s="16">
        <v>17137722</v>
      </c>
      <c r="IU23" s="16">
        <v>16704503</v>
      </c>
      <c r="IV23" s="16">
        <v>0</v>
      </c>
      <c r="IW23" s="16">
        <v>0</v>
      </c>
      <c r="IX23" s="16">
        <v>0</v>
      </c>
      <c r="IY23" s="16">
        <v>0</v>
      </c>
      <c r="IZ23" s="16">
        <v>0</v>
      </c>
      <c r="JA23" s="16">
        <v>0</v>
      </c>
      <c r="JB23" s="16">
        <v>19412518</v>
      </c>
      <c r="JC23" s="16">
        <v>18394082</v>
      </c>
      <c r="JD23" s="16">
        <v>17284777</v>
      </c>
      <c r="JE23" s="16">
        <v>17094015</v>
      </c>
      <c r="JF23" s="16">
        <v>16356723</v>
      </c>
      <c r="JG23" s="16">
        <v>14817464</v>
      </c>
      <c r="JH23" s="16">
        <v>36502145</v>
      </c>
      <c r="JI23" s="16">
        <v>35108482</v>
      </c>
      <c r="JJ23" s="16">
        <v>33570010</v>
      </c>
      <c r="JK23" s="16">
        <v>32529676</v>
      </c>
      <c r="JL23" s="16">
        <v>29948500</v>
      </c>
      <c r="JM23" s="16">
        <v>29375052</v>
      </c>
      <c r="JN23" s="16">
        <v>0</v>
      </c>
      <c r="JO23" s="16">
        <v>0</v>
      </c>
      <c r="JP23" s="16">
        <v>0</v>
      </c>
      <c r="JQ23" s="16">
        <v>0</v>
      </c>
      <c r="JR23" s="16">
        <v>0</v>
      </c>
      <c r="JS23" s="16">
        <v>0</v>
      </c>
      <c r="JT23" s="16">
        <v>0</v>
      </c>
      <c r="JU23" s="16">
        <v>0</v>
      </c>
      <c r="JV23" s="16">
        <v>0</v>
      </c>
      <c r="JW23" s="16">
        <v>0</v>
      </c>
      <c r="JX23" s="16">
        <v>0</v>
      </c>
      <c r="JY23" s="16">
        <v>0</v>
      </c>
      <c r="JZ23" s="16">
        <v>0</v>
      </c>
      <c r="KA23" s="16">
        <v>0</v>
      </c>
      <c r="KB23" s="16">
        <v>0</v>
      </c>
      <c r="KC23" s="16">
        <v>0</v>
      </c>
      <c r="KD23" s="16">
        <v>0</v>
      </c>
      <c r="KE23" s="16">
        <v>0</v>
      </c>
      <c r="KF23" s="16">
        <v>21225502</v>
      </c>
      <c r="KG23" s="16">
        <v>19877854</v>
      </c>
      <c r="KH23" s="16">
        <v>19481533</v>
      </c>
      <c r="KI23" s="16">
        <v>18311179</v>
      </c>
      <c r="KJ23" s="16">
        <v>16796284</v>
      </c>
      <c r="KK23" s="16">
        <v>15707933</v>
      </c>
      <c r="KL23" s="16">
        <v>0</v>
      </c>
      <c r="KM23" s="16">
        <v>0</v>
      </c>
      <c r="KN23" s="16">
        <v>0</v>
      </c>
      <c r="KO23" s="16">
        <v>0</v>
      </c>
      <c r="KP23" s="16">
        <v>0</v>
      </c>
      <c r="KQ23" s="16">
        <v>0</v>
      </c>
      <c r="KR23" s="16">
        <v>20784968</v>
      </c>
      <c r="KS23" s="16">
        <v>19668601</v>
      </c>
      <c r="KT23" s="16">
        <v>19508245</v>
      </c>
      <c r="KU23" s="16">
        <v>19209656</v>
      </c>
      <c r="KV23" s="16">
        <v>18273135</v>
      </c>
      <c r="KW23" s="16">
        <v>16560265</v>
      </c>
      <c r="KX23" s="16">
        <v>35520201</v>
      </c>
      <c r="KY23" s="16">
        <v>33784138</v>
      </c>
      <c r="KZ23" s="16">
        <v>33227153</v>
      </c>
      <c r="LA23" s="16">
        <v>32469276</v>
      </c>
      <c r="LB23" s="16">
        <v>31466618</v>
      </c>
      <c r="LC23" s="16">
        <v>29656189</v>
      </c>
      <c r="LD23" s="16">
        <v>0</v>
      </c>
      <c r="LE23" s="16">
        <v>0</v>
      </c>
      <c r="LF23" s="16">
        <v>0</v>
      </c>
      <c r="LG23" s="16">
        <v>0</v>
      </c>
      <c r="LH23" s="16">
        <v>0</v>
      </c>
      <c r="LI23" s="16">
        <v>0</v>
      </c>
      <c r="LJ23" s="16">
        <v>0</v>
      </c>
      <c r="LK23" s="16">
        <v>0</v>
      </c>
      <c r="LL23" s="16">
        <v>0</v>
      </c>
      <c r="LM23" s="16">
        <v>0</v>
      </c>
      <c r="LN23" s="16">
        <v>0</v>
      </c>
      <c r="LO23" s="16">
        <v>0</v>
      </c>
      <c r="LP23" s="16">
        <v>38888938</v>
      </c>
      <c r="LQ23" s="16">
        <v>36712522</v>
      </c>
      <c r="LR23" s="16">
        <v>36134381</v>
      </c>
      <c r="LS23" s="16">
        <v>34285827</v>
      </c>
      <c r="LT23" s="16">
        <v>33374081</v>
      </c>
      <c r="LU23" s="16">
        <v>32015640</v>
      </c>
      <c r="LV23" s="16">
        <v>0</v>
      </c>
      <c r="LW23" s="16">
        <v>0</v>
      </c>
      <c r="LX23" s="16">
        <v>0</v>
      </c>
      <c r="LY23" s="16">
        <v>0</v>
      </c>
      <c r="LZ23" s="16">
        <v>0</v>
      </c>
      <c r="MA23" s="16">
        <v>0</v>
      </c>
      <c r="MB23" s="16">
        <v>0</v>
      </c>
      <c r="MC23" s="16">
        <v>0</v>
      </c>
      <c r="MD23" s="16">
        <v>0</v>
      </c>
      <c r="ME23" s="16">
        <v>0</v>
      </c>
      <c r="MF23" s="16">
        <v>0</v>
      </c>
      <c r="MG23" s="16">
        <v>0</v>
      </c>
      <c r="MH23" s="16">
        <v>31692273</v>
      </c>
      <c r="MI23" s="16">
        <v>29526482</v>
      </c>
      <c r="MJ23" s="16">
        <v>28024038</v>
      </c>
      <c r="MK23" s="16">
        <v>28165259</v>
      </c>
      <c r="ML23" s="16">
        <v>27330106</v>
      </c>
      <c r="MM23" s="16">
        <v>26289195</v>
      </c>
      <c r="MN23" s="16">
        <v>0</v>
      </c>
      <c r="MO23" s="16">
        <v>0</v>
      </c>
      <c r="MP23" s="16">
        <v>0</v>
      </c>
      <c r="MQ23" s="16">
        <v>0</v>
      </c>
      <c r="MR23" s="16">
        <v>0</v>
      </c>
      <c r="MS23" s="16">
        <v>0</v>
      </c>
      <c r="MT23" s="16">
        <v>0</v>
      </c>
      <c r="MU23" s="16">
        <v>0</v>
      </c>
      <c r="MV23" s="16">
        <v>0</v>
      </c>
      <c r="MW23" s="16">
        <v>0</v>
      </c>
      <c r="MX23" s="16">
        <v>0</v>
      </c>
      <c r="MY23" s="16">
        <v>0</v>
      </c>
      <c r="MZ23" s="16">
        <v>0</v>
      </c>
      <c r="NA23" s="16">
        <v>0</v>
      </c>
      <c r="NB23" s="16">
        <v>0</v>
      </c>
      <c r="NC23" s="16">
        <v>0</v>
      </c>
      <c r="ND23" s="16">
        <v>0</v>
      </c>
      <c r="NE23" s="16">
        <v>0</v>
      </c>
      <c r="NF23" s="16">
        <v>20734206</v>
      </c>
      <c r="NG23" s="16">
        <v>20072464</v>
      </c>
      <c r="NH23" s="16">
        <v>20061876</v>
      </c>
      <c r="NI23" s="16">
        <v>19302593</v>
      </c>
      <c r="NJ23" s="16">
        <v>18170849</v>
      </c>
      <c r="NK23" s="16">
        <v>17906585</v>
      </c>
      <c r="NL23" s="16">
        <v>17009714</v>
      </c>
      <c r="NM23" s="16">
        <v>15810821</v>
      </c>
      <c r="NN23" s="16">
        <v>14783640</v>
      </c>
      <c r="NO23" s="16">
        <v>12928370</v>
      </c>
      <c r="NP23" s="16">
        <v>11689732</v>
      </c>
      <c r="NQ23" s="16">
        <v>12310932</v>
      </c>
      <c r="NR23" s="16">
        <v>31889067</v>
      </c>
      <c r="NS23" s="16">
        <v>30685501</v>
      </c>
      <c r="NT23" s="16">
        <v>29184109</v>
      </c>
      <c r="NU23" s="16">
        <v>28178319</v>
      </c>
      <c r="NV23" s="16">
        <v>27182858</v>
      </c>
      <c r="NW23" s="16">
        <v>25871936</v>
      </c>
      <c r="NX23" s="16">
        <v>28542903</v>
      </c>
      <c r="NY23" s="16">
        <v>27533079</v>
      </c>
      <c r="NZ23" s="16">
        <v>27426009</v>
      </c>
      <c r="OA23" s="16">
        <v>26854996</v>
      </c>
      <c r="OB23" s="16">
        <v>25420318</v>
      </c>
      <c r="OC23" s="16">
        <v>24049755</v>
      </c>
      <c r="OD23" s="16">
        <v>21636529</v>
      </c>
      <c r="OE23" s="16">
        <v>21091015</v>
      </c>
      <c r="OF23" s="16">
        <v>20298641</v>
      </c>
      <c r="OG23" s="16">
        <v>19794467</v>
      </c>
      <c r="OH23" s="16">
        <v>18568498</v>
      </c>
      <c r="OI23" s="16">
        <v>17949695</v>
      </c>
      <c r="OJ23" s="16">
        <v>21348714</v>
      </c>
      <c r="OK23" s="16">
        <v>21152790</v>
      </c>
      <c r="OL23" s="16">
        <v>20879625</v>
      </c>
      <c r="OM23" s="16">
        <v>20244358</v>
      </c>
      <c r="ON23" s="16">
        <v>19337422</v>
      </c>
      <c r="OO23" s="16">
        <v>18291352</v>
      </c>
      <c r="OP23" s="16">
        <v>0</v>
      </c>
      <c r="OQ23" s="16">
        <v>0</v>
      </c>
      <c r="OR23" s="16">
        <v>0</v>
      </c>
      <c r="OS23" s="16">
        <v>0</v>
      </c>
      <c r="OT23" s="16">
        <v>0</v>
      </c>
      <c r="OU23" s="16">
        <v>0</v>
      </c>
      <c r="OV23" s="16">
        <v>16430338</v>
      </c>
      <c r="OW23" s="16">
        <v>15933034</v>
      </c>
      <c r="OX23" s="16">
        <v>15451209</v>
      </c>
      <c r="OY23" s="16">
        <v>14961537</v>
      </c>
      <c r="OZ23" s="16">
        <v>14235339</v>
      </c>
      <c r="PA23" s="16">
        <v>13595446</v>
      </c>
      <c r="PB23" s="16">
        <v>19401125</v>
      </c>
      <c r="PC23" s="16">
        <v>18583887</v>
      </c>
      <c r="PD23" s="16">
        <v>18504820</v>
      </c>
      <c r="PE23" s="16">
        <v>18294784</v>
      </c>
      <c r="PF23" s="16">
        <v>17222065</v>
      </c>
      <c r="PG23" s="16">
        <v>15728277</v>
      </c>
      <c r="PH23" s="16">
        <v>17005599</v>
      </c>
      <c r="PI23" s="16">
        <v>15668960</v>
      </c>
      <c r="PJ23" s="16">
        <v>15626203</v>
      </c>
      <c r="PK23" s="16">
        <v>15033157</v>
      </c>
      <c r="PL23" s="16">
        <v>14734676</v>
      </c>
      <c r="PM23" s="16">
        <v>14205432</v>
      </c>
      <c r="PN23" s="16">
        <v>0</v>
      </c>
      <c r="PO23" s="16">
        <v>0</v>
      </c>
      <c r="PP23" s="16">
        <v>0</v>
      </c>
      <c r="PQ23" s="16">
        <v>0</v>
      </c>
      <c r="PR23" s="16">
        <v>0</v>
      </c>
      <c r="PS23" s="16">
        <v>0</v>
      </c>
      <c r="PT23" s="16">
        <v>42565199</v>
      </c>
      <c r="PU23" s="16">
        <v>40888889</v>
      </c>
      <c r="PV23" s="16">
        <v>38278980</v>
      </c>
      <c r="PW23" s="16">
        <v>36988104</v>
      </c>
      <c r="PX23" s="16">
        <v>34905237</v>
      </c>
      <c r="PY23" s="16">
        <v>33586291</v>
      </c>
      <c r="PZ23" s="16">
        <v>0</v>
      </c>
      <c r="QA23" s="16">
        <v>0</v>
      </c>
      <c r="QB23" s="16">
        <v>0</v>
      </c>
      <c r="QC23" s="16">
        <v>0</v>
      </c>
      <c r="QD23" s="16">
        <v>0</v>
      </c>
      <c r="QE23" s="16">
        <v>0</v>
      </c>
      <c r="QF23" s="16">
        <v>17675082</v>
      </c>
      <c r="QG23" s="16">
        <v>17000141</v>
      </c>
      <c r="QH23" s="16">
        <v>16743890</v>
      </c>
      <c r="QI23" s="16">
        <v>17048371</v>
      </c>
      <c r="QJ23" s="16">
        <v>16131167</v>
      </c>
      <c r="QK23" s="16">
        <v>15577091</v>
      </c>
      <c r="QL23" s="16">
        <v>26799361</v>
      </c>
      <c r="QM23" s="16">
        <v>25104162</v>
      </c>
      <c r="QN23" s="16">
        <v>24901364</v>
      </c>
      <c r="QO23" s="16">
        <v>23920665</v>
      </c>
      <c r="QP23" s="16">
        <v>22538554</v>
      </c>
      <c r="QQ23" s="16">
        <v>21886387</v>
      </c>
      <c r="QR23" s="16">
        <v>25711514</v>
      </c>
      <c r="QS23" s="16">
        <v>24285815</v>
      </c>
      <c r="QT23" s="16">
        <v>22793120</v>
      </c>
      <c r="QU23" s="16">
        <v>22185888</v>
      </c>
      <c r="QV23" s="16">
        <v>21354246</v>
      </c>
      <c r="QW23" s="16">
        <v>20478841</v>
      </c>
      <c r="QX23" s="16">
        <v>17619499</v>
      </c>
      <c r="QY23" s="16">
        <v>17276251</v>
      </c>
      <c r="QZ23" s="16">
        <v>16777329</v>
      </c>
      <c r="RA23" s="16">
        <v>15964881</v>
      </c>
      <c r="RB23" s="16">
        <v>15484531</v>
      </c>
      <c r="RC23" s="16">
        <v>15342010</v>
      </c>
      <c r="RD23" s="16">
        <v>18484873</v>
      </c>
      <c r="RE23" s="16">
        <v>18351561</v>
      </c>
      <c r="RF23" s="16">
        <v>17520660</v>
      </c>
      <c r="RG23" s="16">
        <v>16465514</v>
      </c>
      <c r="RH23" s="16">
        <v>15118580</v>
      </c>
      <c r="RI23" s="16">
        <v>15102170</v>
      </c>
      <c r="RJ23" s="16">
        <v>20923670</v>
      </c>
      <c r="RK23" s="16">
        <v>19742268</v>
      </c>
      <c r="RL23" s="16">
        <v>18975257</v>
      </c>
      <c r="RM23" s="16">
        <v>18142522</v>
      </c>
      <c r="RN23" s="16">
        <v>17149174</v>
      </c>
      <c r="RO23" s="16">
        <v>16152541</v>
      </c>
      <c r="RP23" s="16">
        <v>0</v>
      </c>
      <c r="RQ23" s="16">
        <v>0</v>
      </c>
      <c r="RR23" s="16">
        <v>0</v>
      </c>
      <c r="RS23" s="16">
        <v>0</v>
      </c>
      <c r="RT23" s="16">
        <v>0</v>
      </c>
      <c r="RU23" s="16">
        <v>0</v>
      </c>
      <c r="RV23" s="16">
        <v>17299187</v>
      </c>
      <c r="RW23" s="16">
        <v>16311491</v>
      </c>
      <c r="RX23" s="16">
        <v>15583423</v>
      </c>
      <c r="RY23" s="16">
        <v>15107724</v>
      </c>
      <c r="RZ23" s="16">
        <v>13838707</v>
      </c>
      <c r="SA23" s="16">
        <v>13531306</v>
      </c>
      <c r="SB23" s="16">
        <v>0</v>
      </c>
      <c r="SC23" s="16">
        <v>0</v>
      </c>
      <c r="SD23" s="16">
        <v>0</v>
      </c>
      <c r="SE23" s="16">
        <v>0</v>
      </c>
      <c r="SF23" s="16">
        <v>0</v>
      </c>
      <c r="SG23" s="16">
        <v>0</v>
      </c>
      <c r="SH23" s="16">
        <v>0</v>
      </c>
      <c r="SI23" s="16">
        <v>0</v>
      </c>
      <c r="SJ23" s="16">
        <v>0</v>
      </c>
      <c r="SK23" s="16">
        <v>0</v>
      </c>
      <c r="SL23" s="16">
        <v>0</v>
      </c>
      <c r="SM23" s="16">
        <v>0</v>
      </c>
      <c r="SN23" s="16">
        <v>0</v>
      </c>
      <c r="SO23" s="16">
        <v>0</v>
      </c>
      <c r="SP23" s="16">
        <v>0</v>
      </c>
      <c r="SQ23" s="16">
        <v>0</v>
      </c>
      <c r="SR23" s="16">
        <v>0</v>
      </c>
      <c r="SS23" s="16">
        <v>0</v>
      </c>
      <c r="ST23" s="16">
        <v>0</v>
      </c>
      <c r="SU23" s="16">
        <v>0</v>
      </c>
      <c r="SV23" s="16">
        <v>0</v>
      </c>
      <c r="SW23" s="16">
        <v>0</v>
      </c>
      <c r="SX23" s="16">
        <v>0</v>
      </c>
      <c r="SY23" s="16">
        <v>0</v>
      </c>
    </row>
    <row r="24" spans="1:519" ht="14.1" customHeight="1">
      <c r="A24" s="41"/>
      <c r="B24" s="42" t="s">
        <v>201</v>
      </c>
      <c r="C24" s="43"/>
      <c r="D24" s="16">
        <v>7269254</v>
      </c>
      <c r="E24" s="16">
        <v>5705989</v>
      </c>
      <c r="F24" s="16">
        <v>5577500</v>
      </c>
      <c r="G24" s="16">
        <v>5194136</v>
      </c>
      <c r="H24" s="16">
        <v>6100571</v>
      </c>
      <c r="I24" s="16">
        <v>6540676</v>
      </c>
      <c r="J24" s="16">
        <v>8334</v>
      </c>
      <c r="K24" s="16">
        <v>9538</v>
      </c>
      <c r="L24" s="16">
        <v>12184</v>
      </c>
      <c r="M24" s="16">
        <v>16975</v>
      </c>
      <c r="N24" s="16">
        <v>11896</v>
      </c>
      <c r="O24" s="16">
        <v>45637</v>
      </c>
      <c r="P24" s="16">
        <v>280192</v>
      </c>
      <c r="Q24" s="16">
        <v>284895</v>
      </c>
      <c r="R24" s="16">
        <v>208148</v>
      </c>
      <c r="S24" s="16">
        <v>149718</v>
      </c>
      <c r="T24" s="16">
        <v>178197</v>
      </c>
      <c r="U24" s="16">
        <v>200258</v>
      </c>
      <c r="V24" s="16">
        <v>9084</v>
      </c>
      <c r="W24" s="16">
        <v>2470</v>
      </c>
      <c r="X24" s="16">
        <v>5924</v>
      </c>
      <c r="Y24" s="16">
        <v>7285</v>
      </c>
      <c r="Z24" s="16">
        <v>15247</v>
      </c>
      <c r="AA24" s="16">
        <v>22785</v>
      </c>
      <c r="AB24" s="16">
        <v>173140</v>
      </c>
      <c r="AC24" s="16">
        <v>159939</v>
      </c>
      <c r="AD24" s="16">
        <v>223103</v>
      </c>
      <c r="AE24" s="16">
        <v>202248</v>
      </c>
      <c r="AF24" s="16">
        <v>182922</v>
      </c>
      <c r="AG24" s="16">
        <v>340771</v>
      </c>
      <c r="AH24" s="16">
        <v>178066</v>
      </c>
      <c r="AI24" s="16">
        <v>206120</v>
      </c>
      <c r="AJ24" s="16">
        <v>185887</v>
      </c>
      <c r="AK24" s="16">
        <v>235633</v>
      </c>
      <c r="AL24" s="16">
        <v>338764</v>
      </c>
      <c r="AM24" s="16">
        <v>254764</v>
      </c>
      <c r="AN24" s="16">
        <v>126531</v>
      </c>
      <c r="AO24" s="16">
        <v>122181</v>
      </c>
      <c r="AP24" s="16">
        <v>134567</v>
      </c>
      <c r="AQ24" s="16">
        <v>184500</v>
      </c>
      <c r="AR24" s="16">
        <v>112776</v>
      </c>
      <c r="AS24" s="16">
        <v>124546</v>
      </c>
      <c r="AT24" s="16">
        <v>790156</v>
      </c>
      <c r="AU24" s="16">
        <v>636743</v>
      </c>
      <c r="AV24" s="16">
        <v>475533</v>
      </c>
      <c r="AW24" s="16">
        <v>502721</v>
      </c>
      <c r="AX24" s="16">
        <v>477665</v>
      </c>
      <c r="AY24" s="16">
        <v>665777</v>
      </c>
      <c r="AZ24" s="16">
        <v>553125</v>
      </c>
      <c r="BA24" s="16">
        <v>782843</v>
      </c>
      <c r="BB24" s="16">
        <v>667317</v>
      </c>
      <c r="BC24" s="16">
        <v>617368</v>
      </c>
      <c r="BD24" s="16">
        <v>556330</v>
      </c>
      <c r="BE24" s="16">
        <v>453161</v>
      </c>
      <c r="BF24" s="16">
        <v>16811356</v>
      </c>
      <c r="BG24" s="16">
        <v>14412659</v>
      </c>
      <c r="BH24" s="16">
        <v>13592333</v>
      </c>
      <c r="BI24" s="16">
        <v>12153459</v>
      </c>
      <c r="BJ24" s="16">
        <v>13837720</v>
      </c>
      <c r="BK24" s="16">
        <v>12686188</v>
      </c>
      <c r="BL24" s="16">
        <v>416</v>
      </c>
      <c r="BM24" s="16">
        <v>1180</v>
      </c>
      <c r="BN24" s="16">
        <v>0</v>
      </c>
      <c r="BO24" s="16">
        <v>0</v>
      </c>
      <c r="BP24" s="16">
        <v>0</v>
      </c>
      <c r="BQ24" s="16">
        <v>4376</v>
      </c>
      <c r="BR24" s="16">
        <v>657414</v>
      </c>
      <c r="BS24" s="16">
        <v>449495</v>
      </c>
      <c r="BT24" s="16">
        <v>377716</v>
      </c>
      <c r="BU24" s="16">
        <v>449662</v>
      </c>
      <c r="BV24" s="16">
        <v>375835</v>
      </c>
      <c r="BW24" s="16">
        <v>431907</v>
      </c>
      <c r="BX24" s="16">
        <v>2161016</v>
      </c>
      <c r="BY24" s="16">
        <v>1649591</v>
      </c>
      <c r="BZ24" s="16">
        <v>1246254</v>
      </c>
      <c r="CA24" s="16">
        <v>1161622</v>
      </c>
      <c r="CB24" s="16">
        <v>1390431</v>
      </c>
      <c r="CC24" s="16">
        <v>974242</v>
      </c>
      <c r="CD24" s="16">
        <v>192156</v>
      </c>
      <c r="CE24" s="16">
        <v>117273</v>
      </c>
      <c r="CF24" s="16">
        <v>138236</v>
      </c>
      <c r="CG24" s="16">
        <v>193916</v>
      </c>
      <c r="CH24" s="16">
        <v>124598</v>
      </c>
      <c r="CI24" s="16">
        <v>115820</v>
      </c>
      <c r="CJ24" s="16">
        <v>746870</v>
      </c>
      <c r="CK24" s="16">
        <v>715065</v>
      </c>
      <c r="CL24" s="16">
        <v>694877</v>
      </c>
      <c r="CM24" s="16">
        <v>551305</v>
      </c>
      <c r="CN24" s="16">
        <v>515031</v>
      </c>
      <c r="CO24" s="16">
        <v>480294</v>
      </c>
      <c r="CP24" s="16">
        <v>5734099</v>
      </c>
      <c r="CQ24" s="16">
        <v>5150268</v>
      </c>
      <c r="CR24" s="16">
        <v>4287529</v>
      </c>
      <c r="CS24" s="16">
        <v>4036485</v>
      </c>
      <c r="CT24" s="16">
        <v>4175948</v>
      </c>
      <c r="CU24" s="16">
        <v>3589825</v>
      </c>
      <c r="CV24" s="16">
        <v>45487</v>
      </c>
      <c r="CW24" s="16">
        <v>20054</v>
      </c>
      <c r="CX24" s="16">
        <v>5848</v>
      </c>
      <c r="CY24" s="16">
        <v>523</v>
      </c>
      <c r="CZ24" s="16">
        <v>1905</v>
      </c>
      <c r="DA24" s="16">
        <v>3307</v>
      </c>
      <c r="DB24" s="16">
        <v>421203</v>
      </c>
      <c r="DC24" s="16">
        <v>562124</v>
      </c>
      <c r="DD24" s="16">
        <v>255120</v>
      </c>
      <c r="DE24" s="16">
        <v>285791</v>
      </c>
      <c r="DF24" s="16">
        <v>361923</v>
      </c>
      <c r="DG24" s="16">
        <v>337500</v>
      </c>
      <c r="DH24" s="16">
        <v>687664</v>
      </c>
      <c r="DI24" s="16">
        <v>718166</v>
      </c>
      <c r="DJ24" s="16">
        <v>501285</v>
      </c>
      <c r="DK24" s="16">
        <v>446155</v>
      </c>
      <c r="DL24" s="16">
        <v>558899</v>
      </c>
      <c r="DM24" s="16">
        <v>562617</v>
      </c>
      <c r="DN24" s="16">
        <v>337331</v>
      </c>
      <c r="DO24" s="16">
        <v>358594</v>
      </c>
      <c r="DP24" s="16">
        <v>376160</v>
      </c>
      <c r="DQ24" s="16">
        <v>425183</v>
      </c>
      <c r="DR24" s="16">
        <v>577181</v>
      </c>
      <c r="DS24" s="16">
        <v>468304</v>
      </c>
      <c r="DT24" s="16">
        <v>3040003</v>
      </c>
      <c r="DU24" s="16">
        <v>2508087</v>
      </c>
      <c r="DV24" s="16">
        <v>1941797</v>
      </c>
      <c r="DW24" s="16">
        <v>1657943</v>
      </c>
      <c r="DX24" s="16">
        <v>1727082</v>
      </c>
      <c r="DY24" s="16">
        <v>1745319</v>
      </c>
      <c r="DZ24" s="16">
        <v>47527018</v>
      </c>
      <c r="EA24" s="16">
        <v>47779218</v>
      </c>
      <c r="EB24" s="16">
        <v>40822314</v>
      </c>
      <c r="EC24" s="16">
        <v>35912494</v>
      </c>
      <c r="ED24" s="16">
        <v>37105521</v>
      </c>
      <c r="EE24" s="16">
        <v>39139548</v>
      </c>
      <c r="EF24" s="16">
        <v>3064481</v>
      </c>
      <c r="EG24" s="16">
        <v>3412157</v>
      </c>
      <c r="EH24" s="16">
        <v>2512701</v>
      </c>
      <c r="EI24" s="16">
        <v>1998189</v>
      </c>
      <c r="EJ24" s="16">
        <v>2138967</v>
      </c>
      <c r="EK24" s="16">
        <v>1919510</v>
      </c>
      <c r="EL24" s="16">
        <v>9080</v>
      </c>
      <c r="EM24" s="16">
        <v>8469</v>
      </c>
      <c r="EN24" s="16">
        <v>13289</v>
      </c>
      <c r="EO24" s="16">
        <v>13519</v>
      </c>
      <c r="EP24" s="16">
        <v>14522</v>
      </c>
      <c r="EQ24" s="16">
        <v>13897</v>
      </c>
      <c r="ER24" s="16">
        <v>48902</v>
      </c>
      <c r="ES24" s="16">
        <v>40177</v>
      </c>
      <c r="ET24" s="16">
        <v>30402</v>
      </c>
      <c r="EU24" s="16">
        <v>29281</v>
      </c>
      <c r="EV24" s="16">
        <v>30951</v>
      </c>
      <c r="EW24" s="16">
        <v>29578</v>
      </c>
      <c r="EX24" s="16">
        <v>1704258</v>
      </c>
      <c r="EY24" s="16">
        <v>1621291</v>
      </c>
      <c r="EZ24" s="16">
        <v>1615423</v>
      </c>
      <c r="FA24" s="16">
        <v>1498021</v>
      </c>
      <c r="FB24" s="16">
        <v>1790008</v>
      </c>
      <c r="FC24" s="16">
        <v>1500420</v>
      </c>
      <c r="FD24" s="16">
        <v>308960</v>
      </c>
      <c r="FE24" s="16">
        <v>328133</v>
      </c>
      <c r="FF24" s="16">
        <v>196770</v>
      </c>
      <c r="FG24" s="16">
        <v>132518</v>
      </c>
      <c r="FH24" s="16">
        <v>107949</v>
      </c>
      <c r="FI24" s="16">
        <v>106883</v>
      </c>
      <c r="FJ24" s="16">
        <v>8847122</v>
      </c>
      <c r="FK24" s="16">
        <v>7693545</v>
      </c>
      <c r="FL24" s="16">
        <v>7097785</v>
      </c>
      <c r="FM24" s="16">
        <v>7092212</v>
      </c>
      <c r="FN24" s="16">
        <v>6721949</v>
      </c>
      <c r="FO24" s="16">
        <v>6820056</v>
      </c>
      <c r="FP24" s="16">
        <v>809854</v>
      </c>
      <c r="FQ24" s="16">
        <v>795362</v>
      </c>
      <c r="FR24" s="16">
        <v>739468</v>
      </c>
      <c r="FS24" s="16">
        <v>1011462</v>
      </c>
      <c r="FT24" s="16">
        <v>650706</v>
      </c>
      <c r="FU24" s="16">
        <v>610694</v>
      </c>
      <c r="FV24" s="16">
        <v>178745</v>
      </c>
      <c r="FW24" s="16">
        <v>128726</v>
      </c>
      <c r="FX24" s="16">
        <v>111125</v>
      </c>
      <c r="FY24" s="16">
        <v>143886</v>
      </c>
      <c r="FZ24" s="16">
        <v>184159</v>
      </c>
      <c r="GA24" s="16">
        <v>227983</v>
      </c>
      <c r="GB24" s="16">
        <v>1380688</v>
      </c>
      <c r="GC24" s="16">
        <v>1277520</v>
      </c>
      <c r="GD24" s="16">
        <v>1006455</v>
      </c>
      <c r="GE24" s="16">
        <v>1378250</v>
      </c>
      <c r="GF24" s="16">
        <v>1994372</v>
      </c>
      <c r="GG24" s="16">
        <v>1576359</v>
      </c>
      <c r="GH24" s="16">
        <v>11491</v>
      </c>
      <c r="GI24" s="16">
        <v>26987</v>
      </c>
      <c r="GJ24" s="16">
        <v>18155</v>
      </c>
      <c r="GK24" s="16">
        <v>24855</v>
      </c>
      <c r="GL24" s="16">
        <v>36183</v>
      </c>
      <c r="GM24" s="16">
        <v>24558</v>
      </c>
      <c r="GN24" s="16">
        <v>1545038</v>
      </c>
      <c r="GO24" s="16">
        <v>1173526</v>
      </c>
      <c r="GP24" s="16">
        <v>1124630</v>
      </c>
      <c r="GQ24" s="16">
        <v>944078</v>
      </c>
      <c r="GR24" s="16">
        <v>1073735</v>
      </c>
      <c r="GS24" s="16">
        <v>874749</v>
      </c>
      <c r="GT24" s="16">
        <v>1684052</v>
      </c>
      <c r="GU24" s="16">
        <v>1306695</v>
      </c>
      <c r="GV24" s="16">
        <v>1175262</v>
      </c>
      <c r="GW24" s="16">
        <v>1243498</v>
      </c>
      <c r="GX24" s="16">
        <v>1439461</v>
      </c>
      <c r="GY24" s="16">
        <v>1269659</v>
      </c>
      <c r="GZ24" s="16">
        <v>697054</v>
      </c>
      <c r="HA24" s="16">
        <v>623293</v>
      </c>
      <c r="HB24" s="16">
        <v>722686</v>
      </c>
      <c r="HC24" s="16">
        <v>660438</v>
      </c>
      <c r="HD24" s="16">
        <v>565765</v>
      </c>
      <c r="HE24" s="16">
        <v>560310</v>
      </c>
      <c r="HF24" s="16">
        <v>8790</v>
      </c>
      <c r="HG24" s="16">
        <v>6032</v>
      </c>
      <c r="HH24" s="16">
        <v>2778</v>
      </c>
      <c r="HI24" s="16">
        <v>12129</v>
      </c>
      <c r="HJ24" s="16">
        <v>61334</v>
      </c>
      <c r="HK24" s="16">
        <v>14796</v>
      </c>
      <c r="HL24" s="16">
        <v>679209</v>
      </c>
      <c r="HM24" s="16">
        <v>620779</v>
      </c>
      <c r="HN24" s="16">
        <v>729253</v>
      </c>
      <c r="HO24" s="16">
        <v>768499</v>
      </c>
      <c r="HP24" s="16">
        <v>649821</v>
      </c>
      <c r="HQ24" s="16">
        <v>692580</v>
      </c>
      <c r="HR24" s="16">
        <v>2003622</v>
      </c>
      <c r="HS24" s="16">
        <v>1662150</v>
      </c>
      <c r="HT24" s="16">
        <v>1273674</v>
      </c>
      <c r="HU24" s="16">
        <v>1130987</v>
      </c>
      <c r="HV24" s="16">
        <v>1295059</v>
      </c>
      <c r="HW24" s="16">
        <v>1068586</v>
      </c>
      <c r="HX24" s="16">
        <v>950689</v>
      </c>
      <c r="HY24" s="16">
        <v>802993</v>
      </c>
      <c r="HZ24" s="16">
        <v>723006</v>
      </c>
      <c r="IA24" s="16">
        <v>932444</v>
      </c>
      <c r="IB24" s="16">
        <v>1169938</v>
      </c>
      <c r="IC24" s="16">
        <v>1131585</v>
      </c>
      <c r="ID24" s="16">
        <v>1538036</v>
      </c>
      <c r="IE24" s="16">
        <v>2274029</v>
      </c>
      <c r="IF24" s="16">
        <v>2124881</v>
      </c>
      <c r="IG24" s="16">
        <v>2109127</v>
      </c>
      <c r="IH24" s="16">
        <v>1771184</v>
      </c>
      <c r="II24" s="16">
        <v>1529518</v>
      </c>
      <c r="IJ24" s="16">
        <v>2449711</v>
      </c>
      <c r="IK24" s="16">
        <v>1964048</v>
      </c>
      <c r="IL24" s="16">
        <v>2005127</v>
      </c>
      <c r="IM24" s="16">
        <v>1585030</v>
      </c>
      <c r="IN24" s="16">
        <v>1844227</v>
      </c>
      <c r="IO24" s="16">
        <v>1702089</v>
      </c>
      <c r="IP24" s="16">
        <v>1479590</v>
      </c>
      <c r="IQ24" s="16">
        <v>1238666</v>
      </c>
      <c r="IR24" s="16">
        <v>1157119</v>
      </c>
      <c r="IS24" s="16">
        <v>1321737</v>
      </c>
      <c r="IT24" s="16">
        <v>1323476</v>
      </c>
      <c r="IU24" s="16">
        <v>1185533</v>
      </c>
      <c r="IV24" s="16">
        <v>822831</v>
      </c>
      <c r="IW24" s="16">
        <v>907109</v>
      </c>
      <c r="IX24" s="16">
        <v>738131</v>
      </c>
      <c r="IY24" s="16">
        <v>616362</v>
      </c>
      <c r="IZ24" s="16">
        <v>1142852</v>
      </c>
      <c r="JA24" s="16">
        <v>1020158</v>
      </c>
      <c r="JB24" s="16">
        <v>746912</v>
      </c>
      <c r="JC24" s="16">
        <v>627645</v>
      </c>
      <c r="JD24" s="16">
        <v>606772</v>
      </c>
      <c r="JE24" s="16">
        <v>626359</v>
      </c>
      <c r="JF24" s="16">
        <v>803770</v>
      </c>
      <c r="JG24" s="16">
        <v>850606</v>
      </c>
      <c r="JH24" s="16">
        <v>11063752</v>
      </c>
      <c r="JI24" s="16">
        <v>10054670</v>
      </c>
      <c r="JJ24" s="16">
        <v>8964164</v>
      </c>
      <c r="JK24" s="16">
        <v>6739569</v>
      </c>
      <c r="JL24" s="16">
        <v>7396313</v>
      </c>
      <c r="JM24" s="16">
        <v>6697487</v>
      </c>
      <c r="JN24" s="16">
        <v>5390</v>
      </c>
      <c r="JO24" s="16">
        <v>6230</v>
      </c>
      <c r="JP24" s="16">
        <v>3921</v>
      </c>
      <c r="JQ24" s="16">
        <v>6806</v>
      </c>
      <c r="JR24" s="16">
        <v>14065</v>
      </c>
      <c r="JS24" s="16">
        <v>12893</v>
      </c>
      <c r="JT24" s="16">
        <v>1144950</v>
      </c>
      <c r="JU24" s="16">
        <v>1296301</v>
      </c>
      <c r="JV24" s="16">
        <v>1672786</v>
      </c>
      <c r="JW24" s="16">
        <v>1107862</v>
      </c>
      <c r="JX24" s="16">
        <v>1585078</v>
      </c>
      <c r="JY24" s="16">
        <v>1256717</v>
      </c>
      <c r="JZ24" s="16">
        <v>655190</v>
      </c>
      <c r="KA24" s="16">
        <v>549032</v>
      </c>
      <c r="KB24" s="16">
        <v>565212</v>
      </c>
      <c r="KC24" s="16">
        <v>567522</v>
      </c>
      <c r="KD24" s="16">
        <v>756171</v>
      </c>
      <c r="KE24" s="16">
        <v>840649</v>
      </c>
      <c r="KF24" s="16">
        <v>1502844</v>
      </c>
      <c r="KG24" s="16">
        <v>1666705</v>
      </c>
      <c r="KH24" s="16">
        <v>1200999</v>
      </c>
      <c r="KI24" s="16">
        <v>1263560</v>
      </c>
      <c r="KJ24" s="16">
        <v>1450397</v>
      </c>
      <c r="KK24" s="16">
        <v>1299065</v>
      </c>
      <c r="KL24" s="16">
        <v>13924</v>
      </c>
      <c r="KM24" s="16">
        <v>5290</v>
      </c>
      <c r="KN24" s="16">
        <v>10797</v>
      </c>
      <c r="KO24" s="16">
        <v>12697</v>
      </c>
      <c r="KP24" s="16">
        <v>21599</v>
      </c>
      <c r="KQ24" s="16">
        <v>22365</v>
      </c>
      <c r="KR24" s="16">
        <v>826905</v>
      </c>
      <c r="KS24" s="16">
        <v>625415</v>
      </c>
      <c r="KT24" s="16">
        <v>735116</v>
      </c>
      <c r="KU24" s="16">
        <v>648217</v>
      </c>
      <c r="KV24" s="16">
        <v>647405</v>
      </c>
      <c r="KW24" s="16">
        <v>602048</v>
      </c>
      <c r="KX24" s="16">
        <v>33353262</v>
      </c>
      <c r="KY24" s="16">
        <v>27381844</v>
      </c>
      <c r="KZ24" s="16">
        <v>23028757</v>
      </c>
      <c r="LA24" s="16">
        <v>19420464</v>
      </c>
      <c r="LB24" s="16">
        <v>19500105</v>
      </c>
      <c r="LC24" s="16">
        <v>16665360</v>
      </c>
      <c r="LD24" s="16">
        <v>275</v>
      </c>
      <c r="LE24" s="16">
        <v>0</v>
      </c>
      <c r="LF24" s="16">
        <v>0</v>
      </c>
      <c r="LG24" s="16">
        <v>0</v>
      </c>
      <c r="LH24" s="16">
        <v>1580</v>
      </c>
      <c r="LI24" s="16">
        <v>0</v>
      </c>
      <c r="LJ24" s="16">
        <v>480122</v>
      </c>
      <c r="LK24" s="16">
        <v>378013</v>
      </c>
      <c r="LL24" s="16">
        <v>399560</v>
      </c>
      <c r="LM24" s="16">
        <v>314485</v>
      </c>
      <c r="LN24" s="16">
        <v>407924</v>
      </c>
      <c r="LO24" s="16">
        <v>430673</v>
      </c>
      <c r="LP24" s="16">
        <v>21119173</v>
      </c>
      <c r="LQ24" s="16">
        <v>16783718</v>
      </c>
      <c r="LR24" s="16">
        <v>13555909</v>
      </c>
      <c r="LS24" s="16">
        <v>12141402</v>
      </c>
      <c r="LT24" s="16">
        <v>13602636</v>
      </c>
      <c r="LU24" s="16">
        <v>13640065</v>
      </c>
      <c r="LV24" s="16">
        <v>6245</v>
      </c>
      <c r="LW24" s="16">
        <v>6946</v>
      </c>
      <c r="LX24" s="16">
        <v>11783</v>
      </c>
      <c r="LY24" s="16">
        <v>18482</v>
      </c>
      <c r="LZ24" s="16">
        <v>34008</v>
      </c>
      <c r="MA24" s="16">
        <v>29431</v>
      </c>
      <c r="MB24" s="16">
        <v>19101</v>
      </c>
      <c r="MC24" s="16">
        <v>28475</v>
      </c>
      <c r="MD24" s="16">
        <v>23072</v>
      </c>
      <c r="ME24" s="16">
        <v>24483</v>
      </c>
      <c r="MF24" s="16">
        <v>21728</v>
      </c>
      <c r="MG24" s="16">
        <v>21771</v>
      </c>
      <c r="MH24" s="16">
        <v>3179992</v>
      </c>
      <c r="MI24" s="16">
        <v>2975342</v>
      </c>
      <c r="MJ24" s="16">
        <v>2978408</v>
      </c>
      <c r="MK24" s="16">
        <v>3086425</v>
      </c>
      <c r="ML24" s="16">
        <v>2964010</v>
      </c>
      <c r="MM24" s="16">
        <v>2714946</v>
      </c>
      <c r="MN24" s="16">
        <v>3092</v>
      </c>
      <c r="MO24" s="16">
        <v>8301</v>
      </c>
      <c r="MP24" s="16">
        <v>5884</v>
      </c>
      <c r="MQ24" s="16">
        <v>4040</v>
      </c>
      <c r="MR24" s="16">
        <v>6097</v>
      </c>
      <c r="MS24" s="16">
        <v>4686</v>
      </c>
      <c r="MT24" s="16">
        <v>104527</v>
      </c>
      <c r="MU24" s="16">
        <v>111642</v>
      </c>
      <c r="MV24" s="16">
        <v>99630</v>
      </c>
      <c r="MW24" s="16">
        <v>86198</v>
      </c>
      <c r="MX24" s="16">
        <v>88573</v>
      </c>
      <c r="MY24" s="16">
        <v>50258</v>
      </c>
      <c r="MZ24" s="16">
        <v>65187</v>
      </c>
      <c r="NA24" s="16">
        <v>158811</v>
      </c>
      <c r="NB24" s="16">
        <v>90687</v>
      </c>
      <c r="NC24" s="16">
        <v>97800</v>
      </c>
      <c r="ND24" s="16">
        <v>116373</v>
      </c>
      <c r="NE24" s="16">
        <v>163303</v>
      </c>
      <c r="NF24" s="16">
        <v>864725</v>
      </c>
      <c r="NG24" s="16">
        <v>617562</v>
      </c>
      <c r="NH24" s="16">
        <v>654764</v>
      </c>
      <c r="NI24" s="16">
        <v>756535</v>
      </c>
      <c r="NJ24" s="16">
        <v>1078799</v>
      </c>
      <c r="NK24" s="16">
        <v>971401</v>
      </c>
      <c r="NL24" s="16">
        <v>538523</v>
      </c>
      <c r="NM24" s="16">
        <v>419723</v>
      </c>
      <c r="NN24" s="16">
        <v>390876</v>
      </c>
      <c r="NO24" s="16">
        <v>352813</v>
      </c>
      <c r="NP24" s="16">
        <v>465000</v>
      </c>
      <c r="NQ24" s="16">
        <v>399337</v>
      </c>
      <c r="NR24" s="16">
        <v>2474367</v>
      </c>
      <c r="NS24" s="16">
        <v>2521121</v>
      </c>
      <c r="NT24" s="16">
        <v>1460182</v>
      </c>
      <c r="NU24" s="16">
        <v>1255893</v>
      </c>
      <c r="NV24" s="16">
        <v>1379412</v>
      </c>
      <c r="NW24" s="16">
        <v>1218293</v>
      </c>
      <c r="NX24" s="16">
        <v>3577844</v>
      </c>
      <c r="NY24" s="16">
        <v>3029154</v>
      </c>
      <c r="NZ24" s="16">
        <v>2528550</v>
      </c>
      <c r="OA24" s="16">
        <v>2204379</v>
      </c>
      <c r="OB24" s="16">
        <v>2661427</v>
      </c>
      <c r="OC24" s="16">
        <v>2184422</v>
      </c>
      <c r="OD24" s="16">
        <v>1221513</v>
      </c>
      <c r="OE24" s="16">
        <v>1249156</v>
      </c>
      <c r="OF24" s="16">
        <v>1181301</v>
      </c>
      <c r="OG24" s="16">
        <v>1093861</v>
      </c>
      <c r="OH24" s="16">
        <v>1138270</v>
      </c>
      <c r="OI24" s="16">
        <v>1060492</v>
      </c>
      <c r="OJ24" s="16">
        <v>1698540</v>
      </c>
      <c r="OK24" s="16">
        <v>1458578</v>
      </c>
      <c r="OL24" s="16">
        <v>1288910</v>
      </c>
      <c r="OM24" s="16">
        <v>1423212</v>
      </c>
      <c r="ON24" s="16">
        <v>1447199</v>
      </c>
      <c r="OO24" s="16">
        <v>1350176</v>
      </c>
      <c r="OP24" s="16">
        <v>1178</v>
      </c>
      <c r="OQ24" s="16">
        <v>3951</v>
      </c>
      <c r="OR24" s="16">
        <v>5164</v>
      </c>
      <c r="OS24" s="16">
        <v>2441</v>
      </c>
      <c r="OT24" s="16">
        <v>4630</v>
      </c>
      <c r="OU24" s="16">
        <v>3595</v>
      </c>
      <c r="OV24" s="16">
        <v>429492</v>
      </c>
      <c r="OW24" s="16">
        <v>418375</v>
      </c>
      <c r="OX24" s="16">
        <v>420332</v>
      </c>
      <c r="OY24" s="16">
        <v>388179</v>
      </c>
      <c r="OZ24" s="16">
        <v>450068</v>
      </c>
      <c r="PA24" s="16">
        <v>532829</v>
      </c>
      <c r="PB24" s="16">
        <v>978210</v>
      </c>
      <c r="PC24" s="16">
        <v>855671</v>
      </c>
      <c r="PD24" s="16">
        <v>952774</v>
      </c>
      <c r="PE24" s="16">
        <v>1051040</v>
      </c>
      <c r="PF24" s="16">
        <v>1285503</v>
      </c>
      <c r="PG24" s="16">
        <v>1043833</v>
      </c>
      <c r="PH24" s="16">
        <v>759065</v>
      </c>
      <c r="PI24" s="16">
        <v>637127</v>
      </c>
      <c r="PJ24" s="16">
        <v>730598</v>
      </c>
      <c r="PK24" s="16">
        <v>634195</v>
      </c>
      <c r="PL24" s="16">
        <v>561684</v>
      </c>
      <c r="PM24" s="16">
        <v>563792</v>
      </c>
      <c r="PN24" s="16">
        <v>4184</v>
      </c>
      <c r="PO24" s="16">
        <v>5203</v>
      </c>
      <c r="PP24" s="16">
        <v>9380</v>
      </c>
      <c r="PQ24" s="16">
        <v>8840</v>
      </c>
      <c r="PR24" s="16">
        <v>8978</v>
      </c>
      <c r="PS24" s="16">
        <v>8645</v>
      </c>
      <c r="PT24" s="16">
        <v>13051471</v>
      </c>
      <c r="PU24" s="16">
        <v>9937950</v>
      </c>
      <c r="PV24" s="16">
        <v>8159751</v>
      </c>
      <c r="PW24" s="16">
        <v>7837120</v>
      </c>
      <c r="PX24" s="16">
        <v>8826740</v>
      </c>
      <c r="PY24" s="16">
        <v>7983837</v>
      </c>
      <c r="PZ24" s="16">
        <v>976826</v>
      </c>
      <c r="QA24" s="16">
        <v>927229</v>
      </c>
      <c r="QB24" s="16">
        <v>774459</v>
      </c>
      <c r="QC24" s="16">
        <v>743089</v>
      </c>
      <c r="QD24" s="16">
        <v>1169080</v>
      </c>
      <c r="QE24" s="16">
        <v>1090263</v>
      </c>
      <c r="QF24" s="16">
        <v>646935</v>
      </c>
      <c r="QG24" s="16">
        <v>899341</v>
      </c>
      <c r="QH24" s="16">
        <v>586584</v>
      </c>
      <c r="QI24" s="16">
        <v>430978</v>
      </c>
      <c r="QJ24" s="16">
        <v>450093</v>
      </c>
      <c r="QK24" s="16">
        <v>456412</v>
      </c>
      <c r="QL24" s="16">
        <v>1882140</v>
      </c>
      <c r="QM24" s="16">
        <v>1735230</v>
      </c>
      <c r="QN24" s="16">
        <v>1261995</v>
      </c>
      <c r="QO24" s="16">
        <v>1314751</v>
      </c>
      <c r="QP24" s="16">
        <v>1154779</v>
      </c>
      <c r="QQ24" s="16">
        <v>1252226</v>
      </c>
      <c r="QR24" s="16">
        <v>3045410</v>
      </c>
      <c r="QS24" s="16">
        <v>2058600</v>
      </c>
      <c r="QT24" s="16">
        <v>1521304</v>
      </c>
      <c r="QU24" s="16">
        <v>1447160</v>
      </c>
      <c r="QV24" s="16">
        <v>1806390</v>
      </c>
      <c r="QW24" s="16">
        <v>1501210</v>
      </c>
      <c r="QX24" s="16">
        <v>362947</v>
      </c>
      <c r="QY24" s="16">
        <v>371913</v>
      </c>
      <c r="QZ24" s="16">
        <v>294386</v>
      </c>
      <c r="RA24" s="16">
        <v>306413</v>
      </c>
      <c r="RB24" s="16">
        <v>363211</v>
      </c>
      <c r="RC24" s="16">
        <v>406016</v>
      </c>
      <c r="RD24" s="16">
        <v>1032178</v>
      </c>
      <c r="RE24" s="16">
        <v>635691</v>
      </c>
      <c r="RF24" s="16">
        <v>503151</v>
      </c>
      <c r="RG24" s="16">
        <v>465459</v>
      </c>
      <c r="RH24" s="16">
        <v>495716</v>
      </c>
      <c r="RI24" s="16">
        <v>599505</v>
      </c>
      <c r="RJ24" s="16">
        <v>1355862</v>
      </c>
      <c r="RK24" s="16">
        <v>1221018</v>
      </c>
      <c r="RL24" s="16">
        <v>710273</v>
      </c>
      <c r="RM24" s="16">
        <v>652747</v>
      </c>
      <c r="RN24" s="16">
        <v>693442</v>
      </c>
      <c r="RO24" s="16">
        <v>647816</v>
      </c>
      <c r="RP24" s="16">
        <v>14339</v>
      </c>
      <c r="RQ24" s="16">
        <v>10801</v>
      </c>
      <c r="RR24" s="16">
        <v>10184</v>
      </c>
      <c r="RS24" s="16">
        <v>38132</v>
      </c>
      <c r="RT24" s="16">
        <v>36570</v>
      </c>
      <c r="RU24" s="16">
        <v>33119</v>
      </c>
      <c r="RV24" s="16">
        <v>946455</v>
      </c>
      <c r="RW24" s="16">
        <v>1206147</v>
      </c>
      <c r="RX24" s="16">
        <v>958304</v>
      </c>
      <c r="RY24" s="16">
        <v>712966</v>
      </c>
      <c r="RZ24" s="16">
        <v>475922</v>
      </c>
      <c r="SA24" s="16">
        <v>527742</v>
      </c>
      <c r="SB24" s="16">
        <v>243733</v>
      </c>
      <c r="SC24" s="16">
        <v>161418</v>
      </c>
      <c r="SD24" s="16">
        <v>192335</v>
      </c>
      <c r="SE24" s="16">
        <v>100785</v>
      </c>
      <c r="SF24" s="16">
        <v>135970</v>
      </c>
      <c r="SG24" s="16">
        <v>229955</v>
      </c>
      <c r="SH24" s="16">
        <v>9470</v>
      </c>
      <c r="SI24" s="16">
        <v>6108</v>
      </c>
      <c r="SJ24" s="16">
        <v>21989</v>
      </c>
      <c r="SK24" s="16">
        <v>37518</v>
      </c>
      <c r="SL24" s="16">
        <v>64043</v>
      </c>
      <c r="SM24" s="16">
        <v>68458</v>
      </c>
      <c r="SN24" s="16">
        <v>484383</v>
      </c>
      <c r="SO24" s="16">
        <v>505472</v>
      </c>
      <c r="SP24" s="16">
        <v>535619</v>
      </c>
      <c r="SQ24" s="16">
        <v>533625</v>
      </c>
      <c r="SR24" s="16">
        <v>600998</v>
      </c>
      <c r="SS24" s="16">
        <v>408689</v>
      </c>
      <c r="ST24" s="16">
        <v>1089297</v>
      </c>
      <c r="SU24" s="16">
        <v>1052113</v>
      </c>
      <c r="SV24" s="16">
        <v>1413793</v>
      </c>
      <c r="SW24" s="16">
        <v>1244614</v>
      </c>
      <c r="SX24" s="16">
        <v>1391536</v>
      </c>
      <c r="SY24" s="16">
        <v>1231858</v>
      </c>
    </row>
    <row r="25" spans="1:519" ht="14.1" customHeight="1">
      <c r="A25" s="41"/>
      <c r="B25" s="42"/>
      <c r="C25" s="43" t="s">
        <v>202</v>
      </c>
      <c r="D25" s="16">
        <v>991742</v>
      </c>
      <c r="E25" s="16">
        <v>1549194</v>
      </c>
      <c r="F25" s="16">
        <v>1484611</v>
      </c>
      <c r="G25" s="16">
        <v>1340807</v>
      </c>
      <c r="H25" s="16">
        <v>1123097</v>
      </c>
      <c r="I25" s="16">
        <v>1555620</v>
      </c>
      <c r="J25" s="16">
        <v>0</v>
      </c>
      <c r="K25" s="16">
        <v>280</v>
      </c>
      <c r="L25" s="16">
        <v>3245</v>
      </c>
      <c r="M25" s="16">
        <v>3049</v>
      </c>
      <c r="N25" s="16">
        <v>915</v>
      </c>
      <c r="O25" s="16">
        <v>30787</v>
      </c>
      <c r="P25" s="16">
        <v>113982</v>
      </c>
      <c r="Q25" s="16">
        <v>195242</v>
      </c>
      <c r="R25" s="16">
        <v>110860</v>
      </c>
      <c r="S25" s="16">
        <v>44866</v>
      </c>
      <c r="T25" s="16">
        <v>1790</v>
      </c>
      <c r="U25" s="16">
        <v>5750</v>
      </c>
      <c r="V25" s="16">
        <v>1320</v>
      </c>
      <c r="W25" s="16">
        <v>0</v>
      </c>
      <c r="X25" s="16">
        <v>0</v>
      </c>
      <c r="Y25" s="16">
        <v>0</v>
      </c>
      <c r="Z25" s="16">
        <v>0</v>
      </c>
      <c r="AA25" s="16">
        <v>0</v>
      </c>
      <c r="AB25" s="16">
        <v>36854</v>
      </c>
      <c r="AC25" s="16">
        <v>49915</v>
      </c>
      <c r="AD25" s="16">
        <v>46699</v>
      </c>
      <c r="AE25" s="16">
        <v>5099</v>
      </c>
      <c r="AF25" s="16">
        <v>4134</v>
      </c>
      <c r="AG25" s="16">
        <v>86473</v>
      </c>
      <c r="AH25" s="16">
        <v>53517</v>
      </c>
      <c r="AI25" s="16">
        <v>52112</v>
      </c>
      <c r="AJ25" s="16">
        <v>29832</v>
      </c>
      <c r="AK25" s="16">
        <v>30583</v>
      </c>
      <c r="AL25" s="16">
        <v>70072</v>
      </c>
      <c r="AM25" s="16">
        <v>65363</v>
      </c>
      <c r="AN25" s="16">
        <v>39575</v>
      </c>
      <c r="AO25" s="16">
        <v>39254</v>
      </c>
      <c r="AP25" s="16">
        <v>51178</v>
      </c>
      <c r="AQ25" s="16">
        <v>39962</v>
      </c>
      <c r="AR25" s="16">
        <v>35606</v>
      </c>
      <c r="AS25" s="16">
        <v>35379</v>
      </c>
      <c r="AT25" s="16">
        <v>80206</v>
      </c>
      <c r="AU25" s="16">
        <v>73585</v>
      </c>
      <c r="AV25" s="16">
        <v>79072</v>
      </c>
      <c r="AW25" s="16">
        <v>66922</v>
      </c>
      <c r="AX25" s="16">
        <v>55209</v>
      </c>
      <c r="AY25" s="16">
        <v>301892</v>
      </c>
      <c r="AZ25" s="16">
        <v>61280</v>
      </c>
      <c r="BA25" s="16">
        <v>61280</v>
      </c>
      <c r="BB25" s="16">
        <v>53013</v>
      </c>
      <c r="BC25" s="16">
        <v>56304</v>
      </c>
      <c r="BD25" s="16">
        <v>143650</v>
      </c>
      <c r="BE25" s="16">
        <v>94727</v>
      </c>
      <c r="BF25" s="16">
        <v>2024121</v>
      </c>
      <c r="BG25" s="16">
        <v>2581016</v>
      </c>
      <c r="BH25" s="16">
        <v>3306698</v>
      </c>
      <c r="BI25" s="16">
        <v>3928763</v>
      </c>
      <c r="BJ25" s="16">
        <v>2293665</v>
      </c>
      <c r="BK25" s="16">
        <v>2817305</v>
      </c>
      <c r="BL25" s="16">
        <v>0</v>
      </c>
      <c r="BM25" s="16">
        <v>0</v>
      </c>
      <c r="BN25" s="16">
        <v>0</v>
      </c>
      <c r="BO25" s="16">
        <v>0</v>
      </c>
      <c r="BP25" s="16">
        <v>0</v>
      </c>
      <c r="BQ25" s="16">
        <v>0</v>
      </c>
      <c r="BR25" s="16">
        <v>24568</v>
      </c>
      <c r="BS25" s="16">
        <v>19463</v>
      </c>
      <c r="BT25" s="16">
        <v>22022</v>
      </c>
      <c r="BU25" s="16">
        <v>55117</v>
      </c>
      <c r="BV25" s="16">
        <v>51964</v>
      </c>
      <c r="BW25" s="16">
        <v>156454</v>
      </c>
      <c r="BX25" s="16">
        <v>17030</v>
      </c>
      <c r="BY25" s="16">
        <v>170376</v>
      </c>
      <c r="BZ25" s="16">
        <v>86823</v>
      </c>
      <c r="CA25" s="16">
        <v>132525</v>
      </c>
      <c r="CB25" s="16">
        <v>217481</v>
      </c>
      <c r="CC25" s="16">
        <v>190071</v>
      </c>
      <c r="CD25" s="16">
        <v>103020</v>
      </c>
      <c r="CE25" s="16">
        <v>12859</v>
      </c>
      <c r="CF25" s="16">
        <v>20921</v>
      </c>
      <c r="CG25" s="16">
        <v>65192</v>
      </c>
      <c r="CH25" s="16">
        <v>83051</v>
      </c>
      <c r="CI25" s="16">
        <v>84070</v>
      </c>
      <c r="CJ25" s="16">
        <v>351586</v>
      </c>
      <c r="CK25" s="16">
        <v>386438</v>
      </c>
      <c r="CL25" s="16">
        <v>413479</v>
      </c>
      <c r="CM25" s="16">
        <v>280063</v>
      </c>
      <c r="CN25" s="16">
        <v>252865</v>
      </c>
      <c r="CO25" s="16">
        <v>245487</v>
      </c>
      <c r="CP25" s="16">
        <v>1765377</v>
      </c>
      <c r="CQ25" s="16">
        <v>2019555</v>
      </c>
      <c r="CR25" s="16">
        <v>1705490</v>
      </c>
      <c r="CS25" s="16">
        <v>1650780</v>
      </c>
      <c r="CT25" s="16">
        <v>1297895</v>
      </c>
      <c r="CU25" s="16">
        <v>1425029</v>
      </c>
      <c r="CV25" s="16">
        <v>40406</v>
      </c>
      <c r="CW25" s="16">
        <v>14641</v>
      </c>
      <c r="CX25" s="16">
        <v>4217</v>
      </c>
      <c r="CY25" s="16">
        <v>475</v>
      </c>
      <c r="CZ25" s="16">
        <v>1393</v>
      </c>
      <c r="DA25" s="16">
        <v>1363</v>
      </c>
      <c r="DB25" s="16">
        <v>142568</v>
      </c>
      <c r="DC25" s="16">
        <v>96178</v>
      </c>
      <c r="DD25" s="16">
        <v>38652</v>
      </c>
      <c r="DE25" s="16">
        <v>56298</v>
      </c>
      <c r="DF25" s="16">
        <v>41497</v>
      </c>
      <c r="DG25" s="16">
        <v>47816</v>
      </c>
      <c r="DH25" s="16">
        <v>2176</v>
      </c>
      <c r="DI25" s="16">
        <v>146172</v>
      </c>
      <c r="DJ25" s="16">
        <v>38923</v>
      </c>
      <c r="DK25" s="16">
        <v>42368</v>
      </c>
      <c r="DL25" s="16">
        <v>36393</v>
      </c>
      <c r="DM25" s="16">
        <v>148990</v>
      </c>
      <c r="DN25" s="16">
        <v>34142</v>
      </c>
      <c r="DO25" s="16">
        <v>69076</v>
      </c>
      <c r="DP25" s="16">
        <v>59460</v>
      </c>
      <c r="DQ25" s="16">
        <v>22188</v>
      </c>
      <c r="DR25" s="16">
        <v>23698</v>
      </c>
      <c r="DS25" s="16">
        <v>50110</v>
      </c>
      <c r="DT25" s="16">
        <v>456901</v>
      </c>
      <c r="DU25" s="16">
        <v>835010</v>
      </c>
      <c r="DV25" s="16">
        <v>377791</v>
      </c>
      <c r="DW25" s="16">
        <v>57436</v>
      </c>
      <c r="DX25" s="16">
        <v>145198</v>
      </c>
      <c r="DY25" s="16">
        <v>238440</v>
      </c>
      <c r="DZ25" s="16">
        <v>5751966</v>
      </c>
      <c r="EA25" s="16">
        <v>12617935</v>
      </c>
      <c r="EB25" s="16">
        <v>11903549</v>
      </c>
      <c r="EC25" s="16">
        <v>10479602</v>
      </c>
      <c r="ED25" s="16">
        <v>8693638</v>
      </c>
      <c r="EE25" s="16">
        <v>12208543</v>
      </c>
      <c r="EF25" s="16">
        <v>67476</v>
      </c>
      <c r="EG25" s="16">
        <v>1327351</v>
      </c>
      <c r="EH25" s="16">
        <v>780533</v>
      </c>
      <c r="EI25" s="16">
        <v>503477</v>
      </c>
      <c r="EJ25" s="16">
        <v>507560</v>
      </c>
      <c r="EK25" s="16">
        <v>390202</v>
      </c>
      <c r="EL25" s="16">
        <v>0</v>
      </c>
      <c r="EM25" s="16">
        <v>0</v>
      </c>
      <c r="EN25" s="16">
        <v>3489</v>
      </c>
      <c r="EO25" s="16">
        <v>3719</v>
      </c>
      <c r="EP25" s="16">
        <v>10800</v>
      </c>
      <c r="EQ25" s="16">
        <v>0</v>
      </c>
      <c r="ER25" s="16">
        <v>0</v>
      </c>
      <c r="ES25" s="16">
        <v>0</v>
      </c>
      <c r="ET25" s="16">
        <v>0</v>
      </c>
      <c r="EU25" s="16">
        <v>0</v>
      </c>
      <c r="EV25" s="16">
        <v>0</v>
      </c>
      <c r="EW25" s="16">
        <v>0</v>
      </c>
      <c r="EX25" s="16">
        <v>285321</v>
      </c>
      <c r="EY25" s="16">
        <v>341741</v>
      </c>
      <c r="EZ25" s="16">
        <v>270842</v>
      </c>
      <c r="FA25" s="16">
        <v>210268</v>
      </c>
      <c r="FB25" s="16">
        <v>276849</v>
      </c>
      <c r="FC25" s="16">
        <v>219216</v>
      </c>
      <c r="FD25" s="16">
        <v>267482</v>
      </c>
      <c r="FE25" s="16">
        <v>120556</v>
      </c>
      <c r="FF25" s="16">
        <v>93563</v>
      </c>
      <c r="FG25" s="16">
        <v>79808</v>
      </c>
      <c r="FH25" s="16">
        <v>76562</v>
      </c>
      <c r="FI25" s="16">
        <v>68949</v>
      </c>
      <c r="FJ25" s="16">
        <v>1931973</v>
      </c>
      <c r="FK25" s="16">
        <v>1654910</v>
      </c>
      <c r="FL25" s="16">
        <v>1595234</v>
      </c>
      <c r="FM25" s="16">
        <v>1589031</v>
      </c>
      <c r="FN25" s="16">
        <v>1142681</v>
      </c>
      <c r="FO25" s="16">
        <v>1696870</v>
      </c>
      <c r="FP25" s="16">
        <v>150690</v>
      </c>
      <c r="FQ25" s="16">
        <v>184613</v>
      </c>
      <c r="FR25" s="16">
        <v>187803</v>
      </c>
      <c r="FS25" s="16">
        <v>196117</v>
      </c>
      <c r="FT25" s="16">
        <v>165858</v>
      </c>
      <c r="FU25" s="16">
        <v>84099</v>
      </c>
      <c r="FV25" s="16">
        <v>11902</v>
      </c>
      <c r="FW25" s="16">
        <v>16767</v>
      </c>
      <c r="FX25" s="16">
        <v>13725</v>
      </c>
      <c r="FY25" s="16">
        <v>23245</v>
      </c>
      <c r="FZ25" s="16">
        <v>46444</v>
      </c>
      <c r="GA25" s="16">
        <v>80997</v>
      </c>
      <c r="GB25" s="16">
        <v>216161</v>
      </c>
      <c r="GC25" s="16">
        <v>227676</v>
      </c>
      <c r="GD25" s="16">
        <v>110736</v>
      </c>
      <c r="GE25" s="16">
        <v>136010</v>
      </c>
      <c r="GF25" s="16">
        <v>136946</v>
      </c>
      <c r="GG25" s="16">
        <v>148574</v>
      </c>
      <c r="GH25" s="16">
        <v>0</v>
      </c>
      <c r="GI25" s="16">
        <v>0</v>
      </c>
      <c r="GJ25" s="16">
        <v>0</v>
      </c>
      <c r="GK25" s="16">
        <v>0</v>
      </c>
      <c r="GL25" s="16">
        <v>0</v>
      </c>
      <c r="GM25" s="16">
        <v>0</v>
      </c>
      <c r="GN25" s="16">
        <v>235384</v>
      </c>
      <c r="GO25" s="16">
        <v>161594</v>
      </c>
      <c r="GP25" s="16">
        <v>1029202</v>
      </c>
      <c r="GQ25" s="16">
        <v>113325</v>
      </c>
      <c r="GR25" s="16">
        <v>127236</v>
      </c>
      <c r="GS25" s="16">
        <v>93356</v>
      </c>
      <c r="GT25" s="16">
        <v>130035</v>
      </c>
      <c r="GU25" s="16">
        <v>299830</v>
      </c>
      <c r="GV25" s="16">
        <v>291954</v>
      </c>
      <c r="GW25" s="16">
        <v>365697</v>
      </c>
      <c r="GX25" s="16">
        <v>419257</v>
      </c>
      <c r="GY25" s="16">
        <v>343400</v>
      </c>
      <c r="GZ25" s="16">
        <v>61207</v>
      </c>
      <c r="HA25" s="16">
        <v>38179</v>
      </c>
      <c r="HB25" s="16">
        <v>55600</v>
      </c>
      <c r="HC25" s="16">
        <v>95761</v>
      </c>
      <c r="HD25" s="16">
        <v>42258</v>
      </c>
      <c r="HE25" s="16">
        <v>69636</v>
      </c>
      <c r="HF25" s="16">
        <v>0</v>
      </c>
      <c r="HG25" s="16">
        <v>0</v>
      </c>
      <c r="HH25" s="16">
        <v>0</v>
      </c>
      <c r="HI25" s="16">
        <v>4098</v>
      </c>
      <c r="HJ25" s="16">
        <v>5446</v>
      </c>
      <c r="HK25" s="16">
        <v>6542</v>
      </c>
      <c r="HL25" s="16">
        <v>67743</v>
      </c>
      <c r="HM25" s="16">
        <v>143868</v>
      </c>
      <c r="HN25" s="16">
        <v>48079</v>
      </c>
      <c r="HO25" s="16">
        <v>144477</v>
      </c>
      <c r="HP25" s="16">
        <v>41976</v>
      </c>
      <c r="HQ25" s="16">
        <v>59832</v>
      </c>
      <c r="HR25" s="16">
        <v>81918</v>
      </c>
      <c r="HS25" s="16">
        <v>289056</v>
      </c>
      <c r="HT25" s="16">
        <v>152029</v>
      </c>
      <c r="HU25" s="16">
        <v>117150</v>
      </c>
      <c r="HV25" s="16">
        <v>148932</v>
      </c>
      <c r="HW25" s="16">
        <v>49546</v>
      </c>
      <c r="HX25" s="16">
        <v>338892</v>
      </c>
      <c r="HY25" s="16">
        <v>323316</v>
      </c>
      <c r="HZ25" s="16">
        <v>231602</v>
      </c>
      <c r="IA25" s="16">
        <v>507239</v>
      </c>
      <c r="IB25" s="16">
        <v>676716</v>
      </c>
      <c r="IC25" s="16">
        <v>596333</v>
      </c>
      <c r="ID25" s="16">
        <v>205672</v>
      </c>
      <c r="IE25" s="16">
        <v>233896</v>
      </c>
      <c r="IF25" s="16">
        <v>305366</v>
      </c>
      <c r="IG25" s="16">
        <v>291338</v>
      </c>
      <c r="IH25" s="16">
        <v>212198</v>
      </c>
      <c r="II25" s="16">
        <v>332872</v>
      </c>
      <c r="IJ25" s="16">
        <v>115207</v>
      </c>
      <c r="IK25" s="16">
        <v>119191</v>
      </c>
      <c r="IL25" s="16">
        <v>448808</v>
      </c>
      <c r="IM25" s="16">
        <v>136801</v>
      </c>
      <c r="IN25" s="16">
        <v>206973</v>
      </c>
      <c r="IO25" s="16">
        <v>202696</v>
      </c>
      <c r="IP25" s="16">
        <v>71186</v>
      </c>
      <c r="IQ25" s="16">
        <v>317944</v>
      </c>
      <c r="IR25" s="16">
        <v>299882</v>
      </c>
      <c r="IS25" s="16">
        <v>261128</v>
      </c>
      <c r="IT25" s="16">
        <v>304922</v>
      </c>
      <c r="IU25" s="16">
        <v>74387</v>
      </c>
      <c r="IV25" s="16">
        <v>86553</v>
      </c>
      <c r="IW25" s="16">
        <v>82765</v>
      </c>
      <c r="IX25" s="16">
        <v>32251</v>
      </c>
      <c r="IY25" s="16">
        <v>66357</v>
      </c>
      <c r="IZ25" s="16">
        <v>129574</v>
      </c>
      <c r="JA25" s="16">
        <v>201978</v>
      </c>
      <c r="JB25" s="16">
        <v>8998</v>
      </c>
      <c r="JC25" s="16">
        <v>126614</v>
      </c>
      <c r="JD25" s="16">
        <v>154480</v>
      </c>
      <c r="JE25" s="16">
        <v>137484</v>
      </c>
      <c r="JF25" s="16">
        <v>83205</v>
      </c>
      <c r="JG25" s="16">
        <v>44618</v>
      </c>
      <c r="JH25" s="16">
        <v>437058</v>
      </c>
      <c r="JI25" s="16">
        <v>1801219</v>
      </c>
      <c r="JJ25" s="16">
        <v>2837280</v>
      </c>
      <c r="JK25" s="16">
        <v>944276</v>
      </c>
      <c r="JL25" s="16">
        <v>1221513</v>
      </c>
      <c r="JM25" s="16">
        <v>1126966</v>
      </c>
      <c r="JN25" s="16">
        <v>550</v>
      </c>
      <c r="JO25" s="16">
        <v>400</v>
      </c>
      <c r="JP25" s="16">
        <v>300</v>
      </c>
      <c r="JQ25" s="16">
        <v>150</v>
      </c>
      <c r="JR25" s="16">
        <v>1911</v>
      </c>
      <c r="JS25" s="16">
        <v>2650</v>
      </c>
      <c r="JT25" s="16">
        <v>59585</v>
      </c>
      <c r="JU25" s="16">
        <v>40290</v>
      </c>
      <c r="JV25" s="16">
        <v>385454</v>
      </c>
      <c r="JW25" s="16">
        <v>77584</v>
      </c>
      <c r="JX25" s="16">
        <v>103338</v>
      </c>
      <c r="JY25" s="16">
        <v>140605</v>
      </c>
      <c r="JZ25" s="16">
        <v>45860</v>
      </c>
      <c r="KA25" s="16">
        <v>34007</v>
      </c>
      <c r="KB25" s="16">
        <v>23339</v>
      </c>
      <c r="KC25" s="16">
        <v>32188</v>
      </c>
      <c r="KD25" s="16">
        <v>49855</v>
      </c>
      <c r="KE25" s="16">
        <v>46719</v>
      </c>
      <c r="KF25" s="16">
        <v>141594</v>
      </c>
      <c r="KG25" s="16">
        <v>304130</v>
      </c>
      <c r="KH25" s="16">
        <v>193723</v>
      </c>
      <c r="KI25" s="16">
        <v>274585</v>
      </c>
      <c r="KJ25" s="16">
        <v>333211</v>
      </c>
      <c r="KK25" s="16">
        <v>110437</v>
      </c>
      <c r="KL25" s="16">
        <v>2736</v>
      </c>
      <c r="KM25" s="16">
        <v>494</v>
      </c>
      <c r="KN25" s="16">
        <v>853</v>
      </c>
      <c r="KO25" s="16">
        <v>1118</v>
      </c>
      <c r="KP25" s="16">
        <v>13908</v>
      </c>
      <c r="KQ25" s="16">
        <v>5599</v>
      </c>
      <c r="KR25" s="16">
        <v>82969</v>
      </c>
      <c r="KS25" s="16">
        <v>95428</v>
      </c>
      <c r="KT25" s="16">
        <v>97072</v>
      </c>
      <c r="KU25" s="16">
        <v>114564</v>
      </c>
      <c r="KV25" s="16">
        <v>54025</v>
      </c>
      <c r="KW25" s="16">
        <v>52215</v>
      </c>
      <c r="KX25" s="16">
        <v>2821850</v>
      </c>
      <c r="KY25" s="16">
        <v>4232672</v>
      </c>
      <c r="KZ25" s="16">
        <v>4912941</v>
      </c>
      <c r="LA25" s="16">
        <v>5469756</v>
      </c>
      <c r="LB25" s="16">
        <v>2800531</v>
      </c>
      <c r="LC25" s="16">
        <v>2819784</v>
      </c>
      <c r="LD25" s="16">
        <v>275</v>
      </c>
      <c r="LE25" s="16">
        <v>0</v>
      </c>
      <c r="LF25" s="16">
        <v>0</v>
      </c>
      <c r="LG25" s="16">
        <v>0</v>
      </c>
      <c r="LH25" s="16">
        <v>1580</v>
      </c>
      <c r="LI25" s="16">
        <v>0</v>
      </c>
      <c r="LJ25" s="16">
        <v>123045</v>
      </c>
      <c r="LK25" s="16">
        <v>24440</v>
      </c>
      <c r="LL25" s="16">
        <v>11798</v>
      </c>
      <c r="LM25" s="16">
        <v>9275</v>
      </c>
      <c r="LN25" s="16">
        <v>11195</v>
      </c>
      <c r="LO25" s="16">
        <v>20159</v>
      </c>
      <c r="LP25" s="16">
        <v>1571538</v>
      </c>
      <c r="LQ25" s="16">
        <v>4019879</v>
      </c>
      <c r="LR25" s="16">
        <v>2760352</v>
      </c>
      <c r="LS25" s="16">
        <v>2186319</v>
      </c>
      <c r="LT25" s="16">
        <v>2112746</v>
      </c>
      <c r="LU25" s="16">
        <v>3109959</v>
      </c>
      <c r="LV25" s="16">
        <v>0</v>
      </c>
      <c r="LW25" s="16">
        <v>300</v>
      </c>
      <c r="LX25" s="16">
        <v>0</v>
      </c>
      <c r="LY25" s="16">
        <v>0</v>
      </c>
      <c r="LZ25" s="16">
        <v>0</v>
      </c>
      <c r="MA25" s="16">
        <v>300</v>
      </c>
      <c r="MB25" s="16">
        <v>2611</v>
      </c>
      <c r="MC25" s="16">
        <v>2978</v>
      </c>
      <c r="MD25" s="16">
        <v>3569</v>
      </c>
      <c r="ME25" s="16">
        <v>500</v>
      </c>
      <c r="MF25" s="16">
        <v>160</v>
      </c>
      <c r="MG25" s="16">
        <v>300</v>
      </c>
      <c r="MH25" s="16">
        <v>151711</v>
      </c>
      <c r="MI25" s="16">
        <v>589967</v>
      </c>
      <c r="MJ25" s="16">
        <v>683774</v>
      </c>
      <c r="MK25" s="16">
        <v>588628</v>
      </c>
      <c r="ML25" s="16">
        <v>447195</v>
      </c>
      <c r="MM25" s="16">
        <v>329025</v>
      </c>
      <c r="MN25" s="16">
        <v>0</v>
      </c>
      <c r="MO25" s="16">
        <v>939</v>
      </c>
      <c r="MP25" s="16">
        <v>1133</v>
      </c>
      <c r="MQ25" s="16">
        <v>1133</v>
      </c>
      <c r="MR25" s="16">
        <v>1070</v>
      </c>
      <c r="MS25" s="16">
        <v>650</v>
      </c>
      <c r="MT25" s="16">
        <v>46694</v>
      </c>
      <c r="MU25" s="16">
        <v>43609</v>
      </c>
      <c r="MV25" s="16">
        <v>39351</v>
      </c>
      <c r="MW25" s="16">
        <v>41423</v>
      </c>
      <c r="MX25" s="16">
        <v>0</v>
      </c>
      <c r="MY25" s="16">
        <v>445</v>
      </c>
      <c r="MZ25" s="16">
        <v>12571</v>
      </c>
      <c r="NA25" s="16">
        <v>89082</v>
      </c>
      <c r="NB25" s="16">
        <v>15487</v>
      </c>
      <c r="NC25" s="16">
        <v>30361</v>
      </c>
      <c r="ND25" s="16">
        <v>55996</v>
      </c>
      <c r="NE25" s="16">
        <v>61655</v>
      </c>
      <c r="NF25" s="16">
        <v>168232</v>
      </c>
      <c r="NG25" s="16">
        <v>182760</v>
      </c>
      <c r="NH25" s="16">
        <v>156489</v>
      </c>
      <c r="NI25" s="16">
        <v>229126</v>
      </c>
      <c r="NJ25" s="16">
        <v>312307</v>
      </c>
      <c r="NK25" s="16">
        <v>207005</v>
      </c>
      <c r="NL25" s="16">
        <v>103684</v>
      </c>
      <c r="NM25" s="16">
        <v>93369</v>
      </c>
      <c r="NN25" s="16">
        <v>100119</v>
      </c>
      <c r="NO25" s="16">
        <v>97855</v>
      </c>
      <c r="NP25" s="16">
        <v>102542</v>
      </c>
      <c r="NQ25" s="16">
        <v>71296</v>
      </c>
      <c r="NR25" s="16">
        <v>232862</v>
      </c>
      <c r="NS25" s="16">
        <v>642662</v>
      </c>
      <c r="NT25" s="16">
        <v>370766</v>
      </c>
      <c r="NU25" s="16">
        <v>340834</v>
      </c>
      <c r="NV25" s="16">
        <v>326719</v>
      </c>
      <c r="NW25" s="16">
        <v>282043</v>
      </c>
      <c r="NX25" s="16">
        <v>327625</v>
      </c>
      <c r="NY25" s="16">
        <v>741564</v>
      </c>
      <c r="NZ25" s="16">
        <v>696468</v>
      </c>
      <c r="OA25" s="16">
        <v>623662</v>
      </c>
      <c r="OB25" s="16">
        <v>624186</v>
      </c>
      <c r="OC25" s="16">
        <v>376121</v>
      </c>
      <c r="OD25" s="16">
        <v>68660</v>
      </c>
      <c r="OE25" s="16">
        <v>315405</v>
      </c>
      <c r="OF25" s="16">
        <v>93675</v>
      </c>
      <c r="OG25" s="16">
        <v>257174</v>
      </c>
      <c r="OH25" s="16">
        <v>278226</v>
      </c>
      <c r="OI25" s="16">
        <v>97455</v>
      </c>
      <c r="OJ25" s="16">
        <v>175742</v>
      </c>
      <c r="OK25" s="16">
        <v>309729</v>
      </c>
      <c r="OL25" s="16">
        <v>86208</v>
      </c>
      <c r="OM25" s="16">
        <v>121517</v>
      </c>
      <c r="ON25" s="16">
        <v>99712</v>
      </c>
      <c r="OO25" s="16">
        <v>153810</v>
      </c>
      <c r="OP25" s="16">
        <v>678</v>
      </c>
      <c r="OQ25" s="16">
        <v>2505</v>
      </c>
      <c r="OR25" s="16">
        <v>4374</v>
      </c>
      <c r="OS25" s="16">
        <v>1941</v>
      </c>
      <c r="OT25" s="16">
        <v>2135</v>
      </c>
      <c r="OU25" s="16">
        <v>0</v>
      </c>
      <c r="OV25" s="16">
        <v>23442</v>
      </c>
      <c r="OW25" s="16">
        <v>36476</v>
      </c>
      <c r="OX25" s="16">
        <v>35752</v>
      </c>
      <c r="OY25" s="16">
        <v>37687</v>
      </c>
      <c r="OZ25" s="16">
        <v>38216</v>
      </c>
      <c r="PA25" s="16">
        <v>37731</v>
      </c>
      <c r="PB25" s="16">
        <v>238289</v>
      </c>
      <c r="PC25" s="16">
        <v>220833</v>
      </c>
      <c r="PD25" s="16">
        <v>132864</v>
      </c>
      <c r="PE25" s="16">
        <v>235487</v>
      </c>
      <c r="PF25" s="16">
        <v>268760</v>
      </c>
      <c r="PG25" s="16">
        <v>312920</v>
      </c>
      <c r="PH25" s="16">
        <v>198086</v>
      </c>
      <c r="PI25" s="16">
        <v>221278</v>
      </c>
      <c r="PJ25" s="16">
        <v>291421</v>
      </c>
      <c r="PK25" s="16">
        <v>308731</v>
      </c>
      <c r="PL25" s="16">
        <v>135310</v>
      </c>
      <c r="PM25" s="16">
        <v>177185</v>
      </c>
      <c r="PN25" s="16">
        <v>1000</v>
      </c>
      <c r="PO25" s="16">
        <v>500</v>
      </c>
      <c r="PP25" s="16">
        <v>2170</v>
      </c>
      <c r="PQ25" s="16">
        <v>1560</v>
      </c>
      <c r="PR25" s="16">
        <v>875</v>
      </c>
      <c r="PS25" s="16">
        <v>715</v>
      </c>
      <c r="PT25" s="16">
        <v>1101954</v>
      </c>
      <c r="PU25" s="16">
        <v>1551880</v>
      </c>
      <c r="PV25" s="16">
        <v>1670082</v>
      </c>
      <c r="PW25" s="16">
        <v>1166243</v>
      </c>
      <c r="PX25" s="16">
        <v>1100051</v>
      </c>
      <c r="PY25" s="16">
        <v>1420855</v>
      </c>
      <c r="PZ25" s="16">
        <v>18778</v>
      </c>
      <c r="QA25" s="16">
        <v>29527</v>
      </c>
      <c r="QB25" s="16">
        <v>49138</v>
      </c>
      <c r="QC25" s="16">
        <v>27781</v>
      </c>
      <c r="QD25" s="16">
        <v>20742</v>
      </c>
      <c r="QE25" s="16">
        <v>27484</v>
      </c>
      <c r="QF25" s="16">
        <v>96297</v>
      </c>
      <c r="QG25" s="16">
        <v>175399</v>
      </c>
      <c r="QH25" s="16">
        <v>90974</v>
      </c>
      <c r="QI25" s="16">
        <v>93883</v>
      </c>
      <c r="QJ25" s="16">
        <v>67713</v>
      </c>
      <c r="QK25" s="16">
        <v>65139</v>
      </c>
      <c r="QL25" s="16">
        <v>126440</v>
      </c>
      <c r="QM25" s="16">
        <v>725805</v>
      </c>
      <c r="QN25" s="16">
        <v>408910</v>
      </c>
      <c r="QO25" s="16">
        <v>409262</v>
      </c>
      <c r="QP25" s="16">
        <v>403113</v>
      </c>
      <c r="QQ25" s="16">
        <v>364265</v>
      </c>
      <c r="QR25" s="16">
        <v>388760</v>
      </c>
      <c r="QS25" s="16">
        <v>640738</v>
      </c>
      <c r="QT25" s="16">
        <v>383141</v>
      </c>
      <c r="QU25" s="16">
        <v>347410</v>
      </c>
      <c r="QV25" s="16">
        <v>310292</v>
      </c>
      <c r="QW25" s="16">
        <v>304523</v>
      </c>
      <c r="QX25" s="16">
        <v>6611</v>
      </c>
      <c r="QY25" s="16">
        <v>3000</v>
      </c>
      <c r="QZ25" s="16">
        <v>14660</v>
      </c>
      <c r="RA25" s="16">
        <v>14286</v>
      </c>
      <c r="RB25" s="16">
        <v>19643</v>
      </c>
      <c r="RC25" s="16">
        <v>7651</v>
      </c>
      <c r="RD25" s="16">
        <v>78086</v>
      </c>
      <c r="RE25" s="16">
        <v>170739</v>
      </c>
      <c r="RF25" s="16">
        <v>66102</v>
      </c>
      <c r="RG25" s="16">
        <v>36924</v>
      </c>
      <c r="RH25" s="16">
        <v>18105</v>
      </c>
      <c r="RI25" s="16">
        <v>103850</v>
      </c>
      <c r="RJ25" s="16">
        <v>162291</v>
      </c>
      <c r="RK25" s="16">
        <v>318315</v>
      </c>
      <c r="RL25" s="16">
        <v>133101</v>
      </c>
      <c r="RM25" s="16">
        <v>123871</v>
      </c>
      <c r="RN25" s="16">
        <v>167634</v>
      </c>
      <c r="RO25" s="16">
        <v>119168</v>
      </c>
      <c r="RP25" s="16">
        <v>5739</v>
      </c>
      <c r="RQ25" s="16">
        <v>1767</v>
      </c>
      <c r="RR25" s="16">
        <v>2689</v>
      </c>
      <c r="RS25" s="16">
        <v>3296</v>
      </c>
      <c r="RT25" s="16">
        <v>8100</v>
      </c>
      <c r="RU25" s="16">
        <v>0</v>
      </c>
      <c r="RV25" s="16">
        <v>305829</v>
      </c>
      <c r="RW25" s="16">
        <v>342660</v>
      </c>
      <c r="RX25" s="16">
        <v>301973</v>
      </c>
      <c r="RY25" s="16">
        <v>187533</v>
      </c>
      <c r="RZ25" s="16">
        <v>143270</v>
      </c>
      <c r="SA25" s="16">
        <v>148291</v>
      </c>
      <c r="SB25" s="16">
        <v>123665</v>
      </c>
      <c r="SC25" s="16">
        <v>38700</v>
      </c>
      <c r="SD25" s="16">
        <v>77289</v>
      </c>
      <c r="SE25" s="16">
        <v>15724</v>
      </c>
      <c r="SF25" s="16">
        <v>43227</v>
      </c>
      <c r="SG25" s="16">
        <v>54070</v>
      </c>
      <c r="SH25" s="16">
        <v>8970</v>
      </c>
      <c r="SI25" s="16">
        <v>5568</v>
      </c>
      <c r="SJ25" s="16">
        <v>17303</v>
      </c>
      <c r="SK25" s="16">
        <v>35276</v>
      </c>
      <c r="SL25" s="16">
        <v>55354</v>
      </c>
      <c r="SM25" s="16">
        <v>62191</v>
      </c>
      <c r="SN25" s="16">
        <v>10532</v>
      </c>
      <c r="SO25" s="16">
        <v>28482</v>
      </c>
      <c r="SP25" s="16">
        <v>21385</v>
      </c>
      <c r="SQ25" s="16">
        <v>9999</v>
      </c>
      <c r="SR25" s="16">
        <v>11245</v>
      </c>
      <c r="SS25" s="16">
        <v>15643</v>
      </c>
      <c r="ST25" s="16">
        <v>68923</v>
      </c>
      <c r="SU25" s="16">
        <v>84551</v>
      </c>
      <c r="SV25" s="16">
        <v>276231</v>
      </c>
      <c r="SW25" s="16">
        <v>87551</v>
      </c>
      <c r="SX25" s="16">
        <v>126575</v>
      </c>
      <c r="SY25" s="16">
        <v>180004</v>
      </c>
    </row>
    <row r="26" spans="1:519" ht="14.1" customHeight="1">
      <c r="A26" s="41"/>
      <c r="B26" s="42"/>
      <c r="C26" s="43" t="s">
        <v>66</v>
      </c>
      <c r="D26" s="16">
        <v>6277512</v>
      </c>
      <c r="E26" s="16">
        <v>4156794</v>
      </c>
      <c r="F26" s="16">
        <v>4092888</v>
      </c>
      <c r="G26" s="16">
        <v>3853329</v>
      </c>
      <c r="H26" s="16">
        <v>4977474</v>
      </c>
      <c r="I26" s="16">
        <v>4985056</v>
      </c>
      <c r="J26" s="16">
        <v>8334</v>
      </c>
      <c r="K26" s="16">
        <v>9257</v>
      </c>
      <c r="L26" s="16">
        <v>8938</v>
      </c>
      <c r="M26" s="16">
        <v>13926</v>
      </c>
      <c r="N26" s="16">
        <v>10981</v>
      </c>
      <c r="O26" s="16">
        <v>14849</v>
      </c>
      <c r="P26" s="16">
        <v>166209</v>
      </c>
      <c r="Q26" s="16">
        <v>89653</v>
      </c>
      <c r="R26" s="16">
        <v>97288</v>
      </c>
      <c r="S26" s="16">
        <v>104852</v>
      </c>
      <c r="T26" s="16">
        <v>176407</v>
      </c>
      <c r="U26" s="16">
        <v>194508</v>
      </c>
      <c r="V26" s="16">
        <v>7764</v>
      </c>
      <c r="W26" s="16">
        <v>2470</v>
      </c>
      <c r="X26" s="16">
        <v>5924</v>
      </c>
      <c r="Y26" s="16">
        <v>7285</v>
      </c>
      <c r="Z26" s="16">
        <v>15247</v>
      </c>
      <c r="AA26" s="16">
        <v>22785</v>
      </c>
      <c r="AB26" s="16">
        <v>136286</v>
      </c>
      <c r="AC26" s="16">
        <v>110024</v>
      </c>
      <c r="AD26" s="16">
        <v>176403</v>
      </c>
      <c r="AE26" s="16">
        <v>197148</v>
      </c>
      <c r="AF26" s="16">
        <v>178788</v>
      </c>
      <c r="AG26" s="16">
        <v>254298</v>
      </c>
      <c r="AH26" s="16">
        <v>124548</v>
      </c>
      <c r="AI26" s="16">
        <v>154007</v>
      </c>
      <c r="AJ26" s="16">
        <v>156055</v>
      </c>
      <c r="AK26" s="16">
        <v>205050</v>
      </c>
      <c r="AL26" s="16">
        <v>268691</v>
      </c>
      <c r="AM26" s="16">
        <v>189400</v>
      </c>
      <c r="AN26" s="16">
        <v>86955</v>
      </c>
      <c r="AO26" s="16">
        <v>82926</v>
      </c>
      <c r="AP26" s="16">
        <v>83389</v>
      </c>
      <c r="AQ26" s="16">
        <v>144537</v>
      </c>
      <c r="AR26" s="16">
        <v>77169</v>
      </c>
      <c r="AS26" s="16">
        <v>89167</v>
      </c>
      <c r="AT26" s="16">
        <v>709949</v>
      </c>
      <c r="AU26" s="16">
        <v>563158</v>
      </c>
      <c r="AV26" s="16">
        <v>396461</v>
      </c>
      <c r="AW26" s="16">
        <v>435798</v>
      </c>
      <c r="AX26" s="16">
        <v>422455</v>
      </c>
      <c r="AY26" s="16">
        <v>363884</v>
      </c>
      <c r="AZ26" s="16">
        <v>491845</v>
      </c>
      <c r="BA26" s="16">
        <v>721563</v>
      </c>
      <c r="BB26" s="16">
        <v>614303</v>
      </c>
      <c r="BC26" s="16">
        <v>561064</v>
      </c>
      <c r="BD26" s="16">
        <v>412680</v>
      </c>
      <c r="BE26" s="16">
        <v>358434</v>
      </c>
      <c r="BF26" s="16">
        <v>14787234</v>
      </c>
      <c r="BG26" s="16">
        <v>11831643</v>
      </c>
      <c r="BH26" s="16">
        <v>10285634</v>
      </c>
      <c r="BI26" s="16">
        <v>8224696</v>
      </c>
      <c r="BJ26" s="16">
        <v>11544054</v>
      </c>
      <c r="BK26" s="16">
        <v>9868883</v>
      </c>
      <c r="BL26" s="16">
        <v>416</v>
      </c>
      <c r="BM26" s="16">
        <v>1180</v>
      </c>
      <c r="BN26" s="16">
        <v>0</v>
      </c>
      <c r="BO26" s="16">
        <v>0</v>
      </c>
      <c r="BP26" s="16">
        <v>0</v>
      </c>
      <c r="BQ26" s="16">
        <v>4376</v>
      </c>
      <c r="BR26" s="16">
        <v>632846</v>
      </c>
      <c r="BS26" s="16">
        <v>430032</v>
      </c>
      <c r="BT26" s="16">
        <v>355693</v>
      </c>
      <c r="BU26" s="16">
        <v>394544</v>
      </c>
      <c r="BV26" s="16">
        <v>323870</v>
      </c>
      <c r="BW26" s="16">
        <v>217354</v>
      </c>
      <c r="BX26" s="16">
        <v>2143986</v>
      </c>
      <c r="BY26" s="16">
        <v>1479215</v>
      </c>
      <c r="BZ26" s="16">
        <v>1159430</v>
      </c>
      <c r="CA26" s="16">
        <v>1029096</v>
      </c>
      <c r="CB26" s="16">
        <v>1172949</v>
      </c>
      <c r="CC26" s="16">
        <v>784171</v>
      </c>
      <c r="CD26" s="16">
        <v>89136</v>
      </c>
      <c r="CE26" s="16">
        <v>104413</v>
      </c>
      <c r="CF26" s="16">
        <v>117315</v>
      </c>
      <c r="CG26" s="16">
        <v>128723</v>
      </c>
      <c r="CH26" s="16">
        <v>41547</v>
      </c>
      <c r="CI26" s="16">
        <v>31750</v>
      </c>
      <c r="CJ26" s="16">
        <v>395284</v>
      </c>
      <c r="CK26" s="16">
        <v>328626</v>
      </c>
      <c r="CL26" s="16">
        <v>281398</v>
      </c>
      <c r="CM26" s="16">
        <v>271241</v>
      </c>
      <c r="CN26" s="16">
        <v>262166</v>
      </c>
      <c r="CO26" s="16">
        <v>234807</v>
      </c>
      <c r="CP26" s="16">
        <v>3968721</v>
      </c>
      <c r="CQ26" s="16">
        <v>3130713</v>
      </c>
      <c r="CR26" s="16">
        <v>2582039</v>
      </c>
      <c r="CS26" s="16">
        <v>2385704</v>
      </c>
      <c r="CT26" s="16">
        <v>2878053</v>
      </c>
      <c r="CU26" s="16">
        <v>2164796</v>
      </c>
      <c r="CV26" s="16">
        <v>5080</v>
      </c>
      <c r="CW26" s="16">
        <v>5412</v>
      </c>
      <c r="CX26" s="16">
        <v>1631</v>
      </c>
      <c r="CY26" s="16">
        <v>48</v>
      </c>
      <c r="CZ26" s="16">
        <v>512</v>
      </c>
      <c r="DA26" s="16">
        <v>1944</v>
      </c>
      <c r="DB26" s="16">
        <v>278634</v>
      </c>
      <c r="DC26" s="16">
        <v>465946</v>
      </c>
      <c r="DD26" s="16">
        <v>216468</v>
      </c>
      <c r="DE26" s="16">
        <v>229493</v>
      </c>
      <c r="DF26" s="16">
        <v>320426</v>
      </c>
      <c r="DG26" s="16">
        <v>289684</v>
      </c>
      <c r="DH26" s="16">
        <v>685488</v>
      </c>
      <c r="DI26" s="16">
        <v>571993</v>
      </c>
      <c r="DJ26" s="16">
        <v>462362</v>
      </c>
      <c r="DK26" s="16">
        <v>403786</v>
      </c>
      <c r="DL26" s="16">
        <v>522506</v>
      </c>
      <c r="DM26" s="16">
        <v>413627</v>
      </c>
      <c r="DN26" s="16">
        <v>303189</v>
      </c>
      <c r="DO26" s="16">
        <v>289518</v>
      </c>
      <c r="DP26" s="16">
        <v>316699</v>
      </c>
      <c r="DQ26" s="16">
        <v>402994</v>
      </c>
      <c r="DR26" s="16">
        <v>553483</v>
      </c>
      <c r="DS26" s="16">
        <v>418194</v>
      </c>
      <c r="DT26" s="16">
        <v>2583102</v>
      </c>
      <c r="DU26" s="16">
        <v>1673076</v>
      </c>
      <c r="DV26" s="16">
        <v>1564005</v>
      </c>
      <c r="DW26" s="16">
        <v>1600506</v>
      </c>
      <c r="DX26" s="16">
        <v>1581884</v>
      </c>
      <c r="DY26" s="16">
        <v>1506879</v>
      </c>
      <c r="DZ26" s="16">
        <v>36631680</v>
      </c>
      <c r="EA26" s="16">
        <v>29613835</v>
      </c>
      <c r="EB26" s="16">
        <v>22488686</v>
      </c>
      <c r="EC26" s="16">
        <v>19652331</v>
      </c>
      <c r="ED26" s="16">
        <v>22634012</v>
      </c>
      <c r="EE26" s="16">
        <v>21663682</v>
      </c>
      <c r="EF26" s="16">
        <v>2997004</v>
      </c>
      <c r="EG26" s="16">
        <v>2084806</v>
      </c>
      <c r="EH26" s="16">
        <v>1732167</v>
      </c>
      <c r="EI26" s="16">
        <v>1494712</v>
      </c>
      <c r="EJ26" s="16">
        <v>1631407</v>
      </c>
      <c r="EK26" s="16">
        <v>1529308</v>
      </c>
      <c r="EL26" s="16">
        <v>9080</v>
      </c>
      <c r="EM26" s="16">
        <v>8469</v>
      </c>
      <c r="EN26" s="16">
        <v>9800</v>
      </c>
      <c r="EO26" s="16">
        <v>9800</v>
      </c>
      <c r="EP26" s="16">
        <v>3722</v>
      </c>
      <c r="EQ26" s="16">
        <v>13897</v>
      </c>
      <c r="ER26" s="16">
        <v>48902</v>
      </c>
      <c r="ES26" s="16">
        <v>40177</v>
      </c>
      <c r="ET26" s="16">
        <v>30402</v>
      </c>
      <c r="EU26" s="16">
        <v>29281</v>
      </c>
      <c r="EV26" s="16">
        <v>30951</v>
      </c>
      <c r="EW26" s="16">
        <v>29578</v>
      </c>
      <c r="EX26" s="16">
        <v>1418937</v>
      </c>
      <c r="EY26" s="16">
        <v>1279550</v>
      </c>
      <c r="EZ26" s="16">
        <v>1344580</v>
      </c>
      <c r="FA26" s="16">
        <v>1287753</v>
      </c>
      <c r="FB26" s="16">
        <v>1513159</v>
      </c>
      <c r="FC26" s="16">
        <v>1281203</v>
      </c>
      <c r="FD26" s="16">
        <v>41477</v>
      </c>
      <c r="FE26" s="16">
        <v>207577</v>
      </c>
      <c r="FF26" s="16">
        <v>103207</v>
      </c>
      <c r="FG26" s="16">
        <v>52709</v>
      </c>
      <c r="FH26" s="16">
        <v>31386</v>
      </c>
      <c r="FI26" s="16">
        <v>37933</v>
      </c>
      <c r="FJ26" s="16">
        <v>6915148</v>
      </c>
      <c r="FK26" s="16">
        <v>6038634</v>
      </c>
      <c r="FL26" s="16">
        <v>5502550</v>
      </c>
      <c r="FM26" s="16">
        <v>5503180</v>
      </c>
      <c r="FN26" s="16">
        <v>5579267</v>
      </c>
      <c r="FO26" s="16">
        <v>5123185</v>
      </c>
      <c r="FP26" s="16">
        <v>659163</v>
      </c>
      <c r="FQ26" s="16">
        <v>610748</v>
      </c>
      <c r="FR26" s="16">
        <v>551665</v>
      </c>
      <c r="FS26" s="16">
        <v>815344</v>
      </c>
      <c r="FT26" s="16">
        <v>484848</v>
      </c>
      <c r="FU26" s="16">
        <v>526594</v>
      </c>
      <c r="FV26" s="16">
        <v>166842</v>
      </c>
      <c r="FW26" s="16">
        <v>111958</v>
      </c>
      <c r="FX26" s="16">
        <v>97400</v>
      </c>
      <c r="FY26" s="16">
        <v>120640</v>
      </c>
      <c r="FZ26" s="16">
        <v>137714</v>
      </c>
      <c r="GA26" s="16">
        <v>146985</v>
      </c>
      <c r="GB26" s="16">
        <v>1164526</v>
      </c>
      <c r="GC26" s="16">
        <v>1049844</v>
      </c>
      <c r="GD26" s="16">
        <v>895718</v>
      </c>
      <c r="GE26" s="16">
        <v>1242240</v>
      </c>
      <c r="GF26" s="16">
        <v>1857426</v>
      </c>
      <c r="GG26" s="16">
        <v>1427785</v>
      </c>
      <c r="GH26" s="16">
        <v>11491</v>
      </c>
      <c r="GI26" s="16">
        <v>26987</v>
      </c>
      <c r="GJ26" s="16">
        <v>18155</v>
      </c>
      <c r="GK26" s="16">
        <v>24855</v>
      </c>
      <c r="GL26" s="16">
        <v>36183</v>
      </c>
      <c r="GM26" s="16">
        <v>24558</v>
      </c>
      <c r="GN26" s="16">
        <v>1309654</v>
      </c>
      <c r="GO26" s="16">
        <v>1011932</v>
      </c>
      <c r="GP26" s="16">
        <v>95427</v>
      </c>
      <c r="GQ26" s="16">
        <v>830753</v>
      </c>
      <c r="GR26" s="16">
        <v>946498</v>
      </c>
      <c r="GS26" s="16">
        <v>781392</v>
      </c>
      <c r="GT26" s="16">
        <v>1554016</v>
      </c>
      <c r="GU26" s="16">
        <v>1006865</v>
      </c>
      <c r="GV26" s="16">
        <v>883307</v>
      </c>
      <c r="GW26" s="16">
        <v>877801</v>
      </c>
      <c r="GX26" s="16">
        <v>1020204</v>
      </c>
      <c r="GY26" s="16">
        <v>926259</v>
      </c>
      <c r="GZ26" s="16">
        <v>635846</v>
      </c>
      <c r="HA26" s="16">
        <v>585114</v>
      </c>
      <c r="HB26" s="16">
        <v>667085</v>
      </c>
      <c r="HC26" s="16">
        <v>564676</v>
      </c>
      <c r="HD26" s="16">
        <v>523506</v>
      </c>
      <c r="HE26" s="16">
        <v>490673</v>
      </c>
      <c r="HF26" s="16">
        <v>8790</v>
      </c>
      <c r="HG26" s="16">
        <v>6032</v>
      </c>
      <c r="HH26" s="16">
        <v>2778</v>
      </c>
      <c r="HI26" s="16">
        <v>8031</v>
      </c>
      <c r="HJ26" s="16">
        <v>55888</v>
      </c>
      <c r="HK26" s="16">
        <v>8253</v>
      </c>
      <c r="HL26" s="16">
        <v>611466</v>
      </c>
      <c r="HM26" s="16">
        <v>476910</v>
      </c>
      <c r="HN26" s="16">
        <v>681173</v>
      </c>
      <c r="HO26" s="16">
        <v>624021</v>
      </c>
      <c r="HP26" s="16">
        <v>607845</v>
      </c>
      <c r="HQ26" s="16">
        <v>632748</v>
      </c>
      <c r="HR26" s="16">
        <v>1921704</v>
      </c>
      <c r="HS26" s="16">
        <v>1373093</v>
      </c>
      <c r="HT26" s="16">
        <v>1121644</v>
      </c>
      <c r="HU26" s="16">
        <v>1013836</v>
      </c>
      <c r="HV26" s="16">
        <v>1146126</v>
      </c>
      <c r="HW26" s="16">
        <v>1019039</v>
      </c>
      <c r="HX26" s="16">
        <v>611796</v>
      </c>
      <c r="HY26" s="16">
        <v>479677</v>
      </c>
      <c r="HZ26" s="16">
        <v>491404</v>
      </c>
      <c r="IA26" s="16">
        <v>425205</v>
      </c>
      <c r="IB26" s="16">
        <v>493221</v>
      </c>
      <c r="IC26" s="16">
        <v>535252</v>
      </c>
      <c r="ID26" s="16">
        <v>1332364</v>
      </c>
      <c r="IE26" s="16">
        <v>2040132</v>
      </c>
      <c r="IF26" s="16">
        <v>1819515</v>
      </c>
      <c r="IG26" s="16">
        <v>1817789</v>
      </c>
      <c r="IH26" s="16">
        <v>1558986</v>
      </c>
      <c r="II26" s="16">
        <v>1196646</v>
      </c>
      <c r="IJ26" s="16">
        <v>2334503</v>
      </c>
      <c r="IK26" s="16">
        <v>1844857</v>
      </c>
      <c r="IL26" s="16">
        <v>1556318</v>
      </c>
      <c r="IM26" s="16">
        <v>1448228</v>
      </c>
      <c r="IN26" s="16">
        <v>1637254</v>
      </c>
      <c r="IO26" s="16">
        <v>1499392</v>
      </c>
      <c r="IP26" s="16">
        <v>1408404</v>
      </c>
      <c r="IQ26" s="16">
        <v>920721</v>
      </c>
      <c r="IR26" s="16">
        <v>857237</v>
      </c>
      <c r="IS26" s="16">
        <v>1060608</v>
      </c>
      <c r="IT26" s="16">
        <v>1018554</v>
      </c>
      <c r="IU26" s="16">
        <v>1111146</v>
      </c>
      <c r="IV26" s="16">
        <v>736278</v>
      </c>
      <c r="IW26" s="16">
        <v>824344</v>
      </c>
      <c r="IX26" s="16">
        <v>705879</v>
      </c>
      <c r="IY26" s="16">
        <v>550004</v>
      </c>
      <c r="IZ26" s="16">
        <v>1013278</v>
      </c>
      <c r="JA26" s="16">
        <v>818179</v>
      </c>
      <c r="JB26" s="16">
        <v>737914</v>
      </c>
      <c r="JC26" s="16">
        <v>501031</v>
      </c>
      <c r="JD26" s="16">
        <v>452292</v>
      </c>
      <c r="JE26" s="16">
        <v>488874</v>
      </c>
      <c r="JF26" s="16">
        <v>720565</v>
      </c>
      <c r="JG26" s="16">
        <v>805987</v>
      </c>
      <c r="JH26" s="16">
        <v>10626693</v>
      </c>
      <c r="JI26" s="16">
        <v>8253451</v>
      </c>
      <c r="JJ26" s="16">
        <v>6126884</v>
      </c>
      <c r="JK26" s="16">
        <v>5795292</v>
      </c>
      <c r="JL26" s="16">
        <v>6174800</v>
      </c>
      <c r="JM26" s="16">
        <v>5570520</v>
      </c>
      <c r="JN26" s="16">
        <v>4840</v>
      </c>
      <c r="JO26" s="16">
        <v>5830</v>
      </c>
      <c r="JP26" s="16">
        <v>3621</v>
      </c>
      <c r="JQ26" s="16">
        <v>6656</v>
      </c>
      <c r="JR26" s="16">
        <v>12154</v>
      </c>
      <c r="JS26" s="16">
        <v>10243</v>
      </c>
      <c r="JT26" s="16">
        <v>1085365</v>
      </c>
      <c r="JU26" s="16">
        <v>1256010</v>
      </c>
      <c r="JV26" s="16">
        <v>1287331</v>
      </c>
      <c r="JW26" s="16">
        <v>1030277</v>
      </c>
      <c r="JX26" s="16">
        <v>1481739</v>
      </c>
      <c r="JY26" s="16">
        <v>1116111</v>
      </c>
      <c r="JZ26" s="16">
        <v>609329</v>
      </c>
      <c r="KA26" s="16">
        <v>515024</v>
      </c>
      <c r="KB26" s="16">
        <v>541873</v>
      </c>
      <c r="KC26" s="16">
        <v>535334</v>
      </c>
      <c r="KD26" s="16">
        <v>706316</v>
      </c>
      <c r="KE26" s="16">
        <v>793930</v>
      </c>
      <c r="KF26" s="16">
        <v>1361249</v>
      </c>
      <c r="KG26" s="16">
        <v>1362575</v>
      </c>
      <c r="KH26" s="16">
        <v>1007275</v>
      </c>
      <c r="KI26" s="16">
        <v>988975</v>
      </c>
      <c r="KJ26" s="16">
        <v>1117185</v>
      </c>
      <c r="KK26" s="16">
        <v>1188628</v>
      </c>
      <c r="KL26" s="16">
        <v>11187</v>
      </c>
      <c r="KM26" s="16">
        <v>4796</v>
      </c>
      <c r="KN26" s="16">
        <v>9944</v>
      </c>
      <c r="KO26" s="16">
        <v>11579</v>
      </c>
      <c r="KP26" s="16">
        <v>7691</v>
      </c>
      <c r="KQ26" s="16">
        <v>16765</v>
      </c>
      <c r="KR26" s="16">
        <v>743935</v>
      </c>
      <c r="KS26" s="16">
        <v>529986</v>
      </c>
      <c r="KT26" s="16">
        <v>638044</v>
      </c>
      <c r="KU26" s="16">
        <v>533653</v>
      </c>
      <c r="KV26" s="16">
        <v>593380</v>
      </c>
      <c r="KW26" s="16">
        <v>549833</v>
      </c>
      <c r="KX26" s="16">
        <v>30531411</v>
      </c>
      <c r="KY26" s="16">
        <v>23149172</v>
      </c>
      <c r="KZ26" s="16">
        <v>18115816</v>
      </c>
      <c r="LA26" s="16">
        <v>13950708</v>
      </c>
      <c r="LB26" s="16">
        <v>16699574</v>
      </c>
      <c r="LC26" s="16">
        <v>13845576</v>
      </c>
      <c r="LD26" s="16">
        <v>0</v>
      </c>
      <c r="LE26" s="16">
        <v>0</v>
      </c>
      <c r="LF26" s="16">
        <v>0</v>
      </c>
      <c r="LG26" s="16">
        <v>0</v>
      </c>
      <c r="LH26" s="16">
        <v>0</v>
      </c>
      <c r="LI26" s="16">
        <v>0</v>
      </c>
      <c r="LJ26" s="16">
        <v>357077</v>
      </c>
      <c r="LK26" s="16">
        <v>353572</v>
      </c>
      <c r="LL26" s="16">
        <v>387761</v>
      </c>
      <c r="LM26" s="16">
        <v>305209</v>
      </c>
      <c r="LN26" s="16">
        <v>396729</v>
      </c>
      <c r="LO26" s="16">
        <v>410514</v>
      </c>
      <c r="LP26" s="16">
        <v>19547635</v>
      </c>
      <c r="LQ26" s="16">
        <v>12763839</v>
      </c>
      <c r="LR26" s="16">
        <v>10795557</v>
      </c>
      <c r="LS26" s="16">
        <v>9955083</v>
      </c>
      <c r="LT26" s="16">
        <v>11489890</v>
      </c>
      <c r="LU26" s="16">
        <v>10530105</v>
      </c>
      <c r="LV26" s="16">
        <v>6245</v>
      </c>
      <c r="LW26" s="16">
        <v>6646</v>
      </c>
      <c r="LX26" s="16">
        <v>11783</v>
      </c>
      <c r="LY26" s="16">
        <v>18482</v>
      </c>
      <c r="LZ26" s="16">
        <v>34008</v>
      </c>
      <c r="MA26" s="16">
        <v>29131</v>
      </c>
      <c r="MB26" s="16">
        <v>243</v>
      </c>
      <c r="MC26" s="16">
        <v>6629</v>
      </c>
      <c r="MD26" s="16">
        <v>0</v>
      </c>
      <c r="ME26" s="16">
        <v>0</v>
      </c>
      <c r="MF26" s="16">
        <v>1300</v>
      </c>
      <c r="MG26" s="16">
        <v>1400</v>
      </c>
      <c r="MH26" s="16">
        <v>3028281</v>
      </c>
      <c r="MI26" s="16">
        <v>2385374</v>
      </c>
      <c r="MJ26" s="16">
        <v>2294633</v>
      </c>
      <c r="MK26" s="16">
        <v>2497797</v>
      </c>
      <c r="ML26" s="16">
        <v>2516815</v>
      </c>
      <c r="MM26" s="16">
        <v>2385921</v>
      </c>
      <c r="MN26" s="16">
        <v>3092</v>
      </c>
      <c r="MO26" s="16">
        <v>7361</v>
      </c>
      <c r="MP26" s="16">
        <v>4751</v>
      </c>
      <c r="MQ26" s="16">
        <v>2907</v>
      </c>
      <c r="MR26" s="16">
        <v>5027</v>
      </c>
      <c r="MS26" s="16">
        <v>4036</v>
      </c>
      <c r="MT26" s="16">
        <v>57833</v>
      </c>
      <c r="MU26" s="16">
        <v>68033</v>
      </c>
      <c r="MV26" s="16">
        <v>60279</v>
      </c>
      <c r="MW26" s="16">
        <v>44775</v>
      </c>
      <c r="MX26" s="16">
        <v>88573</v>
      </c>
      <c r="MY26" s="16">
        <v>49813</v>
      </c>
      <c r="MZ26" s="16">
        <v>52615</v>
      </c>
      <c r="NA26" s="16">
        <v>69729</v>
      </c>
      <c r="NB26" s="16">
        <v>75200</v>
      </c>
      <c r="NC26" s="16">
        <v>67438</v>
      </c>
      <c r="ND26" s="16">
        <v>60377</v>
      </c>
      <c r="NE26" s="16">
        <v>101648</v>
      </c>
      <c r="NF26" s="16">
        <v>696493</v>
      </c>
      <c r="NG26" s="16">
        <v>434801</v>
      </c>
      <c r="NH26" s="16">
        <v>498275</v>
      </c>
      <c r="NI26" s="16">
        <v>527409</v>
      </c>
      <c r="NJ26" s="16">
        <v>622652</v>
      </c>
      <c r="NK26" s="16">
        <v>639288</v>
      </c>
      <c r="NL26" s="16">
        <v>434838</v>
      </c>
      <c r="NM26" s="16">
        <v>326354</v>
      </c>
      <c r="NN26" s="16">
        <v>290757</v>
      </c>
      <c r="NO26" s="16">
        <v>254958</v>
      </c>
      <c r="NP26" s="16">
        <v>362457</v>
      </c>
      <c r="NQ26" s="16">
        <v>328040</v>
      </c>
      <c r="NR26" s="16">
        <v>2241505</v>
      </c>
      <c r="NS26" s="16">
        <v>1878458</v>
      </c>
      <c r="NT26" s="16">
        <v>1089416</v>
      </c>
      <c r="NU26" s="16">
        <v>915058</v>
      </c>
      <c r="NV26" s="16">
        <v>1052693</v>
      </c>
      <c r="NW26" s="16">
        <v>936250</v>
      </c>
      <c r="NX26" s="16">
        <v>3250219</v>
      </c>
      <c r="NY26" s="16">
        <v>2287590</v>
      </c>
      <c r="NZ26" s="16">
        <v>1832081</v>
      </c>
      <c r="OA26" s="16">
        <v>1580717</v>
      </c>
      <c r="OB26" s="16">
        <v>2037240</v>
      </c>
      <c r="OC26" s="16">
        <v>1808301</v>
      </c>
      <c r="OD26" s="16">
        <v>1152852</v>
      </c>
      <c r="OE26" s="16">
        <v>933751</v>
      </c>
      <c r="OF26" s="16">
        <v>1087626</v>
      </c>
      <c r="OG26" s="16">
        <v>836687</v>
      </c>
      <c r="OH26" s="16">
        <v>860044</v>
      </c>
      <c r="OI26" s="16">
        <v>963037</v>
      </c>
      <c r="OJ26" s="16">
        <v>1522797</v>
      </c>
      <c r="OK26" s="16">
        <v>1148848</v>
      </c>
      <c r="OL26" s="16">
        <v>1202701</v>
      </c>
      <c r="OM26" s="16">
        <v>1301694</v>
      </c>
      <c r="ON26" s="16">
        <v>1347486</v>
      </c>
      <c r="OO26" s="16">
        <v>1196365</v>
      </c>
      <c r="OP26" s="16">
        <v>500</v>
      </c>
      <c r="OQ26" s="16">
        <v>1446</v>
      </c>
      <c r="OR26" s="16">
        <v>790</v>
      </c>
      <c r="OS26" s="16">
        <v>500</v>
      </c>
      <c r="OT26" s="16">
        <v>2495</v>
      </c>
      <c r="OU26" s="16">
        <v>3595</v>
      </c>
      <c r="OV26" s="16">
        <v>406049</v>
      </c>
      <c r="OW26" s="16">
        <v>381899</v>
      </c>
      <c r="OX26" s="16">
        <v>384579</v>
      </c>
      <c r="OY26" s="16">
        <v>350492</v>
      </c>
      <c r="OZ26" s="16">
        <v>411851</v>
      </c>
      <c r="PA26" s="16">
        <v>495097</v>
      </c>
      <c r="PB26" s="16">
        <v>739921</v>
      </c>
      <c r="PC26" s="16">
        <v>634837</v>
      </c>
      <c r="PD26" s="16">
        <v>819910</v>
      </c>
      <c r="PE26" s="16">
        <v>815553</v>
      </c>
      <c r="PF26" s="16">
        <v>1016743</v>
      </c>
      <c r="PG26" s="16">
        <v>730912</v>
      </c>
      <c r="PH26" s="16">
        <v>560978</v>
      </c>
      <c r="PI26" s="16">
        <v>415848</v>
      </c>
      <c r="PJ26" s="16">
        <v>439176</v>
      </c>
      <c r="PK26" s="16">
        <v>325463</v>
      </c>
      <c r="PL26" s="16">
        <v>426373</v>
      </c>
      <c r="PM26" s="16">
        <v>386606</v>
      </c>
      <c r="PN26" s="16">
        <v>3184</v>
      </c>
      <c r="PO26" s="16">
        <v>4703</v>
      </c>
      <c r="PP26" s="16">
        <v>7210</v>
      </c>
      <c r="PQ26" s="16">
        <v>7280</v>
      </c>
      <c r="PR26" s="16">
        <v>8102</v>
      </c>
      <c r="PS26" s="16">
        <v>7930</v>
      </c>
      <c r="PT26" s="16">
        <v>11949516</v>
      </c>
      <c r="PU26" s="16">
        <v>8386069</v>
      </c>
      <c r="PV26" s="16">
        <v>6489669</v>
      </c>
      <c r="PW26" s="16">
        <v>6670877</v>
      </c>
      <c r="PX26" s="16">
        <v>7726688</v>
      </c>
      <c r="PY26" s="16">
        <v>6562981</v>
      </c>
      <c r="PZ26" s="16">
        <v>958047</v>
      </c>
      <c r="QA26" s="16">
        <v>897701</v>
      </c>
      <c r="QB26" s="16">
        <v>725320</v>
      </c>
      <c r="QC26" s="16">
        <v>715308</v>
      </c>
      <c r="QD26" s="16">
        <v>1148338</v>
      </c>
      <c r="QE26" s="16">
        <v>1062779</v>
      </c>
      <c r="QF26" s="16">
        <v>550637</v>
      </c>
      <c r="QG26" s="16">
        <v>723941</v>
      </c>
      <c r="QH26" s="16">
        <v>495610</v>
      </c>
      <c r="QI26" s="16">
        <v>337095</v>
      </c>
      <c r="QJ26" s="16">
        <v>382379</v>
      </c>
      <c r="QK26" s="16">
        <v>391272</v>
      </c>
      <c r="QL26" s="16">
        <v>1755699</v>
      </c>
      <c r="QM26" s="16">
        <v>1009424</v>
      </c>
      <c r="QN26" s="16">
        <v>853084</v>
      </c>
      <c r="QO26" s="16">
        <v>905488</v>
      </c>
      <c r="QP26" s="16">
        <v>751666</v>
      </c>
      <c r="QQ26" s="16">
        <v>887960</v>
      </c>
      <c r="QR26" s="16">
        <v>2656649</v>
      </c>
      <c r="QS26" s="16">
        <v>1417862</v>
      </c>
      <c r="QT26" s="16">
        <v>1138163</v>
      </c>
      <c r="QU26" s="16">
        <v>1099750</v>
      </c>
      <c r="QV26" s="16">
        <v>1496098</v>
      </c>
      <c r="QW26" s="16">
        <v>1196686</v>
      </c>
      <c r="QX26" s="16">
        <v>356335</v>
      </c>
      <c r="QY26" s="16">
        <v>368912</v>
      </c>
      <c r="QZ26" s="16">
        <v>279725</v>
      </c>
      <c r="RA26" s="16">
        <v>292126</v>
      </c>
      <c r="RB26" s="16">
        <v>343568</v>
      </c>
      <c r="RC26" s="16">
        <v>398365</v>
      </c>
      <c r="RD26" s="16">
        <v>941613</v>
      </c>
      <c r="RE26" s="16">
        <v>456108</v>
      </c>
      <c r="RF26" s="16">
        <v>430930</v>
      </c>
      <c r="RG26" s="16">
        <v>423638</v>
      </c>
      <c r="RH26" s="16">
        <v>462041</v>
      </c>
      <c r="RI26" s="16">
        <v>495655</v>
      </c>
      <c r="RJ26" s="16">
        <v>1193570</v>
      </c>
      <c r="RK26" s="16">
        <v>902702</v>
      </c>
      <c r="RL26" s="16">
        <v>577171</v>
      </c>
      <c r="RM26" s="16">
        <v>528875</v>
      </c>
      <c r="RN26" s="16">
        <v>525808</v>
      </c>
      <c r="RO26" s="16">
        <v>528647</v>
      </c>
      <c r="RP26" s="16">
        <v>8600</v>
      </c>
      <c r="RQ26" s="16">
        <v>9033</v>
      </c>
      <c r="RR26" s="16">
        <v>7494</v>
      </c>
      <c r="RS26" s="16">
        <v>34836</v>
      </c>
      <c r="RT26" s="16">
        <v>28470</v>
      </c>
      <c r="RU26" s="16">
        <v>33119</v>
      </c>
      <c r="RV26" s="16">
        <v>640626</v>
      </c>
      <c r="RW26" s="16">
        <v>863487</v>
      </c>
      <c r="RX26" s="16">
        <v>656330</v>
      </c>
      <c r="RY26" s="16">
        <v>525432</v>
      </c>
      <c r="RZ26" s="16">
        <v>332652</v>
      </c>
      <c r="SA26" s="16">
        <v>379450</v>
      </c>
      <c r="SB26" s="16">
        <v>120068</v>
      </c>
      <c r="SC26" s="16">
        <v>122718</v>
      </c>
      <c r="SD26" s="16">
        <v>115046</v>
      </c>
      <c r="SE26" s="16">
        <v>85060</v>
      </c>
      <c r="SF26" s="16">
        <v>92742</v>
      </c>
      <c r="SG26" s="16">
        <v>175884</v>
      </c>
      <c r="SH26" s="16">
        <v>500</v>
      </c>
      <c r="SI26" s="16">
        <v>540</v>
      </c>
      <c r="SJ26" s="16">
        <v>4685</v>
      </c>
      <c r="SK26" s="16">
        <v>2242</v>
      </c>
      <c r="SL26" s="16">
        <v>8689</v>
      </c>
      <c r="SM26" s="16">
        <v>6267</v>
      </c>
      <c r="SN26" s="16">
        <v>473850</v>
      </c>
      <c r="SO26" s="16">
        <v>476989</v>
      </c>
      <c r="SP26" s="16">
        <v>514233</v>
      </c>
      <c r="SQ26" s="16">
        <v>523626</v>
      </c>
      <c r="SR26" s="16">
        <v>589752</v>
      </c>
      <c r="SS26" s="16">
        <v>393045</v>
      </c>
      <c r="ST26" s="16">
        <v>790514</v>
      </c>
      <c r="SU26" s="16">
        <v>701083</v>
      </c>
      <c r="SV26" s="16">
        <v>862733</v>
      </c>
      <c r="SW26" s="16">
        <v>848075</v>
      </c>
      <c r="SX26" s="16">
        <v>975683</v>
      </c>
      <c r="SY26" s="16">
        <v>832934</v>
      </c>
    </row>
    <row r="27" spans="1:519" ht="14.1" customHeight="1">
      <c r="A27" s="41"/>
      <c r="B27" s="42"/>
      <c r="C27" s="43" t="s">
        <v>203</v>
      </c>
      <c r="D27" s="16">
        <v>0</v>
      </c>
      <c r="E27" s="16">
        <v>0</v>
      </c>
      <c r="F27" s="16">
        <v>0</v>
      </c>
      <c r="G27" s="16">
        <v>0</v>
      </c>
      <c r="H27" s="16">
        <v>0</v>
      </c>
      <c r="I27" s="16">
        <v>0</v>
      </c>
      <c r="J27" s="16">
        <v>0</v>
      </c>
      <c r="K27" s="16">
        <v>0</v>
      </c>
      <c r="L27" s="16">
        <v>0</v>
      </c>
      <c r="M27" s="16">
        <v>0</v>
      </c>
      <c r="N27" s="16">
        <v>0</v>
      </c>
      <c r="O27" s="16">
        <v>0</v>
      </c>
      <c r="P27" s="16">
        <v>0</v>
      </c>
      <c r="Q27" s="16">
        <v>0</v>
      </c>
      <c r="R27" s="16">
        <v>0</v>
      </c>
      <c r="S27" s="16">
        <v>0</v>
      </c>
      <c r="T27" s="16">
        <v>0</v>
      </c>
      <c r="U27" s="16">
        <v>0</v>
      </c>
      <c r="V27" s="16">
        <v>0</v>
      </c>
      <c r="W27" s="16">
        <v>0</v>
      </c>
      <c r="X27" s="16">
        <v>0</v>
      </c>
      <c r="Y27" s="16">
        <v>0</v>
      </c>
      <c r="Z27" s="16">
        <v>0</v>
      </c>
      <c r="AA27" s="16">
        <v>0</v>
      </c>
      <c r="AB27" s="16">
        <v>0</v>
      </c>
      <c r="AC27" s="16">
        <v>0</v>
      </c>
      <c r="AD27" s="16">
        <v>0</v>
      </c>
      <c r="AE27" s="16">
        <v>0</v>
      </c>
      <c r="AF27" s="16">
        <v>0</v>
      </c>
      <c r="AG27" s="16">
        <v>0</v>
      </c>
      <c r="AH27" s="16">
        <v>0</v>
      </c>
      <c r="AI27" s="16">
        <v>0</v>
      </c>
      <c r="AJ27" s="16">
        <v>0</v>
      </c>
      <c r="AK27" s="16">
        <v>0</v>
      </c>
      <c r="AL27" s="16">
        <v>0</v>
      </c>
      <c r="AM27" s="16">
        <v>0</v>
      </c>
      <c r="AN27" s="16">
        <v>0</v>
      </c>
      <c r="AO27" s="16">
        <v>0</v>
      </c>
      <c r="AP27" s="16">
        <v>0</v>
      </c>
      <c r="AQ27" s="16">
        <v>0</v>
      </c>
      <c r="AR27" s="16">
        <v>0</v>
      </c>
      <c r="AS27" s="16">
        <v>0</v>
      </c>
      <c r="AT27" s="16">
        <v>0</v>
      </c>
      <c r="AU27" s="16">
        <v>0</v>
      </c>
      <c r="AV27" s="16">
        <v>0</v>
      </c>
      <c r="AW27" s="16">
        <v>0</v>
      </c>
      <c r="AX27" s="16">
        <v>0</v>
      </c>
      <c r="AY27" s="16">
        <v>0</v>
      </c>
      <c r="AZ27" s="16">
        <v>0</v>
      </c>
      <c r="BA27" s="16">
        <v>0</v>
      </c>
      <c r="BB27" s="16">
        <v>0</v>
      </c>
      <c r="BC27" s="16">
        <v>0</v>
      </c>
      <c r="BD27" s="16">
        <v>0</v>
      </c>
      <c r="BE27" s="16">
        <v>0</v>
      </c>
      <c r="BF27" s="16">
        <v>0</v>
      </c>
      <c r="BG27" s="16">
        <v>0</v>
      </c>
      <c r="BH27" s="16">
        <v>0</v>
      </c>
      <c r="BI27" s="16">
        <v>0</v>
      </c>
      <c r="BJ27" s="16">
        <v>0</v>
      </c>
      <c r="BK27" s="16">
        <v>0</v>
      </c>
      <c r="BL27" s="16">
        <v>0</v>
      </c>
      <c r="BM27" s="16">
        <v>0</v>
      </c>
      <c r="BN27" s="16">
        <v>0</v>
      </c>
      <c r="BO27" s="16">
        <v>0</v>
      </c>
      <c r="BP27" s="16">
        <v>0</v>
      </c>
      <c r="BQ27" s="16">
        <v>0</v>
      </c>
      <c r="BR27" s="16">
        <v>0</v>
      </c>
      <c r="BS27" s="16">
        <v>0</v>
      </c>
      <c r="BT27" s="16">
        <v>0</v>
      </c>
      <c r="BU27" s="16">
        <v>0</v>
      </c>
      <c r="BV27" s="16">
        <v>0</v>
      </c>
      <c r="BW27" s="16">
        <v>58099</v>
      </c>
      <c r="BX27" s="16">
        <v>0</v>
      </c>
      <c r="BY27" s="16">
        <v>0</v>
      </c>
      <c r="BZ27" s="16">
        <v>0</v>
      </c>
      <c r="CA27" s="16">
        <v>0</v>
      </c>
      <c r="CB27" s="16">
        <v>0</v>
      </c>
      <c r="CC27" s="16">
        <v>0</v>
      </c>
      <c r="CD27" s="16">
        <v>0</v>
      </c>
      <c r="CE27" s="16">
        <v>0</v>
      </c>
      <c r="CF27" s="16">
        <v>0</v>
      </c>
      <c r="CG27" s="16">
        <v>0</v>
      </c>
      <c r="CH27" s="16">
        <v>0</v>
      </c>
      <c r="CI27" s="16">
        <v>0</v>
      </c>
      <c r="CJ27" s="16">
        <v>0</v>
      </c>
      <c r="CK27" s="16">
        <v>0</v>
      </c>
      <c r="CL27" s="16">
        <v>0</v>
      </c>
      <c r="CM27" s="16">
        <v>0</v>
      </c>
      <c r="CN27" s="16">
        <v>0</v>
      </c>
      <c r="CO27" s="16">
        <v>0</v>
      </c>
      <c r="CP27" s="16">
        <v>0</v>
      </c>
      <c r="CQ27" s="16">
        <v>0</v>
      </c>
      <c r="CR27" s="16">
        <v>0</v>
      </c>
      <c r="CS27" s="16">
        <v>0</v>
      </c>
      <c r="CT27" s="16">
        <v>0</v>
      </c>
      <c r="CU27" s="16">
        <v>0</v>
      </c>
      <c r="CV27" s="16">
        <v>0</v>
      </c>
      <c r="CW27" s="16">
        <v>0</v>
      </c>
      <c r="CX27" s="16">
        <v>0</v>
      </c>
      <c r="CY27" s="16">
        <v>0</v>
      </c>
      <c r="CZ27" s="16">
        <v>0</v>
      </c>
      <c r="DA27" s="16">
        <v>0</v>
      </c>
      <c r="DB27" s="16">
        <v>0</v>
      </c>
      <c r="DC27" s="16">
        <v>0</v>
      </c>
      <c r="DD27" s="16">
        <v>0</v>
      </c>
      <c r="DE27" s="16">
        <v>0</v>
      </c>
      <c r="DF27" s="16">
        <v>0</v>
      </c>
      <c r="DG27" s="16">
        <v>0</v>
      </c>
      <c r="DH27" s="16">
        <v>0</v>
      </c>
      <c r="DI27" s="16">
        <v>0</v>
      </c>
      <c r="DJ27" s="16">
        <v>0</v>
      </c>
      <c r="DK27" s="16">
        <v>0</v>
      </c>
      <c r="DL27" s="16">
        <v>0</v>
      </c>
      <c r="DM27" s="16">
        <v>0</v>
      </c>
      <c r="DN27" s="16">
        <v>0</v>
      </c>
      <c r="DO27" s="16">
        <v>0</v>
      </c>
      <c r="DP27" s="16">
        <v>0</v>
      </c>
      <c r="DQ27" s="16">
        <v>0</v>
      </c>
      <c r="DR27" s="16">
        <v>0</v>
      </c>
      <c r="DS27" s="16">
        <v>0</v>
      </c>
      <c r="DT27" s="16">
        <v>0</v>
      </c>
      <c r="DU27" s="16">
        <v>0</v>
      </c>
      <c r="DV27" s="16">
        <v>0</v>
      </c>
      <c r="DW27" s="16">
        <v>0</v>
      </c>
      <c r="DX27" s="16">
        <v>0</v>
      </c>
      <c r="DY27" s="16">
        <v>0</v>
      </c>
      <c r="DZ27" s="16">
        <v>5143371</v>
      </c>
      <c r="EA27" s="16">
        <v>5547447</v>
      </c>
      <c r="EB27" s="16">
        <v>6430077</v>
      </c>
      <c r="EC27" s="16">
        <v>5780560</v>
      </c>
      <c r="ED27" s="16">
        <v>5777869</v>
      </c>
      <c r="EE27" s="16">
        <v>5267322</v>
      </c>
      <c r="EF27" s="16">
        <v>0</v>
      </c>
      <c r="EG27" s="16">
        <v>0</v>
      </c>
      <c r="EH27" s="16">
        <v>0</v>
      </c>
      <c r="EI27" s="16">
        <v>0</v>
      </c>
      <c r="EJ27" s="16">
        <v>0</v>
      </c>
      <c r="EK27" s="16">
        <v>0</v>
      </c>
      <c r="EL27" s="16">
        <v>0</v>
      </c>
      <c r="EM27" s="16">
        <v>0</v>
      </c>
      <c r="EN27" s="16">
        <v>0</v>
      </c>
      <c r="EO27" s="16">
        <v>0</v>
      </c>
      <c r="EP27" s="16">
        <v>0</v>
      </c>
      <c r="EQ27" s="16">
        <v>0</v>
      </c>
      <c r="ER27" s="16">
        <v>0</v>
      </c>
      <c r="ES27" s="16">
        <v>0</v>
      </c>
      <c r="ET27" s="16">
        <v>0</v>
      </c>
      <c r="EU27" s="16">
        <v>0</v>
      </c>
      <c r="EV27" s="16">
        <v>0</v>
      </c>
      <c r="EW27" s="16">
        <v>0</v>
      </c>
      <c r="EX27" s="16">
        <v>0</v>
      </c>
      <c r="EY27" s="16">
        <v>0</v>
      </c>
      <c r="EZ27" s="16">
        <v>0</v>
      </c>
      <c r="FA27" s="16">
        <v>0</v>
      </c>
      <c r="FB27" s="16">
        <v>0</v>
      </c>
      <c r="FC27" s="16">
        <v>0</v>
      </c>
      <c r="FD27" s="16">
        <v>0</v>
      </c>
      <c r="FE27" s="16">
        <v>0</v>
      </c>
      <c r="FF27" s="16">
        <v>0</v>
      </c>
      <c r="FG27" s="16">
        <v>0</v>
      </c>
      <c r="FH27" s="16">
        <v>0</v>
      </c>
      <c r="FI27" s="16">
        <v>0</v>
      </c>
      <c r="FJ27" s="16">
        <v>0</v>
      </c>
      <c r="FK27" s="16">
        <v>0</v>
      </c>
      <c r="FL27" s="16">
        <v>0</v>
      </c>
      <c r="FM27" s="16">
        <v>0</v>
      </c>
      <c r="FN27" s="16">
        <v>0</v>
      </c>
      <c r="FO27" s="16">
        <v>0</v>
      </c>
      <c r="FP27" s="16">
        <v>0</v>
      </c>
      <c r="FQ27" s="16">
        <v>0</v>
      </c>
      <c r="FR27" s="16">
        <v>0</v>
      </c>
      <c r="FS27" s="16">
        <v>0</v>
      </c>
      <c r="FT27" s="16">
        <v>0</v>
      </c>
      <c r="FU27" s="16">
        <v>0</v>
      </c>
      <c r="FV27" s="16">
        <v>0</v>
      </c>
      <c r="FW27" s="16">
        <v>0</v>
      </c>
      <c r="FX27" s="16">
        <v>0</v>
      </c>
      <c r="FY27" s="16">
        <v>0</v>
      </c>
      <c r="FZ27" s="16">
        <v>0</v>
      </c>
      <c r="GA27" s="16">
        <v>0</v>
      </c>
      <c r="GB27" s="16">
        <v>0</v>
      </c>
      <c r="GC27" s="16">
        <v>0</v>
      </c>
      <c r="GD27" s="16">
        <v>0</v>
      </c>
      <c r="GE27" s="16">
        <v>0</v>
      </c>
      <c r="GF27" s="16">
        <v>0</v>
      </c>
      <c r="GG27" s="16">
        <v>0</v>
      </c>
      <c r="GH27" s="16">
        <v>0</v>
      </c>
      <c r="GI27" s="16">
        <v>0</v>
      </c>
      <c r="GJ27" s="16">
        <v>0</v>
      </c>
      <c r="GK27" s="16">
        <v>0</v>
      </c>
      <c r="GL27" s="16">
        <v>0</v>
      </c>
      <c r="GM27" s="16">
        <v>0</v>
      </c>
      <c r="GN27" s="16">
        <v>0</v>
      </c>
      <c r="GO27" s="16">
        <v>0</v>
      </c>
      <c r="GP27" s="16">
        <v>0</v>
      </c>
      <c r="GQ27" s="16">
        <v>0</v>
      </c>
      <c r="GR27" s="16">
        <v>0</v>
      </c>
      <c r="GS27" s="16">
        <v>0</v>
      </c>
      <c r="GT27" s="16">
        <v>0</v>
      </c>
      <c r="GU27" s="16">
        <v>0</v>
      </c>
      <c r="GV27" s="16">
        <v>0</v>
      </c>
      <c r="GW27" s="16">
        <v>0</v>
      </c>
      <c r="GX27" s="16">
        <v>0</v>
      </c>
      <c r="GY27" s="16">
        <v>0</v>
      </c>
      <c r="GZ27" s="16">
        <v>0</v>
      </c>
      <c r="HA27" s="16">
        <v>0</v>
      </c>
      <c r="HB27" s="16">
        <v>0</v>
      </c>
      <c r="HC27" s="16">
        <v>0</v>
      </c>
      <c r="HD27" s="16">
        <v>0</v>
      </c>
      <c r="HE27" s="16">
        <v>0</v>
      </c>
      <c r="HF27" s="16">
        <v>0</v>
      </c>
      <c r="HG27" s="16">
        <v>0</v>
      </c>
      <c r="HH27" s="16">
        <v>0</v>
      </c>
      <c r="HI27" s="16">
        <v>0</v>
      </c>
      <c r="HJ27" s="16">
        <v>0</v>
      </c>
      <c r="HK27" s="16">
        <v>0</v>
      </c>
      <c r="HL27" s="16">
        <v>0</v>
      </c>
      <c r="HM27" s="16">
        <v>0</v>
      </c>
      <c r="HN27" s="16">
        <v>0</v>
      </c>
      <c r="HO27" s="16">
        <v>0</v>
      </c>
      <c r="HP27" s="16">
        <v>0</v>
      </c>
      <c r="HQ27" s="16">
        <v>0</v>
      </c>
      <c r="HR27" s="16">
        <v>0</v>
      </c>
      <c r="HS27" s="16">
        <v>0</v>
      </c>
      <c r="HT27" s="16">
        <v>0</v>
      </c>
      <c r="HU27" s="16">
        <v>0</v>
      </c>
      <c r="HV27" s="16">
        <v>0</v>
      </c>
      <c r="HW27" s="16">
        <v>0</v>
      </c>
      <c r="HX27" s="16">
        <v>0</v>
      </c>
      <c r="HY27" s="16">
        <v>0</v>
      </c>
      <c r="HZ27" s="16">
        <v>0</v>
      </c>
      <c r="IA27" s="16">
        <v>0</v>
      </c>
      <c r="IB27" s="16">
        <v>0</v>
      </c>
      <c r="IC27" s="16">
        <v>0</v>
      </c>
      <c r="ID27" s="16">
        <v>0</v>
      </c>
      <c r="IE27" s="16">
        <v>0</v>
      </c>
      <c r="IF27" s="16">
        <v>0</v>
      </c>
      <c r="IG27" s="16">
        <v>0</v>
      </c>
      <c r="IH27" s="16">
        <v>0</v>
      </c>
      <c r="II27" s="16">
        <v>0</v>
      </c>
      <c r="IJ27" s="16">
        <v>0</v>
      </c>
      <c r="IK27" s="16">
        <v>0</v>
      </c>
      <c r="IL27" s="16">
        <v>0</v>
      </c>
      <c r="IM27" s="16">
        <v>0</v>
      </c>
      <c r="IN27" s="16">
        <v>0</v>
      </c>
      <c r="IO27" s="16">
        <v>0</v>
      </c>
      <c r="IP27" s="16">
        <v>0</v>
      </c>
      <c r="IQ27" s="16">
        <v>0</v>
      </c>
      <c r="IR27" s="16">
        <v>0</v>
      </c>
      <c r="IS27" s="16">
        <v>0</v>
      </c>
      <c r="IT27" s="16">
        <v>0</v>
      </c>
      <c r="IU27" s="16">
        <v>0</v>
      </c>
      <c r="IV27" s="16">
        <v>0</v>
      </c>
      <c r="IW27" s="16">
        <v>0</v>
      </c>
      <c r="IX27" s="16">
        <v>0</v>
      </c>
      <c r="IY27" s="16">
        <v>0</v>
      </c>
      <c r="IZ27" s="16">
        <v>0</v>
      </c>
      <c r="JA27" s="16">
        <v>0</v>
      </c>
      <c r="JB27" s="16">
        <v>0</v>
      </c>
      <c r="JC27" s="16">
        <v>0</v>
      </c>
      <c r="JD27" s="16">
        <v>0</v>
      </c>
      <c r="JE27" s="16">
        <v>0</v>
      </c>
      <c r="JF27" s="16">
        <v>0</v>
      </c>
      <c r="JG27" s="16">
        <v>0</v>
      </c>
      <c r="JH27" s="16">
        <v>0</v>
      </c>
      <c r="JI27" s="16">
        <v>0</v>
      </c>
      <c r="JJ27" s="16">
        <v>0</v>
      </c>
      <c r="JK27" s="16">
        <v>0</v>
      </c>
      <c r="JL27" s="16">
        <v>0</v>
      </c>
      <c r="JM27" s="16">
        <v>0</v>
      </c>
      <c r="JN27" s="16">
        <v>0</v>
      </c>
      <c r="JO27" s="16">
        <v>0</v>
      </c>
      <c r="JP27" s="16">
        <v>0</v>
      </c>
      <c r="JQ27" s="16">
        <v>0</v>
      </c>
      <c r="JR27" s="16">
        <v>0</v>
      </c>
      <c r="JS27" s="16">
        <v>0</v>
      </c>
      <c r="JT27" s="16">
        <v>0</v>
      </c>
      <c r="JU27" s="16">
        <v>0</v>
      </c>
      <c r="JV27" s="16">
        <v>0</v>
      </c>
      <c r="JW27" s="16">
        <v>0</v>
      </c>
      <c r="JX27" s="16">
        <v>0</v>
      </c>
      <c r="JY27" s="16">
        <v>0</v>
      </c>
      <c r="JZ27" s="16">
        <v>0</v>
      </c>
      <c r="KA27" s="16">
        <v>0</v>
      </c>
      <c r="KB27" s="16">
        <v>0</v>
      </c>
      <c r="KC27" s="16">
        <v>0</v>
      </c>
      <c r="KD27" s="16">
        <v>0</v>
      </c>
      <c r="KE27" s="16">
        <v>0</v>
      </c>
      <c r="KF27" s="16">
        <v>0</v>
      </c>
      <c r="KG27" s="16">
        <v>0</v>
      </c>
      <c r="KH27" s="16">
        <v>0</v>
      </c>
      <c r="KI27" s="16">
        <v>0</v>
      </c>
      <c r="KJ27" s="16">
        <v>0</v>
      </c>
      <c r="KK27" s="16">
        <v>0</v>
      </c>
      <c r="KL27" s="16">
        <v>0</v>
      </c>
      <c r="KM27" s="16">
        <v>0</v>
      </c>
      <c r="KN27" s="16">
        <v>0</v>
      </c>
      <c r="KO27" s="16">
        <v>0</v>
      </c>
      <c r="KP27" s="16">
        <v>0</v>
      </c>
      <c r="KQ27" s="16">
        <v>0</v>
      </c>
      <c r="KR27" s="16">
        <v>0</v>
      </c>
      <c r="KS27" s="16">
        <v>0</v>
      </c>
      <c r="KT27" s="16">
        <v>0</v>
      </c>
      <c r="KU27" s="16">
        <v>0</v>
      </c>
      <c r="KV27" s="16">
        <v>0</v>
      </c>
      <c r="KW27" s="16">
        <v>0</v>
      </c>
      <c r="KX27" s="16">
        <v>0</v>
      </c>
      <c r="KY27" s="16">
        <v>0</v>
      </c>
      <c r="KZ27" s="16">
        <v>0</v>
      </c>
      <c r="LA27" s="16">
        <v>0</v>
      </c>
      <c r="LB27" s="16">
        <v>0</v>
      </c>
      <c r="LC27" s="16">
        <v>0</v>
      </c>
      <c r="LD27" s="16">
        <v>0</v>
      </c>
      <c r="LE27" s="16">
        <v>0</v>
      </c>
      <c r="LF27" s="16">
        <v>0</v>
      </c>
      <c r="LG27" s="16">
        <v>0</v>
      </c>
      <c r="LH27" s="16">
        <v>0</v>
      </c>
      <c r="LI27" s="16">
        <v>0</v>
      </c>
      <c r="LJ27" s="16">
        <v>0</v>
      </c>
      <c r="LK27" s="16">
        <v>0</v>
      </c>
      <c r="LL27" s="16">
        <v>0</v>
      </c>
      <c r="LM27" s="16">
        <v>0</v>
      </c>
      <c r="LN27" s="16">
        <v>0</v>
      </c>
      <c r="LO27" s="16">
        <v>0</v>
      </c>
      <c r="LP27" s="16">
        <v>0</v>
      </c>
      <c r="LQ27" s="16">
        <v>0</v>
      </c>
      <c r="LR27" s="16">
        <v>0</v>
      </c>
      <c r="LS27" s="16">
        <v>0</v>
      </c>
      <c r="LT27" s="16">
        <v>0</v>
      </c>
      <c r="LU27" s="16">
        <v>0</v>
      </c>
      <c r="LV27" s="16">
        <v>0</v>
      </c>
      <c r="LW27" s="16">
        <v>0</v>
      </c>
      <c r="LX27" s="16">
        <v>0</v>
      </c>
      <c r="LY27" s="16">
        <v>0</v>
      </c>
      <c r="LZ27" s="16">
        <v>0</v>
      </c>
      <c r="MA27" s="16">
        <v>0</v>
      </c>
      <c r="MB27" s="16">
        <v>16247</v>
      </c>
      <c r="MC27" s="16">
        <v>18867</v>
      </c>
      <c r="MD27" s="16">
        <v>19503</v>
      </c>
      <c r="ME27" s="16">
        <v>23983</v>
      </c>
      <c r="MF27" s="16">
        <v>20268</v>
      </c>
      <c r="MG27" s="16">
        <v>20071</v>
      </c>
      <c r="MH27" s="16">
        <v>0</v>
      </c>
      <c r="MI27" s="16">
        <v>0</v>
      </c>
      <c r="MJ27" s="16">
        <v>0</v>
      </c>
      <c r="MK27" s="16">
        <v>0</v>
      </c>
      <c r="ML27" s="16">
        <v>0</v>
      </c>
      <c r="MM27" s="16">
        <v>0</v>
      </c>
      <c r="MN27" s="16">
        <v>0</v>
      </c>
      <c r="MO27" s="16">
        <v>0</v>
      </c>
      <c r="MP27" s="16">
        <v>0</v>
      </c>
      <c r="MQ27" s="16">
        <v>0</v>
      </c>
      <c r="MR27" s="16">
        <v>0</v>
      </c>
      <c r="MS27" s="16">
        <v>0</v>
      </c>
      <c r="MT27" s="16">
        <v>0</v>
      </c>
      <c r="MU27" s="16">
        <v>0</v>
      </c>
      <c r="MV27" s="16">
        <v>0</v>
      </c>
      <c r="MW27" s="16">
        <v>0</v>
      </c>
      <c r="MX27" s="16">
        <v>0</v>
      </c>
      <c r="MY27" s="16">
        <v>0</v>
      </c>
      <c r="MZ27" s="16">
        <v>0</v>
      </c>
      <c r="NA27" s="16">
        <v>0</v>
      </c>
      <c r="NB27" s="16">
        <v>0</v>
      </c>
      <c r="NC27" s="16">
        <v>0</v>
      </c>
      <c r="ND27" s="16">
        <v>0</v>
      </c>
      <c r="NE27" s="16">
        <v>0</v>
      </c>
      <c r="NF27" s="16">
        <v>0</v>
      </c>
      <c r="NG27" s="16">
        <v>0</v>
      </c>
      <c r="NH27" s="16">
        <v>0</v>
      </c>
      <c r="NI27" s="16">
        <v>0</v>
      </c>
      <c r="NJ27" s="16">
        <v>143839</v>
      </c>
      <c r="NK27" s="16">
        <v>125107</v>
      </c>
      <c r="NL27" s="16">
        <v>0</v>
      </c>
      <c r="NM27" s="16">
        <v>0</v>
      </c>
      <c r="NN27" s="16">
        <v>0</v>
      </c>
      <c r="NO27" s="16">
        <v>0</v>
      </c>
      <c r="NP27" s="16">
        <v>0</v>
      </c>
      <c r="NQ27" s="16">
        <v>0</v>
      </c>
      <c r="NR27" s="16">
        <v>0</v>
      </c>
      <c r="NS27" s="16">
        <v>0</v>
      </c>
      <c r="NT27" s="16">
        <v>0</v>
      </c>
      <c r="NU27" s="16">
        <v>0</v>
      </c>
      <c r="NV27" s="16">
        <v>0</v>
      </c>
      <c r="NW27" s="16">
        <v>0</v>
      </c>
      <c r="NX27" s="16">
        <v>0</v>
      </c>
      <c r="NY27" s="16">
        <v>0</v>
      </c>
      <c r="NZ27" s="16">
        <v>0</v>
      </c>
      <c r="OA27" s="16">
        <v>0</v>
      </c>
      <c r="OB27" s="16">
        <v>0</v>
      </c>
      <c r="OC27" s="16">
        <v>0</v>
      </c>
      <c r="OD27" s="16">
        <v>0</v>
      </c>
      <c r="OE27" s="16">
        <v>0</v>
      </c>
      <c r="OF27" s="16">
        <v>0</v>
      </c>
      <c r="OG27" s="16">
        <v>0</v>
      </c>
      <c r="OH27" s="16">
        <v>0</v>
      </c>
      <c r="OI27" s="16">
        <v>0</v>
      </c>
      <c r="OJ27" s="16">
        <v>0</v>
      </c>
      <c r="OK27" s="16">
        <v>0</v>
      </c>
      <c r="OL27" s="16">
        <v>0</v>
      </c>
      <c r="OM27" s="16">
        <v>0</v>
      </c>
      <c r="ON27" s="16">
        <v>0</v>
      </c>
      <c r="OO27" s="16">
        <v>0</v>
      </c>
      <c r="OP27" s="16">
        <v>0</v>
      </c>
      <c r="OQ27" s="16">
        <v>0</v>
      </c>
      <c r="OR27" s="16">
        <v>0</v>
      </c>
      <c r="OS27" s="16">
        <v>0</v>
      </c>
      <c r="OT27" s="16">
        <v>0</v>
      </c>
      <c r="OU27" s="16">
        <v>0</v>
      </c>
      <c r="OV27" s="16">
        <v>0</v>
      </c>
      <c r="OW27" s="16">
        <v>0</v>
      </c>
      <c r="OX27" s="16">
        <v>0</v>
      </c>
      <c r="OY27" s="16">
        <v>0</v>
      </c>
      <c r="OZ27" s="16">
        <v>0</v>
      </c>
      <c r="PA27" s="16">
        <v>0</v>
      </c>
      <c r="PB27" s="16">
        <v>0</v>
      </c>
      <c r="PC27" s="16">
        <v>0</v>
      </c>
      <c r="PD27" s="16">
        <v>0</v>
      </c>
      <c r="PE27" s="16">
        <v>0</v>
      </c>
      <c r="PF27" s="16">
        <v>0</v>
      </c>
      <c r="PG27" s="16">
        <v>0</v>
      </c>
      <c r="PH27" s="16">
        <v>0</v>
      </c>
      <c r="PI27" s="16">
        <v>0</v>
      </c>
      <c r="PJ27" s="16">
        <v>0</v>
      </c>
      <c r="PK27" s="16">
        <v>0</v>
      </c>
      <c r="PL27" s="16">
        <v>0</v>
      </c>
      <c r="PM27" s="16">
        <v>0</v>
      </c>
      <c r="PN27" s="16">
        <v>0</v>
      </c>
      <c r="PO27" s="16">
        <v>0</v>
      </c>
      <c r="PP27" s="16">
        <v>0</v>
      </c>
      <c r="PQ27" s="16">
        <v>0</v>
      </c>
      <c r="PR27" s="16">
        <v>0</v>
      </c>
      <c r="PS27" s="16">
        <v>0</v>
      </c>
      <c r="PT27" s="16">
        <v>0</v>
      </c>
      <c r="PU27" s="16">
        <v>0</v>
      </c>
      <c r="PV27" s="16">
        <v>0</v>
      </c>
      <c r="PW27" s="16">
        <v>0</v>
      </c>
      <c r="PX27" s="16">
        <v>0</v>
      </c>
      <c r="PY27" s="16">
        <v>0</v>
      </c>
      <c r="PZ27" s="16">
        <v>0</v>
      </c>
      <c r="QA27" s="16">
        <v>0</v>
      </c>
      <c r="QB27" s="16">
        <v>0</v>
      </c>
      <c r="QC27" s="16">
        <v>0</v>
      </c>
      <c r="QD27" s="16">
        <v>0</v>
      </c>
      <c r="QE27" s="16">
        <v>0</v>
      </c>
      <c r="QF27" s="16">
        <v>0</v>
      </c>
      <c r="QG27" s="16">
        <v>0</v>
      </c>
      <c r="QH27" s="16">
        <v>0</v>
      </c>
      <c r="QI27" s="16">
        <v>0</v>
      </c>
      <c r="QJ27" s="16">
        <v>0</v>
      </c>
      <c r="QK27" s="16">
        <v>0</v>
      </c>
      <c r="QL27" s="16">
        <v>0</v>
      </c>
      <c r="QM27" s="16">
        <v>0</v>
      </c>
      <c r="QN27" s="16">
        <v>0</v>
      </c>
      <c r="QO27" s="16">
        <v>0</v>
      </c>
      <c r="QP27" s="16">
        <v>0</v>
      </c>
      <c r="QQ27" s="16">
        <v>0</v>
      </c>
      <c r="QR27" s="16">
        <v>0</v>
      </c>
      <c r="QS27" s="16">
        <v>0</v>
      </c>
      <c r="QT27" s="16">
        <v>0</v>
      </c>
      <c r="QU27" s="16">
        <v>0</v>
      </c>
      <c r="QV27" s="16">
        <v>0</v>
      </c>
      <c r="QW27" s="16">
        <v>0</v>
      </c>
      <c r="QX27" s="16">
        <v>0</v>
      </c>
      <c r="QY27" s="16">
        <v>0</v>
      </c>
      <c r="QZ27" s="16">
        <v>0</v>
      </c>
      <c r="RA27" s="16">
        <v>0</v>
      </c>
      <c r="RB27" s="16">
        <v>0</v>
      </c>
      <c r="RC27" s="16">
        <v>0</v>
      </c>
      <c r="RD27" s="16">
        <v>12478</v>
      </c>
      <c r="RE27" s="16">
        <v>8843</v>
      </c>
      <c r="RF27" s="16">
        <v>6118</v>
      </c>
      <c r="RG27" s="16">
        <v>4897</v>
      </c>
      <c r="RH27" s="16">
        <v>15569</v>
      </c>
      <c r="RI27" s="16">
        <v>0</v>
      </c>
      <c r="RJ27" s="16">
        <v>0</v>
      </c>
      <c r="RK27" s="16">
        <v>0</v>
      </c>
      <c r="RL27" s="16">
        <v>0</v>
      </c>
      <c r="RM27" s="16">
        <v>0</v>
      </c>
      <c r="RN27" s="16">
        <v>0</v>
      </c>
      <c r="RO27" s="16">
        <v>0</v>
      </c>
      <c r="RP27" s="16">
        <v>0</v>
      </c>
      <c r="RQ27" s="16">
        <v>0</v>
      </c>
      <c r="RR27" s="16">
        <v>0</v>
      </c>
      <c r="RS27" s="16">
        <v>0</v>
      </c>
      <c r="RT27" s="16">
        <v>0</v>
      </c>
      <c r="RU27" s="16">
        <v>0</v>
      </c>
      <c r="RV27" s="16">
        <v>0</v>
      </c>
      <c r="RW27" s="16">
        <v>0</v>
      </c>
      <c r="RX27" s="16">
        <v>0</v>
      </c>
      <c r="RY27" s="16">
        <v>0</v>
      </c>
      <c r="RZ27" s="16">
        <v>0</v>
      </c>
      <c r="SA27" s="16">
        <v>0</v>
      </c>
      <c r="SB27" s="16">
        <v>0</v>
      </c>
      <c r="SC27" s="16">
        <v>0</v>
      </c>
      <c r="SD27" s="16">
        <v>0</v>
      </c>
      <c r="SE27" s="16">
        <v>0</v>
      </c>
      <c r="SF27" s="16">
        <v>0</v>
      </c>
      <c r="SG27" s="16">
        <v>0</v>
      </c>
      <c r="SH27" s="16">
        <v>0</v>
      </c>
      <c r="SI27" s="16">
        <v>0</v>
      </c>
      <c r="SJ27" s="16">
        <v>0</v>
      </c>
      <c r="SK27" s="16">
        <v>0</v>
      </c>
      <c r="SL27" s="16">
        <v>0</v>
      </c>
      <c r="SM27" s="16">
        <v>0</v>
      </c>
      <c r="SN27" s="16">
        <v>0</v>
      </c>
      <c r="SO27" s="16">
        <v>0</v>
      </c>
      <c r="SP27" s="16">
        <v>0</v>
      </c>
      <c r="SQ27" s="16">
        <v>0</v>
      </c>
      <c r="SR27" s="16">
        <v>0</v>
      </c>
      <c r="SS27" s="16">
        <v>0</v>
      </c>
      <c r="ST27" s="16">
        <v>229859</v>
      </c>
      <c r="SU27" s="16">
        <v>266478</v>
      </c>
      <c r="SV27" s="16">
        <v>274827</v>
      </c>
      <c r="SW27" s="16">
        <v>308987</v>
      </c>
      <c r="SX27" s="16">
        <v>289277</v>
      </c>
      <c r="SY27" s="16">
        <v>218919</v>
      </c>
    </row>
    <row r="28" spans="1:519" ht="14.1" customHeight="1">
      <c r="A28" s="41"/>
      <c r="B28" s="42" t="s">
        <v>204</v>
      </c>
      <c r="C28" s="43"/>
      <c r="D28" s="16">
        <v>752401</v>
      </c>
      <c r="E28" s="16">
        <v>570273</v>
      </c>
      <c r="F28" s="16">
        <v>1366292</v>
      </c>
      <c r="G28" s="16">
        <v>565077</v>
      </c>
      <c r="H28" s="16">
        <v>476645</v>
      </c>
      <c r="I28" s="16">
        <v>455938</v>
      </c>
      <c r="J28" s="16">
        <v>39978</v>
      </c>
      <c r="K28" s="16">
        <v>29636</v>
      </c>
      <c r="L28" s="16">
        <v>13539</v>
      </c>
      <c r="M28" s="16">
        <v>12797</v>
      </c>
      <c r="N28" s="16">
        <v>13193</v>
      </c>
      <c r="O28" s="16">
        <v>14487</v>
      </c>
      <c r="P28" s="16">
        <v>1766</v>
      </c>
      <c r="Q28" s="16">
        <v>2963</v>
      </c>
      <c r="R28" s="16">
        <v>3764</v>
      </c>
      <c r="S28" s="16">
        <v>4533</v>
      </c>
      <c r="T28" s="16">
        <v>8087</v>
      </c>
      <c r="U28" s="16">
        <v>17275</v>
      </c>
      <c r="V28" s="16">
        <v>24936</v>
      </c>
      <c r="W28" s="16">
        <v>0</v>
      </c>
      <c r="X28" s="16">
        <v>0</v>
      </c>
      <c r="Y28" s="16">
        <v>0</v>
      </c>
      <c r="Z28" s="16">
        <v>0</v>
      </c>
      <c r="AA28" s="16">
        <v>176</v>
      </c>
      <c r="AB28" s="16">
        <v>216415</v>
      </c>
      <c r="AC28" s="16">
        <v>201055</v>
      </c>
      <c r="AD28" s="16">
        <v>181648</v>
      </c>
      <c r="AE28" s="16">
        <v>179747</v>
      </c>
      <c r="AF28" s="16">
        <v>157777</v>
      </c>
      <c r="AG28" s="16">
        <v>187212</v>
      </c>
      <c r="AH28" s="16">
        <v>142017</v>
      </c>
      <c r="AI28" s="16">
        <v>140289</v>
      </c>
      <c r="AJ28" s="16">
        <v>85225</v>
      </c>
      <c r="AK28" s="16">
        <v>98902</v>
      </c>
      <c r="AL28" s="16">
        <v>144119</v>
      </c>
      <c r="AM28" s="16">
        <v>131764</v>
      </c>
      <c r="AN28" s="16">
        <v>0</v>
      </c>
      <c r="AO28" s="16">
        <v>0</v>
      </c>
      <c r="AP28" s="16">
        <v>500</v>
      </c>
      <c r="AQ28" s="16">
        <v>497</v>
      </c>
      <c r="AR28" s="16">
        <v>0</v>
      </c>
      <c r="AS28" s="16">
        <v>500</v>
      </c>
      <c r="AT28" s="16">
        <v>272936</v>
      </c>
      <c r="AU28" s="16">
        <v>243528</v>
      </c>
      <c r="AV28" s="16">
        <v>225328</v>
      </c>
      <c r="AW28" s="16">
        <v>248905</v>
      </c>
      <c r="AX28" s="16">
        <v>236491</v>
      </c>
      <c r="AY28" s="16">
        <v>144952</v>
      </c>
      <c r="AZ28" s="16">
        <v>203900</v>
      </c>
      <c r="BA28" s="16">
        <v>203827</v>
      </c>
      <c r="BB28" s="16">
        <v>175326</v>
      </c>
      <c r="BC28" s="16">
        <v>200234</v>
      </c>
      <c r="BD28" s="16">
        <v>165454</v>
      </c>
      <c r="BE28" s="16">
        <v>119140</v>
      </c>
      <c r="BF28" s="16">
        <v>1067757</v>
      </c>
      <c r="BG28" s="16">
        <v>1366912</v>
      </c>
      <c r="BH28" s="16">
        <v>1902860</v>
      </c>
      <c r="BI28" s="16">
        <v>887481</v>
      </c>
      <c r="BJ28" s="16">
        <v>871788</v>
      </c>
      <c r="BK28" s="16">
        <v>829539</v>
      </c>
      <c r="BL28" s="16">
        <v>63754</v>
      </c>
      <c r="BM28" s="16">
        <v>75188</v>
      </c>
      <c r="BN28" s="16">
        <v>77943</v>
      </c>
      <c r="BO28" s="16">
        <v>22429</v>
      </c>
      <c r="BP28" s="16">
        <v>24346</v>
      </c>
      <c r="BQ28" s="16">
        <v>39502</v>
      </c>
      <c r="BR28" s="16">
        <v>141247</v>
      </c>
      <c r="BS28" s="16">
        <v>152835</v>
      </c>
      <c r="BT28" s="16">
        <v>132886</v>
      </c>
      <c r="BU28" s="16">
        <v>63956</v>
      </c>
      <c r="BV28" s="16">
        <v>111291</v>
      </c>
      <c r="BW28" s="16">
        <v>150594</v>
      </c>
      <c r="BX28" s="16">
        <v>234602</v>
      </c>
      <c r="BY28" s="16">
        <v>434136</v>
      </c>
      <c r="BZ28" s="16">
        <v>258436</v>
      </c>
      <c r="CA28" s="16">
        <v>317678</v>
      </c>
      <c r="CB28" s="16">
        <v>190461</v>
      </c>
      <c r="CC28" s="16">
        <v>554224</v>
      </c>
      <c r="CD28" s="16">
        <v>122902</v>
      </c>
      <c r="CE28" s="16">
        <v>146134</v>
      </c>
      <c r="CF28" s="16">
        <v>85171</v>
      </c>
      <c r="CG28" s="16">
        <v>89912</v>
      </c>
      <c r="CH28" s="16">
        <v>76666</v>
      </c>
      <c r="CI28" s="16">
        <v>21725</v>
      </c>
      <c r="CJ28" s="16">
        <v>77374</v>
      </c>
      <c r="CK28" s="16">
        <v>79325</v>
      </c>
      <c r="CL28" s="16">
        <v>85539</v>
      </c>
      <c r="CM28" s="16">
        <v>81967</v>
      </c>
      <c r="CN28" s="16">
        <v>82317</v>
      </c>
      <c r="CO28" s="16">
        <v>90621</v>
      </c>
      <c r="CP28" s="16">
        <v>1280677</v>
      </c>
      <c r="CQ28" s="16">
        <v>1969198</v>
      </c>
      <c r="CR28" s="16">
        <v>845883</v>
      </c>
      <c r="CS28" s="16">
        <v>650969</v>
      </c>
      <c r="CT28" s="16">
        <v>580591</v>
      </c>
      <c r="CU28" s="16">
        <v>676116</v>
      </c>
      <c r="CV28" s="16">
        <v>10938</v>
      </c>
      <c r="CW28" s="16">
        <v>1205</v>
      </c>
      <c r="CX28" s="16">
        <v>0</v>
      </c>
      <c r="CY28" s="16">
        <v>0</v>
      </c>
      <c r="CZ28" s="16">
        <v>0</v>
      </c>
      <c r="DA28" s="16">
        <v>650</v>
      </c>
      <c r="DB28" s="16">
        <v>116711</v>
      </c>
      <c r="DC28" s="16">
        <v>79920</v>
      </c>
      <c r="DD28" s="16">
        <v>78794</v>
      </c>
      <c r="DE28" s="16">
        <v>82846</v>
      </c>
      <c r="DF28" s="16">
        <v>86075</v>
      </c>
      <c r="DG28" s="16">
        <v>106488</v>
      </c>
      <c r="DH28" s="16">
        <v>460388</v>
      </c>
      <c r="DI28" s="16">
        <v>486024</v>
      </c>
      <c r="DJ28" s="16">
        <v>325560</v>
      </c>
      <c r="DK28" s="16">
        <v>323926</v>
      </c>
      <c r="DL28" s="16">
        <v>296584</v>
      </c>
      <c r="DM28" s="16">
        <v>349895</v>
      </c>
      <c r="DN28" s="16">
        <v>118975</v>
      </c>
      <c r="DO28" s="16">
        <v>122486</v>
      </c>
      <c r="DP28" s="16">
        <v>166841</v>
      </c>
      <c r="DQ28" s="16">
        <v>234157</v>
      </c>
      <c r="DR28" s="16">
        <v>108487</v>
      </c>
      <c r="DS28" s="16">
        <v>89857</v>
      </c>
      <c r="DT28" s="16">
        <v>492997</v>
      </c>
      <c r="DU28" s="16">
        <v>592833</v>
      </c>
      <c r="DV28" s="16">
        <v>454262</v>
      </c>
      <c r="DW28" s="16">
        <v>497588</v>
      </c>
      <c r="DX28" s="16">
        <v>517170</v>
      </c>
      <c r="DY28" s="16">
        <v>440093</v>
      </c>
      <c r="DZ28" s="16">
        <v>1184070</v>
      </c>
      <c r="EA28" s="16">
        <v>1314045</v>
      </c>
      <c r="EB28" s="16">
        <v>1339425</v>
      </c>
      <c r="EC28" s="16">
        <v>1360880</v>
      </c>
      <c r="ED28" s="16">
        <v>1243250</v>
      </c>
      <c r="EE28" s="16">
        <v>1267807</v>
      </c>
      <c r="EF28" s="16">
        <v>199550</v>
      </c>
      <c r="EG28" s="16">
        <v>267110</v>
      </c>
      <c r="EH28" s="16">
        <v>225851</v>
      </c>
      <c r="EI28" s="16">
        <v>172659</v>
      </c>
      <c r="EJ28" s="16">
        <v>120119</v>
      </c>
      <c r="EK28" s="16">
        <v>97870</v>
      </c>
      <c r="EL28" s="16">
        <v>15266</v>
      </c>
      <c r="EM28" s="16">
        <v>5465</v>
      </c>
      <c r="EN28" s="16">
        <v>32008</v>
      </c>
      <c r="EO28" s="16">
        <v>91381</v>
      </c>
      <c r="EP28" s="16">
        <v>100677</v>
      </c>
      <c r="EQ28" s="16">
        <v>172820</v>
      </c>
      <c r="ER28" s="16">
        <v>76557</v>
      </c>
      <c r="ES28" s="16">
        <v>47412</v>
      </c>
      <c r="ET28" s="16">
        <v>52676</v>
      </c>
      <c r="EU28" s="16">
        <v>59201</v>
      </c>
      <c r="EV28" s="16">
        <v>74385</v>
      </c>
      <c r="EW28" s="16">
        <v>97569</v>
      </c>
      <c r="EX28" s="16">
        <v>166025</v>
      </c>
      <c r="EY28" s="16">
        <v>130066</v>
      </c>
      <c r="EZ28" s="16">
        <v>130747</v>
      </c>
      <c r="FA28" s="16">
        <v>167266</v>
      </c>
      <c r="FB28" s="16">
        <v>202586</v>
      </c>
      <c r="FC28" s="16">
        <v>426624</v>
      </c>
      <c r="FD28" s="16">
        <v>174917</v>
      </c>
      <c r="FE28" s="16">
        <v>247048</v>
      </c>
      <c r="FF28" s="16">
        <v>165422</v>
      </c>
      <c r="FG28" s="16">
        <v>151896</v>
      </c>
      <c r="FH28" s="16">
        <v>93133</v>
      </c>
      <c r="FI28" s="16">
        <v>91574</v>
      </c>
      <c r="FJ28" s="16">
        <v>325816</v>
      </c>
      <c r="FK28" s="16">
        <v>308969</v>
      </c>
      <c r="FL28" s="16">
        <v>295832</v>
      </c>
      <c r="FM28" s="16">
        <v>305401</v>
      </c>
      <c r="FN28" s="16">
        <v>276658</v>
      </c>
      <c r="FO28" s="16">
        <v>259972</v>
      </c>
      <c r="FP28" s="16">
        <v>9019</v>
      </c>
      <c r="FQ28" s="16">
        <v>9558</v>
      </c>
      <c r="FR28" s="16">
        <v>8992</v>
      </c>
      <c r="FS28" s="16">
        <v>18763</v>
      </c>
      <c r="FT28" s="16">
        <v>13687</v>
      </c>
      <c r="FU28" s="16">
        <v>18362</v>
      </c>
      <c r="FV28" s="16">
        <v>154955</v>
      </c>
      <c r="FW28" s="16">
        <v>122433</v>
      </c>
      <c r="FX28" s="16">
        <v>68938</v>
      </c>
      <c r="FY28" s="16">
        <v>84981</v>
      </c>
      <c r="FZ28" s="16">
        <v>65668</v>
      </c>
      <c r="GA28" s="16">
        <v>51530</v>
      </c>
      <c r="GB28" s="16">
        <v>27342</v>
      </c>
      <c r="GC28" s="16">
        <v>33725</v>
      </c>
      <c r="GD28" s="16">
        <v>28645</v>
      </c>
      <c r="GE28" s="16">
        <v>8451</v>
      </c>
      <c r="GF28" s="16">
        <v>7975</v>
      </c>
      <c r="GG28" s="16">
        <v>12216</v>
      </c>
      <c r="GH28" s="16">
        <v>201487</v>
      </c>
      <c r="GI28" s="16">
        <v>231441</v>
      </c>
      <c r="GJ28" s="16">
        <v>240722</v>
      </c>
      <c r="GK28" s="16">
        <v>243962</v>
      </c>
      <c r="GL28" s="16">
        <v>185180</v>
      </c>
      <c r="GM28" s="16">
        <v>197325</v>
      </c>
      <c r="GN28" s="16">
        <v>176723</v>
      </c>
      <c r="GO28" s="16">
        <v>178848</v>
      </c>
      <c r="GP28" s="16">
        <v>231303</v>
      </c>
      <c r="GQ28" s="16">
        <v>202806</v>
      </c>
      <c r="GR28" s="16">
        <v>207508</v>
      </c>
      <c r="GS28" s="16">
        <v>154324</v>
      </c>
      <c r="GT28" s="16">
        <v>113172</v>
      </c>
      <c r="GU28" s="16">
        <v>93138</v>
      </c>
      <c r="GV28" s="16">
        <v>96711</v>
      </c>
      <c r="GW28" s="16">
        <v>63720</v>
      </c>
      <c r="GX28" s="16">
        <v>91641</v>
      </c>
      <c r="GY28" s="16">
        <v>58545</v>
      </c>
      <c r="GZ28" s="16">
        <v>15624</v>
      </c>
      <c r="HA28" s="16">
        <v>13959</v>
      </c>
      <c r="HB28" s="16">
        <v>10205</v>
      </c>
      <c r="HC28" s="16">
        <v>12407</v>
      </c>
      <c r="HD28" s="16">
        <v>23763</v>
      </c>
      <c r="HE28" s="16">
        <v>40094</v>
      </c>
      <c r="HF28" s="16">
        <v>73527</v>
      </c>
      <c r="HG28" s="16">
        <v>70583</v>
      </c>
      <c r="HH28" s="16">
        <v>151560</v>
      </c>
      <c r="HI28" s="16">
        <v>159934</v>
      </c>
      <c r="HJ28" s="16">
        <v>116221</v>
      </c>
      <c r="HK28" s="16">
        <v>93111</v>
      </c>
      <c r="HL28" s="16">
        <v>272538</v>
      </c>
      <c r="HM28" s="16">
        <v>291668</v>
      </c>
      <c r="HN28" s="16">
        <v>343729</v>
      </c>
      <c r="HO28" s="16">
        <v>309501</v>
      </c>
      <c r="HP28" s="16">
        <v>334888</v>
      </c>
      <c r="HQ28" s="16">
        <v>300953</v>
      </c>
      <c r="HR28" s="16">
        <v>169386</v>
      </c>
      <c r="HS28" s="16">
        <v>165397</v>
      </c>
      <c r="HT28" s="16">
        <v>136607</v>
      </c>
      <c r="HU28" s="16">
        <v>145839</v>
      </c>
      <c r="HV28" s="16">
        <v>152885</v>
      </c>
      <c r="HW28" s="16">
        <v>145826</v>
      </c>
      <c r="HX28" s="16">
        <v>188719</v>
      </c>
      <c r="HY28" s="16">
        <v>128597</v>
      </c>
      <c r="HZ28" s="16">
        <v>108453</v>
      </c>
      <c r="IA28" s="16">
        <v>88478</v>
      </c>
      <c r="IB28" s="16">
        <v>93306</v>
      </c>
      <c r="IC28" s="16">
        <v>94953</v>
      </c>
      <c r="ID28" s="16">
        <v>91487</v>
      </c>
      <c r="IE28" s="16">
        <v>71541</v>
      </c>
      <c r="IF28" s="16">
        <v>54523</v>
      </c>
      <c r="IG28" s="16">
        <v>39942</v>
      </c>
      <c r="IH28" s="16">
        <v>50472</v>
      </c>
      <c r="II28" s="16">
        <v>65273</v>
      </c>
      <c r="IJ28" s="16">
        <v>370309</v>
      </c>
      <c r="IK28" s="16">
        <v>321563</v>
      </c>
      <c r="IL28" s="16">
        <v>388758</v>
      </c>
      <c r="IM28" s="16">
        <v>376585</v>
      </c>
      <c r="IN28" s="16">
        <v>333522</v>
      </c>
      <c r="IO28" s="16">
        <v>291652</v>
      </c>
      <c r="IP28" s="16">
        <v>322484</v>
      </c>
      <c r="IQ28" s="16">
        <v>288263</v>
      </c>
      <c r="IR28" s="16">
        <v>240888</v>
      </c>
      <c r="IS28" s="16">
        <v>212195</v>
      </c>
      <c r="IT28" s="16">
        <v>203023</v>
      </c>
      <c r="IU28" s="16">
        <v>190525</v>
      </c>
      <c r="IV28" s="16">
        <v>208639</v>
      </c>
      <c r="IW28" s="16">
        <v>217879</v>
      </c>
      <c r="IX28" s="16">
        <v>188821</v>
      </c>
      <c r="IY28" s="16">
        <v>201950</v>
      </c>
      <c r="IZ28" s="16">
        <v>201891</v>
      </c>
      <c r="JA28" s="16">
        <v>243286</v>
      </c>
      <c r="JB28" s="16">
        <v>218757</v>
      </c>
      <c r="JC28" s="16">
        <v>198574</v>
      </c>
      <c r="JD28" s="16">
        <v>200570</v>
      </c>
      <c r="JE28" s="16">
        <v>182807</v>
      </c>
      <c r="JF28" s="16">
        <v>125180</v>
      </c>
      <c r="JG28" s="16">
        <v>120032</v>
      </c>
      <c r="JH28" s="16">
        <v>466300</v>
      </c>
      <c r="JI28" s="16">
        <v>481912</v>
      </c>
      <c r="JJ28" s="16">
        <v>349235</v>
      </c>
      <c r="JK28" s="16">
        <v>333999</v>
      </c>
      <c r="JL28" s="16">
        <v>523379</v>
      </c>
      <c r="JM28" s="16">
        <v>541713</v>
      </c>
      <c r="JN28" s="16">
        <v>31443</v>
      </c>
      <c r="JO28" s="16">
        <v>48186</v>
      </c>
      <c r="JP28" s="16">
        <v>59499</v>
      </c>
      <c r="JQ28" s="16">
        <v>50305</v>
      </c>
      <c r="JR28" s="16">
        <v>58550</v>
      </c>
      <c r="JS28" s="16">
        <v>68322</v>
      </c>
      <c r="JT28" s="16">
        <v>15504</v>
      </c>
      <c r="JU28" s="16">
        <v>7401</v>
      </c>
      <c r="JV28" s="16">
        <v>18402</v>
      </c>
      <c r="JW28" s="16">
        <v>34609</v>
      </c>
      <c r="JX28" s="16">
        <v>65776</v>
      </c>
      <c r="JY28" s="16">
        <v>59912</v>
      </c>
      <c r="JZ28" s="16">
        <v>28997</v>
      </c>
      <c r="KA28" s="16">
        <v>23111</v>
      </c>
      <c r="KB28" s="16">
        <v>18513</v>
      </c>
      <c r="KC28" s="16">
        <v>20666</v>
      </c>
      <c r="KD28" s="16">
        <v>33367</v>
      </c>
      <c r="KE28" s="16">
        <v>40381</v>
      </c>
      <c r="KF28" s="16">
        <v>159444</v>
      </c>
      <c r="KG28" s="16">
        <v>216111</v>
      </c>
      <c r="KH28" s="16">
        <v>216814</v>
      </c>
      <c r="KI28" s="16">
        <v>206391</v>
      </c>
      <c r="KJ28" s="16">
        <v>188122</v>
      </c>
      <c r="KK28" s="16">
        <v>158884</v>
      </c>
      <c r="KL28" s="16">
        <v>7469</v>
      </c>
      <c r="KM28" s="16">
        <v>20410</v>
      </c>
      <c r="KN28" s="16">
        <v>6653</v>
      </c>
      <c r="KO28" s="16">
        <v>26533</v>
      </c>
      <c r="KP28" s="16">
        <v>34769</v>
      </c>
      <c r="KQ28" s="16">
        <v>33921</v>
      </c>
      <c r="KR28" s="16">
        <v>51380</v>
      </c>
      <c r="KS28" s="16">
        <v>34337</v>
      </c>
      <c r="KT28" s="16">
        <v>37924</v>
      </c>
      <c r="KU28" s="16">
        <v>32088</v>
      </c>
      <c r="KV28" s="16">
        <v>19784</v>
      </c>
      <c r="KW28" s="16">
        <v>15185</v>
      </c>
      <c r="KX28" s="16">
        <v>1649948</v>
      </c>
      <c r="KY28" s="16">
        <v>1465195</v>
      </c>
      <c r="KZ28" s="16">
        <v>2369048</v>
      </c>
      <c r="LA28" s="16">
        <v>854662</v>
      </c>
      <c r="LB28" s="16">
        <v>864800</v>
      </c>
      <c r="LC28" s="16">
        <v>3853337</v>
      </c>
      <c r="LD28" s="16">
        <v>12387</v>
      </c>
      <c r="LE28" s="16">
        <v>10640</v>
      </c>
      <c r="LF28" s="16">
        <v>14060</v>
      </c>
      <c r="LG28" s="16">
        <v>5296</v>
      </c>
      <c r="LH28" s="16">
        <v>8664</v>
      </c>
      <c r="LI28" s="16">
        <v>11523</v>
      </c>
      <c r="LJ28" s="16">
        <v>46028</v>
      </c>
      <c r="LK28" s="16">
        <v>16049</v>
      </c>
      <c r="LL28" s="16">
        <v>29429</v>
      </c>
      <c r="LM28" s="16">
        <v>8141</v>
      </c>
      <c r="LN28" s="16">
        <v>8002</v>
      </c>
      <c r="LO28" s="16">
        <v>7872</v>
      </c>
      <c r="LP28" s="16">
        <v>532227</v>
      </c>
      <c r="LQ28" s="16">
        <v>1036781</v>
      </c>
      <c r="LR28" s="16">
        <v>705398</v>
      </c>
      <c r="LS28" s="16">
        <v>620466</v>
      </c>
      <c r="LT28" s="16">
        <v>571808</v>
      </c>
      <c r="LU28" s="16">
        <v>489194</v>
      </c>
      <c r="LV28" s="16">
        <v>42868</v>
      </c>
      <c r="LW28" s="16">
        <v>62843</v>
      </c>
      <c r="LX28" s="16">
        <v>48075</v>
      </c>
      <c r="LY28" s="16">
        <v>40638</v>
      </c>
      <c r="LZ28" s="16">
        <v>43199</v>
      </c>
      <c r="MA28" s="16">
        <v>16505</v>
      </c>
      <c r="MB28" s="16">
        <v>40410</v>
      </c>
      <c r="MC28" s="16">
        <v>40669</v>
      </c>
      <c r="MD28" s="16">
        <v>54133</v>
      </c>
      <c r="ME28" s="16">
        <v>26122</v>
      </c>
      <c r="MF28" s="16">
        <v>22091</v>
      </c>
      <c r="MG28" s="16">
        <v>32393</v>
      </c>
      <c r="MH28" s="16">
        <v>612774</v>
      </c>
      <c r="MI28" s="16">
        <v>675141</v>
      </c>
      <c r="MJ28" s="16">
        <v>651821</v>
      </c>
      <c r="MK28" s="16">
        <v>544600</v>
      </c>
      <c r="ML28" s="16">
        <v>534039</v>
      </c>
      <c r="MM28" s="16">
        <v>533581</v>
      </c>
      <c r="MN28" s="16">
        <v>14463</v>
      </c>
      <c r="MO28" s="16">
        <v>4331</v>
      </c>
      <c r="MP28" s="16">
        <v>3169</v>
      </c>
      <c r="MQ28" s="16">
        <v>6484</v>
      </c>
      <c r="MR28" s="16">
        <v>12812</v>
      </c>
      <c r="MS28" s="16">
        <v>13528</v>
      </c>
      <c r="MT28" s="16">
        <v>15804</v>
      </c>
      <c r="MU28" s="16">
        <v>1420</v>
      </c>
      <c r="MV28" s="16">
        <v>1394</v>
      </c>
      <c r="MW28" s="16">
        <v>5004</v>
      </c>
      <c r="MX28" s="16">
        <v>14948</v>
      </c>
      <c r="MY28" s="16">
        <v>60249</v>
      </c>
      <c r="MZ28" s="16">
        <v>34631</v>
      </c>
      <c r="NA28" s="16">
        <v>37584</v>
      </c>
      <c r="NB28" s="16">
        <v>34541</v>
      </c>
      <c r="NC28" s="16">
        <v>34052</v>
      </c>
      <c r="ND28" s="16">
        <v>17688</v>
      </c>
      <c r="NE28" s="16">
        <v>23094</v>
      </c>
      <c r="NF28" s="16">
        <v>335734</v>
      </c>
      <c r="NG28" s="16">
        <v>345973</v>
      </c>
      <c r="NH28" s="16">
        <v>318510</v>
      </c>
      <c r="NI28" s="16">
        <v>268516</v>
      </c>
      <c r="NJ28" s="16">
        <v>257311</v>
      </c>
      <c r="NK28" s="16">
        <v>238500</v>
      </c>
      <c r="NL28" s="16">
        <v>191065</v>
      </c>
      <c r="NM28" s="16">
        <v>187594</v>
      </c>
      <c r="NN28" s="16">
        <v>175437</v>
      </c>
      <c r="NO28" s="16">
        <v>194042</v>
      </c>
      <c r="NP28" s="16">
        <v>196277</v>
      </c>
      <c r="NQ28" s="16">
        <v>177178</v>
      </c>
      <c r="NR28" s="16">
        <v>545146</v>
      </c>
      <c r="NS28" s="16">
        <v>538490</v>
      </c>
      <c r="NT28" s="16">
        <v>454685</v>
      </c>
      <c r="NU28" s="16">
        <v>425444</v>
      </c>
      <c r="NV28" s="16">
        <v>354978</v>
      </c>
      <c r="NW28" s="16">
        <v>356428</v>
      </c>
      <c r="NX28" s="16">
        <v>312191</v>
      </c>
      <c r="NY28" s="16">
        <v>246025</v>
      </c>
      <c r="NZ28" s="16">
        <v>180339</v>
      </c>
      <c r="OA28" s="16">
        <v>208421</v>
      </c>
      <c r="OB28" s="16">
        <v>242011</v>
      </c>
      <c r="OC28" s="16">
        <v>273730</v>
      </c>
      <c r="OD28" s="16">
        <v>265256</v>
      </c>
      <c r="OE28" s="16">
        <v>235386</v>
      </c>
      <c r="OF28" s="16">
        <v>302363</v>
      </c>
      <c r="OG28" s="16">
        <v>188168</v>
      </c>
      <c r="OH28" s="16">
        <v>185466</v>
      </c>
      <c r="OI28" s="16">
        <v>491942</v>
      </c>
      <c r="OJ28" s="16">
        <v>217954</v>
      </c>
      <c r="OK28" s="16">
        <v>206053</v>
      </c>
      <c r="OL28" s="16">
        <v>225519</v>
      </c>
      <c r="OM28" s="16">
        <v>251467</v>
      </c>
      <c r="ON28" s="16">
        <v>265996</v>
      </c>
      <c r="OO28" s="16">
        <v>236306</v>
      </c>
      <c r="OP28" s="16">
        <v>129797</v>
      </c>
      <c r="OQ28" s="16">
        <v>111694</v>
      </c>
      <c r="OR28" s="16">
        <v>103199</v>
      </c>
      <c r="OS28" s="16">
        <v>104120</v>
      </c>
      <c r="OT28" s="16">
        <v>127917</v>
      </c>
      <c r="OU28" s="16">
        <v>135041</v>
      </c>
      <c r="OV28" s="16">
        <v>206521</v>
      </c>
      <c r="OW28" s="16">
        <v>225928</v>
      </c>
      <c r="OX28" s="16">
        <v>316520</v>
      </c>
      <c r="OY28" s="16">
        <v>212877</v>
      </c>
      <c r="OZ28" s="16">
        <v>235146</v>
      </c>
      <c r="PA28" s="16">
        <v>204145</v>
      </c>
      <c r="PB28" s="16">
        <v>190031</v>
      </c>
      <c r="PC28" s="16">
        <v>174791</v>
      </c>
      <c r="PD28" s="16">
        <v>159650</v>
      </c>
      <c r="PE28" s="16">
        <v>113808</v>
      </c>
      <c r="PF28" s="16">
        <v>71691</v>
      </c>
      <c r="PG28" s="16">
        <v>74006</v>
      </c>
      <c r="PH28" s="16">
        <v>268384</v>
      </c>
      <c r="PI28" s="16">
        <v>222066</v>
      </c>
      <c r="PJ28" s="16">
        <v>202541</v>
      </c>
      <c r="PK28" s="16">
        <v>204520</v>
      </c>
      <c r="PL28" s="16">
        <v>220862</v>
      </c>
      <c r="PM28" s="16">
        <v>213547</v>
      </c>
      <c r="PN28" s="16">
        <v>24469</v>
      </c>
      <c r="PO28" s="16">
        <v>18267</v>
      </c>
      <c r="PP28" s="16">
        <v>10569</v>
      </c>
      <c r="PQ28" s="16">
        <v>4883</v>
      </c>
      <c r="PR28" s="16">
        <v>4897</v>
      </c>
      <c r="PS28" s="16">
        <v>7915</v>
      </c>
      <c r="PT28" s="16">
        <v>499659</v>
      </c>
      <c r="PU28" s="16">
        <v>467492</v>
      </c>
      <c r="PV28" s="16">
        <v>496286</v>
      </c>
      <c r="PW28" s="16">
        <v>386489</v>
      </c>
      <c r="PX28" s="16">
        <v>501745</v>
      </c>
      <c r="PY28" s="16">
        <v>519466</v>
      </c>
      <c r="PZ28" s="16">
        <v>68377</v>
      </c>
      <c r="QA28" s="16">
        <v>59397</v>
      </c>
      <c r="QB28" s="16">
        <v>20953</v>
      </c>
      <c r="QC28" s="16">
        <v>14849</v>
      </c>
      <c r="QD28" s="16">
        <v>27751</v>
      </c>
      <c r="QE28" s="16">
        <v>38065</v>
      </c>
      <c r="QF28" s="16">
        <v>150110</v>
      </c>
      <c r="QG28" s="16">
        <v>130247</v>
      </c>
      <c r="QH28" s="16">
        <v>131734</v>
      </c>
      <c r="QI28" s="16">
        <v>140484</v>
      </c>
      <c r="QJ28" s="16">
        <v>129040</v>
      </c>
      <c r="QK28" s="16">
        <v>107899</v>
      </c>
      <c r="QL28" s="16">
        <v>217459</v>
      </c>
      <c r="QM28" s="16">
        <v>204933</v>
      </c>
      <c r="QN28" s="16">
        <v>191689</v>
      </c>
      <c r="QO28" s="16">
        <v>252878</v>
      </c>
      <c r="QP28" s="16">
        <v>326654</v>
      </c>
      <c r="QQ28" s="16">
        <v>216188</v>
      </c>
      <c r="QR28" s="16">
        <v>315395</v>
      </c>
      <c r="QS28" s="16">
        <v>341708</v>
      </c>
      <c r="QT28" s="16">
        <v>267893</v>
      </c>
      <c r="QU28" s="16">
        <v>290981</v>
      </c>
      <c r="QV28" s="16">
        <v>304979</v>
      </c>
      <c r="QW28" s="16">
        <v>305282</v>
      </c>
      <c r="QX28" s="16">
        <v>195911</v>
      </c>
      <c r="QY28" s="16">
        <v>189726</v>
      </c>
      <c r="QZ28" s="16">
        <v>196712</v>
      </c>
      <c r="RA28" s="16">
        <v>184225</v>
      </c>
      <c r="RB28" s="16">
        <v>147053</v>
      </c>
      <c r="RC28" s="16">
        <v>127679</v>
      </c>
      <c r="RD28" s="16">
        <v>194871</v>
      </c>
      <c r="RE28" s="16">
        <v>164463</v>
      </c>
      <c r="RF28" s="16">
        <v>166370</v>
      </c>
      <c r="RG28" s="16">
        <v>183628</v>
      </c>
      <c r="RH28" s="16">
        <v>142123</v>
      </c>
      <c r="RI28" s="16">
        <v>147048</v>
      </c>
      <c r="RJ28" s="16">
        <v>265660</v>
      </c>
      <c r="RK28" s="16">
        <v>295933</v>
      </c>
      <c r="RL28" s="16">
        <v>245583</v>
      </c>
      <c r="RM28" s="16">
        <v>204942</v>
      </c>
      <c r="RN28" s="16">
        <v>305500</v>
      </c>
      <c r="RO28" s="16">
        <v>297835</v>
      </c>
      <c r="RP28" s="16">
        <v>59683</v>
      </c>
      <c r="RQ28" s="16">
        <v>59316</v>
      </c>
      <c r="RR28" s="16">
        <v>4834</v>
      </c>
      <c r="RS28" s="16">
        <v>8517</v>
      </c>
      <c r="RT28" s="16">
        <v>11378</v>
      </c>
      <c r="RU28" s="16">
        <v>18756</v>
      </c>
      <c r="RV28" s="16">
        <v>276745</v>
      </c>
      <c r="RW28" s="16">
        <v>229091</v>
      </c>
      <c r="RX28" s="16">
        <v>221934</v>
      </c>
      <c r="RY28" s="16">
        <v>194889</v>
      </c>
      <c r="RZ28" s="16">
        <v>182616</v>
      </c>
      <c r="SA28" s="16">
        <v>163646</v>
      </c>
      <c r="SB28" s="16">
        <v>132200</v>
      </c>
      <c r="SC28" s="16">
        <v>163951</v>
      </c>
      <c r="SD28" s="16">
        <v>128783</v>
      </c>
      <c r="SE28" s="16">
        <v>138056</v>
      </c>
      <c r="SF28" s="16">
        <v>143418</v>
      </c>
      <c r="SG28" s="16">
        <v>79058</v>
      </c>
      <c r="SH28" s="16">
        <v>24360</v>
      </c>
      <c r="SI28" s="16">
        <v>26041</v>
      </c>
      <c r="SJ28" s="16">
        <v>25161</v>
      </c>
      <c r="SK28" s="16">
        <v>21394</v>
      </c>
      <c r="SL28" s="16">
        <v>22165</v>
      </c>
      <c r="SM28" s="16">
        <v>34277</v>
      </c>
      <c r="SN28" s="16">
        <v>42628</v>
      </c>
      <c r="SO28" s="16">
        <v>38426</v>
      </c>
      <c r="SP28" s="16">
        <v>285603</v>
      </c>
      <c r="SQ28" s="16">
        <v>25428</v>
      </c>
      <c r="SR28" s="16">
        <v>33125</v>
      </c>
      <c r="SS28" s="16">
        <v>343479</v>
      </c>
      <c r="ST28" s="16">
        <v>31454</v>
      </c>
      <c r="SU28" s="16">
        <v>29081</v>
      </c>
      <c r="SV28" s="16">
        <v>52609</v>
      </c>
      <c r="SW28" s="16">
        <v>70412</v>
      </c>
      <c r="SX28" s="16">
        <v>35672</v>
      </c>
      <c r="SY28" s="16">
        <v>38031</v>
      </c>
    </row>
    <row r="29" spans="1:519" ht="14.1" customHeight="1">
      <c r="A29" s="41"/>
      <c r="B29" s="42"/>
      <c r="C29" s="43" t="s">
        <v>202</v>
      </c>
      <c r="D29" s="16">
        <v>221098</v>
      </c>
      <c r="E29" s="16">
        <v>115868</v>
      </c>
      <c r="F29" s="16">
        <v>866655</v>
      </c>
      <c r="G29" s="16">
        <v>150121</v>
      </c>
      <c r="H29" s="16">
        <v>86822</v>
      </c>
      <c r="I29" s="16">
        <v>110088</v>
      </c>
      <c r="J29" s="16">
        <v>23509</v>
      </c>
      <c r="K29" s="16">
        <v>13472</v>
      </c>
      <c r="L29" s="16">
        <v>12380</v>
      </c>
      <c r="M29" s="16">
        <v>10156</v>
      </c>
      <c r="N29" s="16">
        <v>11292</v>
      </c>
      <c r="O29" s="16">
        <v>12659</v>
      </c>
      <c r="P29" s="16">
        <v>0</v>
      </c>
      <c r="Q29" s="16">
        <v>0</v>
      </c>
      <c r="R29" s="16">
        <v>0</v>
      </c>
      <c r="S29" s="16">
        <v>0</v>
      </c>
      <c r="T29" s="16">
        <v>0</v>
      </c>
      <c r="U29" s="16">
        <v>16595</v>
      </c>
      <c r="V29" s="16">
        <v>24936</v>
      </c>
      <c r="W29" s="16">
        <v>0</v>
      </c>
      <c r="X29" s="16">
        <v>0</v>
      </c>
      <c r="Y29" s="16">
        <v>0</v>
      </c>
      <c r="Z29" s="16">
        <v>0</v>
      </c>
      <c r="AA29" s="16">
        <v>0</v>
      </c>
      <c r="AB29" s="16">
        <v>17863</v>
      </c>
      <c r="AC29" s="16">
        <v>5637</v>
      </c>
      <c r="AD29" s="16">
        <v>5591</v>
      </c>
      <c r="AE29" s="16">
        <v>5538</v>
      </c>
      <c r="AF29" s="16">
        <v>0</v>
      </c>
      <c r="AG29" s="16">
        <v>11991</v>
      </c>
      <c r="AH29" s="16">
        <v>84823</v>
      </c>
      <c r="AI29" s="16">
        <v>94230</v>
      </c>
      <c r="AJ29" s="16">
        <v>44553</v>
      </c>
      <c r="AK29" s="16">
        <v>72742</v>
      </c>
      <c r="AL29" s="16">
        <v>7570</v>
      </c>
      <c r="AM29" s="16">
        <v>103607</v>
      </c>
      <c r="AN29" s="16">
        <v>0</v>
      </c>
      <c r="AO29" s="16">
        <v>0</v>
      </c>
      <c r="AP29" s="16">
        <v>0</v>
      </c>
      <c r="AQ29" s="16">
        <v>0</v>
      </c>
      <c r="AR29" s="16">
        <v>0</v>
      </c>
      <c r="AS29" s="16">
        <v>0</v>
      </c>
      <c r="AT29" s="16">
        <v>94584</v>
      </c>
      <c r="AU29" s="16">
        <v>75846</v>
      </c>
      <c r="AV29" s="16">
        <v>77176</v>
      </c>
      <c r="AW29" s="16">
        <v>90270</v>
      </c>
      <c r="AX29" s="16">
        <v>83691</v>
      </c>
      <c r="AY29" s="16">
        <v>33539</v>
      </c>
      <c r="AZ29" s="16">
        <v>130435</v>
      </c>
      <c r="BA29" s="16">
        <v>130435</v>
      </c>
      <c r="BB29" s="16">
        <v>114847</v>
      </c>
      <c r="BC29" s="16">
        <v>132100</v>
      </c>
      <c r="BD29" s="16">
        <v>101950</v>
      </c>
      <c r="BE29" s="16">
        <v>48516</v>
      </c>
      <c r="BF29" s="16">
        <v>290986</v>
      </c>
      <c r="BG29" s="16">
        <v>473526</v>
      </c>
      <c r="BH29" s="16">
        <v>1229928</v>
      </c>
      <c r="BI29" s="16">
        <v>373149</v>
      </c>
      <c r="BJ29" s="16">
        <v>383016</v>
      </c>
      <c r="BK29" s="16">
        <v>401943</v>
      </c>
      <c r="BL29" s="16">
        <v>50231</v>
      </c>
      <c r="BM29" s="16">
        <v>61561</v>
      </c>
      <c r="BN29" s="16">
        <v>70195</v>
      </c>
      <c r="BO29" s="16">
        <v>8053</v>
      </c>
      <c r="BP29" s="16">
        <v>16505</v>
      </c>
      <c r="BQ29" s="16">
        <v>18475</v>
      </c>
      <c r="BR29" s="16">
        <v>125600</v>
      </c>
      <c r="BS29" s="16">
        <v>132335</v>
      </c>
      <c r="BT29" s="16">
        <v>106508</v>
      </c>
      <c r="BU29" s="16">
        <v>49496</v>
      </c>
      <c r="BV29" s="16">
        <v>95765</v>
      </c>
      <c r="BW29" s="16">
        <v>128825</v>
      </c>
      <c r="BX29" s="16">
        <v>60742</v>
      </c>
      <c r="BY29" s="16">
        <v>63087</v>
      </c>
      <c r="BZ29" s="16">
        <v>48974</v>
      </c>
      <c r="CA29" s="16">
        <v>54002</v>
      </c>
      <c r="CB29" s="16">
        <v>31958</v>
      </c>
      <c r="CC29" s="16">
        <v>403749</v>
      </c>
      <c r="CD29" s="16">
        <v>104241</v>
      </c>
      <c r="CE29" s="16">
        <v>114131</v>
      </c>
      <c r="CF29" s="16">
        <v>59170</v>
      </c>
      <c r="CG29" s="16">
        <v>66581</v>
      </c>
      <c r="CH29" s="16">
        <v>41216</v>
      </c>
      <c r="CI29" s="16">
        <v>7726</v>
      </c>
      <c r="CJ29" s="16">
        <v>7556</v>
      </c>
      <c r="CK29" s="16">
        <v>5372</v>
      </c>
      <c r="CL29" s="16">
        <v>9536</v>
      </c>
      <c r="CM29" s="16">
        <v>14346</v>
      </c>
      <c r="CN29" s="16">
        <v>11883</v>
      </c>
      <c r="CO29" s="16">
        <v>22132</v>
      </c>
      <c r="CP29" s="16">
        <v>790485</v>
      </c>
      <c r="CQ29" s="16">
        <v>1499148</v>
      </c>
      <c r="CR29" s="16">
        <v>541623</v>
      </c>
      <c r="CS29" s="16">
        <v>354503</v>
      </c>
      <c r="CT29" s="16">
        <v>231260</v>
      </c>
      <c r="CU29" s="16">
        <v>155422</v>
      </c>
      <c r="CV29" s="16">
        <v>1250</v>
      </c>
      <c r="CW29" s="16">
        <v>1205</v>
      </c>
      <c r="CX29" s="16">
        <v>0</v>
      </c>
      <c r="CY29" s="16">
        <v>0</v>
      </c>
      <c r="CZ29" s="16">
        <v>0</v>
      </c>
      <c r="DA29" s="16">
        <v>0</v>
      </c>
      <c r="DB29" s="16">
        <v>12128</v>
      </c>
      <c r="DC29" s="16">
        <v>4641</v>
      </c>
      <c r="DD29" s="16">
        <v>920</v>
      </c>
      <c r="DE29" s="16">
        <v>259</v>
      </c>
      <c r="DF29" s="16">
        <v>3302</v>
      </c>
      <c r="DG29" s="16">
        <v>3333</v>
      </c>
      <c r="DH29" s="16">
        <v>32205</v>
      </c>
      <c r="DI29" s="16">
        <v>152406</v>
      </c>
      <c r="DJ29" s="16">
        <v>11974</v>
      </c>
      <c r="DK29" s="16">
        <v>26705</v>
      </c>
      <c r="DL29" s="16">
        <v>45167</v>
      </c>
      <c r="DM29" s="16">
        <v>82317</v>
      </c>
      <c r="DN29" s="16">
        <v>23280</v>
      </c>
      <c r="DO29" s="16">
        <v>27342</v>
      </c>
      <c r="DP29" s="16">
        <v>26508</v>
      </c>
      <c r="DQ29" s="16">
        <v>20465</v>
      </c>
      <c r="DR29" s="16">
        <v>25430</v>
      </c>
      <c r="DS29" s="16">
        <v>28294</v>
      </c>
      <c r="DT29" s="16">
        <v>319509</v>
      </c>
      <c r="DU29" s="16">
        <v>391137</v>
      </c>
      <c r="DV29" s="16">
        <v>308331</v>
      </c>
      <c r="DW29" s="16">
        <v>340063</v>
      </c>
      <c r="DX29" s="16">
        <v>164935</v>
      </c>
      <c r="DY29" s="16">
        <v>148130</v>
      </c>
      <c r="DZ29" s="16">
        <v>146407</v>
      </c>
      <c r="EA29" s="16">
        <v>185928</v>
      </c>
      <c r="EB29" s="16">
        <v>150762</v>
      </c>
      <c r="EC29" s="16">
        <v>179560</v>
      </c>
      <c r="ED29" s="16">
        <v>175914</v>
      </c>
      <c r="EE29" s="16">
        <v>221116</v>
      </c>
      <c r="EF29" s="16">
        <v>3419</v>
      </c>
      <c r="EG29" s="16">
        <v>0</v>
      </c>
      <c r="EH29" s="16">
        <v>0</v>
      </c>
      <c r="EI29" s="16">
        <v>0</v>
      </c>
      <c r="EJ29" s="16">
        <v>0</v>
      </c>
      <c r="EK29" s="16">
        <v>0</v>
      </c>
      <c r="EL29" s="16">
        <v>10398</v>
      </c>
      <c r="EM29" s="16">
        <v>0</v>
      </c>
      <c r="EN29" s="16">
        <v>7951</v>
      </c>
      <c r="EO29" s="16">
        <v>86925</v>
      </c>
      <c r="EP29" s="16">
        <v>13484</v>
      </c>
      <c r="EQ29" s="16">
        <v>105318</v>
      </c>
      <c r="ER29" s="16">
        <v>73937</v>
      </c>
      <c r="ES29" s="16">
        <v>44487</v>
      </c>
      <c r="ET29" s="16">
        <v>47917</v>
      </c>
      <c r="EU29" s="16">
        <v>34661</v>
      </c>
      <c r="EV29" s="16">
        <v>57237</v>
      </c>
      <c r="EW29" s="16">
        <v>77937</v>
      </c>
      <c r="EX29" s="16">
        <v>47618</v>
      </c>
      <c r="EY29" s="16">
        <v>1909</v>
      </c>
      <c r="EZ29" s="16">
        <v>2385</v>
      </c>
      <c r="FA29" s="16">
        <v>38376</v>
      </c>
      <c r="FB29" s="16">
        <v>34757</v>
      </c>
      <c r="FC29" s="16">
        <v>289287</v>
      </c>
      <c r="FD29" s="16">
        <v>41151</v>
      </c>
      <c r="FE29" s="16">
        <v>88803</v>
      </c>
      <c r="FF29" s="16">
        <v>40649</v>
      </c>
      <c r="FG29" s="16">
        <v>60693</v>
      </c>
      <c r="FH29" s="16">
        <v>46201</v>
      </c>
      <c r="FI29" s="16">
        <v>42138</v>
      </c>
      <c r="FJ29" s="16">
        <v>39130</v>
      </c>
      <c r="FK29" s="16">
        <v>4140</v>
      </c>
      <c r="FL29" s="16">
        <v>2506</v>
      </c>
      <c r="FM29" s="16">
        <v>9496</v>
      </c>
      <c r="FN29" s="16">
        <v>25332</v>
      </c>
      <c r="FO29" s="16">
        <v>52335</v>
      </c>
      <c r="FP29" s="16">
        <v>0</v>
      </c>
      <c r="FQ29" s="16">
        <v>0</v>
      </c>
      <c r="FR29" s="16">
        <v>0</v>
      </c>
      <c r="FS29" s="16">
        <v>0</v>
      </c>
      <c r="FT29" s="16">
        <v>498</v>
      </c>
      <c r="FU29" s="16">
        <v>0</v>
      </c>
      <c r="FV29" s="16">
        <v>105373</v>
      </c>
      <c r="FW29" s="16">
        <v>95759</v>
      </c>
      <c r="FX29" s="16">
        <v>45342</v>
      </c>
      <c r="FY29" s="16">
        <v>39302</v>
      </c>
      <c r="FZ29" s="16">
        <v>29608</v>
      </c>
      <c r="GA29" s="16">
        <v>24359</v>
      </c>
      <c r="GB29" s="16">
        <v>0</v>
      </c>
      <c r="GC29" s="16">
        <v>0</v>
      </c>
      <c r="GD29" s="16">
        <v>4006</v>
      </c>
      <c r="GE29" s="16">
        <v>0</v>
      </c>
      <c r="GF29" s="16">
        <v>0</v>
      </c>
      <c r="GG29" s="16">
        <v>0</v>
      </c>
      <c r="GH29" s="16">
        <v>0</v>
      </c>
      <c r="GI29" s="16">
        <v>0</v>
      </c>
      <c r="GJ29" s="16">
        <v>800</v>
      </c>
      <c r="GK29" s="16">
        <v>0</v>
      </c>
      <c r="GL29" s="16">
        <v>61068</v>
      </c>
      <c r="GM29" s="16">
        <v>23591</v>
      </c>
      <c r="GN29" s="16">
        <v>87453</v>
      </c>
      <c r="GO29" s="16">
        <v>63448</v>
      </c>
      <c r="GP29" s="16">
        <v>82957</v>
      </c>
      <c r="GQ29" s="16">
        <v>83994</v>
      </c>
      <c r="GR29" s="16">
        <v>66594</v>
      </c>
      <c r="GS29" s="16">
        <v>40436</v>
      </c>
      <c r="GT29" s="16">
        <v>38535</v>
      </c>
      <c r="GU29" s="16">
        <v>38293</v>
      </c>
      <c r="GV29" s="16">
        <v>41451</v>
      </c>
      <c r="GW29" s="16">
        <v>30728</v>
      </c>
      <c r="GX29" s="16">
        <v>36518</v>
      </c>
      <c r="GY29" s="16">
        <v>16971</v>
      </c>
      <c r="GZ29" s="16">
        <v>10269</v>
      </c>
      <c r="HA29" s="16">
        <v>6363</v>
      </c>
      <c r="HB29" s="16">
        <v>0</v>
      </c>
      <c r="HC29" s="16">
        <v>0</v>
      </c>
      <c r="HD29" s="16">
        <v>0</v>
      </c>
      <c r="HE29" s="16">
        <v>0</v>
      </c>
      <c r="HF29" s="16">
        <v>15356</v>
      </c>
      <c r="HG29" s="16">
        <v>15358</v>
      </c>
      <c r="HH29" s="16">
        <v>65054</v>
      </c>
      <c r="HI29" s="16">
        <v>57562</v>
      </c>
      <c r="HJ29" s="16">
        <v>26204</v>
      </c>
      <c r="HK29" s="16">
        <v>14034</v>
      </c>
      <c r="HL29" s="16">
        <v>109523</v>
      </c>
      <c r="HM29" s="16">
        <v>220172</v>
      </c>
      <c r="HN29" s="16">
        <v>260785</v>
      </c>
      <c r="HO29" s="16">
        <v>230488</v>
      </c>
      <c r="HP29" s="16">
        <v>127115</v>
      </c>
      <c r="HQ29" s="16">
        <v>208668</v>
      </c>
      <c r="HR29" s="16">
        <v>38150</v>
      </c>
      <c r="HS29" s="16">
        <v>45636</v>
      </c>
      <c r="HT29" s="16">
        <v>35566</v>
      </c>
      <c r="HU29" s="16">
        <v>43888</v>
      </c>
      <c r="HV29" s="16">
        <v>38967</v>
      </c>
      <c r="HW29" s="16">
        <v>21561</v>
      </c>
      <c r="HX29" s="16">
        <v>92717</v>
      </c>
      <c r="HY29" s="16">
        <v>77934</v>
      </c>
      <c r="HZ29" s="16">
        <v>62059</v>
      </c>
      <c r="IA29" s="16">
        <v>9727</v>
      </c>
      <c r="IB29" s="16">
        <v>10628</v>
      </c>
      <c r="IC29" s="16">
        <v>16423</v>
      </c>
      <c r="ID29" s="16">
        <v>71205</v>
      </c>
      <c r="IE29" s="16">
        <v>51678</v>
      </c>
      <c r="IF29" s="16">
        <v>6520</v>
      </c>
      <c r="IG29" s="16">
        <v>23182</v>
      </c>
      <c r="IH29" s="16">
        <v>34840</v>
      </c>
      <c r="II29" s="16">
        <v>38447</v>
      </c>
      <c r="IJ29" s="16">
        <v>223040</v>
      </c>
      <c r="IK29" s="16">
        <v>190264</v>
      </c>
      <c r="IL29" s="16">
        <v>204378</v>
      </c>
      <c r="IM29" s="16">
        <v>166635</v>
      </c>
      <c r="IN29" s="16">
        <v>114175</v>
      </c>
      <c r="IO29" s="16">
        <v>121718</v>
      </c>
      <c r="IP29" s="16">
        <v>207065</v>
      </c>
      <c r="IQ29" s="16">
        <v>125315</v>
      </c>
      <c r="IR29" s="16">
        <v>106149</v>
      </c>
      <c r="IS29" s="16">
        <v>49465</v>
      </c>
      <c r="IT29" s="16">
        <v>73880</v>
      </c>
      <c r="IU29" s="16">
        <v>53668</v>
      </c>
      <c r="IV29" s="16">
        <v>36894</v>
      </c>
      <c r="IW29" s="16">
        <v>47948</v>
      </c>
      <c r="IX29" s="16">
        <v>19780</v>
      </c>
      <c r="IY29" s="16">
        <v>34069</v>
      </c>
      <c r="IZ29" s="16">
        <v>40835</v>
      </c>
      <c r="JA29" s="16">
        <v>67554</v>
      </c>
      <c r="JB29" s="16">
        <v>75947</v>
      </c>
      <c r="JC29" s="16">
        <v>102434</v>
      </c>
      <c r="JD29" s="16">
        <v>113681</v>
      </c>
      <c r="JE29" s="16">
        <v>85643</v>
      </c>
      <c r="JF29" s="16">
        <v>42111</v>
      </c>
      <c r="JG29" s="16">
        <v>45265</v>
      </c>
      <c r="JH29" s="16">
        <v>105777</v>
      </c>
      <c r="JI29" s="16">
        <v>78114</v>
      </c>
      <c r="JJ29" s="16">
        <v>53553</v>
      </c>
      <c r="JK29" s="16">
        <v>48478</v>
      </c>
      <c r="JL29" s="16">
        <v>208349</v>
      </c>
      <c r="JM29" s="16">
        <v>253076</v>
      </c>
      <c r="JN29" s="16">
        <v>27367</v>
      </c>
      <c r="JO29" s="16">
        <v>34776</v>
      </c>
      <c r="JP29" s="16">
        <v>14440</v>
      </c>
      <c r="JQ29" s="16">
        <v>6988</v>
      </c>
      <c r="JR29" s="16">
        <v>7194</v>
      </c>
      <c r="JS29" s="16">
        <v>9483</v>
      </c>
      <c r="JT29" s="16">
        <v>308</v>
      </c>
      <c r="JU29" s="16">
        <v>3602</v>
      </c>
      <c r="JV29" s="16">
        <v>420</v>
      </c>
      <c r="JW29" s="16">
        <v>16400</v>
      </c>
      <c r="JX29" s="16">
        <v>34722</v>
      </c>
      <c r="JY29" s="16">
        <v>16790</v>
      </c>
      <c r="JZ29" s="16">
        <v>11917</v>
      </c>
      <c r="KA29" s="16">
        <v>12495</v>
      </c>
      <c r="KB29" s="16">
        <v>8983</v>
      </c>
      <c r="KC29" s="16">
        <v>13919</v>
      </c>
      <c r="KD29" s="16">
        <v>15581</v>
      </c>
      <c r="KE29" s="16">
        <v>15484</v>
      </c>
      <c r="KF29" s="16">
        <v>116847</v>
      </c>
      <c r="KG29" s="16">
        <v>164192</v>
      </c>
      <c r="KH29" s="16">
        <v>147726</v>
      </c>
      <c r="KI29" s="16">
        <v>150063</v>
      </c>
      <c r="KJ29" s="16">
        <v>158892</v>
      </c>
      <c r="KK29" s="16">
        <v>128168</v>
      </c>
      <c r="KL29" s="16">
        <v>7048</v>
      </c>
      <c r="KM29" s="16">
        <v>9818</v>
      </c>
      <c r="KN29" s="16">
        <v>3011</v>
      </c>
      <c r="KO29" s="16">
        <v>5056</v>
      </c>
      <c r="KP29" s="16">
        <v>4363</v>
      </c>
      <c r="KQ29" s="16">
        <v>5165</v>
      </c>
      <c r="KR29" s="16">
        <v>32546</v>
      </c>
      <c r="KS29" s="16">
        <v>15445</v>
      </c>
      <c r="KT29" s="16">
        <v>19767</v>
      </c>
      <c r="KU29" s="16">
        <v>14035</v>
      </c>
      <c r="KV29" s="16">
        <v>8333</v>
      </c>
      <c r="KW29" s="16">
        <v>1733</v>
      </c>
      <c r="KX29" s="16">
        <v>920279</v>
      </c>
      <c r="KY29" s="16">
        <v>739076</v>
      </c>
      <c r="KZ29" s="16">
        <v>1626856</v>
      </c>
      <c r="LA29" s="16">
        <v>163470</v>
      </c>
      <c r="LB29" s="16">
        <v>293105</v>
      </c>
      <c r="LC29" s="16">
        <v>3376231</v>
      </c>
      <c r="LD29" s="16">
        <v>11859</v>
      </c>
      <c r="LE29" s="16">
        <v>10078</v>
      </c>
      <c r="LF29" s="16">
        <v>13678</v>
      </c>
      <c r="LG29" s="16">
        <v>3790</v>
      </c>
      <c r="LH29" s="16">
        <v>7096</v>
      </c>
      <c r="LI29" s="16">
        <v>3180</v>
      </c>
      <c r="LJ29" s="16">
        <v>33109</v>
      </c>
      <c r="LK29" s="16">
        <v>1818</v>
      </c>
      <c r="LL29" s="16">
        <v>12811</v>
      </c>
      <c r="LM29" s="16">
        <v>566</v>
      </c>
      <c r="LN29" s="16">
        <v>400</v>
      </c>
      <c r="LO29" s="16">
        <v>400</v>
      </c>
      <c r="LP29" s="16">
        <v>26959</v>
      </c>
      <c r="LQ29" s="16">
        <v>522654</v>
      </c>
      <c r="LR29" s="16">
        <v>113393</v>
      </c>
      <c r="LS29" s="16">
        <v>100698</v>
      </c>
      <c r="LT29" s="16">
        <v>120206</v>
      </c>
      <c r="LU29" s="16">
        <v>167699</v>
      </c>
      <c r="LV29" s="16">
        <v>38604</v>
      </c>
      <c r="LW29" s="16">
        <v>29864</v>
      </c>
      <c r="LX29" s="16">
        <v>7916</v>
      </c>
      <c r="LY29" s="16">
        <v>4867</v>
      </c>
      <c r="LZ29" s="16">
        <v>6890</v>
      </c>
      <c r="MA29" s="16">
        <v>8053</v>
      </c>
      <c r="MB29" s="16">
        <v>37315</v>
      </c>
      <c r="MC29" s="16">
        <v>39716</v>
      </c>
      <c r="MD29" s="16">
        <v>49716</v>
      </c>
      <c r="ME29" s="16">
        <v>16553</v>
      </c>
      <c r="MF29" s="16">
        <v>16344</v>
      </c>
      <c r="MG29" s="16">
        <v>14660</v>
      </c>
      <c r="MH29" s="16">
        <v>367520</v>
      </c>
      <c r="MI29" s="16">
        <v>318196</v>
      </c>
      <c r="MJ29" s="16">
        <v>245807</v>
      </c>
      <c r="MK29" s="16">
        <v>239684</v>
      </c>
      <c r="ML29" s="16">
        <v>270957</v>
      </c>
      <c r="MM29" s="16">
        <v>271354</v>
      </c>
      <c r="MN29" s="16">
        <v>12066</v>
      </c>
      <c r="MO29" s="16">
        <v>2331</v>
      </c>
      <c r="MP29" s="16">
        <v>1169</v>
      </c>
      <c r="MQ29" s="16">
        <v>4784</v>
      </c>
      <c r="MR29" s="16">
        <v>7541</v>
      </c>
      <c r="MS29" s="16">
        <v>7129</v>
      </c>
      <c r="MT29" s="16">
        <v>3790</v>
      </c>
      <c r="MU29" s="16">
        <v>0</v>
      </c>
      <c r="MV29" s="16">
        <v>0</v>
      </c>
      <c r="MW29" s="16">
        <v>0</v>
      </c>
      <c r="MX29" s="16">
        <v>2215</v>
      </c>
      <c r="MY29" s="16">
        <v>44482</v>
      </c>
      <c r="MZ29" s="16">
        <v>34631</v>
      </c>
      <c r="NA29" s="16">
        <v>33835</v>
      </c>
      <c r="NB29" s="16">
        <v>32033</v>
      </c>
      <c r="NC29" s="16">
        <v>30674</v>
      </c>
      <c r="ND29" s="16">
        <v>17688</v>
      </c>
      <c r="NE29" s="16">
        <v>23094</v>
      </c>
      <c r="NF29" s="16">
        <v>198731</v>
      </c>
      <c r="NG29" s="16">
        <v>224664</v>
      </c>
      <c r="NH29" s="16">
        <v>210175</v>
      </c>
      <c r="NI29" s="16">
        <v>157623</v>
      </c>
      <c r="NJ29" s="16">
        <v>74084</v>
      </c>
      <c r="NK29" s="16">
        <v>63557</v>
      </c>
      <c r="NL29" s="16">
        <v>45555</v>
      </c>
      <c r="NM29" s="16">
        <v>37291</v>
      </c>
      <c r="NN29" s="16">
        <v>32116</v>
      </c>
      <c r="NO29" s="16">
        <v>45248</v>
      </c>
      <c r="NP29" s="16">
        <v>41905</v>
      </c>
      <c r="NQ29" s="16">
        <v>16208</v>
      </c>
      <c r="NR29" s="16">
        <v>271739</v>
      </c>
      <c r="NS29" s="16">
        <v>265887</v>
      </c>
      <c r="NT29" s="16">
        <v>209712</v>
      </c>
      <c r="NU29" s="16">
        <v>188659</v>
      </c>
      <c r="NV29" s="16">
        <v>123406</v>
      </c>
      <c r="NW29" s="16">
        <v>112274</v>
      </c>
      <c r="NX29" s="16">
        <v>78758</v>
      </c>
      <c r="NY29" s="16">
        <v>72757</v>
      </c>
      <c r="NZ29" s="16">
        <v>49529</v>
      </c>
      <c r="OA29" s="16">
        <v>65817</v>
      </c>
      <c r="OB29" s="16">
        <v>80958</v>
      </c>
      <c r="OC29" s="16">
        <v>70751</v>
      </c>
      <c r="OD29" s="16">
        <v>76459</v>
      </c>
      <c r="OE29" s="16">
        <v>88904</v>
      </c>
      <c r="OF29" s="16">
        <v>96249</v>
      </c>
      <c r="OG29" s="16">
        <v>71708</v>
      </c>
      <c r="OH29" s="16">
        <v>61368</v>
      </c>
      <c r="OI29" s="16">
        <v>367161</v>
      </c>
      <c r="OJ29" s="16">
        <v>115432</v>
      </c>
      <c r="OK29" s="16">
        <v>106168</v>
      </c>
      <c r="OL29" s="16">
        <v>121389</v>
      </c>
      <c r="OM29" s="16">
        <v>131374</v>
      </c>
      <c r="ON29" s="16">
        <v>156065</v>
      </c>
      <c r="OO29" s="16">
        <v>98960</v>
      </c>
      <c r="OP29" s="16">
        <v>25372</v>
      </c>
      <c r="OQ29" s="16">
        <v>24214</v>
      </c>
      <c r="OR29" s="16">
        <v>11354</v>
      </c>
      <c r="OS29" s="16">
        <v>10594</v>
      </c>
      <c r="OT29" s="16">
        <v>25408</v>
      </c>
      <c r="OU29" s="16">
        <v>30045</v>
      </c>
      <c r="OV29" s="16">
        <v>76757</v>
      </c>
      <c r="OW29" s="16">
        <v>68776</v>
      </c>
      <c r="OX29" s="16">
        <v>62909</v>
      </c>
      <c r="OY29" s="16">
        <v>66170</v>
      </c>
      <c r="OZ29" s="16">
        <v>96047</v>
      </c>
      <c r="PA29" s="16">
        <v>85108</v>
      </c>
      <c r="PB29" s="16">
        <v>143612</v>
      </c>
      <c r="PC29" s="16">
        <v>119127</v>
      </c>
      <c r="PD29" s="16">
        <v>63551</v>
      </c>
      <c r="PE29" s="16">
        <v>55651</v>
      </c>
      <c r="PF29" s="16">
        <v>23372</v>
      </c>
      <c r="PG29" s="16">
        <v>22831</v>
      </c>
      <c r="PH29" s="16">
        <v>174063</v>
      </c>
      <c r="PI29" s="16">
        <v>119622</v>
      </c>
      <c r="PJ29" s="16">
        <v>89313</v>
      </c>
      <c r="PK29" s="16">
        <v>97339</v>
      </c>
      <c r="PL29" s="16">
        <v>91138</v>
      </c>
      <c r="PM29" s="16">
        <v>82790</v>
      </c>
      <c r="PN29" s="16">
        <v>20471</v>
      </c>
      <c r="PO29" s="16">
        <v>16642</v>
      </c>
      <c r="PP29" s="16">
        <v>10569</v>
      </c>
      <c r="PQ29" s="16">
        <v>4883</v>
      </c>
      <c r="PR29" s="16">
        <v>4897</v>
      </c>
      <c r="PS29" s="16">
        <v>7505</v>
      </c>
      <c r="PT29" s="16">
        <v>71658</v>
      </c>
      <c r="PU29" s="16">
        <v>74109</v>
      </c>
      <c r="PV29" s="16">
        <v>191575</v>
      </c>
      <c r="PW29" s="16">
        <v>54687</v>
      </c>
      <c r="PX29" s="16">
        <v>144831</v>
      </c>
      <c r="PY29" s="16">
        <v>110389</v>
      </c>
      <c r="PZ29" s="16">
        <v>57272</v>
      </c>
      <c r="QA29" s="16">
        <v>47300</v>
      </c>
      <c r="QB29" s="16">
        <v>15647</v>
      </c>
      <c r="QC29" s="16">
        <v>5384</v>
      </c>
      <c r="QD29" s="16">
        <v>17130</v>
      </c>
      <c r="QE29" s="16">
        <v>24557</v>
      </c>
      <c r="QF29" s="16">
        <v>66776</v>
      </c>
      <c r="QG29" s="16">
        <v>51365</v>
      </c>
      <c r="QH29" s="16">
        <v>47603</v>
      </c>
      <c r="QI29" s="16">
        <v>46943</v>
      </c>
      <c r="QJ29" s="16">
        <v>32018</v>
      </c>
      <c r="QK29" s="16">
        <v>19295</v>
      </c>
      <c r="QL29" s="16">
        <v>84648</v>
      </c>
      <c r="QM29" s="16">
        <v>90344</v>
      </c>
      <c r="QN29" s="16">
        <v>61113</v>
      </c>
      <c r="QO29" s="16">
        <v>130952</v>
      </c>
      <c r="QP29" s="16">
        <v>161059</v>
      </c>
      <c r="QQ29" s="16">
        <v>59844</v>
      </c>
      <c r="QR29" s="16">
        <v>155606</v>
      </c>
      <c r="QS29" s="16">
        <v>141909</v>
      </c>
      <c r="QT29" s="16">
        <v>60453</v>
      </c>
      <c r="QU29" s="16">
        <v>68344</v>
      </c>
      <c r="QV29" s="16">
        <v>73092</v>
      </c>
      <c r="QW29" s="16">
        <v>58946</v>
      </c>
      <c r="QX29" s="16">
        <v>139625</v>
      </c>
      <c r="QY29" s="16">
        <v>145474</v>
      </c>
      <c r="QZ29" s="16">
        <v>152450</v>
      </c>
      <c r="RA29" s="16">
        <v>143407</v>
      </c>
      <c r="RB29" s="16">
        <v>107365</v>
      </c>
      <c r="RC29" s="16">
        <v>94008</v>
      </c>
      <c r="RD29" s="16">
        <v>55794</v>
      </c>
      <c r="RE29" s="16">
        <v>54480</v>
      </c>
      <c r="RF29" s="16">
        <v>78428</v>
      </c>
      <c r="RG29" s="16">
        <v>66748</v>
      </c>
      <c r="RH29" s="16">
        <v>31712</v>
      </c>
      <c r="RI29" s="16">
        <v>38189</v>
      </c>
      <c r="RJ29" s="16">
        <v>94672</v>
      </c>
      <c r="RK29" s="16">
        <v>103090</v>
      </c>
      <c r="RL29" s="16">
        <v>55105</v>
      </c>
      <c r="RM29" s="16">
        <v>14472</v>
      </c>
      <c r="RN29" s="16">
        <v>46931</v>
      </c>
      <c r="RO29" s="16">
        <v>51302</v>
      </c>
      <c r="RP29" s="16">
        <v>59683</v>
      </c>
      <c r="RQ29" s="16">
        <v>59316</v>
      </c>
      <c r="RR29" s="16">
        <v>4834</v>
      </c>
      <c r="RS29" s="16">
        <v>8517</v>
      </c>
      <c r="RT29" s="16">
        <v>11378</v>
      </c>
      <c r="RU29" s="16">
        <v>18756</v>
      </c>
      <c r="RV29" s="16">
        <v>107775</v>
      </c>
      <c r="RW29" s="16">
        <v>30986</v>
      </c>
      <c r="RX29" s="16">
        <v>26627</v>
      </c>
      <c r="RY29" s="16">
        <v>26197</v>
      </c>
      <c r="RZ29" s="16">
        <v>10500</v>
      </c>
      <c r="SA29" s="16">
        <v>31437</v>
      </c>
      <c r="SB29" s="16">
        <v>0</v>
      </c>
      <c r="SC29" s="16">
        <v>61314</v>
      </c>
      <c r="SD29" s="16">
        <v>69372</v>
      </c>
      <c r="SE29" s="16">
        <v>74076</v>
      </c>
      <c r="SF29" s="16">
        <v>73454</v>
      </c>
      <c r="SG29" s="16">
        <v>0</v>
      </c>
      <c r="SH29" s="16">
        <v>24360</v>
      </c>
      <c r="SI29" s="16">
        <v>26041</v>
      </c>
      <c r="SJ29" s="16">
        <v>25161</v>
      </c>
      <c r="SK29" s="16">
        <v>21394</v>
      </c>
      <c r="SL29" s="16">
        <v>22165</v>
      </c>
      <c r="SM29" s="16">
        <v>34277</v>
      </c>
      <c r="SN29" s="16">
        <v>2100</v>
      </c>
      <c r="SO29" s="16">
        <v>2400</v>
      </c>
      <c r="SP29" s="16">
        <v>221440</v>
      </c>
      <c r="SQ29" s="16">
        <v>18472</v>
      </c>
      <c r="SR29" s="16">
        <v>22250</v>
      </c>
      <c r="SS29" s="16">
        <v>330874</v>
      </c>
      <c r="ST29" s="16">
        <v>0</v>
      </c>
      <c r="SU29" s="16">
        <v>0</v>
      </c>
      <c r="SV29" s="16">
        <v>0</v>
      </c>
      <c r="SW29" s="16">
        <v>0</v>
      </c>
      <c r="SX29" s="16">
        <v>0</v>
      </c>
      <c r="SY29" s="16">
        <v>0</v>
      </c>
    </row>
    <row r="30" spans="1:519" ht="14.1" customHeight="1">
      <c r="A30" s="41"/>
      <c r="B30" s="42"/>
      <c r="C30" s="43" t="s">
        <v>66</v>
      </c>
      <c r="D30" s="16">
        <v>531302</v>
      </c>
      <c r="E30" s="16">
        <v>454404</v>
      </c>
      <c r="F30" s="16">
        <v>499637</v>
      </c>
      <c r="G30" s="16">
        <v>414955</v>
      </c>
      <c r="H30" s="16">
        <v>389822</v>
      </c>
      <c r="I30" s="16">
        <v>345850</v>
      </c>
      <c r="J30" s="16">
        <v>16468</v>
      </c>
      <c r="K30" s="16">
        <v>16164</v>
      </c>
      <c r="L30" s="16">
        <v>1159</v>
      </c>
      <c r="M30" s="16">
        <v>2641</v>
      </c>
      <c r="N30" s="16">
        <v>1900</v>
      </c>
      <c r="O30" s="16">
        <v>1828</v>
      </c>
      <c r="P30" s="16">
        <v>1766</v>
      </c>
      <c r="Q30" s="16">
        <v>2963</v>
      </c>
      <c r="R30" s="16">
        <v>3764</v>
      </c>
      <c r="S30" s="16">
        <v>4533</v>
      </c>
      <c r="T30" s="16">
        <v>8087</v>
      </c>
      <c r="U30" s="16">
        <v>679</v>
      </c>
      <c r="V30" s="16">
        <v>0</v>
      </c>
      <c r="W30" s="16">
        <v>0</v>
      </c>
      <c r="X30" s="16">
        <v>0</v>
      </c>
      <c r="Y30" s="16">
        <v>0</v>
      </c>
      <c r="Z30" s="16">
        <v>0</v>
      </c>
      <c r="AA30" s="16">
        <v>176</v>
      </c>
      <c r="AB30" s="16">
        <v>198552</v>
      </c>
      <c r="AC30" s="16">
        <v>195418</v>
      </c>
      <c r="AD30" s="16">
        <v>176056</v>
      </c>
      <c r="AE30" s="16">
        <v>174208</v>
      </c>
      <c r="AF30" s="16">
        <v>157777</v>
      </c>
      <c r="AG30" s="16">
        <v>175221</v>
      </c>
      <c r="AH30" s="16">
        <v>57193</v>
      </c>
      <c r="AI30" s="16">
        <v>46058</v>
      </c>
      <c r="AJ30" s="16">
        <v>40672</v>
      </c>
      <c r="AK30" s="16">
        <v>26159</v>
      </c>
      <c r="AL30" s="16">
        <v>136549</v>
      </c>
      <c r="AM30" s="16">
        <v>28157</v>
      </c>
      <c r="AN30" s="16">
        <v>0</v>
      </c>
      <c r="AO30" s="16">
        <v>0</v>
      </c>
      <c r="AP30" s="16">
        <v>500</v>
      </c>
      <c r="AQ30" s="16">
        <v>497</v>
      </c>
      <c r="AR30" s="16">
        <v>0</v>
      </c>
      <c r="AS30" s="16">
        <v>500</v>
      </c>
      <c r="AT30" s="16">
        <v>178352</v>
      </c>
      <c r="AU30" s="16">
        <v>167681</v>
      </c>
      <c r="AV30" s="16">
        <v>148152</v>
      </c>
      <c r="AW30" s="16">
        <v>158635</v>
      </c>
      <c r="AX30" s="16">
        <v>152800</v>
      </c>
      <c r="AY30" s="16">
        <v>111413</v>
      </c>
      <c r="AZ30" s="16">
        <v>73464</v>
      </c>
      <c r="BA30" s="16">
        <v>73391</v>
      </c>
      <c r="BB30" s="16">
        <v>60478</v>
      </c>
      <c r="BC30" s="16">
        <v>68134</v>
      </c>
      <c r="BD30" s="16">
        <v>63503</v>
      </c>
      <c r="BE30" s="16">
        <v>70624</v>
      </c>
      <c r="BF30" s="16">
        <v>776771</v>
      </c>
      <c r="BG30" s="16">
        <v>893386</v>
      </c>
      <c r="BH30" s="16">
        <v>672932</v>
      </c>
      <c r="BI30" s="16">
        <v>514332</v>
      </c>
      <c r="BJ30" s="16">
        <v>488772</v>
      </c>
      <c r="BK30" s="16">
        <v>427596</v>
      </c>
      <c r="BL30" s="16">
        <v>13523</v>
      </c>
      <c r="BM30" s="16">
        <v>13627</v>
      </c>
      <c r="BN30" s="16">
        <v>7748</v>
      </c>
      <c r="BO30" s="16">
        <v>14375</v>
      </c>
      <c r="BP30" s="16">
        <v>7840</v>
      </c>
      <c r="BQ30" s="16">
        <v>21027</v>
      </c>
      <c r="BR30" s="16">
        <v>15647</v>
      </c>
      <c r="BS30" s="16">
        <v>20499</v>
      </c>
      <c r="BT30" s="16">
        <v>26377</v>
      </c>
      <c r="BU30" s="16">
        <v>14460</v>
      </c>
      <c r="BV30" s="16">
        <v>15525</v>
      </c>
      <c r="BW30" s="16">
        <v>21768</v>
      </c>
      <c r="BX30" s="16">
        <v>173860</v>
      </c>
      <c r="BY30" s="16">
        <v>371048</v>
      </c>
      <c r="BZ30" s="16">
        <v>209462</v>
      </c>
      <c r="CA30" s="16">
        <v>263676</v>
      </c>
      <c r="CB30" s="16">
        <v>158502</v>
      </c>
      <c r="CC30" s="16">
        <v>150475</v>
      </c>
      <c r="CD30" s="16">
        <v>18660</v>
      </c>
      <c r="CE30" s="16">
        <v>32002</v>
      </c>
      <c r="CF30" s="16">
        <v>26000</v>
      </c>
      <c r="CG30" s="16">
        <v>23331</v>
      </c>
      <c r="CH30" s="16">
        <v>35449</v>
      </c>
      <c r="CI30" s="16">
        <v>13998</v>
      </c>
      <c r="CJ30" s="16">
        <v>69817</v>
      </c>
      <c r="CK30" s="16">
        <v>73952</v>
      </c>
      <c r="CL30" s="16">
        <v>76003</v>
      </c>
      <c r="CM30" s="16">
        <v>67621</v>
      </c>
      <c r="CN30" s="16">
        <v>70433</v>
      </c>
      <c r="CO30" s="16">
        <v>68489</v>
      </c>
      <c r="CP30" s="16">
        <v>490191</v>
      </c>
      <c r="CQ30" s="16">
        <v>470050</v>
      </c>
      <c r="CR30" s="16">
        <v>304259</v>
      </c>
      <c r="CS30" s="16">
        <v>296466</v>
      </c>
      <c r="CT30" s="16">
        <v>349331</v>
      </c>
      <c r="CU30" s="16">
        <v>520694</v>
      </c>
      <c r="CV30" s="16">
        <v>9688</v>
      </c>
      <c r="CW30" s="16">
        <v>0</v>
      </c>
      <c r="CX30" s="16">
        <v>0</v>
      </c>
      <c r="CY30" s="16">
        <v>0</v>
      </c>
      <c r="CZ30" s="16">
        <v>0</v>
      </c>
      <c r="DA30" s="16">
        <v>650</v>
      </c>
      <c r="DB30" s="16">
        <v>104582</v>
      </c>
      <c r="DC30" s="16">
        <v>75278</v>
      </c>
      <c r="DD30" s="16">
        <v>77873</v>
      </c>
      <c r="DE30" s="16">
        <v>82587</v>
      </c>
      <c r="DF30" s="16">
        <v>82772</v>
      </c>
      <c r="DG30" s="16">
        <v>103155</v>
      </c>
      <c r="DH30" s="16">
        <v>428182</v>
      </c>
      <c r="DI30" s="16">
        <v>333617</v>
      </c>
      <c r="DJ30" s="16">
        <v>313585</v>
      </c>
      <c r="DK30" s="16">
        <v>297221</v>
      </c>
      <c r="DL30" s="16">
        <v>251417</v>
      </c>
      <c r="DM30" s="16">
        <v>267577</v>
      </c>
      <c r="DN30" s="16">
        <v>95694</v>
      </c>
      <c r="DO30" s="16">
        <v>95144</v>
      </c>
      <c r="DP30" s="16">
        <v>140333</v>
      </c>
      <c r="DQ30" s="16">
        <v>213691</v>
      </c>
      <c r="DR30" s="16">
        <v>83056</v>
      </c>
      <c r="DS30" s="16">
        <v>61562</v>
      </c>
      <c r="DT30" s="16">
        <v>173487</v>
      </c>
      <c r="DU30" s="16">
        <v>201695</v>
      </c>
      <c r="DV30" s="16">
        <v>145931</v>
      </c>
      <c r="DW30" s="16">
        <v>157525</v>
      </c>
      <c r="DX30" s="16">
        <v>352235</v>
      </c>
      <c r="DY30" s="16">
        <v>291963</v>
      </c>
      <c r="DZ30" s="16">
        <v>1037662</v>
      </c>
      <c r="EA30" s="16">
        <v>1128117</v>
      </c>
      <c r="EB30" s="16">
        <v>1188662</v>
      </c>
      <c r="EC30" s="16">
        <v>1181319</v>
      </c>
      <c r="ED30" s="16">
        <v>1067336</v>
      </c>
      <c r="EE30" s="16">
        <v>1046691</v>
      </c>
      <c r="EF30" s="16">
        <v>196131</v>
      </c>
      <c r="EG30" s="16">
        <v>267110</v>
      </c>
      <c r="EH30" s="16">
        <v>225851</v>
      </c>
      <c r="EI30" s="16">
        <v>172659</v>
      </c>
      <c r="EJ30" s="16">
        <v>120119</v>
      </c>
      <c r="EK30" s="16">
        <v>97870</v>
      </c>
      <c r="EL30" s="16">
        <v>4868</v>
      </c>
      <c r="EM30" s="16">
        <v>5465</v>
      </c>
      <c r="EN30" s="16">
        <v>24056</v>
      </c>
      <c r="EO30" s="16">
        <v>4455</v>
      </c>
      <c r="EP30" s="16">
        <v>87192</v>
      </c>
      <c r="EQ30" s="16">
        <v>67502</v>
      </c>
      <c r="ER30" s="16">
        <v>2619</v>
      </c>
      <c r="ES30" s="16">
        <v>2925</v>
      </c>
      <c r="ET30" s="16">
        <v>4758</v>
      </c>
      <c r="EU30" s="16">
        <v>24539</v>
      </c>
      <c r="EV30" s="16">
        <v>17147</v>
      </c>
      <c r="EW30" s="16">
        <v>19632</v>
      </c>
      <c r="EX30" s="16">
        <v>118406</v>
      </c>
      <c r="EY30" s="16">
        <v>128157</v>
      </c>
      <c r="EZ30" s="16">
        <v>128361</v>
      </c>
      <c r="FA30" s="16">
        <v>128890</v>
      </c>
      <c r="FB30" s="16">
        <v>167829</v>
      </c>
      <c r="FC30" s="16">
        <v>137336</v>
      </c>
      <c r="FD30" s="16">
        <v>133766</v>
      </c>
      <c r="FE30" s="16">
        <v>158245</v>
      </c>
      <c r="FF30" s="16">
        <v>124772</v>
      </c>
      <c r="FG30" s="16">
        <v>91203</v>
      </c>
      <c r="FH30" s="16">
        <v>46931</v>
      </c>
      <c r="FI30" s="16">
        <v>49436</v>
      </c>
      <c r="FJ30" s="16">
        <v>286686</v>
      </c>
      <c r="FK30" s="16">
        <v>304828</v>
      </c>
      <c r="FL30" s="16">
        <v>293325</v>
      </c>
      <c r="FM30" s="16">
        <v>295904</v>
      </c>
      <c r="FN30" s="16">
        <v>251325</v>
      </c>
      <c r="FO30" s="16">
        <v>207637</v>
      </c>
      <c r="FP30" s="16">
        <v>9019</v>
      </c>
      <c r="FQ30" s="16">
        <v>9558</v>
      </c>
      <c r="FR30" s="16">
        <v>8992</v>
      </c>
      <c r="FS30" s="16">
        <v>18763</v>
      </c>
      <c r="FT30" s="16">
        <v>13188</v>
      </c>
      <c r="FU30" s="16">
        <v>18362</v>
      </c>
      <c r="FV30" s="16">
        <v>49581</v>
      </c>
      <c r="FW30" s="16">
        <v>26674</v>
      </c>
      <c r="FX30" s="16">
        <v>23596</v>
      </c>
      <c r="FY30" s="16">
        <v>45679</v>
      </c>
      <c r="FZ30" s="16">
        <v>36059</v>
      </c>
      <c r="GA30" s="16">
        <v>27170</v>
      </c>
      <c r="GB30" s="16">
        <v>27342</v>
      </c>
      <c r="GC30" s="16">
        <v>33725</v>
      </c>
      <c r="GD30" s="16">
        <v>24639</v>
      </c>
      <c r="GE30" s="16">
        <v>8451</v>
      </c>
      <c r="GF30" s="16">
        <v>7975</v>
      </c>
      <c r="GG30" s="16">
        <v>12216</v>
      </c>
      <c r="GH30" s="16">
        <v>201487</v>
      </c>
      <c r="GI30" s="16">
        <v>231441</v>
      </c>
      <c r="GJ30" s="16">
        <v>239922</v>
      </c>
      <c r="GK30" s="16">
        <v>243962</v>
      </c>
      <c r="GL30" s="16">
        <v>124112</v>
      </c>
      <c r="GM30" s="16">
        <v>173733</v>
      </c>
      <c r="GN30" s="16">
        <v>89270</v>
      </c>
      <c r="GO30" s="16">
        <v>115400</v>
      </c>
      <c r="GP30" s="16">
        <v>148345</v>
      </c>
      <c r="GQ30" s="16">
        <v>118812</v>
      </c>
      <c r="GR30" s="16">
        <v>140913</v>
      </c>
      <c r="GS30" s="16">
        <v>113887</v>
      </c>
      <c r="GT30" s="16">
        <v>74636</v>
      </c>
      <c r="GU30" s="16">
        <v>54845</v>
      </c>
      <c r="GV30" s="16">
        <v>55260</v>
      </c>
      <c r="GW30" s="16">
        <v>32992</v>
      </c>
      <c r="GX30" s="16">
        <v>55123</v>
      </c>
      <c r="GY30" s="16">
        <v>41574</v>
      </c>
      <c r="GZ30" s="16">
        <v>5355</v>
      </c>
      <c r="HA30" s="16">
        <v>7595</v>
      </c>
      <c r="HB30" s="16">
        <v>10205</v>
      </c>
      <c r="HC30" s="16">
        <v>12407</v>
      </c>
      <c r="HD30" s="16">
        <v>23763</v>
      </c>
      <c r="HE30" s="16">
        <v>40094</v>
      </c>
      <c r="HF30" s="16">
        <v>58170</v>
      </c>
      <c r="HG30" s="16">
        <v>55225</v>
      </c>
      <c r="HH30" s="16">
        <v>86506</v>
      </c>
      <c r="HI30" s="16">
        <v>102372</v>
      </c>
      <c r="HJ30" s="16">
        <v>90016</v>
      </c>
      <c r="HK30" s="16">
        <v>79076</v>
      </c>
      <c r="HL30" s="16">
        <v>163014</v>
      </c>
      <c r="HM30" s="16">
        <v>71496</v>
      </c>
      <c r="HN30" s="16">
        <v>82944</v>
      </c>
      <c r="HO30" s="16">
        <v>79012</v>
      </c>
      <c r="HP30" s="16">
        <v>207773</v>
      </c>
      <c r="HQ30" s="16">
        <v>92285</v>
      </c>
      <c r="HR30" s="16">
        <v>131235</v>
      </c>
      <c r="HS30" s="16">
        <v>119761</v>
      </c>
      <c r="HT30" s="16">
        <v>101040</v>
      </c>
      <c r="HU30" s="16">
        <v>101950</v>
      </c>
      <c r="HV30" s="16">
        <v>113917</v>
      </c>
      <c r="HW30" s="16">
        <v>124265</v>
      </c>
      <c r="HX30" s="16">
        <v>96001</v>
      </c>
      <c r="HY30" s="16">
        <v>50663</v>
      </c>
      <c r="HZ30" s="16">
        <v>46394</v>
      </c>
      <c r="IA30" s="16">
        <v>78750</v>
      </c>
      <c r="IB30" s="16">
        <v>82678</v>
      </c>
      <c r="IC30" s="16">
        <v>78529</v>
      </c>
      <c r="ID30" s="16">
        <v>20281</v>
      </c>
      <c r="IE30" s="16">
        <v>19862</v>
      </c>
      <c r="IF30" s="16">
        <v>48002</v>
      </c>
      <c r="IG30" s="16">
        <v>16759</v>
      </c>
      <c r="IH30" s="16">
        <v>15631</v>
      </c>
      <c r="II30" s="16">
        <v>26826</v>
      </c>
      <c r="IJ30" s="16">
        <v>147268</v>
      </c>
      <c r="IK30" s="16">
        <v>131299</v>
      </c>
      <c r="IL30" s="16">
        <v>184379</v>
      </c>
      <c r="IM30" s="16">
        <v>209949</v>
      </c>
      <c r="IN30" s="16">
        <v>219347</v>
      </c>
      <c r="IO30" s="16">
        <v>169934</v>
      </c>
      <c r="IP30" s="16">
        <v>115419</v>
      </c>
      <c r="IQ30" s="16">
        <v>162948</v>
      </c>
      <c r="IR30" s="16">
        <v>134739</v>
      </c>
      <c r="IS30" s="16">
        <v>162729</v>
      </c>
      <c r="IT30" s="16">
        <v>129143</v>
      </c>
      <c r="IU30" s="16">
        <v>136857</v>
      </c>
      <c r="IV30" s="16">
        <v>171745</v>
      </c>
      <c r="IW30" s="16">
        <v>169931</v>
      </c>
      <c r="IX30" s="16">
        <v>169040</v>
      </c>
      <c r="IY30" s="16">
        <v>167881</v>
      </c>
      <c r="IZ30" s="16">
        <v>161056</v>
      </c>
      <c r="JA30" s="16">
        <v>175732</v>
      </c>
      <c r="JB30" s="16">
        <v>142809</v>
      </c>
      <c r="JC30" s="16">
        <v>96139</v>
      </c>
      <c r="JD30" s="16">
        <v>86888</v>
      </c>
      <c r="JE30" s="16">
        <v>97163</v>
      </c>
      <c r="JF30" s="16">
        <v>83068</v>
      </c>
      <c r="JG30" s="16">
        <v>74766</v>
      </c>
      <c r="JH30" s="16">
        <v>360523</v>
      </c>
      <c r="JI30" s="16">
        <v>403798</v>
      </c>
      <c r="JJ30" s="16">
        <v>295682</v>
      </c>
      <c r="JK30" s="16">
        <v>285521</v>
      </c>
      <c r="JL30" s="16">
        <v>315030</v>
      </c>
      <c r="JM30" s="16">
        <v>288637</v>
      </c>
      <c r="JN30" s="16">
        <v>4076</v>
      </c>
      <c r="JO30" s="16">
        <v>13410</v>
      </c>
      <c r="JP30" s="16">
        <v>45058</v>
      </c>
      <c r="JQ30" s="16">
        <v>43316</v>
      </c>
      <c r="JR30" s="16">
        <v>51355</v>
      </c>
      <c r="JS30" s="16">
        <v>58839</v>
      </c>
      <c r="JT30" s="16">
        <v>15195</v>
      </c>
      <c r="JU30" s="16">
        <v>3799</v>
      </c>
      <c r="JV30" s="16">
        <v>17982</v>
      </c>
      <c r="JW30" s="16">
        <v>18209</v>
      </c>
      <c r="JX30" s="16">
        <v>31053</v>
      </c>
      <c r="JY30" s="16">
        <v>43121</v>
      </c>
      <c r="JZ30" s="16">
        <v>17080</v>
      </c>
      <c r="KA30" s="16">
        <v>10615</v>
      </c>
      <c r="KB30" s="16">
        <v>9529</v>
      </c>
      <c r="KC30" s="16">
        <v>6746</v>
      </c>
      <c r="KD30" s="16">
        <v>17786</v>
      </c>
      <c r="KE30" s="16">
        <v>24897</v>
      </c>
      <c r="KF30" s="16">
        <v>42597</v>
      </c>
      <c r="KG30" s="16">
        <v>51919</v>
      </c>
      <c r="KH30" s="16">
        <v>69088</v>
      </c>
      <c r="KI30" s="16">
        <v>56328</v>
      </c>
      <c r="KJ30" s="16">
        <v>29229</v>
      </c>
      <c r="KK30" s="16">
        <v>30715</v>
      </c>
      <c r="KL30" s="16">
        <v>420</v>
      </c>
      <c r="KM30" s="16">
        <v>10591</v>
      </c>
      <c r="KN30" s="16">
        <v>3642</v>
      </c>
      <c r="KO30" s="16">
        <v>21476</v>
      </c>
      <c r="KP30" s="16">
        <v>30405</v>
      </c>
      <c r="KQ30" s="16">
        <v>28755</v>
      </c>
      <c r="KR30" s="16">
        <v>18833</v>
      </c>
      <c r="KS30" s="16">
        <v>18892</v>
      </c>
      <c r="KT30" s="16">
        <v>18156</v>
      </c>
      <c r="KU30" s="16">
        <v>18053</v>
      </c>
      <c r="KV30" s="16">
        <v>11451</v>
      </c>
      <c r="KW30" s="16">
        <v>13452</v>
      </c>
      <c r="KX30" s="16">
        <v>729668</v>
      </c>
      <c r="KY30" s="16">
        <v>726118</v>
      </c>
      <c r="KZ30" s="16">
        <v>742192</v>
      </c>
      <c r="LA30" s="16">
        <v>691192</v>
      </c>
      <c r="LB30" s="16">
        <v>571694</v>
      </c>
      <c r="LC30" s="16">
        <v>477105</v>
      </c>
      <c r="LD30" s="16">
        <v>528</v>
      </c>
      <c r="LE30" s="16">
        <v>562</v>
      </c>
      <c r="LF30" s="16">
        <v>382</v>
      </c>
      <c r="LG30" s="16">
        <v>1505</v>
      </c>
      <c r="LH30" s="16">
        <v>1568</v>
      </c>
      <c r="LI30" s="16">
        <v>8342</v>
      </c>
      <c r="LJ30" s="16">
        <v>12918</v>
      </c>
      <c r="LK30" s="16">
        <v>14231</v>
      </c>
      <c r="LL30" s="16">
        <v>16617</v>
      </c>
      <c r="LM30" s="16">
        <v>7575</v>
      </c>
      <c r="LN30" s="16">
        <v>7602</v>
      </c>
      <c r="LO30" s="16">
        <v>7472</v>
      </c>
      <c r="LP30" s="16">
        <v>505267</v>
      </c>
      <c r="LQ30" s="16">
        <v>514126</v>
      </c>
      <c r="LR30" s="16">
        <v>592004</v>
      </c>
      <c r="LS30" s="16">
        <v>519768</v>
      </c>
      <c r="LT30" s="16">
        <v>451601</v>
      </c>
      <c r="LU30" s="16">
        <v>321494</v>
      </c>
      <c r="LV30" s="16">
        <v>4263</v>
      </c>
      <c r="LW30" s="16">
        <v>32979</v>
      </c>
      <c r="LX30" s="16">
        <v>40158</v>
      </c>
      <c r="LY30" s="16">
        <v>35770</v>
      </c>
      <c r="LZ30" s="16">
        <v>36309</v>
      </c>
      <c r="MA30" s="16">
        <v>8452</v>
      </c>
      <c r="MB30" s="16">
        <v>3095</v>
      </c>
      <c r="MC30" s="16">
        <v>952</v>
      </c>
      <c r="MD30" s="16">
        <v>4416</v>
      </c>
      <c r="ME30" s="16">
        <v>9568</v>
      </c>
      <c r="MF30" s="16">
        <v>5747</v>
      </c>
      <c r="MG30" s="16">
        <v>17732</v>
      </c>
      <c r="MH30" s="16">
        <v>245254</v>
      </c>
      <c r="MI30" s="16">
        <v>356944</v>
      </c>
      <c r="MJ30" s="16">
        <v>406014</v>
      </c>
      <c r="MK30" s="16">
        <v>304916</v>
      </c>
      <c r="ML30" s="16">
        <v>263082</v>
      </c>
      <c r="MM30" s="16">
        <v>262226</v>
      </c>
      <c r="MN30" s="16">
        <v>2397</v>
      </c>
      <c r="MO30" s="16">
        <v>2000</v>
      </c>
      <c r="MP30" s="16">
        <v>2000</v>
      </c>
      <c r="MQ30" s="16">
        <v>1700</v>
      </c>
      <c r="MR30" s="16">
        <v>5271</v>
      </c>
      <c r="MS30" s="16">
        <v>6399</v>
      </c>
      <c r="MT30" s="16">
        <v>12014</v>
      </c>
      <c r="MU30" s="16">
        <v>1420</v>
      </c>
      <c r="MV30" s="16">
        <v>1394</v>
      </c>
      <c r="MW30" s="16">
        <v>5004</v>
      </c>
      <c r="MX30" s="16">
        <v>12733</v>
      </c>
      <c r="MY30" s="16">
        <v>15767</v>
      </c>
      <c r="MZ30" s="16">
        <v>0</v>
      </c>
      <c r="NA30" s="16">
        <v>3749</v>
      </c>
      <c r="NB30" s="16">
        <v>2508</v>
      </c>
      <c r="NC30" s="16">
        <v>3378</v>
      </c>
      <c r="ND30" s="16">
        <v>0</v>
      </c>
      <c r="NE30" s="16">
        <v>0</v>
      </c>
      <c r="NF30" s="16">
        <v>137003</v>
      </c>
      <c r="NG30" s="16">
        <v>121308</v>
      </c>
      <c r="NH30" s="16">
        <v>108334</v>
      </c>
      <c r="NI30" s="16">
        <v>110892</v>
      </c>
      <c r="NJ30" s="16">
        <v>183226</v>
      </c>
      <c r="NK30" s="16">
        <v>174943</v>
      </c>
      <c r="NL30" s="16">
        <v>145510</v>
      </c>
      <c r="NM30" s="16">
        <v>150302</v>
      </c>
      <c r="NN30" s="16">
        <v>143320</v>
      </c>
      <c r="NO30" s="16">
        <v>148794</v>
      </c>
      <c r="NP30" s="16">
        <v>154372</v>
      </c>
      <c r="NQ30" s="16">
        <v>160969</v>
      </c>
      <c r="NR30" s="16">
        <v>273406</v>
      </c>
      <c r="NS30" s="16">
        <v>272602</v>
      </c>
      <c r="NT30" s="16">
        <v>244973</v>
      </c>
      <c r="NU30" s="16">
        <v>236785</v>
      </c>
      <c r="NV30" s="16">
        <v>231571</v>
      </c>
      <c r="NW30" s="16">
        <v>244153</v>
      </c>
      <c r="NX30" s="16">
        <v>233432</v>
      </c>
      <c r="NY30" s="16">
        <v>173268</v>
      </c>
      <c r="NZ30" s="16">
        <v>130810</v>
      </c>
      <c r="OA30" s="16">
        <v>142603</v>
      </c>
      <c r="OB30" s="16">
        <v>161053</v>
      </c>
      <c r="OC30" s="16">
        <v>202979</v>
      </c>
      <c r="OD30" s="16">
        <v>188796</v>
      </c>
      <c r="OE30" s="16">
        <v>146482</v>
      </c>
      <c r="OF30" s="16">
        <v>206114</v>
      </c>
      <c r="OG30" s="16">
        <v>116459</v>
      </c>
      <c r="OH30" s="16">
        <v>124098</v>
      </c>
      <c r="OI30" s="16">
        <v>124781</v>
      </c>
      <c r="OJ30" s="16">
        <v>102521</v>
      </c>
      <c r="OK30" s="16">
        <v>99884</v>
      </c>
      <c r="OL30" s="16">
        <v>104129</v>
      </c>
      <c r="OM30" s="16">
        <v>120092</v>
      </c>
      <c r="ON30" s="16">
        <v>109930</v>
      </c>
      <c r="OO30" s="16">
        <v>137346</v>
      </c>
      <c r="OP30" s="16">
        <v>104425</v>
      </c>
      <c r="OQ30" s="16">
        <v>87479</v>
      </c>
      <c r="OR30" s="16">
        <v>91845</v>
      </c>
      <c r="OS30" s="16">
        <v>93526</v>
      </c>
      <c r="OT30" s="16">
        <v>102509</v>
      </c>
      <c r="OU30" s="16">
        <v>104996</v>
      </c>
      <c r="OV30" s="16">
        <v>129763</v>
      </c>
      <c r="OW30" s="16">
        <v>157151</v>
      </c>
      <c r="OX30" s="16">
        <v>253610</v>
      </c>
      <c r="OY30" s="16">
        <v>146707</v>
      </c>
      <c r="OZ30" s="16">
        <v>139099</v>
      </c>
      <c r="PA30" s="16">
        <v>119036</v>
      </c>
      <c r="PB30" s="16">
        <v>46418</v>
      </c>
      <c r="PC30" s="16">
        <v>55664</v>
      </c>
      <c r="PD30" s="16">
        <v>96099</v>
      </c>
      <c r="PE30" s="16">
        <v>58157</v>
      </c>
      <c r="PF30" s="16">
        <v>48318</v>
      </c>
      <c r="PG30" s="16">
        <v>51175</v>
      </c>
      <c r="PH30" s="16">
        <v>94321</v>
      </c>
      <c r="PI30" s="16">
        <v>102444</v>
      </c>
      <c r="PJ30" s="16">
        <v>113227</v>
      </c>
      <c r="PK30" s="16">
        <v>107181</v>
      </c>
      <c r="PL30" s="16">
        <v>129723</v>
      </c>
      <c r="PM30" s="16">
        <v>130756</v>
      </c>
      <c r="PN30" s="16">
        <v>3997</v>
      </c>
      <c r="PO30" s="16">
        <v>1625</v>
      </c>
      <c r="PP30" s="16">
        <v>0</v>
      </c>
      <c r="PQ30" s="16">
        <v>0</v>
      </c>
      <c r="PR30" s="16">
        <v>0</v>
      </c>
      <c r="PS30" s="16">
        <v>410</v>
      </c>
      <c r="PT30" s="16">
        <v>428000</v>
      </c>
      <c r="PU30" s="16">
        <v>393382</v>
      </c>
      <c r="PV30" s="16">
        <v>304711</v>
      </c>
      <c r="PW30" s="16">
        <v>331802</v>
      </c>
      <c r="PX30" s="16">
        <v>356914</v>
      </c>
      <c r="PY30" s="16">
        <v>409077</v>
      </c>
      <c r="PZ30" s="16">
        <v>11104</v>
      </c>
      <c r="QA30" s="16">
        <v>12097</v>
      </c>
      <c r="QB30" s="16">
        <v>5306</v>
      </c>
      <c r="QC30" s="16">
        <v>9464</v>
      </c>
      <c r="QD30" s="16">
        <v>10620</v>
      </c>
      <c r="QE30" s="16">
        <v>13508</v>
      </c>
      <c r="QF30" s="16">
        <v>83333</v>
      </c>
      <c r="QG30" s="16">
        <v>78882</v>
      </c>
      <c r="QH30" s="16">
        <v>84130</v>
      </c>
      <c r="QI30" s="16">
        <v>93540</v>
      </c>
      <c r="QJ30" s="16">
        <v>97022</v>
      </c>
      <c r="QK30" s="16">
        <v>88604</v>
      </c>
      <c r="QL30" s="16">
        <v>132810</v>
      </c>
      <c r="QM30" s="16">
        <v>114589</v>
      </c>
      <c r="QN30" s="16">
        <v>130575</v>
      </c>
      <c r="QO30" s="16">
        <v>121926</v>
      </c>
      <c r="QP30" s="16">
        <v>165594</v>
      </c>
      <c r="QQ30" s="16">
        <v>156344</v>
      </c>
      <c r="QR30" s="16">
        <v>159789</v>
      </c>
      <c r="QS30" s="16">
        <v>199798</v>
      </c>
      <c r="QT30" s="16">
        <v>207440</v>
      </c>
      <c r="QU30" s="16">
        <v>222637</v>
      </c>
      <c r="QV30" s="16">
        <v>231887</v>
      </c>
      <c r="QW30" s="16">
        <v>246335</v>
      </c>
      <c r="QX30" s="16">
        <v>56285</v>
      </c>
      <c r="QY30" s="16">
        <v>44252</v>
      </c>
      <c r="QZ30" s="16">
        <v>44262</v>
      </c>
      <c r="RA30" s="16">
        <v>40817</v>
      </c>
      <c r="RB30" s="16">
        <v>39688</v>
      </c>
      <c r="RC30" s="16">
        <v>33671</v>
      </c>
      <c r="RD30" s="16">
        <v>139076</v>
      </c>
      <c r="RE30" s="16">
        <v>109982</v>
      </c>
      <c r="RF30" s="16">
        <v>87941</v>
      </c>
      <c r="RG30" s="16">
        <v>116880</v>
      </c>
      <c r="RH30" s="16">
        <v>110411</v>
      </c>
      <c r="RI30" s="16">
        <v>108859</v>
      </c>
      <c r="RJ30" s="16">
        <v>170988</v>
      </c>
      <c r="RK30" s="16">
        <v>192843</v>
      </c>
      <c r="RL30" s="16">
        <v>190477</v>
      </c>
      <c r="RM30" s="16">
        <v>190469</v>
      </c>
      <c r="RN30" s="16">
        <v>258569</v>
      </c>
      <c r="RO30" s="16">
        <v>246532</v>
      </c>
      <c r="RP30" s="16">
        <v>0</v>
      </c>
      <c r="RQ30" s="16">
        <v>0</v>
      </c>
      <c r="RR30" s="16">
        <v>0</v>
      </c>
      <c r="RS30" s="16">
        <v>0</v>
      </c>
      <c r="RT30" s="16">
        <v>0</v>
      </c>
      <c r="RU30" s="16">
        <v>0</v>
      </c>
      <c r="RV30" s="16">
        <v>168970</v>
      </c>
      <c r="RW30" s="16">
        <v>198104</v>
      </c>
      <c r="RX30" s="16">
        <v>195307</v>
      </c>
      <c r="RY30" s="16">
        <v>168691</v>
      </c>
      <c r="RZ30" s="16">
        <v>172115</v>
      </c>
      <c r="SA30" s="16">
        <v>132208</v>
      </c>
      <c r="SB30" s="16">
        <v>132200</v>
      </c>
      <c r="SC30" s="16">
        <v>102637</v>
      </c>
      <c r="SD30" s="16">
        <v>59411</v>
      </c>
      <c r="SE30" s="16">
        <v>63979</v>
      </c>
      <c r="SF30" s="16">
        <v>69964</v>
      </c>
      <c r="SG30" s="16">
        <v>79058</v>
      </c>
      <c r="SH30" s="16">
        <v>0</v>
      </c>
      <c r="SI30" s="16">
        <v>0</v>
      </c>
      <c r="SJ30" s="16">
        <v>0</v>
      </c>
      <c r="SK30" s="16">
        <v>0</v>
      </c>
      <c r="SL30" s="16">
        <v>0</v>
      </c>
      <c r="SM30" s="16">
        <v>0</v>
      </c>
      <c r="SN30" s="16">
        <v>40528</v>
      </c>
      <c r="SO30" s="16">
        <v>36026</v>
      </c>
      <c r="SP30" s="16">
        <v>64162</v>
      </c>
      <c r="SQ30" s="16">
        <v>6956</v>
      </c>
      <c r="SR30" s="16">
        <v>10875</v>
      </c>
      <c r="SS30" s="16">
        <v>12605</v>
      </c>
      <c r="ST30" s="16">
        <v>31454</v>
      </c>
      <c r="SU30" s="16">
        <v>29081</v>
      </c>
      <c r="SV30" s="16">
        <v>52609</v>
      </c>
      <c r="SW30" s="16">
        <v>70412</v>
      </c>
      <c r="SX30" s="16">
        <v>35672</v>
      </c>
      <c r="SY30" s="16">
        <v>38031</v>
      </c>
    </row>
    <row r="31" spans="1:519" ht="14.1" customHeight="1">
      <c r="A31" s="41"/>
      <c r="B31" s="42" t="s">
        <v>205</v>
      </c>
      <c r="C31" s="43"/>
      <c r="D31" s="16">
        <v>2104963</v>
      </c>
      <c r="E31" s="16">
        <v>2163974</v>
      </c>
      <c r="F31" s="16">
        <v>2106786</v>
      </c>
      <c r="G31" s="16">
        <v>1958629</v>
      </c>
      <c r="H31" s="16">
        <v>2028099</v>
      </c>
      <c r="I31" s="16">
        <v>2237538</v>
      </c>
      <c r="J31" s="16">
        <v>63911</v>
      </c>
      <c r="K31" s="16">
        <v>77038</v>
      </c>
      <c r="L31" s="16">
        <v>68824</v>
      </c>
      <c r="M31" s="16">
        <v>70587</v>
      </c>
      <c r="N31" s="16">
        <v>64316</v>
      </c>
      <c r="O31" s="16">
        <v>56673</v>
      </c>
      <c r="P31" s="16">
        <v>87162</v>
      </c>
      <c r="Q31" s="16">
        <v>79708</v>
      </c>
      <c r="R31" s="16">
        <v>88040</v>
      </c>
      <c r="S31" s="16">
        <v>74552</v>
      </c>
      <c r="T31" s="16">
        <v>89929</v>
      </c>
      <c r="U31" s="16">
        <v>99227</v>
      </c>
      <c r="V31" s="16">
        <v>44277</v>
      </c>
      <c r="W31" s="16">
        <v>28356</v>
      </c>
      <c r="X31" s="16">
        <v>27588</v>
      </c>
      <c r="Y31" s="16">
        <v>28428</v>
      </c>
      <c r="Z31" s="16">
        <v>24773</v>
      </c>
      <c r="AA31" s="16">
        <v>48768</v>
      </c>
      <c r="AB31" s="16">
        <v>100943</v>
      </c>
      <c r="AC31" s="16">
        <v>75376</v>
      </c>
      <c r="AD31" s="16">
        <v>84985</v>
      </c>
      <c r="AE31" s="16">
        <v>48842</v>
      </c>
      <c r="AF31" s="16">
        <v>48233</v>
      </c>
      <c r="AG31" s="16">
        <v>44569</v>
      </c>
      <c r="AH31" s="16">
        <v>563726</v>
      </c>
      <c r="AI31" s="16">
        <v>567583</v>
      </c>
      <c r="AJ31" s="16">
        <v>607876</v>
      </c>
      <c r="AK31" s="16">
        <v>515519</v>
      </c>
      <c r="AL31" s="16">
        <v>504712</v>
      </c>
      <c r="AM31" s="16">
        <v>498944</v>
      </c>
      <c r="AN31" s="16">
        <v>63172</v>
      </c>
      <c r="AO31" s="16">
        <v>40262</v>
      </c>
      <c r="AP31" s="16">
        <v>52967</v>
      </c>
      <c r="AQ31" s="16">
        <v>62536</v>
      </c>
      <c r="AR31" s="16">
        <v>62133</v>
      </c>
      <c r="AS31" s="16">
        <v>65625</v>
      </c>
      <c r="AT31" s="16">
        <v>838850</v>
      </c>
      <c r="AU31" s="16">
        <v>822623</v>
      </c>
      <c r="AV31" s="16">
        <v>664091</v>
      </c>
      <c r="AW31" s="16">
        <v>577329</v>
      </c>
      <c r="AX31" s="16">
        <v>595264</v>
      </c>
      <c r="AY31" s="16">
        <v>491209</v>
      </c>
      <c r="AZ31" s="16">
        <v>141384</v>
      </c>
      <c r="BA31" s="16">
        <v>157783</v>
      </c>
      <c r="BB31" s="16">
        <v>168317</v>
      </c>
      <c r="BC31" s="16">
        <v>151009</v>
      </c>
      <c r="BD31" s="16">
        <v>136591</v>
      </c>
      <c r="BE31" s="16">
        <v>172139</v>
      </c>
      <c r="BF31" s="16">
        <v>3593402</v>
      </c>
      <c r="BG31" s="16">
        <v>3705551</v>
      </c>
      <c r="BH31" s="16">
        <v>3513921</v>
      </c>
      <c r="BI31" s="16">
        <v>3257692</v>
      </c>
      <c r="BJ31" s="16">
        <v>3274537</v>
      </c>
      <c r="BK31" s="16">
        <v>3084579</v>
      </c>
      <c r="BL31" s="16">
        <v>26636</v>
      </c>
      <c r="BM31" s="16">
        <v>31210</v>
      </c>
      <c r="BN31" s="16">
        <v>27095</v>
      </c>
      <c r="BO31" s="16">
        <v>57907</v>
      </c>
      <c r="BP31" s="16">
        <v>45045</v>
      </c>
      <c r="BQ31" s="16">
        <v>29542</v>
      </c>
      <c r="BR31" s="16">
        <v>631766</v>
      </c>
      <c r="BS31" s="16">
        <v>1411187</v>
      </c>
      <c r="BT31" s="16">
        <v>635979</v>
      </c>
      <c r="BU31" s="16">
        <v>623867</v>
      </c>
      <c r="BV31" s="16">
        <v>701486</v>
      </c>
      <c r="BW31" s="16">
        <v>610333</v>
      </c>
      <c r="BX31" s="16">
        <v>586196</v>
      </c>
      <c r="BY31" s="16">
        <v>607120</v>
      </c>
      <c r="BZ31" s="16">
        <v>629890</v>
      </c>
      <c r="CA31" s="16">
        <v>536273</v>
      </c>
      <c r="CB31" s="16">
        <v>605341</v>
      </c>
      <c r="CC31" s="16">
        <v>540096</v>
      </c>
      <c r="CD31" s="16">
        <v>106089</v>
      </c>
      <c r="CE31" s="16">
        <v>174187</v>
      </c>
      <c r="CF31" s="16">
        <v>131647</v>
      </c>
      <c r="CG31" s="16">
        <v>190667</v>
      </c>
      <c r="CH31" s="16">
        <v>94285</v>
      </c>
      <c r="CI31" s="16">
        <v>86704</v>
      </c>
      <c r="CJ31" s="16">
        <v>132999</v>
      </c>
      <c r="CK31" s="16">
        <v>152795</v>
      </c>
      <c r="CL31" s="16">
        <v>150146</v>
      </c>
      <c r="CM31" s="16">
        <v>162118</v>
      </c>
      <c r="CN31" s="16">
        <v>156140</v>
      </c>
      <c r="CO31" s="16">
        <v>124680</v>
      </c>
      <c r="CP31" s="16">
        <v>2036421</v>
      </c>
      <c r="CQ31" s="16">
        <v>1953874</v>
      </c>
      <c r="CR31" s="16">
        <v>1828011</v>
      </c>
      <c r="CS31" s="16">
        <v>1633310</v>
      </c>
      <c r="CT31" s="16">
        <v>1363777</v>
      </c>
      <c r="CU31" s="16">
        <v>1125442</v>
      </c>
      <c r="CV31" s="16">
        <v>11214</v>
      </c>
      <c r="CW31" s="16">
        <v>14889</v>
      </c>
      <c r="CX31" s="16">
        <v>16369</v>
      </c>
      <c r="CY31" s="16">
        <v>10423</v>
      </c>
      <c r="CZ31" s="16">
        <v>8167</v>
      </c>
      <c r="DA31" s="16">
        <v>20758</v>
      </c>
      <c r="DB31" s="16">
        <v>193378</v>
      </c>
      <c r="DC31" s="16">
        <v>206808</v>
      </c>
      <c r="DD31" s="16">
        <v>217158</v>
      </c>
      <c r="DE31" s="16">
        <v>203938</v>
      </c>
      <c r="DF31" s="16">
        <v>214927</v>
      </c>
      <c r="DG31" s="16">
        <v>205080</v>
      </c>
      <c r="DH31" s="16">
        <v>890527</v>
      </c>
      <c r="DI31" s="16">
        <v>558500</v>
      </c>
      <c r="DJ31" s="16">
        <v>705677</v>
      </c>
      <c r="DK31" s="16">
        <v>887433</v>
      </c>
      <c r="DL31" s="16">
        <v>631221</v>
      </c>
      <c r="DM31" s="16">
        <v>623758</v>
      </c>
      <c r="DN31" s="16">
        <v>250092</v>
      </c>
      <c r="DO31" s="16">
        <v>254750</v>
      </c>
      <c r="DP31" s="16">
        <v>269077</v>
      </c>
      <c r="DQ31" s="16">
        <v>238611</v>
      </c>
      <c r="DR31" s="16">
        <v>275477</v>
      </c>
      <c r="DS31" s="16">
        <v>258350</v>
      </c>
      <c r="DT31" s="16">
        <v>1259388</v>
      </c>
      <c r="DU31" s="16">
        <v>1374491</v>
      </c>
      <c r="DV31" s="16">
        <v>1414040</v>
      </c>
      <c r="DW31" s="16">
        <v>1286899</v>
      </c>
      <c r="DX31" s="16">
        <v>1138303</v>
      </c>
      <c r="DY31" s="16">
        <v>1023268</v>
      </c>
      <c r="DZ31" s="16">
        <v>7917203</v>
      </c>
      <c r="EA31" s="16">
        <v>7510793</v>
      </c>
      <c r="EB31" s="16">
        <v>7518095</v>
      </c>
      <c r="EC31" s="16">
        <v>6823195</v>
      </c>
      <c r="ED31" s="16">
        <v>7229402</v>
      </c>
      <c r="EE31" s="16">
        <v>6992616</v>
      </c>
      <c r="EF31" s="16">
        <v>1187237</v>
      </c>
      <c r="EG31" s="16">
        <v>1267589</v>
      </c>
      <c r="EH31" s="16">
        <v>1141637</v>
      </c>
      <c r="EI31" s="16">
        <v>1138228</v>
      </c>
      <c r="EJ31" s="16">
        <v>1148439</v>
      </c>
      <c r="EK31" s="16">
        <v>1215665</v>
      </c>
      <c r="EL31" s="16">
        <v>27147</v>
      </c>
      <c r="EM31" s="16">
        <v>46159</v>
      </c>
      <c r="EN31" s="16">
        <v>47833</v>
      </c>
      <c r="EO31" s="16">
        <v>54566</v>
      </c>
      <c r="EP31" s="16">
        <v>55513</v>
      </c>
      <c r="EQ31" s="16">
        <v>42754</v>
      </c>
      <c r="ER31" s="16">
        <v>254181</v>
      </c>
      <c r="ES31" s="16">
        <v>237780</v>
      </c>
      <c r="ET31" s="16">
        <v>239924</v>
      </c>
      <c r="EU31" s="16">
        <v>252285</v>
      </c>
      <c r="EV31" s="16">
        <v>286549</v>
      </c>
      <c r="EW31" s="16">
        <v>264477</v>
      </c>
      <c r="EX31" s="16">
        <v>357863</v>
      </c>
      <c r="EY31" s="16">
        <v>373321</v>
      </c>
      <c r="EZ31" s="16">
        <v>289999</v>
      </c>
      <c r="FA31" s="16">
        <v>293566</v>
      </c>
      <c r="FB31" s="16">
        <v>369565</v>
      </c>
      <c r="FC31" s="16">
        <v>308017</v>
      </c>
      <c r="FD31" s="16">
        <v>184862</v>
      </c>
      <c r="FE31" s="16">
        <v>238539</v>
      </c>
      <c r="FF31" s="16">
        <v>164658</v>
      </c>
      <c r="FG31" s="16">
        <v>191933</v>
      </c>
      <c r="FH31" s="16">
        <v>158010</v>
      </c>
      <c r="FI31" s="16">
        <v>172317</v>
      </c>
      <c r="FJ31" s="16">
        <v>1221391</v>
      </c>
      <c r="FK31" s="16">
        <v>1141412</v>
      </c>
      <c r="FL31" s="16">
        <v>1196381</v>
      </c>
      <c r="FM31" s="16">
        <v>1312680</v>
      </c>
      <c r="FN31" s="16">
        <v>1182619</v>
      </c>
      <c r="FO31" s="16">
        <v>1216218</v>
      </c>
      <c r="FP31" s="16">
        <v>163183</v>
      </c>
      <c r="FQ31" s="16">
        <v>166460</v>
      </c>
      <c r="FR31" s="16">
        <v>193927</v>
      </c>
      <c r="FS31" s="16">
        <v>176819</v>
      </c>
      <c r="FT31" s="16">
        <v>161910</v>
      </c>
      <c r="FU31" s="16">
        <v>152901</v>
      </c>
      <c r="FV31" s="16">
        <v>218349</v>
      </c>
      <c r="FW31" s="16">
        <v>226878</v>
      </c>
      <c r="FX31" s="16">
        <v>200264</v>
      </c>
      <c r="FY31" s="16">
        <v>177097</v>
      </c>
      <c r="FZ31" s="16">
        <v>177928</v>
      </c>
      <c r="GA31" s="16">
        <v>160535</v>
      </c>
      <c r="GB31" s="16">
        <v>215273</v>
      </c>
      <c r="GC31" s="16">
        <v>160546</v>
      </c>
      <c r="GD31" s="16">
        <v>170135</v>
      </c>
      <c r="GE31" s="16">
        <v>184984</v>
      </c>
      <c r="GF31" s="16">
        <v>175060</v>
      </c>
      <c r="GG31" s="16">
        <v>151397</v>
      </c>
      <c r="GH31" s="16">
        <v>682134</v>
      </c>
      <c r="GI31" s="16">
        <v>615592</v>
      </c>
      <c r="GJ31" s="16">
        <v>576517</v>
      </c>
      <c r="GK31" s="16">
        <v>496667</v>
      </c>
      <c r="GL31" s="16">
        <v>549444</v>
      </c>
      <c r="GM31" s="16">
        <v>526070</v>
      </c>
      <c r="GN31" s="16">
        <v>362987</v>
      </c>
      <c r="GO31" s="16">
        <v>411895</v>
      </c>
      <c r="GP31" s="16">
        <v>364758</v>
      </c>
      <c r="GQ31" s="16">
        <v>415540</v>
      </c>
      <c r="GR31" s="16">
        <v>382548</v>
      </c>
      <c r="GS31" s="16">
        <v>366334</v>
      </c>
      <c r="GT31" s="16">
        <v>1457939</v>
      </c>
      <c r="GU31" s="16">
        <v>1066653</v>
      </c>
      <c r="GV31" s="16">
        <v>1023807</v>
      </c>
      <c r="GW31" s="16">
        <v>1006443</v>
      </c>
      <c r="GX31" s="16">
        <v>860434</v>
      </c>
      <c r="GY31" s="16">
        <v>868166</v>
      </c>
      <c r="GZ31" s="16">
        <v>165856</v>
      </c>
      <c r="HA31" s="16">
        <v>182670</v>
      </c>
      <c r="HB31" s="16">
        <v>179781</v>
      </c>
      <c r="HC31" s="16">
        <v>176413</v>
      </c>
      <c r="HD31" s="16">
        <v>177760</v>
      </c>
      <c r="HE31" s="16">
        <v>204502</v>
      </c>
      <c r="HF31" s="16">
        <v>16646</v>
      </c>
      <c r="HG31" s="16">
        <v>13717</v>
      </c>
      <c r="HH31" s="16">
        <v>10879</v>
      </c>
      <c r="HI31" s="16">
        <v>10548</v>
      </c>
      <c r="HJ31" s="16">
        <v>13501</v>
      </c>
      <c r="HK31" s="16">
        <v>16784</v>
      </c>
      <c r="HL31" s="16">
        <v>853710</v>
      </c>
      <c r="HM31" s="16">
        <v>774977</v>
      </c>
      <c r="HN31" s="16">
        <v>794166</v>
      </c>
      <c r="HO31" s="16">
        <v>772872</v>
      </c>
      <c r="HP31" s="16">
        <v>729208</v>
      </c>
      <c r="HQ31" s="16">
        <v>691694</v>
      </c>
      <c r="HR31" s="16">
        <v>1089523</v>
      </c>
      <c r="HS31" s="16">
        <v>1024407</v>
      </c>
      <c r="HT31" s="16">
        <v>1103992</v>
      </c>
      <c r="HU31" s="16">
        <v>1083118</v>
      </c>
      <c r="HV31" s="16">
        <v>1135089</v>
      </c>
      <c r="HW31" s="16">
        <v>1108048</v>
      </c>
      <c r="HX31" s="16">
        <v>449525</v>
      </c>
      <c r="HY31" s="16">
        <v>291836</v>
      </c>
      <c r="HZ31" s="16">
        <v>327073</v>
      </c>
      <c r="IA31" s="16">
        <v>329056</v>
      </c>
      <c r="IB31" s="16">
        <v>402563</v>
      </c>
      <c r="IC31" s="16">
        <v>293145</v>
      </c>
      <c r="ID31" s="16">
        <v>599127</v>
      </c>
      <c r="IE31" s="16">
        <v>626647</v>
      </c>
      <c r="IF31" s="16">
        <v>667998</v>
      </c>
      <c r="IG31" s="16">
        <v>588164</v>
      </c>
      <c r="IH31" s="16">
        <v>520109</v>
      </c>
      <c r="II31" s="16">
        <v>507601</v>
      </c>
      <c r="IJ31" s="16">
        <v>794858</v>
      </c>
      <c r="IK31" s="16">
        <v>818002</v>
      </c>
      <c r="IL31" s="16">
        <v>767893</v>
      </c>
      <c r="IM31" s="16">
        <v>790938</v>
      </c>
      <c r="IN31" s="16">
        <v>743080</v>
      </c>
      <c r="IO31" s="16">
        <v>733913</v>
      </c>
      <c r="IP31" s="16">
        <v>822299</v>
      </c>
      <c r="IQ31" s="16">
        <v>939823</v>
      </c>
      <c r="IR31" s="16">
        <v>864269</v>
      </c>
      <c r="IS31" s="16">
        <v>791547</v>
      </c>
      <c r="IT31" s="16">
        <v>715230</v>
      </c>
      <c r="IU31" s="16">
        <v>601311</v>
      </c>
      <c r="IV31" s="16">
        <v>273463</v>
      </c>
      <c r="IW31" s="16">
        <v>277728</v>
      </c>
      <c r="IX31" s="16">
        <v>245892</v>
      </c>
      <c r="IY31" s="16">
        <v>228499</v>
      </c>
      <c r="IZ31" s="16">
        <v>241088</v>
      </c>
      <c r="JA31" s="16">
        <v>268647</v>
      </c>
      <c r="JB31" s="16">
        <v>484801</v>
      </c>
      <c r="JC31" s="16">
        <v>484337</v>
      </c>
      <c r="JD31" s="16">
        <v>459195</v>
      </c>
      <c r="JE31" s="16">
        <v>461403</v>
      </c>
      <c r="JF31" s="16">
        <v>409342</v>
      </c>
      <c r="JG31" s="16">
        <v>363683</v>
      </c>
      <c r="JH31" s="16">
        <v>2465782</v>
      </c>
      <c r="JI31" s="16">
        <v>2739340</v>
      </c>
      <c r="JJ31" s="16">
        <v>2563233</v>
      </c>
      <c r="JK31" s="16">
        <v>2436524</v>
      </c>
      <c r="JL31" s="16">
        <v>2490051</v>
      </c>
      <c r="JM31" s="16">
        <v>2266686</v>
      </c>
      <c r="JN31" s="16">
        <v>69096</v>
      </c>
      <c r="JO31" s="16">
        <v>81927</v>
      </c>
      <c r="JP31" s="16">
        <v>81602</v>
      </c>
      <c r="JQ31" s="16">
        <v>69609</v>
      </c>
      <c r="JR31" s="16">
        <v>71578</v>
      </c>
      <c r="JS31" s="16">
        <v>59867</v>
      </c>
      <c r="JT31" s="16">
        <v>258647</v>
      </c>
      <c r="JU31" s="16">
        <v>228269</v>
      </c>
      <c r="JV31" s="16">
        <v>253811</v>
      </c>
      <c r="JW31" s="16">
        <v>251133</v>
      </c>
      <c r="JX31" s="16">
        <v>249615</v>
      </c>
      <c r="JY31" s="16">
        <v>237236</v>
      </c>
      <c r="JZ31" s="16">
        <v>171233</v>
      </c>
      <c r="KA31" s="16">
        <v>144867</v>
      </c>
      <c r="KB31" s="16">
        <v>146050</v>
      </c>
      <c r="KC31" s="16">
        <v>205993</v>
      </c>
      <c r="KD31" s="16">
        <v>218062</v>
      </c>
      <c r="KE31" s="16">
        <v>193914</v>
      </c>
      <c r="KF31" s="16">
        <v>728199</v>
      </c>
      <c r="KG31" s="16">
        <v>638094</v>
      </c>
      <c r="KH31" s="16">
        <v>646709</v>
      </c>
      <c r="KI31" s="16">
        <v>620293</v>
      </c>
      <c r="KJ31" s="16">
        <v>543476</v>
      </c>
      <c r="KK31" s="16">
        <v>494451</v>
      </c>
      <c r="KL31" s="16">
        <v>40298</v>
      </c>
      <c r="KM31" s="16">
        <v>39997</v>
      </c>
      <c r="KN31" s="16">
        <v>44341</v>
      </c>
      <c r="KO31" s="16">
        <v>50781</v>
      </c>
      <c r="KP31" s="16">
        <v>43434</v>
      </c>
      <c r="KQ31" s="16">
        <v>35674</v>
      </c>
      <c r="KR31" s="16">
        <v>478149</v>
      </c>
      <c r="KS31" s="16">
        <v>427742</v>
      </c>
      <c r="KT31" s="16">
        <v>687070</v>
      </c>
      <c r="KU31" s="16">
        <v>522864</v>
      </c>
      <c r="KV31" s="16">
        <v>547375</v>
      </c>
      <c r="KW31" s="16">
        <v>506655</v>
      </c>
      <c r="KX31" s="16">
        <v>4454167</v>
      </c>
      <c r="KY31" s="16">
        <v>4499214</v>
      </c>
      <c r="KZ31" s="16">
        <v>4137076</v>
      </c>
      <c r="LA31" s="16">
        <v>4337061</v>
      </c>
      <c r="LB31" s="16">
        <v>4402944</v>
      </c>
      <c r="LC31" s="16">
        <v>4335155</v>
      </c>
      <c r="LD31" s="16">
        <v>145347</v>
      </c>
      <c r="LE31" s="16">
        <v>143305</v>
      </c>
      <c r="LF31" s="16">
        <v>131028</v>
      </c>
      <c r="LG31" s="16">
        <v>130302</v>
      </c>
      <c r="LH31" s="16">
        <v>124166</v>
      </c>
      <c r="LI31" s="16">
        <v>127382</v>
      </c>
      <c r="LJ31" s="16">
        <v>151326</v>
      </c>
      <c r="LK31" s="16">
        <v>161865</v>
      </c>
      <c r="LL31" s="16">
        <v>155520</v>
      </c>
      <c r="LM31" s="16">
        <v>180297</v>
      </c>
      <c r="LN31" s="16">
        <v>202824</v>
      </c>
      <c r="LO31" s="16">
        <v>158399</v>
      </c>
      <c r="LP31" s="16">
        <v>4482664</v>
      </c>
      <c r="LQ31" s="16">
        <v>4732480</v>
      </c>
      <c r="LR31" s="16">
        <v>4931225</v>
      </c>
      <c r="LS31" s="16">
        <v>4853912</v>
      </c>
      <c r="LT31" s="16">
        <v>4956710</v>
      </c>
      <c r="LU31" s="16">
        <v>4742022</v>
      </c>
      <c r="LV31" s="16">
        <v>178644</v>
      </c>
      <c r="LW31" s="16">
        <v>151610</v>
      </c>
      <c r="LX31" s="16">
        <v>156504</v>
      </c>
      <c r="LY31" s="16">
        <v>158226</v>
      </c>
      <c r="LZ31" s="16">
        <v>149702</v>
      </c>
      <c r="MA31" s="16">
        <v>154777</v>
      </c>
      <c r="MB31" s="16">
        <v>27732</v>
      </c>
      <c r="MC31" s="16">
        <v>22273</v>
      </c>
      <c r="MD31" s="16">
        <v>21574</v>
      </c>
      <c r="ME31" s="16">
        <v>24036</v>
      </c>
      <c r="MF31" s="16">
        <v>26130</v>
      </c>
      <c r="MG31" s="16">
        <v>28135</v>
      </c>
      <c r="MH31" s="16">
        <v>2079140</v>
      </c>
      <c r="MI31" s="16">
        <v>2271137</v>
      </c>
      <c r="MJ31" s="16">
        <v>1944059</v>
      </c>
      <c r="MK31" s="16">
        <v>1801308</v>
      </c>
      <c r="ML31" s="16">
        <v>1722888</v>
      </c>
      <c r="MM31" s="16">
        <v>1574291</v>
      </c>
      <c r="MN31" s="16">
        <v>21021</v>
      </c>
      <c r="MO31" s="16">
        <v>18829</v>
      </c>
      <c r="MP31" s="16">
        <v>19470</v>
      </c>
      <c r="MQ31" s="16">
        <v>17917</v>
      </c>
      <c r="MR31" s="16">
        <v>16586</v>
      </c>
      <c r="MS31" s="16">
        <v>20369</v>
      </c>
      <c r="MT31" s="16">
        <v>109303</v>
      </c>
      <c r="MU31" s="16">
        <v>103274</v>
      </c>
      <c r="MV31" s="16">
        <v>105716</v>
      </c>
      <c r="MW31" s="16">
        <v>91165</v>
      </c>
      <c r="MX31" s="16">
        <v>95322</v>
      </c>
      <c r="MY31" s="16">
        <v>100263</v>
      </c>
      <c r="MZ31" s="16">
        <v>97751</v>
      </c>
      <c r="NA31" s="16">
        <v>77065</v>
      </c>
      <c r="NB31" s="16">
        <v>80021</v>
      </c>
      <c r="NC31" s="16">
        <v>99338</v>
      </c>
      <c r="ND31" s="16">
        <v>97010</v>
      </c>
      <c r="NE31" s="16">
        <v>83512</v>
      </c>
      <c r="NF31" s="16">
        <v>435674</v>
      </c>
      <c r="NG31" s="16">
        <v>430021</v>
      </c>
      <c r="NH31" s="16">
        <v>444344</v>
      </c>
      <c r="NI31" s="16">
        <v>455727</v>
      </c>
      <c r="NJ31" s="16">
        <v>446114</v>
      </c>
      <c r="NK31" s="16">
        <v>481796</v>
      </c>
      <c r="NL31" s="16">
        <v>526870</v>
      </c>
      <c r="NM31" s="16">
        <v>545215</v>
      </c>
      <c r="NN31" s="16">
        <v>513473</v>
      </c>
      <c r="NO31" s="16">
        <v>492835</v>
      </c>
      <c r="NP31" s="16">
        <v>426329</v>
      </c>
      <c r="NQ31" s="16">
        <v>392255</v>
      </c>
      <c r="NR31" s="16">
        <v>1663033</v>
      </c>
      <c r="NS31" s="16">
        <v>1773694</v>
      </c>
      <c r="NT31" s="16">
        <v>1691541</v>
      </c>
      <c r="NU31" s="16">
        <v>1907172</v>
      </c>
      <c r="NV31" s="16">
        <v>1173128</v>
      </c>
      <c r="NW31" s="16">
        <v>1458208</v>
      </c>
      <c r="NX31" s="16">
        <v>1618215</v>
      </c>
      <c r="NY31" s="16">
        <v>1673898</v>
      </c>
      <c r="NZ31" s="16">
        <v>1508903</v>
      </c>
      <c r="OA31" s="16">
        <v>1430921</v>
      </c>
      <c r="OB31" s="16">
        <v>1461486</v>
      </c>
      <c r="OC31" s="16">
        <v>1325117</v>
      </c>
      <c r="OD31" s="16">
        <v>612715</v>
      </c>
      <c r="OE31" s="16">
        <v>645183</v>
      </c>
      <c r="OF31" s="16">
        <v>626996</v>
      </c>
      <c r="OG31" s="16">
        <v>611180</v>
      </c>
      <c r="OH31" s="16">
        <v>638056</v>
      </c>
      <c r="OI31" s="16">
        <v>643576</v>
      </c>
      <c r="OJ31" s="16">
        <v>1519371</v>
      </c>
      <c r="OK31" s="16">
        <v>1272820</v>
      </c>
      <c r="OL31" s="16">
        <v>1305352</v>
      </c>
      <c r="OM31" s="16">
        <v>923264</v>
      </c>
      <c r="ON31" s="16">
        <v>988195</v>
      </c>
      <c r="OO31" s="16">
        <v>1052284</v>
      </c>
      <c r="OP31" s="16">
        <v>23749</v>
      </c>
      <c r="OQ31" s="16">
        <v>19894</v>
      </c>
      <c r="OR31" s="16">
        <v>22267</v>
      </c>
      <c r="OS31" s="16">
        <v>16520</v>
      </c>
      <c r="OT31" s="16">
        <v>18256</v>
      </c>
      <c r="OU31" s="16">
        <v>16926</v>
      </c>
      <c r="OV31" s="16">
        <v>690677</v>
      </c>
      <c r="OW31" s="16">
        <v>699409</v>
      </c>
      <c r="OX31" s="16">
        <v>699099</v>
      </c>
      <c r="OY31" s="16">
        <v>546453</v>
      </c>
      <c r="OZ31" s="16">
        <v>553740</v>
      </c>
      <c r="PA31" s="16">
        <v>522305</v>
      </c>
      <c r="PB31" s="16">
        <v>1153810</v>
      </c>
      <c r="PC31" s="16">
        <v>1083391</v>
      </c>
      <c r="PD31" s="16">
        <v>1036866</v>
      </c>
      <c r="PE31" s="16">
        <v>1086785</v>
      </c>
      <c r="PF31" s="16">
        <v>1059830</v>
      </c>
      <c r="PG31" s="16">
        <v>1086514</v>
      </c>
      <c r="PH31" s="16">
        <v>580714</v>
      </c>
      <c r="PI31" s="16">
        <v>660600</v>
      </c>
      <c r="PJ31" s="16">
        <v>557858</v>
      </c>
      <c r="PK31" s="16">
        <v>582683</v>
      </c>
      <c r="PL31" s="16">
        <v>558076</v>
      </c>
      <c r="PM31" s="16">
        <v>450752</v>
      </c>
      <c r="PN31" s="16">
        <v>77233</v>
      </c>
      <c r="PO31" s="16">
        <v>50938</v>
      </c>
      <c r="PP31" s="16">
        <v>54485</v>
      </c>
      <c r="PQ31" s="16">
        <v>55592</v>
      </c>
      <c r="PR31" s="16">
        <v>47191</v>
      </c>
      <c r="PS31" s="16">
        <v>50771</v>
      </c>
      <c r="PT31" s="16">
        <v>2935835</v>
      </c>
      <c r="PU31" s="16">
        <v>2874647</v>
      </c>
      <c r="PV31" s="16">
        <v>3083491</v>
      </c>
      <c r="PW31" s="16">
        <v>3063252</v>
      </c>
      <c r="PX31" s="16">
        <v>2945096</v>
      </c>
      <c r="PY31" s="16">
        <v>2665316</v>
      </c>
      <c r="PZ31" s="16">
        <v>213102</v>
      </c>
      <c r="QA31" s="16">
        <v>203048</v>
      </c>
      <c r="QB31" s="16">
        <v>250538</v>
      </c>
      <c r="QC31" s="16">
        <v>255759</v>
      </c>
      <c r="QD31" s="16">
        <v>249429</v>
      </c>
      <c r="QE31" s="16">
        <v>302312</v>
      </c>
      <c r="QF31" s="16">
        <v>669866</v>
      </c>
      <c r="QG31" s="16">
        <v>592110</v>
      </c>
      <c r="QH31" s="16">
        <v>831291</v>
      </c>
      <c r="QI31" s="16">
        <v>765396</v>
      </c>
      <c r="QJ31" s="16">
        <v>684743</v>
      </c>
      <c r="QK31" s="16">
        <v>565823</v>
      </c>
      <c r="QL31" s="16">
        <v>916826</v>
      </c>
      <c r="QM31" s="16">
        <v>923638</v>
      </c>
      <c r="QN31" s="16">
        <v>927491</v>
      </c>
      <c r="QO31" s="16">
        <v>790348</v>
      </c>
      <c r="QP31" s="16">
        <v>860895</v>
      </c>
      <c r="QQ31" s="16">
        <v>643021</v>
      </c>
      <c r="QR31" s="16">
        <v>1598902</v>
      </c>
      <c r="QS31" s="16">
        <v>1446600</v>
      </c>
      <c r="QT31" s="16">
        <v>1565005</v>
      </c>
      <c r="QU31" s="16">
        <v>1586472</v>
      </c>
      <c r="QV31" s="16">
        <v>1561421</v>
      </c>
      <c r="QW31" s="16">
        <v>1534480</v>
      </c>
      <c r="QX31" s="16">
        <v>512764</v>
      </c>
      <c r="QY31" s="16">
        <v>565411</v>
      </c>
      <c r="QZ31" s="16">
        <v>582292</v>
      </c>
      <c r="RA31" s="16">
        <v>575396</v>
      </c>
      <c r="RB31" s="16">
        <v>526770</v>
      </c>
      <c r="RC31" s="16">
        <v>507462</v>
      </c>
      <c r="RD31" s="16">
        <v>599265</v>
      </c>
      <c r="RE31" s="16">
        <v>638154</v>
      </c>
      <c r="RF31" s="16">
        <v>489066</v>
      </c>
      <c r="RG31" s="16">
        <v>454285</v>
      </c>
      <c r="RH31" s="16">
        <v>408054</v>
      </c>
      <c r="RI31" s="16">
        <v>395083</v>
      </c>
      <c r="RJ31" s="16">
        <v>1197989</v>
      </c>
      <c r="RK31" s="16">
        <v>1090835</v>
      </c>
      <c r="RL31" s="16">
        <v>1173938</v>
      </c>
      <c r="RM31" s="16">
        <v>1142844</v>
      </c>
      <c r="RN31" s="16">
        <v>1184256</v>
      </c>
      <c r="RO31" s="16">
        <v>1074761</v>
      </c>
      <c r="RP31" s="16">
        <v>20564</v>
      </c>
      <c r="RQ31" s="16">
        <v>18713</v>
      </c>
      <c r="RR31" s="16">
        <v>16252</v>
      </c>
      <c r="RS31" s="16">
        <v>24807</v>
      </c>
      <c r="RT31" s="16">
        <v>31697</v>
      </c>
      <c r="RU31" s="16">
        <v>9489</v>
      </c>
      <c r="RV31" s="16">
        <v>558053</v>
      </c>
      <c r="RW31" s="16">
        <v>639368</v>
      </c>
      <c r="RX31" s="16">
        <v>559512</v>
      </c>
      <c r="RY31" s="16">
        <v>479740</v>
      </c>
      <c r="RZ31" s="16">
        <v>558726</v>
      </c>
      <c r="SA31" s="16">
        <v>398434</v>
      </c>
      <c r="SB31" s="16">
        <v>70358</v>
      </c>
      <c r="SC31" s="16">
        <v>39772</v>
      </c>
      <c r="SD31" s="16">
        <v>21639</v>
      </c>
      <c r="SE31" s="16">
        <v>15614</v>
      </c>
      <c r="SF31" s="16">
        <v>43022</v>
      </c>
      <c r="SG31" s="16">
        <v>52803</v>
      </c>
      <c r="SH31" s="16">
        <v>4431</v>
      </c>
      <c r="SI31" s="16">
        <v>3590</v>
      </c>
      <c r="SJ31" s="16">
        <v>5699</v>
      </c>
      <c r="SK31" s="16">
        <v>4318</v>
      </c>
      <c r="SL31" s="16">
        <v>4916</v>
      </c>
      <c r="SM31" s="16">
        <v>2739</v>
      </c>
      <c r="SN31" s="16">
        <v>153737</v>
      </c>
      <c r="SO31" s="16">
        <v>120149</v>
      </c>
      <c r="SP31" s="16">
        <v>105868</v>
      </c>
      <c r="SQ31" s="16">
        <v>120644</v>
      </c>
      <c r="SR31" s="16">
        <v>104723</v>
      </c>
      <c r="SS31" s="16">
        <v>98999</v>
      </c>
      <c r="ST31" s="16">
        <v>170257</v>
      </c>
      <c r="SU31" s="16">
        <v>172758</v>
      </c>
      <c r="SV31" s="16">
        <v>174932</v>
      </c>
      <c r="SW31" s="16">
        <v>250209</v>
      </c>
      <c r="SX31" s="16">
        <v>254601</v>
      </c>
      <c r="SY31" s="16">
        <v>241683</v>
      </c>
    </row>
    <row r="32" spans="1:519" ht="14.1" customHeight="1">
      <c r="A32" s="41"/>
      <c r="B32" s="42" t="s">
        <v>206</v>
      </c>
      <c r="C32" s="43"/>
      <c r="D32" s="16">
        <v>1627313</v>
      </c>
      <c r="E32" s="16">
        <v>2320929</v>
      </c>
      <c r="F32" s="16">
        <v>418513</v>
      </c>
      <c r="G32" s="16">
        <v>128134</v>
      </c>
      <c r="H32" s="16">
        <v>258772</v>
      </c>
      <c r="I32" s="16">
        <v>267919</v>
      </c>
      <c r="J32" s="16">
        <v>51502</v>
      </c>
      <c r="K32" s="16">
        <v>182099</v>
      </c>
      <c r="L32" s="16">
        <v>239599</v>
      </c>
      <c r="M32" s="16">
        <v>257667</v>
      </c>
      <c r="N32" s="16">
        <v>11260</v>
      </c>
      <c r="O32" s="16">
        <v>3010</v>
      </c>
      <c r="P32" s="16">
        <v>30065</v>
      </c>
      <c r="Q32" s="16">
        <v>167</v>
      </c>
      <c r="R32" s="16">
        <v>22394</v>
      </c>
      <c r="S32" s="16">
        <v>107647</v>
      </c>
      <c r="T32" s="16">
        <v>9224</v>
      </c>
      <c r="U32" s="16">
        <v>107482</v>
      </c>
      <c r="V32" s="16">
        <v>39596</v>
      </c>
      <c r="W32" s="16">
        <v>120668</v>
      </c>
      <c r="X32" s="16">
        <v>121879</v>
      </c>
      <c r="Y32" s="16">
        <v>10528</v>
      </c>
      <c r="Z32" s="16">
        <v>24951</v>
      </c>
      <c r="AA32" s="16">
        <v>11957</v>
      </c>
      <c r="AB32" s="16">
        <v>25218</v>
      </c>
      <c r="AC32" s="16">
        <v>3743</v>
      </c>
      <c r="AD32" s="16">
        <v>38891</v>
      </c>
      <c r="AE32" s="16">
        <v>20123</v>
      </c>
      <c r="AF32" s="16">
        <v>1168</v>
      </c>
      <c r="AG32" s="16">
        <v>26909</v>
      </c>
      <c r="AH32" s="16">
        <v>93911</v>
      </c>
      <c r="AI32" s="16">
        <v>60379</v>
      </c>
      <c r="AJ32" s="16">
        <v>110662</v>
      </c>
      <c r="AK32" s="16">
        <v>147744</v>
      </c>
      <c r="AL32" s="16">
        <v>51700</v>
      </c>
      <c r="AM32" s="16">
        <v>44832</v>
      </c>
      <c r="AN32" s="16">
        <v>20171</v>
      </c>
      <c r="AO32" s="16">
        <v>10672</v>
      </c>
      <c r="AP32" s="16">
        <v>11226</v>
      </c>
      <c r="AQ32" s="16">
        <v>13773</v>
      </c>
      <c r="AR32" s="16">
        <v>464</v>
      </c>
      <c r="AS32" s="16">
        <v>6671</v>
      </c>
      <c r="AT32" s="16">
        <v>72428</v>
      </c>
      <c r="AU32" s="16">
        <v>192606</v>
      </c>
      <c r="AV32" s="16">
        <v>276298</v>
      </c>
      <c r="AW32" s="16">
        <v>84801</v>
      </c>
      <c r="AX32" s="16">
        <v>139407</v>
      </c>
      <c r="AY32" s="16">
        <v>4040</v>
      </c>
      <c r="AZ32" s="16">
        <v>142638</v>
      </c>
      <c r="BA32" s="16">
        <v>249141</v>
      </c>
      <c r="BB32" s="16">
        <v>141695</v>
      </c>
      <c r="BC32" s="16">
        <v>78094</v>
      </c>
      <c r="BD32" s="16">
        <v>16156</v>
      </c>
      <c r="BE32" s="16">
        <v>16406</v>
      </c>
      <c r="BF32" s="16">
        <v>179442</v>
      </c>
      <c r="BG32" s="16">
        <v>1040504</v>
      </c>
      <c r="BH32" s="16">
        <v>532686</v>
      </c>
      <c r="BI32" s="16">
        <v>271096</v>
      </c>
      <c r="BJ32" s="16">
        <v>459312</v>
      </c>
      <c r="BK32" s="16">
        <v>45529</v>
      </c>
      <c r="BL32" s="16">
        <v>68405</v>
      </c>
      <c r="BM32" s="16">
        <v>43968</v>
      </c>
      <c r="BN32" s="16">
        <v>23135</v>
      </c>
      <c r="BO32" s="16">
        <v>52692</v>
      </c>
      <c r="BP32" s="16">
        <v>34167</v>
      </c>
      <c r="BQ32" s="16">
        <v>7655</v>
      </c>
      <c r="BR32" s="16">
        <v>95113</v>
      </c>
      <c r="BS32" s="16">
        <v>163118</v>
      </c>
      <c r="BT32" s="16">
        <v>152651</v>
      </c>
      <c r="BU32" s="16">
        <v>80299</v>
      </c>
      <c r="BV32" s="16">
        <v>52318</v>
      </c>
      <c r="BW32" s="16">
        <v>31543</v>
      </c>
      <c r="BX32" s="16">
        <v>368209</v>
      </c>
      <c r="BY32" s="16">
        <v>476552</v>
      </c>
      <c r="BZ32" s="16">
        <v>519306</v>
      </c>
      <c r="CA32" s="16">
        <v>162502</v>
      </c>
      <c r="CB32" s="16">
        <v>166954</v>
      </c>
      <c r="CC32" s="16">
        <v>112861</v>
      </c>
      <c r="CD32" s="16">
        <v>119606</v>
      </c>
      <c r="CE32" s="16">
        <v>276073</v>
      </c>
      <c r="CF32" s="16">
        <v>31326</v>
      </c>
      <c r="CG32" s="16">
        <v>30303</v>
      </c>
      <c r="CH32" s="16">
        <v>256099</v>
      </c>
      <c r="CI32" s="16">
        <v>62399</v>
      </c>
      <c r="CJ32" s="16">
        <v>41322</v>
      </c>
      <c r="CK32" s="16">
        <v>226230</v>
      </c>
      <c r="CL32" s="16">
        <v>269272</v>
      </c>
      <c r="CM32" s="16">
        <v>922258</v>
      </c>
      <c r="CN32" s="16">
        <v>783589</v>
      </c>
      <c r="CO32" s="16">
        <v>45775</v>
      </c>
      <c r="CP32" s="16">
        <v>354738</v>
      </c>
      <c r="CQ32" s="16">
        <v>927547</v>
      </c>
      <c r="CR32" s="16">
        <v>767867</v>
      </c>
      <c r="CS32" s="16">
        <v>143280</v>
      </c>
      <c r="CT32" s="16">
        <v>480571</v>
      </c>
      <c r="CU32" s="16">
        <v>287205</v>
      </c>
      <c r="CV32" s="16">
        <v>8593</v>
      </c>
      <c r="CW32" s="16">
        <v>78648</v>
      </c>
      <c r="CX32" s="16">
        <v>25889</v>
      </c>
      <c r="CY32" s="16">
        <v>1875</v>
      </c>
      <c r="CZ32" s="16">
        <v>19335</v>
      </c>
      <c r="DA32" s="16">
        <v>2128</v>
      </c>
      <c r="DB32" s="16">
        <v>52007</v>
      </c>
      <c r="DC32" s="16">
        <v>66976</v>
      </c>
      <c r="DD32" s="16">
        <v>243254</v>
      </c>
      <c r="DE32" s="16">
        <v>185617</v>
      </c>
      <c r="DF32" s="16">
        <v>33513</v>
      </c>
      <c r="DG32" s="16">
        <v>7081</v>
      </c>
      <c r="DH32" s="16">
        <v>52215</v>
      </c>
      <c r="DI32" s="16">
        <v>48932</v>
      </c>
      <c r="DJ32" s="16">
        <v>140087</v>
      </c>
      <c r="DK32" s="16">
        <v>113551</v>
      </c>
      <c r="DL32" s="16">
        <v>87319</v>
      </c>
      <c r="DM32" s="16">
        <v>126275</v>
      </c>
      <c r="DN32" s="16">
        <v>193135</v>
      </c>
      <c r="DO32" s="16">
        <v>204365</v>
      </c>
      <c r="DP32" s="16">
        <v>163081</v>
      </c>
      <c r="DQ32" s="16">
        <v>83034</v>
      </c>
      <c r="DR32" s="16">
        <v>75621</v>
      </c>
      <c r="DS32" s="16">
        <v>77660</v>
      </c>
      <c r="DT32" s="16">
        <v>44127</v>
      </c>
      <c r="DU32" s="16">
        <v>177930</v>
      </c>
      <c r="DV32" s="16">
        <v>193975</v>
      </c>
      <c r="DW32" s="16">
        <v>109740</v>
      </c>
      <c r="DX32" s="16">
        <v>240996</v>
      </c>
      <c r="DY32" s="16">
        <v>187326</v>
      </c>
      <c r="DZ32" s="16">
        <v>1588984</v>
      </c>
      <c r="EA32" s="16">
        <v>2292446</v>
      </c>
      <c r="EB32" s="16">
        <v>445293</v>
      </c>
      <c r="EC32" s="16">
        <v>220686</v>
      </c>
      <c r="ED32" s="16">
        <v>439743</v>
      </c>
      <c r="EE32" s="16">
        <v>248951</v>
      </c>
      <c r="EF32" s="16">
        <v>1124211</v>
      </c>
      <c r="EG32" s="16">
        <v>628710</v>
      </c>
      <c r="EH32" s="16">
        <v>1217933</v>
      </c>
      <c r="EI32" s="16">
        <v>440893</v>
      </c>
      <c r="EJ32" s="16">
        <v>328987</v>
      </c>
      <c r="EK32" s="16">
        <v>441405</v>
      </c>
      <c r="EL32" s="16">
        <v>11000</v>
      </c>
      <c r="EM32" s="16">
        <v>11000</v>
      </c>
      <c r="EN32" s="16">
        <v>28475</v>
      </c>
      <c r="EO32" s="16">
        <v>11000</v>
      </c>
      <c r="EP32" s="16">
        <v>20000</v>
      </c>
      <c r="EQ32" s="16">
        <v>11000</v>
      </c>
      <c r="ER32" s="16">
        <v>19472</v>
      </c>
      <c r="ES32" s="16">
        <v>138777</v>
      </c>
      <c r="ET32" s="16">
        <v>70851</v>
      </c>
      <c r="EU32" s="16">
        <v>53570</v>
      </c>
      <c r="EV32" s="16">
        <v>34259</v>
      </c>
      <c r="EW32" s="16">
        <v>32105</v>
      </c>
      <c r="EX32" s="16">
        <v>189873</v>
      </c>
      <c r="EY32" s="16">
        <v>174166</v>
      </c>
      <c r="EZ32" s="16">
        <v>110793</v>
      </c>
      <c r="FA32" s="16">
        <v>146586</v>
      </c>
      <c r="FB32" s="16">
        <v>32776</v>
      </c>
      <c r="FC32" s="16">
        <v>91974</v>
      </c>
      <c r="FD32" s="16">
        <v>110534</v>
      </c>
      <c r="FE32" s="16">
        <v>28838</v>
      </c>
      <c r="FF32" s="16">
        <v>288954</v>
      </c>
      <c r="FG32" s="16">
        <v>40589</v>
      </c>
      <c r="FH32" s="16">
        <v>16851</v>
      </c>
      <c r="FI32" s="16">
        <v>80347</v>
      </c>
      <c r="FJ32" s="16">
        <v>22145</v>
      </c>
      <c r="FK32" s="16">
        <v>64716</v>
      </c>
      <c r="FL32" s="16">
        <v>330004</v>
      </c>
      <c r="FM32" s="16">
        <v>66340</v>
      </c>
      <c r="FN32" s="16">
        <v>140574</v>
      </c>
      <c r="FO32" s="16">
        <v>80606</v>
      </c>
      <c r="FP32" s="16">
        <v>75315</v>
      </c>
      <c r="FQ32" s="16">
        <v>828649</v>
      </c>
      <c r="FR32" s="16">
        <v>299825</v>
      </c>
      <c r="FS32" s="16">
        <v>82799</v>
      </c>
      <c r="FT32" s="16">
        <v>15779</v>
      </c>
      <c r="FU32" s="16">
        <v>96262</v>
      </c>
      <c r="FV32" s="16">
        <v>39560</v>
      </c>
      <c r="FW32" s="16">
        <v>141558</v>
      </c>
      <c r="FX32" s="16">
        <v>118369</v>
      </c>
      <c r="FY32" s="16">
        <v>26250</v>
      </c>
      <c r="FZ32" s="16">
        <v>44738</v>
      </c>
      <c r="GA32" s="16">
        <v>3631</v>
      </c>
      <c r="GB32" s="16">
        <v>7137</v>
      </c>
      <c r="GC32" s="16">
        <v>4516</v>
      </c>
      <c r="GD32" s="16">
        <v>161449</v>
      </c>
      <c r="GE32" s="16">
        <v>189610</v>
      </c>
      <c r="GF32" s="16">
        <v>21490</v>
      </c>
      <c r="GG32" s="16">
        <v>20775</v>
      </c>
      <c r="GH32" s="16">
        <v>86067</v>
      </c>
      <c r="GI32" s="16">
        <v>140893</v>
      </c>
      <c r="GJ32" s="16">
        <v>277842</v>
      </c>
      <c r="GK32" s="16">
        <v>59727</v>
      </c>
      <c r="GL32" s="16">
        <v>68998</v>
      </c>
      <c r="GM32" s="16">
        <v>30342</v>
      </c>
      <c r="GN32" s="16">
        <v>32144</v>
      </c>
      <c r="GO32" s="16">
        <v>67374</v>
      </c>
      <c r="GP32" s="16">
        <v>206237</v>
      </c>
      <c r="GQ32" s="16">
        <v>91738</v>
      </c>
      <c r="GR32" s="16">
        <v>22983</v>
      </c>
      <c r="GS32" s="16">
        <v>123147</v>
      </c>
      <c r="GT32" s="16">
        <v>276906</v>
      </c>
      <c r="GU32" s="16">
        <v>280153</v>
      </c>
      <c r="GV32" s="16">
        <v>558296</v>
      </c>
      <c r="GW32" s="16">
        <v>301833</v>
      </c>
      <c r="GX32" s="16">
        <v>86218</v>
      </c>
      <c r="GY32" s="16">
        <v>187994</v>
      </c>
      <c r="GZ32" s="16">
        <v>114292</v>
      </c>
      <c r="HA32" s="16">
        <v>144177</v>
      </c>
      <c r="HB32" s="16">
        <v>105323</v>
      </c>
      <c r="HC32" s="16">
        <v>63460</v>
      </c>
      <c r="HD32" s="16">
        <v>26159</v>
      </c>
      <c r="HE32" s="16">
        <v>102072</v>
      </c>
      <c r="HF32" s="16">
        <v>17990</v>
      </c>
      <c r="HG32" s="16">
        <v>175016</v>
      </c>
      <c r="HH32" s="16">
        <v>14438</v>
      </c>
      <c r="HI32" s="16">
        <v>20387</v>
      </c>
      <c r="HJ32" s="16">
        <v>17206</v>
      </c>
      <c r="HK32" s="16">
        <v>25006</v>
      </c>
      <c r="HL32" s="16">
        <v>667955</v>
      </c>
      <c r="HM32" s="16">
        <v>805256</v>
      </c>
      <c r="HN32" s="16">
        <v>936382</v>
      </c>
      <c r="HO32" s="16">
        <v>141668</v>
      </c>
      <c r="HP32" s="16">
        <v>41776</v>
      </c>
      <c r="HQ32" s="16">
        <v>205449</v>
      </c>
      <c r="HR32" s="16">
        <v>46487</v>
      </c>
      <c r="HS32" s="16">
        <v>249192</v>
      </c>
      <c r="HT32" s="16">
        <v>179961</v>
      </c>
      <c r="HU32" s="16">
        <v>76096</v>
      </c>
      <c r="HV32" s="16">
        <v>64048</v>
      </c>
      <c r="HW32" s="16">
        <v>98089</v>
      </c>
      <c r="HX32" s="16">
        <v>58373</v>
      </c>
      <c r="HY32" s="16">
        <v>80104</v>
      </c>
      <c r="HZ32" s="16">
        <v>49329</v>
      </c>
      <c r="IA32" s="16">
        <v>142662</v>
      </c>
      <c r="IB32" s="16">
        <v>47550</v>
      </c>
      <c r="IC32" s="16">
        <v>116524</v>
      </c>
      <c r="ID32" s="16">
        <v>44172</v>
      </c>
      <c r="IE32" s="16">
        <v>48455</v>
      </c>
      <c r="IF32" s="16">
        <v>256847</v>
      </c>
      <c r="IG32" s="16">
        <v>207381</v>
      </c>
      <c r="IH32" s="16">
        <v>37966</v>
      </c>
      <c r="II32" s="16">
        <v>3327</v>
      </c>
      <c r="IJ32" s="16">
        <v>263292</v>
      </c>
      <c r="IK32" s="16">
        <v>264281</v>
      </c>
      <c r="IL32" s="16">
        <v>297871</v>
      </c>
      <c r="IM32" s="16">
        <v>199626</v>
      </c>
      <c r="IN32" s="16">
        <v>67755</v>
      </c>
      <c r="IO32" s="16">
        <v>115834</v>
      </c>
      <c r="IP32" s="16">
        <v>153632</v>
      </c>
      <c r="IQ32" s="16">
        <v>63110</v>
      </c>
      <c r="IR32" s="16">
        <v>132012</v>
      </c>
      <c r="IS32" s="16">
        <v>145635</v>
      </c>
      <c r="IT32" s="16">
        <v>6389</v>
      </c>
      <c r="IU32" s="16">
        <v>15395</v>
      </c>
      <c r="IV32" s="16">
        <v>39825</v>
      </c>
      <c r="IW32" s="16">
        <v>68080</v>
      </c>
      <c r="IX32" s="16">
        <v>204162</v>
      </c>
      <c r="IY32" s="16">
        <v>92252</v>
      </c>
      <c r="IZ32" s="16">
        <v>7167</v>
      </c>
      <c r="JA32" s="16">
        <v>46491</v>
      </c>
      <c r="JB32" s="16">
        <v>55510</v>
      </c>
      <c r="JC32" s="16">
        <v>0</v>
      </c>
      <c r="JD32" s="16">
        <v>20761</v>
      </c>
      <c r="JE32" s="16">
        <v>9561</v>
      </c>
      <c r="JF32" s="16">
        <v>3272</v>
      </c>
      <c r="JG32" s="16">
        <v>37960</v>
      </c>
      <c r="JH32" s="16">
        <v>304470</v>
      </c>
      <c r="JI32" s="16">
        <v>142996</v>
      </c>
      <c r="JJ32" s="16">
        <v>521848</v>
      </c>
      <c r="JK32" s="16">
        <v>87752</v>
      </c>
      <c r="JL32" s="16">
        <v>99296</v>
      </c>
      <c r="JM32" s="16">
        <v>337707</v>
      </c>
      <c r="JN32" s="16">
        <v>140084</v>
      </c>
      <c r="JO32" s="16">
        <v>128066</v>
      </c>
      <c r="JP32" s="16">
        <v>50842</v>
      </c>
      <c r="JQ32" s="16">
        <v>59445</v>
      </c>
      <c r="JR32" s="16">
        <v>32142</v>
      </c>
      <c r="JS32" s="16">
        <v>6829</v>
      </c>
      <c r="JT32" s="16">
        <v>75045</v>
      </c>
      <c r="JU32" s="16">
        <v>140181</v>
      </c>
      <c r="JV32" s="16">
        <v>4218</v>
      </c>
      <c r="JW32" s="16">
        <v>27221</v>
      </c>
      <c r="JX32" s="16">
        <v>96400</v>
      </c>
      <c r="JY32" s="16">
        <v>125130</v>
      </c>
      <c r="JZ32" s="16">
        <v>57234</v>
      </c>
      <c r="KA32" s="16">
        <v>26626</v>
      </c>
      <c r="KB32" s="16">
        <v>341399</v>
      </c>
      <c r="KC32" s="16">
        <v>97396</v>
      </c>
      <c r="KD32" s="16">
        <v>123712</v>
      </c>
      <c r="KE32" s="16">
        <v>32177</v>
      </c>
      <c r="KF32" s="16">
        <v>92165</v>
      </c>
      <c r="KG32" s="16">
        <v>154599</v>
      </c>
      <c r="KH32" s="16">
        <v>559510</v>
      </c>
      <c r="KI32" s="16">
        <v>228013</v>
      </c>
      <c r="KJ32" s="16">
        <v>103604</v>
      </c>
      <c r="KK32" s="16">
        <v>101994</v>
      </c>
      <c r="KL32" s="16">
        <v>1592</v>
      </c>
      <c r="KM32" s="16">
        <v>50156</v>
      </c>
      <c r="KN32" s="16">
        <v>9353</v>
      </c>
      <c r="KO32" s="16">
        <v>242375</v>
      </c>
      <c r="KP32" s="16">
        <v>14998</v>
      </c>
      <c r="KQ32" s="16">
        <v>19059</v>
      </c>
      <c r="KR32" s="16">
        <v>4383</v>
      </c>
      <c r="KS32" s="16">
        <v>26534</v>
      </c>
      <c r="KT32" s="16">
        <v>132304</v>
      </c>
      <c r="KU32" s="16">
        <v>68637</v>
      </c>
      <c r="KV32" s="16">
        <v>41561</v>
      </c>
      <c r="KW32" s="16">
        <v>10807</v>
      </c>
      <c r="KX32" s="16">
        <v>0</v>
      </c>
      <c r="KY32" s="16">
        <v>0</v>
      </c>
      <c r="KZ32" s="16">
        <v>0</v>
      </c>
      <c r="LA32" s="16">
        <v>0</v>
      </c>
      <c r="LB32" s="16">
        <v>0</v>
      </c>
      <c r="LC32" s="16">
        <v>0</v>
      </c>
      <c r="LD32" s="16">
        <v>31887</v>
      </c>
      <c r="LE32" s="16">
        <v>33791</v>
      </c>
      <c r="LF32" s="16">
        <v>159509</v>
      </c>
      <c r="LG32" s="16">
        <v>116487</v>
      </c>
      <c r="LH32" s="16">
        <v>4854</v>
      </c>
      <c r="LI32" s="16">
        <v>28452</v>
      </c>
      <c r="LJ32" s="16">
        <v>66058</v>
      </c>
      <c r="LK32" s="16">
        <v>127818</v>
      </c>
      <c r="LL32" s="16">
        <v>361416</v>
      </c>
      <c r="LM32" s="16">
        <v>43972</v>
      </c>
      <c r="LN32" s="16">
        <v>26000</v>
      </c>
      <c r="LO32" s="16">
        <v>13445</v>
      </c>
      <c r="LP32" s="16">
        <v>297490</v>
      </c>
      <c r="LQ32" s="16">
        <v>1189477</v>
      </c>
      <c r="LR32" s="16">
        <v>1569847</v>
      </c>
      <c r="LS32" s="16">
        <v>240150</v>
      </c>
      <c r="LT32" s="16">
        <v>241645</v>
      </c>
      <c r="LU32" s="16">
        <v>583577</v>
      </c>
      <c r="LV32" s="16">
        <v>45592</v>
      </c>
      <c r="LW32" s="16">
        <v>30610</v>
      </c>
      <c r="LX32" s="16">
        <v>48858</v>
      </c>
      <c r="LY32" s="16">
        <v>66584</v>
      </c>
      <c r="LZ32" s="16">
        <v>1423</v>
      </c>
      <c r="MA32" s="16">
        <v>27306</v>
      </c>
      <c r="MB32" s="16">
        <v>197888</v>
      </c>
      <c r="MC32" s="16">
        <v>2185</v>
      </c>
      <c r="MD32" s="16">
        <v>460034</v>
      </c>
      <c r="ME32" s="16">
        <v>267428</v>
      </c>
      <c r="MF32" s="16">
        <v>68697</v>
      </c>
      <c r="MG32" s="16">
        <v>2731</v>
      </c>
      <c r="MH32" s="16">
        <v>75704</v>
      </c>
      <c r="MI32" s="16">
        <v>33000</v>
      </c>
      <c r="MJ32" s="16">
        <v>229189</v>
      </c>
      <c r="MK32" s="16">
        <v>318596</v>
      </c>
      <c r="ML32" s="16">
        <v>105439</v>
      </c>
      <c r="MM32" s="16">
        <v>159124</v>
      </c>
      <c r="MN32" s="16">
        <v>39964</v>
      </c>
      <c r="MO32" s="16">
        <v>10672</v>
      </c>
      <c r="MP32" s="16">
        <v>23161</v>
      </c>
      <c r="MQ32" s="16">
        <v>13507</v>
      </c>
      <c r="MR32" s="16">
        <v>17314</v>
      </c>
      <c r="MS32" s="16">
        <v>33112</v>
      </c>
      <c r="MT32" s="16">
        <v>23023</v>
      </c>
      <c r="MU32" s="16">
        <v>7643</v>
      </c>
      <c r="MV32" s="16">
        <v>20070</v>
      </c>
      <c r="MW32" s="16">
        <v>3842</v>
      </c>
      <c r="MX32" s="16">
        <v>2770</v>
      </c>
      <c r="MY32" s="16">
        <v>1066</v>
      </c>
      <c r="MZ32" s="16">
        <v>2765</v>
      </c>
      <c r="NA32" s="16">
        <v>14145</v>
      </c>
      <c r="NB32" s="16">
        <v>24941</v>
      </c>
      <c r="NC32" s="16">
        <v>28820</v>
      </c>
      <c r="ND32" s="16">
        <v>32386</v>
      </c>
      <c r="NE32" s="16">
        <v>32000</v>
      </c>
      <c r="NF32" s="16">
        <v>80325</v>
      </c>
      <c r="NG32" s="16">
        <v>83563</v>
      </c>
      <c r="NH32" s="16">
        <v>213900</v>
      </c>
      <c r="NI32" s="16">
        <v>124831</v>
      </c>
      <c r="NJ32" s="16">
        <v>8804</v>
      </c>
      <c r="NK32" s="16">
        <v>18798</v>
      </c>
      <c r="NL32" s="16">
        <v>151041</v>
      </c>
      <c r="NM32" s="16">
        <v>71765</v>
      </c>
      <c r="NN32" s="16">
        <v>306842</v>
      </c>
      <c r="NO32" s="16">
        <v>358533</v>
      </c>
      <c r="NP32" s="16">
        <v>52587</v>
      </c>
      <c r="NQ32" s="16">
        <v>47433</v>
      </c>
      <c r="NR32" s="16">
        <v>174592</v>
      </c>
      <c r="NS32" s="16">
        <v>172344</v>
      </c>
      <c r="NT32" s="16">
        <v>185998</v>
      </c>
      <c r="NU32" s="16">
        <v>259774</v>
      </c>
      <c r="NV32" s="16">
        <v>24523</v>
      </c>
      <c r="NW32" s="16">
        <v>208099</v>
      </c>
      <c r="NX32" s="16">
        <v>811005</v>
      </c>
      <c r="NY32" s="16">
        <v>901958</v>
      </c>
      <c r="NZ32" s="16">
        <v>1535846</v>
      </c>
      <c r="OA32" s="16">
        <v>404799</v>
      </c>
      <c r="OB32" s="16">
        <v>226349</v>
      </c>
      <c r="OC32" s="16">
        <v>88450</v>
      </c>
      <c r="OD32" s="16">
        <v>40244</v>
      </c>
      <c r="OE32" s="16">
        <v>66670</v>
      </c>
      <c r="OF32" s="16">
        <v>280321</v>
      </c>
      <c r="OG32" s="16">
        <v>153722</v>
      </c>
      <c r="OH32" s="16">
        <v>55494</v>
      </c>
      <c r="OI32" s="16">
        <v>145049</v>
      </c>
      <c r="OJ32" s="16">
        <v>30572</v>
      </c>
      <c r="OK32" s="16">
        <v>27005</v>
      </c>
      <c r="OL32" s="16">
        <v>145932</v>
      </c>
      <c r="OM32" s="16">
        <v>118038</v>
      </c>
      <c r="ON32" s="16">
        <v>125135</v>
      </c>
      <c r="OO32" s="16">
        <v>222517</v>
      </c>
      <c r="OP32" s="16">
        <v>13272</v>
      </c>
      <c r="OQ32" s="16">
        <v>20580</v>
      </c>
      <c r="OR32" s="16">
        <v>5004</v>
      </c>
      <c r="OS32" s="16">
        <v>27794</v>
      </c>
      <c r="OT32" s="16">
        <v>41362</v>
      </c>
      <c r="OU32" s="16">
        <v>12254</v>
      </c>
      <c r="OV32" s="16">
        <v>95346</v>
      </c>
      <c r="OW32" s="16">
        <v>101078</v>
      </c>
      <c r="OX32" s="16">
        <v>122004</v>
      </c>
      <c r="OY32" s="16">
        <v>192805</v>
      </c>
      <c r="OZ32" s="16">
        <v>36038</v>
      </c>
      <c r="PA32" s="16">
        <v>42482</v>
      </c>
      <c r="PB32" s="16">
        <v>49702</v>
      </c>
      <c r="PC32" s="16">
        <v>199028</v>
      </c>
      <c r="PD32" s="16">
        <v>132910</v>
      </c>
      <c r="PE32" s="16">
        <v>153207</v>
      </c>
      <c r="PF32" s="16">
        <v>72819</v>
      </c>
      <c r="PG32" s="16">
        <v>92998</v>
      </c>
      <c r="PH32" s="16">
        <v>53475</v>
      </c>
      <c r="PI32" s="16">
        <v>173721</v>
      </c>
      <c r="PJ32" s="16">
        <v>191908</v>
      </c>
      <c r="PK32" s="16">
        <v>119905</v>
      </c>
      <c r="PL32" s="16">
        <v>37946</v>
      </c>
      <c r="PM32" s="16">
        <v>85839</v>
      </c>
      <c r="PN32" s="16">
        <v>185058</v>
      </c>
      <c r="PO32" s="16">
        <v>224161</v>
      </c>
      <c r="PP32" s="16">
        <v>296597</v>
      </c>
      <c r="PQ32" s="16">
        <v>25846</v>
      </c>
      <c r="PR32" s="16">
        <v>66037</v>
      </c>
      <c r="PS32" s="16">
        <v>31024</v>
      </c>
      <c r="PT32" s="16">
        <v>104765</v>
      </c>
      <c r="PU32" s="16">
        <v>665693</v>
      </c>
      <c r="PV32" s="16">
        <v>303332</v>
      </c>
      <c r="PW32" s="16">
        <v>116746</v>
      </c>
      <c r="PX32" s="16">
        <v>87601</v>
      </c>
      <c r="PY32" s="16">
        <v>233026</v>
      </c>
      <c r="PZ32" s="16">
        <v>100637</v>
      </c>
      <c r="QA32" s="16">
        <v>969854</v>
      </c>
      <c r="QB32" s="16">
        <v>198767</v>
      </c>
      <c r="QC32" s="16">
        <v>46719</v>
      </c>
      <c r="QD32" s="16">
        <v>23991</v>
      </c>
      <c r="QE32" s="16">
        <v>51965</v>
      </c>
      <c r="QF32" s="16">
        <v>156038</v>
      </c>
      <c r="QG32" s="16">
        <v>236635</v>
      </c>
      <c r="QH32" s="16">
        <v>138849</v>
      </c>
      <c r="QI32" s="16">
        <v>124629</v>
      </c>
      <c r="QJ32" s="16">
        <v>12198</v>
      </c>
      <c r="QK32" s="16">
        <v>113110</v>
      </c>
      <c r="QL32" s="16">
        <v>91004</v>
      </c>
      <c r="QM32" s="16">
        <v>147942</v>
      </c>
      <c r="QN32" s="16">
        <v>367153</v>
      </c>
      <c r="QO32" s="16">
        <v>194152</v>
      </c>
      <c r="QP32" s="16">
        <v>301071</v>
      </c>
      <c r="QQ32" s="16">
        <v>194567</v>
      </c>
      <c r="QR32" s="16">
        <v>141607</v>
      </c>
      <c r="QS32" s="16">
        <v>209650</v>
      </c>
      <c r="QT32" s="16">
        <v>220142</v>
      </c>
      <c r="QU32" s="16">
        <v>179159</v>
      </c>
      <c r="QV32" s="16">
        <v>79339</v>
      </c>
      <c r="QW32" s="16">
        <v>114705</v>
      </c>
      <c r="QX32" s="16">
        <v>60423</v>
      </c>
      <c r="QY32" s="16">
        <v>52098</v>
      </c>
      <c r="QZ32" s="16">
        <v>100636</v>
      </c>
      <c r="RA32" s="16">
        <v>94593</v>
      </c>
      <c r="RB32" s="16">
        <v>33147</v>
      </c>
      <c r="RC32" s="16">
        <v>42025</v>
      </c>
      <c r="RD32" s="16">
        <v>75912</v>
      </c>
      <c r="RE32" s="16">
        <v>267470</v>
      </c>
      <c r="RF32" s="16">
        <v>225597</v>
      </c>
      <c r="RG32" s="16">
        <v>166816</v>
      </c>
      <c r="RH32" s="16">
        <v>20156</v>
      </c>
      <c r="RI32" s="16">
        <v>42483</v>
      </c>
      <c r="RJ32" s="16">
        <v>336587</v>
      </c>
      <c r="RK32" s="16">
        <v>232089</v>
      </c>
      <c r="RL32" s="16">
        <v>116023</v>
      </c>
      <c r="RM32" s="16">
        <v>146636</v>
      </c>
      <c r="RN32" s="16">
        <v>19686</v>
      </c>
      <c r="RO32" s="16">
        <v>40943</v>
      </c>
      <c r="RP32" s="16">
        <v>12249</v>
      </c>
      <c r="RQ32" s="16">
        <v>49157</v>
      </c>
      <c r="RR32" s="16">
        <v>3216</v>
      </c>
      <c r="RS32" s="16">
        <v>17292</v>
      </c>
      <c r="RT32" s="16">
        <v>28262</v>
      </c>
      <c r="RU32" s="16">
        <v>21000</v>
      </c>
      <c r="RV32" s="16">
        <v>486129</v>
      </c>
      <c r="RW32" s="16">
        <v>71144</v>
      </c>
      <c r="RX32" s="16">
        <v>42164</v>
      </c>
      <c r="RY32" s="16">
        <v>120143</v>
      </c>
      <c r="RZ32" s="16">
        <v>99759</v>
      </c>
      <c r="SA32" s="16">
        <v>21149</v>
      </c>
      <c r="SB32" s="16">
        <v>0</v>
      </c>
      <c r="SC32" s="16">
        <v>0</v>
      </c>
      <c r="SD32" s="16">
        <v>0</v>
      </c>
      <c r="SE32" s="16">
        <v>0</v>
      </c>
      <c r="SF32" s="16">
        <v>0</v>
      </c>
      <c r="SG32" s="16">
        <v>0</v>
      </c>
      <c r="SH32" s="16">
        <v>270</v>
      </c>
      <c r="SI32" s="16">
        <v>23940</v>
      </c>
      <c r="SJ32" s="16">
        <v>30892</v>
      </c>
      <c r="SK32" s="16">
        <v>17697</v>
      </c>
      <c r="SL32" s="16">
        <v>0</v>
      </c>
      <c r="SM32" s="16">
        <v>2328</v>
      </c>
      <c r="SN32" s="16">
        <v>24115</v>
      </c>
      <c r="SO32" s="16">
        <v>26121</v>
      </c>
      <c r="SP32" s="16">
        <v>26864</v>
      </c>
      <c r="SQ32" s="16">
        <v>24000</v>
      </c>
      <c r="SR32" s="16">
        <v>24000</v>
      </c>
      <c r="SS32" s="16">
        <v>24000</v>
      </c>
      <c r="ST32" s="16">
        <v>1973</v>
      </c>
      <c r="SU32" s="16">
        <v>7620</v>
      </c>
      <c r="SV32" s="16">
        <v>23664</v>
      </c>
      <c r="SW32" s="16">
        <v>1625</v>
      </c>
      <c r="SX32" s="16">
        <v>1610</v>
      </c>
      <c r="SY32" s="16">
        <v>0</v>
      </c>
    </row>
    <row r="33" spans="1:519" ht="14.1" customHeight="1">
      <c r="A33" s="41"/>
      <c r="B33" s="42" t="s">
        <v>207</v>
      </c>
      <c r="C33" s="43"/>
      <c r="D33" s="16">
        <v>27443</v>
      </c>
      <c r="E33" s="16">
        <v>33328</v>
      </c>
      <c r="F33" s="16">
        <v>40831</v>
      </c>
      <c r="G33" s="16">
        <v>62694</v>
      </c>
      <c r="H33" s="16">
        <v>66328</v>
      </c>
      <c r="I33" s="16">
        <v>79515</v>
      </c>
      <c r="J33" s="16">
        <v>428</v>
      </c>
      <c r="K33" s="16">
        <v>633</v>
      </c>
      <c r="L33" s="16">
        <v>649</v>
      </c>
      <c r="M33" s="16">
        <v>319</v>
      </c>
      <c r="N33" s="16">
        <v>220</v>
      </c>
      <c r="O33" s="16">
        <v>921</v>
      </c>
      <c r="P33" s="16">
        <v>3247</v>
      </c>
      <c r="Q33" s="16">
        <v>2831</v>
      </c>
      <c r="R33" s="16">
        <v>2791</v>
      </c>
      <c r="S33" s="16">
        <v>2839</v>
      </c>
      <c r="T33" s="16">
        <v>55</v>
      </c>
      <c r="U33" s="16">
        <v>556</v>
      </c>
      <c r="V33" s="16">
        <v>121</v>
      </c>
      <c r="W33" s="16">
        <v>151</v>
      </c>
      <c r="X33" s="16">
        <v>469</v>
      </c>
      <c r="Y33" s="16">
        <v>603</v>
      </c>
      <c r="Z33" s="16">
        <v>553</v>
      </c>
      <c r="AA33" s="16">
        <v>2033</v>
      </c>
      <c r="AB33" s="16">
        <v>4452</v>
      </c>
      <c r="AC33" s="16">
        <v>4769</v>
      </c>
      <c r="AD33" s="16">
        <v>2142</v>
      </c>
      <c r="AE33" s="16">
        <v>2219</v>
      </c>
      <c r="AF33" s="16">
        <v>2572</v>
      </c>
      <c r="AG33" s="16">
        <v>3606</v>
      </c>
      <c r="AH33" s="16">
        <v>590</v>
      </c>
      <c r="AI33" s="16">
        <v>325</v>
      </c>
      <c r="AJ33" s="16">
        <v>622</v>
      </c>
      <c r="AK33" s="16">
        <v>493</v>
      </c>
      <c r="AL33" s="16">
        <v>641</v>
      </c>
      <c r="AM33" s="16">
        <v>977</v>
      </c>
      <c r="AN33" s="16">
        <v>523</v>
      </c>
      <c r="AO33" s="16">
        <v>579</v>
      </c>
      <c r="AP33" s="16">
        <v>893</v>
      </c>
      <c r="AQ33" s="16">
        <v>1066</v>
      </c>
      <c r="AR33" s="16">
        <v>922</v>
      </c>
      <c r="AS33" s="16">
        <v>707</v>
      </c>
      <c r="AT33" s="16">
        <v>15917</v>
      </c>
      <c r="AU33" s="16">
        <v>19074</v>
      </c>
      <c r="AV33" s="16">
        <v>25622</v>
      </c>
      <c r="AW33" s="16">
        <v>14677</v>
      </c>
      <c r="AX33" s="16">
        <v>6544</v>
      </c>
      <c r="AY33" s="16">
        <v>13209</v>
      </c>
      <c r="AZ33" s="16">
        <v>1880</v>
      </c>
      <c r="BA33" s="16">
        <v>2221</v>
      </c>
      <c r="BB33" s="16">
        <v>2207</v>
      </c>
      <c r="BC33" s="16">
        <v>3586</v>
      </c>
      <c r="BD33" s="16">
        <v>3580</v>
      </c>
      <c r="BE33" s="16">
        <v>3723</v>
      </c>
      <c r="BF33" s="16">
        <v>23730</v>
      </c>
      <c r="BG33" s="16">
        <v>17785</v>
      </c>
      <c r="BH33" s="16">
        <v>32166</v>
      </c>
      <c r="BI33" s="16">
        <v>17492</v>
      </c>
      <c r="BJ33" s="16">
        <v>12300</v>
      </c>
      <c r="BK33" s="16">
        <v>27553</v>
      </c>
      <c r="BL33" s="16">
        <v>300</v>
      </c>
      <c r="BM33" s="16">
        <v>308</v>
      </c>
      <c r="BN33" s="16">
        <v>250</v>
      </c>
      <c r="BO33" s="16">
        <v>98</v>
      </c>
      <c r="BP33" s="16">
        <v>135</v>
      </c>
      <c r="BQ33" s="16">
        <v>433</v>
      </c>
      <c r="BR33" s="16">
        <v>2998</v>
      </c>
      <c r="BS33" s="16">
        <v>3679</v>
      </c>
      <c r="BT33" s="16">
        <v>5766</v>
      </c>
      <c r="BU33" s="16">
        <v>4022</v>
      </c>
      <c r="BV33" s="16">
        <v>4774</v>
      </c>
      <c r="BW33" s="16">
        <v>6117</v>
      </c>
      <c r="BX33" s="16">
        <v>12937</v>
      </c>
      <c r="BY33" s="16">
        <v>11367</v>
      </c>
      <c r="BZ33" s="16">
        <v>12733</v>
      </c>
      <c r="CA33" s="16">
        <v>17814</v>
      </c>
      <c r="CB33" s="16">
        <v>19961</v>
      </c>
      <c r="CC33" s="16">
        <v>18952</v>
      </c>
      <c r="CD33" s="16">
        <v>201</v>
      </c>
      <c r="CE33" s="16">
        <v>313</v>
      </c>
      <c r="CF33" s="16">
        <v>192</v>
      </c>
      <c r="CG33" s="16">
        <v>502</v>
      </c>
      <c r="CH33" s="16">
        <v>73</v>
      </c>
      <c r="CI33" s="16">
        <v>613</v>
      </c>
      <c r="CJ33" s="16">
        <v>1384</v>
      </c>
      <c r="CK33" s="16">
        <v>753</v>
      </c>
      <c r="CL33" s="16">
        <v>1140</v>
      </c>
      <c r="CM33" s="16">
        <v>1453</v>
      </c>
      <c r="CN33" s="16">
        <v>749</v>
      </c>
      <c r="CO33" s="16">
        <v>316</v>
      </c>
      <c r="CP33" s="16">
        <v>48431</v>
      </c>
      <c r="CQ33" s="16">
        <v>42173</v>
      </c>
      <c r="CR33" s="16">
        <v>40237</v>
      </c>
      <c r="CS33" s="16">
        <v>41181</v>
      </c>
      <c r="CT33" s="16">
        <v>44480</v>
      </c>
      <c r="CU33" s="16">
        <v>50178</v>
      </c>
      <c r="CV33" s="16">
        <v>528</v>
      </c>
      <c r="CW33" s="16">
        <v>911</v>
      </c>
      <c r="CX33" s="16">
        <v>683</v>
      </c>
      <c r="CY33" s="16">
        <v>476</v>
      </c>
      <c r="CZ33" s="16">
        <v>476</v>
      </c>
      <c r="DA33" s="16">
        <v>22</v>
      </c>
      <c r="DB33" s="16">
        <v>935</v>
      </c>
      <c r="DC33" s="16">
        <v>227</v>
      </c>
      <c r="DD33" s="16">
        <v>526</v>
      </c>
      <c r="DE33" s="16">
        <v>1611</v>
      </c>
      <c r="DF33" s="16">
        <v>2015</v>
      </c>
      <c r="DG33" s="16">
        <v>4199</v>
      </c>
      <c r="DH33" s="16">
        <v>18897</v>
      </c>
      <c r="DI33" s="16">
        <v>21098</v>
      </c>
      <c r="DJ33" s="16">
        <v>24100</v>
      </c>
      <c r="DK33" s="16">
        <v>19132</v>
      </c>
      <c r="DL33" s="16">
        <v>20744</v>
      </c>
      <c r="DM33" s="16">
        <v>27299</v>
      </c>
      <c r="DN33" s="16">
        <v>2978</v>
      </c>
      <c r="DO33" s="16">
        <v>1619</v>
      </c>
      <c r="DP33" s="16">
        <v>2521</v>
      </c>
      <c r="DQ33" s="16">
        <v>3996</v>
      </c>
      <c r="DR33" s="16">
        <v>4158</v>
      </c>
      <c r="DS33" s="16">
        <v>6097</v>
      </c>
      <c r="DT33" s="16">
        <v>30716</v>
      </c>
      <c r="DU33" s="16">
        <v>34526</v>
      </c>
      <c r="DV33" s="16">
        <v>42200</v>
      </c>
      <c r="DW33" s="16">
        <v>44655</v>
      </c>
      <c r="DX33" s="16">
        <v>43491</v>
      </c>
      <c r="DY33" s="16">
        <v>40451</v>
      </c>
      <c r="DZ33" s="16">
        <v>736512</v>
      </c>
      <c r="EA33" s="16">
        <v>825453</v>
      </c>
      <c r="EB33" s="16">
        <v>1050709</v>
      </c>
      <c r="EC33" s="16">
        <v>410671</v>
      </c>
      <c r="ED33" s="16">
        <v>351988</v>
      </c>
      <c r="EE33" s="16">
        <v>390850</v>
      </c>
      <c r="EF33" s="16">
        <v>1130</v>
      </c>
      <c r="EG33" s="16">
        <v>1391</v>
      </c>
      <c r="EH33" s="16">
        <v>3582</v>
      </c>
      <c r="EI33" s="16">
        <v>1419</v>
      </c>
      <c r="EJ33" s="16">
        <v>1051</v>
      </c>
      <c r="EK33" s="16">
        <v>4951</v>
      </c>
      <c r="EL33" s="16">
        <v>549</v>
      </c>
      <c r="EM33" s="16">
        <v>876</v>
      </c>
      <c r="EN33" s="16">
        <v>816</v>
      </c>
      <c r="EO33" s="16">
        <v>1143</v>
      </c>
      <c r="EP33" s="16">
        <v>574</v>
      </c>
      <c r="EQ33" s="16">
        <v>1094</v>
      </c>
      <c r="ER33" s="16">
        <v>6869</v>
      </c>
      <c r="ES33" s="16">
        <v>7487</v>
      </c>
      <c r="ET33" s="16">
        <v>7050</v>
      </c>
      <c r="EU33" s="16">
        <v>2380</v>
      </c>
      <c r="EV33" s="16">
        <v>1082</v>
      </c>
      <c r="EW33" s="16">
        <v>1546</v>
      </c>
      <c r="EX33" s="16">
        <v>13803</v>
      </c>
      <c r="EY33" s="16">
        <v>4744</v>
      </c>
      <c r="EZ33" s="16">
        <v>8093</v>
      </c>
      <c r="FA33" s="16">
        <v>9247</v>
      </c>
      <c r="FB33" s="16">
        <v>12910</v>
      </c>
      <c r="FC33" s="16">
        <v>14946</v>
      </c>
      <c r="FD33" s="16">
        <v>1917</v>
      </c>
      <c r="FE33" s="16">
        <v>1335</v>
      </c>
      <c r="FF33" s="16">
        <v>2201</v>
      </c>
      <c r="FG33" s="16">
        <v>2533</v>
      </c>
      <c r="FH33" s="16">
        <v>2540</v>
      </c>
      <c r="FI33" s="16">
        <v>2952</v>
      </c>
      <c r="FJ33" s="16">
        <v>59309</v>
      </c>
      <c r="FK33" s="16">
        <v>55369</v>
      </c>
      <c r="FL33" s="16">
        <v>56599</v>
      </c>
      <c r="FM33" s="16">
        <v>57597</v>
      </c>
      <c r="FN33" s="16">
        <v>66906</v>
      </c>
      <c r="FO33" s="16">
        <v>65764</v>
      </c>
      <c r="FP33" s="16">
        <v>2288</v>
      </c>
      <c r="FQ33" s="16">
        <v>2453</v>
      </c>
      <c r="FR33" s="16">
        <v>3266</v>
      </c>
      <c r="FS33" s="16">
        <v>5554</v>
      </c>
      <c r="FT33" s="16">
        <v>4935</v>
      </c>
      <c r="FU33" s="16">
        <v>5340</v>
      </c>
      <c r="FV33" s="16">
        <v>1572</v>
      </c>
      <c r="FW33" s="16">
        <v>1663</v>
      </c>
      <c r="FX33" s="16">
        <v>790</v>
      </c>
      <c r="FY33" s="16">
        <v>1818</v>
      </c>
      <c r="FZ33" s="16">
        <v>725</v>
      </c>
      <c r="GA33" s="16">
        <v>907</v>
      </c>
      <c r="GB33" s="16">
        <v>533</v>
      </c>
      <c r="GC33" s="16">
        <v>487</v>
      </c>
      <c r="GD33" s="16">
        <v>576</v>
      </c>
      <c r="GE33" s="16">
        <v>658</v>
      </c>
      <c r="GF33" s="16">
        <v>1369</v>
      </c>
      <c r="GG33" s="16">
        <v>2059</v>
      </c>
      <c r="GH33" s="16">
        <v>212</v>
      </c>
      <c r="GI33" s="16">
        <v>276</v>
      </c>
      <c r="GJ33" s="16">
        <v>438</v>
      </c>
      <c r="GK33" s="16">
        <v>354</v>
      </c>
      <c r="GL33" s="16">
        <v>812</v>
      </c>
      <c r="GM33" s="16">
        <v>234</v>
      </c>
      <c r="GN33" s="16">
        <v>4080</v>
      </c>
      <c r="GO33" s="16">
        <v>4554</v>
      </c>
      <c r="GP33" s="16">
        <v>5284</v>
      </c>
      <c r="GQ33" s="16">
        <v>6247</v>
      </c>
      <c r="GR33" s="16">
        <v>8622</v>
      </c>
      <c r="GS33" s="16">
        <v>12144</v>
      </c>
      <c r="GT33" s="16">
        <v>11176</v>
      </c>
      <c r="GU33" s="16">
        <v>11383</v>
      </c>
      <c r="GV33" s="16">
        <v>10574</v>
      </c>
      <c r="GW33" s="16">
        <v>11579</v>
      </c>
      <c r="GX33" s="16">
        <v>13024</v>
      </c>
      <c r="GY33" s="16">
        <v>19443</v>
      </c>
      <c r="GZ33" s="16">
        <v>58</v>
      </c>
      <c r="HA33" s="16">
        <v>0</v>
      </c>
      <c r="HB33" s="16">
        <v>6</v>
      </c>
      <c r="HC33" s="16">
        <v>0</v>
      </c>
      <c r="HD33" s="16">
        <v>0</v>
      </c>
      <c r="HE33" s="16">
        <v>0</v>
      </c>
      <c r="HF33" s="16">
        <v>115</v>
      </c>
      <c r="HG33" s="16">
        <v>83</v>
      </c>
      <c r="HH33" s="16">
        <v>58</v>
      </c>
      <c r="HI33" s="16">
        <v>143</v>
      </c>
      <c r="HJ33" s="16">
        <v>197</v>
      </c>
      <c r="HK33" s="16">
        <v>303</v>
      </c>
      <c r="HL33" s="16">
        <v>3035</v>
      </c>
      <c r="HM33" s="16">
        <v>3299</v>
      </c>
      <c r="HN33" s="16">
        <v>1412</v>
      </c>
      <c r="HO33" s="16">
        <v>1183</v>
      </c>
      <c r="HP33" s="16">
        <v>0</v>
      </c>
      <c r="HQ33" s="16">
        <v>27</v>
      </c>
      <c r="HR33" s="16">
        <v>18752</v>
      </c>
      <c r="HS33" s="16">
        <v>19444</v>
      </c>
      <c r="HT33" s="16">
        <v>24986</v>
      </c>
      <c r="HU33" s="16">
        <v>24383</v>
      </c>
      <c r="HV33" s="16">
        <v>24959</v>
      </c>
      <c r="HW33" s="16">
        <v>27820</v>
      </c>
      <c r="HX33" s="16">
        <v>7100</v>
      </c>
      <c r="HY33" s="16">
        <v>7623</v>
      </c>
      <c r="HZ33" s="16">
        <v>6099</v>
      </c>
      <c r="IA33" s="16">
        <v>6311</v>
      </c>
      <c r="IB33" s="16">
        <v>5871</v>
      </c>
      <c r="IC33" s="16">
        <v>7636</v>
      </c>
      <c r="ID33" s="16">
        <v>6944</v>
      </c>
      <c r="IE33" s="16">
        <v>6619</v>
      </c>
      <c r="IF33" s="16">
        <v>8359</v>
      </c>
      <c r="IG33" s="16">
        <v>11364</v>
      </c>
      <c r="IH33" s="16">
        <v>14545</v>
      </c>
      <c r="II33" s="16">
        <v>15461</v>
      </c>
      <c r="IJ33" s="16">
        <v>12384</v>
      </c>
      <c r="IK33" s="16">
        <v>15741</v>
      </c>
      <c r="IL33" s="16">
        <v>18914</v>
      </c>
      <c r="IM33" s="16">
        <v>15290</v>
      </c>
      <c r="IN33" s="16">
        <v>13389</v>
      </c>
      <c r="IO33" s="16">
        <v>11586</v>
      </c>
      <c r="IP33" s="16">
        <v>23952</v>
      </c>
      <c r="IQ33" s="16">
        <v>20694</v>
      </c>
      <c r="IR33" s="16">
        <v>22185</v>
      </c>
      <c r="IS33" s="16">
        <v>20621</v>
      </c>
      <c r="IT33" s="16">
        <v>20338</v>
      </c>
      <c r="IU33" s="16">
        <v>13306</v>
      </c>
      <c r="IV33" s="16">
        <v>767</v>
      </c>
      <c r="IW33" s="16">
        <v>1902</v>
      </c>
      <c r="IX33" s="16">
        <v>1034</v>
      </c>
      <c r="IY33" s="16">
        <v>215</v>
      </c>
      <c r="IZ33" s="16">
        <v>309</v>
      </c>
      <c r="JA33" s="16">
        <v>269</v>
      </c>
      <c r="JB33" s="16">
        <v>3610</v>
      </c>
      <c r="JC33" s="16">
        <v>3055</v>
      </c>
      <c r="JD33" s="16">
        <v>1401</v>
      </c>
      <c r="JE33" s="16">
        <v>934</v>
      </c>
      <c r="JF33" s="16">
        <v>1144</v>
      </c>
      <c r="JG33" s="16">
        <v>2004</v>
      </c>
      <c r="JH33" s="16">
        <v>19810</v>
      </c>
      <c r="JI33" s="16">
        <v>17787</v>
      </c>
      <c r="JJ33" s="16">
        <v>14243</v>
      </c>
      <c r="JK33" s="16">
        <v>19016</v>
      </c>
      <c r="JL33" s="16">
        <v>18232</v>
      </c>
      <c r="JM33" s="16">
        <v>34202</v>
      </c>
      <c r="JN33" s="16">
        <v>911</v>
      </c>
      <c r="JO33" s="16">
        <v>1095</v>
      </c>
      <c r="JP33" s="16">
        <v>1578</v>
      </c>
      <c r="JQ33" s="16">
        <v>633</v>
      </c>
      <c r="JR33" s="16">
        <v>617</v>
      </c>
      <c r="JS33" s="16">
        <v>769</v>
      </c>
      <c r="JT33" s="16">
        <v>0</v>
      </c>
      <c r="JU33" s="16">
        <v>72</v>
      </c>
      <c r="JV33" s="16">
        <v>0</v>
      </c>
      <c r="JW33" s="16">
        <v>99</v>
      </c>
      <c r="JX33" s="16">
        <v>521</v>
      </c>
      <c r="JY33" s="16">
        <v>962</v>
      </c>
      <c r="JZ33" s="16">
        <v>160</v>
      </c>
      <c r="KA33" s="16">
        <v>70</v>
      </c>
      <c r="KB33" s="16">
        <v>154</v>
      </c>
      <c r="KC33" s="16">
        <v>78</v>
      </c>
      <c r="KD33" s="16">
        <v>67</v>
      </c>
      <c r="KE33" s="16">
        <v>186</v>
      </c>
      <c r="KF33" s="16">
        <v>14057</v>
      </c>
      <c r="KG33" s="16">
        <v>15234</v>
      </c>
      <c r="KH33" s="16">
        <v>14909</v>
      </c>
      <c r="KI33" s="16">
        <v>9679</v>
      </c>
      <c r="KJ33" s="16">
        <v>10166</v>
      </c>
      <c r="KK33" s="16">
        <v>14677</v>
      </c>
      <c r="KL33" s="16">
        <v>448</v>
      </c>
      <c r="KM33" s="16">
        <v>762</v>
      </c>
      <c r="KN33" s="16">
        <v>775</v>
      </c>
      <c r="KO33" s="16">
        <v>74</v>
      </c>
      <c r="KP33" s="16">
        <v>127</v>
      </c>
      <c r="KQ33" s="16">
        <v>624</v>
      </c>
      <c r="KR33" s="16">
        <v>5132</v>
      </c>
      <c r="KS33" s="16">
        <v>6854</v>
      </c>
      <c r="KT33" s="16">
        <v>10666</v>
      </c>
      <c r="KU33" s="16">
        <v>10600</v>
      </c>
      <c r="KV33" s="16">
        <v>11446</v>
      </c>
      <c r="KW33" s="16">
        <v>13649</v>
      </c>
      <c r="KX33" s="16">
        <v>271338</v>
      </c>
      <c r="KY33" s="16">
        <v>310457</v>
      </c>
      <c r="KZ33" s="16">
        <v>353279</v>
      </c>
      <c r="LA33" s="16">
        <v>292770</v>
      </c>
      <c r="LB33" s="16">
        <v>257778</v>
      </c>
      <c r="LC33" s="16">
        <v>239436</v>
      </c>
      <c r="LD33" s="16">
        <v>3070</v>
      </c>
      <c r="LE33" s="16">
        <v>2181</v>
      </c>
      <c r="LF33" s="16">
        <v>1545</v>
      </c>
      <c r="LG33" s="16">
        <v>1629</v>
      </c>
      <c r="LH33" s="16">
        <v>1479</v>
      </c>
      <c r="LI33" s="16">
        <v>1414</v>
      </c>
      <c r="LJ33" s="16">
        <v>5609</v>
      </c>
      <c r="LK33" s="16">
        <v>5956</v>
      </c>
      <c r="LL33" s="16">
        <v>8451</v>
      </c>
      <c r="LM33" s="16">
        <v>7643</v>
      </c>
      <c r="LN33" s="16">
        <v>8434</v>
      </c>
      <c r="LO33" s="16">
        <v>7623</v>
      </c>
      <c r="LP33" s="16">
        <v>68320</v>
      </c>
      <c r="LQ33" s="16">
        <v>80982</v>
      </c>
      <c r="LR33" s="16">
        <v>93302</v>
      </c>
      <c r="LS33" s="16">
        <v>46283</v>
      </c>
      <c r="LT33" s="16">
        <v>60761</v>
      </c>
      <c r="LU33" s="16">
        <v>89658</v>
      </c>
      <c r="LV33" s="16">
        <v>1494</v>
      </c>
      <c r="LW33" s="16">
        <v>1608</v>
      </c>
      <c r="LX33" s="16">
        <v>2396</v>
      </c>
      <c r="LY33" s="16">
        <v>1489</v>
      </c>
      <c r="LZ33" s="16">
        <v>838</v>
      </c>
      <c r="MA33" s="16">
        <v>54</v>
      </c>
      <c r="MB33" s="16">
        <v>194</v>
      </c>
      <c r="MC33" s="16">
        <v>391</v>
      </c>
      <c r="MD33" s="16">
        <v>301</v>
      </c>
      <c r="ME33" s="16">
        <v>170</v>
      </c>
      <c r="MF33" s="16">
        <v>206</v>
      </c>
      <c r="MG33" s="16">
        <v>880</v>
      </c>
      <c r="MH33" s="16">
        <v>26332</v>
      </c>
      <c r="MI33" s="16">
        <v>28886</v>
      </c>
      <c r="MJ33" s="16">
        <v>23975</v>
      </c>
      <c r="MK33" s="16">
        <v>15276</v>
      </c>
      <c r="ML33" s="16">
        <v>25474</v>
      </c>
      <c r="MM33" s="16">
        <v>37050</v>
      </c>
      <c r="MN33" s="16">
        <v>5</v>
      </c>
      <c r="MO33" s="16">
        <v>151</v>
      </c>
      <c r="MP33" s="16">
        <v>94</v>
      </c>
      <c r="MQ33" s="16">
        <v>162</v>
      </c>
      <c r="MR33" s="16">
        <v>168</v>
      </c>
      <c r="MS33" s="16">
        <v>614</v>
      </c>
      <c r="MT33" s="16">
        <v>741</v>
      </c>
      <c r="MU33" s="16">
        <v>921</v>
      </c>
      <c r="MV33" s="16">
        <v>1228</v>
      </c>
      <c r="MW33" s="16">
        <v>1520</v>
      </c>
      <c r="MX33" s="16">
        <v>1934</v>
      </c>
      <c r="MY33" s="16">
        <v>2414</v>
      </c>
      <c r="MZ33" s="16">
        <v>224</v>
      </c>
      <c r="NA33" s="16">
        <v>216</v>
      </c>
      <c r="NB33" s="16">
        <v>259</v>
      </c>
      <c r="NC33" s="16">
        <v>137</v>
      </c>
      <c r="ND33" s="16">
        <v>167</v>
      </c>
      <c r="NE33" s="16">
        <v>563</v>
      </c>
      <c r="NF33" s="16">
        <v>6383</v>
      </c>
      <c r="NG33" s="16">
        <v>7369</v>
      </c>
      <c r="NH33" s="16">
        <v>8485</v>
      </c>
      <c r="NI33" s="16">
        <v>6534</v>
      </c>
      <c r="NJ33" s="16">
        <v>6586</v>
      </c>
      <c r="NK33" s="16">
        <v>9108</v>
      </c>
      <c r="NL33" s="16">
        <v>10830</v>
      </c>
      <c r="NM33" s="16">
        <v>11859</v>
      </c>
      <c r="NN33" s="16">
        <v>12028</v>
      </c>
      <c r="NO33" s="16">
        <v>11131</v>
      </c>
      <c r="NP33" s="16">
        <v>12202</v>
      </c>
      <c r="NQ33" s="16">
        <v>14361</v>
      </c>
      <c r="NR33" s="16">
        <v>41930</v>
      </c>
      <c r="NS33" s="16">
        <v>39930</v>
      </c>
      <c r="NT33" s="16">
        <v>40318</v>
      </c>
      <c r="NU33" s="16">
        <v>41603</v>
      </c>
      <c r="NV33" s="16">
        <v>40784</v>
      </c>
      <c r="NW33" s="16">
        <v>37895</v>
      </c>
      <c r="NX33" s="16">
        <v>16322</v>
      </c>
      <c r="NY33" s="16">
        <v>17204</v>
      </c>
      <c r="NZ33" s="16">
        <v>14998</v>
      </c>
      <c r="OA33" s="16">
        <v>18561</v>
      </c>
      <c r="OB33" s="16">
        <v>24781</v>
      </c>
      <c r="OC33" s="16">
        <v>34642</v>
      </c>
      <c r="OD33" s="16">
        <v>8560</v>
      </c>
      <c r="OE33" s="16">
        <v>6417</v>
      </c>
      <c r="OF33" s="16">
        <v>7171</v>
      </c>
      <c r="OG33" s="16">
        <v>6068</v>
      </c>
      <c r="OH33" s="16">
        <v>6565</v>
      </c>
      <c r="OI33" s="16">
        <v>31191</v>
      </c>
      <c r="OJ33" s="16">
        <v>6827</v>
      </c>
      <c r="OK33" s="16">
        <v>6950</v>
      </c>
      <c r="OL33" s="16">
        <v>7274</v>
      </c>
      <c r="OM33" s="16">
        <v>5883</v>
      </c>
      <c r="ON33" s="16">
        <v>8873</v>
      </c>
      <c r="OO33" s="16">
        <v>2243</v>
      </c>
      <c r="OP33" s="16">
        <v>679</v>
      </c>
      <c r="OQ33" s="16">
        <v>649</v>
      </c>
      <c r="OR33" s="16">
        <v>1014</v>
      </c>
      <c r="OS33" s="16">
        <v>1007</v>
      </c>
      <c r="OT33" s="16">
        <v>1029</v>
      </c>
      <c r="OU33" s="16">
        <v>1077</v>
      </c>
      <c r="OV33" s="16">
        <v>6605</v>
      </c>
      <c r="OW33" s="16">
        <v>7023</v>
      </c>
      <c r="OX33" s="16">
        <v>7319</v>
      </c>
      <c r="OY33" s="16">
        <v>6515</v>
      </c>
      <c r="OZ33" s="16">
        <v>3817</v>
      </c>
      <c r="PA33" s="16">
        <v>3707</v>
      </c>
      <c r="PB33" s="16">
        <v>20670</v>
      </c>
      <c r="PC33" s="16">
        <v>23861</v>
      </c>
      <c r="PD33" s="16">
        <v>24864</v>
      </c>
      <c r="PE33" s="16">
        <v>28044</v>
      </c>
      <c r="PF33" s="16">
        <v>24928</v>
      </c>
      <c r="PG33" s="16">
        <v>27537</v>
      </c>
      <c r="PH33" s="16">
        <v>7310</v>
      </c>
      <c r="PI33" s="16">
        <v>10500</v>
      </c>
      <c r="PJ33" s="16">
        <v>11026</v>
      </c>
      <c r="PK33" s="16">
        <v>7377</v>
      </c>
      <c r="PL33" s="16">
        <v>9564</v>
      </c>
      <c r="PM33" s="16">
        <v>10596</v>
      </c>
      <c r="PN33" s="16">
        <v>180</v>
      </c>
      <c r="PO33" s="16">
        <v>436</v>
      </c>
      <c r="PP33" s="16">
        <v>406</v>
      </c>
      <c r="PQ33" s="16">
        <v>581</v>
      </c>
      <c r="PR33" s="16">
        <v>671</v>
      </c>
      <c r="PS33" s="16">
        <v>67</v>
      </c>
      <c r="PT33" s="16">
        <v>32836</v>
      </c>
      <c r="PU33" s="16">
        <v>34497</v>
      </c>
      <c r="PV33" s="16">
        <v>26604</v>
      </c>
      <c r="PW33" s="16">
        <v>10868</v>
      </c>
      <c r="PX33" s="16">
        <v>16311</v>
      </c>
      <c r="PY33" s="16">
        <v>26627</v>
      </c>
      <c r="PZ33" s="16">
        <v>0</v>
      </c>
      <c r="QA33" s="16">
        <v>0</v>
      </c>
      <c r="QB33" s="16">
        <v>0</v>
      </c>
      <c r="QC33" s="16">
        <v>653</v>
      </c>
      <c r="QD33" s="16">
        <v>0</v>
      </c>
      <c r="QE33" s="16">
        <v>0</v>
      </c>
      <c r="QF33" s="16">
        <v>17798</v>
      </c>
      <c r="QG33" s="16">
        <v>27984</v>
      </c>
      <c r="QH33" s="16">
        <v>17858</v>
      </c>
      <c r="QI33" s="16">
        <v>7837</v>
      </c>
      <c r="QJ33" s="16">
        <v>5964</v>
      </c>
      <c r="QK33" s="16">
        <v>1512</v>
      </c>
      <c r="QL33" s="16">
        <v>19620</v>
      </c>
      <c r="QM33" s="16">
        <v>18856</v>
      </c>
      <c r="QN33" s="16">
        <v>23704</v>
      </c>
      <c r="QO33" s="16">
        <v>14510</v>
      </c>
      <c r="QP33" s="16">
        <v>6557</v>
      </c>
      <c r="QQ33" s="16">
        <v>2489</v>
      </c>
      <c r="QR33" s="16">
        <v>8045</v>
      </c>
      <c r="QS33" s="16">
        <v>16496</v>
      </c>
      <c r="QT33" s="16">
        <v>17925</v>
      </c>
      <c r="QU33" s="16">
        <v>12715</v>
      </c>
      <c r="QV33" s="16">
        <v>15056</v>
      </c>
      <c r="QW33" s="16">
        <v>12778</v>
      </c>
      <c r="QX33" s="16">
        <v>5590</v>
      </c>
      <c r="QY33" s="16">
        <v>12304</v>
      </c>
      <c r="QZ33" s="16">
        <v>10542</v>
      </c>
      <c r="RA33" s="16">
        <v>16613</v>
      </c>
      <c r="RB33" s="16">
        <v>18105</v>
      </c>
      <c r="RC33" s="16">
        <v>18086</v>
      </c>
      <c r="RD33" s="16">
        <v>7236</v>
      </c>
      <c r="RE33" s="16">
        <v>6913</v>
      </c>
      <c r="RF33" s="16">
        <v>3824</v>
      </c>
      <c r="RG33" s="16">
        <v>6981</v>
      </c>
      <c r="RH33" s="16">
        <v>9456</v>
      </c>
      <c r="RI33" s="16">
        <v>7432</v>
      </c>
      <c r="RJ33" s="16">
        <v>11805</v>
      </c>
      <c r="RK33" s="16">
        <v>10654</v>
      </c>
      <c r="RL33" s="16">
        <v>18309</v>
      </c>
      <c r="RM33" s="16">
        <v>11989</v>
      </c>
      <c r="RN33" s="16">
        <v>14750</v>
      </c>
      <c r="RO33" s="16">
        <v>24879</v>
      </c>
      <c r="RP33" s="16">
        <v>487</v>
      </c>
      <c r="RQ33" s="16">
        <v>631</v>
      </c>
      <c r="RR33" s="16">
        <v>0</v>
      </c>
      <c r="RS33" s="16">
        <v>0</v>
      </c>
      <c r="RT33" s="16">
        <v>0</v>
      </c>
      <c r="RU33" s="16">
        <v>5</v>
      </c>
      <c r="RV33" s="16">
        <v>8034</v>
      </c>
      <c r="RW33" s="16">
        <v>8148</v>
      </c>
      <c r="RX33" s="16">
        <v>12780</v>
      </c>
      <c r="RY33" s="16">
        <v>3342</v>
      </c>
      <c r="RZ33" s="16">
        <v>7980</v>
      </c>
      <c r="SA33" s="16">
        <v>24873</v>
      </c>
      <c r="SB33" s="16">
        <v>1384</v>
      </c>
      <c r="SC33" s="16">
        <v>637</v>
      </c>
      <c r="SD33" s="16">
        <v>667</v>
      </c>
      <c r="SE33" s="16">
        <v>168</v>
      </c>
      <c r="SF33" s="16">
        <v>199</v>
      </c>
      <c r="SG33" s="16">
        <v>315</v>
      </c>
      <c r="SH33" s="16">
        <v>73</v>
      </c>
      <c r="SI33" s="16">
        <v>47</v>
      </c>
      <c r="SJ33" s="16">
        <v>125</v>
      </c>
      <c r="SK33" s="16">
        <v>57</v>
      </c>
      <c r="SL33" s="16">
        <v>193</v>
      </c>
      <c r="SM33" s="16">
        <v>346</v>
      </c>
      <c r="SN33" s="16">
        <v>562</v>
      </c>
      <c r="SO33" s="16">
        <v>765</v>
      </c>
      <c r="SP33" s="16">
        <v>520</v>
      </c>
      <c r="SQ33" s="16">
        <v>184</v>
      </c>
      <c r="SR33" s="16">
        <v>326</v>
      </c>
      <c r="SS33" s="16">
        <v>2086</v>
      </c>
      <c r="ST33" s="16">
        <v>5066</v>
      </c>
      <c r="SU33" s="16">
        <v>4090</v>
      </c>
      <c r="SV33" s="16">
        <v>3855</v>
      </c>
      <c r="SW33" s="16">
        <v>2550</v>
      </c>
      <c r="SX33" s="16">
        <v>1621</v>
      </c>
      <c r="SY33" s="16">
        <v>2229</v>
      </c>
    </row>
    <row r="34" spans="1:519" ht="14.1" customHeight="1">
      <c r="A34" s="41"/>
      <c r="B34" s="42"/>
      <c r="C34" s="43" t="s">
        <v>208</v>
      </c>
      <c r="D34" s="16">
        <v>1249</v>
      </c>
      <c r="E34" s="16">
        <v>1282</v>
      </c>
      <c r="F34" s="16">
        <v>840</v>
      </c>
      <c r="G34" s="16">
        <v>1353</v>
      </c>
      <c r="H34" s="16">
        <v>2009</v>
      </c>
      <c r="I34" s="16">
        <v>2643</v>
      </c>
      <c r="J34" s="16">
        <v>428</v>
      </c>
      <c r="K34" s="16">
        <v>633</v>
      </c>
      <c r="L34" s="16">
        <v>649</v>
      </c>
      <c r="M34" s="16">
        <v>319</v>
      </c>
      <c r="N34" s="16">
        <v>220</v>
      </c>
      <c r="O34" s="16">
        <v>921</v>
      </c>
      <c r="P34" s="16">
        <v>3247</v>
      </c>
      <c r="Q34" s="16">
        <v>2831</v>
      </c>
      <c r="R34" s="16">
        <v>2791</v>
      </c>
      <c r="S34" s="16">
        <v>2839</v>
      </c>
      <c r="T34" s="16">
        <v>55</v>
      </c>
      <c r="U34" s="16">
        <v>556</v>
      </c>
      <c r="V34" s="16">
        <v>121</v>
      </c>
      <c r="W34" s="16">
        <v>151</v>
      </c>
      <c r="X34" s="16">
        <v>469</v>
      </c>
      <c r="Y34" s="16">
        <v>603</v>
      </c>
      <c r="Z34" s="16">
        <v>553</v>
      </c>
      <c r="AA34" s="16">
        <v>2033</v>
      </c>
      <c r="AB34" s="16">
        <v>1020</v>
      </c>
      <c r="AC34" s="16">
        <v>1282</v>
      </c>
      <c r="AD34" s="16">
        <v>1298</v>
      </c>
      <c r="AE34" s="16">
        <v>908</v>
      </c>
      <c r="AF34" s="16">
        <v>893</v>
      </c>
      <c r="AG34" s="16">
        <v>1972</v>
      </c>
      <c r="AH34" s="16">
        <v>416</v>
      </c>
      <c r="AI34" s="16">
        <v>319</v>
      </c>
      <c r="AJ34" s="16">
        <v>511</v>
      </c>
      <c r="AK34" s="16">
        <v>448</v>
      </c>
      <c r="AL34" s="16">
        <v>478</v>
      </c>
      <c r="AM34" s="16">
        <v>587</v>
      </c>
      <c r="AN34" s="16">
        <v>523</v>
      </c>
      <c r="AO34" s="16">
        <v>579</v>
      </c>
      <c r="AP34" s="16">
        <v>893</v>
      </c>
      <c r="AQ34" s="16">
        <v>1066</v>
      </c>
      <c r="AR34" s="16">
        <v>922</v>
      </c>
      <c r="AS34" s="16">
        <v>616</v>
      </c>
      <c r="AT34" s="16">
        <v>4741</v>
      </c>
      <c r="AU34" s="16">
        <v>7829</v>
      </c>
      <c r="AV34" s="16">
        <v>7523</v>
      </c>
      <c r="AW34" s="16">
        <v>10627</v>
      </c>
      <c r="AX34" s="16">
        <v>5440</v>
      </c>
      <c r="AY34" s="16">
        <v>7493</v>
      </c>
      <c r="AZ34" s="16">
        <v>285</v>
      </c>
      <c r="BA34" s="16">
        <v>8</v>
      </c>
      <c r="BB34" s="16">
        <v>18</v>
      </c>
      <c r="BC34" s="16">
        <v>1623</v>
      </c>
      <c r="BD34" s="16">
        <v>1099</v>
      </c>
      <c r="BE34" s="16">
        <v>590</v>
      </c>
      <c r="BF34" s="16">
        <v>3670</v>
      </c>
      <c r="BG34" s="16">
        <v>4556</v>
      </c>
      <c r="BH34" s="16">
        <v>5812</v>
      </c>
      <c r="BI34" s="16">
        <v>6267</v>
      </c>
      <c r="BJ34" s="16">
        <v>11045</v>
      </c>
      <c r="BK34" s="16">
        <v>25160</v>
      </c>
      <c r="BL34" s="16">
        <v>300</v>
      </c>
      <c r="BM34" s="16">
        <v>290</v>
      </c>
      <c r="BN34" s="16">
        <v>166</v>
      </c>
      <c r="BO34" s="16">
        <v>89</v>
      </c>
      <c r="BP34" s="16">
        <v>102</v>
      </c>
      <c r="BQ34" s="16">
        <v>422</v>
      </c>
      <c r="BR34" s="16">
        <v>1372</v>
      </c>
      <c r="BS34" s="16">
        <v>2483</v>
      </c>
      <c r="BT34" s="16">
        <v>2259</v>
      </c>
      <c r="BU34" s="16">
        <v>714</v>
      </c>
      <c r="BV34" s="16">
        <v>463</v>
      </c>
      <c r="BW34" s="16">
        <v>2278</v>
      </c>
      <c r="BX34" s="16">
        <v>4117</v>
      </c>
      <c r="BY34" s="16">
        <v>2252</v>
      </c>
      <c r="BZ34" s="16">
        <v>1907</v>
      </c>
      <c r="CA34" s="16">
        <v>3041</v>
      </c>
      <c r="CB34" s="16">
        <v>2102</v>
      </c>
      <c r="CC34" s="16">
        <v>2086</v>
      </c>
      <c r="CD34" s="16">
        <v>201</v>
      </c>
      <c r="CE34" s="16">
        <v>221</v>
      </c>
      <c r="CF34" s="16">
        <v>192</v>
      </c>
      <c r="CG34" s="16">
        <v>502</v>
      </c>
      <c r="CH34" s="16">
        <v>73</v>
      </c>
      <c r="CI34" s="16">
        <v>164</v>
      </c>
      <c r="CJ34" s="16">
        <v>678</v>
      </c>
      <c r="CK34" s="16">
        <v>613</v>
      </c>
      <c r="CL34" s="16">
        <v>464</v>
      </c>
      <c r="CM34" s="16">
        <v>553</v>
      </c>
      <c r="CN34" s="16">
        <v>749</v>
      </c>
      <c r="CO34" s="16">
        <v>316</v>
      </c>
      <c r="CP34" s="16">
        <v>20750</v>
      </c>
      <c r="CQ34" s="16">
        <v>12092</v>
      </c>
      <c r="CR34" s="16">
        <v>5152</v>
      </c>
      <c r="CS34" s="16">
        <v>6947</v>
      </c>
      <c r="CT34" s="16">
        <v>18914</v>
      </c>
      <c r="CU34" s="16">
        <v>22339</v>
      </c>
      <c r="CV34" s="16">
        <v>228</v>
      </c>
      <c r="CW34" s="16">
        <v>497</v>
      </c>
      <c r="CX34" s="16">
        <v>268</v>
      </c>
      <c r="CY34" s="16">
        <v>64</v>
      </c>
      <c r="CZ34" s="16">
        <v>15</v>
      </c>
      <c r="DA34" s="16">
        <v>2</v>
      </c>
      <c r="DB34" s="16">
        <v>807</v>
      </c>
      <c r="DC34" s="16">
        <v>166</v>
      </c>
      <c r="DD34" s="16">
        <v>127</v>
      </c>
      <c r="DE34" s="16">
        <v>232</v>
      </c>
      <c r="DF34" s="16">
        <v>0</v>
      </c>
      <c r="DG34" s="16">
        <v>0</v>
      </c>
      <c r="DH34" s="16">
        <v>12266</v>
      </c>
      <c r="DI34" s="16">
        <v>12201</v>
      </c>
      <c r="DJ34" s="16">
        <v>11876</v>
      </c>
      <c r="DK34" s="16">
        <v>5429</v>
      </c>
      <c r="DL34" s="16">
        <v>4628</v>
      </c>
      <c r="DM34" s="16">
        <v>11562</v>
      </c>
      <c r="DN34" s="16">
        <v>1277</v>
      </c>
      <c r="DO34" s="16">
        <v>823</v>
      </c>
      <c r="DP34" s="16">
        <v>1952</v>
      </c>
      <c r="DQ34" s="16">
        <v>3557</v>
      </c>
      <c r="DR34" s="16">
        <v>4088</v>
      </c>
      <c r="DS34" s="16">
        <v>5115</v>
      </c>
      <c r="DT34" s="16">
        <v>514</v>
      </c>
      <c r="DU34" s="16">
        <v>809</v>
      </c>
      <c r="DV34" s="16">
        <v>485</v>
      </c>
      <c r="DW34" s="16">
        <v>874</v>
      </c>
      <c r="DX34" s="16">
        <v>2067</v>
      </c>
      <c r="DY34" s="16">
        <v>3268</v>
      </c>
      <c r="DZ34" s="16">
        <v>197193</v>
      </c>
      <c r="EA34" s="16">
        <v>279368</v>
      </c>
      <c r="EB34" s="16">
        <v>235725</v>
      </c>
      <c r="EC34" s="16">
        <v>88434</v>
      </c>
      <c r="ED34" s="16">
        <v>23562</v>
      </c>
      <c r="EE34" s="16">
        <v>45113</v>
      </c>
      <c r="EF34" s="16">
        <v>1130</v>
      </c>
      <c r="EG34" s="16">
        <v>1262</v>
      </c>
      <c r="EH34" s="16">
        <v>2451</v>
      </c>
      <c r="EI34" s="16">
        <v>916</v>
      </c>
      <c r="EJ34" s="16">
        <v>1051</v>
      </c>
      <c r="EK34" s="16">
        <v>1991</v>
      </c>
      <c r="EL34" s="16">
        <v>549</v>
      </c>
      <c r="EM34" s="16">
        <v>876</v>
      </c>
      <c r="EN34" s="16">
        <v>816</v>
      </c>
      <c r="EO34" s="16">
        <v>1143</v>
      </c>
      <c r="EP34" s="16">
        <v>574</v>
      </c>
      <c r="EQ34" s="16">
        <v>1094</v>
      </c>
      <c r="ER34" s="16">
        <v>6869</v>
      </c>
      <c r="ES34" s="16">
        <v>7487</v>
      </c>
      <c r="ET34" s="16">
        <v>7050</v>
      </c>
      <c r="EU34" s="16">
        <v>2380</v>
      </c>
      <c r="EV34" s="16">
        <v>1082</v>
      </c>
      <c r="EW34" s="16">
        <v>1546</v>
      </c>
      <c r="EX34" s="16">
        <v>7245</v>
      </c>
      <c r="EY34" s="16">
        <v>1915</v>
      </c>
      <c r="EZ34" s="16">
        <v>368</v>
      </c>
      <c r="FA34" s="16">
        <v>1247</v>
      </c>
      <c r="FB34" s="16">
        <v>2326</v>
      </c>
      <c r="FC34" s="16">
        <v>4212</v>
      </c>
      <c r="FD34" s="16">
        <v>1798</v>
      </c>
      <c r="FE34" s="16">
        <v>1070</v>
      </c>
      <c r="FF34" s="16">
        <v>1770</v>
      </c>
      <c r="FG34" s="16">
        <v>995</v>
      </c>
      <c r="FH34" s="16">
        <v>1332</v>
      </c>
      <c r="FI34" s="16">
        <v>2376</v>
      </c>
      <c r="FJ34" s="16">
        <v>22594</v>
      </c>
      <c r="FK34" s="16">
        <v>21837</v>
      </c>
      <c r="FL34" s="16">
        <v>19985</v>
      </c>
      <c r="FM34" s="16">
        <v>15243</v>
      </c>
      <c r="FN34" s="16">
        <v>17277</v>
      </c>
      <c r="FO34" s="16">
        <v>18256</v>
      </c>
      <c r="FP34" s="16">
        <v>1587</v>
      </c>
      <c r="FQ34" s="16">
        <v>941</v>
      </c>
      <c r="FR34" s="16">
        <v>987</v>
      </c>
      <c r="FS34" s="16">
        <v>1494</v>
      </c>
      <c r="FT34" s="16">
        <v>1163</v>
      </c>
      <c r="FU34" s="16">
        <v>2249</v>
      </c>
      <c r="FV34" s="16">
        <v>1533</v>
      </c>
      <c r="FW34" s="16">
        <v>1663</v>
      </c>
      <c r="FX34" s="16">
        <v>790</v>
      </c>
      <c r="FY34" s="16">
        <v>1818</v>
      </c>
      <c r="FZ34" s="16">
        <v>725</v>
      </c>
      <c r="GA34" s="16">
        <v>643</v>
      </c>
      <c r="GB34" s="16">
        <v>435</v>
      </c>
      <c r="GC34" s="16">
        <v>487</v>
      </c>
      <c r="GD34" s="16">
        <v>576</v>
      </c>
      <c r="GE34" s="16">
        <v>658</v>
      </c>
      <c r="GF34" s="16">
        <v>1369</v>
      </c>
      <c r="GG34" s="16">
        <v>2040</v>
      </c>
      <c r="GH34" s="16">
        <v>212</v>
      </c>
      <c r="GI34" s="16">
        <v>276</v>
      </c>
      <c r="GJ34" s="16">
        <v>438</v>
      </c>
      <c r="GK34" s="16">
        <v>354</v>
      </c>
      <c r="GL34" s="16">
        <v>110</v>
      </c>
      <c r="GM34" s="16">
        <v>234</v>
      </c>
      <c r="GN34" s="16">
        <v>336</v>
      </c>
      <c r="GO34" s="16">
        <v>660</v>
      </c>
      <c r="GP34" s="16">
        <v>164</v>
      </c>
      <c r="GQ34" s="16">
        <v>170</v>
      </c>
      <c r="GR34" s="16">
        <v>177</v>
      </c>
      <c r="GS34" s="16">
        <v>266</v>
      </c>
      <c r="GT34" s="16">
        <v>770</v>
      </c>
      <c r="GU34" s="16">
        <v>822</v>
      </c>
      <c r="GV34" s="16">
        <v>814</v>
      </c>
      <c r="GW34" s="16">
        <v>654</v>
      </c>
      <c r="GX34" s="16">
        <v>700</v>
      </c>
      <c r="GY34" s="16">
        <v>8806</v>
      </c>
      <c r="GZ34" s="16">
        <v>0</v>
      </c>
      <c r="HA34" s="16">
        <v>0</v>
      </c>
      <c r="HB34" s="16">
        <v>0</v>
      </c>
      <c r="HC34" s="16">
        <v>0</v>
      </c>
      <c r="HD34" s="16">
        <v>0</v>
      </c>
      <c r="HE34" s="16">
        <v>0</v>
      </c>
      <c r="HF34" s="16">
        <v>115</v>
      </c>
      <c r="HG34" s="16">
        <v>83</v>
      </c>
      <c r="HH34" s="16">
        <v>58</v>
      </c>
      <c r="HI34" s="16">
        <v>52</v>
      </c>
      <c r="HJ34" s="16">
        <v>68</v>
      </c>
      <c r="HK34" s="16">
        <v>222</v>
      </c>
      <c r="HL34" s="16">
        <v>3035</v>
      </c>
      <c r="HM34" s="16">
        <v>3299</v>
      </c>
      <c r="HN34" s="16">
        <v>1412</v>
      </c>
      <c r="HO34" s="16">
        <v>1183</v>
      </c>
      <c r="HP34" s="16">
        <v>0</v>
      </c>
      <c r="HQ34" s="16">
        <v>27</v>
      </c>
      <c r="HR34" s="16">
        <v>1681</v>
      </c>
      <c r="HS34" s="16">
        <v>2262</v>
      </c>
      <c r="HT34" s="16">
        <v>2089</v>
      </c>
      <c r="HU34" s="16">
        <v>2710</v>
      </c>
      <c r="HV34" s="16">
        <v>2900</v>
      </c>
      <c r="HW34" s="16">
        <v>4563</v>
      </c>
      <c r="HX34" s="16">
        <v>7080</v>
      </c>
      <c r="HY34" s="16">
        <v>7623</v>
      </c>
      <c r="HZ34" s="16">
        <v>6099</v>
      </c>
      <c r="IA34" s="16">
        <v>6288</v>
      </c>
      <c r="IB34" s="16">
        <v>5871</v>
      </c>
      <c r="IC34" s="16">
        <v>7606</v>
      </c>
      <c r="ID34" s="16">
        <v>5352</v>
      </c>
      <c r="IE34" s="16">
        <v>3680</v>
      </c>
      <c r="IF34" s="16">
        <v>3123</v>
      </c>
      <c r="IG34" s="16">
        <v>4662</v>
      </c>
      <c r="IH34" s="16">
        <v>5272</v>
      </c>
      <c r="II34" s="16">
        <v>5746</v>
      </c>
      <c r="IJ34" s="16">
        <v>8010</v>
      </c>
      <c r="IK34" s="16">
        <v>11065</v>
      </c>
      <c r="IL34" s="16">
        <v>15733</v>
      </c>
      <c r="IM34" s="16">
        <v>11854</v>
      </c>
      <c r="IN34" s="16">
        <v>9353</v>
      </c>
      <c r="IO34" s="16">
        <v>6861</v>
      </c>
      <c r="IP34" s="16">
        <v>7296</v>
      </c>
      <c r="IQ34" s="16">
        <v>7114</v>
      </c>
      <c r="IR34" s="16">
        <v>8847</v>
      </c>
      <c r="IS34" s="16">
        <v>6445</v>
      </c>
      <c r="IT34" s="16">
        <v>8046</v>
      </c>
      <c r="IU34" s="16">
        <v>6368</v>
      </c>
      <c r="IV34" s="16">
        <v>764</v>
      </c>
      <c r="IW34" s="16">
        <v>1902</v>
      </c>
      <c r="IX34" s="16">
        <v>1034</v>
      </c>
      <c r="IY34" s="16">
        <v>211</v>
      </c>
      <c r="IZ34" s="16">
        <v>309</v>
      </c>
      <c r="JA34" s="16">
        <v>269</v>
      </c>
      <c r="JB34" s="16">
        <v>3610</v>
      </c>
      <c r="JC34" s="16">
        <v>3055</v>
      </c>
      <c r="JD34" s="16">
        <v>1401</v>
      </c>
      <c r="JE34" s="16">
        <v>934</v>
      </c>
      <c r="JF34" s="16">
        <v>1144</v>
      </c>
      <c r="JG34" s="16">
        <v>2004</v>
      </c>
      <c r="JH34" s="16">
        <v>18996</v>
      </c>
      <c r="JI34" s="16">
        <v>10061</v>
      </c>
      <c r="JJ34" s="16">
        <v>12640</v>
      </c>
      <c r="JK34" s="16">
        <v>18280</v>
      </c>
      <c r="JL34" s="16">
        <v>17780</v>
      </c>
      <c r="JM34" s="16">
        <v>32712</v>
      </c>
      <c r="JN34" s="16">
        <v>845</v>
      </c>
      <c r="JO34" s="16">
        <v>1043</v>
      </c>
      <c r="JP34" s="16">
        <v>1538</v>
      </c>
      <c r="JQ34" s="16">
        <v>429</v>
      </c>
      <c r="JR34" s="16">
        <v>343</v>
      </c>
      <c r="JS34" s="16">
        <v>334</v>
      </c>
      <c r="JT34" s="16">
        <v>0</v>
      </c>
      <c r="JU34" s="16">
        <v>72</v>
      </c>
      <c r="JV34" s="16">
        <v>0</v>
      </c>
      <c r="JW34" s="16">
        <v>82</v>
      </c>
      <c r="JX34" s="16">
        <v>0</v>
      </c>
      <c r="JY34" s="16">
        <v>497</v>
      </c>
      <c r="JZ34" s="16">
        <v>69</v>
      </c>
      <c r="KA34" s="16">
        <v>70</v>
      </c>
      <c r="KB34" s="16">
        <v>154</v>
      </c>
      <c r="KC34" s="16">
        <v>78</v>
      </c>
      <c r="KD34" s="16">
        <v>67</v>
      </c>
      <c r="KE34" s="16">
        <v>186</v>
      </c>
      <c r="KF34" s="16">
        <v>8115</v>
      </c>
      <c r="KG34" s="16">
        <v>11631</v>
      </c>
      <c r="KH34" s="16">
        <v>12415</v>
      </c>
      <c r="KI34" s="16">
        <v>7629</v>
      </c>
      <c r="KJ34" s="16">
        <v>8287</v>
      </c>
      <c r="KK34" s="16">
        <v>13173</v>
      </c>
      <c r="KL34" s="16">
        <v>441</v>
      </c>
      <c r="KM34" s="16">
        <v>748</v>
      </c>
      <c r="KN34" s="16">
        <v>716</v>
      </c>
      <c r="KO34" s="16">
        <v>65</v>
      </c>
      <c r="KP34" s="16">
        <v>0</v>
      </c>
      <c r="KQ34" s="16">
        <v>0</v>
      </c>
      <c r="KR34" s="16">
        <v>5132</v>
      </c>
      <c r="KS34" s="16">
        <v>5568</v>
      </c>
      <c r="KT34" s="16">
        <v>7474</v>
      </c>
      <c r="KU34" s="16">
        <v>5157</v>
      </c>
      <c r="KV34" s="16">
        <v>3706</v>
      </c>
      <c r="KW34" s="16">
        <v>2995</v>
      </c>
      <c r="KX34" s="16">
        <v>168180</v>
      </c>
      <c r="KY34" s="16">
        <v>173723</v>
      </c>
      <c r="KZ34" s="16">
        <v>202103</v>
      </c>
      <c r="LA34" s="16">
        <v>148048</v>
      </c>
      <c r="LB34" s="16">
        <v>75165</v>
      </c>
      <c r="LC34" s="16">
        <v>41570</v>
      </c>
      <c r="LD34" s="16">
        <v>2214</v>
      </c>
      <c r="LE34" s="16">
        <v>1268</v>
      </c>
      <c r="LF34" s="16">
        <v>680</v>
      </c>
      <c r="LG34" s="16">
        <v>707</v>
      </c>
      <c r="LH34" s="16">
        <v>565</v>
      </c>
      <c r="LI34" s="16">
        <v>600</v>
      </c>
      <c r="LJ34" s="16">
        <v>1304</v>
      </c>
      <c r="LK34" s="16">
        <v>1652</v>
      </c>
      <c r="LL34" s="16">
        <v>1668</v>
      </c>
      <c r="LM34" s="16">
        <v>336</v>
      </c>
      <c r="LN34" s="16">
        <v>3191</v>
      </c>
      <c r="LO34" s="16">
        <v>3106</v>
      </c>
      <c r="LP34" s="16">
        <v>52330</v>
      </c>
      <c r="LQ34" s="16">
        <v>59453</v>
      </c>
      <c r="LR34" s="16">
        <v>61565</v>
      </c>
      <c r="LS34" s="16">
        <v>5206</v>
      </c>
      <c r="LT34" s="16">
        <v>4950</v>
      </c>
      <c r="LU34" s="16">
        <v>7083</v>
      </c>
      <c r="LV34" s="16">
        <v>1494</v>
      </c>
      <c r="LW34" s="16">
        <v>1608</v>
      </c>
      <c r="LX34" s="16">
        <v>2396</v>
      </c>
      <c r="LY34" s="16">
        <v>1337</v>
      </c>
      <c r="LZ34" s="16">
        <v>834</v>
      </c>
      <c r="MA34" s="16">
        <v>54</v>
      </c>
      <c r="MB34" s="16">
        <v>95</v>
      </c>
      <c r="MC34" s="16">
        <v>72</v>
      </c>
      <c r="MD34" s="16">
        <v>127</v>
      </c>
      <c r="ME34" s="16">
        <v>170</v>
      </c>
      <c r="MF34" s="16">
        <v>206</v>
      </c>
      <c r="MG34" s="16">
        <v>269</v>
      </c>
      <c r="MH34" s="16">
        <v>10630</v>
      </c>
      <c r="MI34" s="16">
        <v>13359</v>
      </c>
      <c r="MJ34" s="16">
        <v>9832</v>
      </c>
      <c r="MK34" s="16">
        <v>5575</v>
      </c>
      <c r="ML34" s="16">
        <v>7837</v>
      </c>
      <c r="MM34" s="16">
        <v>6446</v>
      </c>
      <c r="MN34" s="16">
        <v>5</v>
      </c>
      <c r="MO34" s="16">
        <v>151</v>
      </c>
      <c r="MP34" s="16">
        <v>94</v>
      </c>
      <c r="MQ34" s="16">
        <v>162</v>
      </c>
      <c r="MR34" s="16">
        <v>168</v>
      </c>
      <c r="MS34" s="16">
        <v>614</v>
      </c>
      <c r="MT34" s="16">
        <v>230</v>
      </c>
      <c r="MU34" s="16">
        <v>238</v>
      </c>
      <c r="MV34" s="16">
        <v>257</v>
      </c>
      <c r="MW34" s="16">
        <v>154</v>
      </c>
      <c r="MX34" s="16">
        <v>172</v>
      </c>
      <c r="MY34" s="16">
        <v>411</v>
      </c>
      <c r="MZ34" s="16">
        <v>224</v>
      </c>
      <c r="NA34" s="16">
        <v>216</v>
      </c>
      <c r="NB34" s="16">
        <v>259</v>
      </c>
      <c r="NC34" s="16">
        <v>137</v>
      </c>
      <c r="ND34" s="16">
        <v>162</v>
      </c>
      <c r="NE34" s="16">
        <v>563</v>
      </c>
      <c r="NF34" s="16">
        <v>3845</v>
      </c>
      <c r="NG34" s="16">
        <v>4756</v>
      </c>
      <c r="NH34" s="16">
        <v>5741</v>
      </c>
      <c r="NI34" s="16">
        <v>3635</v>
      </c>
      <c r="NJ34" s="16">
        <v>3751</v>
      </c>
      <c r="NK34" s="16">
        <v>6251</v>
      </c>
      <c r="NL34" s="16">
        <v>4657</v>
      </c>
      <c r="NM34" s="16">
        <v>5384</v>
      </c>
      <c r="NN34" s="16">
        <v>5027</v>
      </c>
      <c r="NO34" s="16">
        <v>3254</v>
      </c>
      <c r="NP34" s="16">
        <v>3307</v>
      </c>
      <c r="NQ34" s="16">
        <v>4664</v>
      </c>
      <c r="NR34" s="16">
        <v>13609</v>
      </c>
      <c r="NS34" s="16">
        <v>14891</v>
      </c>
      <c r="NT34" s="16">
        <v>18121</v>
      </c>
      <c r="NU34" s="16">
        <v>2846</v>
      </c>
      <c r="NV34" s="16">
        <v>1411</v>
      </c>
      <c r="NW34" s="16">
        <v>415</v>
      </c>
      <c r="NX34" s="16">
        <v>4657</v>
      </c>
      <c r="NY34" s="16">
        <v>2748</v>
      </c>
      <c r="NZ34" s="16">
        <v>695</v>
      </c>
      <c r="OA34" s="16">
        <v>476</v>
      </c>
      <c r="OB34" s="16">
        <v>467</v>
      </c>
      <c r="OC34" s="16">
        <v>457</v>
      </c>
      <c r="OD34" s="16">
        <v>2769</v>
      </c>
      <c r="OE34" s="16">
        <v>1784</v>
      </c>
      <c r="OF34" s="16">
        <v>3857</v>
      </c>
      <c r="OG34" s="16">
        <v>3184</v>
      </c>
      <c r="OH34" s="16">
        <v>6240</v>
      </c>
      <c r="OI34" s="16">
        <v>10839</v>
      </c>
      <c r="OJ34" s="16">
        <v>4729</v>
      </c>
      <c r="OK34" s="16">
        <v>5427</v>
      </c>
      <c r="OL34" s="16">
        <v>2805</v>
      </c>
      <c r="OM34" s="16">
        <v>1116</v>
      </c>
      <c r="ON34" s="16">
        <v>3062</v>
      </c>
      <c r="OO34" s="16">
        <v>147</v>
      </c>
      <c r="OP34" s="16">
        <v>159</v>
      </c>
      <c r="OQ34" s="16">
        <v>83</v>
      </c>
      <c r="OR34" s="16">
        <v>177</v>
      </c>
      <c r="OS34" s="16">
        <v>587</v>
      </c>
      <c r="OT34" s="16">
        <v>252</v>
      </c>
      <c r="OU34" s="16">
        <v>414</v>
      </c>
      <c r="OV34" s="16">
        <v>6594</v>
      </c>
      <c r="OW34" s="16">
        <v>6880</v>
      </c>
      <c r="OX34" s="16">
        <v>4379</v>
      </c>
      <c r="OY34" s="16">
        <v>5785</v>
      </c>
      <c r="OZ34" s="16">
        <v>3671</v>
      </c>
      <c r="PA34" s="16">
        <v>3701</v>
      </c>
      <c r="PB34" s="16">
        <v>19716</v>
      </c>
      <c r="PC34" s="16">
        <v>17963</v>
      </c>
      <c r="PD34" s="16">
        <v>21182</v>
      </c>
      <c r="PE34" s="16">
        <v>22586</v>
      </c>
      <c r="PF34" s="16">
        <v>16164</v>
      </c>
      <c r="PG34" s="16">
        <v>20279</v>
      </c>
      <c r="PH34" s="16">
        <v>5226</v>
      </c>
      <c r="PI34" s="16">
        <v>7974</v>
      </c>
      <c r="PJ34" s="16">
        <v>9605</v>
      </c>
      <c r="PK34" s="16">
        <v>5562</v>
      </c>
      <c r="PL34" s="16">
        <v>5277</v>
      </c>
      <c r="PM34" s="16">
        <v>7010</v>
      </c>
      <c r="PN34" s="16">
        <v>180</v>
      </c>
      <c r="PO34" s="16">
        <v>436</v>
      </c>
      <c r="PP34" s="16">
        <v>406</v>
      </c>
      <c r="PQ34" s="16">
        <v>581</v>
      </c>
      <c r="PR34" s="16">
        <v>671</v>
      </c>
      <c r="PS34" s="16">
        <v>67</v>
      </c>
      <c r="PT34" s="16">
        <v>28043</v>
      </c>
      <c r="PU34" s="16">
        <v>34189</v>
      </c>
      <c r="PV34" s="16">
        <v>22231</v>
      </c>
      <c r="PW34" s="16">
        <v>5368</v>
      </c>
      <c r="PX34" s="16">
        <v>2124</v>
      </c>
      <c r="PY34" s="16">
        <v>4826</v>
      </c>
      <c r="PZ34" s="16">
        <v>0</v>
      </c>
      <c r="QA34" s="16">
        <v>0</v>
      </c>
      <c r="QB34" s="16">
        <v>0</v>
      </c>
      <c r="QC34" s="16">
        <v>653</v>
      </c>
      <c r="QD34" s="16">
        <v>0</v>
      </c>
      <c r="QE34" s="16">
        <v>0</v>
      </c>
      <c r="QF34" s="16">
        <v>8428</v>
      </c>
      <c r="QG34" s="16">
        <v>18776</v>
      </c>
      <c r="QH34" s="16">
        <v>10220</v>
      </c>
      <c r="QI34" s="16">
        <v>6440</v>
      </c>
      <c r="QJ34" s="16">
        <v>4643</v>
      </c>
      <c r="QK34" s="16">
        <v>603</v>
      </c>
      <c r="QL34" s="16">
        <v>12076</v>
      </c>
      <c r="QM34" s="16">
        <v>11961</v>
      </c>
      <c r="QN34" s="16">
        <v>16394</v>
      </c>
      <c r="QO34" s="16">
        <v>7209</v>
      </c>
      <c r="QP34" s="16">
        <v>1852</v>
      </c>
      <c r="QQ34" s="16">
        <v>1179</v>
      </c>
      <c r="QR34" s="16">
        <v>5729</v>
      </c>
      <c r="QS34" s="16">
        <v>8458</v>
      </c>
      <c r="QT34" s="16">
        <v>9952</v>
      </c>
      <c r="QU34" s="16">
        <v>11558</v>
      </c>
      <c r="QV34" s="16">
        <v>7356</v>
      </c>
      <c r="QW34" s="16">
        <v>12438</v>
      </c>
      <c r="QX34" s="16">
        <v>5437</v>
      </c>
      <c r="QY34" s="16">
        <v>12304</v>
      </c>
      <c r="QZ34" s="16">
        <v>10542</v>
      </c>
      <c r="RA34" s="16">
        <v>16613</v>
      </c>
      <c r="RB34" s="16">
        <v>18100</v>
      </c>
      <c r="RC34" s="16">
        <v>17457</v>
      </c>
      <c r="RD34" s="16">
        <v>2715</v>
      </c>
      <c r="RE34" s="16">
        <v>6075</v>
      </c>
      <c r="RF34" s="16">
        <v>1063</v>
      </c>
      <c r="RG34" s="16">
        <v>4886</v>
      </c>
      <c r="RH34" s="16">
        <v>8005</v>
      </c>
      <c r="RI34" s="16">
        <v>4481</v>
      </c>
      <c r="RJ34" s="16">
        <v>1610</v>
      </c>
      <c r="RK34" s="16">
        <v>261</v>
      </c>
      <c r="RL34" s="16">
        <v>2784</v>
      </c>
      <c r="RM34" s="16">
        <v>1812</v>
      </c>
      <c r="RN34" s="16">
        <v>1619</v>
      </c>
      <c r="RO34" s="16">
        <v>8296</v>
      </c>
      <c r="RP34" s="16">
        <v>487</v>
      </c>
      <c r="RQ34" s="16">
        <v>631</v>
      </c>
      <c r="RR34" s="16">
        <v>0</v>
      </c>
      <c r="RS34" s="16">
        <v>0</v>
      </c>
      <c r="RT34" s="16">
        <v>0</v>
      </c>
      <c r="RU34" s="16">
        <v>5</v>
      </c>
      <c r="RV34" s="16">
        <v>8026</v>
      </c>
      <c r="RW34" s="16">
        <v>8148</v>
      </c>
      <c r="RX34" s="16">
        <v>12780</v>
      </c>
      <c r="RY34" s="16">
        <v>3342</v>
      </c>
      <c r="RZ34" s="16">
        <v>7980</v>
      </c>
      <c r="SA34" s="16">
        <v>24873</v>
      </c>
      <c r="SB34" s="16">
        <v>1384</v>
      </c>
      <c r="SC34" s="16">
        <v>637</v>
      </c>
      <c r="SD34" s="16">
        <v>667</v>
      </c>
      <c r="SE34" s="16">
        <v>168</v>
      </c>
      <c r="SF34" s="16">
        <v>199</v>
      </c>
      <c r="SG34" s="16">
        <v>315</v>
      </c>
      <c r="SH34" s="16">
        <v>56</v>
      </c>
      <c r="SI34" s="16">
        <v>36</v>
      </c>
      <c r="SJ34" s="16">
        <v>121</v>
      </c>
      <c r="SK34" s="16">
        <v>53</v>
      </c>
      <c r="SL34" s="16">
        <v>183</v>
      </c>
      <c r="SM34" s="16">
        <v>320</v>
      </c>
      <c r="SN34" s="16">
        <v>468</v>
      </c>
      <c r="SO34" s="16">
        <v>645</v>
      </c>
      <c r="SP34" s="16">
        <v>210</v>
      </c>
      <c r="SQ34" s="16">
        <v>184</v>
      </c>
      <c r="SR34" s="16">
        <v>326</v>
      </c>
      <c r="SS34" s="16">
        <v>2086</v>
      </c>
      <c r="ST34" s="16">
        <v>4463</v>
      </c>
      <c r="SU34" s="16">
        <v>4090</v>
      </c>
      <c r="SV34" s="16">
        <v>3855</v>
      </c>
      <c r="SW34" s="16">
        <v>2514</v>
      </c>
      <c r="SX34" s="16">
        <v>1474</v>
      </c>
      <c r="SY34" s="16">
        <v>2162</v>
      </c>
    </row>
    <row r="35" spans="1:519" ht="14.1" customHeight="1">
      <c r="A35" s="41"/>
      <c r="B35" s="42"/>
      <c r="C35" s="43" t="s">
        <v>209</v>
      </c>
      <c r="D35" s="16">
        <v>24206</v>
      </c>
      <c r="E35" s="16">
        <v>29287</v>
      </c>
      <c r="F35" s="16">
        <v>38582</v>
      </c>
      <c r="G35" s="16">
        <v>56690</v>
      </c>
      <c r="H35" s="16">
        <v>63153</v>
      </c>
      <c r="I35" s="16">
        <v>71879</v>
      </c>
      <c r="J35" s="16">
        <v>0</v>
      </c>
      <c r="K35" s="16">
        <v>0</v>
      </c>
      <c r="L35" s="16">
        <v>0</v>
      </c>
      <c r="M35" s="16">
        <v>0</v>
      </c>
      <c r="N35" s="16">
        <v>0</v>
      </c>
      <c r="O35" s="16">
        <v>0</v>
      </c>
      <c r="P35" s="16">
        <v>0</v>
      </c>
      <c r="Q35" s="16">
        <v>0</v>
      </c>
      <c r="R35" s="16">
        <v>0</v>
      </c>
      <c r="S35" s="16">
        <v>0</v>
      </c>
      <c r="T35" s="16">
        <v>0</v>
      </c>
      <c r="U35" s="16">
        <v>0</v>
      </c>
      <c r="V35" s="16">
        <v>0</v>
      </c>
      <c r="W35" s="16">
        <v>0</v>
      </c>
      <c r="X35" s="16">
        <v>0</v>
      </c>
      <c r="Y35" s="16">
        <v>0</v>
      </c>
      <c r="Z35" s="16">
        <v>0</v>
      </c>
      <c r="AA35" s="16">
        <v>0</v>
      </c>
      <c r="AB35" s="16">
        <v>3339</v>
      </c>
      <c r="AC35" s="16">
        <v>3486</v>
      </c>
      <c r="AD35" s="16">
        <v>837</v>
      </c>
      <c r="AE35" s="16">
        <v>1178</v>
      </c>
      <c r="AF35" s="16">
        <v>1678</v>
      </c>
      <c r="AG35" s="16">
        <v>1634</v>
      </c>
      <c r="AH35" s="16">
        <v>0</v>
      </c>
      <c r="AI35" s="16">
        <v>0</v>
      </c>
      <c r="AJ35" s="16">
        <v>0</v>
      </c>
      <c r="AK35" s="16">
        <v>0</v>
      </c>
      <c r="AL35" s="16">
        <v>0</v>
      </c>
      <c r="AM35" s="16">
        <v>0</v>
      </c>
      <c r="AN35" s="16">
        <v>0</v>
      </c>
      <c r="AO35" s="16">
        <v>0</v>
      </c>
      <c r="AP35" s="16">
        <v>0</v>
      </c>
      <c r="AQ35" s="16">
        <v>0</v>
      </c>
      <c r="AR35" s="16">
        <v>0</v>
      </c>
      <c r="AS35" s="16">
        <v>90</v>
      </c>
      <c r="AT35" s="16">
        <v>11008</v>
      </c>
      <c r="AU35" s="16">
        <v>11244</v>
      </c>
      <c r="AV35" s="16">
        <v>18098</v>
      </c>
      <c r="AW35" s="16">
        <v>4049</v>
      </c>
      <c r="AX35" s="16">
        <v>1104</v>
      </c>
      <c r="AY35" s="16">
        <v>5685</v>
      </c>
      <c r="AZ35" s="16">
        <v>1595</v>
      </c>
      <c r="BA35" s="16">
        <v>2212</v>
      </c>
      <c r="BB35" s="16">
        <v>2189</v>
      </c>
      <c r="BC35" s="16">
        <v>1963</v>
      </c>
      <c r="BD35" s="16">
        <v>2480</v>
      </c>
      <c r="BE35" s="16">
        <v>3132</v>
      </c>
      <c r="BF35" s="16">
        <v>19744</v>
      </c>
      <c r="BG35" s="16">
        <v>12089</v>
      </c>
      <c r="BH35" s="16">
        <v>26049</v>
      </c>
      <c r="BI35" s="16">
        <v>9355</v>
      </c>
      <c r="BJ35" s="16">
        <v>1089</v>
      </c>
      <c r="BK35" s="16">
        <v>2010</v>
      </c>
      <c r="BL35" s="16">
        <v>0</v>
      </c>
      <c r="BM35" s="16">
        <v>18</v>
      </c>
      <c r="BN35" s="16">
        <v>84</v>
      </c>
      <c r="BO35" s="16">
        <v>9</v>
      </c>
      <c r="BP35" s="16">
        <v>33</v>
      </c>
      <c r="BQ35" s="16">
        <v>11</v>
      </c>
      <c r="BR35" s="16">
        <v>1625</v>
      </c>
      <c r="BS35" s="16">
        <v>1196</v>
      </c>
      <c r="BT35" s="16">
        <v>3507</v>
      </c>
      <c r="BU35" s="16">
        <v>3308</v>
      </c>
      <c r="BV35" s="16">
        <v>4310</v>
      </c>
      <c r="BW35" s="16">
        <v>3838</v>
      </c>
      <c r="BX35" s="16">
        <v>8313</v>
      </c>
      <c r="BY35" s="16">
        <v>9045</v>
      </c>
      <c r="BZ35" s="16">
        <v>10825</v>
      </c>
      <c r="CA35" s="16">
        <v>14773</v>
      </c>
      <c r="CB35" s="16">
        <v>17858</v>
      </c>
      <c r="CC35" s="16">
        <v>16865</v>
      </c>
      <c r="CD35" s="16">
        <v>0</v>
      </c>
      <c r="CE35" s="16">
        <v>20</v>
      </c>
      <c r="CF35" s="16">
        <v>0</v>
      </c>
      <c r="CG35" s="16">
        <v>0</v>
      </c>
      <c r="CH35" s="16">
        <v>0</v>
      </c>
      <c r="CI35" s="16">
        <v>448</v>
      </c>
      <c r="CJ35" s="16">
        <v>706</v>
      </c>
      <c r="CK35" s="16">
        <v>140</v>
      </c>
      <c r="CL35" s="16">
        <v>675</v>
      </c>
      <c r="CM35" s="16">
        <v>875</v>
      </c>
      <c r="CN35" s="16">
        <v>0</v>
      </c>
      <c r="CO35" s="16">
        <v>0</v>
      </c>
      <c r="CP35" s="16">
        <v>27680</v>
      </c>
      <c r="CQ35" s="16">
        <v>30081</v>
      </c>
      <c r="CR35" s="16">
        <v>35084</v>
      </c>
      <c r="CS35" s="16">
        <v>34233</v>
      </c>
      <c r="CT35" s="16">
        <v>25565</v>
      </c>
      <c r="CU35" s="16">
        <v>27825</v>
      </c>
      <c r="CV35" s="16">
        <v>299</v>
      </c>
      <c r="CW35" s="16">
        <v>413</v>
      </c>
      <c r="CX35" s="16">
        <v>414</v>
      </c>
      <c r="CY35" s="16">
        <v>411</v>
      </c>
      <c r="CZ35" s="16">
        <v>460</v>
      </c>
      <c r="DA35" s="16">
        <v>19</v>
      </c>
      <c r="DB35" s="16">
        <v>23</v>
      </c>
      <c r="DC35" s="16">
        <v>24</v>
      </c>
      <c r="DD35" s="16">
        <v>399</v>
      </c>
      <c r="DE35" s="16">
        <v>1345</v>
      </c>
      <c r="DF35" s="16">
        <v>1987</v>
      </c>
      <c r="DG35" s="16">
        <v>4199</v>
      </c>
      <c r="DH35" s="16">
        <v>6630</v>
      </c>
      <c r="DI35" s="16">
        <v>8897</v>
      </c>
      <c r="DJ35" s="16">
        <v>12223</v>
      </c>
      <c r="DK35" s="16">
        <v>13703</v>
      </c>
      <c r="DL35" s="16">
        <v>16115</v>
      </c>
      <c r="DM35" s="16">
        <v>15736</v>
      </c>
      <c r="DN35" s="16">
        <v>1667</v>
      </c>
      <c r="DO35" s="16">
        <v>796</v>
      </c>
      <c r="DP35" s="16">
        <v>568</v>
      </c>
      <c r="DQ35" s="16">
        <v>438</v>
      </c>
      <c r="DR35" s="16">
        <v>69</v>
      </c>
      <c r="DS35" s="16">
        <v>930</v>
      </c>
      <c r="DT35" s="16">
        <v>26347</v>
      </c>
      <c r="DU35" s="16">
        <v>33557</v>
      </c>
      <c r="DV35" s="16">
        <v>41153</v>
      </c>
      <c r="DW35" s="16">
        <v>43780</v>
      </c>
      <c r="DX35" s="16">
        <v>41424</v>
      </c>
      <c r="DY35" s="16">
        <v>37182</v>
      </c>
      <c r="DZ35" s="16">
        <v>296102</v>
      </c>
      <c r="EA35" s="16">
        <v>314163</v>
      </c>
      <c r="EB35" s="16">
        <v>814359</v>
      </c>
      <c r="EC35" s="16">
        <v>322236</v>
      </c>
      <c r="ED35" s="16">
        <v>328426</v>
      </c>
      <c r="EE35" s="16">
        <v>336154</v>
      </c>
      <c r="EF35" s="16">
        <v>0</v>
      </c>
      <c r="EG35" s="16">
        <v>0</v>
      </c>
      <c r="EH35" s="16">
        <v>1131</v>
      </c>
      <c r="EI35" s="16">
        <v>299</v>
      </c>
      <c r="EJ35" s="16">
        <v>0</v>
      </c>
      <c r="EK35" s="16">
        <v>2960</v>
      </c>
      <c r="EL35" s="16">
        <v>0</v>
      </c>
      <c r="EM35" s="16">
        <v>0</v>
      </c>
      <c r="EN35" s="16">
        <v>0</v>
      </c>
      <c r="EO35" s="16">
        <v>0</v>
      </c>
      <c r="EP35" s="16">
        <v>0</v>
      </c>
      <c r="EQ35" s="16">
        <v>0</v>
      </c>
      <c r="ER35" s="16">
        <v>0</v>
      </c>
      <c r="ES35" s="16">
        <v>0</v>
      </c>
      <c r="ET35" s="16">
        <v>0</v>
      </c>
      <c r="EU35" s="16">
        <v>0</v>
      </c>
      <c r="EV35" s="16">
        <v>0</v>
      </c>
      <c r="EW35" s="16">
        <v>0</v>
      </c>
      <c r="EX35" s="16">
        <v>6557</v>
      </c>
      <c r="EY35" s="16">
        <v>2829</v>
      </c>
      <c r="EZ35" s="16">
        <v>7725</v>
      </c>
      <c r="FA35" s="16">
        <v>8000</v>
      </c>
      <c r="FB35" s="16">
        <v>10584</v>
      </c>
      <c r="FC35" s="16">
        <v>10704</v>
      </c>
      <c r="FD35" s="16">
        <v>0</v>
      </c>
      <c r="FE35" s="16">
        <v>222</v>
      </c>
      <c r="FF35" s="16">
        <v>401</v>
      </c>
      <c r="FG35" s="16">
        <v>1441</v>
      </c>
      <c r="FH35" s="16">
        <v>1185</v>
      </c>
      <c r="FI35" s="16">
        <v>512</v>
      </c>
      <c r="FJ35" s="16">
        <v>36707</v>
      </c>
      <c r="FK35" s="16">
        <v>33531</v>
      </c>
      <c r="FL35" s="16">
        <v>36613</v>
      </c>
      <c r="FM35" s="16">
        <v>42354</v>
      </c>
      <c r="FN35" s="16">
        <v>49628</v>
      </c>
      <c r="FO35" s="16">
        <v>47507</v>
      </c>
      <c r="FP35" s="16">
        <v>700</v>
      </c>
      <c r="FQ35" s="16">
        <v>1512</v>
      </c>
      <c r="FR35" s="16">
        <v>2279</v>
      </c>
      <c r="FS35" s="16">
        <v>3814</v>
      </c>
      <c r="FT35" s="16">
        <v>3771</v>
      </c>
      <c r="FU35" s="16">
        <v>3090</v>
      </c>
      <c r="FV35" s="16">
        <v>0</v>
      </c>
      <c r="FW35" s="16">
        <v>0</v>
      </c>
      <c r="FX35" s="16">
        <v>0</v>
      </c>
      <c r="FY35" s="16">
        <v>0</v>
      </c>
      <c r="FZ35" s="16">
        <v>0</v>
      </c>
      <c r="GA35" s="16">
        <v>264</v>
      </c>
      <c r="GB35" s="16">
        <v>0</v>
      </c>
      <c r="GC35" s="16">
        <v>0</v>
      </c>
      <c r="GD35" s="16">
        <v>0</v>
      </c>
      <c r="GE35" s="16">
        <v>0</v>
      </c>
      <c r="GF35" s="16">
        <v>0</v>
      </c>
      <c r="GG35" s="16">
        <v>7</v>
      </c>
      <c r="GH35" s="16">
        <v>0</v>
      </c>
      <c r="GI35" s="16">
        <v>0</v>
      </c>
      <c r="GJ35" s="16">
        <v>0</v>
      </c>
      <c r="GK35" s="16">
        <v>0</v>
      </c>
      <c r="GL35" s="16">
        <v>0</v>
      </c>
      <c r="GM35" s="16">
        <v>0</v>
      </c>
      <c r="GN35" s="16">
        <v>3223</v>
      </c>
      <c r="GO35" s="16">
        <v>3894</v>
      </c>
      <c r="GP35" s="16">
        <v>5096</v>
      </c>
      <c r="GQ35" s="16">
        <v>6077</v>
      </c>
      <c r="GR35" s="16">
        <v>8445</v>
      </c>
      <c r="GS35" s="16">
        <v>11878</v>
      </c>
      <c r="GT35" s="16">
        <v>10112</v>
      </c>
      <c r="GU35" s="16">
        <v>10560</v>
      </c>
      <c r="GV35" s="16">
        <v>9759</v>
      </c>
      <c r="GW35" s="16">
        <v>10924</v>
      </c>
      <c r="GX35" s="16">
        <v>12323</v>
      </c>
      <c r="GY35" s="16">
        <v>10545</v>
      </c>
      <c r="GZ35" s="16">
        <v>0</v>
      </c>
      <c r="HA35" s="16">
        <v>0</v>
      </c>
      <c r="HB35" s="16">
        <v>0</v>
      </c>
      <c r="HC35" s="16">
        <v>0</v>
      </c>
      <c r="HD35" s="16">
        <v>0</v>
      </c>
      <c r="HE35" s="16">
        <v>0</v>
      </c>
      <c r="HF35" s="16">
        <v>0</v>
      </c>
      <c r="HG35" s="16">
        <v>0</v>
      </c>
      <c r="HH35" s="16">
        <v>0</v>
      </c>
      <c r="HI35" s="16">
        <v>91</v>
      </c>
      <c r="HJ35" s="16">
        <v>128</v>
      </c>
      <c r="HK35" s="16">
        <v>80</v>
      </c>
      <c r="HL35" s="16">
        <v>0</v>
      </c>
      <c r="HM35" s="16">
        <v>0</v>
      </c>
      <c r="HN35" s="16">
        <v>0</v>
      </c>
      <c r="HO35" s="16">
        <v>0</v>
      </c>
      <c r="HP35" s="16">
        <v>0</v>
      </c>
      <c r="HQ35" s="16">
        <v>0</v>
      </c>
      <c r="HR35" s="16">
        <v>15409</v>
      </c>
      <c r="HS35" s="16">
        <v>15010</v>
      </c>
      <c r="HT35" s="16">
        <v>17358</v>
      </c>
      <c r="HU35" s="16">
        <v>17984</v>
      </c>
      <c r="HV35" s="16">
        <v>21372</v>
      </c>
      <c r="HW35" s="16">
        <v>21981</v>
      </c>
      <c r="HX35" s="16">
        <v>0</v>
      </c>
      <c r="HY35" s="16">
        <v>0</v>
      </c>
      <c r="HZ35" s="16">
        <v>0</v>
      </c>
      <c r="IA35" s="16">
        <v>0</v>
      </c>
      <c r="IB35" s="16">
        <v>0</v>
      </c>
      <c r="IC35" s="16">
        <v>0</v>
      </c>
      <c r="ID35" s="16">
        <v>1561</v>
      </c>
      <c r="IE35" s="16">
        <v>2934</v>
      </c>
      <c r="IF35" s="16">
        <v>5217</v>
      </c>
      <c r="IG35" s="16">
        <v>6656</v>
      </c>
      <c r="IH35" s="16">
        <v>9193</v>
      </c>
      <c r="II35" s="16">
        <v>9531</v>
      </c>
      <c r="IJ35" s="16">
        <v>4132</v>
      </c>
      <c r="IK35" s="16">
        <v>4676</v>
      </c>
      <c r="IL35" s="16">
        <v>3180</v>
      </c>
      <c r="IM35" s="16">
        <v>3273</v>
      </c>
      <c r="IN35" s="16">
        <v>3774</v>
      </c>
      <c r="IO35" s="16">
        <v>4725</v>
      </c>
      <c r="IP35" s="16">
        <v>16648</v>
      </c>
      <c r="IQ35" s="16">
        <v>13580</v>
      </c>
      <c r="IR35" s="16">
        <v>13313</v>
      </c>
      <c r="IS35" s="16">
        <v>14174</v>
      </c>
      <c r="IT35" s="16">
        <v>12291</v>
      </c>
      <c r="IU35" s="16">
        <v>6937</v>
      </c>
      <c r="IV35" s="16">
        <v>0</v>
      </c>
      <c r="IW35" s="16">
        <v>0</v>
      </c>
      <c r="IX35" s="16">
        <v>0</v>
      </c>
      <c r="IY35" s="16">
        <v>0</v>
      </c>
      <c r="IZ35" s="16">
        <v>0</v>
      </c>
      <c r="JA35" s="16">
        <v>0</v>
      </c>
      <c r="JB35" s="16">
        <v>0</v>
      </c>
      <c r="JC35" s="16">
        <v>0</v>
      </c>
      <c r="JD35" s="16">
        <v>0</v>
      </c>
      <c r="JE35" s="16">
        <v>0</v>
      </c>
      <c r="JF35" s="16">
        <v>0</v>
      </c>
      <c r="JG35" s="16">
        <v>0</v>
      </c>
      <c r="JH35" s="16">
        <v>813</v>
      </c>
      <c r="JI35" s="16">
        <v>7725</v>
      </c>
      <c r="JJ35" s="16">
        <v>1603</v>
      </c>
      <c r="JK35" s="16">
        <v>736</v>
      </c>
      <c r="JL35" s="16">
        <v>452</v>
      </c>
      <c r="JM35" s="16">
        <v>1489</v>
      </c>
      <c r="JN35" s="16">
        <v>39</v>
      </c>
      <c r="JO35" s="16">
        <v>39</v>
      </c>
      <c r="JP35" s="16">
        <v>39</v>
      </c>
      <c r="JQ35" s="16">
        <v>200</v>
      </c>
      <c r="JR35" s="16">
        <v>273</v>
      </c>
      <c r="JS35" s="16">
        <v>423</v>
      </c>
      <c r="JT35" s="16">
        <v>0</v>
      </c>
      <c r="JU35" s="16">
        <v>0</v>
      </c>
      <c r="JV35" s="16">
        <v>0</v>
      </c>
      <c r="JW35" s="16">
        <v>11</v>
      </c>
      <c r="JX35" s="16">
        <v>521</v>
      </c>
      <c r="JY35" s="16">
        <v>39</v>
      </c>
      <c r="JZ35" s="16">
        <v>0</v>
      </c>
      <c r="KA35" s="16">
        <v>0</v>
      </c>
      <c r="KB35" s="16">
        <v>0</v>
      </c>
      <c r="KC35" s="16">
        <v>0</v>
      </c>
      <c r="KD35" s="16">
        <v>0</v>
      </c>
      <c r="KE35" s="16">
        <v>0</v>
      </c>
      <c r="KF35" s="16">
        <v>5942</v>
      </c>
      <c r="KG35" s="16">
        <v>3602</v>
      </c>
      <c r="KH35" s="16">
        <v>2494</v>
      </c>
      <c r="KI35" s="16">
        <v>2050</v>
      </c>
      <c r="KJ35" s="16">
        <v>1879</v>
      </c>
      <c r="KK35" s="16">
        <v>1504</v>
      </c>
      <c r="KL35" s="16">
        <v>0</v>
      </c>
      <c r="KM35" s="16">
        <v>0</v>
      </c>
      <c r="KN35" s="16">
        <v>8</v>
      </c>
      <c r="KO35" s="16">
        <v>0</v>
      </c>
      <c r="KP35" s="16">
        <v>125</v>
      </c>
      <c r="KQ35" s="16">
        <v>624</v>
      </c>
      <c r="KR35" s="16">
        <v>0</v>
      </c>
      <c r="KS35" s="16">
        <v>1285</v>
      </c>
      <c r="KT35" s="16">
        <v>3192</v>
      </c>
      <c r="KU35" s="16">
        <v>5442</v>
      </c>
      <c r="KV35" s="16">
        <v>7739</v>
      </c>
      <c r="KW35" s="16">
        <v>10654</v>
      </c>
      <c r="KX35" s="16">
        <v>99957</v>
      </c>
      <c r="KY35" s="16">
        <v>136608</v>
      </c>
      <c r="KZ35" s="16">
        <v>150676</v>
      </c>
      <c r="LA35" s="16">
        <v>144222</v>
      </c>
      <c r="LB35" s="16">
        <v>182113</v>
      </c>
      <c r="LC35" s="16">
        <v>197164</v>
      </c>
      <c r="LD35" s="16">
        <v>855</v>
      </c>
      <c r="LE35" s="16">
        <v>913</v>
      </c>
      <c r="LF35" s="16">
        <v>864</v>
      </c>
      <c r="LG35" s="16">
        <v>922</v>
      </c>
      <c r="LH35" s="16">
        <v>913</v>
      </c>
      <c r="LI35" s="16">
        <v>813</v>
      </c>
      <c r="LJ35" s="16">
        <v>4305</v>
      </c>
      <c r="LK35" s="16">
        <v>4303</v>
      </c>
      <c r="LL35" s="16">
        <v>6783</v>
      </c>
      <c r="LM35" s="16">
        <v>7306</v>
      </c>
      <c r="LN35" s="16">
        <v>5242</v>
      </c>
      <c r="LO35" s="16">
        <v>4508</v>
      </c>
      <c r="LP35" s="16">
        <v>14635</v>
      </c>
      <c r="LQ35" s="16">
        <v>17027</v>
      </c>
      <c r="LR35" s="16">
        <v>31737</v>
      </c>
      <c r="LS35" s="16">
        <v>41076</v>
      </c>
      <c r="LT35" s="16">
        <v>55810</v>
      </c>
      <c r="LU35" s="16">
        <v>72384</v>
      </c>
      <c r="LV35" s="16">
        <v>0</v>
      </c>
      <c r="LW35" s="16">
        <v>0</v>
      </c>
      <c r="LX35" s="16">
        <v>0</v>
      </c>
      <c r="LY35" s="16">
        <v>0</v>
      </c>
      <c r="LZ35" s="16">
        <v>0</v>
      </c>
      <c r="MA35" s="16">
        <v>0</v>
      </c>
      <c r="MB35" s="16">
        <v>98</v>
      </c>
      <c r="MC35" s="16">
        <v>319</v>
      </c>
      <c r="MD35" s="16">
        <v>173</v>
      </c>
      <c r="ME35" s="16">
        <v>0</v>
      </c>
      <c r="MF35" s="16">
        <v>0</v>
      </c>
      <c r="MG35" s="16">
        <v>611</v>
      </c>
      <c r="MH35" s="16">
        <v>15702</v>
      </c>
      <c r="MI35" s="16">
        <v>15195</v>
      </c>
      <c r="MJ35" s="16">
        <v>10566</v>
      </c>
      <c r="MK35" s="16">
        <v>9701</v>
      </c>
      <c r="ML35" s="16">
        <v>17637</v>
      </c>
      <c r="MM35" s="16">
        <v>30604</v>
      </c>
      <c r="MN35" s="16">
        <v>0</v>
      </c>
      <c r="MO35" s="16">
        <v>0</v>
      </c>
      <c r="MP35" s="16">
        <v>0</v>
      </c>
      <c r="MQ35" s="16">
        <v>0</v>
      </c>
      <c r="MR35" s="16">
        <v>0</v>
      </c>
      <c r="MS35" s="16">
        <v>0</v>
      </c>
      <c r="MT35" s="16">
        <v>511</v>
      </c>
      <c r="MU35" s="16">
        <v>683</v>
      </c>
      <c r="MV35" s="16">
        <v>971</v>
      </c>
      <c r="MW35" s="16">
        <v>1365</v>
      </c>
      <c r="MX35" s="16">
        <v>1761</v>
      </c>
      <c r="MY35" s="16">
        <v>2000</v>
      </c>
      <c r="MZ35" s="16">
        <v>0</v>
      </c>
      <c r="NA35" s="16">
        <v>0</v>
      </c>
      <c r="NB35" s="16">
        <v>0</v>
      </c>
      <c r="NC35" s="16">
        <v>0</v>
      </c>
      <c r="ND35" s="16">
        <v>0</v>
      </c>
      <c r="NE35" s="16">
        <v>0</v>
      </c>
      <c r="NF35" s="16">
        <v>2538</v>
      </c>
      <c r="NG35" s="16">
        <v>2612</v>
      </c>
      <c r="NH35" s="16">
        <v>2744</v>
      </c>
      <c r="NI35" s="16">
        <v>2899</v>
      </c>
      <c r="NJ35" s="16">
        <v>2834</v>
      </c>
      <c r="NK35" s="16">
        <v>2857</v>
      </c>
      <c r="NL35" s="16">
        <v>6172</v>
      </c>
      <c r="NM35" s="16">
        <v>6365</v>
      </c>
      <c r="NN35" s="16">
        <v>7000</v>
      </c>
      <c r="NO35" s="16">
        <v>7877</v>
      </c>
      <c r="NP35" s="16">
        <v>8895</v>
      </c>
      <c r="NQ35" s="16">
        <v>9696</v>
      </c>
      <c r="NR35" s="16">
        <v>25095</v>
      </c>
      <c r="NS35" s="16">
        <v>21099</v>
      </c>
      <c r="NT35" s="16">
        <v>22196</v>
      </c>
      <c r="NU35" s="16">
        <v>34500</v>
      </c>
      <c r="NV35" s="16">
        <v>37808</v>
      </c>
      <c r="NW35" s="16">
        <v>34989</v>
      </c>
      <c r="NX35" s="16">
        <v>11664</v>
      </c>
      <c r="NY35" s="16">
        <v>13564</v>
      </c>
      <c r="NZ35" s="16">
        <v>14239</v>
      </c>
      <c r="OA35" s="16">
        <v>18065</v>
      </c>
      <c r="OB35" s="16">
        <v>24308</v>
      </c>
      <c r="OC35" s="16">
        <v>34184</v>
      </c>
      <c r="OD35" s="16">
        <v>3988</v>
      </c>
      <c r="OE35" s="16">
        <v>4492</v>
      </c>
      <c r="OF35" s="16">
        <v>3129</v>
      </c>
      <c r="OG35" s="16">
        <v>2502</v>
      </c>
      <c r="OH35" s="16">
        <v>136</v>
      </c>
      <c r="OI35" s="16">
        <v>19257</v>
      </c>
      <c r="OJ35" s="16">
        <v>2097</v>
      </c>
      <c r="OK35" s="16">
        <v>1523</v>
      </c>
      <c r="OL35" s="16">
        <v>4468</v>
      </c>
      <c r="OM35" s="16">
        <v>4767</v>
      </c>
      <c r="ON35" s="16">
        <v>5811</v>
      </c>
      <c r="OO35" s="16">
        <v>2095</v>
      </c>
      <c r="OP35" s="16">
        <v>520</v>
      </c>
      <c r="OQ35" s="16">
        <v>566</v>
      </c>
      <c r="OR35" s="16">
        <v>836</v>
      </c>
      <c r="OS35" s="16">
        <v>420</v>
      </c>
      <c r="OT35" s="16">
        <v>776</v>
      </c>
      <c r="OU35" s="16">
        <v>663</v>
      </c>
      <c r="OV35" s="16">
        <v>0</v>
      </c>
      <c r="OW35" s="16">
        <v>142</v>
      </c>
      <c r="OX35" s="16">
        <v>2938</v>
      </c>
      <c r="OY35" s="16">
        <v>729</v>
      </c>
      <c r="OZ35" s="16">
        <v>141</v>
      </c>
      <c r="PA35" s="16">
        <v>0</v>
      </c>
      <c r="PB35" s="16">
        <v>726</v>
      </c>
      <c r="PC35" s="16">
        <v>5872</v>
      </c>
      <c r="PD35" s="16">
        <v>3610</v>
      </c>
      <c r="PE35" s="16">
        <v>95</v>
      </c>
      <c r="PF35" s="16">
        <v>8492</v>
      </c>
      <c r="PG35" s="16">
        <v>7147</v>
      </c>
      <c r="PH35" s="16">
        <v>2083</v>
      </c>
      <c r="PI35" s="16">
        <v>2525</v>
      </c>
      <c r="PJ35" s="16">
        <v>1421</v>
      </c>
      <c r="PK35" s="16">
        <v>1814</v>
      </c>
      <c r="PL35" s="16">
        <v>4287</v>
      </c>
      <c r="PM35" s="16">
        <v>3586</v>
      </c>
      <c r="PN35" s="16">
        <v>0</v>
      </c>
      <c r="PO35" s="16">
        <v>0</v>
      </c>
      <c r="PP35" s="16">
        <v>0</v>
      </c>
      <c r="PQ35" s="16">
        <v>0</v>
      </c>
      <c r="PR35" s="16">
        <v>0</v>
      </c>
      <c r="PS35" s="16">
        <v>0</v>
      </c>
      <c r="PT35" s="16">
        <v>3753</v>
      </c>
      <c r="PU35" s="16">
        <v>307</v>
      </c>
      <c r="PV35" s="16">
        <v>454</v>
      </c>
      <c r="PW35" s="16">
        <v>5499</v>
      </c>
      <c r="PX35" s="16">
        <v>11342</v>
      </c>
      <c r="PY35" s="16">
        <v>17926</v>
      </c>
      <c r="PZ35" s="16">
        <v>0</v>
      </c>
      <c r="QA35" s="16">
        <v>0</v>
      </c>
      <c r="QB35" s="16">
        <v>0</v>
      </c>
      <c r="QC35" s="16">
        <v>0</v>
      </c>
      <c r="QD35" s="16">
        <v>0</v>
      </c>
      <c r="QE35" s="16">
        <v>0</v>
      </c>
      <c r="QF35" s="16">
        <v>9369</v>
      </c>
      <c r="QG35" s="16">
        <v>9208</v>
      </c>
      <c r="QH35" s="16">
        <v>7637</v>
      </c>
      <c r="QI35" s="16">
        <v>1396</v>
      </c>
      <c r="QJ35" s="16">
        <v>1321</v>
      </c>
      <c r="QK35" s="16">
        <v>909</v>
      </c>
      <c r="QL35" s="16">
        <v>7543</v>
      </c>
      <c r="QM35" s="16">
        <v>6894</v>
      </c>
      <c r="QN35" s="16">
        <v>7310</v>
      </c>
      <c r="QO35" s="16">
        <v>7301</v>
      </c>
      <c r="QP35" s="16">
        <v>4705</v>
      </c>
      <c r="QQ35" s="16">
        <v>1309</v>
      </c>
      <c r="QR35" s="16">
        <v>2224</v>
      </c>
      <c r="QS35" s="16">
        <v>7103</v>
      </c>
      <c r="QT35" s="16">
        <v>7921</v>
      </c>
      <c r="QU35" s="16">
        <v>1156</v>
      </c>
      <c r="QV35" s="16">
        <v>7349</v>
      </c>
      <c r="QW35" s="16">
        <v>0</v>
      </c>
      <c r="QX35" s="16">
        <v>96</v>
      </c>
      <c r="QY35" s="16">
        <v>0</v>
      </c>
      <c r="QZ35" s="16">
        <v>0</v>
      </c>
      <c r="RA35" s="16">
        <v>0</v>
      </c>
      <c r="RB35" s="16">
        <v>0</v>
      </c>
      <c r="RC35" s="16">
        <v>624</v>
      </c>
      <c r="RD35" s="16">
        <v>4520</v>
      </c>
      <c r="RE35" s="16">
        <v>838</v>
      </c>
      <c r="RF35" s="16">
        <v>2761</v>
      </c>
      <c r="RG35" s="16">
        <v>1998</v>
      </c>
      <c r="RH35" s="16">
        <v>1450</v>
      </c>
      <c r="RI35" s="16">
        <v>2950</v>
      </c>
      <c r="RJ35" s="16">
        <v>10194</v>
      </c>
      <c r="RK35" s="16">
        <v>10352</v>
      </c>
      <c r="RL35" s="16">
        <v>15519</v>
      </c>
      <c r="RM35" s="16">
        <v>10097</v>
      </c>
      <c r="RN35" s="16">
        <v>13131</v>
      </c>
      <c r="RO35" s="16">
        <v>16583</v>
      </c>
      <c r="RP35" s="16">
        <v>0</v>
      </c>
      <c r="RQ35" s="16">
        <v>0</v>
      </c>
      <c r="RR35" s="16">
        <v>0</v>
      </c>
      <c r="RS35" s="16">
        <v>0</v>
      </c>
      <c r="RT35" s="16">
        <v>0</v>
      </c>
      <c r="RU35" s="16">
        <v>0</v>
      </c>
      <c r="RV35" s="16">
        <v>0</v>
      </c>
      <c r="RW35" s="16">
        <v>0</v>
      </c>
      <c r="RX35" s="16">
        <v>0</v>
      </c>
      <c r="RY35" s="16">
        <v>0</v>
      </c>
      <c r="RZ35" s="16">
        <v>0</v>
      </c>
      <c r="SA35" s="16">
        <v>0</v>
      </c>
      <c r="SB35" s="16">
        <v>0</v>
      </c>
      <c r="SC35" s="16">
        <v>0</v>
      </c>
      <c r="SD35" s="16">
        <v>0</v>
      </c>
      <c r="SE35" s="16">
        <v>0</v>
      </c>
      <c r="SF35" s="16">
        <v>0</v>
      </c>
      <c r="SG35" s="16">
        <v>0</v>
      </c>
      <c r="SH35" s="16">
        <v>0</v>
      </c>
      <c r="SI35" s="16">
        <v>0</v>
      </c>
      <c r="SJ35" s="16">
        <v>3</v>
      </c>
      <c r="SK35" s="16">
        <v>0</v>
      </c>
      <c r="SL35" s="16">
        <v>0</v>
      </c>
      <c r="SM35" s="16">
        <v>0</v>
      </c>
      <c r="SN35" s="16">
        <v>32</v>
      </c>
      <c r="SO35" s="16">
        <v>119</v>
      </c>
      <c r="SP35" s="16">
        <v>309</v>
      </c>
      <c r="SQ35" s="16">
        <v>0</v>
      </c>
      <c r="SR35" s="16">
        <v>0</v>
      </c>
      <c r="SS35" s="16">
        <v>0</v>
      </c>
      <c r="ST35" s="16">
        <v>0</v>
      </c>
      <c r="SU35" s="16">
        <v>0</v>
      </c>
      <c r="SV35" s="16">
        <v>0</v>
      </c>
      <c r="SW35" s="16">
        <v>0</v>
      </c>
      <c r="SX35" s="16">
        <v>0</v>
      </c>
      <c r="SY35" s="16">
        <v>0</v>
      </c>
    </row>
    <row r="36" spans="1:519" ht="14.1" customHeight="1">
      <c r="A36" s="41"/>
      <c r="B36" s="42" t="s">
        <v>210</v>
      </c>
      <c r="C36" s="43"/>
      <c r="D36" s="16">
        <v>6074093</v>
      </c>
      <c r="E36" s="16">
        <v>6458420</v>
      </c>
      <c r="F36" s="16">
        <v>6878190</v>
      </c>
      <c r="G36" s="16">
        <v>6707050</v>
      </c>
      <c r="H36" s="16">
        <v>6161447</v>
      </c>
      <c r="I36" s="16">
        <v>5577425</v>
      </c>
      <c r="J36" s="16">
        <v>625911</v>
      </c>
      <c r="K36" s="16">
        <v>1062390</v>
      </c>
      <c r="L36" s="16">
        <v>437163</v>
      </c>
      <c r="M36" s="16">
        <v>197853</v>
      </c>
      <c r="N36" s="16">
        <v>200517</v>
      </c>
      <c r="O36" s="16">
        <v>239865</v>
      </c>
      <c r="P36" s="16">
        <v>441032</v>
      </c>
      <c r="Q36" s="16">
        <v>284768</v>
      </c>
      <c r="R36" s="16">
        <v>271769</v>
      </c>
      <c r="S36" s="16">
        <v>190921</v>
      </c>
      <c r="T36" s="16">
        <v>161715</v>
      </c>
      <c r="U36" s="16">
        <v>173711</v>
      </c>
      <c r="V36" s="16">
        <v>107622</v>
      </c>
      <c r="W36" s="16">
        <v>111859</v>
      </c>
      <c r="X36" s="16">
        <v>79357</v>
      </c>
      <c r="Y36" s="16">
        <v>56545</v>
      </c>
      <c r="Z36" s="16">
        <v>105976</v>
      </c>
      <c r="AA36" s="16">
        <v>51695</v>
      </c>
      <c r="AB36" s="16">
        <v>461319</v>
      </c>
      <c r="AC36" s="16">
        <v>422251</v>
      </c>
      <c r="AD36" s="16">
        <v>508820</v>
      </c>
      <c r="AE36" s="16">
        <v>372192</v>
      </c>
      <c r="AF36" s="16">
        <v>418805</v>
      </c>
      <c r="AG36" s="16">
        <v>475260</v>
      </c>
      <c r="AH36" s="16">
        <v>477132</v>
      </c>
      <c r="AI36" s="16">
        <v>478964</v>
      </c>
      <c r="AJ36" s="16">
        <v>506944</v>
      </c>
      <c r="AK36" s="16">
        <v>420144</v>
      </c>
      <c r="AL36" s="16">
        <v>537359</v>
      </c>
      <c r="AM36" s="16">
        <v>618695</v>
      </c>
      <c r="AN36" s="16">
        <v>133372</v>
      </c>
      <c r="AO36" s="16">
        <v>161642</v>
      </c>
      <c r="AP36" s="16">
        <v>97401</v>
      </c>
      <c r="AQ36" s="16">
        <v>68817</v>
      </c>
      <c r="AR36" s="16">
        <v>55755</v>
      </c>
      <c r="AS36" s="16">
        <v>108650</v>
      </c>
      <c r="AT36" s="16">
        <v>705228</v>
      </c>
      <c r="AU36" s="16">
        <v>713284</v>
      </c>
      <c r="AV36" s="16">
        <v>666702</v>
      </c>
      <c r="AW36" s="16">
        <v>708070</v>
      </c>
      <c r="AX36" s="16">
        <v>638068</v>
      </c>
      <c r="AY36" s="16">
        <v>570157</v>
      </c>
      <c r="AZ36" s="16">
        <v>670695</v>
      </c>
      <c r="BA36" s="16">
        <v>717192</v>
      </c>
      <c r="BB36" s="16">
        <v>617055</v>
      </c>
      <c r="BC36" s="16">
        <v>590524</v>
      </c>
      <c r="BD36" s="16">
        <v>574540</v>
      </c>
      <c r="BE36" s="16">
        <v>485761</v>
      </c>
      <c r="BF36" s="16">
        <v>15663077</v>
      </c>
      <c r="BG36" s="16">
        <v>15908192</v>
      </c>
      <c r="BH36" s="16">
        <v>20824623</v>
      </c>
      <c r="BI36" s="16">
        <v>14390385</v>
      </c>
      <c r="BJ36" s="16">
        <v>11087294</v>
      </c>
      <c r="BK36" s="16">
        <v>9785271</v>
      </c>
      <c r="BL36" s="16">
        <v>140615</v>
      </c>
      <c r="BM36" s="16">
        <v>160872</v>
      </c>
      <c r="BN36" s="16">
        <v>211573</v>
      </c>
      <c r="BO36" s="16">
        <v>117013</v>
      </c>
      <c r="BP36" s="16">
        <v>105881</v>
      </c>
      <c r="BQ36" s="16">
        <v>65376</v>
      </c>
      <c r="BR36" s="16">
        <v>621617</v>
      </c>
      <c r="BS36" s="16">
        <v>918077</v>
      </c>
      <c r="BT36" s="16">
        <v>1464726</v>
      </c>
      <c r="BU36" s="16">
        <v>620995</v>
      </c>
      <c r="BV36" s="16">
        <v>707275</v>
      </c>
      <c r="BW36" s="16">
        <v>717009</v>
      </c>
      <c r="BX36" s="16">
        <v>1271914</v>
      </c>
      <c r="BY36" s="16">
        <v>1472085</v>
      </c>
      <c r="BZ36" s="16">
        <v>1667567</v>
      </c>
      <c r="CA36" s="16">
        <v>1456610</v>
      </c>
      <c r="CB36" s="16">
        <v>1169611</v>
      </c>
      <c r="CC36" s="16">
        <v>1231637</v>
      </c>
      <c r="CD36" s="16">
        <v>422175</v>
      </c>
      <c r="CE36" s="16">
        <v>886696</v>
      </c>
      <c r="CF36" s="16">
        <v>731040</v>
      </c>
      <c r="CG36" s="16">
        <v>426547</v>
      </c>
      <c r="CH36" s="16">
        <v>292808</v>
      </c>
      <c r="CI36" s="16">
        <v>239985</v>
      </c>
      <c r="CJ36" s="16">
        <v>364008</v>
      </c>
      <c r="CK36" s="16">
        <v>355177</v>
      </c>
      <c r="CL36" s="16">
        <v>361915</v>
      </c>
      <c r="CM36" s="16">
        <v>370154</v>
      </c>
      <c r="CN36" s="16">
        <v>353710</v>
      </c>
      <c r="CO36" s="16">
        <v>327031</v>
      </c>
      <c r="CP36" s="16">
        <v>5324045</v>
      </c>
      <c r="CQ36" s="16">
        <v>5295178</v>
      </c>
      <c r="CR36" s="16">
        <v>6019393</v>
      </c>
      <c r="CS36" s="16">
        <v>5327133</v>
      </c>
      <c r="CT36" s="16">
        <v>4631364</v>
      </c>
      <c r="CU36" s="16">
        <v>4057747</v>
      </c>
      <c r="CV36" s="16">
        <v>60735</v>
      </c>
      <c r="CW36" s="16">
        <v>69648</v>
      </c>
      <c r="CX36" s="16">
        <v>78865</v>
      </c>
      <c r="CY36" s="16">
        <v>56652</v>
      </c>
      <c r="CZ36" s="16">
        <v>75487</v>
      </c>
      <c r="DA36" s="16">
        <v>91204</v>
      </c>
      <c r="DB36" s="16">
        <v>485397</v>
      </c>
      <c r="DC36" s="16">
        <v>441786</v>
      </c>
      <c r="DD36" s="16">
        <v>355519</v>
      </c>
      <c r="DE36" s="16">
        <v>340660</v>
      </c>
      <c r="DF36" s="16">
        <v>375513</v>
      </c>
      <c r="DG36" s="16">
        <v>348539</v>
      </c>
      <c r="DH36" s="16">
        <v>973177</v>
      </c>
      <c r="DI36" s="16">
        <v>1091356</v>
      </c>
      <c r="DJ36" s="16">
        <v>1397096</v>
      </c>
      <c r="DK36" s="16">
        <v>1194621</v>
      </c>
      <c r="DL36" s="16">
        <v>1192936</v>
      </c>
      <c r="DM36" s="16">
        <v>1017135</v>
      </c>
      <c r="DN36" s="16">
        <v>845730</v>
      </c>
      <c r="DO36" s="16">
        <v>935651</v>
      </c>
      <c r="DP36" s="16">
        <v>504855</v>
      </c>
      <c r="DQ36" s="16">
        <v>499356</v>
      </c>
      <c r="DR36" s="16">
        <v>451909</v>
      </c>
      <c r="DS36" s="16">
        <v>392121</v>
      </c>
      <c r="DT36" s="16">
        <v>2870876</v>
      </c>
      <c r="DU36" s="16">
        <v>3720993</v>
      </c>
      <c r="DV36" s="16">
        <v>3115984</v>
      </c>
      <c r="DW36" s="16">
        <v>2467004</v>
      </c>
      <c r="DX36" s="16">
        <v>2089034</v>
      </c>
      <c r="DY36" s="16">
        <v>1987098</v>
      </c>
      <c r="DZ36" s="16">
        <v>19205914</v>
      </c>
      <c r="EA36" s="16">
        <v>18764858</v>
      </c>
      <c r="EB36" s="16">
        <v>24322648</v>
      </c>
      <c r="EC36" s="16">
        <v>21635144</v>
      </c>
      <c r="ED36" s="16">
        <v>20053453</v>
      </c>
      <c r="EE36" s="16">
        <v>15792225</v>
      </c>
      <c r="EF36" s="16">
        <v>1234920</v>
      </c>
      <c r="EG36" s="16">
        <v>2444815</v>
      </c>
      <c r="EH36" s="16">
        <v>2515145</v>
      </c>
      <c r="EI36" s="16">
        <v>2332918</v>
      </c>
      <c r="EJ36" s="16">
        <v>2061151</v>
      </c>
      <c r="EK36" s="16">
        <v>2276496</v>
      </c>
      <c r="EL36" s="16">
        <v>544921</v>
      </c>
      <c r="EM36" s="16">
        <v>452321</v>
      </c>
      <c r="EN36" s="16">
        <v>419764</v>
      </c>
      <c r="EO36" s="16">
        <v>229693</v>
      </c>
      <c r="EP36" s="16">
        <v>297222</v>
      </c>
      <c r="EQ36" s="16">
        <v>334757</v>
      </c>
      <c r="ER36" s="16">
        <v>331186</v>
      </c>
      <c r="ES36" s="16">
        <v>375912</v>
      </c>
      <c r="ET36" s="16">
        <v>514952</v>
      </c>
      <c r="EU36" s="16">
        <v>262709</v>
      </c>
      <c r="EV36" s="16">
        <v>296701</v>
      </c>
      <c r="EW36" s="16">
        <v>300320</v>
      </c>
      <c r="EX36" s="16">
        <v>1564496</v>
      </c>
      <c r="EY36" s="16">
        <v>1583105</v>
      </c>
      <c r="EZ36" s="16">
        <v>1755456</v>
      </c>
      <c r="FA36" s="16">
        <v>1497881</v>
      </c>
      <c r="FB36" s="16">
        <v>1255061</v>
      </c>
      <c r="FC36" s="16">
        <v>2016013</v>
      </c>
      <c r="FD36" s="16">
        <v>607539</v>
      </c>
      <c r="FE36" s="16">
        <v>484674</v>
      </c>
      <c r="FF36" s="16">
        <v>423093</v>
      </c>
      <c r="FG36" s="16">
        <v>185802</v>
      </c>
      <c r="FH36" s="16">
        <v>153209</v>
      </c>
      <c r="FI36" s="16">
        <v>239186</v>
      </c>
      <c r="FJ36" s="16">
        <v>4719278</v>
      </c>
      <c r="FK36" s="16">
        <v>4817199</v>
      </c>
      <c r="FL36" s="16">
        <v>6736931</v>
      </c>
      <c r="FM36" s="16">
        <v>4832896</v>
      </c>
      <c r="FN36" s="16">
        <v>4565067</v>
      </c>
      <c r="FO36" s="16">
        <v>4911420</v>
      </c>
      <c r="FP36" s="16">
        <v>719349</v>
      </c>
      <c r="FQ36" s="16">
        <v>648598</v>
      </c>
      <c r="FR36" s="16">
        <v>575688</v>
      </c>
      <c r="FS36" s="16">
        <v>564584</v>
      </c>
      <c r="FT36" s="16">
        <v>395832</v>
      </c>
      <c r="FU36" s="16">
        <v>320933</v>
      </c>
      <c r="FV36" s="16">
        <v>752931</v>
      </c>
      <c r="FW36" s="16">
        <v>691336</v>
      </c>
      <c r="FX36" s="16">
        <v>489145</v>
      </c>
      <c r="FY36" s="16">
        <v>395601</v>
      </c>
      <c r="FZ36" s="16">
        <v>630626</v>
      </c>
      <c r="GA36" s="16">
        <v>609040</v>
      </c>
      <c r="GB36" s="16">
        <v>716995</v>
      </c>
      <c r="GC36" s="16">
        <v>691590</v>
      </c>
      <c r="GD36" s="16">
        <v>629000</v>
      </c>
      <c r="GE36" s="16">
        <v>388075</v>
      </c>
      <c r="GF36" s="16">
        <v>452702</v>
      </c>
      <c r="GG36" s="16">
        <v>538175</v>
      </c>
      <c r="GH36" s="16">
        <v>749715</v>
      </c>
      <c r="GI36" s="16">
        <v>710677</v>
      </c>
      <c r="GJ36" s="16">
        <v>715295</v>
      </c>
      <c r="GK36" s="16">
        <v>790218</v>
      </c>
      <c r="GL36" s="16">
        <v>606995</v>
      </c>
      <c r="GM36" s="16">
        <v>679082</v>
      </c>
      <c r="GN36" s="16">
        <v>1002999</v>
      </c>
      <c r="GO36" s="16">
        <v>1037833</v>
      </c>
      <c r="GP36" s="16">
        <v>785431</v>
      </c>
      <c r="GQ36" s="16">
        <v>724557</v>
      </c>
      <c r="GR36" s="16">
        <v>931988</v>
      </c>
      <c r="GS36" s="16">
        <v>1067549</v>
      </c>
      <c r="GT36" s="16">
        <v>1811325</v>
      </c>
      <c r="GU36" s="16">
        <v>1851246</v>
      </c>
      <c r="GV36" s="16">
        <v>2092162</v>
      </c>
      <c r="GW36" s="16">
        <v>2097868</v>
      </c>
      <c r="GX36" s="16">
        <v>1580701</v>
      </c>
      <c r="GY36" s="16">
        <v>1510143</v>
      </c>
      <c r="GZ36" s="16">
        <v>677431</v>
      </c>
      <c r="HA36" s="16">
        <v>726475</v>
      </c>
      <c r="HB36" s="16">
        <v>712328</v>
      </c>
      <c r="HC36" s="16">
        <v>263469</v>
      </c>
      <c r="HD36" s="16">
        <v>453089</v>
      </c>
      <c r="HE36" s="16">
        <v>709820</v>
      </c>
      <c r="HF36" s="16">
        <v>111257</v>
      </c>
      <c r="HG36" s="16">
        <v>119590</v>
      </c>
      <c r="HH36" s="16">
        <v>164827</v>
      </c>
      <c r="HI36" s="16">
        <v>134842</v>
      </c>
      <c r="HJ36" s="16">
        <v>129267</v>
      </c>
      <c r="HK36" s="16">
        <v>127601</v>
      </c>
      <c r="HL36" s="16">
        <v>713084</v>
      </c>
      <c r="HM36" s="16">
        <v>873932</v>
      </c>
      <c r="HN36" s="16">
        <v>885843</v>
      </c>
      <c r="HO36" s="16">
        <v>964235</v>
      </c>
      <c r="HP36" s="16">
        <v>858227</v>
      </c>
      <c r="HQ36" s="16">
        <v>1012139</v>
      </c>
      <c r="HR36" s="16">
        <v>1770715</v>
      </c>
      <c r="HS36" s="16">
        <v>1829348</v>
      </c>
      <c r="HT36" s="16">
        <v>1592823</v>
      </c>
      <c r="HU36" s="16">
        <v>1396403</v>
      </c>
      <c r="HV36" s="16">
        <v>1287992</v>
      </c>
      <c r="HW36" s="16">
        <v>1531763</v>
      </c>
      <c r="HX36" s="16">
        <v>913294</v>
      </c>
      <c r="HY36" s="16">
        <v>1163093</v>
      </c>
      <c r="HZ36" s="16">
        <v>1051875</v>
      </c>
      <c r="IA36" s="16">
        <v>852228</v>
      </c>
      <c r="IB36" s="16">
        <v>631244</v>
      </c>
      <c r="IC36" s="16">
        <v>586393</v>
      </c>
      <c r="ID36" s="16">
        <v>1042068</v>
      </c>
      <c r="IE36" s="16">
        <v>914466</v>
      </c>
      <c r="IF36" s="16">
        <v>1079720</v>
      </c>
      <c r="IG36" s="16">
        <v>1150443</v>
      </c>
      <c r="IH36" s="16">
        <v>940154</v>
      </c>
      <c r="II36" s="16">
        <v>1059852</v>
      </c>
      <c r="IJ36" s="16">
        <v>1874256</v>
      </c>
      <c r="IK36" s="16">
        <v>1792093</v>
      </c>
      <c r="IL36" s="16">
        <v>1756113</v>
      </c>
      <c r="IM36" s="16">
        <v>1789833</v>
      </c>
      <c r="IN36" s="16">
        <v>1586020</v>
      </c>
      <c r="IO36" s="16">
        <v>1571495</v>
      </c>
      <c r="IP36" s="16">
        <v>1294639</v>
      </c>
      <c r="IQ36" s="16">
        <v>1352816</v>
      </c>
      <c r="IR36" s="16">
        <v>1317899</v>
      </c>
      <c r="IS36" s="16">
        <v>1318541</v>
      </c>
      <c r="IT36" s="16">
        <v>1238663</v>
      </c>
      <c r="IU36" s="16">
        <v>1071642</v>
      </c>
      <c r="IV36" s="16">
        <v>801488</v>
      </c>
      <c r="IW36" s="16">
        <v>964675</v>
      </c>
      <c r="IX36" s="16">
        <v>737884</v>
      </c>
      <c r="IY36" s="16">
        <v>870814</v>
      </c>
      <c r="IZ36" s="16">
        <v>802040</v>
      </c>
      <c r="JA36" s="16">
        <v>851544</v>
      </c>
      <c r="JB36" s="16">
        <v>429764</v>
      </c>
      <c r="JC36" s="16">
        <v>409997</v>
      </c>
      <c r="JD36" s="16">
        <v>474919</v>
      </c>
      <c r="JE36" s="16">
        <v>432166</v>
      </c>
      <c r="JF36" s="16">
        <v>447444</v>
      </c>
      <c r="JG36" s="16">
        <v>444228</v>
      </c>
      <c r="JH36" s="16">
        <v>8140401</v>
      </c>
      <c r="JI36" s="16">
        <v>8141679</v>
      </c>
      <c r="JJ36" s="16">
        <v>8196762</v>
      </c>
      <c r="JK36" s="16">
        <v>6890758</v>
      </c>
      <c r="JL36" s="16">
        <v>5693832</v>
      </c>
      <c r="JM36" s="16">
        <v>5696777</v>
      </c>
      <c r="JN36" s="16">
        <v>177250</v>
      </c>
      <c r="JO36" s="16">
        <v>179482</v>
      </c>
      <c r="JP36" s="16">
        <v>293636</v>
      </c>
      <c r="JQ36" s="16">
        <v>91867</v>
      </c>
      <c r="JR36" s="16">
        <v>85046</v>
      </c>
      <c r="JS36" s="16">
        <v>112993</v>
      </c>
      <c r="JT36" s="16">
        <v>1032403</v>
      </c>
      <c r="JU36" s="16">
        <v>541591</v>
      </c>
      <c r="JV36" s="16">
        <v>619748</v>
      </c>
      <c r="JW36" s="16">
        <v>613180</v>
      </c>
      <c r="JX36" s="16">
        <v>658548</v>
      </c>
      <c r="JY36" s="16">
        <v>684704</v>
      </c>
      <c r="JZ36" s="16">
        <v>1061104</v>
      </c>
      <c r="KA36" s="16">
        <v>1112140</v>
      </c>
      <c r="KB36" s="16">
        <v>1150939</v>
      </c>
      <c r="KC36" s="16">
        <v>545716</v>
      </c>
      <c r="KD36" s="16">
        <v>613594</v>
      </c>
      <c r="KE36" s="16">
        <v>679494</v>
      </c>
      <c r="KF36" s="16">
        <v>1297108</v>
      </c>
      <c r="KG36" s="16">
        <v>1489260</v>
      </c>
      <c r="KH36" s="16">
        <v>1497864</v>
      </c>
      <c r="KI36" s="16">
        <v>1331006</v>
      </c>
      <c r="KJ36" s="16">
        <v>1253941</v>
      </c>
      <c r="KK36" s="16">
        <v>1491679</v>
      </c>
      <c r="KL36" s="16">
        <v>176057</v>
      </c>
      <c r="KM36" s="16">
        <v>82382</v>
      </c>
      <c r="KN36" s="16">
        <v>98903</v>
      </c>
      <c r="KO36" s="16">
        <v>75627</v>
      </c>
      <c r="KP36" s="16">
        <v>120238</v>
      </c>
      <c r="KQ36" s="16">
        <v>89758</v>
      </c>
      <c r="KR36" s="16">
        <v>462547</v>
      </c>
      <c r="KS36" s="16">
        <v>481941</v>
      </c>
      <c r="KT36" s="16">
        <v>576502</v>
      </c>
      <c r="KU36" s="16">
        <v>549647</v>
      </c>
      <c r="KV36" s="16">
        <v>412994</v>
      </c>
      <c r="KW36" s="16">
        <v>418389</v>
      </c>
      <c r="KX36" s="16">
        <v>12495479</v>
      </c>
      <c r="KY36" s="16">
        <v>14381972</v>
      </c>
      <c r="KZ36" s="16">
        <v>16330301</v>
      </c>
      <c r="LA36" s="16">
        <v>15813325</v>
      </c>
      <c r="LB36" s="16">
        <v>13880418</v>
      </c>
      <c r="LC36" s="16">
        <v>14340077</v>
      </c>
      <c r="LD36" s="16">
        <v>131892</v>
      </c>
      <c r="LE36" s="16">
        <v>163785</v>
      </c>
      <c r="LF36" s="16">
        <v>259387</v>
      </c>
      <c r="LG36" s="16">
        <v>65292</v>
      </c>
      <c r="LH36" s="16">
        <v>84326</v>
      </c>
      <c r="LI36" s="16">
        <v>75294</v>
      </c>
      <c r="LJ36" s="16">
        <v>509566</v>
      </c>
      <c r="LK36" s="16">
        <v>504304</v>
      </c>
      <c r="LL36" s="16">
        <v>386541</v>
      </c>
      <c r="LM36" s="16">
        <v>245581</v>
      </c>
      <c r="LN36" s="16">
        <v>350552</v>
      </c>
      <c r="LO36" s="16">
        <v>395418</v>
      </c>
      <c r="LP36" s="16">
        <v>11154766</v>
      </c>
      <c r="LQ36" s="16">
        <v>12196689</v>
      </c>
      <c r="LR36" s="16">
        <v>13415976</v>
      </c>
      <c r="LS36" s="16">
        <v>12011331</v>
      </c>
      <c r="LT36" s="16">
        <v>10892771</v>
      </c>
      <c r="LU36" s="16">
        <v>10192160</v>
      </c>
      <c r="LV36" s="16">
        <v>279423</v>
      </c>
      <c r="LW36" s="16">
        <v>376440</v>
      </c>
      <c r="LX36" s="16">
        <v>539684</v>
      </c>
      <c r="LY36" s="16">
        <v>171380</v>
      </c>
      <c r="LZ36" s="16">
        <v>185693</v>
      </c>
      <c r="MA36" s="16">
        <v>159252</v>
      </c>
      <c r="MB36" s="16">
        <v>174458</v>
      </c>
      <c r="MC36" s="16">
        <v>164294</v>
      </c>
      <c r="MD36" s="16">
        <v>173287</v>
      </c>
      <c r="ME36" s="16">
        <v>155907</v>
      </c>
      <c r="MF36" s="16">
        <v>160051</v>
      </c>
      <c r="MG36" s="16">
        <v>217768</v>
      </c>
      <c r="MH36" s="16">
        <v>3257516</v>
      </c>
      <c r="MI36" s="16">
        <v>2734266</v>
      </c>
      <c r="MJ36" s="16">
        <v>2714653</v>
      </c>
      <c r="MK36" s="16">
        <v>2689614</v>
      </c>
      <c r="ML36" s="16">
        <v>2140824</v>
      </c>
      <c r="MM36" s="16">
        <v>2389504</v>
      </c>
      <c r="MN36" s="16">
        <v>200515</v>
      </c>
      <c r="MO36" s="16">
        <v>215561</v>
      </c>
      <c r="MP36" s="16">
        <v>388382</v>
      </c>
      <c r="MQ36" s="16">
        <v>73096</v>
      </c>
      <c r="MR36" s="16">
        <v>71696</v>
      </c>
      <c r="MS36" s="16">
        <v>79512</v>
      </c>
      <c r="MT36" s="16">
        <v>334112</v>
      </c>
      <c r="MU36" s="16">
        <v>268984</v>
      </c>
      <c r="MV36" s="16">
        <v>243900</v>
      </c>
      <c r="MW36" s="16">
        <v>248238</v>
      </c>
      <c r="MX36" s="16">
        <v>221921</v>
      </c>
      <c r="MY36" s="16">
        <v>193775</v>
      </c>
      <c r="MZ36" s="16">
        <v>246424</v>
      </c>
      <c r="NA36" s="16">
        <v>243600</v>
      </c>
      <c r="NB36" s="16">
        <v>253872</v>
      </c>
      <c r="NC36" s="16">
        <v>216279</v>
      </c>
      <c r="ND36" s="16">
        <v>234963</v>
      </c>
      <c r="NE36" s="16">
        <v>197059</v>
      </c>
      <c r="NF36" s="16">
        <v>1290861</v>
      </c>
      <c r="NG36" s="16">
        <v>1157196</v>
      </c>
      <c r="NH36" s="16">
        <v>1257298</v>
      </c>
      <c r="NI36" s="16">
        <v>924429</v>
      </c>
      <c r="NJ36" s="16">
        <v>925871</v>
      </c>
      <c r="NK36" s="16">
        <v>854770</v>
      </c>
      <c r="NL36" s="16">
        <v>689838</v>
      </c>
      <c r="NM36" s="16">
        <v>879017</v>
      </c>
      <c r="NN36" s="16">
        <v>986072</v>
      </c>
      <c r="NO36" s="16">
        <v>942222</v>
      </c>
      <c r="NP36" s="16">
        <v>818381</v>
      </c>
      <c r="NQ36" s="16">
        <v>677968</v>
      </c>
      <c r="NR36" s="16">
        <v>3246986</v>
      </c>
      <c r="NS36" s="16">
        <v>2436311</v>
      </c>
      <c r="NT36" s="16">
        <v>2560244</v>
      </c>
      <c r="NU36" s="16">
        <v>2382732</v>
      </c>
      <c r="NV36" s="16">
        <v>2040057</v>
      </c>
      <c r="NW36" s="16">
        <v>2020194</v>
      </c>
      <c r="NX36" s="16">
        <v>3383733</v>
      </c>
      <c r="NY36" s="16">
        <v>3564035</v>
      </c>
      <c r="NZ36" s="16">
        <v>3316167</v>
      </c>
      <c r="OA36" s="16">
        <v>2655146</v>
      </c>
      <c r="OB36" s="16">
        <v>2333261</v>
      </c>
      <c r="OC36" s="16">
        <v>1953081</v>
      </c>
      <c r="OD36" s="16">
        <v>1834950</v>
      </c>
      <c r="OE36" s="16">
        <v>1820222</v>
      </c>
      <c r="OF36" s="16">
        <v>1633639</v>
      </c>
      <c r="OG36" s="16">
        <v>1383651</v>
      </c>
      <c r="OH36" s="16">
        <v>1311040</v>
      </c>
      <c r="OI36" s="16">
        <v>1117820</v>
      </c>
      <c r="OJ36" s="16">
        <v>1456419</v>
      </c>
      <c r="OK36" s="16">
        <v>1266531</v>
      </c>
      <c r="OL36" s="16">
        <v>921884</v>
      </c>
      <c r="OM36" s="16">
        <v>946643</v>
      </c>
      <c r="ON36" s="16">
        <v>869549</v>
      </c>
      <c r="OO36" s="16">
        <v>906183</v>
      </c>
      <c r="OP36" s="16">
        <v>93204</v>
      </c>
      <c r="OQ36" s="16">
        <v>105856</v>
      </c>
      <c r="OR36" s="16">
        <v>128282</v>
      </c>
      <c r="OS36" s="16">
        <v>94210</v>
      </c>
      <c r="OT36" s="16">
        <v>95618</v>
      </c>
      <c r="OU36" s="16">
        <v>105561</v>
      </c>
      <c r="OV36" s="16">
        <v>879178</v>
      </c>
      <c r="OW36" s="16">
        <v>733115</v>
      </c>
      <c r="OX36" s="16">
        <v>916789</v>
      </c>
      <c r="OY36" s="16">
        <v>594957</v>
      </c>
      <c r="OZ36" s="16">
        <v>703255</v>
      </c>
      <c r="PA36" s="16">
        <v>546678</v>
      </c>
      <c r="PB36" s="16">
        <v>1026291</v>
      </c>
      <c r="PC36" s="16">
        <v>1076566</v>
      </c>
      <c r="PD36" s="16">
        <v>1136452</v>
      </c>
      <c r="PE36" s="16">
        <v>1295863</v>
      </c>
      <c r="PF36" s="16">
        <v>1454829</v>
      </c>
      <c r="PG36" s="16">
        <v>1425027</v>
      </c>
      <c r="PH36" s="16">
        <v>922406</v>
      </c>
      <c r="PI36" s="16">
        <v>821176</v>
      </c>
      <c r="PJ36" s="16">
        <v>790573</v>
      </c>
      <c r="PK36" s="16">
        <v>740597</v>
      </c>
      <c r="PL36" s="16">
        <v>724026</v>
      </c>
      <c r="PM36" s="16">
        <v>670432</v>
      </c>
      <c r="PN36" s="16">
        <v>90655</v>
      </c>
      <c r="PO36" s="16">
        <v>93584</v>
      </c>
      <c r="PP36" s="16">
        <v>86047</v>
      </c>
      <c r="PQ36" s="16">
        <v>97560</v>
      </c>
      <c r="PR36" s="16">
        <v>120268</v>
      </c>
      <c r="PS36" s="16">
        <v>93336</v>
      </c>
      <c r="PT36" s="16">
        <v>8625951</v>
      </c>
      <c r="PU36" s="16">
        <v>8837765</v>
      </c>
      <c r="PV36" s="16">
        <v>9358163</v>
      </c>
      <c r="PW36" s="16">
        <v>8238863</v>
      </c>
      <c r="PX36" s="16">
        <v>7151117</v>
      </c>
      <c r="PY36" s="16">
        <v>5989354</v>
      </c>
      <c r="PZ36" s="16">
        <v>877756</v>
      </c>
      <c r="QA36" s="16">
        <v>359107</v>
      </c>
      <c r="QB36" s="16">
        <v>594347</v>
      </c>
      <c r="QC36" s="16">
        <v>530478</v>
      </c>
      <c r="QD36" s="16">
        <v>449177</v>
      </c>
      <c r="QE36" s="16">
        <v>441927</v>
      </c>
      <c r="QF36" s="16">
        <v>841228</v>
      </c>
      <c r="QG36" s="16">
        <v>884735</v>
      </c>
      <c r="QH36" s="16">
        <v>836664</v>
      </c>
      <c r="QI36" s="16">
        <v>602289</v>
      </c>
      <c r="QJ36" s="16">
        <v>530279</v>
      </c>
      <c r="QK36" s="16">
        <v>678100</v>
      </c>
      <c r="QL36" s="16">
        <v>2132019</v>
      </c>
      <c r="QM36" s="16">
        <v>2154107</v>
      </c>
      <c r="QN36" s="16">
        <v>2361881</v>
      </c>
      <c r="QO36" s="16">
        <v>1861154</v>
      </c>
      <c r="QP36" s="16">
        <v>2014315</v>
      </c>
      <c r="QQ36" s="16">
        <v>2013391</v>
      </c>
      <c r="QR36" s="16">
        <v>2289546</v>
      </c>
      <c r="QS36" s="16">
        <v>2288675</v>
      </c>
      <c r="QT36" s="16">
        <v>2054776</v>
      </c>
      <c r="QU36" s="16">
        <v>2097883</v>
      </c>
      <c r="QV36" s="16">
        <v>1986560</v>
      </c>
      <c r="QW36" s="16">
        <v>2136946</v>
      </c>
      <c r="QX36" s="16">
        <v>806449</v>
      </c>
      <c r="QY36" s="16">
        <v>794779</v>
      </c>
      <c r="QZ36" s="16">
        <v>703398</v>
      </c>
      <c r="RA36" s="16">
        <v>644377</v>
      </c>
      <c r="RB36" s="16">
        <v>584040</v>
      </c>
      <c r="RC36" s="16">
        <v>607219</v>
      </c>
      <c r="RD36" s="16">
        <v>1984213</v>
      </c>
      <c r="RE36" s="16">
        <v>1026512</v>
      </c>
      <c r="RF36" s="16">
        <v>1146054</v>
      </c>
      <c r="RG36" s="16">
        <v>1106403</v>
      </c>
      <c r="RH36" s="16">
        <v>1355461</v>
      </c>
      <c r="RI36" s="16">
        <v>960083</v>
      </c>
      <c r="RJ36" s="16">
        <v>1288698</v>
      </c>
      <c r="RK36" s="16">
        <v>1264524</v>
      </c>
      <c r="RL36" s="16">
        <v>1622139</v>
      </c>
      <c r="RM36" s="16">
        <v>1059820</v>
      </c>
      <c r="RN36" s="16">
        <v>995504</v>
      </c>
      <c r="RO36" s="16">
        <v>1084433</v>
      </c>
      <c r="RP36" s="16">
        <v>99515</v>
      </c>
      <c r="RQ36" s="16">
        <v>109136</v>
      </c>
      <c r="RR36" s="16">
        <v>101490</v>
      </c>
      <c r="RS36" s="16">
        <v>66337</v>
      </c>
      <c r="RT36" s="16">
        <v>75289</v>
      </c>
      <c r="RU36" s="16">
        <v>85766</v>
      </c>
      <c r="RV36" s="16">
        <v>939175</v>
      </c>
      <c r="RW36" s="16">
        <v>902035</v>
      </c>
      <c r="RX36" s="16">
        <v>1276903</v>
      </c>
      <c r="RY36" s="16">
        <v>832499</v>
      </c>
      <c r="RZ36" s="16">
        <v>904510</v>
      </c>
      <c r="SA36" s="16">
        <v>832384</v>
      </c>
      <c r="SB36" s="16">
        <v>702789</v>
      </c>
      <c r="SC36" s="16">
        <v>652998</v>
      </c>
      <c r="SD36" s="16">
        <v>392505</v>
      </c>
      <c r="SE36" s="16">
        <v>373444</v>
      </c>
      <c r="SF36" s="16">
        <v>273690</v>
      </c>
      <c r="SG36" s="16">
        <v>261834</v>
      </c>
      <c r="SH36" s="16">
        <v>36552</v>
      </c>
      <c r="SI36" s="16">
        <v>40693</v>
      </c>
      <c r="SJ36" s="16">
        <v>169869</v>
      </c>
      <c r="SK36" s="16">
        <v>278461</v>
      </c>
      <c r="SL36" s="16">
        <v>45616</v>
      </c>
      <c r="SM36" s="16">
        <v>50378</v>
      </c>
      <c r="SN36" s="16">
        <v>413904</v>
      </c>
      <c r="SO36" s="16">
        <v>318983</v>
      </c>
      <c r="SP36" s="16">
        <v>319465</v>
      </c>
      <c r="SQ36" s="16">
        <v>389072</v>
      </c>
      <c r="SR36" s="16">
        <v>427006</v>
      </c>
      <c r="SS36" s="16">
        <v>827445</v>
      </c>
      <c r="ST36" s="16">
        <v>608625</v>
      </c>
      <c r="SU36" s="16">
        <v>534166</v>
      </c>
      <c r="SV36" s="16">
        <v>396641</v>
      </c>
      <c r="SW36" s="16">
        <v>394575</v>
      </c>
      <c r="SX36" s="16">
        <v>626614</v>
      </c>
      <c r="SY36" s="16">
        <v>766970</v>
      </c>
    </row>
    <row r="37" spans="1:519" ht="14.1" customHeight="1">
      <c r="A37" s="41"/>
      <c r="B37" s="42" t="s">
        <v>211</v>
      </c>
      <c r="C37" s="43"/>
      <c r="D37" s="16">
        <v>5672321</v>
      </c>
      <c r="E37" s="16">
        <v>5301926</v>
      </c>
      <c r="F37" s="16">
        <v>4731252</v>
      </c>
      <c r="G37" s="16">
        <v>4153772</v>
      </c>
      <c r="H37" s="16">
        <v>3979045</v>
      </c>
      <c r="I37" s="16">
        <v>3607444</v>
      </c>
      <c r="J37" s="16">
        <v>314841</v>
      </c>
      <c r="K37" s="16">
        <v>276773</v>
      </c>
      <c r="L37" s="16">
        <v>263660</v>
      </c>
      <c r="M37" s="16">
        <v>243170</v>
      </c>
      <c r="N37" s="16">
        <v>247801</v>
      </c>
      <c r="O37" s="16">
        <v>231320</v>
      </c>
      <c r="P37" s="16">
        <v>373530</v>
      </c>
      <c r="Q37" s="16">
        <v>383616</v>
      </c>
      <c r="R37" s="16">
        <v>349191</v>
      </c>
      <c r="S37" s="16">
        <v>308230</v>
      </c>
      <c r="T37" s="16">
        <v>283959</v>
      </c>
      <c r="U37" s="16">
        <v>259031</v>
      </c>
      <c r="V37" s="16">
        <v>60051</v>
      </c>
      <c r="W37" s="16">
        <v>59532</v>
      </c>
      <c r="X37" s="16">
        <v>147745</v>
      </c>
      <c r="Y37" s="16">
        <v>51486</v>
      </c>
      <c r="Z37" s="16">
        <v>58528</v>
      </c>
      <c r="AA37" s="16">
        <v>38931</v>
      </c>
      <c r="AB37" s="16">
        <v>360049</v>
      </c>
      <c r="AC37" s="16">
        <v>325581</v>
      </c>
      <c r="AD37" s="16">
        <v>256501</v>
      </c>
      <c r="AE37" s="16">
        <v>209727</v>
      </c>
      <c r="AF37" s="16">
        <v>203959</v>
      </c>
      <c r="AG37" s="16">
        <v>218506</v>
      </c>
      <c r="AH37" s="16">
        <v>427412</v>
      </c>
      <c r="AI37" s="16">
        <v>515913</v>
      </c>
      <c r="AJ37" s="16">
        <v>557191</v>
      </c>
      <c r="AK37" s="16">
        <v>592027</v>
      </c>
      <c r="AL37" s="16">
        <v>667944</v>
      </c>
      <c r="AM37" s="16">
        <v>595550</v>
      </c>
      <c r="AN37" s="16">
        <v>208048</v>
      </c>
      <c r="AO37" s="16">
        <v>226241</v>
      </c>
      <c r="AP37" s="16">
        <v>197860</v>
      </c>
      <c r="AQ37" s="16">
        <v>181925</v>
      </c>
      <c r="AR37" s="16">
        <v>183711</v>
      </c>
      <c r="AS37" s="16">
        <v>183303</v>
      </c>
      <c r="AT37" s="16">
        <v>1130578</v>
      </c>
      <c r="AU37" s="16">
        <v>1357033</v>
      </c>
      <c r="AV37" s="16">
        <v>1450108</v>
      </c>
      <c r="AW37" s="16">
        <v>1494364</v>
      </c>
      <c r="AX37" s="16">
        <v>1410177</v>
      </c>
      <c r="AY37" s="16">
        <v>1209759</v>
      </c>
      <c r="AZ37" s="16">
        <v>806275</v>
      </c>
      <c r="BA37" s="16">
        <v>827442</v>
      </c>
      <c r="BB37" s="16">
        <v>830540</v>
      </c>
      <c r="BC37" s="16">
        <v>701299</v>
      </c>
      <c r="BD37" s="16">
        <v>609235</v>
      </c>
      <c r="BE37" s="16">
        <v>493041</v>
      </c>
      <c r="BF37" s="16">
        <v>14356070</v>
      </c>
      <c r="BG37" s="16">
        <v>14633311</v>
      </c>
      <c r="BH37" s="16">
        <v>12435666</v>
      </c>
      <c r="BI37" s="16">
        <v>9750115</v>
      </c>
      <c r="BJ37" s="16">
        <v>7959117</v>
      </c>
      <c r="BK37" s="16">
        <v>7636940</v>
      </c>
      <c r="BL37" s="16">
        <v>141407</v>
      </c>
      <c r="BM37" s="16">
        <v>153486</v>
      </c>
      <c r="BN37" s="16">
        <v>155893</v>
      </c>
      <c r="BO37" s="16">
        <v>131638</v>
      </c>
      <c r="BP37" s="16">
        <v>126183</v>
      </c>
      <c r="BQ37" s="16">
        <v>78105</v>
      </c>
      <c r="BR37" s="16">
        <v>1385629</v>
      </c>
      <c r="BS37" s="16">
        <v>1617620</v>
      </c>
      <c r="BT37" s="16">
        <v>1459643</v>
      </c>
      <c r="BU37" s="16">
        <v>1363700</v>
      </c>
      <c r="BV37" s="16">
        <v>1224797</v>
      </c>
      <c r="BW37" s="16">
        <v>1100636</v>
      </c>
      <c r="BX37" s="16">
        <v>1965574</v>
      </c>
      <c r="BY37" s="16">
        <v>1643130</v>
      </c>
      <c r="BZ37" s="16">
        <v>1419109</v>
      </c>
      <c r="CA37" s="16">
        <v>1381586</v>
      </c>
      <c r="CB37" s="16">
        <v>1030431</v>
      </c>
      <c r="CC37" s="16">
        <v>956467</v>
      </c>
      <c r="CD37" s="16">
        <v>608229</v>
      </c>
      <c r="CE37" s="16">
        <v>601956</v>
      </c>
      <c r="CF37" s="16">
        <v>399648</v>
      </c>
      <c r="CG37" s="16">
        <v>340622</v>
      </c>
      <c r="CH37" s="16">
        <v>266632</v>
      </c>
      <c r="CI37" s="16">
        <v>274472</v>
      </c>
      <c r="CJ37" s="16">
        <v>476637</v>
      </c>
      <c r="CK37" s="16">
        <v>543297</v>
      </c>
      <c r="CL37" s="16">
        <v>617870</v>
      </c>
      <c r="CM37" s="16">
        <v>556639</v>
      </c>
      <c r="CN37" s="16">
        <v>455755</v>
      </c>
      <c r="CO37" s="16">
        <v>468357</v>
      </c>
      <c r="CP37" s="16">
        <v>3888267</v>
      </c>
      <c r="CQ37" s="16">
        <v>3960352</v>
      </c>
      <c r="CR37" s="16">
        <v>3363773</v>
      </c>
      <c r="CS37" s="16">
        <v>2906707</v>
      </c>
      <c r="CT37" s="16">
        <v>2665913</v>
      </c>
      <c r="CU37" s="16">
        <v>2600649</v>
      </c>
      <c r="CV37" s="16">
        <v>114827</v>
      </c>
      <c r="CW37" s="16">
        <v>133219</v>
      </c>
      <c r="CX37" s="16">
        <v>128679</v>
      </c>
      <c r="CY37" s="16">
        <v>143384</v>
      </c>
      <c r="CZ37" s="16">
        <v>158538</v>
      </c>
      <c r="DA37" s="16">
        <v>132057</v>
      </c>
      <c r="DB37" s="16">
        <v>413729</v>
      </c>
      <c r="DC37" s="16">
        <v>455378</v>
      </c>
      <c r="DD37" s="16">
        <v>419106</v>
      </c>
      <c r="DE37" s="16">
        <v>424390</v>
      </c>
      <c r="DF37" s="16">
        <v>419009</v>
      </c>
      <c r="DG37" s="16">
        <v>371774</v>
      </c>
      <c r="DH37" s="16">
        <v>1612340</v>
      </c>
      <c r="DI37" s="16">
        <v>1934081</v>
      </c>
      <c r="DJ37" s="16">
        <v>1659903</v>
      </c>
      <c r="DK37" s="16">
        <v>1561208</v>
      </c>
      <c r="DL37" s="16">
        <v>1382042</v>
      </c>
      <c r="DM37" s="16">
        <v>1223010</v>
      </c>
      <c r="DN37" s="16">
        <v>727398</v>
      </c>
      <c r="DO37" s="16">
        <v>712966</v>
      </c>
      <c r="DP37" s="16">
        <v>623256</v>
      </c>
      <c r="DQ37" s="16">
        <v>578506</v>
      </c>
      <c r="DR37" s="16">
        <v>513475</v>
      </c>
      <c r="DS37" s="16">
        <v>484014</v>
      </c>
      <c r="DT37" s="16">
        <v>2250437</v>
      </c>
      <c r="DU37" s="16">
        <v>2167291</v>
      </c>
      <c r="DV37" s="16">
        <v>1872774</v>
      </c>
      <c r="DW37" s="16">
        <v>1787209</v>
      </c>
      <c r="DX37" s="16">
        <v>1679321</v>
      </c>
      <c r="DY37" s="16">
        <v>1488340</v>
      </c>
      <c r="DZ37" s="16">
        <v>16115403</v>
      </c>
      <c r="EA37" s="16">
        <v>14850490</v>
      </c>
      <c r="EB37" s="16">
        <v>13971277</v>
      </c>
      <c r="EC37" s="16">
        <v>13399063</v>
      </c>
      <c r="ED37" s="16">
        <v>12287392</v>
      </c>
      <c r="EE37" s="16">
        <v>10758120</v>
      </c>
      <c r="EF37" s="16">
        <v>1247455</v>
      </c>
      <c r="EG37" s="16">
        <v>1423104</v>
      </c>
      <c r="EH37" s="16">
        <v>1341970</v>
      </c>
      <c r="EI37" s="16">
        <v>1296191</v>
      </c>
      <c r="EJ37" s="16">
        <v>1234559</v>
      </c>
      <c r="EK37" s="16">
        <v>1166321</v>
      </c>
      <c r="EL37" s="16">
        <v>105366</v>
      </c>
      <c r="EM37" s="16">
        <v>82539</v>
      </c>
      <c r="EN37" s="16">
        <v>89139</v>
      </c>
      <c r="EO37" s="16">
        <v>80526</v>
      </c>
      <c r="EP37" s="16">
        <v>84768</v>
      </c>
      <c r="EQ37" s="16">
        <v>85287</v>
      </c>
      <c r="ER37" s="16">
        <v>376713</v>
      </c>
      <c r="ES37" s="16">
        <v>378527</v>
      </c>
      <c r="ET37" s="16">
        <v>289038</v>
      </c>
      <c r="EU37" s="16">
        <v>272627</v>
      </c>
      <c r="EV37" s="16">
        <v>272455</v>
      </c>
      <c r="EW37" s="16">
        <v>240086</v>
      </c>
      <c r="EX37" s="16">
        <v>1011156</v>
      </c>
      <c r="EY37" s="16">
        <v>1074389</v>
      </c>
      <c r="EZ37" s="16">
        <v>1050380</v>
      </c>
      <c r="FA37" s="16">
        <v>943766</v>
      </c>
      <c r="FB37" s="16">
        <v>839951</v>
      </c>
      <c r="FC37" s="16">
        <v>799883</v>
      </c>
      <c r="FD37" s="16">
        <v>266716</v>
      </c>
      <c r="FE37" s="16">
        <v>302008</v>
      </c>
      <c r="FF37" s="16">
        <v>246512</v>
      </c>
      <c r="FG37" s="16">
        <v>236730</v>
      </c>
      <c r="FH37" s="16">
        <v>241366</v>
      </c>
      <c r="FI37" s="16">
        <v>237094</v>
      </c>
      <c r="FJ37" s="16">
        <v>3879883</v>
      </c>
      <c r="FK37" s="16">
        <v>4623722</v>
      </c>
      <c r="FL37" s="16">
        <v>4426854</v>
      </c>
      <c r="FM37" s="16">
        <v>3898644</v>
      </c>
      <c r="FN37" s="16">
        <v>3542918</v>
      </c>
      <c r="FO37" s="16">
        <v>3355901</v>
      </c>
      <c r="FP37" s="16">
        <v>354247</v>
      </c>
      <c r="FQ37" s="16">
        <v>389994</v>
      </c>
      <c r="FR37" s="16">
        <v>401548</v>
      </c>
      <c r="FS37" s="16">
        <v>401723</v>
      </c>
      <c r="FT37" s="16">
        <v>372425</v>
      </c>
      <c r="FU37" s="16">
        <v>366305</v>
      </c>
      <c r="FV37" s="16">
        <v>371753</v>
      </c>
      <c r="FW37" s="16">
        <v>635917</v>
      </c>
      <c r="FX37" s="16">
        <v>494655</v>
      </c>
      <c r="FY37" s="16">
        <v>491014</v>
      </c>
      <c r="FZ37" s="16">
        <v>454974</v>
      </c>
      <c r="GA37" s="16">
        <v>406019</v>
      </c>
      <c r="GB37" s="16">
        <v>422092</v>
      </c>
      <c r="GC37" s="16">
        <v>447609</v>
      </c>
      <c r="GD37" s="16">
        <v>538504</v>
      </c>
      <c r="GE37" s="16">
        <v>520352</v>
      </c>
      <c r="GF37" s="16">
        <v>477790</v>
      </c>
      <c r="GG37" s="16">
        <v>704316</v>
      </c>
      <c r="GH37" s="48">
        <v>223664</v>
      </c>
      <c r="GI37" s="48">
        <v>237300</v>
      </c>
      <c r="GJ37" s="48">
        <v>232481</v>
      </c>
      <c r="GK37" s="48">
        <v>404942</v>
      </c>
      <c r="GL37" s="48">
        <v>173859</v>
      </c>
      <c r="GM37" s="48">
        <v>159456</v>
      </c>
      <c r="GN37" s="16">
        <v>636800</v>
      </c>
      <c r="GO37" s="16">
        <v>828883</v>
      </c>
      <c r="GP37" s="16">
        <v>665286</v>
      </c>
      <c r="GQ37" s="16">
        <v>811700</v>
      </c>
      <c r="GR37" s="16">
        <v>573009</v>
      </c>
      <c r="GS37" s="16">
        <v>631056</v>
      </c>
      <c r="GT37" s="16">
        <v>2356754</v>
      </c>
      <c r="GU37" s="16">
        <v>2340682</v>
      </c>
      <c r="GV37" s="16">
        <v>2269411</v>
      </c>
      <c r="GW37" s="16">
        <v>2011183</v>
      </c>
      <c r="GX37" s="16">
        <v>1810282</v>
      </c>
      <c r="GY37" s="16">
        <v>1802802</v>
      </c>
      <c r="GZ37" s="16">
        <v>649117</v>
      </c>
      <c r="HA37" s="16">
        <v>702600</v>
      </c>
      <c r="HB37" s="16">
        <v>627406</v>
      </c>
      <c r="HC37" s="16">
        <v>574159</v>
      </c>
      <c r="HD37" s="16">
        <v>560777</v>
      </c>
      <c r="HE37" s="16">
        <v>574211</v>
      </c>
      <c r="HF37" s="16">
        <v>98836</v>
      </c>
      <c r="HG37" s="16">
        <v>110958</v>
      </c>
      <c r="HH37" s="16">
        <v>112051</v>
      </c>
      <c r="HI37" s="16">
        <v>86607</v>
      </c>
      <c r="HJ37" s="16">
        <v>92784</v>
      </c>
      <c r="HK37" s="16">
        <v>101707</v>
      </c>
      <c r="HL37" s="16">
        <v>1083019</v>
      </c>
      <c r="HM37" s="16">
        <v>1159476</v>
      </c>
      <c r="HN37" s="16">
        <v>1065895</v>
      </c>
      <c r="HO37" s="16">
        <v>982443</v>
      </c>
      <c r="HP37" s="16">
        <v>1015620</v>
      </c>
      <c r="HQ37" s="16">
        <v>897986</v>
      </c>
      <c r="HR37" s="16">
        <v>1766742</v>
      </c>
      <c r="HS37" s="16">
        <v>1955836</v>
      </c>
      <c r="HT37" s="16">
        <v>1904253</v>
      </c>
      <c r="HU37" s="16">
        <v>1738616</v>
      </c>
      <c r="HV37" s="16">
        <v>1559281</v>
      </c>
      <c r="HW37" s="16">
        <v>1416169</v>
      </c>
      <c r="HX37" s="16">
        <v>1406318</v>
      </c>
      <c r="HY37" s="16">
        <v>1343135</v>
      </c>
      <c r="HZ37" s="16">
        <v>997555</v>
      </c>
      <c r="IA37" s="16">
        <v>938639</v>
      </c>
      <c r="IB37" s="16">
        <v>870170</v>
      </c>
      <c r="IC37" s="16">
        <v>793521</v>
      </c>
      <c r="ID37" s="16">
        <v>1106681</v>
      </c>
      <c r="IE37" s="16">
        <v>1228822</v>
      </c>
      <c r="IF37" s="16">
        <v>1181894</v>
      </c>
      <c r="IG37" s="16">
        <v>937716</v>
      </c>
      <c r="IH37" s="16">
        <v>967566</v>
      </c>
      <c r="II37" s="16">
        <v>748917</v>
      </c>
      <c r="IJ37" s="16">
        <v>2164315</v>
      </c>
      <c r="IK37" s="16">
        <v>2208119</v>
      </c>
      <c r="IL37" s="16">
        <v>1902396</v>
      </c>
      <c r="IM37" s="16">
        <v>1699934</v>
      </c>
      <c r="IN37" s="16">
        <v>1557550</v>
      </c>
      <c r="IO37" s="16">
        <v>1248711</v>
      </c>
      <c r="IP37" s="16">
        <v>1077213</v>
      </c>
      <c r="IQ37" s="16">
        <v>1214829</v>
      </c>
      <c r="IR37" s="16">
        <v>1237967</v>
      </c>
      <c r="IS37" s="16">
        <v>1109858</v>
      </c>
      <c r="IT37" s="16">
        <v>1130716</v>
      </c>
      <c r="IU37" s="16">
        <v>1019019</v>
      </c>
      <c r="IV37" s="16">
        <v>728117</v>
      </c>
      <c r="IW37" s="16">
        <v>822260</v>
      </c>
      <c r="IX37" s="16">
        <v>913225</v>
      </c>
      <c r="IY37" s="16">
        <v>748040</v>
      </c>
      <c r="IZ37" s="16">
        <v>732573</v>
      </c>
      <c r="JA37" s="16">
        <v>660991</v>
      </c>
      <c r="JB37" s="16">
        <v>424670</v>
      </c>
      <c r="JC37" s="16">
        <v>626241</v>
      </c>
      <c r="JD37" s="16">
        <v>623972</v>
      </c>
      <c r="JE37" s="16">
        <v>723015</v>
      </c>
      <c r="JF37" s="16">
        <v>597340</v>
      </c>
      <c r="JG37" s="16">
        <v>578873</v>
      </c>
      <c r="JH37" s="16">
        <v>6135714</v>
      </c>
      <c r="JI37" s="16">
        <v>6006758</v>
      </c>
      <c r="JJ37" s="16">
        <v>5362990</v>
      </c>
      <c r="JK37" s="16">
        <v>4971066</v>
      </c>
      <c r="JL37" s="16">
        <v>4446486</v>
      </c>
      <c r="JM37" s="16">
        <v>4132527</v>
      </c>
      <c r="JN37" s="16">
        <v>249862</v>
      </c>
      <c r="JO37" s="16">
        <v>243204</v>
      </c>
      <c r="JP37" s="16">
        <v>225821</v>
      </c>
      <c r="JQ37" s="16">
        <v>186277</v>
      </c>
      <c r="JR37" s="16">
        <v>190389</v>
      </c>
      <c r="JS37" s="16">
        <v>253340</v>
      </c>
      <c r="JT37" s="16">
        <v>966533</v>
      </c>
      <c r="JU37" s="16">
        <v>965667</v>
      </c>
      <c r="JV37" s="16">
        <v>829742</v>
      </c>
      <c r="JW37" s="16">
        <v>621048</v>
      </c>
      <c r="JX37" s="16">
        <v>596421</v>
      </c>
      <c r="JY37" s="16">
        <v>500209</v>
      </c>
      <c r="JZ37" s="16">
        <v>768990</v>
      </c>
      <c r="KA37" s="16">
        <v>968204</v>
      </c>
      <c r="KB37" s="16">
        <v>831720</v>
      </c>
      <c r="KC37" s="16">
        <v>730081</v>
      </c>
      <c r="KD37" s="16">
        <v>654974</v>
      </c>
      <c r="KE37" s="16">
        <v>599113</v>
      </c>
      <c r="KF37" s="16">
        <v>1222391</v>
      </c>
      <c r="KG37" s="16">
        <v>1098479</v>
      </c>
      <c r="KH37" s="16">
        <v>1075473</v>
      </c>
      <c r="KI37" s="16">
        <v>1002954</v>
      </c>
      <c r="KJ37" s="16">
        <v>902329</v>
      </c>
      <c r="KK37" s="16">
        <v>706402</v>
      </c>
      <c r="KL37" s="16">
        <v>126719</v>
      </c>
      <c r="KM37" s="16">
        <v>142641</v>
      </c>
      <c r="KN37" s="16">
        <v>124632</v>
      </c>
      <c r="KO37" s="16">
        <v>133940</v>
      </c>
      <c r="KP37" s="16">
        <v>90343</v>
      </c>
      <c r="KQ37" s="16">
        <v>74565</v>
      </c>
      <c r="KR37" s="16">
        <v>549806</v>
      </c>
      <c r="KS37" s="16">
        <v>521388</v>
      </c>
      <c r="KT37" s="16">
        <v>575028</v>
      </c>
      <c r="KU37" s="16">
        <v>528784</v>
      </c>
      <c r="KV37" s="16">
        <v>454579</v>
      </c>
      <c r="KW37" s="16">
        <v>410659</v>
      </c>
      <c r="KX37" s="16">
        <v>8905219</v>
      </c>
      <c r="KY37" s="16">
        <v>9611319</v>
      </c>
      <c r="KZ37" s="16">
        <v>9432556</v>
      </c>
      <c r="LA37" s="16">
        <v>9295981</v>
      </c>
      <c r="LB37" s="16">
        <v>8561694</v>
      </c>
      <c r="LC37" s="16">
        <v>7827572</v>
      </c>
      <c r="LD37" s="16">
        <v>133677</v>
      </c>
      <c r="LE37" s="16">
        <v>156596</v>
      </c>
      <c r="LF37" s="16">
        <v>97371</v>
      </c>
      <c r="LG37" s="16">
        <v>74612</v>
      </c>
      <c r="LH37" s="16">
        <v>71030</v>
      </c>
      <c r="LI37" s="16">
        <v>68026</v>
      </c>
      <c r="LJ37" s="16">
        <v>618743</v>
      </c>
      <c r="LK37" s="16">
        <v>550687</v>
      </c>
      <c r="LL37" s="16">
        <v>505899</v>
      </c>
      <c r="LM37" s="16">
        <v>481899</v>
      </c>
      <c r="LN37" s="16">
        <v>537088</v>
      </c>
      <c r="LO37" s="16">
        <v>446035</v>
      </c>
      <c r="LP37" s="16">
        <v>9842305</v>
      </c>
      <c r="LQ37" s="16">
        <v>9317641</v>
      </c>
      <c r="LR37" s="16">
        <v>8211925</v>
      </c>
      <c r="LS37" s="16">
        <v>7951063</v>
      </c>
      <c r="LT37" s="16">
        <v>7483880</v>
      </c>
      <c r="LU37" s="16">
        <v>6835415</v>
      </c>
      <c r="LV37" s="16">
        <v>363046</v>
      </c>
      <c r="LW37" s="16">
        <v>372525</v>
      </c>
      <c r="LX37" s="16">
        <v>284284</v>
      </c>
      <c r="LY37" s="16">
        <v>277139</v>
      </c>
      <c r="LZ37" s="16">
        <v>273115</v>
      </c>
      <c r="MA37" s="16">
        <v>273604</v>
      </c>
      <c r="MB37" s="16">
        <v>103938</v>
      </c>
      <c r="MC37" s="16">
        <v>116560</v>
      </c>
      <c r="MD37" s="16">
        <v>95830</v>
      </c>
      <c r="ME37" s="16">
        <v>93778</v>
      </c>
      <c r="MF37" s="16">
        <v>91659</v>
      </c>
      <c r="MG37" s="16">
        <v>105302</v>
      </c>
      <c r="MH37" s="16">
        <v>1772070</v>
      </c>
      <c r="MI37" s="16">
        <v>1765056</v>
      </c>
      <c r="MJ37" s="16">
        <v>1630264</v>
      </c>
      <c r="MK37" s="16">
        <v>1455266</v>
      </c>
      <c r="ML37" s="16">
        <v>1362466</v>
      </c>
      <c r="MM37" s="16">
        <v>1232006</v>
      </c>
      <c r="MN37" s="16">
        <v>95223</v>
      </c>
      <c r="MO37" s="16">
        <v>104760</v>
      </c>
      <c r="MP37" s="16">
        <v>82989</v>
      </c>
      <c r="MQ37" s="16">
        <v>75127</v>
      </c>
      <c r="MR37" s="16">
        <v>95213</v>
      </c>
      <c r="MS37" s="16">
        <v>103067</v>
      </c>
      <c r="MT37" s="16">
        <v>235581</v>
      </c>
      <c r="MU37" s="16">
        <v>242569</v>
      </c>
      <c r="MV37" s="16">
        <v>256638</v>
      </c>
      <c r="MW37" s="16">
        <v>245905</v>
      </c>
      <c r="MX37" s="16">
        <v>214572</v>
      </c>
      <c r="MY37" s="16">
        <v>195173</v>
      </c>
      <c r="MZ37" s="16">
        <v>364072</v>
      </c>
      <c r="NA37" s="16">
        <v>376598</v>
      </c>
      <c r="NB37" s="16">
        <v>348272</v>
      </c>
      <c r="NC37" s="16">
        <v>336667</v>
      </c>
      <c r="ND37" s="16">
        <v>322168</v>
      </c>
      <c r="NE37" s="16">
        <v>248002</v>
      </c>
      <c r="NF37" s="16">
        <v>1160793</v>
      </c>
      <c r="NG37" s="16">
        <v>1289335</v>
      </c>
      <c r="NH37" s="16">
        <v>1358327</v>
      </c>
      <c r="NI37" s="16">
        <v>1255059</v>
      </c>
      <c r="NJ37" s="16">
        <v>1072177</v>
      </c>
      <c r="NK37" s="16">
        <v>945215</v>
      </c>
      <c r="NL37" s="16">
        <v>703151</v>
      </c>
      <c r="NM37" s="16">
        <v>903610</v>
      </c>
      <c r="NN37" s="16">
        <v>915015</v>
      </c>
      <c r="NO37" s="16">
        <v>904992</v>
      </c>
      <c r="NP37" s="16">
        <v>862042</v>
      </c>
      <c r="NQ37" s="16">
        <v>676222</v>
      </c>
      <c r="NR37" s="16">
        <v>2033000</v>
      </c>
      <c r="NS37" s="16">
        <v>2314086</v>
      </c>
      <c r="NT37" s="16">
        <v>2433207</v>
      </c>
      <c r="NU37" s="16">
        <v>1812340</v>
      </c>
      <c r="NV37" s="16">
        <v>1747192</v>
      </c>
      <c r="NW37" s="16">
        <v>1561946</v>
      </c>
      <c r="NX37" s="16">
        <v>2792439</v>
      </c>
      <c r="NY37" s="16">
        <v>2813715</v>
      </c>
      <c r="NZ37" s="16">
        <v>2500956</v>
      </c>
      <c r="OA37" s="16">
        <v>2161048</v>
      </c>
      <c r="OB37" s="16">
        <v>2197480</v>
      </c>
      <c r="OC37" s="16">
        <v>2064074</v>
      </c>
      <c r="OD37" s="16">
        <v>1551780</v>
      </c>
      <c r="OE37" s="16">
        <v>1627424</v>
      </c>
      <c r="OF37" s="16">
        <v>1486070</v>
      </c>
      <c r="OG37" s="16">
        <v>1371139</v>
      </c>
      <c r="OH37" s="16">
        <v>1262046</v>
      </c>
      <c r="OI37" s="16">
        <v>1155561</v>
      </c>
      <c r="OJ37" s="16">
        <v>1572496</v>
      </c>
      <c r="OK37" s="16">
        <v>1766229</v>
      </c>
      <c r="OL37" s="16">
        <v>1365673</v>
      </c>
      <c r="OM37" s="16">
        <v>1147018</v>
      </c>
      <c r="ON37" s="16">
        <v>1100999</v>
      </c>
      <c r="OO37" s="16">
        <v>980280</v>
      </c>
      <c r="OP37" s="16">
        <v>111481</v>
      </c>
      <c r="OQ37" s="16">
        <v>144992</v>
      </c>
      <c r="OR37" s="16">
        <v>139915</v>
      </c>
      <c r="OS37" s="16">
        <v>139310</v>
      </c>
      <c r="OT37" s="16">
        <v>137536</v>
      </c>
      <c r="OU37" s="16">
        <v>137885</v>
      </c>
      <c r="OV37" s="16">
        <v>879555</v>
      </c>
      <c r="OW37" s="16">
        <v>1039589</v>
      </c>
      <c r="OX37" s="16">
        <v>950796</v>
      </c>
      <c r="OY37" s="16">
        <v>900130</v>
      </c>
      <c r="OZ37" s="16">
        <v>764836</v>
      </c>
      <c r="PA37" s="16">
        <v>942936</v>
      </c>
      <c r="PB37" s="16">
        <v>1501348</v>
      </c>
      <c r="PC37" s="16">
        <v>1604165</v>
      </c>
      <c r="PD37" s="16">
        <v>1579225</v>
      </c>
      <c r="PE37" s="16">
        <v>1559256</v>
      </c>
      <c r="PF37" s="16">
        <v>1504452</v>
      </c>
      <c r="PG37" s="16">
        <v>1300729</v>
      </c>
      <c r="PH37" s="16">
        <v>1073107</v>
      </c>
      <c r="PI37" s="16">
        <v>858120</v>
      </c>
      <c r="PJ37" s="16">
        <v>771318</v>
      </c>
      <c r="PK37" s="16">
        <v>709292</v>
      </c>
      <c r="PL37" s="16">
        <v>598589</v>
      </c>
      <c r="PM37" s="16">
        <v>502265</v>
      </c>
      <c r="PN37" s="16">
        <v>80151</v>
      </c>
      <c r="PO37" s="16">
        <v>91202</v>
      </c>
      <c r="PP37" s="16">
        <v>87611</v>
      </c>
      <c r="PQ37" s="16">
        <v>84377</v>
      </c>
      <c r="PR37" s="16">
        <v>89403</v>
      </c>
      <c r="PS37" s="16">
        <v>84509</v>
      </c>
      <c r="PT37" s="16">
        <v>6634072</v>
      </c>
      <c r="PU37" s="16">
        <v>6583367</v>
      </c>
      <c r="PV37" s="16">
        <v>5598917</v>
      </c>
      <c r="PW37" s="16">
        <v>5063751</v>
      </c>
      <c r="PX37" s="16">
        <v>4978842</v>
      </c>
      <c r="PY37" s="16">
        <v>4804066</v>
      </c>
      <c r="PZ37" s="16">
        <v>685610</v>
      </c>
      <c r="QA37" s="16">
        <v>696137</v>
      </c>
      <c r="QB37" s="16">
        <v>624810</v>
      </c>
      <c r="QC37" s="16">
        <v>531046</v>
      </c>
      <c r="QD37" s="16">
        <v>546192</v>
      </c>
      <c r="QE37" s="16">
        <v>524227</v>
      </c>
      <c r="QF37" s="16">
        <v>1240359</v>
      </c>
      <c r="QG37" s="16">
        <v>1153992</v>
      </c>
      <c r="QH37" s="16">
        <v>952704</v>
      </c>
      <c r="QI37" s="16">
        <v>766170</v>
      </c>
      <c r="QJ37" s="16">
        <v>733887</v>
      </c>
      <c r="QK37" s="16">
        <v>646281</v>
      </c>
      <c r="QL37" s="16">
        <v>1677358</v>
      </c>
      <c r="QM37" s="16">
        <v>1796492</v>
      </c>
      <c r="QN37" s="16">
        <v>1592630</v>
      </c>
      <c r="QO37" s="16">
        <v>1465043</v>
      </c>
      <c r="QP37" s="16">
        <v>1336861</v>
      </c>
      <c r="QQ37" s="16">
        <v>1186390</v>
      </c>
      <c r="QR37" s="16">
        <v>1749888</v>
      </c>
      <c r="QS37" s="16">
        <v>2100897</v>
      </c>
      <c r="QT37" s="16">
        <v>1896082</v>
      </c>
      <c r="QU37" s="16">
        <v>1727652</v>
      </c>
      <c r="QV37" s="16">
        <v>1703478</v>
      </c>
      <c r="QW37" s="16">
        <v>1690915</v>
      </c>
      <c r="QX37" s="16">
        <v>934676</v>
      </c>
      <c r="QY37" s="16">
        <v>1439201</v>
      </c>
      <c r="QZ37" s="16">
        <v>1032719</v>
      </c>
      <c r="RA37" s="16">
        <v>810379</v>
      </c>
      <c r="RB37" s="16">
        <v>637321</v>
      </c>
      <c r="RC37" s="16">
        <v>578174</v>
      </c>
      <c r="RD37" s="16">
        <v>1082502</v>
      </c>
      <c r="RE37" s="16">
        <v>1159723</v>
      </c>
      <c r="RF37" s="16">
        <v>1046006</v>
      </c>
      <c r="RG37" s="16">
        <v>988780</v>
      </c>
      <c r="RH37" s="16">
        <v>795165</v>
      </c>
      <c r="RI37" s="16">
        <v>744118</v>
      </c>
      <c r="RJ37" s="16">
        <v>1201390</v>
      </c>
      <c r="RK37" s="16">
        <v>1354390</v>
      </c>
      <c r="RL37" s="16">
        <v>1342227</v>
      </c>
      <c r="RM37" s="16">
        <v>1294505</v>
      </c>
      <c r="RN37" s="16">
        <v>1309321</v>
      </c>
      <c r="RO37" s="16">
        <v>1230080</v>
      </c>
      <c r="RP37" s="16">
        <v>198507</v>
      </c>
      <c r="RQ37" s="16">
        <v>212621</v>
      </c>
      <c r="RR37" s="16">
        <v>134591</v>
      </c>
      <c r="RS37" s="16">
        <v>116161</v>
      </c>
      <c r="RT37" s="16">
        <v>117606</v>
      </c>
      <c r="RU37" s="16">
        <v>106915</v>
      </c>
      <c r="RV37" s="16">
        <v>932351</v>
      </c>
      <c r="RW37" s="16">
        <v>1096269</v>
      </c>
      <c r="RX37" s="16">
        <v>970429</v>
      </c>
      <c r="RY37" s="16">
        <v>1055028</v>
      </c>
      <c r="RZ37" s="16">
        <v>864741</v>
      </c>
      <c r="SA37" s="16">
        <v>810095</v>
      </c>
      <c r="SB37" s="16">
        <v>27458</v>
      </c>
      <c r="SC37" s="16">
        <v>35300</v>
      </c>
      <c r="SD37" s="16">
        <v>30138</v>
      </c>
      <c r="SE37" s="16">
        <v>31376</v>
      </c>
      <c r="SF37" s="16">
        <v>27050</v>
      </c>
      <c r="SG37" s="16">
        <v>25648</v>
      </c>
      <c r="SH37" s="16">
        <v>99517</v>
      </c>
      <c r="SI37" s="16">
        <v>102723</v>
      </c>
      <c r="SJ37" s="16">
        <v>88784</v>
      </c>
      <c r="SK37" s="16">
        <v>93274</v>
      </c>
      <c r="SL37" s="16">
        <v>95191</v>
      </c>
      <c r="SM37" s="16">
        <v>152041</v>
      </c>
      <c r="SN37" s="16">
        <v>419995</v>
      </c>
      <c r="SO37" s="16">
        <v>546885</v>
      </c>
      <c r="SP37" s="16">
        <v>646613</v>
      </c>
      <c r="SQ37" s="16">
        <v>611543</v>
      </c>
      <c r="SR37" s="16">
        <v>513953</v>
      </c>
      <c r="SS37" s="16">
        <v>542977</v>
      </c>
      <c r="ST37" s="16">
        <v>575451</v>
      </c>
      <c r="SU37" s="16">
        <v>702344</v>
      </c>
      <c r="SV37" s="16">
        <v>777931</v>
      </c>
      <c r="SW37" s="16">
        <v>763300</v>
      </c>
      <c r="SX37" s="16">
        <v>738687</v>
      </c>
      <c r="SY37" s="16">
        <v>649689</v>
      </c>
    </row>
    <row r="38" spans="1:519" ht="14.1" customHeight="1">
      <c r="A38" s="41"/>
      <c r="B38" s="42" t="s">
        <v>212</v>
      </c>
      <c r="C38" s="43"/>
      <c r="D38" s="16">
        <v>99533516</v>
      </c>
      <c r="E38" s="16">
        <v>95086716</v>
      </c>
      <c r="F38" s="16">
        <v>90584387</v>
      </c>
      <c r="G38" s="16">
        <v>87860714</v>
      </c>
      <c r="H38" s="16">
        <v>89214823</v>
      </c>
      <c r="I38" s="16">
        <v>87894654</v>
      </c>
      <c r="J38" s="16">
        <v>11143538</v>
      </c>
      <c r="K38" s="16">
        <v>11576836</v>
      </c>
      <c r="L38" s="16">
        <v>10375425</v>
      </c>
      <c r="M38" s="16">
        <v>10284972</v>
      </c>
      <c r="N38" s="16">
        <v>10547267</v>
      </c>
      <c r="O38" s="16">
        <v>10419591</v>
      </c>
      <c r="P38" s="16">
        <v>5768320</v>
      </c>
      <c r="Q38" s="16">
        <v>5528293</v>
      </c>
      <c r="R38" s="16">
        <v>5330599</v>
      </c>
      <c r="S38" s="16">
        <v>5246834</v>
      </c>
      <c r="T38" s="16">
        <v>5207043</v>
      </c>
      <c r="U38" s="16">
        <v>5563820</v>
      </c>
      <c r="V38" s="16">
        <v>3192484</v>
      </c>
      <c r="W38" s="16">
        <v>3062604</v>
      </c>
      <c r="X38" s="16">
        <v>2970574</v>
      </c>
      <c r="Y38" s="16">
        <v>2709720</v>
      </c>
      <c r="Z38" s="16">
        <v>2930219</v>
      </c>
      <c r="AA38" s="16">
        <v>2981586</v>
      </c>
      <c r="AB38" s="16">
        <v>5067895</v>
      </c>
      <c r="AC38" s="16">
        <v>4447810</v>
      </c>
      <c r="AD38" s="16">
        <v>4225880</v>
      </c>
      <c r="AE38" s="16">
        <v>4017613</v>
      </c>
      <c r="AF38" s="16">
        <v>4286307</v>
      </c>
      <c r="AG38" s="16">
        <v>4604901</v>
      </c>
      <c r="AH38" s="16">
        <v>27683079</v>
      </c>
      <c r="AI38" s="16">
        <v>26747720</v>
      </c>
      <c r="AJ38" s="16">
        <v>26215052</v>
      </c>
      <c r="AK38" s="16">
        <v>25856836</v>
      </c>
      <c r="AL38" s="16">
        <v>25806067</v>
      </c>
      <c r="AM38" s="16">
        <v>24426176</v>
      </c>
      <c r="AN38" s="16">
        <v>4154454</v>
      </c>
      <c r="AO38" s="16">
        <v>4019811</v>
      </c>
      <c r="AP38" s="16">
        <v>3963968</v>
      </c>
      <c r="AQ38" s="16">
        <v>3794176</v>
      </c>
      <c r="AR38" s="16">
        <v>4007087</v>
      </c>
      <c r="AS38" s="16">
        <v>4030397</v>
      </c>
      <c r="AT38" s="16">
        <v>37648327</v>
      </c>
      <c r="AU38" s="16">
        <v>36372160</v>
      </c>
      <c r="AV38" s="16">
        <v>35455326</v>
      </c>
      <c r="AW38" s="16">
        <v>35542230</v>
      </c>
      <c r="AX38" s="16">
        <v>34674916</v>
      </c>
      <c r="AY38" s="16">
        <v>33112133</v>
      </c>
      <c r="AZ38" s="16">
        <v>13336106</v>
      </c>
      <c r="BA38" s="16">
        <v>13257201</v>
      </c>
      <c r="BB38" s="16">
        <v>12577861</v>
      </c>
      <c r="BC38" s="16">
        <v>12752115</v>
      </c>
      <c r="BD38" s="16">
        <v>12074836</v>
      </c>
      <c r="BE38" s="16">
        <v>11926599</v>
      </c>
      <c r="BF38" s="16">
        <v>145351448</v>
      </c>
      <c r="BG38" s="16">
        <v>146274594</v>
      </c>
      <c r="BH38" s="16">
        <v>140974844</v>
      </c>
      <c r="BI38" s="16">
        <v>128479373</v>
      </c>
      <c r="BJ38" s="16">
        <v>126213875</v>
      </c>
      <c r="BK38" s="16">
        <v>116525054</v>
      </c>
      <c r="BL38" s="16">
        <v>4190423</v>
      </c>
      <c r="BM38" s="16">
        <v>4254371</v>
      </c>
      <c r="BN38" s="16">
        <v>4018362</v>
      </c>
      <c r="BO38" s="16">
        <v>4017510</v>
      </c>
      <c r="BP38" s="16">
        <v>4185757</v>
      </c>
      <c r="BQ38" s="16">
        <v>3829702</v>
      </c>
      <c r="BR38" s="16">
        <v>33708379</v>
      </c>
      <c r="BS38" s="16">
        <v>32610700</v>
      </c>
      <c r="BT38" s="16">
        <v>31733125</v>
      </c>
      <c r="BU38" s="16">
        <v>30222989</v>
      </c>
      <c r="BV38" s="16">
        <v>29883590</v>
      </c>
      <c r="BW38" s="16">
        <v>28344902</v>
      </c>
      <c r="BX38" s="16">
        <v>41956539</v>
      </c>
      <c r="BY38" s="16">
        <v>40467328</v>
      </c>
      <c r="BZ38" s="16">
        <v>38722798</v>
      </c>
      <c r="CA38" s="16">
        <v>37172661</v>
      </c>
      <c r="CB38" s="16">
        <v>36577987</v>
      </c>
      <c r="CC38" s="16">
        <v>35189670</v>
      </c>
      <c r="CD38" s="16">
        <v>7983509</v>
      </c>
      <c r="CE38" s="16">
        <v>8212030</v>
      </c>
      <c r="CF38" s="16">
        <v>7560681</v>
      </c>
      <c r="CG38" s="16">
        <v>7028953</v>
      </c>
      <c r="CH38" s="16">
        <v>6882134</v>
      </c>
      <c r="CI38" s="16">
        <v>6698068</v>
      </c>
      <c r="CJ38" s="16">
        <v>14030212</v>
      </c>
      <c r="CK38" s="16">
        <v>14063023</v>
      </c>
      <c r="CL38" s="16">
        <v>13135067</v>
      </c>
      <c r="CM38" s="16">
        <v>14142217</v>
      </c>
      <c r="CN38" s="16">
        <v>14373696</v>
      </c>
      <c r="CO38" s="16">
        <v>13550690</v>
      </c>
      <c r="CP38" s="16">
        <v>93731795</v>
      </c>
      <c r="CQ38" s="16">
        <v>94377433</v>
      </c>
      <c r="CR38" s="16">
        <v>88275680</v>
      </c>
      <c r="CS38" s="16">
        <v>82920979</v>
      </c>
      <c r="CT38" s="16">
        <v>82377287</v>
      </c>
      <c r="CU38" s="16">
        <v>78538146</v>
      </c>
      <c r="CV38" s="16">
        <v>2912550</v>
      </c>
      <c r="CW38" s="16">
        <v>3110743</v>
      </c>
      <c r="CX38" s="16">
        <v>2847201</v>
      </c>
      <c r="CY38" s="16">
        <v>2832706</v>
      </c>
      <c r="CZ38" s="16">
        <v>3039652</v>
      </c>
      <c r="DA38" s="16">
        <v>3067836</v>
      </c>
      <c r="DB38" s="16">
        <v>10141866</v>
      </c>
      <c r="DC38" s="16">
        <v>10358186</v>
      </c>
      <c r="DD38" s="16">
        <v>9792545</v>
      </c>
      <c r="DE38" s="16">
        <v>9764586</v>
      </c>
      <c r="DF38" s="16">
        <v>10079547</v>
      </c>
      <c r="DG38" s="16">
        <v>9972198</v>
      </c>
      <c r="DH38" s="16">
        <v>46167795</v>
      </c>
      <c r="DI38" s="16">
        <v>46247795</v>
      </c>
      <c r="DJ38" s="16">
        <v>44958479</v>
      </c>
      <c r="DK38" s="16">
        <v>43129089</v>
      </c>
      <c r="DL38" s="16">
        <v>42293784</v>
      </c>
      <c r="DM38" s="16">
        <v>40908424</v>
      </c>
      <c r="DN38" s="16">
        <v>13493470</v>
      </c>
      <c r="DO38" s="16">
        <v>13276825</v>
      </c>
      <c r="DP38" s="16">
        <v>12857846</v>
      </c>
      <c r="DQ38" s="16">
        <v>12690030</v>
      </c>
      <c r="DR38" s="16">
        <v>12748597</v>
      </c>
      <c r="DS38" s="16">
        <v>12751112</v>
      </c>
      <c r="DT38" s="16">
        <v>66696214</v>
      </c>
      <c r="DU38" s="16">
        <v>66102579</v>
      </c>
      <c r="DV38" s="16">
        <v>62952779</v>
      </c>
      <c r="DW38" s="16">
        <v>61409470</v>
      </c>
      <c r="DX38" s="16">
        <v>60244031</v>
      </c>
      <c r="DY38" s="16">
        <v>57236093</v>
      </c>
      <c r="DZ38" s="16">
        <v>235788207</v>
      </c>
      <c r="EA38" s="16">
        <v>233484464</v>
      </c>
      <c r="EB38" s="16">
        <v>223327716</v>
      </c>
      <c r="EC38" s="16">
        <v>213831983</v>
      </c>
      <c r="ED38" s="16">
        <v>217255163</v>
      </c>
      <c r="EE38" s="16">
        <v>206116645</v>
      </c>
      <c r="EF38" s="16">
        <v>57211895</v>
      </c>
      <c r="EG38" s="16">
        <v>57308261</v>
      </c>
      <c r="EH38" s="16">
        <v>55559834</v>
      </c>
      <c r="EI38" s="16">
        <v>53144474</v>
      </c>
      <c r="EJ38" s="16">
        <v>52581740</v>
      </c>
      <c r="EK38" s="16">
        <v>51386139</v>
      </c>
      <c r="EL38" s="16">
        <v>6249742</v>
      </c>
      <c r="EM38" s="16">
        <v>6179132</v>
      </c>
      <c r="EN38" s="16">
        <v>5861993</v>
      </c>
      <c r="EO38" s="16">
        <v>5836030</v>
      </c>
      <c r="EP38" s="16">
        <v>6092322</v>
      </c>
      <c r="EQ38" s="16">
        <v>5941724</v>
      </c>
      <c r="ER38" s="16">
        <v>12983107</v>
      </c>
      <c r="ES38" s="16">
        <v>12868734</v>
      </c>
      <c r="ET38" s="16">
        <v>12502408</v>
      </c>
      <c r="EU38" s="16">
        <v>11953764</v>
      </c>
      <c r="EV38" s="16">
        <v>12305885</v>
      </c>
      <c r="EW38" s="16">
        <v>12790971</v>
      </c>
      <c r="EX38" s="16">
        <v>14559695</v>
      </c>
      <c r="EY38" s="16">
        <v>14585977</v>
      </c>
      <c r="EZ38" s="16">
        <v>14015788</v>
      </c>
      <c r="FA38" s="16">
        <v>13854648</v>
      </c>
      <c r="FB38" s="16">
        <v>14057933</v>
      </c>
      <c r="FC38" s="16">
        <v>14184929</v>
      </c>
      <c r="FD38" s="16">
        <v>8626478</v>
      </c>
      <c r="FE38" s="16">
        <v>8060785</v>
      </c>
      <c r="FF38" s="16">
        <v>7760977</v>
      </c>
      <c r="FG38" s="16">
        <v>7377820</v>
      </c>
      <c r="FH38" s="16">
        <v>7454904</v>
      </c>
      <c r="FI38" s="16">
        <v>7661980</v>
      </c>
      <c r="FJ38" s="16">
        <v>45846963</v>
      </c>
      <c r="FK38" s="16">
        <v>44590108</v>
      </c>
      <c r="FL38" s="16">
        <v>44271265</v>
      </c>
      <c r="FM38" s="16">
        <v>42848456</v>
      </c>
      <c r="FN38" s="16">
        <v>42011215</v>
      </c>
      <c r="FO38" s="16">
        <v>41879971</v>
      </c>
      <c r="FP38" s="16">
        <v>9136474</v>
      </c>
      <c r="FQ38" s="16">
        <v>9833799</v>
      </c>
      <c r="FR38" s="16">
        <v>8915382</v>
      </c>
      <c r="FS38" s="16">
        <v>8912991</v>
      </c>
      <c r="FT38" s="16">
        <v>8788403</v>
      </c>
      <c r="FU38" s="16">
        <v>8486173</v>
      </c>
      <c r="FV38" s="16">
        <v>7907458</v>
      </c>
      <c r="FW38" s="16">
        <v>8110280</v>
      </c>
      <c r="FX38" s="16">
        <v>7472192</v>
      </c>
      <c r="FY38" s="16">
        <v>7401647</v>
      </c>
      <c r="FZ38" s="16">
        <v>7864280</v>
      </c>
      <c r="GA38" s="16">
        <v>7774128</v>
      </c>
      <c r="GB38" s="16">
        <v>10597897</v>
      </c>
      <c r="GC38" s="16">
        <v>10278336</v>
      </c>
      <c r="GD38" s="16">
        <v>9914892</v>
      </c>
      <c r="GE38" s="16">
        <v>10375797</v>
      </c>
      <c r="GF38" s="16">
        <v>10855307</v>
      </c>
      <c r="GG38" s="16">
        <v>10557133</v>
      </c>
      <c r="GH38" s="48">
        <v>11160259</v>
      </c>
      <c r="GI38" s="48">
        <v>11164695</v>
      </c>
      <c r="GJ38" s="48">
        <v>10933132</v>
      </c>
      <c r="GK38" s="48">
        <v>10698216</v>
      </c>
      <c r="GL38" s="48">
        <v>10582010</v>
      </c>
      <c r="GM38" s="48">
        <v>10733562</v>
      </c>
      <c r="GN38" s="16">
        <v>17788534</v>
      </c>
      <c r="GO38" s="16">
        <v>17729476</v>
      </c>
      <c r="GP38" s="16">
        <v>16954884</v>
      </c>
      <c r="GQ38" s="16">
        <v>16752718</v>
      </c>
      <c r="GR38" s="16">
        <v>17315996</v>
      </c>
      <c r="GS38" s="16">
        <v>17491855</v>
      </c>
      <c r="GT38" s="16">
        <v>58025760</v>
      </c>
      <c r="GU38" s="16">
        <v>54375761</v>
      </c>
      <c r="GV38" s="16">
        <v>52847856</v>
      </c>
      <c r="GW38" s="16">
        <v>52664232</v>
      </c>
      <c r="GX38" s="16">
        <v>50635255</v>
      </c>
      <c r="GY38" s="16">
        <v>50382656</v>
      </c>
      <c r="GZ38" s="16">
        <v>7506476</v>
      </c>
      <c r="HA38" s="16">
        <v>7738256</v>
      </c>
      <c r="HB38" s="16">
        <v>7312631</v>
      </c>
      <c r="HC38" s="16">
        <v>6715053</v>
      </c>
      <c r="HD38" s="16">
        <v>6888993</v>
      </c>
      <c r="HE38" s="16">
        <v>7119817</v>
      </c>
      <c r="HF38" s="16">
        <v>4155440</v>
      </c>
      <c r="HG38" s="16">
        <v>4310705</v>
      </c>
      <c r="HH38" s="16">
        <v>4243533</v>
      </c>
      <c r="HI38" s="16">
        <v>4016570</v>
      </c>
      <c r="HJ38" s="16">
        <v>4180980</v>
      </c>
      <c r="HK38" s="16">
        <v>4087290</v>
      </c>
      <c r="HL38" s="16">
        <v>40093412</v>
      </c>
      <c r="HM38" s="16">
        <v>39378831</v>
      </c>
      <c r="HN38" s="16">
        <v>38677447</v>
      </c>
      <c r="HO38" s="16">
        <v>36802543</v>
      </c>
      <c r="HP38" s="16">
        <v>36908977</v>
      </c>
      <c r="HQ38" s="16">
        <v>36399290</v>
      </c>
      <c r="HR38" s="16">
        <v>53997364</v>
      </c>
      <c r="HS38" s="16">
        <v>52632409</v>
      </c>
      <c r="HT38" s="16">
        <v>51460487</v>
      </c>
      <c r="HU38" s="16">
        <v>50174510</v>
      </c>
      <c r="HV38" s="16">
        <v>49557962</v>
      </c>
      <c r="HW38" s="16">
        <v>49332605</v>
      </c>
      <c r="HX38" s="16">
        <v>32330362</v>
      </c>
      <c r="HY38" s="16">
        <v>31511875</v>
      </c>
      <c r="HZ38" s="16">
        <v>29250713</v>
      </c>
      <c r="IA38" s="16">
        <v>28181911</v>
      </c>
      <c r="IB38" s="16">
        <v>29070767</v>
      </c>
      <c r="IC38" s="16">
        <v>28583945</v>
      </c>
      <c r="ID38" s="16">
        <v>34069533</v>
      </c>
      <c r="IE38" s="16">
        <v>33899922</v>
      </c>
      <c r="IF38" s="16">
        <v>32545203</v>
      </c>
      <c r="IG38" s="16">
        <v>31478465</v>
      </c>
      <c r="IH38" s="16">
        <v>30944912</v>
      </c>
      <c r="II38" s="16">
        <v>29398489</v>
      </c>
      <c r="IJ38" s="16">
        <v>51666065</v>
      </c>
      <c r="IK38" s="16">
        <v>50179508</v>
      </c>
      <c r="IL38" s="16">
        <v>48681429</v>
      </c>
      <c r="IM38" s="16">
        <v>46637995</v>
      </c>
      <c r="IN38" s="16">
        <v>46832439</v>
      </c>
      <c r="IO38" s="16">
        <v>45069064</v>
      </c>
      <c r="IP38" s="16">
        <v>40430285</v>
      </c>
      <c r="IQ38" s="16">
        <v>39533616</v>
      </c>
      <c r="IR38" s="16">
        <v>39170934</v>
      </c>
      <c r="IS38" s="16">
        <v>38290106</v>
      </c>
      <c r="IT38" s="16">
        <v>38291086</v>
      </c>
      <c r="IU38" s="16">
        <v>38177673</v>
      </c>
      <c r="IV38" s="16">
        <v>17898500</v>
      </c>
      <c r="IW38" s="16">
        <v>18670812</v>
      </c>
      <c r="IX38" s="16">
        <v>17575548</v>
      </c>
      <c r="IY38" s="16">
        <v>17138231</v>
      </c>
      <c r="IZ38" s="16">
        <v>18518329</v>
      </c>
      <c r="JA38" s="16">
        <v>18696642</v>
      </c>
      <c r="JB38" s="16">
        <v>28037827</v>
      </c>
      <c r="JC38" s="16">
        <v>26738979</v>
      </c>
      <c r="JD38" s="16">
        <v>25468483</v>
      </c>
      <c r="JE38" s="16">
        <v>25017730</v>
      </c>
      <c r="JF38" s="16">
        <v>25036647</v>
      </c>
      <c r="JG38" s="16">
        <v>22861187</v>
      </c>
      <c r="JH38" s="16">
        <v>106030528</v>
      </c>
      <c r="JI38" s="16">
        <v>103703542</v>
      </c>
      <c r="JJ38" s="16">
        <v>95826665</v>
      </c>
      <c r="JK38" s="16">
        <v>91695462</v>
      </c>
      <c r="JL38" s="16">
        <v>91231830</v>
      </c>
      <c r="JM38" s="16">
        <v>87059120</v>
      </c>
      <c r="JN38" s="16">
        <v>8104742</v>
      </c>
      <c r="JO38" s="16">
        <v>8121639</v>
      </c>
      <c r="JP38" s="16">
        <v>7811795</v>
      </c>
      <c r="JQ38" s="16">
        <v>7432018</v>
      </c>
      <c r="JR38" s="16">
        <v>7774037</v>
      </c>
      <c r="JS38" s="16">
        <v>8238739</v>
      </c>
      <c r="JT38" s="16">
        <v>11296172</v>
      </c>
      <c r="JU38" s="16">
        <v>10958458</v>
      </c>
      <c r="JV38" s="16">
        <v>10598323</v>
      </c>
      <c r="JW38" s="16">
        <v>9997086</v>
      </c>
      <c r="JX38" s="16">
        <v>11290830</v>
      </c>
      <c r="JY38" s="16">
        <v>10754639</v>
      </c>
      <c r="JZ38" s="16">
        <v>7845855</v>
      </c>
      <c r="KA38" s="16">
        <v>7794233</v>
      </c>
      <c r="KB38" s="16">
        <v>7971449</v>
      </c>
      <c r="KC38" s="16">
        <v>6922816</v>
      </c>
      <c r="KD38" s="16">
        <v>7237724</v>
      </c>
      <c r="KE38" s="16">
        <v>7031165</v>
      </c>
      <c r="KF38" s="16">
        <v>42171010</v>
      </c>
      <c r="KG38" s="16">
        <v>40799751</v>
      </c>
      <c r="KH38" s="16">
        <v>39188682</v>
      </c>
      <c r="KI38" s="16">
        <v>38165874</v>
      </c>
      <c r="KJ38" s="16">
        <v>37736395</v>
      </c>
      <c r="KK38" s="16">
        <v>35715575</v>
      </c>
      <c r="KL38" s="16">
        <v>5650509</v>
      </c>
      <c r="KM38" s="16">
        <v>5665021</v>
      </c>
      <c r="KN38" s="16">
        <v>5345431</v>
      </c>
      <c r="KO38" s="16">
        <v>5866522</v>
      </c>
      <c r="KP38" s="16">
        <v>5704315</v>
      </c>
      <c r="KQ38" s="16">
        <v>5799024</v>
      </c>
      <c r="KR38" s="16">
        <v>29529859</v>
      </c>
      <c r="KS38" s="16">
        <v>27911001</v>
      </c>
      <c r="KT38" s="16">
        <v>28094227</v>
      </c>
      <c r="KU38" s="16">
        <v>27451007</v>
      </c>
      <c r="KV38" s="16">
        <v>26333574</v>
      </c>
      <c r="KW38" s="16">
        <v>24403324</v>
      </c>
      <c r="KX38" s="16">
        <v>164609227</v>
      </c>
      <c r="KY38" s="16">
        <v>159098339</v>
      </c>
      <c r="KZ38" s="16">
        <v>150045440</v>
      </c>
      <c r="LA38" s="16">
        <v>146664528</v>
      </c>
      <c r="LB38" s="16">
        <v>144961481</v>
      </c>
      <c r="LC38" s="16">
        <v>139101317</v>
      </c>
      <c r="LD38" s="16">
        <v>5293955</v>
      </c>
      <c r="LE38" s="16">
        <v>5262288</v>
      </c>
      <c r="LF38" s="16">
        <v>5107711</v>
      </c>
      <c r="LG38" s="16">
        <v>5064368</v>
      </c>
      <c r="LH38" s="16">
        <v>5223965</v>
      </c>
      <c r="LI38" s="16">
        <v>5105979</v>
      </c>
      <c r="LJ38" s="16">
        <v>9164742</v>
      </c>
      <c r="LK38" s="16">
        <v>9237514</v>
      </c>
      <c r="LL38" s="16">
        <v>7953729</v>
      </c>
      <c r="LM38" s="16">
        <v>7796886</v>
      </c>
      <c r="LN38" s="16">
        <v>8511088</v>
      </c>
      <c r="LO38" s="16">
        <v>7990076</v>
      </c>
      <c r="LP38" s="16">
        <v>144921186</v>
      </c>
      <c r="LQ38" s="16">
        <v>141608557</v>
      </c>
      <c r="LR38" s="16">
        <v>134215923</v>
      </c>
      <c r="LS38" s="16">
        <v>129597632</v>
      </c>
      <c r="LT38" s="16">
        <v>131197890</v>
      </c>
      <c r="LU38" s="16">
        <v>127440563</v>
      </c>
      <c r="LV38" s="16">
        <v>9763805</v>
      </c>
      <c r="LW38" s="16">
        <v>9629822</v>
      </c>
      <c r="LX38" s="16">
        <v>9522156</v>
      </c>
      <c r="LY38" s="16">
        <v>9101788</v>
      </c>
      <c r="LZ38" s="16">
        <v>9364997</v>
      </c>
      <c r="MA38" s="16">
        <v>9353755</v>
      </c>
      <c r="MB38" s="16">
        <v>4968570</v>
      </c>
      <c r="MC38" s="16">
        <v>4788784</v>
      </c>
      <c r="MD38" s="16">
        <v>5241993</v>
      </c>
      <c r="ME38" s="16">
        <v>5002129</v>
      </c>
      <c r="MF38" s="16">
        <v>4690737</v>
      </c>
      <c r="MG38" s="16">
        <v>4849392</v>
      </c>
      <c r="MH38" s="16">
        <v>73270153</v>
      </c>
      <c r="MI38" s="16">
        <v>70924288</v>
      </c>
      <c r="MJ38" s="16">
        <v>66174075</v>
      </c>
      <c r="MK38" s="16">
        <v>67108721</v>
      </c>
      <c r="ML38" s="16">
        <v>66702444</v>
      </c>
      <c r="MM38" s="16">
        <v>64746232</v>
      </c>
      <c r="MN38" s="16">
        <v>3589674</v>
      </c>
      <c r="MO38" s="16">
        <v>3537743</v>
      </c>
      <c r="MP38" s="16">
        <v>3708276</v>
      </c>
      <c r="MQ38" s="16">
        <v>3401951</v>
      </c>
      <c r="MR38" s="16">
        <v>3485303</v>
      </c>
      <c r="MS38" s="16">
        <v>3486835</v>
      </c>
      <c r="MT38" s="16">
        <v>5813040</v>
      </c>
      <c r="MU38" s="16">
        <v>5778744</v>
      </c>
      <c r="MV38" s="16">
        <v>5518555</v>
      </c>
      <c r="MW38" s="16">
        <v>5605435</v>
      </c>
      <c r="MX38" s="16">
        <v>5669923</v>
      </c>
      <c r="MY38" s="16">
        <v>5687244</v>
      </c>
      <c r="MZ38" s="16">
        <v>7286493</v>
      </c>
      <c r="NA38" s="16">
        <v>7363756</v>
      </c>
      <c r="NB38" s="16">
        <v>7271409</v>
      </c>
      <c r="NC38" s="16">
        <v>6946630</v>
      </c>
      <c r="ND38" s="16">
        <v>7265555</v>
      </c>
      <c r="NE38" s="16">
        <v>7209495</v>
      </c>
      <c r="NF38" s="16">
        <v>39337820</v>
      </c>
      <c r="NG38" s="16">
        <v>38733667</v>
      </c>
      <c r="NH38" s="16">
        <v>37875235</v>
      </c>
      <c r="NI38" s="16">
        <v>37117930</v>
      </c>
      <c r="NJ38" s="16">
        <v>35960367</v>
      </c>
      <c r="NK38" s="16">
        <v>35996118</v>
      </c>
      <c r="NL38" s="16">
        <v>33751781</v>
      </c>
      <c r="NM38" s="16">
        <v>32549100</v>
      </c>
      <c r="NN38" s="16">
        <v>31563463</v>
      </c>
      <c r="NO38" s="16">
        <v>29544317</v>
      </c>
      <c r="NP38" s="16">
        <v>28709688</v>
      </c>
      <c r="NQ38" s="16">
        <v>28481361</v>
      </c>
      <c r="NR38" s="16">
        <v>68250085</v>
      </c>
      <c r="NS38" s="16">
        <v>66183722</v>
      </c>
      <c r="NT38" s="16">
        <v>61872068</v>
      </c>
      <c r="NU38" s="16">
        <v>60915739</v>
      </c>
      <c r="NV38" s="16">
        <v>59713543</v>
      </c>
      <c r="NW38" s="16">
        <v>58080889</v>
      </c>
      <c r="NX38" s="16">
        <v>74648635</v>
      </c>
      <c r="NY38" s="16">
        <v>74052669</v>
      </c>
      <c r="NZ38" s="16">
        <v>71602044</v>
      </c>
      <c r="OA38" s="16">
        <v>67398385</v>
      </c>
      <c r="OB38" s="16">
        <v>69087258</v>
      </c>
      <c r="OC38" s="16">
        <v>64975312</v>
      </c>
      <c r="OD38" s="16">
        <v>45262708</v>
      </c>
      <c r="OE38" s="16">
        <v>44798395</v>
      </c>
      <c r="OF38" s="16">
        <v>42266278</v>
      </c>
      <c r="OG38" s="16">
        <v>40980554</v>
      </c>
      <c r="OH38" s="16">
        <v>41305085</v>
      </c>
      <c r="OI38" s="16">
        <v>39952309</v>
      </c>
      <c r="OJ38" s="16">
        <v>44525851</v>
      </c>
      <c r="OK38" s="16">
        <v>43615907</v>
      </c>
      <c r="OL38" s="16">
        <v>41565511</v>
      </c>
      <c r="OM38" s="16">
        <v>40719040</v>
      </c>
      <c r="ON38" s="16">
        <v>41293245</v>
      </c>
      <c r="OO38" s="16">
        <v>39731450</v>
      </c>
      <c r="OP38" s="16">
        <v>4537674</v>
      </c>
      <c r="OQ38" s="16">
        <v>4369830</v>
      </c>
      <c r="OR38" s="16">
        <v>4146131</v>
      </c>
      <c r="OS38" s="16">
        <v>4164437</v>
      </c>
      <c r="OT38" s="16">
        <v>4379061</v>
      </c>
      <c r="OU38" s="16">
        <v>4495026</v>
      </c>
      <c r="OV38" s="16">
        <v>33448299</v>
      </c>
      <c r="OW38" s="16">
        <v>33461174</v>
      </c>
      <c r="OX38" s="16">
        <v>31861832</v>
      </c>
      <c r="OY38" s="16">
        <v>30651942</v>
      </c>
      <c r="OZ38" s="16">
        <v>31207874</v>
      </c>
      <c r="PA38" s="16">
        <v>30621450</v>
      </c>
      <c r="PB38" s="16">
        <v>42245655</v>
      </c>
      <c r="PC38" s="16">
        <v>42097342</v>
      </c>
      <c r="PD38" s="16">
        <v>40898269</v>
      </c>
      <c r="PE38" s="16">
        <v>39904932</v>
      </c>
      <c r="PF38" s="16">
        <v>39784528</v>
      </c>
      <c r="PG38" s="16">
        <v>39717890</v>
      </c>
      <c r="PH38" s="16">
        <v>33477732</v>
      </c>
      <c r="PI38" s="16">
        <v>31857039</v>
      </c>
      <c r="PJ38" s="16">
        <v>30405008</v>
      </c>
      <c r="PK38" s="16">
        <v>30042087</v>
      </c>
      <c r="PL38" s="16">
        <v>29452777</v>
      </c>
      <c r="PM38" s="16">
        <v>29522159</v>
      </c>
      <c r="PN38" s="16">
        <v>5633773</v>
      </c>
      <c r="PO38" s="16">
        <v>5773857</v>
      </c>
      <c r="PP38" s="16">
        <v>5695097</v>
      </c>
      <c r="PQ38" s="16">
        <v>5306974</v>
      </c>
      <c r="PR38" s="16">
        <v>5665244</v>
      </c>
      <c r="PS38" s="16">
        <v>5702175</v>
      </c>
      <c r="PT38" s="16">
        <v>126930704</v>
      </c>
      <c r="PU38" s="16">
        <v>121475896</v>
      </c>
      <c r="PV38" s="16">
        <v>110559385</v>
      </c>
      <c r="PW38" s="16">
        <v>111471987</v>
      </c>
      <c r="PX38" s="16">
        <v>110143312</v>
      </c>
      <c r="PY38" s="16">
        <v>107637371</v>
      </c>
      <c r="PZ38" s="16">
        <v>11534555</v>
      </c>
      <c r="QA38" s="16">
        <v>11629213</v>
      </c>
      <c r="QB38" s="16">
        <v>10638310</v>
      </c>
      <c r="QC38" s="16">
        <v>10283601</v>
      </c>
      <c r="QD38" s="16">
        <v>10817116</v>
      </c>
      <c r="QE38" s="16">
        <v>11131695</v>
      </c>
      <c r="QF38" s="16">
        <v>36366522</v>
      </c>
      <c r="QG38" s="16">
        <v>35214384</v>
      </c>
      <c r="QH38" s="16">
        <v>33056081</v>
      </c>
      <c r="QI38" s="16">
        <v>32433498</v>
      </c>
      <c r="QJ38" s="16">
        <v>33088344</v>
      </c>
      <c r="QK38" s="16">
        <v>32681815</v>
      </c>
      <c r="QL38" s="16">
        <v>54735434</v>
      </c>
      <c r="QM38" s="16">
        <v>53852122</v>
      </c>
      <c r="QN38" s="16">
        <v>50519610</v>
      </c>
      <c r="QO38" s="16">
        <v>48753454</v>
      </c>
      <c r="QP38" s="16">
        <v>49115150</v>
      </c>
      <c r="QQ38" s="16">
        <v>47302545</v>
      </c>
      <c r="QR38" s="16">
        <v>55890250</v>
      </c>
      <c r="QS38" s="16">
        <v>54752994</v>
      </c>
      <c r="QT38" s="16">
        <v>51157457</v>
      </c>
      <c r="QU38" s="16">
        <v>49367717</v>
      </c>
      <c r="QV38" s="16">
        <v>49309347</v>
      </c>
      <c r="QW38" s="16">
        <v>48820247</v>
      </c>
      <c r="QX38" s="16">
        <v>32858204</v>
      </c>
      <c r="QY38" s="16">
        <v>32871137</v>
      </c>
      <c r="QZ38" s="16">
        <v>31130173</v>
      </c>
      <c r="RA38" s="16">
        <v>30287194</v>
      </c>
      <c r="RB38" s="16">
        <v>30338591</v>
      </c>
      <c r="RC38" s="16">
        <v>30049239</v>
      </c>
      <c r="RD38" s="16">
        <v>35912914</v>
      </c>
      <c r="RE38" s="16">
        <v>34511931</v>
      </c>
      <c r="RF38" s="16">
        <v>32625620</v>
      </c>
      <c r="RG38" s="16">
        <v>31665175</v>
      </c>
      <c r="RH38" s="16">
        <v>31346146</v>
      </c>
      <c r="RI38" s="16">
        <v>30689388</v>
      </c>
      <c r="RJ38" s="16">
        <v>47737759</v>
      </c>
      <c r="RK38" s="16">
        <v>47178995</v>
      </c>
      <c r="RL38" s="16">
        <v>44356211</v>
      </c>
      <c r="RM38" s="16">
        <v>43480047</v>
      </c>
      <c r="RN38" s="16">
        <v>42882756</v>
      </c>
      <c r="RO38" s="16">
        <v>41958907</v>
      </c>
      <c r="RP38" s="16">
        <v>2306299</v>
      </c>
      <c r="RQ38" s="16">
        <v>2310874</v>
      </c>
      <c r="RR38" s="16">
        <v>1857850</v>
      </c>
      <c r="RS38" s="16">
        <v>2028002</v>
      </c>
      <c r="RT38" s="16">
        <v>2156600</v>
      </c>
      <c r="RU38" s="16">
        <v>2166658</v>
      </c>
      <c r="RV38" s="16">
        <v>37857278</v>
      </c>
      <c r="RW38" s="16">
        <v>37187457</v>
      </c>
      <c r="RX38" s="16">
        <v>35299700</v>
      </c>
      <c r="RY38" s="16">
        <v>35070684</v>
      </c>
      <c r="RZ38" s="16">
        <v>33790016</v>
      </c>
      <c r="SA38" s="16">
        <v>32657205</v>
      </c>
      <c r="SB38" s="16">
        <v>3356153</v>
      </c>
      <c r="SC38" s="16">
        <v>3362283</v>
      </c>
      <c r="SD38" s="16">
        <v>2935223</v>
      </c>
      <c r="SE38" s="16">
        <v>2841081</v>
      </c>
      <c r="SF38" s="16">
        <v>2885073</v>
      </c>
      <c r="SG38" s="16">
        <v>2920960</v>
      </c>
      <c r="SH38" s="16">
        <v>2244659</v>
      </c>
      <c r="SI38" s="16">
        <v>2297484</v>
      </c>
      <c r="SJ38" s="16">
        <v>2510779</v>
      </c>
      <c r="SK38" s="16">
        <v>2533793</v>
      </c>
      <c r="SL38" s="16">
        <v>2397212</v>
      </c>
      <c r="SM38" s="16">
        <v>2404781</v>
      </c>
      <c r="SN38" s="16">
        <v>7234166</v>
      </c>
      <c r="SO38" s="16">
        <v>7489890</v>
      </c>
      <c r="SP38" s="16">
        <v>7661135</v>
      </c>
      <c r="SQ38" s="16">
        <v>7517520</v>
      </c>
      <c r="SR38" s="16">
        <v>7510901</v>
      </c>
      <c r="SS38" s="16">
        <v>8049946</v>
      </c>
      <c r="ST38" s="16">
        <v>8473109</v>
      </c>
      <c r="SU38" s="16">
        <v>8169371</v>
      </c>
      <c r="SV38" s="16">
        <v>8410473</v>
      </c>
      <c r="SW38" s="16">
        <v>8601269</v>
      </c>
      <c r="SX38" s="16">
        <v>8992635</v>
      </c>
      <c r="SY38" s="16">
        <v>8957039</v>
      </c>
    </row>
    <row r="39" spans="1:519" ht="14.1" customHeight="1">
      <c r="A39" s="41" t="s">
        <v>213</v>
      </c>
      <c r="B39" s="42"/>
      <c r="C39" s="43"/>
      <c r="D39" s="16">
        <v>3047390</v>
      </c>
      <c r="E39" s="16">
        <v>2157283</v>
      </c>
      <c r="F39" s="16">
        <v>1645049</v>
      </c>
      <c r="G39" s="16">
        <v>1826500</v>
      </c>
      <c r="H39" s="16">
        <v>3111352</v>
      </c>
      <c r="I39" s="16">
        <v>3503626</v>
      </c>
      <c r="J39" s="16">
        <v>-43338</v>
      </c>
      <c r="K39" s="16">
        <v>5510</v>
      </c>
      <c r="L39" s="16">
        <v>52417</v>
      </c>
      <c r="M39" s="16">
        <v>74603</v>
      </c>
      <c r="N39" s="16">
        <v>117516</v>
      </c>
      <c r="O39" s="16">
        <v>91532</v>
      </c>
      <c r="P39" s="16">
        <v>-37410</v>
      </c>
      <c r="Q39" s="16">
        <v>17648</v>
      </c>
      <c r="R39" s="16">
        <v>58526</v>
      </c>
      <c r="S39" s="16">
        <v>36184</v>
      </c>
      <c r="T39" s="16">
        <v>1034</v>
      </c>
      <c r="U39" s="16">
        <v>168468</v>
      </c>
      <c r="V39" s="16">
        <v>-7589</v>
      </c>
      <c r="W39" s="16">
        <v>10381</v>
      </c>
      <c r="X39" s="16">
        <v>3065</v>
      </c>
      <c r="Y39" s="16">
        <v>16631</v>
      </c>
      <c r="Z39" s="16">
        <v>36918</v>
      </c>
      <c r="AA39" s="16">
        <v>21246</v>
      </c>
      <c r="AB39" s="16">
        <v>86925</v>
      </c>
      <c r="AC39" s="16">
        <v>28266</v>
      </c>
      <c r="AD39" s="16">
        <v>66698</v>
      </c>
      <c r="AE39" s="16">
        <v>-17126</v>
      </c>
      <c r="AF39" s="16">
        <v>233726</v>
      </c>
      <c r="AG39" s="16">
        <v>94519</v>
      </c>
      <c r="AH39" s="16">
        <v>1226886</v>
      </c>
      <c r="AI39" s="16">
        <v>-1029730</v>
      </c>
      <c r="AJ39" s="16">
        <v>-278578</v>
      </c>
      <c r="AK39" s="16">
        <v>285590</v>
      </c>
      <c r="AL39" s="16">
        <v>564834</v>
      </c>
      <c r="AM39" s="16">
        <v>434170</v>
      </c>
      <c r="AN39" s="16">
        <v>2481</v>
      </c>
      <c r="AO39" s="16">
        <v>43482</v>
      </c>
      <c r="AP39" s="16">
        <v>68615</v>
      </c>
      <c r="AQ39" s="16">
        <v>3350</v>
      </c>
      <c r="AR39" s="16">
        <v>130950</v>
      </c>
      <c r="AS39" s="16">
        <v>113255</v>
      </c>
      <c r="AT39" s="16">
        <v>820248</v>
      </c>
      <c r="AU39" s="16">
        <v>152620</v>
      </c>
      <c r="AV39" s="16">
        <v>1237214</v>
      </c>
      <c r="AW39" s="16">
        <v>1629333</v>
      </c>
      <c r="AX39" s="16">
        <v>1003447</v>
      </c>
      <c r="AY39" s="16">
        <v>1045030</v>
      </c>
      <c r="AZ39" s="16">
        <v>69828</v>
      </c>
      <c r="BA39" s="16">
        <v>162381</v>
      </c>
      <c r="BB39" s="16">
        <v>26426</v>
      </c>
      <c r="BC39" s="16">
        <v>100686</v>
      </c>
      <c r="BD39" s="16">
        <v>40210</v>
      </c>
      <c r="BE39" s="16">
        <v>553042</v>
      </c>
      <c r="BF39" s="16">
        <v>2572730</v>
      </c>
      <c r="BG39" s="16">
        <v>3775472</v>
      </c>
      <c r="BH39" s="16">
        <v>2996465</v>
      </c>
      <c r="BI39" s="16">
        <v>2044624</v>
      </c>
      <c r="BJ39" s="16">
        <v>3363926</v>
      </c>
      <c r="BK39" s="16">
        <v>2157076</v>
      </c>
      <c r="BL39" s="16">
        <v>-63418</v>
      </c>
      <c r="BM39" s="16">
        <v>85793</v>
      </c>
      <c r="BN39" s="16">
        <v>33213</v>
      </c>
      <c r="BO39" s="16">
        <v>19036</v>
      </c>
      <c r="BP39" s="16">
        <v>21970</v>
      </c>
      <c r="BQ39" s="16">
        <v>3294</v>
      </c>
      <c r="BR39" s="16">
        <v>541374</v>
      </c>
      <c r="BS39" s="16">
        <v>-792249</v>
      </c>
      <c r="BT39" s="16">
        <v>-328134</v>
      </c>
      <c r="BU39" s="16">
        <v>-401500</v>
      </c>
      <c r="BV39" s="16">
        <v>78268</v>
      </c>
      <c r="BW39" s="16">
        <v>86464</v>
      </c>
      <c r="BX39" s="16">
        <v>718072</v>
      </c>
      <c r="BY39" s="16">
        <v>-741707</v>
      </c>
      <c r="BZ39" s="16">
        <v>184274</v>
      </c>
      <c r="CA39" s="16">
        <v>-208116</v>
      </c>
      <c r="CB39" s="16">
        <v>-19542</v>
      </c>
      <c r="CC39" s="16">
        <v>780751</v>
      </c>
      <c r="CD39" s="16">
        <v>85095</v>
      </c>
      <c r="CE39" s="16">
        <v>-134063</v>
      </c>
      <c r="CF39" s="16">
        <v>-110184</v>
      </c>
      <c r="CG39" s="16">
        <v>-52954</v>
      </c>
      <c r="CH39" s="16">
        <v>122203</v>
      </c>
      <c r="CI39" s="16">
        <v>34554</v>
      </c>
      <c r="CJ39" s="16">
        <v>-6406</v>
      </c>
      <c r="CK39" s="16">
        <v>327010</v>
      </c>
      <c r="CL39" s="16">
        <v>-21844</v>
      </c>
      <c r="CM39" s="16">
        <v>-8693</v>
      </c>
      <c r="CN39" s="16">
        <v>52945</v>
      </c>
      <c r="CO39" s="16">
        <v>552091</v>
      </c>
      <c r="CP39" s="16">
        <v>-289728</v>
      </c>
      <c r="CQ39" s="16">
        <v>-233361</v>
      </c>
      <c r="CR39" s="16">
        <v>-1432319</v>
      </c>
      <c r="CS39" s="16">
        <v>-798711</v>
      </c>
      <c r="CT39" s="16">
        <v>302934</v>
      </c>
      <c r="CU39" s="16">
        <v>1751273</v>
      </c>
      <c r="CV39" s="16">
        <v>-6828</v>
      </c>
      <c r="CW39" s="16">
        <v>5503</v>
      </c>
      <c r="CX39" s="16">
        <v>30084</v>
      </c>
      <c r="CY39" s="16">
        <v>36396</v>
      </c>
      <c r="CZ39" s="16">
        <v>30522</v>
      </c>
      <c r="DA39" s="16">
        <v>89637</v>
      </c>
      <c r="DB39" s="16">
        <v>128770</v>
      </c>
      <c r="DC39" s="16">
        <v>186285</v>
      </c>
      <c r="DD39" s="16">
        <v>107231</v>
      </c>
      <c r="DE39" s="16">
        <v>56189</v>
      </c>
      <c r="DF39" s="16">
        <v>78918</v>
      </c>
      <c r="DG39" s="16">
        <v>18939</v>
      </c>
      <c r="DH39" s="16">
        <v>971718</v>
      </c>
      <c r="DI39" s="16">
        <v>985247</v>
      </c>
      <c r="DJ39" s="16">
        <v>1582288</v>
      </c>
      <c r="DK39" s="16">
        <v>672171</v>
      </c>
      <c r="DL39" s="16">
        <v>2010457</v>
      </c>
      <c r="DM39" s="16">
        <v>2031390</v>
      </c>
      <c r="DN39" s="16">
        <v>8441</v>
      </c>
      <c r="DO39" s="16">
        <v>86104</v>
      </c>
      <c r="DP39" s="16">
        <v>-59397</v>
      </c>
      <c r="DQ39" s="16">
        <v>44432</v>
      </c>
      <c r="DR39" s="16">
        <v>95569</v>
      </c>
      <c r="DS39" s="16">
        <v>305657</v>
      </c>
      <c r="DT39" s="16">
        <v>-1020943</v>
      </c>
      <c r="DU39" s="16">
        <v>-1144397</v>
      </c>
      <c r="DV39" s="16">
        <v>692633</v>
      </c>
      <c r="DW39" s="16">
        <v>1082716</v>
      </c>
      <c r="DX39" s="16">
        <v>1461753</v>
      </c>
      <c r="DY39" s="16">
        <v>2542864</v>
      </c>
      <c r="DZ39" s="16">
        <v>6663429</v>
      </c>
      <c r="EA39" s="16">
        <v>4739150</v>
      </c>
      <c r="EB39" s="16">
        <v>4978124</v>
      </c>
      <c r="EC39" s="16">
        <v>4617782</v>
      </c>
      <c r="ED39" s="16">
        <v>7914813</v>
      </c>
      <c r="EE39" s="16">
        <v>4899435</v>
      </c>
      <c r="EF39" s="16">
        <v>1993920</v>
      </c>
      <c r="EG39" s="16">
        <v>1481915</v>
      </c>
      <c r="EH39" s="16">
        <v>2233360</v>
      </c>
      <c r="EI39" s="16">
        <v>3142733</v>
      </c>
      <c r="EJ39" s="16">
        <v>2278287</v>
      </c>
      <c r="EK39" s="16">
        <v>2203500</v>
      </c>
      <c r="EL39" s="16">
        <v>-11257</v>
      </c>
      <c r="EM39" s="16">
        <v>-12564</v>
      </c>
      <c r="EN39" s="16">
        <v>-28184</v>
      </c>
      <c r="EO39" s="16">
        <v>11805</v>
      </c>
      <c r="EP39" s="16">
        <v>8115</v>
      </c>
      <c r="EQ39" s="16">
        <v>10580</v>
      </c>
      <c r="ER39" s="16">
        <v>-74875</v>
      </c>
      <c r="ES39" s="16">
        <v>57661</v>
      </c>
      <c r="ET39" s="16">
        <v>34276</v>
      </c>
      <c r="EU39" s="16">
        <v>11793</v>
      </c>
      <c r="EV39" s="16">
        <v>-8209</v>
      </c>
      <c r="EW39" s="16">
        <v>140724</v>
      </c>
      <c r="EX39" s="16">
        <v>48738</v>
      </c>
      <c r="EY39" s="16">
        <v>120927</v>
      </c>
      <c r="EZ39" s="16">
        <v>-9330</v>
      </c>
      <c r="FA39" s="16">
        <v>-48609</v>
      </c>
      <c r="FB39" s="16">
        <v>123227</v>
      </c>
      <c r="FC39" s="16">
        <v>253748</v>
      </c>
      <c r="FD39" s="16">
        <v>244007</v>
      </c>
      <c r="FE39" s="16">
        <v>48676</v>
      </c>
      <c r="FF39" s="16">
        <v>163922</v>
      </c>
      <c r="FG39" s="16">
        <v>63483</v>
      </c>
      <c r="FH39" s="16">
        <v>22674</v>
      </c>
      <c r="FI39" s="16">
        <v>42325</v>
      </c>
      <c r="FJ39" s="16">
        <v>209054</v>
      </c>
      <c r="FK39" s="16">
        <v>64708</v>
      </c>
      <c r="FL39" s="16">
        <v>-207021</v>
      </c>
      <c r="FM39" s="16">
        <v>194061</v>
      </c>
      <c r="FN39" s="16">
        <v>20636</v>
      </c>
      <c r="FO39" s="16">
        <v>385170</v>
      </c>
      <c r="FP39" s="16">
        <v>15349</v>
      </c>
      <c r="FQ39" s="16">
        <v>124605</v>
      </c>
      <c r="FR39" s="16">
        <v>133328</v>
      </c>
      <c r="FS39" s="16">
        <v>-31387</v>
      </c>
      <c r="FT39" s="16">
        <v>17488</v>
      </c>
      <c r="FU39" s="16">
        <v>-16962</v>
      </c>
      <c r="FV39" s="16">
        <v>79109</v>
      </c>
      <c r="FW39" s="16">
        <v>60956</v>
      </c>
      <c r="FX39" s="16">
        <v>0</v>
      </c>
      <c r="FY39" s="16">
        <v>16936</v>
      </c>
      <c r="FZ39" s="16">
        <v>52661</v>
      </c>
      <c r="GA39" s="16">
        <v>127415</v>
      </c>
      <c r="GB39" s="16">
        <v>21921</v>
      </c>
      <c r="GC39" s="16">
        <v>-26506</v>
      </c>
      <c r="GD39" s="16">
        <v>-8171</v>
      </c>
      <c r="GE39" s="16">
        <v>-31527</v>
      </c>
      <c r="GF39" s="16">
        <v>29375</v>
      </c>
      <c r="GG39" s="16">
        <v>-23741</v>
      </c>
      <c r="GH39" s="16">
        <v>49490</v>
      </c>
      <c r="GI39" s="16">
        <v>87634</v>
      </c>
      <c r="GJ39" s="16">
        <v>61966</v>
      </c>
      <c r="GK39" s="16">
        <v>111198</v>
      </c>
      <c r="GL39" s="16">
        <v>33280</v>
      </c>
      <c r="GM39" s="16">
        <v>353895</v>
      </c>
      <c r="GN39" s="16">
        <v>67647</v>
      </c>
      <c r="GO39" s="16">
        <v>37092</v>
      </c>
      <c r="GP39" s="16">
        <v>164192</v>
      </c>
      <c r="GQ39" s="16">
        <v>28850</v>
      </c>
      <c r="GR39" s="16">
        <v>55050</v>
      </c>
      <c r="GS39" s="16">
        <v>384491</v>
      </c>
      <c r="GT39" s="16">
        <v>1302219</v>
      </c>
      <c r="GU39" s="16">
        <v>404793</v>
      </c>
      <c r="GV39" s="16">
        <v>-207212</v>
      </c>
      <c r="GW39" s="16">
        <v>-65136</v>
      </c>
      <c r="GX39" s="16">
        <v>88113</v>
      </c>
      <c r="GY39" s="16">
        <v>346902</v>
      </c>
      <c r="GZ39" s="16">
        <v>147832</v>
      </c>
      <c r="HA39" s="16">
        <v>134988</v>
      </c>
      <c r="HB39" s="16">
        <v>37734</v>
      </c>
      <c r="HC39" s="16">
        <v>22449</v>
      </c>
      <c r="HD39" s="16">
        <v>82730</v>
      </c>
      <c r="HE39" s="16">
        <v>257699</v>
      </c>
      <c r="HF39" s="16">
        <v>-10180</v>
      </c>
      <c r="HG39" s="16">
        <v>15914</v>
      </c>
      <c r="HH39" s="16">
        <v>-24022</v>
      </c>
      <c r="HI39" s="16">
        <v>-470</v>
      </c>
      <c r="HJ39" s="16">
        <v>37050</v>
      </c>
      <c r="HK39" s="16">
        <v>64316</v>
      </c>
      <c r="HL39" s="16">
        <v>82719</v>
      </c>
      <c r="HM39" s="16">
        <v>-390929</v>
      </c>
      <c r="HN39" s="16">
        <v>-285093</v>
      </c>
      <c r="HO39" s="16">
        <v>-737707</v>
      </c>
      <c r="HP39" s="16">
        <v>50955</v>
      </c>
      <c r="HQ39" s="16">
        <v>398676</v>
      </c>
      <c r="HR39" s="16">
        <v>1817556</v>
      </c>
      <c r="HS39" s="16">
        <v>2036494</v>
      </c>
      <c r="HT39" s="16">
        <v>1431145</v>
      </c>
      <c r="HU39" s="16">
        <v>1266560</v>
      </c>
      <c r="HV39" s="16">
        <v>718687</v>
      </c>
      <c r="HW39" s="16">
        <v>1606313</v>
      </c>
      <c r="HX39" s="16">
        <v>-387545</v>
      </c>
      <c r="HY39" s="16">
        <v>29627</v>
      </c>
      <c r="HZ39" s="16">
        <v>187166</v>
      </c>
      <c r="IA39" s="16">
        <v>8381</v>
      </c>
      <c r="IB39" s="16">
        <v>661798</v>
      </c>
      <c r="IC39" s="16">
        <v>1123407</v>
      </c>
      <c r="ID39" s="16">
        <v>-654006</v>
      </c>
      <c r="IE39" s="16">
        <v>610949</v>
      </c>
      <c r="IF39" s="16">
        <v>454938</v>
      </c>
      <c r="IG39" s="16">
        <v>795320</v>
      </c>
      <c r="IH39" s="16">
        <v>1132348</v>
      </c>
      <c r="II39" s="16">
        <v>1281729</v>
      </c>
      <c r="IJ39" s="16">
        <v>85689</v>
      </c>
      <c r="IK39" s="16">
        <v>332769</v>
      </c>
      <c r="IL39" s="16">
        <v>1418110</v>
      </c>
      <c r="IM39" s="16">
        <v>1740602</v>
      </c>
      <c r="IN39" s="16">
        <v>2287809</v>
      </c>
      <c r="IO39" s="16">
        <v>1732666</v>
      </c>
      <c r="IP39" s="16">
        <v>1098224</v>
      </c>
      <c r="IQ39" s="16">
        <v>547598</v>
      </c>
      <c r="IR39" s="16">
        <v>1178807</v>
      </c>
      <c r="IS39" s="16">
        <v>845281</v>
      </c>
      <c r="IT39" s="16">
        <v>1326684</v>
      </c>
      <c r="IU39" s="16">
        <v>2163595</v>
      </c>
      <c r="IV39" s="16">
        <v>-107598</v>
      </c>
      <c r="IW39" s="16">
        <v>-17474</v>
      </c>
      <c r="IX39" s="16">
        <v>-153179</v>
      </c>
      <c r="IY39" s="16">
        <v>26181</v>
      </c>
      <c r="IZ39" s="16">
        <v>585789</v>
      </c>
      <c r="JA39" s="16">
        <v>1182480</v>
      </c>
      <c r="JB39" s="16">
        <v>737828</v>
      </c>
      <c r="JC39" s="16">
        <v>434238</v>
      </c>
      <c r="JD39" s="16">
        <v>194471</v>
      </c>
      <c r="JE39" s="16">
        <v>326933</v>
      </c>
      <c r="JF39" s="16">
        <v>665850</v>
      </c>
      <c r="JG39" s="16">
        <v>734509</v>
      </c>
      <c r="JH39" s="16">
        <v>3452778</v>
      </c>
      <c r="JI39" s="16">
        <v>3087869</v>
      </c>
      <c r="JJ39" s="16">
        <v>2087646</v>
      </c>
      <c r="JK39" s="16">
        <v>1987053</v>
      </c>
      <c r="JL39" s="16">
        <v>1117686</v>
      </c>
      <c r="JM39" s="16">
        <v>2045837</v>
      </c>
      <c r="JN39" s="16">
        <v>-20597</v>
      </c>
      <c r="JO39" s="16">
        <v>7154</v>
      </c>
      <c r="JP39" s="16">
        <v>54372</v>
      </c>
      <c r="JQ39" s="16">
        <v>-48812</v>
      </c>
      <c r="JR39" s="16">
        <v>24273</v>
      </c>
      <c r="JS39" s="16">
        <v>347669</v>
      </c>
      <c r="JT39" s="16">
        <v>56703</v>
      </c>
      <c r="JU39" s="16">
        <v>-13599</v>
      </c>
      <c r="JV39" s="16">
        <v>6891</v>
      </c>
      <c r="JW39" s="16">
        <v>-17791</v>
      </c>
      <c r="JX39" s="16">
        <v>-62361</v>
      </c>
      <c r="JY39" s="16">
        <v>1133</v>
      </c>
      <c r="JZ39" s="16">
        <v>218359</v>
      </c>
      <c r="KA39" s="16">
        <v>197747</v>
      </c>
      <c r="KB39" s="16">
        <v>-105347</v>
      </c>
      <c r="KC39" s="16">
        <v>32064</v>
      </c>
      <c r="KD39" s="16">
        <v>36980</v>
      </c>
      <c r="KE39" s="16">
        <v>65745</v>
      </c>
      <c r="KF39" s="16">
        <v>-787088</v>
      </c>
      <c r="KG39" s="16">
        <v>-584213</v>
      </c>
      <c r="KH39" s="16">
        <v>-104445</v>
      </c>
      <c r="KI39" s="16">
        <v>-321508</v>
      </c>
      <c r="KJ39" s="16">
        <v>25352</v>
      </c>
      <c r="KK39" s="16">
        <v>1334163</v>
      </c>
      <c r="KL39" s="16">
        <v>14931</v>
      </c>
      <c r="KM39" s="16">
        <v>14110</v>
      </c>
      <c r="KN39" s="16">
        <v>1404</v>
      </c>
      <c r="KO39" s="16">
        <v>7945</v>
      </c>
      <c r="KP39" s="16">
        <v>749</v>
      </c>
      <c r="KQ39" s="16">
        <v>141556</v>
      </c>
      <c r="KR39" s="16">
        <v>927914</v>
      </c>
      <c r="KS39" s="16">
        <v>-485464</v>
      </c>
      <c r="KT39" s="16">
        <v>-192768</v>
      </c>
      <c r="KU39" s="16">
        <v>339504</v>
      </c>
      <c r="KV39" s="16">
        <v>73223</v>
      </c>
      <c r="KW39" s="16">
        <v>-291736</v>
      </c>
      <c r="KX39" s="16">
        <v>2945059</v>
      </c>
      <c r="KY39" s="16">
        <v>2555633</v>
      </c>
      <c r="KZ39" s="16">
        <v>1990739</v>
      </c>
      <c r="LA39" s="16">
        <v>2204650</v>
      </c>
      <c r="LB39" s="16">
        <v>1806168</v>
      </c>
      <c r="LC39" s="16">
        <v>1343667</v>
      </c>
      <c r="LD39" s="16">
        <v>20969</v>
      </c>
      <c r="LE39" s="16">
        <v>-20</v>
      </c>
      <c r="LF39" s="16">
        <v>32298</v>
      </c>
      <c r="LG39" s="16">
        <v>4619</v>
      </c>
      <c r="LH39" s="16">
        <v>31307</v>
      </c>
      <c r="LI39" s="16">
        <v>-1093</v>
      </c>
      <c r="LJ39" s="16">
        <v>102449</v>
      </c>
      <c r="LK39" s="16">
        <v>213625</v>
      </c>
      <c r="LL39" s="16">
        <v>-421717</v>
      </c>
      <c r="LM39" s="16">
        <v>48773</v>
      </c>
      <c r="LN39" s="16">
        <v>70652</v>
      </c>
      <c r="LO39" s="16">
        <v>137809</v>
      </c>
      <c r="LP39" s="16">
        <v>4218306</v>
      </c>
      <c r="LQ39" s="16">
        <v>3409381</v>
      </c>
      <c r="LR39" s="16">
        <v>3943842</v>
      </c>
      <c r="LS39" s="16">
        <v>2803286</v>
      </c>
      <c r="LT39" s="16">
        <v>3211143</v>
      </c>
      <c r="LU39" s="16">
        <v>3685836</v>
      </c>
      <c r="LV39" s="16">
        <v>27005</v>
      </c>
      <c r="LW39" s="16">
        <v>51633</v>
      </c>
      <c r="LX39" s="16">
        <v>-26377</v>
      </c>
      <c r="LY39" s="16">
        <v>-5888</v>
      </c>
      <c r="LZ39" s="16">
        <v>44424</v>
      </c>
      <c r="MA39" s="16">
        <v>120976</v>
      </c>
      <c r="MB39" s="16">
        <v>-48713</v>
      </c>
      <c r="MC39" s="16">
        <v>-11548</v>
      </c>
      <c r="MD39" s="16">
        <v>-22269</v>
      </c>
      <c r="ME39" s="16">
        <v>39681</v>
      </c>
      <c r="MF39" s="16">
        <v>12535</v>
      </c>
      <c r="MG39" s="16">
        <v>100740</v>
      </c>
      <c r="MH39" s="16">
        <v>-479998</v>
      </c>
      <c r="MI39" s="16">
        <v>-888287</v>
      </c>
      <c r="MJ39" s="16">
        <v>-170559</v>
      </c>
      <c r="MK39" s="16">
        <v>724677</v>
      </c>
      <c r="ML39" s="16">
        <v>1116128</v>
      </c>
      <c r="MM39" s="16">
        <v>2374007</v>
      </c>
      <c r="MN39" s="16">
        <v>30082</v>
      </c>
      <c r="MO39" s="16">
        <v>-20577</v>
      </c>
      <c r="MP39" s="16">
        <v>10144</v>
      </c>
      <c r="MQ39" s="16">
        <v>37741</v>
      </c>
      <c r="MR39" s="16">
        <v>24447</v>
      </c>
      <c r="MS39" s="16">
        <v>10320</v>
      </c>
      <c r="MT39" s="16">
        <v>51312</v>
      </c>
      <c r="MU39" s="16">
        <v>104708</v>
      </c>
      <c r="MV39" s="16">
        <v>26179</v>
      </c>
      <c r="MW39" s="16">
        <v>24923</v>
      </c>
      <c r="MX39" s="16">
        <v>20855</v>
      </c>
      <c r="MY39" s="16">
        <v>23942</v>
      </c>
      <c r="MZ39" s="16">
        <v>11709</v>
      </c>
      <c r="NA39" s="16">
        <v>-89721</v>
      </c>
      <c r="NB39" s="16">
        <v>32675</v>
      </c>
      <c r="NC39" s="16">
        <v>14217</v>
      </c>
      <c r="ND39" s="16">
        <v>-32875</v>
      </c>
      <c r="NE39" s="16">
        <v>57009</v>
      </c>
      <c r="NF39" s="16">
        <v>1240853</v>
      </c>
      <c r="NG39" s="16">
        <v>1081310</v>
      </c>
      <c r="NH39" s="16">
        <v>1774941</v>
      </c>
      <c r="NI39" s="16">
        <v>1750654</v>
      </c>
      <c r="NJ39" s="16">
        <v>1682637</v>
      </c>
      <c r="NK39" s="16">
        <v>2404060</v>
      </c>
      <c r="NL39" s="16">
        <v>229902</v>
      </c>
      <c r="NM39" s="16">
        <v>-271044</v>
      </c>
      <c r="NN39" s="16">
        <v>-100455</v>
      </c>
      <c r="NO39" s="16">
        <v>-1369444</v>
      </c>
      <c r="NP39" s="16">
        <v>-1153707</v>
      </c>
      <c r="NQ39" s="16">
        <v>1186689</v>
      </c>
      <c r="NR39" s="16">
        <v>638159</v>
      </c>
      <c r="NS39" s="16">
        <v>602683</v>
      </c>
      <c r="NT39" s="16">
        <v>-398742</v>
      </c>
      <c r="NU39" s="16">
        <v>384165</v>
      </c>
      <c r="NV39" s="16">
        <v>1197964</v>
      </c>
      <c r="NW39" s="16">
        <v>1788776</v>
      </c>
      <c r="NX39" s="16">
        <v>-134407</v>
      </c>
      <c r="NY39" s="16">
        <v>-746707</v>
      </c>
      <c r="NZ39" s="16">
        <v>-384063</v>
      </c>
      <c r="OA39" s="16">
        <v>913353</v>
      </c>
      <c r="OB39" s="16">
        <v>1587338</v>
      </c>
      <c r="OC39" s="16">
        <v>2455480</v>
      </c>
      <c r="OD39" s="16">
        <v>1027620</v>
      </c>
      <c r="OE39" s="16">
        <v>1278423</v>
      </c>
      <c r="OF39" s="16">
        <v>1233229</v>
      </c>
      <c r="OG39" s="16">
        <v>1489197</v>
      </c>
      <c r="OH39" s="16">
        <v>1671613</v>
      </c>
      <c r="OI39" s="16">
        <v>2208385</v>
      </c>
      <c r="OJ39" s="16">
        <v>-4832</v>
      </c>
      <c r="OK39" s="16">
        <v>1412846</v>
      </c>
      <c r="OL39" s="16">
        <v>581374</v>
      </c>
      <c r="OM39" s="16">
        <v>1136648</v>
      </c>
      <c r="ON39" s="16">
        <v>1639013</v>
      </c>
      <c r="OO39" s="16">
        <v>1456988</v>
      </c>
      <c r="OP39" s="16">
        <v>2190</v>
      </c>
      <c r="OQ39" s="16">
        <v>19211</v>
      </c>
      <c r="OR39" s="16">
        <v>-13800</v>
      </c>
      <c r="OS39" s="16">
        <v>21509</v>
      </c>
      <c r="OT39" s="16">
        <v>18672</v>
      </c>
      <c r="OU39" s="16">
        <v>227602</v>
      </c>
      <c r="OV39" s="16">
        <v>-1114367</v>
      </c>
      <c r="OW39" s="16">
        <v>134617</v>
      </c>
      <c r="OX39" s="16">
        <v>470226</v>
      </c>
      <c r="OY39" s="16">
        <v>112354</v>
      </c>
      <c r="OZ39" s="16">
        <v>893001</v>
      </c>
      <c r="PA39" s="16">
        <v>1316793</v>
      </c>
      <c r="PB39" s="16">
        <v>644219</v>
      </c>
      <c r="PC39" s="16">
        <v>472102</v>
      </c>
      <c r="PD39" s="16">
        <v>466091</v>
      </c>
      <c r="PE39" s="16">
        <v>582574</v>
      </c>
      <c r="PF39" s="16">
        <v>830727</v>
      </c>
      <c r="PG39" s="16">
        <v>2258215</v>
      </c>
      <c r="PH39" s="16">
        <v>-18905</v>
      </c>
      <c r="PI39" s="16">
        <v>359670</v>
      </c>
      <c r="PJ39" s="16">
        <v>381252</v>
      </c>
      <c r="PK39" s="16">
        <v>440423</v>
      </c>
      <c r="PL39" s="16">
        <v>218356</v>
      </c>
      <c r="PM39" s="16">
        <v>1312557</v>
      </c>
      <c r="PN39" s="16">
        <v>-4215</v>
      </c>
      <c r="PO39" s="16">
        <v>28305</v>
      </c>
      <c r="PP39" s="16">
        <v>76841</v>
      </c>
      <c r="PQ39" s="16">
        <v>30250</v>
      </c>
      <c r="PR39" s="16">
        <v>37045</v>
      </c>
      <c r="PS39" s="16">
        <v>142571</v>
      </c>
      <c r="PT39" s="16">
        <v>688797</v>
      </c>
      <c r="PU39" s="16">
        <v>963757</v>
      </c>
      <c r="PV39" s="16">
        <v>1002485</v>
      </c>
      <c r="PW39" s="16">
        <v>1724270</v>
      </c>
      <c r="PX39" s="16">
        <v>1866939</v>
      </c>
      <c r="PY39" s="16">
        <v>3752487</v>
      </c>
      <c r="PZ39" s="16">
        <v>-84591</v>
      </c>
      <c r="QA39" s="16">
        <v>-11547</v>
      </c>
      <c r="QB39" s="16">
        <v>-25178</v>
      </c>
      <c r="QC39" s="16">
        <v>6174</v>
      </c>
      <c r="QD39" s="16">
        <v>12092</v>
      </c>
      <c r="QE39" s="16">
        <v>139268</v>
      </c>
      <c r="QF39" s="16">
        <v>848767</v>
      </c>
      <c r="QG39" s="16">
        <v>592750</v>
      </c>
      <c r="QH39" s="16">
        <v>-440083</v>
      </c>
      <c r="QI39" s="16">
        <v>1281809</v>
      </c>
      <c r="QJ39" s="16">
        <v>2376220</v>
      </c>
      <c r="QK39" s="16">
        <v>3234415</v>
      </c>
      <c r="QL39" s="16">
        <v>312329</v>
      </c>
      <c r="QM39" s="16">
        <v>-86332</v>
      </c>
      <c r="QN39" s="16">
        <v>157506</v>
      </c>
      <c r="QO39" s="16">
        <v>26985</v>
      </c>
      <c r="QP39" s="16">
        <v>770022</v>
      </c>
      <c r="QQ39" s="16">
        <v>688501</v>
      </c>
      <c r="QR39" s="16">
        <v>1147079</v>
      </c>
      <c r="QS39" s="16">
        <v>939329</v>
      </c>
      <c r="QT39" s="16">
        <v>899302</v>
      </c>
      <c r="QU39" s="16">
        <v>852017</v>
      </c>
      <c r="QV39" s="16">
        <v>789862</v>
      </c>
      <c r="QW39" s="16">
        <v>634605</v>
      </c>
      <c r="QX39" s="16">
        <v>-284515</v>
      </c>
      <c r="QY39" s="16">
        <v>87111</v>
      </c>
      <c r="QZ39" s="16">
        <v>-186300</v>
      </c>
      <c r="RA39" s="16">
        <v>-175297</v>
      </c>
      <c r="RB39" s="16">
        <v>812156</v>
      </c>
      <c r="RC39" s="16">
        <v>1883572</v>
      </c>
      <c r="RD39" s="16">
        <v>-175226</v>
      </c>
      <c r="RE39" s="16">
        <v>140947</v>
      </c>
      <c r="RF39" s="16">
        <v>55692</v>
      </c>
      <c r="RG39" s="16">
        <v>-489123</v>
      </c>
      <c r="RH39" s="16">
        <v>580171</v>
      </c>
      <c r="RI39" s="16">
        <v>1688244</v>
      </c>
      <c r="RJ39" s="16">
        <v>454919</v>
      </c>
      <c r="RK39" s="16">
        <v>-542874</v>
      </c>
      <c r="RL39" s="16">
        <v>-542653</v>
      </c>
      <c r="RM39" s="16">
        <v>90568</v>
      </c>
      <c r="RN39" s="16">
        <v>554415</v>
      </c>
      <c r="RO39" s="16">
        <v>793814</v>
      </c>
      <c r="RP39" s="16">
        <v>37177</v>
      </c>
      <c r="RQ39" s="16">
        <v>24262</v>
      </c>
      <c r="RR39" s="16">
        <v>8650</v>
      </c>
      <c r="RS39" s="16">
        <v>58061</v>
      </c>
      <c r="RT39" s="16">
        <v>36691</v>
      </c>
      <c r="RU39" s="16">
        <v>51128</v>
      </c>
      <c r="RV39" s="16">
        <v>368290</v>
      </c>
      <c r="RW39" s="16">
        <v>421165</v>
      </c>
      <c r="RX39" s="16">
        <v>346211</v>
      </c>
      <c r="RY39" s="16">
        <v>132864</v>
      </c>
      <c r="RZ39" s="16">
        <v>350637</v>
      </c>
      <c r="SA39" s="16">
        <v>829673</v>
      </c>
      <c r="SB39" s="16">
        <v>-135286</v>
      </c>
      <c r="SC39" s="16">
        <v>26158</v>
      </c>
      <c r="SD39" s="16">
        <v>97080</v>
      </c>
      <c r="SE39" s="16">
        <v>114476</v>
      </c>
      <c r="SF39" s="16">
        <v>212081</v>
      </c>
      <c r="SG39" s="16">
        <v>66997</v>
      </c>
      <c r="SH39" s="16">
        <v>26430</v>
      </c>
      <c r="SI39" s="16">
        <v>54822</v>
      </c>
      <c r="SJ39" s="16">
        <v>-10952</v>
      </c>
      <c r="SK39" s="16">
        <v>14231</v>
      </c>
      <c r="SL39" s="16">
        <v>13086</v>
      </c>
      <c r="SM39" s="16">
        <v>-27170</v>
      </c>
      <c r="SN39" s="16">
        <v>30287</v>
      </c>
      <c r="SO39" s="16">
        <v>226147</v>
      </c>
      <c r="SP39" s="16">
        <v>-5217</v>
      </c>
      <c r="SQ39" s="16">
        <v>-8688</v>
      </c>
      <c r="SR39" s="16">
        <v>19438</v>
      </c>
      <c r="SS39" s="16">
        <v>295737</v>
      </c>
      <c r="ST39" s="16">
        <v>92515</v>
      </c>
      <c r="SU39" s="16">
        <v>2800</v>
      </c>
      <c r="SV39" s="16">
        <v>97067</v>
      </c>
      <c r="SW39" s="16">
        <v>82742</v>
      </c>
      <c r="SX39" s="16">
        <v>28520</v>
      </c>
      <c r="SY39" s="16">
        <v>106165</v>
      </c>
    </row>
    <row r="40" spans="1:519" ht="14.1" customHeight="1">
      <c r="A40" s="41" t="s">
        <v>214</v>
      </c>
      <c r="B40" s="42"/>
      <c r="C40" s="43"/>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s="16"/>
      <c r="EZ40" s="16"/>
      <c r="FA40" s="16"/>
      <c r="FB40" s="16"/>
      <c r="FC40" s="16"/>
      <c r="FD40" s="16"/>
      <c r="FE40" s="16"/>
      <c r="FF40" s="16"/>
      <c r="FG40" s="16"/>
      <c r="FH40" s="16"/>
      <c r="FI40" s="16"/>
      <c r="FJ40" s="16"/>
      <c r="FK40" s="16"/>
      <c r="FL40" s="16"/>
      <c r="FM40" s="16"/>
      <c r="FN40" s="16"/>
      <c r="FO40" s="16"/>
      <c r="FP40" s="16"/>
      <c r="FQ40" s="16"/>
      <c r="FR40" s="16"/>
      <c r="FS40" s="16"/>
      <c r="FT40" s="16"/>
      <c r="FU40" s="16"/>
      <c r="FV40" s="16"/>
      <c r="FW40" s="16"/>
      <c r="FX40" s="16"/>
      <c r="FY40" s="16"/>
      <c r="FZ40" s="16"/>
      <c r="GA40" s="16"/>
      <c r="GB40" s="16"/>
      <c r="GC40" s="16"/>
      <c r="GD40" s="16"/>
      <c r="GE40" s="16"/>
      <c r="GF40" s="16"/>
      <c r="GG40" s="16"/>
      <c r="GH40" s="16"/>
      <c r="GI40" s="16"/>
      <c r="GJ40" s="16"/>
      <c r="GK40" s="16"/>
      <c r="GL40" s="16"/>
      <c r="GM40" s="16"/>
      <c r="GN40" s="16"/>
      <c r="GO40" s="16"/>
      <c r="GP40" s="16"/>
      <c r="GQ40" s="16"/>
      <c r="GR40" s="16"/>
      <c r="GS40" s="16"/>
      <c r="GT40" s="16"/>
      <c r="GU40" s="16"/>
      <c r="GV40" s="16"/>
      <c r="GW40" s="16"/>
      <c r="GX40" s="16"/>
      <c r="GY40" s="16"/>
      <c r="GZ40" s="16"/>
      <c r="HA40" s="16"/>
      <c r="HB40" s="16"/>
      <c r="HC40" s="16"/>
      <c r="HD40" s="16"/>
      <c r="HE40" s="16"/>
      <c r="HF40" s="16"/>
      <c r="HG40" s="16"/>
      <c r="HH40" s="16"/>
      <c r="HI40" s="16"/>
      <c r="HJ40" s="16"/>
      <c r="HK40" s="16"/>
      <c r="HL40" s="16"/>
      <c r="HM40" s="16"/>
      <c r="HN40" s="16"/>
      <c r="HO40" s="16"/>
      <c r="HP40" s="16"/>
      <c r="HQ40" s="16"/>
      <c r="HR40" s="16"/>
      <c r="HS40" s="16"/>
      <c r="HT40" s="16"/>
      <c r="HU40" s="16"/>
      <c r="HV40" s="16"/>
      <c r="HW40" s="16"/>
      <c r="HX40" s="16"/>
      <c r="HY40" s="16"/>
      <c r="HZ40" s="16"/>
      <c r="IA40" s="16"/>
      <c r="IB40" s="16"/>
      <c r="IC40" s="16"/>
      <c r="ID40" s="16"/>
      <c r="IE40" s="16"/>
      <c r="IF40" s="16"/>
      <c r="IG40" s="16"/>
      <c r="IH40" s="16"/>
      <c r="II40" s="16"/>
      <c r="IJ40" s="16"/>
      <c r="IK40" s="16"/>
      <c r="IL40" s="16"/>
      <c r="IM40" s="16"/>
      <c r="IN40" s="16"/>
      <c r="IO40" s="16"/>
      <c r="IP40" s="16"/>
      <c r="IQ40" s="16"/>
      <c r="IR40" s="16"/>
      <c r="IS40" s="16"/>
      <c r="IT40" s="16"/>
      <c r="IU40" s="16"/>
      <c r="IV40" s="16"/>
      <c r="IW40" s="16"/>
      <c r="IX40" s="16"/>
      <c r="IY40" s="16"/>
      <c r="IZ40" s="16"/>
      <c r="JA40" s="16"/>
      <c r="JB40" s="16"/>
      <c r="JC40" s="16"/>
      <c r="JD40" s="16"/>
      <c r="JE40" s="16"/>
      <c r="JF40" s="16"/>
      <c r="JG40" s="16"/>
      <c r="JH40" s="16"/>
      <c r="JI40" s="16"/>
      <c r="JJ40" s="16"/>
      <c r="JK40" s="16"/>
      <c r="JL40" s="16"/>
      <c r="JM40" s="16"/>
      <c r="JN40" s="16"/>
      <c r="JO40" s="16"/>
      <c r="JP40" s="16"/>
      <c r="JQ40" s="16"/>
      <c r="JR40" s="16"/>
      <c r="JS40" s="16"/>
      <c r="JT40" s="16"/>
      <c r="JU40" s="16"/>
      <c r="JV40" s="16"/>
      <c r="JW40" s="16"/>
      <c r="JX40" s="16"/>
      <c r="JY40" s="16"/>
      <c r="JZ40" s="16"/>
      <c r="KA40" s="16"/>
      <c r="KB40" s="16"/>
      <c r="KC40" s="16"/>
      <c r="KD40" s="16"/>
      <c r="KE40" s="16"/>
      <c r="KF40" s="16"/>
      <c r="KG40" s="16"/>
      <c r="KH40" s="16"/>
      <c r="KI40" s="16"/>
      <c r="KJ40" s="16"/>
      <c r="KK40" s="16"/>
      <c r="KL40" s="16"/>
      <c r="KM40" s="16"/>
      <c r="KN40" s="16"/>
      <c r="KO40" s="16"/>
      <c r="KP40" s="16"/>
      <c r="KQ40" s="16"/>
      <c r="KR40" s="16"/>
      <c r="KS40" s="16"/>
      <c r="KT40" s="16"/>
      <c r="KU40" s="16"/>
      <c r="KV40" s="16"/>
      <c r="KW40" s="16"/>
      <c r="KX40" s="16"/>
      <c r="KY40" s="16"/>
      <c r="KZ40" s="16"/>
      <c r="LA40" s="16"/>
      <c r="LB40" s="16"/>
      <c r="LC40" s="16"/>
      <c r="LD40" s="16"/>
      <c r="LE40" s="16"/>
      <c r="LF40" s="16"/>
      <c r="LG40" s="16"/>
      <c r="LH40" s="16"/>
      <c r="LI40" s="16"/>
      <c r="LJ40" s="16"/>
      <c r="LK40" s="16"/>
      <c r="LL40" s="16"/>
      <c r="LM40" s="16"/>
      <c r="LN40" s="16"/>
      <c r="LO40" s="16"/>
      <c r="LP40" s="16"/>
      <c r="LQ40" s="16"/>
      <c r="LR40" s="16"/>
      <c r="LS40" s="16"/>
      <c r="LT40" s="16"/>
      <c r="LU40" s="16"/>
      <c r="LV40" s="16"/>
      <c r="LW40" s="16"/>
      <c r="LX40" s="16"/>
      <c r="LY40" s="16"/>
      <c r="LZ40" s="16"/>
      <c r="MA40" s="16"/>
      <c r="MB40" s="16"/>
      <c r="MC40" s="16"/>
      <c r="MD40" s="16"/>
      <c r="ME40" s="16"/>
      <c r="MF40" s="16"/>
      <c r="MG40" s="16"/>
      <c r="MH40" s="16"/>
      <c r="MI40" s="16"/>
      <c r="MJ40" s="16"/>
      <c r="MK40" s="16"/>
      <c r="ML40" s="16"/>
      <c r="MM40" s="16"/>
      <c r="MN40" s="16"/>
      <c r="MO40" s="16"/>
      <c r="MP40" s="16"/>
      <c r="MQ40" s="16"/>
      <c r="MR40" s="16"/>
      <c r="MS40" s="16"/>
      <c r="MT40" s="16"/>
      <c r="MU40" s="16"/>
      <c r="MV40" s="16"/>
      <c r="MW40" s="16"/>
      <c r="MX40" s="16"/>
      <c r="MY40" s="16"/>
      <c r="MZ40" s="16"/>
      <c r="NA40" s="16"/>
      <c r="NB40" s="16"/>
      <c r="NC40" s="16"/>
      <c r="ND40" s="16"/>
      <c r="NE40" s="16"/>
      <c r="NF40" s="16"/>
      <c r="NG40" s="16"/>
      <c r="NH40" s="16"/>
      <c r="NI40" s="16"/>
      <c r="NJ40" s="16"/>
      <c r="NK40" s="16"/>
      <c r="NL40" s="16"/>
      <c r="NM40" s="16"/>
      <c r="NN40" s="16"/>
      <c r="NO40" s="16"/>
      <c r="NP40" s="16"/>
      <c r="NQ40" s="16"/>
      <c r="NR40" s="16"/>
      <c r="NS40" s="16"/>
      <c r="NT40" s="16"/>
      <c r="NU40" s="16"/>
      <c r="NV40" s="16"/>
      <c r="NW40" s="16"/>
      <c r="NX40" s="16"/>
      <c r="NY40" s="16"/>
      <c r="NZ40" s="16"/>
      <c r="OA40" s="16"/>
      <c r="OB40" s="16"/>
      <c r="OC40" s="16"/>
      <c r="OD40" s="16"/>
      <c r="OE40" s="16"/>
      <c r="OF40" s="16"/>
      <c r="OG40" s="16"/>
      <c r="OH40" s="16"/>
      <c r="OI40" s="16"/>
      <c r="OJ40" s="16"/>
      <c r="OK40" s="16"/>
      <c r="OL40" s="16"/>
      <c r="OM40" s="16"/>
      <c r="ON40" s="16"/>
      <c r="OO40" s="16"/>
      <c r="OP40" s="16"/>
      <c r="OQ40" s="16"/>
      <c r="OR40" s="16"/>
      <c r="OS40" s="16"/>
      <c r="OT40" s="16"/>
      <c r="OU40" s="16"/>
      <c r="OV40" s="16"/>
      <c r="OW40" s="16"/>
      <c r="OX40" s="16"/>
      <c r="OY40" s="16"/>
      <c r="OZ40" s="16"/>
      <c r="PA40" s="16"/>
      <c r="PB40" s="16"/>
      <c r="PC40" s="16"/>
      <c r="PD40" s="16"/>
      <c r="PE40" s="16"/>
      <c r="PF40" s="16"/>
      <c r="PG40" s="16"/>
      <c r="PH40" s="16"/>
      <c r="PI40" s="16"/>
      <c r="PJ40" s="16"/>
      <c r="PK40" s="16"/>
      <c r="PL40" s="16"/>
      <c r="PM40" s="16"/>
      <c r="PN40" s="16"/>
      <c r="PO40" s="16"/>
      <c r="PP40" s="16"/>
      <c r="PQ40" s="16"/>
      <c r="PR40" s="16"/>
      <c r="PS40" s="16"/>
      <c r="PT40" s="16"/>
      <c r="PU40" s="16"/>
      <c r="PV40" s="16"/>
      <c r="PW40" s="16"/>
      <c r="PX40" s="16"/>
      <c r="PY40" s="16"/>
      <c r="PZ40" s="16"/>
      <c r="QA40" s="16"/>
      <c r="QB40" s="16"/>
      <c r="QC40" s="16"/>
      <c r="QD40" s="16"/>
      <c r="QE40" s="16"/>
      <c r="QF40" s="16"/>
      <c r="QG40" s="16"/>
      <c r="QH40" s="16"/>
      <c r="QI40" s="16"/>
      <c r="QJ40" s="16"/>
      <c r="QK40" s="16"/>
      <c r="QL40" s="16"/>
      <c r="QM40" s="16"/>
      <c r="QN40" s="16"/>
      <c r="QO40" s="16"/>
      <c r="QP40" s="16"/>
      <c r="QQ40" s="16"/>
      <c r="QR40" s="16"/>
      <c r="QS40" s="16"/>
      <c r="QT40" s="16"/>
      <c r="QU40" s="16"/>
      <c r="QV40" s="16"/>
      <c r="QW40" s="16"/>
      <c r="QX40" s="16"/>
      <c r="QY40" s="16"/>
      <c r="QZ40" s="16"/>
      <c r="RA40" s="16"/>
      <c r="RB40" s="16"/>
      <c r="RC40" s="16"/>
      <c r="RD40" s="16"/>
      <c r="RE40" s="16"/>
      <c r="RF40" s="16"/>
      <c r="RG40" s="16"/>
      <c r="RH40" s="16"/>
      <c r="RI40" s="16"/>
      <c r="RJ40" s="16"/>
      <c r="RK40" s="16"/>
      <c r="RL40" s="16"/>
      <c r="RM40" s="16"/>
      <c r="RN40" s="16"/>
      <c r="RO40" s="16"/>
      <c r="RP40" s="16"/>
      <c r="RQ40" s="16"/>
      <c r="RR40" s="16"/>
      <c r="RS40" s="16"/>
      <c r="RT40" s="16"/>
      <c r="RU40" s="16"/>
      <c r="RV40" s="16"/>
      <c r="RW40" s="16"/>
      <c r="RX40" s="16"/>
      <c r="RY40" s="16"/>
      <c r="RZ40" s="16"/>
      <c r="SA40" s="16"/>
      <c r="SB40" s="16"/>
      <c r="SC40" s="16"/>
      <c r="SD40" s="16"/>
      <c r="SE40" s="16"/>
      <c r="SF40" s="16"/>
      <c r="SG40" s="16"/>
      <c r="SH40" s="16"/>
      <c r="SI40" s="16"/>
      <c r="SJ40" s="16"/>
      <c r="SK40" s="16"/>
      <c r="SL40" s="16"/>
      <c r="SM40" s="16"/>
      <c r="SN40" s="16"/>
      <c r="SO40" s="16"/>
      <c r="SP40" s="16"/>
      <c r="SQ40" s="16"/>
      <c r="SR40" s="16"/>
      <c r="SS40" s="16"/>
      <c r="ST40" s="16"/>
      <c r="SU40" s="16"/>
      <c r="SV40" s="16"/>
      <c r="SW40" s="16"/>
      <c r="SX40" s="16"/>
      <c r="SY40" s="16"/>
    </row>
    <row r="41" spans="1:519" ht="14.1" customHeight="1">
      <c r="A41" s="41"/>
      <c r="B41" s="42" t="s">
        <v>215</v>
      </c>
      <c r="C41" s="43"/>
      <c r="D41" s="16">
        <v>823699</v>
      </c>
      <c r="E41" s="16">
        <v>1433364</v>
      </c>
      <c r="F41" s="16">
        <v>406097</v>
      </c>
      <c r="G41" s="16">
        <v>143071</v>
      </c>
      <c r="H41" s="16">
        <v>424596</v>
      </c>
      <c r="I41" s="16">
        <v>291154</v>
      </c>
      <c r="J41" s="16">
        <v>6295</v>
      </c>
      <c r="K41" s="16">
        <v>3266</v>
      </c>
      <c r="L41" s="16">
        <v>5419</v>
      </c>
      <c r="M41" s="16">
        <v>0</v>
      </c>
      <c r="N41" s="16">
        <v>232</v>
      </c>
      <c r="O41" s="16">
        <v>3824</v>
      </c>
      <c r="P41" s="16">
        <v>1200</v>
      </c>
      <c r="Q41" s="16">
        <v>1042</v>
      </c>
      <c r="R41" s="16">
        <v>1190</v>
      </c>
      <c r="S41" s="16">
        <v>940</v>
      </c>
      <c r="T41" s="16">
        <v>389</v>
      </c>
      <c r="U41" s="16">
        <v>2205</v>
      </c>
      <c r="V41" s="16">
        <v>0</v>
      </c>
      <c r="W41" s="16">
        <v>1260</v>
      </c>
      <c r="X41" s="16">
        <v>16126</v>
      </c>
      <c r="Y41" s="16">
        <v>3543</v>
      </c>
      <c r="Z41" s="16">
        <v>13414</v>
      </c>
      <c r="AA41" s="16">
        <v>4168</v>
      </c>
      <c r="AB41" s="16">
        <v>0</v>
      </c>
      <c r="AC41" s="16">
        <v>116</v>
      </c>
      <c r="AD41" s="16">
        <v>1970</v>
      </c>
      <c r="AE41" s="16">
        <v>26429</v>
      </c>
      <c r="AF41" s="16">
        <v>540</v>
      </c>
      <c r="AG41" s="16">
        <v>0</v>
      </c>
      <c r="AH41" s="16">
        <v>62589</v>
      </c>
      <c r="AI41" s="16">
        <v>95261</v>
      </c>
      <c r="AJ41" s="16">
        <v>94643</v>
      </c>
      <c r="AK41" s="16">
        <v>133252</v>
      </c>
      <c r="AL41" s="16">
        <v>0</v>
      </c>
      <c r="AM41" s="16">
        <v>20126</v>
      </c>
      <c r="AN41" s="16">
        <v>5543</v>
      </c>
      <c r="AO41" s="16">
        <v>24094</v>
      </c>
      <c r="AP41" s="16">
        <v>85</v>
      </c>
      <c r="AQ41" s="16">
        <v>752</v>
      </c>
      <c r="AR41" s="16">
        <v>33</v>
      </c>
      <c r="AS41" s="16">
        <v>6156</v>
      </c>
      <c r="AT41" s="16">
        <v>148751</v>
      </c>
      <c r="AU41" s="16">
        <v>318953</v>
      </c>
      <c r="AV41" s="16">
        <v>257334</v>
      </c>
      <c r="AW41" s="16">
        <v>75484</v>
      </c>
      <c r="AX41" s="16">
        <v>230599</v>
      </c>
      <c r="AY41" s="16">
        <v>22206</v>
      </c>
      <c r="AZ41" s="16">
        <v>5267</v>
      </c>
      <c r="BA41" s="16">
        <v>1353</v>
      </c>
      <c r="BB41" s="16">
        <v>519</v>
      </c>
      <c r="BC41" s="16">
        <v>2418</v>
      </c>
      <c r="BD41" s="16">
        <v>1529</v>
      </c>
      <c r="BE41" s="16">
        <v>8809</v>
      </c>
      <c r="BF41" s="16">
        <v>201792</v>
      </c>
      <c r="BG41" s="16">
        <v>431225</v>
      </c>
      <c r="BH41" s="16">
        <v>178099</v>
      </c>
      <c r="BI41" s="16">
        <v>273447</v>
      </c>
      <c r="BJ41" s="16">
        <v>580290</v>
      </c>
      <c r="BK41" s="16">
        <v>124997</v>
      </c>
      <c r="BL41" s="16">
        <v>0</v>
      </c>
      <c r="BM41" s="16">
        <v>1174</v>
      </c>
      <c r="BN41" s="16">
        <v>0</v>
      </c>
      <c r="BO41" s="16">
        <v>4114</v>
      </c>
      <c r="BP41" s="16">
        <v>0</v>
      </c>
      <c r="BQ41" s="16">
        <v>1375</v>
      </c>
      <c r="BR41" s="16">
        <v>38164</v>
      </c>
      <c r="BS41" s="16">
        <v>39869</v>
      </c>
      <c r="BT41" s="16">
        <v>68047</v>
      </c>
      <c r="BU41" s="16">
        <v>24316</v>
      </c>
      <c r="BV41" s="16">
        <v>19052</v>
      </c>
      <c r="BW41" s="16">
        <v>7321</v>
      </c>
      <c r="BX41" s="16">
        <v>31416</v>
      </c>
      <c r="BY41" s="16">
        <v>161339</v>
      </c>
      <c r="BZ41" s="16">
        <v>44927</v>
      </c>
      <c r="CA41" s="16">
        <v>49845</v>
      </c>
      <c r="CB41" s="16">
        <v>744</v>
      </c>
      <c r="CC41" s="16">
        <v>28725</v>
      </c>
      <c r="CD41" s="16">
        <v>21724</v>
      </c>
      <c r="CE41" s="16">
        <v>16091</v>
      </c>
      <c r="CF41" s="16">
        <v>0</v>
      </c>
      <c r="CG41" s="16">
        <v>0</v>
      </c>
      <c r="CH41" s="16">
        <v>596</v>
      </c>
      <c r="CI41" s="16">
        <v>387</v>
      </c>
      <c r="CJ41" s="16">
        <v>360</v>
      </c>
      <c r="CK41" s="16">
        <v>89280</v>
      </c>
      <c r="CL41" s="16">
        <v>10677</v>
      </c>
      <c r="CM41" s="16">
        <v>1930</v>
      </c>
      <c r="CN41" s="16">
        <v>35646</v>
      </c>
      <c r="CO41" s="16">
        <v>0</v>
      </c>
      <c r="CP41" s="16">
        <v>28736</v>
      </c>
      <c r="CQ41" s="16">
        <v>32261</v>
      </c>
      <c r="CR41" s="16">
        <v>45664</v>
      </c>
      <c r="CS41" s="16">
        <v>64707</v>
      </c>
      <c r="CT41" s="16">
        <v>336043</v>
      </c>
      <c r="CU41" s="16">
        <v>145300</v>
      </c>
      <c r="CV41" s="16">
        <v>0</v>
      </c>
      <c r="CW41" s="16">
        <v>0</v>
      </c>
      <c r="CX41" s="16">
        <v>2029</v>
      </c>
      <c r="CY41" s="16">
        <v>138</v>
      </c>
      <c r="CZ41" s="16">
        <v>0</v>
      </c>
      <c r="DA41" s="16">
        <v>0</v>
      </c>
      <c r="DB41" s="16">
        <v>5606</v>
      </c>
      <c r="DC41" s="16">
        <v>7081</v>
      </c>
      <c r="DD41" s="16">
        <v>10486</v>
      </c>
      <c r="DE41" s="16">
        <v>8359</v>
      </c>
      <c r="DF41" s="16">
        <v>614</v>
      </c>
      <c r="DG41" s="16">
        <v>2186</v>
      </c>
      <c r="DH41" s="16">
        <v>28020</v>
      </c>
      <c r="DI41" s="16">
        <v>6367</v>
      </c>
      <c r="DJ41" s="16">
        <v>14567</v>
      </c>
      <c r="DK41" s="16">
        <v>10561</v>
      </c>
      <c r="DL41" s="16">
        <v>14768</v>
      </c>
      <c r="DM41" s="16">
        <v>8960</v>
      </c>
      <c r="DN41" s="16">
        <v>22363</v>
      </c>
      <c r="DO41" s="16">
        <v>6392</v>
      </c>
      <c r="DP41" s="16">
        <v>30066</v>
      </c>
      <c r="DQ41" s="16">
        <v>9661</v>
      </c>
      <c r="DR41" s="16">
        <v>0</v>
      </c>
      <c r="DS41" s="16">
        <v>6442</v>
      </c>
      <c r="DT41" s="16">
        <v>165089</v>
      </c>
      <c r="DU41" s="16">
        <v>633590</v>
      </c>
      <c r="DV41" s="16">
        <v>832882</v>
      </c>
      <c r="DW41" s="16">
        <v>162239</v>
      </c>
      <c r="DX41" s="16">
        <v>145060</v>
      </c>
      <c r="DY41" s="16">
        <v>411342</v>
      </c>
      <c r="DZ41" s="16">
        <v>370110</v>
      </c>
      <c r="EA41" s="16">
        <v>723167</v>
      </c>
      <c r="EB41" s="16">
        <v>2139476</v>
      </c>
      <c r="EC41" s="16">
        <v>684640</v>
      </c>
      <c r="ED41" s="16">
        <v>394794</v>
      </c>
      <c r="EE41" s="16">
        <v>489374</v>
      </c>
      <c r="EF41" s="16">
        <v>15628</v>
      </c>
      <c r="EG41" s="16">
        <v>37323</v>
      </c>
      <c r="EH41" s="16">
        <v>28599</v>
      </c>
      <c r="EI41" s="16">
        <v>65759</v>
      </c>
      <c r="EJ41" s="16">
        <v>56610</v>
      </c>
      <c r="EK41" s="16">
        <v>26099</v>
      </c>
      <c r="EL41" s="16">
        <v>0</v>
      </c>
      <c r="EM41" s="16">
        <v>0</v>
      </c>
      <c r="EN41" s="16">
        <v>0</v>
      </c>
      <c r="EO41" s="16">
        <v>0</v>
      </c>
      <c r="EP41" s="16">
        <v>0</v>
      </c>
      <c r="EQ41" s="16">
        <v>0</v>
      </c>
      <c r="ER41" s="16">
        <v>0</v>
      </c>
      <c r="ES41" s="16">
        <v>0</v>
      </c>
      <c r="ET41" s="16">
        <v>0</v>
      </c>
      <c r="EU41" s="16">
        <v>0</v>
      </c>
      <c r="EV41" s="16">
        <v>0</v>
      </c>
      <c r="EW41" s="16">
        <v>27627</v>
      </c>
      <c r="EX41" s="16">
        <v>54616</v>
      </c>
      <c r="EY41" s="16">
        <v>44546</v>
      </c>
      <c r="EZ41" s="16">
        <v>15533</v>
      </c>
      <c r="FA41" s="16">
        <v>16724</v>
      </c>
      <c r="FB41" s="16">
        <v>118669</v>
      </c>
      <c r="FC41" s="16">
        <v>54636</v>
      </c>
      <c r="FD41" s="16">
        <v>18355</v>
      </c>
      <c r="FE41" s="16">
        <v>13718</v>
      </c>
      <c r="FF41" s="16">
        <v>142316</v>
      </c>
      <c r="FG41" s="16">
        <v>1154076</v>
      </c>
      <c r="FH41" s="16">
        <v>2244</v>
      </c>
      <c r="FI41" s="16">
        <v>125690</v>
      </c>
      <c r="FJ41" s="16">
        <v>35172</v>
      </c>
      <c r="FK41" s="16">
        <v>0</v>
      </c>
      <c r="FL41" s="16">
        <v>0</v>
      </c>
      <c r="FM41" s="16">
        <v>0</v>
      </c>
      <c r="FN41" s="16">
        <v>0</v>
      </c>
      <c r="FO41" s="16">
        <v>0</v>
      </c>
      <c r="FP41" s="16">
        <v>0</v>
      </c>
      <c r="FQ41" s="16">
        <v>62</v>
      </c>
      <c r="FR41" s="16">
        <v>2502</v>
      </c>
      <c r="FS41" s="16">
        <v>62</v>
      </c>
      <c r="FT41" s="16">
        <v>74</v>
      </c>
      <c r="FU41" s="16">
        <v>0</v>
      </c>
      <c r="FV41" s="16">
        <v>16893</v>
      </c>
      <c r="FW41" s="16">
        <v>27186</v>
      </c>
      <c r="FX41" s="16">
        <v>11575</v>
      </c>
      <c r="FY41" s="16">
        <v>3273</v>
      </c>
      <c r="FZ41" s="16">
        <v>8006</v>
      </c>
      <c r="GA41" s="16">
        <v>6285</v>
      </c>
      <c r="GB41" s="16">
        <v>24597</v>
      </c>
      <c r="GC41" s="16">
        <v>17287</v>
      </c>
      <c r="GD41" s="16">
        <v>49496</v>
      </c>
      <c r="GE41" s="16">
        <v>39342</v>
      </c>
      <c r="GF41" s="16">
        <v>13658</v>
      </c>
      <c r="GG41" s="16">
        <v>8544</v>
      </c>
      <c r="GH41" s="48">
        <v>781</v>
      </c>
      <c r="GI41" s="48">
        <v>291</v>
      </c>
      <c r="GJ41" s="48">
        <v>1016</v>
      </c>
      <c r="GK41" s="48">
        <v>1053</v>
      </c>
      <c r="GL41" s="48">
        <v>1657</v>
      </c>
      <c r="GM41" s="48">
        <v>721</v>
      </c>
      <c r="GN41" s="16">
        <v>16398</v>
      </c>
      <c r="GO41" s="16">
        <v>18957</v>
      </c>
      <c r="GP41" s="16">
        <v>183932</v>
      </c>
      <c r="GQ41" s="16">
        <v>50564</v>
      </c>
      <c r="GR41" s="16">
        <v>6696</v>
      </c>
      <c r="GS41" s="16">
        <v>51197</v>
      </c>
      <c r="GT41" s="16">
        <v>23117</v>
      </c>
      <c r="GU41" s="16">
        <v>33535</v>
      </c>
      <c r="GV41" s="16">
        <v>63783</v>
      </c>
      <c r="GW41" s="16">
        <v>324929</v>
      </c>
      <c r="GX41" s="16">
        <v>14546</v>
      </c>
      <c r="GY41" s="16">
        <v>7898</v>
      </c>
      <c r="GZ41" s="16">
        <v>62413</v>
      </c>
      <c r="HA41" s="16">
        <v>94658</v>
      </c>
      <c r="HB41" s="16">
        <v>78188</v>
      </c>
      <c r="HC41" s="16">
        <v>59763</v>
      </c>
      <c r="HD41" s="16">
        <v>21434</v>
      </c>
      <c r="HE41" s="16">
        <v>104646</v>
      </c>
      <c r="HF41" s="16">
        <v>0</v>
      </c>
      <c r="HG41" s="16">
        <v>0</v>
      </c>
      <c r="HH41" s="16">
        <v>460</v>
      </c>
      <c r="HI41" s="16">
        <v>1693</v>
      </c>
      <c r="HJ41" s="16">
        <v>0</v>
      </c>
      <c r="HK41" s="16">
        <v>0</v>
      </c>
      <c r="HL41" s="16">
        <v>15276</v>
      </c>
      <c r="HM41" s="16">
        <v>4346</v>
      </c>
      <c r="HN41" s="16">
        <v>87123</v>
      </c>
      <c r="HO41" s="16">
        <v>190502</v>
      </c>
      <c r="HP41" s="16">
        <v>4376</v>
      </c>
      <c r="HQ41" s="16">
        <v>967</v>
      </c>
      <c r="HR41" s="16">
        <v>547809</v>
      </c>
      <c r="HS41" s="16">
        <v>440728</v>
      </c>
      <c r="HT41" s="16">
        <v>103770</v>
      </c>
      <c r="HU41" s="16">
        <v>20558</v>
      </c>
      <c r="HV41" s="16">
        <v>22817</v>
      </c>
      <c r="HW41" s="16">
        <v>899551</v>
      </c>
      <c r="HX41" s="16">
        <v>93218</v>
      </c>
      <c r="HY41" s="16">
        <v>4703</v>
      </c>
      <c r="HZ41" s="16">
        <v>5770</v>
      </c>
      <c r="IA41" s="16">
        <v>5919</v>
      </c>
      <c r="IB41" s="16">
        <v>55154</v>
      </c>
      <c r="IC41" s="16">
        <v>10784</v>
      </c>
      <c r="ID41" s="16">
        <v>11992</v>
      </c>
      <c r="IE41" s="16">
        <v>11647</v>
      </c>
      <c r="IF41" s="16">
        <v>5567</v>
      </c>
      <c r="IG41" s="16">
        <v>972</v>
      </c>
      <c r="IH41" s="16">
        <v>0</v>
      </c>
      <c r="II41" s="16">
        <v>352</v>
      </c>
      <c r="IJ41" s="16">
        <v>95388</v>
      </c>
      <c r="IK41" s="16">
        <v>36669</v>
      </c>
      <c r="IL41" s="16">
        <v>58669</v>
      </c>
      <c r="IM41" s="16">
        <v>59447</v>
      </c>
      <c r="IN41" s="16">
        <v>24236</v>
      </c>
      <c r="IO41" s="16">
        <v>202604</v>
      </c>
      <c r="IP41" s="16">
        <v>2965</v>
      </c>
      <c r="IQ41" s="16">
        <v>685</v>
      </c>
      <c r="IR41" s="16">
        <v>10628</v>
      </c>
      <c r="IS41" s="16">
        <v>19188</v>
      </c>
      <c r="IT41" s="16">
        <v>0</v>
      </c>
      <c r="IU41" s="16">
        <v>0</v>
      </c>
      <c r="IV41" s="16">
        <v>20624</v>
      </c>
      <c r="IW41" s="16">
        <v>27938</v>
      </c>
      <c r="IX41" s="16">
        <v>43900</v>
      </c>
      <c r="IY41" s="16">
        <v>59131</v>
      </c>
      <c r="IZ41" s="16">
        <v>59219</v>
      </c>
      <c r="JA41" s="16">
        <v>11887</v>
      </c>
      <c r="JB41" s="16">
        <v>35856</v>
      </c>
      <c r="JC41" s="16">
        <v>50203</v>
      </c>
      <c r="JD41" s="16">
        <v>9216</v>
      </c>
      <c r="JE41" s="16">
        <v>531706</v>
      </c>
      <c r="JF41" s="16">
        <v>343797</v>
      </c>
      <c r="JG41" s="16">
        <v>3648</v>
      </c>
      <c r="JH41" s="16">
        <v>137128</v>
      </c>
      <c r="JI41" s="16">
        <v>126333</v>
      </c>
      <c r="JJ41" s="16">
        <v>108648</v>
      </c>
      <c r="JK41" s="16">
        <v>86767</v>
      </c>
      <c r="JL41" s="16">
        <v>59433</v>
      </c>
      <c r="JM41" s="16">
        <v>53410</v>
      </c>
      <c r="JN41" s="16">
        <v>13800</v>
      </c>
      <c r="JO41" s="16">
        <v>1630</v>
      </c>
      <c r="JP41" s="16">
        <v>1504</v>
      </c>
      <c r="JQ41" s="16">
        <v>4057</v>
      </c>
      <c r="JR41" s="16">
        <v>0</v>
      </c>
      <c r="JS41" s="16">
        <v>0</v>
      </c>
      <c r="JT41" s="16">
        <v>99424</v>
      </c>
      <c r="JU41" s="16">
        <v>16593</v>
      </c>
      <c r="JV41" s="16">
        <v>50360</v>
      </c>
      <c r="JW41" s="16">
        <v>19074</v>
      </c>
      <c r="JX41" s="16">
        <v>35661</v>
      </c>
      <c r="JY41" s="16">
        <v>15626</v>
      </c>
      <c r="JZ41" s="16">
        <v>1152</v>
      </c>
      <c r="KA41" s="16">
        <v>1165</v>
      </c>
      <c r="KB41" s="16">
        <v>4646</v>
      </c>
      <c r="KC41" s="16">
        <v>15185</v>
      </c>
      <c r="KD41" s="16">
        <v>403</v>
      </c>
      <c r="KE41" s="16">
        <v>5028</v>
      </c>
      <c r="KF41" s="16">
        <v>584862</v>
      </c>
      <c r="KG41" s="16">
        <v>8480</v>
      </c>
      <c r="KH41" s="16">
        <v>7037</v>
      </c>
      <c r="KI41" s="16">
        <v>507818</v>
      </c>
      <c r="KJ41" s="16">
        <v>27995</v>
      </c>
      <c r="KK41" s="16">
        <v>8146</v>
      </c>
      <c r="KL41" s="16">
        <v>1351</v>
      </c>
      <c r="KM41" s="16">
        <v>2931</v>
      </c>
      <c r="KN41" s="16">
        <v>1767</v>
      </c>
      <c r="KO41" s="16">
        <v>2770</v>
      </c>
      <c r="KP41" s="16">
        <v>806</v>
      </c>
      <c r="KQ41" s="16">
        <v>1579</v>
      </c>
      <c r="KR41" s="16">
        <v>828</v>
      </c>
      <c r="KS41" s="16">
        <v>81686</v>
      </c>
      <c r="KT41" s="16">
        <v>4391</v>
      </c>
      <c r="KU41" s="16">
        <v>1370</v>
      </c>
      <c r="KV41" s="16">
        <v>16414</v>
      </c>
      <c r="KW41" s="16">
        <v>6241</v>
      </c>
      <c r="KX41" s="16">
        <v>255241</v>
      </c>
      <c r="KY41" s="16">
        <v>179713</v>
      </c>
      <c r="KZ41" s="16">
        <v>431160</v>
      </c>
      <c r="LA41" s="16">
        <v>222784</v>
      </c>
      <c r="LB41" s="16">
        <v>130195</v>
      </c>
      <c r="LC41" s="16">
        <v>292707</v>
      </c>
      <c r="LD41" s="16">
        <v>886</v>
      </c>
      <c r="LE41" s="16">
        <v>239</v>
      </c>
      <c r="LF41" s="16">
        <v>0</v>
      </c>
      <c r="LG41" s="16">
        <v>333</v>
      </c>
      <c r="LH41" s="16">
        <v>368</v>
      </c>
      <c r="LI41" s="16">
        <v>1173</v>
      </c>
      <c r="LJ41" s="16">
        <v>0</v>
      </c>
      <c r="LK41" s="16">
        <v>1664</v>
      </c>
      <c r="LL41" s="16">
        <v>202593</v>
      </c>
      <c r="LM41" s="16">
        <v>3811</v>
      </c>
      <c r="LN41" s="16">
        <v>67443</v>
      </c>
      <c r="LO41" s="16">
        <v>4185</v>
      </c>
      <c r="LP41" s="16">
        <v>0</v>
      </c>
      <c r="LQ41" s="16">
        <v>0</v>
      </c>
      <c r="LR41" s="16">
        <v>0</v>
      </c>
      <c r="LS41" s="16">
        <v>0</v>
      </c>
      <c r="LT41" s="16">
        <v>0</v>
      </c>
      <c r="LU41" s="16">
        <v>0</v>
      </c>
      <c r="LV41" s="16">
        <v>6918</v>
      </c>
      <c r="LW41" s="16">
        <v>1841</v>
      </c>
      <c r="LX41" s="16">
        <v>3865</v>
      </c>
      <c r="LY41" s="16">
        <v>3594</v>
      </c>
      <c r="LZ41" s="16">
        <v>4016</v>
      </c>
      <c r="MA41" s="16">
        <v>0</v>
      </c>
      <c r="MB41" s="16">
        <v>342</v>
      </c>
      <c r="MC41" s="16">
        <v>0</v>
      </c>
      <c r="MD41" s="16">
        <v>584</v>
      </c>
      <c r="ME41" s="16">
        <v>5214</v>
      </c>
      <c r="MF41" s="16">
        <v>0</v>
      </c>
      <c r="MG41" s="16">
        <v>0</v>
      </c>
      <c r="MH41" s="16">
        <v>32256</v>
      </c>
      <c r="MI41" s="16">
        <v>64535</v>
      </c>
      <c r="MJ41" s="16">
        <v>106871</v>
      </c>
      <c r="MK41" s="16">
        <v>85417</v>
      </c>
      <c r="ML41" s="16">
        <v>75528</v>
      </c>
      <c r="MM41" s="16">
        <v>79600</v>
      </c>
      <c r="MN41" s="16">
        <v>181</v>
      </c>
      <c r="MO41" s="16">
        <v>925</v>
      </c>
      <c r="MP41" s="16">
        <v>551</v>
      </c>
      <c r="MQ41" s="16">
        <v>0</v>
      </c>
      <c r="MR41" s="16">
        <v>0</v>
      </c>
      <c r="MS41" s="16">
        <v>2940</v>
      </c>
      <c r="MT41" s="16">
        <v>2545</v>
      </c>
      <c r="MU41" s="16">
        <v>479</v>
      </c>
      <c r="MV41" s="16">
        <v>9415</v>
      </c>
      <c r="MW41" s="16">
        <v>60</v>
      </c>
      <c r="MX41" s="16">
        <v>14118</v>
      </c>
      <c r="MY41" s="16">
        <v>1536</v>
      </c>
      <c r="MZ41" s="16">
        <v>4881</v>
      </c>
      <c r="NA41" s="16">
        <v>3835</v>
      </c>
      <c r="NB41" s="16">
        <v>1885</v>
      </c>
      <c r="NC41" s="16">
        <v>6228</v>
      </c>
      <c r="ND41" s="16">
        <v>2624</v>
      </c>
      <c r="NE41" s="16">
        <v>1362</v>
      </c>
      <c r="NF41" s="16">
        <v>49259</v>
      </c>
      <c r="NG41" s="16">
        <v>12374</v>
      </c>
      <c r="NH41" s="16">
        <v>78129</v>
      </c>
      <c r="NI41" s="16">
        <v>16482</v>
      </c>
      <c r="NJ41" s="16">
        <v>9439</v>
      </c>
      <c r="NK41" s="16">
        <v>44685</v>
      </c>
      <c r="NL41" s="16">
        <v>0</v>
      </c>
      <c r="NM41" s="16">
        <v>0</v>
      </c>
      <c r="NN41" s="16">
        <v>0</v>
      </c>
      <c r="NO41" s="16">
        <v>707709</v>
      </c>
      <c r="NP41" s="16">
        <v>0</v>
      </c>
      <c r="NQ41" s="16">
        <v>0</v>
      </c>
      <c r="NR41" s="16">
        <v>90832</v>
      </c>
      <c r="NS41" s="16">
        <v>38253</v>
      </c>
      <c r="NT41" s="16">
        <v>33086</v>
      </c>
      <c r="NU41" s="16">
        <v>100022</v>
      </c>
      <c r="NV41" s="16">
        <v>42304</v>
      </c>
      <c r="NW41" s="16">
        <v>63586</v>
      </c>
      <c r="NX41" s="16">
        <v>28038</v>
      </c>
      <c r="NY41" s="16">
        <v>82993</v>
      </c>
      <c r="NZ41" s="16">
        <v>53357</v>
      </c>
      <c r="OA41" s="16">
        <v>65742</v>
      </c>
      <c r="OB41" s="16">
        <v>28835</v>
      </c>
      <c r="OC41" s="16">
        <v>52970</v>
      </c>
      <c r="OD41" s="16">
        <v>8834</v>
      </c>
      <c r="OE41" s="16">
        <v>61209</v>
      </c>
      <c r="OF41" s="16">
        <v>146312</v>
      </c>
      <c r="OG41" s="16">
        <v>235355</v>
      </c>
      <c r="OH41" s="16">
        <v>670438</v>
      </c>
      <c r="OI41" s="16">
        <v>140957</v>
      </c>
      <c r="OJ41" s="16">
        <v>94466</v>
      </c>
      <c r="OK41" s="16">
        <v>29516</v>
      </c>
      <c r="OL41" s="16">
        <v>43386</v>
      </c>
      <c r="OM41" s="16">
        <v>38941</v>
      </c>
      <c r="ON41" s="16">
        <v>116487</v>
      </c>
      <c r="OO41" s="16">
        <v>212736</v>
      </c>
      <c r="OP41" s="16">
        <v>0</v>
      </c>
      <c r="OQ41" s="16">
        <v>0</v>
      </c>
      <c r="OR41" s="16">
        <v>0</v>
      </c>
      <c r="OS41" s="16">
        <v>0</v>
      </c>
      <c r="OT41" s="16">
        <v>0</v>
      </c>
      <c r="OU41" s="16">
        <v>0</v>
      </c>
      <c r="OV41" s="16">
        <v>7239</v>
      </c>
      <c r="OW41" s="16">
        <v>6166</v>
      </c>
      <c r="OX41" s="16">
        <v>3512</v>
      </c>
      <c r="OY41" s="16">
        <v>4342</v>
      </c>
      <c r="OZ41" s="16">
        <v>916</v>
      </c>
      <c r="PA41" s="16">
        <v>8772</v>
      </c>
      <c r="PB41" s="16">
        <v>22321</v>
      </c>
      <c r="PC41" s="16">
        <v>47885</v>
      </c>
      <c r="PD41" s="16">
        <v>34841</v>
      </c>
      <c r="PE41" s="16">
        <v>8437</v>
      </c>
      <c r="PF41" s="16">
        <v>4977</v>
      </c>
      <c r="PG41" s="16">
        <v>53243</v>
      </c>
      <c r="PH41" s="16">
        <v>0</v>
      </c>
      <c r="PI41" s="16">
        <v>47437</v>
      </c>
      <c r="PJ41" s="16">
        <v>14273</v>
      </c>
      <c r="PK41" s="16">
        <v>5670</v>
      </c>
      <c r="PL41" s="16">
        <v>206</v>
      </c>
      <c r="PM41" s="16">
        <v>3094</v>
      </c>
      <c r="PN41" s="16">
        <v>22441</v>
      </c>
      <c r="PO41" s="16">
        <v>8825</v>
      </c>
      <c r="PP41" s="16">
        <v>36861</v>
      </c>
      <c r="PQ41" s="16">
        <v>15984</v>
      </c>
      <c r="PR41" s="16">
        <v>13005</v>
      </c>
      <c r="PS41" s="16">
        <v>2509</v>
      </c>
      <c r="PT41" s="16">
        <v>622293</v>
      </c>
      <c r="PU41" s="16">
        <v>508306</v>
      </c>
      <c r="PV41" s="16">
        <v>197366</v>
      </c>
      <c r="PW41" s="16">
        <v>524139</v>
      </c>
      <c r="PX41" s="16">
        <v>39381</v>
      </c>
      <c r="PY41" s="16">
        <v>552871</v>
      </c>
      <c r="PZ41" s="16">
        <v>93367</v>
      </c>
      <c r="QA41" s="16">
        <v>29001</v>
      </c>
      <c r="QB41" s="16">
        <v>20913</v>
      </c>
      <c r="QC41" s="16">
        <v>32698</v>
      </c>
      <c r="QD41" s="16">
        <v>47869</v>
      </c>
      <c r="QE41" s="16">
        <v>32533</v>
      </c>
      <c r="QF41" s="16">
        <v>695</v>
      </c>
      <c r="QG41" s="16">
        <v>10811</v>
      </c>
      <c r="QH41" s="16">
        <v>44132</v>
      </c>
      <c r="QI41" s="16">
        <v>8439</v>
      </c>
      <c r="QJ41" s="16">
        <v>3589</v>
      </c>
      <c r="QK41" s="16">
        <v>12077</v>
      </c>
      <c r="QL41" s="16">
        <v>207852</v>
      </c>
      <c r="QM41" s="16">
        <v>132405</v>
      </c>
      <c r="QN41" s="16">
        <v>27731</v>
      </c>
      <c r="QO41" s="16">
        <v>64978</v>
      </c>
      <c r="QP41" s="16">
        <v>89265</v>
      </c>
      <c r="QQ41" s="16">
        <v>564842</v>
      </c>
      <c r="QR41" s="16">
        <v>62456</v>
      </c>
      <c r="QS41" s="16">
        <v>33268</v>
      </c>
      <c r="QT41" s="16">
        <v>53695</v>
      </c>
      <c r="QU41" s="16">
        <v>980</v>
      </c>
      <c r="QV41" s="16">
        <v>47099</v>
      </c>
      <c r="QW41" s="16">
        <v>9317</v>
      </c>
      <c r="QX41" s="16">
        <v>192378</v>
      </c>
      <c r="QY41" s="16">
        <v>1172</v>
      </c>
      <c r="QZ41" s="16">
        <v>8642</v>
      </c>
      <c r="RA41" s="16">
        <v>1544</v>
      </c>
      <c r="RB41" s="16">
        <v>6445</v>
      </c>
      <c r="RC41" s="16">
        <v>18090</v>
      </c>
      <c r="RD41" s="16">
        <v>41682</v>
      </c>
      <c r="RE41" s="16">
        <v>44734</v>
      </c>
      <c r="RF41" s="16">
        <v>15862</v>
      </c>
      <c r="RG41" s="16">
        <v>636030</v>
      </c>
      <c r="RH41" s="16">
        <v>142204</v>
      </c>
      <c r="RI41" s="16">
        <v>304696</v>
      </c>
      <c r="RJ41" s="16">
        <v>345425</v>
      </c>
      <c r="RK41" s="16">
        <v>274148</v>
      </c>
      <c r="RL41" s="16">
        <v>249807</v>
      </c>
      <c r="RM41" s="16">
        <v>93761</v>
      </c>
      <c r="RN41" s="16">
        <v>67829</v>
      </c>
      <c r="RO41" s="16">
        <v>98772</v>
      </c>
      <c r="RP41" s="16">
        <v>0</v>
      </c>
      <c r="RQ41" s="16">
        <v>1844</v>
      </c>
      <c r="RR41" s="16">
        <v>1913</v>
      </c>
      <c r="RS41" s="16">
        <v>0</v>
      </c>
      <c r="RT41" s="16">
        <v>0</v>
      </c>
      <c r="RU41" s="16">
        <v>0</v>
      </c>
      <c r="RV41" s="16">
        <v>11125</v>
      </c>
      <c r="RW41" s="16">
        <v>14364</v>
      </c>
      <c r="RX41" s="16">
        <v>6558</v>
      </c>
      <c r="RY41" s="16">
        <v>18513</v>
      </c>
      <c r="RZ41" s="16">
        <v>4364</v>
      </c>
      <c r="SA41" s="16">
        <v>0</v>
      </c>
      <c r="SB41" s="16">
        <v>166</v>
      </c>
      <c r="SC41" s="16">
        <v>30</v>
      </c>
      <c r="SD41" s="16">
        <v>860</v>
      </c>
      <c r="SE41" s="16">
        <v>622</v>
      </c>
      <c r="SF41" s="16">
        <v>273</v>
      </c>
      <c r="SG41" s="16">
        <v>161</v>
      </c>
      <c r="SH41" s="16">
        <v>0</v>
      </c>
      <c r="SI41" s="16">
        <v>176</v>
      </c>
      <c r="SJ41" s="16">
        <v>0</v>
      </c>
      <c r="SK41" s="16">
        <v>0</v>
      </c>
      <c r="SL41" s="16">
        <v>3496</v>
      </c>
      <c r="SM41" s="16">
        <v>69</v>
      </c>
      <c r="SN41" s="16">
        <v>12159</v>
      </c>
      <c r="SO41" s="16">
        <v>8019</v>
      </c>
      <c r="SP41" s="16">
        <v>3085</v>
      </c>
      <c r="SQ41" s="16">
        <v>7588</v>
      </c>
      <c r="SR41" s="16">
        <v>5439</v>
      </c>
      <c r="SS41" s="16">
        <v>51026</v>
      </c>
      <c r="ST41" s="16">
        <v>0</v>
      </c>
      <c r="SU41" s="16">
        <v>0</v>
      </c>
      <c r="SV41" s="16">
        <v>0</v>
      </c>
      <c r="SW41" s="16">
        <v>0</v>
      </c>
      <c r="SX41" s="16">
        <v>17263</v>
      </c>
      <c r="SY41" s="16">
        <v>8135</v>
      </c>
    </row>
    <row r="42" spans="1:519" ht="14.1" customHeight="1">
      <c r="A42" s="41"/>
      <c r="B42" s="42" t="s">
        <v>216</v>
      </c>
      <c r="C42" s="43"/>
      <c r="D42" s="16">
        <v>0</v>
      </c>
      <c r="E42" s="16">
        <v>0</v>
      </c>
      <c r="F42" s="16">
        <v>0</v>
      </c>
      <c r="G42" s="16">
        <v>0</v>
      </c>
      <c r="H42" s="16">
        <v>0</v>
      </c>
      <c r="I42" s="16">
        <v>0</v>
      </c>
      <c r="J42" s="16">
        <v>0</v>
      </c>
      <c r="K42" s="16">
        <v>0</v>
      </c>
      <c r="L42" s="16">
        <v>0</v>
      </c>
      <c r="M42" s="16">
        <v>0</v>
      </c>
      <c r="N42" s="16">
        <v>0</v>
      </c>
      <c r="O42" s="16">
        <v>0</v>
      </c>
      <c r="P42" s="16">
        <v>0</v>
      </c>
      <c r="Q42" s="16">
        <v>0</v>
      </c>
      <c r="R42" s="16">
        <v>0</v>
      </c>
      <c r="S42" s="16">
        <v>0</v>
      </c>
      <c r="T42" s="16">
        <v>0</v>
      </c>
      <c r="U42" s="16">
        <v>0</v>
      </c>
      <c r="V42" s="16">
        <v>0</v>
      </c>
      <c r="W42" s="16">
        <v>0</v>
      </c>
      <c r="X42" s="16">
        <v>0</v>
      </c>
      <c r="Y42" s="16">
        <v>0</v>
      </c>
      <c r="Z42" s="16">
        <v>0</v>
      </c>
      <c r="AA42" s="16">
        <v>0</v>
      </c>
      <c r="AB42" s="16">
        <v>0</v>
      </c>
      <c r="AC42" s="16">
        <v>0</v>
      </c>
      <c r="AD42" s="16">
        <v>0</v>
      </c>
      <c r="AE42" s="16">
        <v>0</v>
      </c>
      <c r="AF42" s="16">
        <v>0</v>
      </c>
      <c r="AG42" s="16">
        <v>0</v>
      </c>
      <c r="AH42" s="16">
        <v>0</v>
      </c>
      <c r="AI42" s="16">
        <v>0</v>
      </c>
      <c r="AJ42" s="16">
        <v>0</v>
      </c>
      <c r="AK42" s="16">
        <v>0</v>
      </c>
      <c r="AL42" s="16">
        <v>0</v>
      </c>
      <c r="AM42" s="16">
        <v>0</v>
      </c>
      <c r="AN42" s="16">
        <v>0</v>
      </c>
      <c r="AO42" s="16">
        <v>0</v>
      </c>
      <c r="AP42" s="16">
        <v>0</v>
      </c>
      <c r="AQ42" s="16">
        <v>0</v>
      </c>
      <c r="AR42" s="16">
        <v>0</v>
      </c>
      <c r="AS42" s="16">
        <v>0</v>
      </c>
      <c r="AT42" s="16">
        <v>0</v>
      </c>
      <c r="AU42" s="16">
        <v>0</v>
      </c>
      <c r="AV42" s="16">
        <v>0</v>
      </c>
      <c r="AW42" s="16">
        <v>0</v>
      </c>
      <c r="AX42" s="16">
        <v>0</v>
      </c>
      <c r="AY42" s="16">
        <v>0</v>
      </c>
      <c r="AZ42" s="16">
        <v>0</v>
      </c>
      <c r="BA42" s="16">
        <v>0</v>
      </c>
      <c r="BB42" s="16">
        <v>0</v>
      </c>
      <c r="BC42" s="16">
        <v>0</v>
      </c>
      <c r="BD42" s="16">
        <v>0</v>
      </c>
      <c r="BE42" s="16">
        <v>0</v>
      </c>
      <c r="BF42" s="16">
        <v>456135</v>
      </c>
      <c r="BG42" s="16">
        <v>0</v>
      </c>
      <c r="BH42" s="16">
        <v>0</v>
      </c>
      <c r="BI42" s="16">
        <v>0</v>
      </c>
      <c r="BJ42" s="16">
        <v>0</v>
      </c>
      <c r="BK42" s="16">
        <v>0</v>
      </c>
      <c r="BL42" s="16">
        <v>0</v>
      </c>
      <c r="BM42" s="16">
        <v>0</v>
      </c>
      <c r="BN42" s="16">
        <v>0</v>
      </c>
      <c r="BO42" s="16">
        <v>0</v>
      </c>
      <c r="BP42" s="16">
        <v>0</v>
      </c>
      <c r="BQ42" s="16">
        <v>0</v>
      </c>
      <c r="BR42" s="16">
        <v>0</v>
      </c>
      <c r="BS42" s="16">
        <v>0</v>
      </c>
      <c r="BT42" s="16">
        <v>0</v>
      </c>
      <c r="BU42" s="16">
        <v>0</v>
      </c>
      <c r="BV42" s="16">
        <v>0</v>
      </c>
      <c r="BW42" s="16">
        <v>0</v>
      </c>
      <c r="BX42" s="16">
        <v>0</v>
      </c>
      <c r="BY42" s="16">
        <v>0</v>
      </c>
      <c r="BZ42" s="16">
        <v>0</v>
      </c>
      <c r="CA42" s="16">
        <v>0</v>
      </c>
      <c r="CB42" s="16">
        <v>0</v>
      </c>
      <c r="CC42" s="16">
        <v>0</v>
      </c>
      <c r="CD42" s="16">
        <v>0</v>
      </c>
      <c r="CE42" s="16">
        <v>44750</v>
      </c>
      <c r="CF42" s="16">
        <v>0</v>
      </c>
      <c r="CG42" s="16">
        <v>0</v>
      </c>
      <c r="CH42" s="16">
        <v>0</v>
      </c>
      <c r="CI42" s="16">
        <v>1118</v>
      </c>
      <c r="CJ42" s="16">
        <v>52</v>
      </c>
      <c r="CK42" s="16">
        <v>1045</v>
      </c>
      <c r="CL42" s="16">
        <v>0</v>
      </c>
      <c r="CM42" s="16">
        <v>0</v>
      </c>
      <c r="CN42" s="16">
        <v>15560</v>
      </c>
      <c r="CO42" s="16">
        <v>0</v>
      </c>
      <c r="CP42" s="16">
        <v>0</v>
      </c>
      <c r="CQ42" s="16">
        <v>0</v>
      </c>
      <c r="CR42" s="16">
        <v>0</v>
      </c>
      <c r="CS42" s="16">
        <v>0</v>
      </c>
      <c r="CT42" s="16">
        <v>0</v>
      </c>
      <c r="CU42" s="16">
        <v>0</v>
      </c>
      <c r="CV42" s="16">
        <v>0</v>
      </c>
      <c r="CW42" s="16">
        <v>0</v>
      </c>
      <c r="CX42" s="16">
        <v>0</v>
      </c>
      <c r="CY42" s="16">
        <v>0</v>
      </c>
      <c r="CZ42" s="16">
        <v>0</v>
      </c>
      <c r="DA42" s="16">
        <v>0</v>
      </c>
      <c r="DB42" s="16">
        <v>0</v>
      </c>
      <c r="DC42" s="16">
        <v>0</v>
      </c>
      <c r="DD42" s="16">
        <v>0</v>
      </c>
      <c r="DE42" s="16">
        <v>0</v>
      </c>
      <c r="DF42" s="16">
        <v>0</v>
      </c>
      <c r="DG42" s="16">
        <v>0</v>
      </c>
      <c r="DH42" s="16">
        <v>0</v>
      </c>
      <c r="DI42" s="16">
        <v>0</v>
      </c>
      <c r="DJ42" s="16">
        <v>0</v>
      </c>
      <c r="DK42" s="16">
        <v>0</v>
      </c>
      <c r="DL42" s="16">
        <v>0</v>
      </c>
      <c r="DM42" s="16">
        <v>0</v>
      </c>
      <c r="DN42" s="16">
        <v>0</v>
      </c>
      <c r="DO42" s="16">
        <v>0</v>
      </c>
      <c r="DP42" s="16">
        <v>0</v>
      </c>
      <c r="DQ42" s="16">
        <v>0</v>
      </c>
      <c r="DR42" s="16">
        <v>0</v>
      </c>
      <c r="DS42" s="16">
        <v>0</v>
      </c>
      <c r="DT42" s="16">
        <v>0</v>
      </c>
      <c r="DU42" s="16">
        <v>0</v>
      </c>
      <c r="DV42" s="16">
        <v>0</v>
      </c>
      <c r="DW42" s="16">
        <v>0</v>
      </c>
      <c r="DX42" s="16">
        <v>0</v>
      </c>
      <c r="DY42" s="16">
        <v>0</v>
      </c>
      <c r="DZ42" s="16">
        <v>0</v>
      </c>
      <c r="EA42" s="16">
        <v>0</v>
      </c>
      <c r="EB42" s="16">
        <v>0</v>
      </c>
      <c r="EC42" s="16">
        <v>0</v>
      </c>
      <c r="ED42" s="16">
        <v>0</v>
      </c>
      <c r="EE42" s="16">
        <v>0</v>
      </c>
      <c r="EF42" s="16">
        <v>16</v>
      </c>
      <c r="EG42" s="16">
        <v>4648</v>
      </c>
      <c r="EH42" s="16">
        <v>6460</v>
      </c>
      <c r="EI42" s="16">
        <v>0</v>
      </c>
      <c r="EJ42" s="16">
        <v>0</v>
      </c>
      <c r="EK42" s="16">
        <v>0</v>
      </c>
      <c r="EL42" s="16">
        <v>0</v>
      </c>
      <c r="EM42" s="16">
        <v>0</v>
      </c>
      <c r="EN42" s="16">
        <v>0</v>
      </c>
      <c r="EO42" s="16">
        <v>0</v>
      </c>
      <c r="EP42" s="16">
        <v>0</v>
      </c>
      <c r="EQ42" s="16">
        <v>2059</v>
      </c>
      <c r="ER42" s="16">
        <v>0</v>
      </c>
      <c r="ES42" s="16">
        <v>0</v>
      </c>
      <c r="ET42" s="16">
        <v>0</v>
      </c>
      <c r="EU42" s="16">
        <v>0</v>
      </c>
      <c r="EV42" s="16">
        <v>0</v>
      </c>
      <c r="EW42" s="16">
        <v>0</v>
      </c>
      <c r="EX42" s="16">
        <v>0</v>
      </c>
      <c r="EY42" s="16">
        <v>0</v>
      </c>
      <c r="EZ42" s="16">
        <v>0</v>
      </c>
      <c r="FA42" s="16">
        <v>0</v>
      </c>
      <c r="FB42" s="16">
        <v>0</v>
      </c>
      <c r="FC42" s="16">
        <v>0</v>
      </c>
      <c r="FD42" s="16">
        <v>0</v>
      </c>
      <c r="FE42" s="16">
        <v>0</v>
      </c>
      <c r="FF42" s="16">
        <v>0</v>
      </c>
      <c r="FG42" s="16">
        <v>0</v>
      </c>
      <c r="FH42" s="16">
        <v>0</v>
      </c>
      <c r="FI42" s="16">
        <v>0</v>
      </c>
      <c r="FJ42" s="16">
        <v>1300</v>
      </c>
      <c r="FK42" s="16">
        <v>0</v>
      </c>
      <c r="FL42" s="16">
        <v>0</v>
      </c>
      <c r="FM42" s="16">
        <v>0</v>
      </c>
      <c r="FN42" s="16">
        <v>0</v>
      </c>
      <c r="FO42" s="16">
        <v>0</v>
      </c>
      <c r="FP42" s="16">
        <v>0</v>
      </c>
      <c r="FQ42" s="16">
        <v>0</v>
      </c>
      <c r="FR42" s="16">
        <v>0</v>
      </c>
      <c r="FS42" s="16">
        <v>0</v>
      </c>
      <c r="FT42" s="16">
        <v>0</v>
      </c>
      <c r="FU42" s="16">
        <v>250</v>
      </c>
      <c r="FV42" s="16">
        <v>0</v>
      </c>
      <c r="FW42" s="16">
        <v>0</v>
      </c>
      <c r="FX42" s="16">
        <v>0</v>
      </c>
      <c r="FY42" s="16">
        <v>0</v>
      </c>
      <c r="FZ42" s="16">
        <v>0</v>
      </c>
      <c r="GA42" s="16">
        <v>4880</v>
      </c>
      <c r="GB42" s="16">
        <v>2843</v>
      </c>
      <c r="GC42" s="16">
        <v>381</v>
      </c>
      <c r="GD42" s="16">
        <v>93</v>
      </c>
      <c r="GE42" s="16">
        <v>0</v>
      </c>
      <c r="GF42" s="16">
        <v>0</v>
      </c>
      <c r="GG42" s="16">
        <v>1503</v>
      </c>
      <c r="GH42" s="16">
        <v>0</v>
      </c>
      <c r="GI42" s="16">
        <v>0</v>
      </c>
      <c r="GJ42" s="16">
        <v>0</v>
      </c>
      <c r="GK42" s="16">
        <v>0</v>
      </c>
      <c r="GL42" s="16">
        <v>0</v>
      </c>
      <c r="GM42" s="16">
        <v>0</v>
      </c>
      <c r="GN42" s="16">
        <v>0</v>
      </c>
      <c r="GO42" s="16">
        <v>0</v>
      </c>
      <c r="GP42" s="16">
        <v>0</v>
      </c>
      <c r="GQ42" s="16">
        <v>0</v>
      </c>
      <c r="GR42" s="16">
        <v>0</v>
      </c>
      <c r="GS42" s="16">
        <v>0</v>
      </c>
      <c r="GT42" s="16">
        <v>0</v>
      </c>
      <c r="GU42" s="16">
        <v>0</v>
      </c>
      <c r="GV42" s="16">
        <v>0</v>
      </c>
      <c r="GW42" s="16">
        <v>0</v>
      </c>
      <c r="GX42" s="16">
        <v>0</v>
      </c>
      <c r="GY42" s="16">
        <v>0</v>
      </c>
      <c r="GZ42" s="16">
        <v>0</v>
      </c>
      <c r="HA42" s="16">
        <v>0</v>
      </c>
      <c r="HB42" s="16">
        <v>0</v>
      </c>
      <c r="HC42" s="16">
        <v>0</v>
      </c>
      <c r="HD42" s="16">
        <v>0</v>
      </c>
      <c r="HE42" s="16">
        <v>0</v>
      </c>
      <c r="HF42" s="16">
        <v>0</v>
      </c>
      <c r="HG42" s="16">
        <v>0</v>
      </c>
      <c r="HH42" s="16">
        <v>0</v>
      </c>
      <c r="HI42" s="16">
        <v>0</v>
      </c>
      <c r="HJ42" s="16">
        <v>0</v>
      </c>
      <c r="HK42" s="16">
        <v>0</v>
      </c>
      <c r="HL42" s="16">
        <v>0</v>
      </c>
      <c r="HM42" s="16">
        <v>0</v>
      </c>
      <c r="HN42" s="16">
        <v>0</v>
      </c>
      <c r="HO42" s="16">
        <v>0</v>
      </c>
      <c r="HP42" s="16">
        <v>0</v>
      </c>
      <c r="HQ42" s="16">
        <v>0</v>
      </c>
      <c r="HR42" s="16">
        <v>0</v>
      </c>
      <c r="HS42" s="16">
        <v>0</v>
      </c>
      <c r="HT42" s="16">
        <v>0</v>
      </c>
      <c r="HU42" s="16">
        <v>0</v>
      </c>
      <c r="HV42" s="16">
        <v>0</v>
      </c>
      <c r="HW42" s="16">
        <v>0</v>
      </c>
      <c r="HX42" s="16">
        <v>0</v>
      </c>
      <c r="HY42" s="16">
        <v>0</v>
      </c>
      <c r="HZ42" s="16">
        <v>0</v>
      </c>
      <c r="IA42" s="16">
        <v>0</v>
      </c>
      <c r="IB42" s="16">
        <v>0</v>
      </c>
      <c r="IC42" s="16">
        <v>0</v>
      </c>
      <c r="ID42" s="16">
        <v>10935</v>
      </c>
      <c r="IE42" s="16">
        <v>0</v>
      </c>
      <c r="IF42" s="16">
        <v>8009</v>
      </c>
      <c r="IG42" s="16">
        <v>0</v>
      </c>
      <c r="IH42" s="16">
        <v>0</v>
      </c>
      <c r="II42" s="16">
        <v>0</v>
      </c>
      <c r="IJ42" s="16">
        <v>0</v>
      </c>
      <c r="IK42" s="16">
        <v>0</v>
      </c>
      <c r="IL42" s="16">
        <v>0</v>
      </c>
      <c r="IM42" s="16">
        <v>0</v>
      </c>
      <c r="IN42" s="16">
        <v>0</v>
      </c>
      <c r="IO42" s="16">
        <v>0</v>
      </c>
      <c r="IP42" s="16">
        <v>0</v>
      </c>
      <c r="IQ42" s="16">
        <v>0</v>
      </c>
      <c r="IR42" s="16">
        <v>0</v>
      </c>
      <c r="IS42" s="16">
        <v>3765</v>
      </c>
      <c r="IT42" s="16">
        <v>0</v>
      </c>
      <c r="IU42" s="16">
        <v>0</v>
      </c>
      <c r="IV42" s="16">
        <v>0</v>
      </c>
      <c r="IW42" s="16">
        <v>0</v>
      </c>
      <c r="IX42" s="16">
        <v>0</v>
      </c>
      <c r="IY42" s="16">
        <v>0</v>
      </c>
      <c r="IZ42" s="16">
        <v>0</v>
      </c>
      <c r="JA42" s="16">
        <v>0</v>
      </c>
      <c r="JB42" s="16">
        <v>0</v>
      </c>
      <c r="JC42" s="16">
        <v>0</v>
      </c>
      <c r="JD42" s="16">
        <v>0</v>
      </c>
      <c r="JE42" s="16">
        <v>0</v>
      </c>
      <c r="JF42" s="16">
        <v>0</v>
      </c>
      <c r="JG42" s="16">
        <v>0</v>
      </c>
      <c r="JH42" s="16">
        <v>4745</v>
      </c>
      <c r="JI42" s="16">
        <v>5154</v>
      </c>
      <c r="JJ42" s="16">
        <v>0</v>
      </c>
      <c r="JK42" s="16">
        <v>393</v>
      </c>
      <c r="JL42" s="16">
        <v>0</v>
      </c>
      <c r="JM42" s="16">
        <v>5027</v>
      </c>
      <c r="JN42" s="16">
        <v>0</v>
      </c>
      <c r="JO42" s="16">
        <v>0</v>
      </c>
      <c r="JP42" s="16">
        <v>0</v>
      </c>
      <c r="JQ42" s="16">
        <v>0</v>
      </c>
      <c r="JR42" s="16">
        <v>0</v>
      </c>
      <c r="JS42" s="16">
        <v>0</v>
      </c>
      <c r="JT42" s="16">
        <v>0</v>
      </c>
      <c r="JU42" s="16">
        <v>0</v>
      </c>
      <c r="JV42" s="16">
        <v>0</v>
      </c>
      <c r="JW42" s="16">
        <v>0</v>
      </c>
      <c r="JX42" s="16">
        <v>0</v>
      </c>
      <c r="JY42" s="16">
        <v>0</v>
      </c>
      <c r="JZ42" s="16">
        <v>0</v>
      </c>
      <c r="KA42" s="16">
        <v>0</v>
      </c>
      <c r="KB42" s="16">
        <v>0</v>
      </c>
      <c r="KC42" s="16">
        <v>0</v>
      </c>
      <c r="KD42" s="16">
        <v>0</v>
      </c>
      <c r="KE42" s="16">
        <v>0</v>
      </c>
      <c r="KF42" s="16">
        <v>1980</v>
      </c>
      <c r="KG42" s="16">
        <v>0</v>
      </c>
      <c r="KH42" s="16">
        <v>0</v>
      </c>
      <c r="KI42" s="16">
        <v>695</v>
      </c>
      <c r="KJ42" s="16">
        <v>5355</v>
      </c>
      <c r="KK42" s="16">
        <v>4014</v>
      </c>
      <c r="KL42" s="16">
        <v>0</v>
      </c>
      <c r="KM42" s="16">
        <v>0</v>
      </c>
      <c r="KN42" s="16">
        <v>0</v>
      </c>
      <c r="KO42" s="16">
        <v>0</v>
      </c>
      <c r="KP42" s="16">
        <v>0</v>
      </c>
      <c r="KQ42" s="16">
        <v>0</v>
      </c>
      <c r="KR42" s="16">
        <v>0</v>
      </c>
      <c r="KS42" s="16">
        <v>0</v>
      </c>
      <c r="KT42" s="16">
        <v>0</v>
      </c>
      <c r="KU42" s="16">
        <v>0</v>
      </c>
      <c r="KV42" s="16">
        <v>0</v>
      </c>
      <c r="KW42" s="16">
        <v>0</v>
      </c>
      <c r="KX42" s="16">
        <v>0</v>
      </c>
      <c r="KY42" s="16">
        <v>8563</v>
      </c>
      <c r="KZ42" s="16">
        <v>6705</v>
      </c>
      <c r="LA42" s="16">
        <v>0</v>
      </c>
      <c r="LB42" s="16">
        <v>10050</v>
      </c>
      <c r="LC42" s="16">
        <v>0</v>
      </c>
      <c r="LD42" s="16">
        <v>0</v>
      </c>
      <c r="LE42" s="16">
        <v>0</v>
      </c>
      <c r="LF42" s="16">
        <v>0</v>
      </c>
      <c r="LG42" s="16">
        <v>0</v>
      </c>
      <c r="LH42" s="16">
        <v>0</v>
      </c>
      <c r="LI42" s="16">
        <v>0</v>
      </c>
      <c r="LJ42" s="16">
        <v>0</v>
      </c>
      <c r="LK42" s="16">
        <v>10771</v>
      </c>
      <c r="LL42" s="16">
        <v>0</v>
      </c>
      <c r="LM42" s="16">
        <v>0</v>
      </c>
      <c r="LN42" s="16">
        <v>0</v>
      </c>
      <c r="LO42" s="16">
        <v>0</v>
      </c>
      <c r="LP42" s="16">
        <v>381</v>
      </c>
      <c r="LQ42" s="16">
        <v>0</v>
      </c>
      <c r="LR42" s="16">
        <v>850</v>
      </c>
      <c r="LS42" s="16">
        <v>2501</v>
      </c>
      <c r="LT42" s="16">
        <v>0</v>
      </c>
      <c r="LU42" s="16">
        <v>1309</v>
      </c>
      <c r="LV42" s="16">
        <v>0</v>
      </c>
      <c r="LW42" s="16">
        <v>0</v>
      </c>
      <c r="LX42" s="16">
        <v>0</v>
      </c>
      <c r="LY42" s="16">
        <v>0</v>
      </c>
      <c r="LZ42" s="16">
        <v>0</v>
      </c>
      <c r="MA42" s="16">
        <v>0</v>
      </c>
      <c r="MB42" s="16">
        <v>0</v>
      </c>
      <c r="MC42" s="16">
        <v>0</v>
      </c>
      <c r="MD42" s="16">
        <v>0</v>
      </c>
      <c r="ME42" s="16">
        <v>0</v>
      </c>
      <c r="MF42" s="16">
        <v>0</v>
      </c>
      <c r="MG42" s="16">
        <v>0</v>
      </c>
      <c r="MH42" s="16">
        <v>0</v>
      </c>
      <c r="MI42" s="16">
        <v>0</v>
      </c>
      <c r="MJ42" s="16">
        <v>12485</v>
      </c>
      <c r="MK42" s="16">
        <v>0</v>
      </c>
      <c r="ML42" s="16">
        <v>0</v>
      </c>
      <c r="MM42" s="16">
        <v>0</v>
      </c>
      <c r="MN42" s="16">
        <v>0</v>
      </c>
      <c r="MO42" s="16">
        <v>0</v>
      </c>
      <c r="MP42" s="16">
        <v>0</v>
      </c>
      <c r="MQ42" s="16">
        <v>0</v>
      </c>
      <c r="MR42" s="16">
        <v>0</v>
      </c>
      <c r="MS42" s="16">
        <v>0</v>
      </c>
      <c r="MT42" s="16">
        <v>0</v>
      </c>
      <c r="MU42" s="16">
        <v>0</v>
      </c>
      <c r="MV42" s="16">
        <v>0</v>
      </c>
      <c r="MW42" s="16">
        <v>0</v>
      </c>
      <c r="MX42" s="16">
        <v>0</v>
      </c>
      <c r="MY42" s="16">
        <v>0</v>
      </c>
      <c r="MZ42" s="16">
        <v>0</v>
      </c>
      <c r="NA42" s="16">
        <v>32900</v>
      </c>
      <c r="NB42" s="16">
        <v>0</v>
      </c>
      <c r="NC42" s="16">
        <v>0</v>
      </c>
      <c r="ND42" s="16">
        <v>400</v>
      </c>
      <c r="NE42" s="16">
        <v>0</v>
      </c>
      <c r="NF42" s="16">
        <v>0</v>
      </c>
      <c r="NG42" s="16">
        <v>0</v>
      </c>
      <c r="NH42" s="16">
        <v>0</v>
      </c>
      <c r="NI42" s="16">
        <v>0</v>
      </c>
      <c r="NJ42" s="16">
        <v>0</v>
      </c>
      <c r="NK42" s="16">
        <v>0</v>
      </c>
      <c r="NL42" s="16">
        <v>0</v>
      </c>
      <c r="NM42" s="16">
        <v>0</v>
      </c>
      <c r="NN42" s="16">
        <v>0</v>
      </c>
      <c r="NO42" s="16">
        <v>0</v>
      </c>
      <c r="NP42" s="16">
        <v>0</v>
      </c>
      <c r="NQ42" s="16">
        <v>0</v>
      </c>
      <c r="NR42" s="16">
        <v>9060</v>
      </c>
      <c r="NS42" s="16">
        <v>0</v>
      </c>
      <c r="NT42" s="16">
        <v>0</v>
      </c>
      <c r="NU42" s="16">
        <v>1887</v>
      </c>
      <c r="NV42" s="16">
        <v>0</v>
      </c>
      <c r="NW42" s="16">
        <v>0</v>
      </c>
      <c r="NX42" s="16">
        <v>0</v>
      </c>
      <c r="NY42" s="16">
        <v>0</v>
      </c>
      <c r="NZ42" s="16">
        <v>11427</v>
      </c>
      <c r="OA42" s="16">
        <v>1582</v>
      </c>
      <c r="OB42" s="16">
        <v>0</v>
      </c>
      <c r="OC42" s="16">
        <v>0</v>
      </c>
      <c r="OD42" s="16">
        <v>0</v>
      </c>
      <c r="OE42" s="16">
        <v>0</v>
      </c>
      <c r="OF42" s="16">
        <v>0</v>
      </c>
      <c r="OG42" s="16">
        <v>0</v>
      </c>
      <c r="OH42" s="16">
        <v>0</v>
      </c>
      <c r="OI42" s="16">
        <v>0</v>
      </c>
      <c r="OJ42" s="16">
        <v>0</v>
      </c>
      <c r="OK42" s="16">
        <v>6750</v>
      </c>
      <c r="OL42" s="16">
        <v>0</v>
      </c>
      <c r="OM42" s="16">
        <v>0</v>
      </c>
      <c r="ON42" s="16">
        <v>0</v>
      </c>
      <c r="OO42" s="16">
        <v>0</v>
      </c>
      <c r="OP42" s="16">
        <v>0</v>
      </c>
      <c r="OQ42" s="16">
        <v>0</v>
      </c>
      <c r="OR42" s="16">
        <v>0</v>
      </c>
      <c r="OS42" s="16">
        <v>0</v>
      </c>
      <c r="OT42" s="16">
        <v>0</v>
      </c>
      <c r="OU42" s="16">
        <v>0</v>
      </c>
      <c r="OV42" s="16">
        <v>12062</v>
      </c>
      <c r="OW42" s="16">
        <v>5745</v>
      </c>
      <c r="OX42" s="16">
        <v>0</v>
      </c>
      <c r="OY42" s="16">
        <v>0</v>
      </c>
      <c r="OZ42" s="16">
        <v>0</v>
      </c>
      <c r="PA42" s="16">
        <v>0</v>
      </c>
      <c r="PB42" s="16">
        <v>27</v>
      </c>
      <c r="PC42" s="16">
        <v>0</v>
      </c>
      <c r="PD42" s="16">
        <v>0</v>
      </c>
      <c r="PE42" s="16">
        <v>0</v>
      </c>
      <c r="PF42" s="16">
        <v>0</v>
      </c>
      <c r="PG42" s="16">
        <v>9773</v>
      </c>
      <c r="PH42" s="16">
        <v>0</v>
      </c>
      <c r="PI42" s="16">
        <v>0</v>
      </c>
      <c r="PJ42" s="16">
        <v>0</v>
      </c>
      <c r="PK42" s="16">
        <v>3245</v>
      </c>
      <c r="PL42" s="16">
        <v>0</v>
      </c>
      <c r="PM42" s="16">
        <v>0</v>
      </c>
      <c r="PN42" s="16">
        <v>0</v>
      </c>
      <c r="PO42" s="16">
        <v>0</v>
      </c>
      <c r="PP42" s="16">
        <v>0</v>
      </c>
      <c r="PQ42" s="16">
        <v>0</v>
      </c>
      <c r="PR42" s="16">
        <v>0</v>
      </c>
      <c r="PS42" s="16">
        <v>0</v>
      </c>
      <c r="PT42" s="16">
        <v>0</v>
      </c>
      <c r="PU42" s="16">
        <v>0</v>
      </c>
      <c r="PV42" s="16">
        <v>0</v>
      </c>
      <c r="PW42" s="16">
        <v>125</v>
      </c>
      <c r="PX42" s="16">
        <v>13709</v>
      </c>
      <c r="PY42" s="16">
        <v>0</v>
      </c>
      <c r="PZ42" s="16">
        <v>0</v>
      </c>
      <c r="QA42" s="16">
        <v>0</v>
      </c>
      <c r="QB42" s="16">
        <v>0</v>
      </c>
      <c r="QC42" s="16">
        <v>0</v>
      </c>
      <c r="QD42" s="16">
        <v>0</v>
      </c>
      <c r="QE42" s="16">
        <v>0</v>
      </c>
      <c r="QF42" s="16">
        <v>0</v>
      </c>
      <c r="QG42" s="16">
        <v>0</v>
      </c>
      <c r="QH42" s="16">
        <v>0</v>
      </c>
      <c r="QI42" s="16">
        <v>0</v>
      </c>
      <c r="QJ42" s="16">
        <v>0</v>
      </c>
      <c r="QK42" s="16">
        <v>0</v>
      </c>
      <c r="QL42" s="16">
        <v>0</v>
      </c>
      <c r="QM42" s="16">
        <v>0</v>
      </c>
      <c r="QN42" s="16">
        <v>0</v>
      </c>
      <c r="QO42" s="16">
        <v>117</v>
      </c>
      <c r="QP42" s="16">
        <v>0</v>
      </c>
      <c r="QQ42" s="16">
        <v>21593</v>
      </c>
      <c r="QR42" s="16">
        <v>0</v>
      </c>
      <c r="QS42" s="16">
        <v>0</v>
      </c>
      <c r="QT42" s="16">
        <v>0</v>
      </c>
      <c r="QU42" s="16">
        <v>0</v>
      </c>
      <c r="QV42" s="16">
        <v>0</v>
      </c>
      <c r="QW42" s="16">
        <v>0</v>
      </c>
      <c r="QX42" s="16">
        <v>0</v>
      </c>
      <c r="QY42" s="16">
        <v>0</v>
      </c>
      <c r="QZ42" s="16">
        <v>0</v>
      </c>
      <c r="RA42" s="16">
        <v>0</v>
      </c>
      <c r="RB42" s="16">
        <v>0</v>
      </c>
      <c r="RC42" s="16">
        <v>0</v>
      </c>
      <c r="RD42" s="16">
        <v>0</v>
      </c>
      <c r="RE42" s="16">
        <v>0</v>
      </c>
      <c r="RF42" s="16">
        <v>0</v>
      </c>
      <c r="RG42" s="16">
        <v>0</v>
      </c>
      <c r="RH42" s="16">
        <v>0</v>
      </c>
      <c r="RI42" s="16">
        <v>0</v>
      </c>
      <c r="RJ42" s="16">
        <v>1145</v>
      </c>
      <c r="RK42" s="16">
        <v>0</v>
      </c>
      <c r="RL42" s="16">
        <v>20837</v>
      </c>
      <c r="RM42" s="16">
        <v>50</v>
      </c>
      <c r="RN42" s="16">
        <v>0</v>
      </c>
      <c r="RO42" s="16">
        <v>0</v>
      </c>
      <c r="RP42" s="16">
        <v>0</v>
      </c>
      <c r="RQ42" s="16">
        <v>0</v>
      </c>
      <c r="RR42" s="16">
        <v>0</v>
      </c>
      <c r="RS42" s="16">
        <v>0</v>
      </c>
      <c r="RT42" s="16">
        <v>0</v>
      </c>
      <c r="RU42" s="16">
        <v>0</v>
      </c>
      <c r="RV42" s="16">
        <v>0</v>
      </c>
      <c r="RW42" s="16">
        <v>0</v>
      </c>
      <c r="RX42" s="16">
        <v>663</v>
      </c>
      <c r="RY42" s="16">
        <v>0</v>
      </c>
      <c r="RZ42" s="16">
        <v>0</v>
      </c>
      <c r="SA42" s="16">
        <v>0</v>
      </c>
      <c r="SB42" s="16">
        <v>0</v>
      </c>
      <c r="SC42" s="16">
        <v>0</v>
      </c>
      <c r="SD42" s="16">
        <v>0</v>
      </c>
      <c r="SE42" s="16">
        <v>0</v>
      </c>
      <c r="SF42" s="16">
        <v>0</v>
      </c>
      <c r="SG42" s="16">
        <v>0</v>
      </c>
      <c r="SH42" s="16">
        <v>0</v>
      </c>
      <c r="SI42" s="16">
        <v>520</v>
      </c>
      <c r="SJ42" s="16">
        <v>0</v>
      </c>
      <c r="SK42" s="16">
        <v>0</v>
      </c>
      <c r="SL42" s="16">
        <v>0</v>
      </c>
      <c r="SM42" s="16">
        <v>0</v>
      </c>
      <c r="SN42" s="16">
        <v>0</v>
      </c>
      <c r="SO42" s="16">
        <v>0</v>
      </c>
      <c r="SP42" s="16">
        <v>0</v>
      </c>
      <c r="SQ42" s="16">
        <v>0</v>
      </c>
      <c r="SR42" s="16">
        <v>0</v>
      </c>
      <c r="SS42" s="16">
        <v>0</v>
      </c>
      <c r="ST42" s="16">
        <v>0</v>
      </c>
      <c r="SU42" s="16">
        <v>0</v>
      </c>
      <c r="SV42" s="16">
        <v>0</v>
      </c>
      <c r="SW42" s="16">
        <v>0</v>
      </c>
      <c r="SX42" s="16">
        <v>0</v>
      </c>
      <c r="SY42" s="16">
        <v>0</v>
      </c>
    </row>
    <row r="43" spans="1:519" ht="14.1" customHeight="1">
      <c r="A43" s="41"/>
      <c r="B43" s="42" t="s">
        <v>217</v>
      </c>
      <c r="C43" s="43"/>
      <c r="D43" s="16">
        <v>0</v>
      </c>
      <c r="E43" s="16">
        <v>0</v>
      </c>
      <c r="F43" s="16">
        <v>0</v>
      </c>
      <c r="G43" s="16">
        <v>0</v>
      </c>
      <c r="H43" s="16">
        <v>0</v>
      </c>
      <c r="I43" s="16">
        <v>0</v>
      </c>
      <c r="J43" s="16">
        <v>0</v>
      </c>
      <c r="K43" s="16">
        <v>0</v>
      </c>
      <c r="L43" s="16">
        <v>0</v>
      </c>
      <c r="M43" s="16">
        <v>0</v>
      </c>
      <c r="N43" s="16">
        <v>0</v>
      </c>
      <c r="O43" s="16">
        <v>0</v>
      </c>
      <c r="P43" s="16">
        <v>0</v>
      </c>
      <c r="Q43" s="16">
        <v>0</v>
      </c>
      <c r="R43" s="16">
        <v>0</v>
      </c>
      <c r="S43" s="16">
        <v>0</v>
      </c>
      <c r="T43" s="16">
        <v>0</v>
      </c>
      <c r="U43" s="16">
        <v>0</v>
      </c>
      <c r="V43" s="16">
        <v>0</v>
      </c>
      <c r="W43" s="16">
        <v>0</v>
      </c>
      <c r="X43" s="16">
        <v>0</v>
      </c>
      <c r="Y43" s="16">
        <v>0</v>
      </c>
      <c r="Z43" s="16">
        <v>0</v>
      </c>
      <c r="AA43" s="16">
        <v>0</v>
      </c>
      <c r="AB43" s="16">
        <v>0</v>
      </c>
      <c r="AC43" s="16">
        <v>0</v>
      </c>
      <c r="AD43" s="16">
        <v>0</v>
      </c>
      <c r="AE43" s="16">
        <v>0</v>
      </c>
      <c r="AF43" s="16">
        <v>0</v>
      </c>
      <c r="AG43" s="16">
        <v>0</v>
      </c>
      <c r="AH43" s="16">
        <v>0</v>
      </c>
      <c r="AI43" s="16">
        <v>0</v>
      </c>
      <c r="AJ43" s="16">
        <v>0</v>
      </c>
      <c r="AK43" s="16">
        <v>0</v>
      </c>
      <c r="AL43" s="16">
        <v>0</v>
      </c>
      <c r="AM43" s="16">
        <v>0</v>
      </c>
      <c r="AN43" s="16">
        <v>0</v>
      </c>
      <c r="AO43" s="16">
        <v>0</v>
      </c>
      <c r="AP43" s="16">
        <v>0</v>
      </c>
      <c r="AQ43" s="16">
        <v>0</v>
      </c>
      <c r="AR43" s="16">
        <v>0</v>
      </c>
      <c r="AS43" s="16">
        <v>0</v>
      </c>
      <c r="AT43" s="16">
        <v>0</v>
      </c>
      <c r="AU43" s="16">
        <v>0</v>
      </c>
      <c r="AV43" s="16">
        <v>0</v>
      </c>
      <c r="AW43" s="16">
        <v>0</v>
      </c>
      <c r="AX43" s="16">
        <v>0</v>
      </c>
      <c r="AY43" s="16">
        <v>0</v>
      </c>
      <c r="AZ43" s="16">
        <v>0</v>
      </c>
      <c r="BA43" s="16">
        <v>0</v>
      </c>
      <c r="BB43" s="16">
        <v>0</v>
      </c>
      <c r="BC43" s="16">
        <v>0</v>
      </c>
      <c r="BD43" s="16">
        <v>0</v>
      </c>
      <c r="BE43" s="16">
        <v>0</v>
      </c>
      <c r="BF43" s="16">
        <v>0</v>
      </c>
      <c r="BG43" s="16">
        <v>0</v>
      </c>
      <c r="BH43" s="16">
        <v>0</v>
      </c>
      <c r="BI43" s="16">
        <v>0</v>
      </c>
      <c r="BJ43" s="16">
        <v>0</v>
      </c>
      <c r="BK43" s="16">
        <v>0</v>
      </c>
      <c r="BL43" s="16">
        <v>0</v>
      </c>
      <c r="BM43" s="16">
        <v>0</v>
      </c>
      <c r="BN43" s="16">
        <v>0</v>
      </c>
      <c r="BO43" s="16">
        <v>0</v>
      </c>
      <c r="BP43" s="16">
        <v>0</v>
      </c>
      <c r="BQ43" s="16">
        <v>0</v>
      </c>
      <c r="BR43" s="16">
        <v>0</v>
      </c>
      <c r="BS43" s="16">
        <v>0</v>
      </c>
      <c r="BT43" s="16">
        <v>0</v>
      </c>
      <c r="BU43" s="16">
        <v>0</v>
      </c>
      <c r="BV43" s="16">
        <v>0</v>
      </c>
      <c r="BW43" s="16">
        <v>0</v>
      </c>
      <c r="BX43" s="16">
        <v>0</v>
      </c>
      <c r="BY43" s="16">
        <v>0</v>
      </c>
      <c r="BZ43" s="16">
        <v>0</v>
      </c>
      <c r="CA43" s="16">
        <v>0</v>
      </c>
      <c r="CB43" s="16">
        <v>0</v>
      </c>
      <c r="CC43" s="16">
        <v>0</v>
      </c>
      <c r="CD43" s="16">
        <v>0</v>
      </c>
      <c r="CE43" s="16">
        <v>0</v>
      </c>
      <c r="CF43" s="16">
        <v>0</v>
      </c>
      <c r="CG43" s="16">
        <v>0</v>
      </c>
      <c r="CH43" s="16">
        <v>0</v>
      </c>
      <c r="CI43" s="16">
        <v>0</v>
      </c>
      <c r="CJ43" s="16">
        <v>0</v>
      </c>
      <c r="CK43" s="16">
        <v>0</v>
      </c>
      <c r="CL43" s="16">
        <v>0</v>
      </c>
      <c r="CM43" s="16">
        <v>0</v>
      </c>
      <c r="CN43" s="16">
        <v>0</v>
      </c>
      <c r="CO43" s="16">
        <v>0</v>
      </c>
      <c r="CP43" s="16">
        <v>0</v>
      </c>
      <c r="CQ43" s="16">
        <v>0</v>
      </c>
      <c r="CR43" s="16">
        <v>0</v>
      </c>
      <c r="CS43" s="16">
        <v>0</v>
      </c>
      <c r="CT43" s="16">
        <v>0</v>
      </c>
      <c r="CU43" s="16">
        <v>0</v>
      </c>
      <c r="CV43" s="16">
        <v>0</v>
      </c>
      <c r="CW43" s="16">
        <v>0</v>
      </c>
      <c r="CX43" s="16">
        <v>0</v>
      </c>
      <c r="CY43" s="16">
        <v>0</v>
      </c>
      <c r="CZ43" s="16">
        <v>0</v>
      </c>
      <c r="DA43" s="16">
        <v>0</v>
      </c>
      <c r="DB43" s="16">
        <v>0</v>
      </c>
      <c r="DC43" s="16">
        <v>0</v>
      </c>
      <c r="DD43" s="16">
        <v>0</v>
      </c>
      <c r="DE43" s="16">
        <v>0</v>
      </c>
      <c r="DF43" s="16">
        <v>0</v>
      </c>
      <c r="DG43" s="16">
        <v>0</v>
      </c>
      <c r="DH43" s="16">
        <v>0</v>
      </c>
      <c r="DI43" s="16">
        <v>0</v>
      </c>
      <c r="DJ43" s="16">
        <v>0</v>
      </c>
      <c r="DK43" s="16">
        <v>0</v>
      </c>
      <c r="DL43" s="16">
        <v>0</v>
      </c>
      <c r="DM43" s="16">
        <v>0</v>
      </c>
      <c r="DN43" s="16">
        <v>0</v>
      </c>
      <c r="DO43" s="16">
        <v>0</v>
      </c>
      <c r="DP43" s="16">
        <v>0</v>
      </c>
      <c r="DQ43" s="16">
        <v>0</v>
      </c>
      <c r="DR43" s="16">
        <v>0</v>
      </c>
      <c r="DS43" s="16">
        <v>0</v>
      </c>
      <c r="DT43" s="16">
        <v>0</v>
      </c>
      <c r="DU43" s="16">
        <v>0</v>
      </c>
      <c r="DV43" s="16">
        <v>0</v>
      </c>
      <c r="DW43" s="16">
        <v>0</v>
      </c>
      <c r="DX43" s="16">
        <v>0</v>
      </c>
      <c r="DY43" s="16">
        <v>0</v>
      </c>
      <c r="DZ43" s="16">
        <v>0</v>
      </c>
      <c r="EA43" s="16">
        <v>0</v>
      </c>
      <c r="EB43" s="16">
        <v>0</v>
      </c>
      <c r="EC43" s="16">
        <v>0</v>
      </c>
      <c r="ED43" s="16">
        <v>0</v>
      </c>
      <c r="EE43" s="16">
        <v>0</v>
      </c>
      <c r="EF43" s="16">
        <v>0</v>
      </c>
      <c r="EG43" s="16">
        <v>0</v>
      </c>
      <c r="EH43" s="16">
        <v>0</v>
      </c>
      <c r="EI43" s="16">
        <v>0</v>
      </c>
      <c r="EJ43" s="16">
        <v>0</v>
      </c>
      <c r="EK43" s="16">
        <v>0</v>
      </c>
      <c r="EL43" s="16">
        <v>0</v>
      </c>
      <c r="EM43" s="16">
        <v>0</v>
      </c>
      <c r="EN43" s="16">
        <v>0</v>
      </c>
      <c r="EO43" s="16">
        <v>0</v>
      </c>
      <c r="EP43" s="16">
        <v>0</v>
      </c>
      <c r="EQ43" s="16">
        <v>0</v>
      </c>
      <c r="ER43" s="16">
        <v>0</v>
      </c>
      <c r="ES43" s="16">
        <v>0</v>
      </c>
      <c r="ET43" s="16">
        <v>0</v>
      </c>
      <c r="EU43" s="16">
        <v>0</v>
      </c>
      <c r="EV43" s="16">
        <v>0</v>
      </c>
      <c r="EW43" s="16">
        <v>0</v>
      </c>
      <c r="EX43" s="16">
        <v>0</v>
      </c>
      <c r="EY43" s="16">
        <v>0</v>
      </c>
      <c r="EZ43" s="16">
        <v>0</v>
      </c>
      <c r="FA43" s="16">
        <v>0</v>
      </c>
      <c r="FB43" s="16">
        <v>0</v>
      </c>
      <c r="FC43" s="16">
        <v>0</v>
      </c>
      <c r="FD43" s="16">
        <v>0</v>
      </c>
      <c r="FE43" s="16">
        <v>0</v>
      </c>
      <c r="FF43" s="16">
        <v>0</v>
      </c>
      <c r="FG43" s="16">
        <v>0</v>
      </c>
      <c r="FH43" s="16">
        <v>0</v>
      </c>
      <c r="FI43" s="16">
        <v>0</v>
      </c>
      <c r="FJ43" s="16">
        <v>0</v>
      </c>
      <c r="FK43" s="16">
        <v>0</v>
      </c>
      <c r="FL43" s="16">
        <v>0</v>
      </c>
      <c r="FM43" s="16">
        <v>0</v>
      </c>
      <c r="FN43" s="16">
        <v>0</v>
      </c>
      <c r="FO43" s="16">
        <v>0</v>
      </c>
      <c r="FP43" s="16">
        <v>0</v>
      </c>
      <c r="FQ43" s="16">
        <v>0</v>
      </c>
      <c r="FR43" s="16">
        <v>0</v>
      </c>
      <c r="FS43" s="16">
        <v>0</v>
      </c>
      <c r="FT43" s="16">
        <v>0</v>
      </c>
      <c r="FU43" s="16">
        <v>0</v>
      </c>
      <c r="FV43" s="16">
        <v>0</v>
      </c>
      <c r="FW43" s="16">
        <v>0</v>
      </c>
      <c r="FX43" s="16">
        <v>0</v>
      </c>
      <c r="FY43" s="16">
        <v>0</v>
      </c>
      <c r="FZ43" s="16">
        <v>0</v>
      </c>
      <c r="GA43" s="16">
        <v>0</v>
      </c>
      <c r="GB43" s="16">
        <v>0</v>
      </c>
      <c r="GC43" s="16">
        <v>0</v>
      </c>
      <c r="GD43" s="16">
        <v>0</v>
      </c>
      <c r="GE43" s="16">
        <v>0</v>
      </c>
      <c r="GF43" s="16">
        <v>0</v>
      </c>
      <c r="GG43" s="16">
        <v>0</v>
      </c>
      <c r="GH43" s="16">
        <v>0</v>
      </c>
      <c r="GI43" s="16">
        <v>0</v>
      </c>
      <c r="GJ43" s="16">
        <v>0</v>
      </c>
      <c r="GK43" s="16">
        <v>0</v>
      </c>
      <c r="GL43" s="16">
        <v>0</v>
      </c>
      <c r="GM43" s="16">
        <v>0</v>
      </c>
      <c r="GN43" s="16">
        <v>0</v>
      </c>
      <c r="GO43" s="16">
        <v>0</v>
      </c>
      <c r="GP43" s="16">
        <v>0</v>
      </c>
      <c r="GQ43" s="16">
        <v>0</v>
      </c>
      <c r="GR43" s="16">
        <v>0</v>
      </c>
      <c r="GS43" s="16">
        <v>0</v>
      </c>
      <c r="GT43" s="16">
        <v>0</v>
      </c>
      <c r="GU43" s="16">
        <v>0</v>
      </c>
      <c r="GV43" s="16">
        <v>0</v>
      </c>
      <c r="GW43" s="16">
        <v>0</v>
      </c>
      <c r="GX43" s="16">
        <v>0</v>
      </c>
      <c r="GY43" s="16">
        <v>0</v>
      </c>
      <c r="GZ43" s="16">
        <v>0</v>
      </c>
      <c r="HA43" s="16">
        <v>0</v>
      </c>
      <c r="HB43" s="16">
        <v>0</v>
      </c>
      <c r="HC43" s="16">
        <v>0</v>
      </c>
      <c r="HD43" s="16">
        <v>0</v>
      </c>
      <c r="HE43" s="16">
        <v>0</v>
      </c>
      <c r="HF43" s="16">
        <v>0</v>
      </c>
      <c r="HG43" s="16">
        <v>0</v>
      </c>
      <c r="HH43" s="16">
        <v>0</v>
      </c>
      <c r="HI43" s="16">
        <v>0</v>
      </c>
      <c r="HJ43" s="16">
        <v>0</v>
      </c>
      <c r="HK43" s="16">
        <v>0</v>
      </c>
      <c r="HL43" s="16">
        <v>0</v>
      </c>
      <c r="HM43" s="16">
        <v>0</v>
      </c>
      <c r="HN43" s="16">
        <v>0</v>
      </c>
      <c r="HO43" s="16">
        <v>0</v>
      </c>
      <c r="HP43" s="16">
        <v>0</v>
      </c>
      <c r="HQ43" s="16">
        <v>0</v>
      </c>
      <c r="HR43" s="16">
        <v>0</v>
      </c>
      <c r="HS43" s="16">
        <v>0</v>
      </c>
      <c r="HT43" s="16">
        <v>0</v>
      </c>
      <c r="HU43" s="16">
        <v>0</v>
      </c>
      <c r="HV43" s="16">
        <v>0</v>
      </c>
      <c r="HW43" s="16">
        <v>0</v>
      </c>
      <c r="HX43" s="16">
        <v>0</v>
      </c>
      <c r="HY43" s="16">
        <v>0</v>
      </c>
      <c r="HZ43" s="16">
        <v>0</v>
      </c>
      <c r="IA43" s="16">
        <v>0</v>
      </c>
      <c r="IB43" s="16">
        <v>0</v>
      </c>
      <c r="IC43" s="16">
        <v>0</v>
      </c>
      <c r="ID43" s="16">
        <v>0</v>
      </c>
      <c r="IE43" s="16">
        <v>0</v>
      </c>
      <c r="IF43" s="16">
        <v>0</v>
      </c>
      <c r="IG43" s="16">
        <v>0</v>
      </c>
      <c r="IH43" s="16">
        <v>0</v>
      </c>
      <c r="II43" s="16">
        <v>0</v>
      </c>
      <c r="IJ43" s="16">
        <v>0</v>
      </c>
      <c r="IK43" s="16">
        <v>0</v>
      </c>
      <c r="IL43" s="16">
        <v>0</v>
      </c>
      <c r="IM43" s="16">
        <v>0</v>
      </c>
      <c r="IN43" s="16">
        <v>0</v>
      </c>
      <c r="IO43" s="16">
        <v>0</v>
      </c>
      <c r="IP43" s="16">
        <v>0</v>
      </c>
      <c r="IQ43" s="16">
        <v>0</v>
      </c>
      <c r="IR43" s="16">
        <v>0</v>
      </c>
      <c r="IS43" s="16">
        <v>0</v>
      </c>
      <c r="IT43" s="16">
        <v>0</v>
      </c>
      <c r="IU43" s="16">
        <v>0</v>
      </c>
      <c r="IV43" s="16">
        <v>0</v>
      </c>
      <c r="IW43" s="16">
        <v>0</v>
      </c>
      <c r="IX43" s="16">
        <v>0</v>
      </c>
      <c r="IY43" s="16">
        <v>0</v>
      </c>
      <c r="IZ43" s="16">
        <v>0</v>
      </c>
      <c r="JA43" s="16">
        <v>0</v>
      </c>
      <c r="JB43" s="16">
        <v>0</v>
      </c>
      <c r="JC43" s="16">
        <v>0</v>
      </c>
      <c r="JD43" s="16">
        <v>0</v>
      </c>
      <c r="JE43" s="16">
        <v>0</v>
      </c>
      <c r="JF43" s="16">
        <v>0</v>
      </c>
      <c r="JG43" s="16">
        <v>0</v>
      </c>
      <c r="JH43" s="16">
        <v>0</v>
      </c>
      <c r="JI43" s="16">
        <v>0</v>
      </c>
      <c r="JJ43" s="16">
        <v>0</v>
      </c>
      <c r="JK43" s="16">
        <v>0</v>
      </c>
      <c r="JL43" s="16">
        <v>0</v>
      </c>
      <c r="JM43" s="16">
        <v>0</v>
      </c>
      <c r="JN43" s="16">
        <v>0</v>
      </c>
      <c r="JO43" s="16">
        <v>0</v>
      </c>
      <c r="JP43" s="16">
        <v>0</v>
      </c>
      <c r="JQ43" s="16">
        <v>0</v>
      </c>
      <c r="JR43" s="16">
        <v>0</v>
      </c>
      <c r="JS43" s="16">
        <v>0</v>
      </c>
      <c r="JT43" s="16">
        <v>0</v>
      </c>
      <c r="JU43" s="16">
        <v>0</v>
      </c>
      <c r="JV43" s="16">
        <v>0</v>
      </c>
      <c r="JW43" s="16">
        <v>0</v>
      </c>
      <c r="JX43" s="16">
        <v>0</v>
      </c>
      <c r="JY43" s="16">
        <v>0</v>
      </c>
      <c r="JZ43" s="16">
        <v>0</v>
      </c>
      <c r="KA43" s="16">
        <v>0</v>
      </c>
      <c r="KB43" s="16">
        <v>0</v>
      </c>
      <c r="KC43" s="16">
        <v>0</v>
      </c>
      <c r="KD43" s="16">
        <v>0</v>
      </c>
      <c r="KE43" s="16">
        <v>0</v>
      </c>
      <c r="KF43" s="16">
        <v>0</v>
      </c>
      <c r="KG43" s="16">
        <v>0</v>
      </c>
      <c r="KH43" s="16">
        <v>0</v>
      </c>
      <c r="KI43" s="16">
        <v>0</v>
      </c>
      <c r="KJ43" s="16">
        <v>0</v>
      </c>
      <c r="KK43" s="16">
        <v>0</v>
      </c>
      <c r="KL43" s="16">
        <v>0</v>
      </c>
      <c r="KM43" s="16">
        <v>0</v>
      </c>
      <c r="KN43" s="16">
        <v>0</v>
      </c>
      <c r="KO43" s="16">
        <v>0</v>
      </c>
      <c r="KP43" s="16">
        <v>0</v>
      </c>
      <c r="KQ43" s="16">
        <v>0</v>
      </c>
      <c r="KR43" s="16">
        <v>0</v>
      </c>
      <c r="KS43" s="16">
        <v>0</v>
      </c>
      <c r="KT43" s="16">
        <v>0</v>
      </c>
      <c r="KU43" s="16">
        <v>0</v>
      </c>
      <c r="KV43" s="16">
        <v>0</v>
      </c>
      <c r="KW43" s="16">
        <v>0</v>
      </c>
      <c r="KX43" s="16">
        <v>0</v>
      </c>
      <c r="KY43" s="16">
        <v>0</v>
      </c>
      <c r="KZ43" s="16">
        <v>0</v>
      </c>
      <c r="LA43" s="16">
        <v>0</v>
      </c>
      <c r="LB43" s="16">
        <v>0</v>
      </c>
      <c r="LC43" s="16">
        <v>0</v>
      </c>
      <c r="LD43" s="16">
        <v>0</v>
      </c>
      <c r="LE43" s="16">
        <v>0</v>
      </c>
      <c r="LF43" s="16">
        <v>0</v>
      </c>
      <c r="LG43" s="16">
        <v>0</v>
      </c>
      <c r="LH43" s="16">
        <v>0</v>
      </c>
      <c r="LI43" s="16">
        <v>0</v>
      </c>
      <c r="LJ43" s="16">
        <v>0</v>
      </c>
      <c r="LK43" s="16">
        <v>0</v>
      </c>
      <c r="LL43" s="16">
        <v>0</v>
      </c>
      <c r="LM43" s="16">
        <v>0</v>
      </c>
      <c r="LN43" s="16">
        <v>0</v>
      </c>
      <c r="LO43" s="16">
        <v>0</v>
      </c>
      <c r="LP43" s="16">
        <v>0</v>
      </c>
      <c r="LQ43" s="16">
        <v>0</v>
      </c>
      <c r="LR43" s="16">
        <v>0</v>
      </c>
      <c r="LS43" s="16">
        <v>0</v>
      </c>
      <c r="LT43" s="16">
        <v>0</v>
      </c>
      <c r="LU43" s="16">
        <v>0</v>
      </c>
      <c r="LV43" s="16">
        <v>0</v>
      </c>
      <c r="LW43" s="16">
        <v>0</v>
      </c>
      <c r="LX43" s="16">
        <v>0</v>
      </c>
      <c r="LY43" s="16">
        <v>0</v>
      </c>
      <c r="LZ43" s="16">
        <v>0</v>
      </c>
      <c r="MA43" s="16">
        <v>0</v>
      </c>
      <c r="MB43" s="16">
        <v>0</v>
      </c>
      <c r="MC43" s="16">
        <v>0</v>
      </c>
      <c r="MD43" s="16">
        <v>0</v>
      </c>
      <c r="ME43" s="16">
        <v>0</v>
      </c>
      <c r="MF43" s="16">
        <v>0</v>
      </c>
      <c r="MG43" s="16">
        <v>0</v>
      </c>
      <c r="MH43" s="16">
        <v>0</v>
      </c>
      <c r="MI43" s="16">
        <v>0</v>
      </c>
      <c r="MJ43" s="16">
        <v>0</v>
      </c>
      <c r="MK43" s="16">
        <v>0</v>
      </c>
      <c r="ML43" s="16">
        <v>0</v>
      </c>
      <c r="MM43" s="16">
        <v>0</v>
      </c>
      <c r="MN43" s="16">
        <v>0</v>
      </c>
      <c r="MO43" s="16">
        <v>0</v>
      </c>
      <c r="MP43" s="16">
        <v>0</v>
      </c>
      <c r="MQ43" s="16">
        <v>0</v>
      </c>
      <c r="MR43" s="16">
        <v>0</v>
      </c>
      <c r="MS43" s="16">
        <v>0</v>
      </c>
      <c r="MT43" s="16">
        <v>0</v>
      </c>
      <c r="MU43" s="16">
        <v>0</v>
      </c>
      <c r="MV43" s="16">
        <v>0</v>
      </c>
      <c r="MW43" s="16">
        <v>0</v>
      </c>
      <c r="MX43" s="16">
        <v>0</v>
      </c>
      <c r="MY43" s="16">
        <v>0</v>
      </c>
      <c r="MZ43" s="16">
        <v>0</v>
      </c>
      <c r="NA43" s="16">
        <v>0</v>
      </c>
      <c r="NB43" s="16">
        <v>0</v>
      </c>
      <c r="NC43" s="16">
        <v>0</v>
      </c>
      <c r="ND43" s="16">
        <v>0</v>
      </c>
      <c r="NE43" s="16">
        <v>0</v>
      </c>
      <c r="NF43" s="16">
        <v>0</v>
      </c>
      <c r="NG43" s="16">
        <v>0</v>
      </c>
      <c r="NH43" s="16">
        <v>0</v>
      </c>
      <c r="NI43" s="16">
        <v>0</v>
      </c>
      <c r="NJ43" s="16">
        <v>0</v>
      </c>
      <c r="NK43" s="16">
        <v>0</v>
      </c>
      <c r="NL43" s="16">
        <v>0</v>
      </c>
      <c r="NM43" s="16">
        <v>0</v>
      </c>
      <c r="NN43" s="16">
        <v>0</v>
      </c>
      <c r="NO43" s="16">
        <v>0</v>
      </c>
      <c r="NP43" s="16">
        <v>0</v>
      </c>
      <c r="NQ43" s="16">
        <v>0</v>
      </c>
      <c r="NR43" s="16">
        <v>0</v>
      </c>
      <c r="NS43" s="16">
        <v>0</v>
      </c>
      <c r="NT43" s="16">
        <v>0</v>
      </c>
      <c r="NU43" s="16">
        <v>0</v>
      </c>
      <c r="NV43" s="16">
        <v>0</v>
      </c>
      <c r="NW43" s="16">
        <v>0</v>
      </c>
      <c r="NX43" s="16">
        <v>0</v>
      </c>
      <c r="NY43" s="16">
        <v>0</v>
      </c>
      <c r="NZ43" s="16">
        <v>0</v>
      </c>
      <c r="OA43" s="16">
        <v>0</v>
      </c>
      <c r="OB43" s="16">
        <v>0</v>
      </c>
      <c r="OC43" s="16">
        <v>0</v>
      </c>
      <c r="OD43" s="16">
        <v>0</v>
      </c>
      <c r="OE43" s="16">
        <v>0</v>
      </c>
      <c r="OF43" s="16">
        <v>0</v>
      </c>
      <c r="OG43" s="16">
        <v>0</v>
      </c>
      <c r="OH43" s="16">
        <v>0</v>
      </c>
      <c r="OI43" s="16">
        <v>0</v>
      </c>
      <c r="OJ43" s="16">
        <v>0</v>
      </c>
      <c r="OK43" s="16">
        <v>0</v>
      </c>
      <c r="OL43" s="16">
        <v>0</v>
      </c>
      <c r="OM43" s="16">
        <v>0</v>
      </c>
      <c r="ON43" s="16">
        <v>0</v>
      </c>
      <c r="OO43" s="16">
        <v>0</v>
      </c>
      <c r="OP43" s="16">
        <v>0</v>
      </c>
      <c r="OQ43" s="16">
        <v>0</v>
      </c>
      <c r="OR43" s="16">
        <v>0</v>
      </c>
      <c r="OS43" s="16">
        <v>0</v>
      </c>
      <c r="OT43" s="16">
        <v>0</v>
      </c>
      <c r="OU43" s="16">
        <v>0</v>
      </c>
      <c r="OV43" s="16">
        <v>0</v>
      </c>
      <c r="OW43" s="16">
        <v>0</v>
      </c>
      <c r="OX43" s="16">
        <v>0</v>
      </c>
      <c r="OY43" s="16">
        <v>0</v>
      </c>
      <c r="OZ43" s="16">
        <v>0</v>
      </c>
      <c r="PA43" s="16">
        <v>0</v>
      </c>
      <c r="PB43" s="16">
        <v>0</v>
      </c>
      <c r="PC43" s="16">
        <v>0</v>
      </c>
      <c r="PD43" s="16">
        <v>0</v>
      </c>
      <c r="PE43" s="16">
        <v>0</v>
      </c>
      <c r="PF43" s="16">
        <v>0</v>
      </c>
      <c r="PG43" s="16">
        <v>0</v>
      </c>
      <c r="PH43" s="16">
        <v>0</v>
      </c>
      <c r="PI43" s="16">
        <v>0</v>
      </c>
      <c r="PJ43" s="16">
        <v>0</v>
      </c>
      <c r="PK43" s="16">
        <v>0</v>
      </c>
      <c r="PL43" s="16">
        <v>0</v>
      </c>
      <c r="PM43" s="16">
        <v>0</v>
      </c>
      <c r="PN43" s="16">
        <v>0</v>
      </c>
      <c r="PO43" s="16">
        <v>0</v>
      </c>
      <c r="PP43" s="16">
        <v>0</v>
      </c>
      <c r="PQ43" s="16">
        <v>0</v>
      </c>
      <c r="PR43" s="16">
        <v>0</v>
      </c>
      <c r="PS43" s="16">
        <v>0</v>
      </c>
      <c r="PT43" s="16">
        <v>0</v>
      </c>
      <c r="PU43" s="16">
        <v>0</v>
      </c>
      <c r="PV43" s="16">
        <v>0</v>
      </c>
      <c r="PW43" s="16">
        <v>0</v>
      </c>
      <c r="PX43" s="16">
        <v>0</v>
      </c>
      <c r="PY43" s="16">
        <v>0</v>
      </c>
      <c r="PZ43" s="16">
        <v>0</v>
      </c>
      <c r="QA43" s="16">
        <v>0</v>
      </c>
      <c r="QB43" s="16">
        <v>0</v>
      </c>
      <c r="QC43" s="16">
        <v>0</v>
      </c>
      <c r="QD43" s="16">
        <v>0</v>
      </c>
      <c r="QE43" s="16">
        <v>0</v>
      </c>
      <c r="QF43" s="16">
        <v>0</v>
      </c>
      <c r="QG43" s="16">
        <v>0</v>
      </c>
      <c r="QH43" s="16">
        <v>0</v>
      </c>
      <c r="QI43" s="16">
        <v>0</v>
      </c>
      <c r="QJ43" s="16">
        <v>0</v>
      </c>
      <c r="QK43" s="16">
        <v>0</v>
      </c>
      <c r="QL43" s="16">
        <v>0</v>
      </c>
      <c r="QM43" s="16">
        <v>0</v>
      </c>
      <c r="QN43" s="16">
        <v>0</v>
      </c>
      <c r="QO43" s="16">
        <v>0</v>
      </c>
      <c r="QP43" s="16">
        <v>0</v>
      </c>
      <c r="QQ43" s="16">
        <v>0</v>
      </c>
      <c r="QR43" s="16">
        <v>0</v>
      </c>
      <c r="QS43" s="16">
        <v>0</v>
      </c>
      <c r="QT43" s="16">
        <v>0</v>
      </c>
      <c r="QU43" s="16">
        <v>0</v>
      </c>
      <c r="QV43" s="16">
        <v>0</v>
      </c>
      <c r="QW43" s="16">
        <v>0</v>
      </c>
      <c r="QX43" s="16">
        <v>0</v>
      </c>
      <c r="QY43" s="16">
        <v>0</v>
      </c>
      <c r="QZ43" s="16">
        <v>0</v>
      </c>
      <c r="RA43" s="16">
        <v>0</v>
      </c>
      <c r="RB43" s="16">
        <v>0</v>
      </c>
      <c r="RC43" s="16">
        <v>0</v>
      </c>
      <c r="RD43" s="16">
        <v>0</v>
      </c>
      <c r="RE43" s="16">
        <v>0</v>
      </c>
      <c r="RF43" s="16">
        <v>0</v>
      </c>
      <c r="RG43" s="16">
        <v>0</v>
      </c>
      <c r="RH43" s="16">
        <v>0</v>
      </c>
      <c r="RI43" s="16">
        <v>0</v>
      </c>
      <c r="RJ43" s="16">
        <v>0</v>
      </c>
      <c r="RK43" s="16">
        <v>0</v>
      </c>
      <c r="RL43" s="16">
        <v>0</v>
      </c>
      <c r="RM43" s="16">
        <v>0</v>
      </c>
      <c r="RN43" s="16">
        <v>0</v>
      </c>
      <c r="RO43" s="16">
        <v>0</v>
      </c>
      <c r="RP43" s="16">
        <v>0</v>
      </c>
      <c r="RQ43" s="16">
        <v>0</v>
      </c>
      <c r="RR43" s="16">
        <v>0</v>
      </c>
      <c r="RS43" s="16">
        <v>0</v>
      </c>
      <c r="RT43" s="16">
        <v>0</v>
      </c>
      <c r="RU43" s="16">
        <v>0</v>
      </c>
      <c r="RV43" s="16">
        <v>0</v>
      </c>
      <c r="RW43" s="16">
        <v>0</v>
      </c>
      <c r="RX43" s="16">
        <v>0</v>
      </c>
      <c r="RY43" s="16">
        <v>0</v>
      </c>
      <c r="RZ43" s="16">
        <v>0</v>
      </c>
      <c r="SA43" s="16">
        <v>0</v>
      </c>
      <c r="SB43" s="16">
        <v>0</v>
      </c>
      <c r="SC43" s="16">
        <v>0</v>
      </c>
      <c r="SD43" s="16">
        <v>0</v>
      </c>
      <c r="SE43" s="16">
        <v>0</v>
      </c>
      <c r="SF43" s="16">
        <v>0</v>
      </c>
      <c r="SG43" s="16">
        <v>0</v>
      </c>
      <c r="SH43" s="16">
        <v>0</v>
      </c>
      <c r="SI43" s="16">
        <v>0</v>
      </c>
      <c r="SJ43" s="16">
        <v>0</v>
      </c>
      <c r="SK43" s="16">
        <v>0</v>
      </c>
      <c r="SL43" s="16">
        <v>0</v>
      </c>
      <c r="SM43" s="16">
        <v>0</v>
      </c>
      <c r="SN43" s="16">
        <v>0</v>
      </c>
      <c r="SO43" s="16">
        <v>0</v>
      </c>
      <c r="SP43" s="16">
        <v>0</v>
      </c>
      <c r="SQ43" s="16">
        <v>0</v>
      </c>
      <c r="SR43" s="16">
        <v>0</v>
      </c>
      <c r="SS43" s="16">
        <v>0</v>
      </c>
      <c r="ST43" s="16">
        <v>0</v>
      </c>
      <c r="SU43" s="16">
        <v>0</v>
      </c>
      <c r="SV43" s="16">
        <v>0</v>
      </c>
      <c r="SW43" s="16">
        <v>0</v>
      </c>
      <c r="SX43" s="16">
        <v>0</v>
      </c>
      <c r="SY43" s="16">
        <v>0</v>
      </c>
    </row>
    <row r="44" spans="1:519" ht="14.1" customHeight="1">
      <c r="A44" s="41"/>
      <c r="B44" s="42" t="s">
        <v>218</v>
      </c>
      <c r="C44" s="43"/>
      <c r="D44" s="16">
        <v>0</v>
      </c>
      <c r="E44" s="16">
        <v>0</v>
      </c>
      <c r="F44" s="16">
        <v>0</v>
      </c>
      <c r="G44" s="16">
        <v>0</v>
      </c>
      <c r="H44" s="16">
        <v>833</v>
      </c>
      <c r="I44" s="16">
        <v>0</v>
      </c>
      <c r="J44" s="16">
        <v>0</v>
      </c>
      <c r="K44" s="16">
        <v>0</v>
      </c>
      <c r="L44" s="16">
        <v>0</v>
      </c>
      <c r="M44" s="16">
        <v>0</v>
      </c>
      <c r="N44" s="16">
        <v>0</v>
      </c>
      <c r="O44" s="16">
        <v>0</v>
      </c>
      <c r="P44" s="16">
        <v>0</v>
      </c>
      <c r="Q44" s="16">
        <v>0</v>
      </c>
      <c r="R44" s="16">
        <v>0</v>
      </c>
      <c r="S44" s="16">
        <v>0</v>
      </c>
      <c r="T44" s="16">
        <v>0</v>
      </c>
      <c r="U44" s="16">
        <v>0</v>
      </c>
      <c r="V44" s="16">
        <v>0</v>
      </c>
      <c r="W44" s="16">
        <v>0</v>
      </c>
      <c r="X44" s="16">
        <v>0</v>
      </c>
      <c r="Y44" s="16">
        <v>0</v>
      </c>
      <c r="Z44" s="16">
        <v>0</v>
      </c>
      <c r="AA44" s="16">
        <v>0</v>
      </c>
      <c r="AB44" s="16">
        <v>0</v>
      </c>
      <c r="AC44" s="16">
        <v>0</v>
      </c>
      <c r="AD44" s="16">
        <v>360</v>
      </c>
      <c r="AE44" s="16">
        <v>0</v>
      </c>
      <c r="AF44" s="16">
        <v>0</v>
      </c>
      <c r="AG44" s="16">
        <v>0</v>
      </c>
      <c r="AH44" s="16">
        <v>0</v>
      </c>
      <c r="AI44" s="16">
        <v>0</v>
      </c>
      <c r="AJ44" s="16">
        <v>0</v>
      </c>
      <c r="AK44" s="16">
        <v>0</v>
      </c>
      <c r="AL44" s="16">
        <v>0</v>
      </c>
      <c r="AM44" s="16">
        <v>0</v>
      </c>
      <c r="AN44" s="16">
        <v>0</v>
      </c>
      <c r="AO44" s="16">
        <v>0</v>
      </c>
      <c r="AP44" s="16">
        <v>0</v>
      </c>
      <c r="AQ44" s="16">
        <v>0</v>
      </c>
      <c r="AR44" s="16">
        <v>0</v>
      </c>
      <c r="AS44" s="16">
        <v>0</v>
      </c>
      <c r="AT44" s="16">
        <v>0</v>
      </c>
      <c r="AU44" s="16">
        <v>0</v>
      </c>
      <c r="AV44" s="16">
        <v>0</v>
      </c>
      <c r="AW44" s="16">
        <v>0</v>
      </c>
      <c r="AX44" s="16">
        <v>0</v>
      </c>
      <c r="AY44" s="16">
        <v>0</v>
      </c>
      <c r="AZ44" s="16">
        <v>0</v>
      </c>
      <c r="BA44" s="16">
        <v>0</v>
      </c>
      <c r="BB44" s="16">
        <v>0</v>
      </c>
      <c r="BC44" s="16">
        <v>0</v>
      </c>
      <c r="BD44" s="16">
        <v>0</v>
      </c>
      <c r="BE44" s="16">
        <v>0</v>
      </c>
      <c r="BF44" s="16">
        <v>0</v>
      </c>
      <c r="BG44" s="16">
        <v>140992</v>
      </c>
      <c r="BH44" s="16">
        <v>0</v>
      </c>
      <c r="BI44" s="16">
        <v>0</v>
      </c>
      <c r="BJ44" s="16">
        <v>0</v>
      </c>
      <c r="BK44" s="16">
        <v>0</v>
      </c>
      <c r="BL44" s="16">
        <v>0</v>
      </c>
      <c r="BM44" s="16">
        <v>0</v>
      </c>
      <c r="BN44" s="16">
        <v>0</v>
      </c>
      <c r="BO44" s="16">
        <v>0</v>
      </c>
      <c r="BP44" s="16">
        <v>0</v>
      </c>
      <c r="BQ44" s="16">
        <v>0</v>
      </c>
      <c r="BR44" s="16">
        <v>0</v>
      </c>
      <c r="BS44" s="16">
        <v>37836</v>
      </c>
      <c r="BT44" s="16">
        <v>1232</v>
      </c>
      <c r="BU44" s="16">
        <v>252164</v>
      </c>
      <c r="BV44" s="16">
        <v>136413</v>
      </c>
      <c r="BW44" s="16">
        <v>0</v>
      </c>
      <c r="BX44" s="16">
        <v>0</v>
      </c>
      <c r="BY44" s="16">
        <v>0</v>
      </c>
      <c r="BZ44" s="16">
        <v>0</v>
      </c>
      <c r="CA44" s="16">
        <v>0</v>
      </c>
      <c r="CB44" s="16">
        <v>0</v>
      </c>
      <c r="CC44" s="16">
        <v>0</v>
      </c>
      <c r="CD44" s="16">
        <v>0</v>
      </c>
      <c r="CE44" s="16">
        <v>0</v>
      </c>
      <c r="CF44" s="16">
        <v>0</v>
      </c>
      <c r="CG44" s="16">
        <v>0</v>
      </c>
      <c r="CH44" s="16">
        <v>0</v>
      </c>
      <c r="CI44" s="16">
        <v>0</v>
      </c>
      <c r="CJ44" s="16">
        <v>0</v>
      </c>
      <c r="CK44" s="16">
        <v>0</v>
      </c>
      <c r="CL44" s="16">
        <v>0</v>
      </c>
      <c r="CM44" s="16">
        <v>0</v>
      </c>
      <c r="CN44" s="16">
        <v>0</v>
      </c>
      <c r="CO44" s="16">
        <v>0</v>
      </c>
      <c r="CP44" s="16">
        <v>394</v>
      </c>
      <c r="CQ44" s="16">
        <v>4296</v>
      </c>
      <c r="CR44" s="16">
        <v>166124</v>
      </c>
      <c r="CS44" s="16">
        <v>0</v>
      </c>
      <c r="CT44" s="16">
        <v>716</v>
      </c>
      <c r="CU44" s="16">
        <v>0</v>
      </c>
      <c r="CV44" s="16">
        <v>0</v>
      </c>
      <c r="CW44" s="16">
        <v>0</v>
      </c>
      <c r="CX44" s="16">
        <v>0</v>
      </c>
      <c r="CY44" s="16">
        <v>0</v>
      </c>
      <c r="CZ44" s="16">
        <v>0</v>
      </c>
      <c r="DA44" s="16">
        <v>0</v>
      </c>
      <c r="DB44" s="16">
        <v>0</v>
      </c>
      <c r="DC44" s="16">
        <v>0</v>
      </c>
      <c r="DD44" s="16">
        <v>0</v>
      </c>
      <c r="DE44" s="16">
        <v>0</v>
      </c>
      <c r="DF44" s="16">
        <v>0</v>
      </c>
      <c r="DG44" s="16">
        <v>0</v>
      </c>
      <c r="DH44" s="16">
        <v>0</v>
      </c>
      <c r="DI44" s="16">
        <v>0</v>
      </c>
      <c r="DJ44" s="16">
        <v>0</v>
      </c>
      <c r="DK44" s="16">
        <v>0</v>
      </c>
      <c r="DL44" s="16">
        <v>0</v>
      </c>
      <c r="DM44" s="16">
        <v>0</v>
      </c>
      <c r="DN44" s="16">
        <v>0</v>
      </c>
      <c r="DO44" s="16">
        <v>0</v>
      </c>
      <c r="DP44" s="16">
        <v>0</v>
      </c>
      <c r="DQ44" s="16">
        <v>0</v>
      </c>
      <c r="DR44" s="16">
        <v>0</v>
      </c>
      <c r="DS44" s="16">
        <v>0</v>
      </c>
      <c r="DT44" s="16">
        <v>0</v>
      </c>
      <c r="DU44" s="16">
        <v>0</v>
      </c>
      <c r="DV44" s="16">
        <v>0</v>
      </c>
      <c r="DW44" s="16">
        <v>0</v>
      </c>
      <c r="DX44" s="16">
        <v>0</v>
      </c>
      <c r="DY44" s="16">
        <v>0</v>
      </c>
      <c r="DZ44" s="16">
        <v>0</v>
      </c>
      <c r="EA44" s="16">
        <v>0</v>
      </c>
      <c r="EB44" s="16">
        <v>0</v>
      </c>
      <c r="EC44" s="16">
        <v>0</v>
      </c>
      <c r="ED44" s="16">
        <v>0</v>
      </c>
      <c r="EE44" s="16">
        <v>0</v>
      </c>
      <c r="EF44" s="16">
        <v>0</v>
      </c>
      <c r="EG44" s="16">
        <v>0</v>
      </c>
      <c r="EH44" s="16">
        <v>2122</v>
      </c>
      <c r="EI44" s="16">
        <v>664</v>
      </c>
      <c r="EJ44" s="16">
        <v>88</v>
      </c>
      <c r="EK44" s="16">
        <v>0</v>
      </c>
      <c r="EL44" s="16">
        <v>0</v>
      </c>
      <c r="EM44" s="16">
        <v>0</v>
      </c>
      <c r="EN44" s="16">
        <v>0</v>
      </c>
      <c r="EO44" s="16">
        <v>0</v>
      </c>
      <c r="EP44" s="16">
        <v>0</v>
      </c>
      <c r="EQ44" s="16">
        <v>0</v>
      </c>
      <c r="ER44" s="16">
        <v>0</v>
      </c>
      <c r="ES44" s="16">
        <v>0</v>
      </c>
      <c r="ET44" s="16">
        <v>0</v>
      </c>
      <c r="EU44" s="16">
        <v>0</v>
      </c>
      <c r="EV44" s="16">
        <v>0</v>
      </c>
      <c r="EW44" s="16">
        <v>0</v>
      </c>
      <c r="EX44" s="16">
        <v>0</v>
      </c>
      <c r="EY44" s="16">
        <v>0</v>
      </c>
      <c r="EZ44" s="16">
        <v>0</v>
      </c>
      <c r="FA44" s="16">
        <v>0</v>
      </c>
      <c r="FB44" s="16">
        <v>0</v>
      </c>
      <c r="FC44" s="16">
        <v>0</v>
      </c>
      <c r="FD44" s="16">
        <v>0</v>
      </c>
      <c r="FE44" s="16">
        <v>0</v>
      </c>
      <c r="FF44" s="16">
        <v>4681</v>
      </c>
      <c r="FG44" s="16">
        <v>0</v>
      </c>
      <c r="FH44" s="16">
        <v>0</v>
      </c>
      <c r="FI44" s="16">
        <v>0</v>
      </c>
      <c r="FJ44" s="16">
        <v>0</v>
      </c>
      <c r="FK44" s="16">
        <v>0</v>
      </c>
      <c r="FL44" s="16">
        <v>0</v>
      </c>
      <c r="FM44" s="16">
        <v>0</v>
      </c>
      <c r="FN44" s="16">
        <v>0</v>
      </c>
      <c r="FO44" s="16">
        <v>0</v>
      </c>
      <c r="FP44" s="16">
        <v>0</v>
      </c>
      <c r="FQ44" s="16">
        <v>0</v>
      </c>
      <c r="FR44" s="16">
        <v>0</v>
      </c>
      <c r="FS44" s="16">
        <v>0</v>
      </c>
      <c r="FT44" s="16">
        <v>0</v>
      </c>
      <c r="FU44" s="16">
        <v>0</v>
      </c>
      <c r="FV44" s="16">
        <v>0</v>
      </c>
      <c r="FW44" s="16">
        <v>0</v>
      </c>
      <c r="FX44" s="16">
        <v>0</v>
      </c>
      <c r="FY44" s="16">
        <v>0</v>
      </c>
      <c r="FZ44" s="16">
        <v>0</v>
      </c>
      <c r="GA44" s="16">
        <v>0</v>
      </c>
      <c r="GB44" s="16">
        <v>0</v>
      </c>
      <c r="GC44" s="16">
        <v>0</v>
      </c>
      <c r="GD44" s="16">
        <v>0</v>
      </c>
      <c r="GE44" s="16">
        <v>0</v>
      </c>
      <c r="GF44" s="16">
        <v>0</v>
      </c>
      <c r="GG44" s="16">
        <v>0</v>
      </c>
      <c r="GH44" s="16">
        <v>0</v>
      </c>
      <c r="GI44" s="16">
        <v>0</v>
      </c>
      <c r="GJ44" s="16">
        <v>0</v>
      </c>
      <c r="GK44" s="16">
        <v>0</v>
      </c>
      <c r="GL44" s="16">
        <v>0</v>
      </c>
      <c r="GM44" s="16">
        <v>0</v>
      </c>
      <c r="GN44" s="16">
        <v>0</v>
      </c>
      <c r="GO44" s="16">
        <v>0</v>
      </c>
      <c r="GP44" s="16">
        <v>0</v>
      </c>
      <c r="GQ44" s="16">
        <v>0</v>
      </c>
      <c r="GR44" s="16">
        <v>0</v>
      </c>
      <c r="GS44" s="16">
        <v>0</v>
      </c>
      <c r="GT44" s="16">
        <v>0</v>
      </c>
      <c r="GU44" s="16">
        <v>0</v>
      </c>
      <c r="GV44" s="16">
        <v>0</v>
      </c>
      <c r="GW44" s="16">
        <v>48962</v>
      </c>
      <c r="GX44" s="16">
        <v>57224</v>
      </c>
      <c r="GY44" s="16">
        <v>0</v>
      </c>
      <c r="GZ44" s="16">
        <v>0</v>
      </c>
      <c r="HA44" s="16">
        <v>0</v>
      </c>
      <c r="HB44" s="16">
        <v>0</v>
      </c>
      <c r="HC44" s="16">
        <v>0</v>
      </c>
      <c r="HD44" s="16">
        <v>0</v>
      </c>
      <c r="HE44" s="16">
        <v>0</v>
      </c>
      <c r="HF44" s="16">
        <v>0</v>
      </c>
      <c r="HG44" s="16">
        <v>0</v>
      </c>
      <c r="HH44" s="16">
        <v>0</v>
      </c>
      <c r="HI44" s="16">
        <v>0</v>
      </c>
      <c r="HJ44" s="16">
        <v>0</v>
      </c>
      <c r="HK44" s="16">
        <v>0</v>
      </c>
      <c r="HL44" s="16">
        <v>0</v>
      </c>
      <c r="HM44" s="16">
        <v>0</v>
      </c>
      <c r="HN44" s="16">
        <v>0</v>
      </c>
      <c r="HO44" s="16">
        <v>0</v>
      </c>
      <c r="HP44" s="16">
        <v>0</v>
      </c>
      <c r="HQ44" s="16">
        <v>0</v>
      </c>
      <c r="HR44" s="16">
        <v>0</v>
      </c>
      <c r="HS44" s="16">
        <v>0</v>
      </c>
      <c r="HT44" s="16">
        <v>184953</v>
      </c>
      <c r="HU44" s="16">
        <v>68353</v>
      </c>
      <c r="HV44" s="16">
        <v>0</v>
      </c>
      <c r="HW44" s="16">
        <v>0</v>
      </c>
      <c r="HX44" s="16">
        <v>0</v>
      </c>
      <c r="HY44" s="16">
        <v>0</v>
      </c>
      <c r="HZ44" s="16">
        <v>0</v>
      </c>
      <c r="IA44" s="16">
        <v>0</v>
      </c>
      <c r="IB44" s="16">
        <v>0</v>
      </c>
      <c r="IC44" s="16">
        <v>0</v>
      </c>
      <c r="ID44" s="16">
        <v>0</v>
      </c>
      <c r="IE44" s="16">
        <v>0</v>
      </c>
      <c r="IF44" s="16">
        <v>0</v>
      </c>
      <c r="IG44" s="16">
        <v>17131</v>
      </c>
      <c r="IH44" s="16">
        <v>0</v>
      </c>
      <c r="II44" s="16">
        <v>0</v>
      </c>
      <c r="IJ44" s="16">
        <v>2972</v>
      </c>
      <c r="IK44" s="16">
        <v>0</v>
      </c>
      <c r="IL44" s="16">
        <v>0</v>
      </c>
      <c r="IM44" s="16">
        <v>0</v>
      </c>
      <c r="IN44" s="16">
        <v>0</v>
      </c>
      <c r="IO44" s="16">
        <v>0</v>
      </c>
      <c r="IP44" s="16">
        <v>0</v>
      </c>
      <c r="IQ44" s="16">
        <v>0</v>
      </c>
      <c r="IR44" s="16">
        <v>0</v>
      </c>
      <c r="IS44" s="16">
        <v>47202</v>
      </c>
      <c r="IT44" s="16">
        <v>0</v>
      </c>
      <c r="IU44" s="16">
        <v>0</v>
      </c>
      <c r="IV44" s="16">
        <v>0</v>
      </c>
      <c r="IW44" s="16">
        <v>0</v>
      </c>
      <c r="IX44" s="16">
        <v>0</v>
      </c>
      <c r="IY44" s="16">
        <v>0</v>
      </c>
      <c r="IZ44" s="16">
        <v>0</v>
      </c>
      <c r="JA44" s="16">
        <v>0</v>
      </c>
      <c r="JB44" s="16">
        <v>0</v>
      </c>
      <c r="JC44" s="16">
        <v>0</v>
      </c>
      <c r="JD44" s="16">
        <v>0</v>
      </c>
      <c r="JE44" s="16">
        <v>0</v>
      </c>
      <c r="JF44" s="16">
        <v>713448</v>
      </c>
      <c r="JG44" s="16">
        <v>0</v>
      </c>
      <c r="JH44" s="16">
        <v>301</v>
      </c>
      <c r="JI44" s="16">
        <v>20058</v>
      </c>
      <c r="JJ44" s="16">
        <v>85029</v>
      </c>
      <c r="JK44" s="16">
        <v>0</v>
      </c>
      <c r="JL44" s="16">
        <v>79796</v>
      </c>
      <c r="JM44" s="16">
        <v>0</v>
      </c>
      <c r="JN44" s="16">
        <v>0</v>
      </c>
      <c r="JO44" s="16">
        <v>0</v>
      </c>
      <c r="JP44" s="16">
        <v>0</v>
      </c>
      <c r="JQ44" s="16">
        <v>0</v>
      </c>
      <c r="JR44" s="16">
        <v>0</v>
      </c>
      <c r="JS44" s="16">
        <v>0</v>
      </c>
      <c r="JT44" s="16">
        <v>0</v>
      </c>
      <c r="JU44" s="16">
        <v>0</v>
      </c>
      <c r="JV44" s="16">
        <v>0</v>
      </c>
      <c r="JW44" s="16">
        <v>0</v>
      </c>
      <c r="JX44" s="16">
        <v>0</v>
      </c>
      <c r="JY44" s="16">
        <v>0</v>
      </c>
      <c r="JZ44" s="16">
        <v>0</v>
      </c>
      <c r="KA44" s="16">
        <v>0</v>
      </c>
      <c r="KB44" s="16">
        <v>0</v>
      </c>
      <c r="KC44" s="16">
        <v>0</v>
      </c>
      <c r="KD44" s="16">
        <v>0</v>
      </c>
      <c r="KE44" s="16">
        <v>0</v>
      </c>
      <c r="KF44" s="16">
        <v>1378453</v>
      </c>
      <c r="KG44" s="16">
        <v>0</v>
      </c>
      <c r="KH44" s="16">
        <v>0</v>
      </c>
      <c r="KI44" s="16">
        <v>0</v>
      </c>
      <c r="KJ44" s="16">
        <v>215356</v>
      </c>
      <c r="KK44" s="16">
        <v>0</v>
      </c>
      <c r="KL44" s="16">
        <v>0</v>
      </c>
      <c r="KM44" s="16">
        <v>0</v>
      </c>
      <c r="KN44" s="16">
        <v>0</v>
      </c>
      <c r="KO44" s="16">
        <v>0</v>
      </c>
      <c r="KP44" s="16">
        <v>0</v>
      </c>
      <c r="KQ44" s="16">
        <v>0</v>
      </c>
      <c r="KR44" s="16">
        <v>0</v>
      </c>
      <c r="KS44" s="16">
        <v>0</v>
      </c>
      <c r="KT44" s="16">
        <v>0</v>
      </c>
      <c r="KU44" s="16">
        <v>0</v>
      </c>
      <c r="KV44" s="16">
        <v>0</v>
      </c>
      <c r="KW44" s="16">
        <v>0</v>
      </c>
      <c r="KX44" s="16">
        <v>3460</v>
      </c>
      <c r="KY44" s="16">
        <v>23929</v>
      </c>
      <c r="KZ44" s="16">
        <v>10243</v>
      </c>
      <c r="LA44" s="16">
        <v>8827</v>
      </c>
      <c r="LB44" s="16">
        <v>12422</v>
      </c>
      <c r="LC44" s="16">
        <v>0</v>
      </c>
      <c r="LD44" s="16">
        <v>0</v>
      </c>
      <c r="LE44" s="16">
        <v>0</v>
      </c>
      <c r="LF44" s="16">
        <v>0</v>
      </c>
      <c r="LG44" s="16">
        <v>0</v>
      </c>
      <c r="LH44" s="16">
        <v>0</v>
      </c>
      <c r="LI44" s="16">
        <v>0</v>
      </c>
      <c r="LJ44" s="16">
        <v>0</v>
      </c>
      <c r="LK44" s="16">
        <v>0</v>
      </c>
      <c r="LL44" s="16">
        <v>0</v>
      </c>
      <c r="LM44" s="16">
        <v>0</v>
      </c>
      <c r="LN44" s="16">
        <v>0</v>
      </c>
      <c r="LO44" s="16">
        <v>0</v>
      </c>
      <c r="LP44" s="16">
        <v>0</v>
      </c>
      <c r="LQ44" s="16">
        <v>784</v>
      </c>
      <c r="LR44" s="16">
        <v>0</v>
      </c>
      <c r="LS44" s="16">
        <v>0</v>
      </c>
      <c r="LT44" s="16">
        <v>0</v>
      </c>
      <c r="LU44" s="16">
        <v>0</v>
      </c>
      <c r="LV44" s="16">
        <v>0</v>
      </c>
      <c r="LW44" s="16">
        <v>0</v>
      </c>
      <c r="LX44" s="16">
        <v>0</v>
      </c>
      <c r="LY44" s="16">
        <v>0</v>
      </c>
      <c r="LZ44" s="16">
        <v>0</v>
      </c>
      <c r="MA44" s="16">
        <v>0</v>
      </c>
      <c r="MB44" s="16">
        <v>0</v>
      </c>
      <c r="MC44" s="16">
        <v>0</v>
      </c>
      <c r="MD44" s="16">
        <v>0</v>
      </c>
      <c r="ME44" s="16">
        <v>0</v>
      </c>
      <c r="MF44" s="16">
        <v>0</v>
      </c>
      <c r="MG44" s="16">
        <v>0</v>
      </c>
      <c r="MH44" s="16">
        <v>0</v>
      </c>
      <c r="MI44" s="16">
        <v>0</v>
      </c>
      <c r="MJ44" s="16">
        <v>0</v>
      </c>
      <c r="MK44" s="16">
        <v>0</v>
      </c>
      <c r="ML44" s="16">
        <v>47875</v>
      </c>
      <c r="MM44" s="16">
        <v>0</v>
      </c>
      <c r="MN44" s="16">
        <v>0</v>
      </c>
      <c r="MO44" s="16">
        <v>0</v>
      </c>
      <c r="MP44" s="16">
        <v>0</v>
      </c>
      <c r="MQ44" s="16">
        <v>0</v>
      </c>
      <c r="MR44" s="16">
        <v>0</v>
      </c>
      <c r="MS44" s="16">
        <v>0</v>
      </c>
      <c r="MT44" s="16">
        <v>0</v>
      </c>
      <c r="MU44" s="16">
        <v>0</v>
      </c>
      <c r="MV44" s="16">
        <v>0</v>
      </c>
      <c r="MW44" s="16">
        <v>0</v>
      </c>
      <c r="MX44" s="16">
        <v>0</v>
      </c>
      <c r="MY44" s="16">
        <v>0</v>
      </c>
      <c r="MZ44" s="16">
        <v>0</v>
      </c>
      <c r="NA44" s="16">
        <v>0</v>
      </c>
      <c r="NB44" s="16">
        <v>0</v>
      </c>
      <c r="NC44" s="16">
        <v>0</v>
      </c>
      <c r="ND44" s="16">
        <v>0</v>
      </c>
      <c r="NE44" s="16">
        <v>0</v>
      </c>
      <c r="NF44" s="16">
        <v>0</v>
      </c>
      <c r="NG44" s="16">
        <v>0</v>
      </c>
      <c r="NH44" s="16">
        <v>0</v>
      </c>
      <c r="NI44" s="16">
        <v>0</v>
      </c>
      <c r="NJ44" s="16">
        <v>0</v>
      </c>
      <c r="NK44" s="16">
        <v>0</v>
      </c>
      <c r="NL44" s="16">
        <v>0</v>
      </c>
      <c r="NM44" s="16">
        <v>0</v>
      </c>
      <c r="NN44" s="16">
        <v>0</v>
      </c>
      <c r="NO44" s="16">
        <v>0</v>
      </c>
      <c r="NP44" s="16">
        <v>0</v>
      </c>
      <c r="NQ44" s="16">
        <v>0</v>
      </c>
      <c r="NR44" s="16">
        <v>0</v>
      </c>
      <c r="NS44" s="16">
        <v>2343</v>
      </c>
      <c r="NT44" s="16">
        <v>0</v>
      </c>
      <c r="NU44" s="16">
        <v>0</v>
      </c>
      <c r="NV44" s="16">
        <v>12996</v>
      </c>
      <c r="NW44" s="16">
        <v>0</v>
      </c>
      <c r="NX44" s="16">
        <v>0</v>
      </c>
      <c r="NY44" s="16">
        <v>117175</v>
      </c>
      <c r="NZ44" s="16">
        <v>297618</v>
      </c>
      <c r="OA44" s="16">
        <v>0</v>
      </c>
      <c r="OB44" s="16">
        <v>0</v>
      </c>
      <c r="OC44" s="16">
        <v>0</v>
      </c>
      <c r="OD44" s="16">
        <v>0</v>
      </c>
      <c r="OE44" s="16">
        <v>0</v>
      </c>
      <c r="OF44" s="16">
        <v>0</v>
      </c>
      <c r="OG44" s="16">
        <v>0</v>
      </c>
      <c r="OH44" s="16">
        <v>0</v>
      </c>
      <c r="OI44" s="16">
        <v>0</v>
      </c>
      <c r="OJ44" s="16">
        <v>0</v>
      </c>
      <c r="OK44" s="16">
        <v>0</v>
      </c>
      <c r="OL44" s="16">
        <v>0</v>
      </c>
      <c r="OM44" s="16">
        <v>0</v>
      </c>
      <c r="ON44" s="16">
        <v>0</v>
      </c>
      <c r="OO44" s="16">
        <v>0</v>
      </c>
      <c r="OP44" s="16">
        <v>0</v>
      </c>
      <c r="OQ44" s="16">
        <v>0</v>
      </c>
      <c r="OR44" s="16">
        <v>0</v>
      </c>
      <c r="OS44" s="16">
        <v>0</v>
      </c>
      <c r="OT44" s="16">
        <v>0</v>
      </c>
      <c r="OU44" s="16">
        <v>0</v>
      </c>
      <c r="OV44" s="16">
        <v>0</v>
      </c>
      <c r="OW44" s="16">
        <v>0</v>
      </c>
      <c r="OX44" s="16">
        <v>0</v>
      </c>
      <c r="OY44" s="16">
        <v>0</v>
      </c>
      <c r="OZ44" s="16">
        <v>0</v>
      </c>
      <c r="PA44" s="16">
        <v>0</v>
      </c>
      <c r="PB44" s="16">
        <v>0</v>
      </c>
      <c r="PC44" s="16">
        <v>0</v>
      </c>
      <c r="PD44" s="16">
        <v>0</v>
      </c>
      <c r="PE44" s="16">
        <v>0</v>
      </c>
      <c r="PF44" s="16">
        <v>0</v>
      </c>
      <c r="PG44" s="16">
        <v>0</v>
      </c>
      <c r="PH44" s="16">
        <v>0</v>
      </c>
      <c r="PI44" s="16">
        <v>0</v>
      </c>
      <c r="PJ44" s="16">
        <v>0</v>
      </c>
      <c r="PK44" s="16">
        <v>0</v>
      </c>
      <c r="PL44" s="16">
        <v>0</v>
      </c>
      <c r="PM44" s="16">
        <v>0</v>
      </c>
      <c r="PN44" s="16">
        <v>0</v>
      </c>
      <c r="PO44" s="16">
        <v>0</v>
      </c>
      <c r="PP44" s="16">
        <v>0</v>
      </c>
      <c r="PQ44" s="16">
        <v>0</v>
      </c>
      <c r="PR44" s="16">
        <v>0</v>
      </c>
      <c r="PS44" s="16">
        <v>0</v>
      </c>
      <c r="PT44" s="16">
        <v>3686</v>
      </c>
      <c r="PU44" s="16">
        <v>2332</v>
      </c>
      <c r="PV44" s="16">
        <v>0</v>
      </c>
      <c r="PW44" s="16">
        <v>1576</v>
      </c>
      <c r="PX44" s="16">
        <v>266658</v>
      </c>
      <c r="PY44" s="16">
        <v>0</v>
      </c>
      <c r="PZ44" s="16">
        <v>0</v>
      </c>
      <c r="QA44" s="16">
        <v>0</v>
      </c>
      <c r="QB44" s="16">
        <v>0</v>
      </c>
      <c r="QC44" s="16">
        <v>0</v>
      </c>
      <c r="QD44" s="16">
        <v>0</v>
      </c>
      <c r="QE44" s="16">
        <v>0</v>
      </c>
      <c r="QF44" s="16">
        <v>0</v>
      </c>
      <c r="QG44" s="16">
        <v>0</v>
      </c>
      <c r="QH44" s="16">
        <v>0</v>
      </c>
      <c r="QI44" s="16">
        <v>0</v>
      </c>
      <c r="QJ44" s="16">
        <v>0</v>
      </c>
      <c r="QK44" s="16">
        <v>0</v>
      </c>
      <c r="QL44" s="16">
        <v>3818</v>
      </c>
      <c r="QM44" s="16">
        <v>216304</v>
      </c>
      <c r="QN44" s="16">
        <v>48432</v>
      </c>
      <c r="QO44" s="16">
        <v>30980</v>
      </c>
      <c r="QP44" s="16">
        <v>167375</v>
      </c>
      <c r="QQ44" s="16">
        <v>0</v>
      </c>
      <c r="QR44" s="16">
        <v>12784</v>
      </c>
      <c r="QS44" s="16">
        <v>0</v>
      </c>
      <c r="QT44" s="16">
        <v>2385</v>
      </c>
      <c r="QU44" s="16">
        <v>38031</v>
      </c>
      <c r="QV44" s="16">
        <v>370394</v>
      </c>
      <c r="QW44" s="16">
        <v>0</v>
      </c>
      <c r="QX44" s="16">
        <v>0</v>
      </c>
      <c r="QY44" s="16">
        <v>0</v>
      </c>
      <c r="QZ44" s="16">
        <v>0</v>
      </c>
      <c r="RA44" s="16">
        <v>0</v>
      </c>
      <c r="RB44" s="16">
        <v>0</v>
      </c>
      <c r="RC44" s="16">
        <v>0</v>
      </c>
      <c r="RD44" s="16">
        <v>0</v>
      </c>
      <c r="RE44" s="16">
        <v>0</v>
      </c>
      <c r="RF44" s="16">
        <v>0</v>
      </c>
      <c r="RG44" s="16">
        <v>0</v>
      </c>
      <c r="RH44" s="16">
        <v>0</v>
      </c>
      <c r="RI44" s="16">
        <v>0</v>
      </c>
      <c r="RJ44" s="16">
        <v>0</v>
      </c>
      <c r="RK44" s="16">
        <v>0</v>
      </c>
      <c r="RL44" s="16">
        <v>0</v>
      </c>
      <c r="RM44" s="16">
        <v>0</v>
      </c>
      <c r="RN44" s="16">
        <v>0</v>
      </c>
      <c r="RO44" s="16">
        <v>0</v>
      </c>
      <c r="RP44" s="16">
        <v>0</v>
      </c>
      <c r="RQ44" s="16">
        <v>0</v>
      </c>
      <c r="RR44" s="16">
        <v>0</v>
      </c>
      <c r="RS44" s="16">
        <v>0</v>
      </c>
      <c r="RT44" s="16">
        <v>0</v>
      </c>
      <c r="RU44" s="16">
        <v>0</v>
      </c>
      <c r="RV44" s="16">
        <v>0</v>
      </c>
      <c r="RW44" s="16">
        <v>0</v>
      </c>
      <c r="RX44" s="16">
        <v>0</v>
      </c>
      <c r="RY44" s="16">
        <v>0</v>
      </c>
      <c r="RZ44" s="16">
        <v>0</v>
      </c>
      <c r="SA44" s="16">
        <v>0</v>
      </c>
      <c r="SB44" s="16">
        <v>0</v>
      </c>
      <c r="SC44" s="16">
        <v>0</v>
      </c>
      <c r="SD44" s="16">
        <v>0</v>
      </c>
      <c r="SE44" s="16">
        <v>0</v>
      </c>
      <c r="SF44" s="16">
        <v>0</v>
      </c>
      <c r="SG44" s="16">
        <v>0</v>
      </c>
      <c r="SH44" s="16">
        <v>0</v>
      </c>
      <c r="SI44" s="16">
        <v>0</v>
      </c>
      <c r="SJ44" s="16">
        <v>0</v>
      </c>
      <c r="SK44" s="16">
        <v>0</v>
      </c>
      <c r="SL44" s="16">
        <v>0</v>
      </c>
      <c r="SM44" s="16">
        <v>0</v>
      </c>
      <c r="SN44" s="16">
        <v>0</v>
      </c>
      <c r="SO44" s="16">
        <v>0</v>
      </c>
      <c r="SP44" s="16">
        <v>0</v>
      </c>
      <c r="SQ44" s="16">
        <v>0</v>
      </c>
      <c r="SR44" s="16">
        <v>0</v>
      </c>
      <c r="SS44" s="16">
        <v>0</v>
      </c>
      <c r="ST44" s="16">
        <v>0</v>
      </c>
      <c r="SU44" s="16">
        <v>0</v>
      </c>
      <c r="SV44" s="16">
        <v>0</v>
      </c>
      <c r="SW44" s="16">
        <v>541</v>
      </c>
      <c r="SX44" s="16">
        <v>0</v>
      </c>
      <c r="SY44" s="16">
        <v>0</v>
      </c>
    </row>
    <row r="45" spans="1:519" ht="14.1" customHeight="1">
      <c r="A45" s="41"/>
      <c r="B45" s="42" t="s">
        <v>219</v>
      </c>
      <c r="C45" s="43"/>
      <c r="D45" s="16">
        <v>919089</v>
      </c>
      <c r="E45" s="16">
        <v>159155</v>
      </c>
      <c r="F45" s="16">
        <v>1109935</v>
      </c>
      <c r="G45" s="16">
        <v>101316</v>
      </c>
      <c r="H45" s="16">
        <v>25719</v>
      </c>
      <c r="I45" s="16">
        <v>67033</v>
      </c>
      <c r="J45" s="16">
        <v>0</v>
      </c>
      <c r="K45" s="16">
        <v>0</v>
      </c>
      <c r="L45" s="16">
        <v>72450</v>
      </c>
      <c r="M45" s="16">
        <v>9900</v>
      </c>
      <c r="N45" s="16">
        <v>18992</v>
      </c>
      <c r="O45" s="16">
        <v>43009</v>
      </c>
      <c r="P45" s="16">
        <v>10452</v>
      </c>
      <c r="Q45" s="16">
        <v>2367</v>
      </c>
      <c r="R45" s="16">
        <v>14377</v>
      </c>
      <c r="S45" s="16">
        <v>423</v>
      </c>
      <c r="T45" s="16">
        <v>1035</v>
      </c>
      <c r="U45" s="16">
        <v>2558</v>
      </c>
      <c r="V45" s="16">
        <v>0</v>
      </c>
      <c r="W45" s="16">
        <v>0</v>
      </c>
      <c r="X45" s="16">
        <v>10930</v>
      </c>
      <c r="Y45" s="16">
        <v>0</v>
      </c>
      <c r="Z45" s="16">
        <v>0</v>
      </c>
      <c r="AA45" s="16">
        <v>0</v>
      </c>
      <c r="AB45" s="16">
        <v>0</v>
      </c>
      <c r="AC45" s="16">
        <v>434</v>
      </c>
      <c r="AD45" s="16">
        <v>8871</v>
      </c>
      <c r="AE45" s="16">
        <v>8068</v>
      </c>
      <c r="AF45" s="16">
        <v>308490</v>
      </c>
      <c r="AG45" s="16">
        <v>17353</v>
      </c>
      <c r="AH45" s="16">
        <v>51186</v>
      </c>
      <c r="AI45" s="16">
        <v>8000</v>
      </c>
      <c r="AJ45" s="16">
        <v>33091</v>
      </c>
      <c r="AK45" s="16">
        <v>0</v>
      </c>
      <c r="AL45" s="16">
        <v>191297</v>
      </c>
      <c r="AM45" s="16">
        <v>91795</v>
      </c>
      <c r="AN45" s="16">
        <v>8284</v>
      </c>
      <c r="AO45" s="16">
        <v>0</v>
      </c>
      <c r="AP45" s="16">
        <v>12361</v>
      </c>
      <c r="AQ45" s="16">
        <v>1291</v>
      </c>
      <c r="AR45" s="16">
        <v>0</v>
      </c>
      <c r="AS45" s="16">
        <v>705</v>
      </c>
      <c r="AT45" s="16">
        <v>416430</v>
      </c>
      <c r="AU45" s="16">
        <v>49924</v>
      </c>
      <c r="AV45" s="16">
        <v>3298</v>
      </c>
      <c r="AW45" s="16">
        <v>27167</v>
      </c>
      <c r="AX45" s="16">
        <v>128904</v>
      </c>
      <c r="AY45" s="16">
        <v>12313</v>
      </c>
      <c r="AZ45" s="16">
        <v>0</v>
      </c>
      <c r="BA45" s="16">
        <v>0</v>
      </c>
      <c r="BB45" s="16">
        <v>194539</v>
      </c>
      <c r="BC45" s="16">
        <v>0</v>
      </c>
      <c r="BD45" s="16">
        <v>630</v>
      </c>
      <c r="BE45" s="16">
        <v>12511</v>
      </c>
      <c r="BF45" s="16">
        <v>209345</v>
      </c>
      <c r="BG45" s="16">
        <v>2686453</v>
      </c>
      <c r="BH45" s="16">
        <v>1540832</v>
      </c>
      <c r="BI45" s="16">
        <v>7337269</v>
      </c>
      <c r="BJ45" s="16">
        <v>6615923</v>
      </c>
      <c r="BK45" s="16">
        <v>236778</v>
      </c>
      <c r="BL45" s="16">
        <v>0</v>
      </c>
      <c r="BM45" s="16">
        <v>0</v>
      </c>
      <c r="BN45" s="16">
        <v>0</v>
      </c>
      <c r="BO45" s="16">
        <v>0</v>
      </c>
      <c r="BP45" s="16">
        <v>413695</v>
      </c>
      <c r="BQ45" s="16">
        <v>0</v>
      </c>
      <c r="BR45" s="16">
        <v>748213</v>
      </c>
      <c r="BS45" s="16">
        <v>0</v>
      </c>
      <c r="BT45" s="16">
        <v>0</v>
      </c>
      <c r="BU45" s="16">
        <v>0</v>
      </c>
      <c r="BV45" s="16">
        <v>0</v>
      </c>
      <c r="BW45" s="16">
        <v>0</v>
      </c>
      <c r="BX45" s="16">
        <v>29582</v>
      </c>
      <c r="BY45" s="16">
        <v>59466</v>
      </c>
      <c r="BZ45" s="16">
        <v>135122</v>
      </c>
      <c r="CA45" s="16">
        <v>548757</v>
      </c>
      <c r="CB45" s="16">
        <v>315013</v>
      </c>
      <c r="CC45" s="16">
        <v>58945</v>
      </c>
      <c r="CD45" s="16">
        <v>0</v>
      </c>
      <c r="CE45" s="16">
        <v>0</v>
      </c>
      <c r="CF45" s="16">
        <v>2608</v>
      </c>
      <c r="CG45" s="16">
        <v>0</v>
      </c>
      <c r="CH45" s="16">
        <v>90697</v>
      </c>
      <c r="CI45" s="16">
        <v>0</v>
      </c>
      <c r="CJ45" s="16">
        <v>0</v>
      </c>
      <c r="CK45" s="16">
        <v>300882</v>
      </c>
      <c r="CL45" s="16">
        <v>0</v>
      </c>
      <c r="CM45" s="16">
        <v>0</v>
      </c>
      <c r="CN45" s="16">
        <v>0</v>
      </c>
      <c r="CO45" s="16">
        <v>0</v>
      </c>
      <c r="CP45" s="16">
        <v>166201</v>
      </c>
      <c r="CQ45" s="16">
        <v>17233</v>
      </c>
      <c r="CR45" s="16">
        <v>67554</v>
      </c>
      <c r="CS45" s="16">
        <v>558927</v>
      </c>
      <c r="CT45" s="16">
        <v>1529196</v>
      </c>
      <c r="CU45" s="16">
        <v>75216</v>
      </c>
      <c r="CV45" s="16">
        <v>0</v>
      </c>
      <c r="CW45" s="16">
        <v>0</v>
      </c>
      <c r="CX45" s="16">
        <v>0</v>
      </c>
      <c r="CY45" s="16">
        <v>0</v>
      </c>
      <c r="CZ45" s="16">
        <v>74379</v>
      </c>
      <c r="DA45" s="16">
        <v>453</v>
      </c>
      <c r="DB45" s="16">
        <v>0</v>
      </c>
      <c r="DC45" s="16">
        <v>0</v>
      </c>
      <c r="DD45" s="16">
        <v>0</v>
      </c>
      <c r="DE45" s="16">
        <v>0</v>
      </c>
      <c r="DF45" s="16">
        <v>0</v>
      </c>
      <c r="DG45" s="16">
        <v>0</v>
      </c>
      <c r="DH45" s="16">
        <v>0</v>
      </c>
      <c r="DI45" s="16">
        <v>40545</v>
      </c>
      <c r="DJ45" s="16">
        <v>0</v>
      </c>
      <c r="DK45" s="16">
        <v>0</v>
      </c>
      <c r="DL45" s="16">
        <v>5430</v>
      </c>
      <c r="DM45" s="16">
        <v>4680</v>
      </c>
      <c r="DN45" s="16">
        <v>0</v>
      </c>
      <c r="DO45" s="16">
        <v>112322</v>
      </c>
      <c r="DP45" s="16">
        <v>31290</v>
      </c>
      <c r="DQ45" s="16">
        <v>8981</v>
      </c>
      <c r="DR45" s="16">
        <v>0</v>
      </c>
      <c r="DS45" s="16">
        <v>0</v>
      </c>
      <c r="DT45" s="16">
        <v>54</v>
      </c>
      <c r="DU45" s="16">
        <v>4987</v>
      </c>
      <c r="DV45" s="16">
        <v>69037</v>
      </c>
      <c r="DW45" s="16">
        <v>8566</v>
      </c>
      <c r="DX45" s="16">
        <v>43037</v>
      </c>
      <c r="DY45" s="16">
        <v>112688</v>
      </c>
      <c r="DZ45" s="16">
        <v>0</v>
      </c>
      <c r="EA45" s="16">
        <v>1205841</v>
      </c>
      <c r="EB45" s="16">
        <v>6279</v>
      </c>
      <c r="EC45" s="16">
        <v>7348</v>
      </c>
      <c r="ED45" s="16">
        <v>25196</v>
      </c>
      <c r="EE45" s="16">
        <v>37975</v>
      </c>
      <c r="EF45" s="16">
        <v>17271</v>
      </c>
      <c r="EG45" s="16">
        <v>9968</v>
      </c>
      <c r="EH45" s="16">
        <v>23003</v>
      </c>
      <c r="EI45" s="16">
        <v>1438</v>
      </c>
      <c r="EJ45" s="16">
        <v>2622</v>
      </c>
      <c r="EK45" s="16">
        <v>4673</v>
      </c>
      <c r="EL45" s="16">
        <v>0</v>
      </c>
      <c r="EM45" s="16">
        <v>0</v>
      </c>
      <c r="EN45" s="16">
        <v>0</v>
      </c>
      <c r="EO45" s="16">
        <v>0</v>
      </c>
      <c r="EP45" s="16">
        <v>0</v>
      </c>
      <c r="EQ45" s="16">
        <v>0</v>
      </c>
      <c r="ER45" s="16">
        <v>0</v>
      </c>
      <c r="ES45" s="16">
        <v>0</v>
      </c>
      <c r="ET45" s="16">
        <v>0</v>
      </c>
      <c r="EU45" s="16">
        <v>0</v>
      </c>
      <c r="EV45" s="16">
        <v>0</v>
      </c>
      <c r="EW45" s="16">
        <v>0</v>
      </c>
      <c r="EX45" s="16">
        <v>0</v>
      </c>
      <c r="EY45" s="16">
        <v>0</v>
      </c>
      <c r="EZ45" s="16">
        <v>0</v>
      </c>
      <c r="FA45" s="16">
        <v>280</v>
      </c>
      <c r="FB45" s="16">
        <v>1699</v>
      </c>
      <c r="FC45" s="16">
        <v>2115</v>
      </c>
      <c r="FD45" s="16">
        <v>72836</v>
      </c>
      <c r="FE45" s="16">
        <v>0</v>
      </c>
      <c r="FF45" s="16">
        <v>0</v>
      </c>
      <c r="FG45" s="16">
        <v>14585</v>
      </c>
      <c r="FH45" s="16">
        <v>0</v>
      </c>
      <c r="FI45" s="16">
        <v>0</v>
      </c>
      <c r="FJ45" s="16">
        <v>121256</v>
      </c>
      <c r="FK45" s="16">
        <v>20585</v>
      </c>
      <c r="FL45" s="16">
        <v>39710</v>
      </c>
      <c r="FM45" s="16">
        <v>125445</v>
      </c>
      <c r="FN45" s="16">
        <v>0</v>
      </c>
      <c r="FO45" s="16">
        <v>0</v>
      </c>
      <c r="FP45" s="16">
        <v>0</v>
      </c>
      <c r="FQ45" s="16">
        <v>126819</v>
      </c>
      <c r="FR45" s="16">
        <v>48898</v>
      </c>
      <c r="FS45" s="16">
        <v>0</v>
      </c>
      <c r="FT45" s="16">
        <v>0</v>
      </c>
      <c r="FU45" s="16">
        <v>0</v>
      </c>
      <c r="FV45" s="16">
        <v>0</v>
      </c>
      <c r="FW45" s="16">
        <v>0</v>
      </c>
      <c r="FX45" s="16">
        <v>0</v>
      </c>
      <c r="FY45" s="16">
        <v>0</v>
      </c>
      <c r="FZ45" s="16">
        <v>0</v>
      </c>
      <c r="GA45" s="16">
        <v>0</v>
      </c>
      <c r="GB45" s="16">
        <v>24474</v>
      </c>
      <c r="GC45" s="16">
        <v>0</v>
      </c>
      <c r="GD45" s="16">
        <v>0</v>
      </c>
      <c r="GE45" s="16">
        <v>13334</v>
      </c>
      <c r="GF45" s="16">
        <v>0</v>
      </c>
      <c r="GG45" s="16">
        <v>9306</v>
      </c>
      <c r="GH45" s="16">
        <v>0</v>
      </c>
      <c r="GI45" s="16">
        <v>0</v>
      </c>
      <c r="GJ45" s="16">
        <v>0</v>
      </c>
      <c r="GK45" s="16">
        <v>0</v>
      </c>
      <c r="GL45" s="16">
        <v>3436</v>
      </c>
      <c r="GM45" s="16">
        <v>44570</v>
      </c>
      <c r="GN45" s="16">
        <v>19565</v>
      </c>
      <c r="GO45" s="16">
        <v>0</v>
      </c>
      <c r="GP45" s="16">
        <v>15875</v>
      </c>
      <c r="GQ45" s="16">
        <v>0</v>
      </c>
      <c r="GR45" s="16">
        <v>0</v>
      </c>
      <c r="GS45" s="16">
        <v>0</v>
      </c>
      <c r="GT45" s="16">
        <v>0</v>
      </c>
      <c r="GU45" s="16">
        <v>0</v>
      </c>
      <c r="GV45" s="16">
        <v>134823</v>
      </c>
      <c r="GW45" s="16">
        <v>210567</v>
      </c>
      <c r="GX45" s="16">
        <v>1064</v>
      </c>
      <c r="GY45" s="16">
        <v>33582</v>
      </c>
      <c r="GZ45" s="16">
        <v>0</v>
      </c>
      <c r="HA45" s="16">
        <v>0</v>
      </c>
      <c r="HB45" s="16">
        <v>0</v>
      </c>
      <c r="HC45" s="16">
        <v>14</v>
      </c>
      <c r="HD45" s="16">
        <v>2448</v>
      </c>
      <c r="HE45" s="16">
        <v>0</v>
      </c>
      <c r="HF45" s="16">
        <v>0</v>
      </c>
      <c r="HG45" s="16">
        <v>0</v>
      </c>
      <c r="HH45" s="16">
        <v>0</v>
      </c>
      <c r="HI45" s="16">
        <v>0</v>
      </c>
      <c r="HJ45" s="16">
        <v>0</v>
      </c>
      <c r="HK45" s="16">
        <v>0</v>
      </c>
      <c r="HL45" s="16">
        <v>259271</v>
      </c>
      <c r="HM45" s="16">
        <v>92860</v>
      </c>
      <c r="HN45" s="16">
        <v>111462</v>
      </c>
      <c r="HO45" s="16">
        <v>10809</v>
      </c>
      <c r="HP45" s="16">
        <v>68791</v>
      </c>
      <c r="HQ45" s="16">
        <v>103507</v>
      </c>
      <c r="HR45" s="16">
        <v>119</v>
      </c>
      <c r="HS45" s="16">
        <v>69547</v>
      </c>
      <c r="HT45" s="16">
        <v>398</v>
      </c>
      <c r="HU45" s="16">
        <v>10</v>
      </c>
      <c r="HV45" s="16">
        <v>1824</v>
      </c>
      <c r="HW45" s="16">
        <v>10228</v>
      </c>
      <c r="HX45" s="16">
        <v>97528</v>
      </c>
      <c r="HY45" s="16">
        <v>38661</v>
      </c>
      <c r="HZ45" s="16">
        <v>4763</v>
      </c>
      <c r="IA45" s="16">
        <v>12949</v>
      </c>
      <c r="IB45" s="16">
        <v>6747</v>
      </c>
      <c r="IC45" s="16">
        <v>7028</v>
      </c>
      <c r="ID45" s="16">
        <v>0</v>
      </c>
      <c r="IE45" s="16">
        <v>0</v>
      </c>
      <c r="IF45" s="16">
        <v>0</v>
      </c>
      <c r="IG45" s="16">
        <v>0</v>
      </c>
      <c r="IH45" s="16">
        <v>14802</v>
      </c>
      <c r="II45" s="16">
        <v>1432</v>
      </c>
      <c r="IJ45" s="16">
        <v>0</v>
      </c>
      <c r="IK45" s="16">
        <v>1263</v>
      </c>
      <c r="IL45" s="16">
        <v>0</v>
      </c>
      <c r="IM45" s="16">
        <v>3968</v>
      </c>
      <c r="IN45" s="16">
        <v>2721</v>
      </c>
      <c r="IO45" s="16">
        <v>71</v>
      </c>
      <c r="IP45" s="16">
        <v>44888</v>
      </c>
      <c r="IQ45" s="16">
        <v>0</v>
      </c>
      <c r="IR45" s="16">
        <v>0</v>
      </c>
      <c r="IS45" s="16">
        <v>3564</v>
      </c>
      <c r="IT45" s="16">
        <v>0</v>
      </c>
      <c r="IU45" s="16">
        <v>0</v>
      </c>
      <c r="IV45" s="16">
        <v>0</v>
      </c>
      <c r="IW45" s="16">
        <v>0</v>
      </c>
      <c r="IX45" s="16">
        <v>0</v>
      </c>
      <c r="IY45" s="16">
        <v>0</v>
      </c>
      <c r="IZ45" s="16">
        <v>0</v>
      </c>
      <c r="JA45" s="16">
        <v>0</v>
      </c>
      <c r="JB45" s="16">
        <v>17707</v>
      </c>
      <c r="JC45" s="16">
        <v>48747</v>
      </c>
      <c r="JD45" s="16">
        <v>19294</v>
      </c>
      <c r="JE45" s="16">
        <v>28375</v>
      </c>
      <c r="JF45" s="16">
        <v>26844</v>
      </c>
      <c r="JG45" s="16">
        <v>16731</v>
      </c>
      <c r="JH45" s="16">
        <v>610862</v>
      </c>
      <c r="JI45" s="16">
        <v>77082</v>
      </c>
      <c r="JJ45" s="16">
        <v>349730</v>
      </c>
      <c r="JK45" s="16">
        <v>75830</v>
      </c>
      <c r="JL45" s="16">
        <v>62099</v>
      </c>
      <c r="JM45" s="16">
        <v>603380</v>
      </c>
      <c r="JN45" s="16">
        <v>24</v>
      </c>
      <c r="JO45" s="16">
        <v>186</v>
      </c>
      <c r="JP45" s="16">
        <v>825</v>
      </c>
      <c r="JQ45" s="16">
        <v>15</v>
      </c>
      <c r="JR45" s="16">
        <v>735</v>
      </c>
      <c r="JS45" s="16">
        <v>100</v>
      </c>
      <c r="JT45" s="16">
        <v>0</v>
      </c>
      <c r="JU45" s="16">
        <v>0</v>
      </c>
      <c r="JV45" s="16">
        <v>0</v>
      </c>
      <c r="JW45" s="16">
        <v>0</v>
      </c>
      <c r="JX45" s="16">
        <v>0</v>
      </c>
      <c r="JY45" s="16">
        <v>0</v>
      </c>
      <c r="JZ45" s="16">
        <v>0</v>
      </c>
      <c r="KA45" s="16">
        <v>0</v>
      </c>
      <c r="KB45" s="16">
        <v>0</v>
      </c>
      <c r="KC45" s="16">
        <v>0</v>
      </c>
      <c r="KD45" s="16">
        <v>0</v>
      </c>
      <c r="KE45" s="16">
        <v>0</v>
      </c>
      <c r="KF45" s="16">
        <v>172640</v>
      </c>
      <c r="KG45" s="16">
        <v>5926</v>
      </c>
      <c r="KH45" s="16">
        <v>28191</v>
      </c>
      <c r="KI45" s="16">
        <v>44115</v>
      </c>
      <c r="KJ45" s="16">
        <v>4536</v>
      </c>
      <c r="KK45" s="16">
        <v>86771</v>
      </c>
      <c r="KL45" s="16">
        <v>20705</v>
      </c>
      <c r="KM45" s="16">
        <v>0</v>
      </c>
      <c r="KN45" s="16">
        <v>0</v>
      </c>
      <c r="KO45" s="16">
        <v>1664</v>
      </c>
      <c r="KP45" s="16">
        <v>1055</v>
      </c>
      <c r="KQ45" s="16">
        <v>95</v>
      </c>
      <c r="KR45" s="16">
        <v>50048</v>
      </c>
      <c r="KS45" s="16">
        <v>514</v>
      </c>
      <c r="KT45" s="16">
        <v>5037</v>
      </c>
      <c r="KU45" s="16">
        <v>22511</v>
      </c>
      <c r="KV45" s="16">
        <v>13523</v>
      </c>
      <c r="KW45" s="16">
        <v>3771</v>
      </c>
      <c r="KX45" s="16">
        <v>0</v>
      </c>
      <c r="KY45" s="16">
        <v>122944</v>
      </c>
      <c r="KZ45" s="16">
        <v>4965</v>
      </c>
      <c r="LA45" s="16">
        <v>831787</v>
      </c>
      <c r="LB45" s="16">
        <v>0</v>
      </c>
      <c r="LC45" s="16">
        <v>189574</v>
      </c>
      <c r="LD45" s="16">
        <v>0</v>
      </c>
      <c r="LE45" s="16">
        <v>0</v>
      </c>
      <c r="LF45" s="16">
        <v>0</v>
      </c>
      <c r="LG45" s="16">
        <v>0</v>
      </c>
      <c r="LH45" s="16">
        <v>0</v>
      </c>
      <c r="LI45" s="16">
        <v>0</v>
      </c>
      <c r="LJ45" s="16">
        <v>0</v>
      </c>
      <c r="LK45" s="16">
        <v>66977</v>
      </c>
      <c r="LL45" s="16">
        <v>0</v>
      </c>
      <c r="LM45" s="16">
        <v>0</v>
      </c>
      <c r="LN45" s="16">
        <v>0</v>
      </c>
      <c r="LO45" s="16">
        <v>0</v>
      </c>
      <c r="LP45" s="16">
        <v>0</v>
      </c>
      <c r="LQ45" s="16">
        <v>0</v>
      </c>
      <c r="LR45" s="16">
        <v>57000</v>
      </c>
      <c r="LS45" s="16">
        <v>0</v>
      </c>
      <c r="LT45" s="16">
        <v>0</v>
      </c>
      <c r="LU45" s="16">
        <v>29280</v>
      </c>
      <c r="LV45" s="16">
        <v>0</v>
      </c>
      <c r="LW45" s="16">
        <v>32232</v>
      </c>
      <c r="LX45" s="16">
        <v>0</v>
      </c>
      <c r="LY45" s="16">
        <v>0</v>
      </c>
      <c r="LZ45" s="16">
        <v>0</v>
      </c>
      <c r="MA45" s="16">
        <v>0</v>
      </c>
      <c r="MB45" s="16">
        <v>0</v>
      </c>
      <c r="MC45" s="16">
        <v>0</v>
      </c>
      <c r="MD45" s="16">
        <v>0</v>
      </c>
      <c r="ME45" s="16">
        <v>0</v>
      </c>
      <c r="MF45" s="16">
        <v>0</v>
      </c>
      <c r="MG45" s="16">
        <v>0</v>
      </c>
      <c r="MH45" s="16">
        <v>42418</v>
      </c>
      <c r="MI45" s="16">
        <v>14064</v>
      </c>
      <c r="MJ45" s="16">
        <v>8916</v>
      </c>
      <c r="MK45" s="16">
        <v>46392</v>
      </c>
      <c r="ML45" s="16">
        <v>26600</v>
      </c>
      <c r="MM45" s="16">
        <v>0</v>
      </c>
      <c r="MN45" s="16">
        <v>0</v>
      </c>
      <c r="MO45" s="16">
        <v>5677</v>
      </c>
      <c r="MP45" s="16">
        <v>0</v>
      </c>
      <c r="MQ45" s="16">
        <v>0</v>
      </c>
      <c r="MR45" s="16">
        <v>5508</v>
      </c>
      <c r="MS45" s="16">
        <v>0</v>
      </c>
      <c r="MT45" s="16">
        <v>0</v>
      </c>
      <c r="MU45" s="16">
        <v>28162</v>
      </c>
      <c r="MV45" s="16">
        <v>4</v>
      </c>
      <c r="MW45" s="16">
        <v>5</v>
      </c>
      <c r="MX45" s="16">
        <v>0</v>
      </c>
      <c r="MY45" s="16">
        <v>341</v>
      </c>
      <c r="MZ45" s="16">
        <v>0</v>
      </c>
      <c r="NA45" s="16">
        <v>11586</v>
      </c>
      <c r="NB45" s="16">
        <v>0</v>
      </c>
      <c r="NC45" s="16">
        <v>0</v>
      </c>
      <c r="ND45" s="16">
        <v>0</v>
      </c>
      <c r="NE45" s="16">
        <v>0</v>
      </c>
      <c r="NF45" s="16">
        <v>23326</v>
      </c>
      <c r="NG45" s="16">
        <v>0</v>
      </c>
      <c r="NH45" s="16">
        <v>323767</v>
      </c>
      <c r="NI45" s="16">
        <v>95507</v>
      </c>
      <c r="NJ45" s="16">
        <v>1457</v>
      </c>
      <c r="NK45" s="16">
        <v>5607</v>
      </c>
      <c r="NL45" s="16">
        <v>0</v>
      </c>
      <c r="NM45" s="16">
        <v>0</v>
      </c>
      <c r="NN45" s="16">
        <v>0</v>
      </c>
      <c r="NO45" s="16">
        <v>0</v>
      </c>
      <c r="NP45" s="16">
        <v>0</v>
      </c>
      <c r="NQ45" s="16">
        <v>0</v>
      </c>
      <c r="NR45" s="16">
        <v>0</v>
      </c>
      <c r="NS45" s="16">
        <v>383769</v>
      </c>
      <c r="NT45" s="16">
        <v>280198</v>
      </c>
      <c r="NU45" s="16">
        <v>0</v>
      </c>
      <c r="NV45" s="16">
        <v>0</v>
      </c>
      <c r="NW45" s="16">
        <v>26737</v>
      </c>
      <c r="NX45" s="16">
        <v>0</v>
      </c>
      <c r="NY45" s="16">
        <v>0</v>
      </c>
      <c r="NZ45" s="16">
        <v>0</v>
      </c>
      <c r="OA45" s="16">
        <v>0</v>
      </c>
      <c r="OB45" s="16">
        <v>27598</v>
      </c>
      <c r="OC45" s="16">
        <v>36048</v>
      </c>
      <c r="OD45" s="16">
        <v>72000</v>
      </c>
      <c r="OE45" s="16">
        <v>0</v>
      </c>
      <c r="OF45" s="16">
        <v>139628</v>
      </c>
      <c r="OG45" s="16">
        <v>500</v>
      </c>
      <c r="OH45" s="16">
        <v>14098</v>
      </c>
      <c r="OI45" s="16">
        <v>62002</v>
      </c>
      <c r="OJ45" s="16">
        <v>48557</v>
      </c>
      <c r="OK45" s="16">
        <v>303392</v>
      </c>
      <c r="OL45" s="16">
        <v>88324</v>
      </c>
      <c r="OM45" s="16">
        <v>75524</v>
      </c>
      <c r="ON45" s="16">
        <v>0</v>
      </c>
      <c r="OO45" s="16">
        <v>10605</v>
      </c>
      <c r="OP45" s="16">
        <v>0</v>
      </c>
      <c r="OQ45" s="16">
        <v>0</v>
      </c>
      <c r="OR45" s="16">
        <v>0</v>
      </c>
      <c r="OS45" s="16">
        <v>0</v>
      </c>
      <c r="OT45" s="16">
        <v>12652</v>
      </c>
      <c r="OU45" s="16">
        <v>0</v>
      </c>
      <c r="OV45" s="16">
        <v>63841</v>
      </c>
      <c r="OW45" s="16">
        <v>0</v>
      </c>
      <c r="OX45" s="16">
        <v>0</v>
      </c>
      <c r="OY45" s="16">
        <v>0</v>
      </c>
      <c r="OZ45" s="16">
        <v>69324</v>
      </c>
      <c r="PA45" s="16">
        <v>4292</v>
      </c>
      <c r="PB45" s="16">
        <v>1707</v>
      </c>
      <c r="PC45" s="16">
        <v>69258</v>
      </c>
      <c r="PD45" s="16">
        <v>98263</v>
      </c>
      <c r="PE45" s="16">
        <v>77282</v>
      </c>
      <c r="PF45" s="16">
        <v>21522</v>
      </c>
      <c r="PG45" s="16">
        <v>26785</v>
      </c>
      <c r="PH45" s="16">
        <v>289</v>
      </c>
      <c r="PI45" s="16">
        <v>31419</v>
      </c>
      <c r="PJ45" s="16">
        <v>273</v>
      </c>
      <c r="PK45" s="16">
        <v>2471</v>
      </c>
      <c r="PL45" s="16">
        <v>4315</v>
      </c>
      <c r="PM45" s="16">
        <v>38100</v>
      </c>
      <c r="PN45" s="16">
        <v>4179</v>
      </c>
      <c r="PO45" s="16">
        <v>0</v>
      </c>
      <c r="PP45" s="16">
        <v>20786</v>
      </c>
      <c r="PQ45" s="16">
        <v>0</v>
      </c>
      <c r="PR45" s="16">
        <v>0</v>
      </c>
      <c r="PS45" s="16">
        <v>0</v>
      </c>
      <c r="PT45" s="16">
        <v>10010</v>
      </c>
      <c r="PU45" s="16">
        <v>398534</v>
      </c>
      <c r="PV45" s="16">
        <v>172316</v>
      </c>
      <c r="PW45" s="16">
        <v>7482</v>
      </c>
      <c r="PX45" s="16">
        <v>9187</v>
      </c>
      <c r="PY45" s="16">
        <v>87989</v>
      </c>
      <c r="PZ45" s="16">
        <v>0</v>
      </c>
      <c r="QA45" s="16">
        <v>0</v>
      </c>
      <c r="QB45" s="16">
        <v>0</v>
      </c>
      <c r="QC45" s="16">
        <v>0</v>
      </c>
      <c r="QD45" s="16">
        <v>0</v>
      </c>
      <c r="QE45" s="16">
        <v>0</v>
      </c>
      <c r="QF45" s="16">
        <v>7742</v>
      </c>
      <c r="QG45" s="16">
        <v>4160</v>
      </c>
      <c r="QH45" s="16">
        <v>0</v>
      </c>
      <c r="QI45" s="16">
        <v>899</v>
      </c>
      <c r="QJ45" s="16">
        <v>2725</v>
      </c>
      <c r="QK45" s="16">
        <v>15438</v>
      </c>
      <c r="QL45" s="16">
        <v>0</v>
      </c>
      <c r="QM45" s="16">
        <v>2</v>
      </c>
      <c r="QN45" s="16">
        <v>105081</v>
      </c>
      <c r="QO45" s="16">
        <v>1500</v>
      </c>
      <c r="QP45" s="16">
        <v>308591</v>
      </c>
      <c r="QQ45" s="16">
        <v>11852</v>
      </c>
      <c r="QR45" s="16">
        <v>4478</v>
      </c>
      <c r="QS45" s="16">
        <v>0</v>
      </c>
      <c r="QT45" s="16">
        <v>253666</v>
      </c>
      <c r="QU45" s="16">
        <v>0</v>
      </c>
      <c r="QV45" s="16">
        <v>6264</v>
      </c>
      <c r="QW45" s="16">
        <v>7372</v>
      </c>
      <c r="QX45" s="16">
        <v>20000</v>
      </c>
      <c r="QY45" s="16">
        <v>21406</v>
      </c>
      <c r="QZ45" s="16">
        <v>1343</v>
      </c>
      <c r="RA45" s="16">
        <v>4300</v>
      </c>
      <c r="RB45" s="16">
        <v>0</v>
      </c>
      <c r="RC45" s="16">
        <v>50200</v>
      </c>
      <c r="RD45" s="16">
        <v>0</v>
      </c>
      <c r="RE45" s="16">
        <v>0</v>
      </c>
      <c r="RF45" s="16">
        <v>0</v>
      </c>
      <c r="RG45" s="16">
        <v>0</v>
      </c>
      <c r="RH45" s="16">
        <v>0</v>
      </c>
      <c r="RI45" s="16">
        <v>0</v>
      </c>
      <c r="RJ45" s="16">
        <v>0</v>
      </c>
      <c r="RK45" s="16">
        <v>1664</v>
      </c>
      <c r="RL45" s="16">
        <v>13</v>
      </c>
      <c r="RM45" s="16">
        <v>0</v>
      </c>
      <c r="RN45" s="16">
        <v>0</v>
      </c>
      <c r="RO45" s="16">
        <v>39280</v>
      </c>
      <c r="RP45" s="16">
        <v>0</v>
      </c>
      <c r="RQ45" s="16">
        <v>0</v>
      </c>
      <c r="RR45" s="16">
        <v>0</v>
      </c>
      <c r="RS45" s="16">
        <v>0</v>
      </c>
      <c r="RT45" s="16">
        <v>0</v>
      </c>
      <c r="RU45" s="16">
        <v>0</v>
      </c>
      <c r="RV45" s="16">
        <v>0</v>
      </c>
      <c r="RW45" s="16">
        <v>15500</v>
      </c>
      <c r="RX45" s="16">
        <v>3211</v>
      </c>
      <c r="RY45" s="16">
        <v>0</v>
      </c>
      <c r="RZ45" s="16">
        <v>0</v>
      </c>
      <c r="SA45" s="16">
        <v>2086</v>
      </c>
      <c r="SB45" s="16">
        <v>0</v>
      </c>
      <c r="SC45" s="16">
        <v>0</v>
      </c>
      <c r="SD45" s="16">
        <v>0</v>
      </c>
      <c r="SE45" s="16">
        <v>0</v>
      </c>
      <c r="SF45" s="16">
        <v>0</v>
      </c>
      <c r="SG45" s="16">
        <v>0</v>
      </c>
      <c r="SH45" s="16">
        <v>0</v>
      </c>
      <c r="SI45" s="16">
        <v>0</v>
      </c>
      <c r="SJ45" s="16">
        <v>0</v>
      </c>
      <c r="SK45" s="16">
        <v>0</v>
      </c>
      <c r="SL45" s="16">
        <v>0</v>
      </c>
      <c r="SM45" s="16">
        <v>0</v>
      </c>
      <c r="SN45" s="16">
        <v>53322</v>
      </c>
      <c r="SO45" s="16">
        <v>0</v>
      </c>
      <c r="SP45" s="16">
        <v>0</v>
      </c>
      <c r="SQ45" s="16">
        <v>0</v>
      </c>
      <c r="SR45" s="16">
        <v>0</v>
      </c>
      <c r="SS45" s="16">
        <v>0</v>
      </c>
      <c r="ST45" s="16">
        <v>0</v>
      </c>
      <c r="SU45" s="16">
        <v>0</v>
      </c>
      <c r="SV45" s="16">
        <v>0</v>
      </c>
      <c r="SW45" s="16">
        <v>0</v>
      </c>
      <c r="SX45" s="16">
        <v>0</v>
      </c>
      <c r="SY45" s="16">
        <v>0</v>
      </c>
    </row>
    <row r="46" spans="1:519" ht="14.1" customHeight="1">
      <c r="A46" s="41"/>
      <c r="B46" s="42" t="s">
        <v>220</v>
      </c>
      <c r="C46" s="43"/>
      <c r="D46" s="16">
        <v>1742789</v>
      </c>
      <c r="E46" s="16">
        <v>1592519</v>
      </c>
      <c r="F46" s="16">
        <v>1516032</v>
      </c>
      <c r="G46" s="16">
        <v>244388</v>
      </c>
      <c r="H46" s="16">
        <v>451149</v>
      </c>
      <c r="I46" s="16">
        <v>358187</v>
      </c>
      <c r="J46" s="16">
        <v>6295</v>
      </c>
      <c r="K46" s="16">
        <v>3266</v>
      </c>
      <c r="L46" s="16">
        <v>77870</v>
      </c>
      <c r="M46" s="16">
        <v>9900</v>
      </c>
      <c r="N46" s="16">
        <v>19225</v>
      </c>
      <c r="O46" s="16">
        <v>46833</v>
      </c>
      <c r="P46" s="16">
        <v>11652</v>
      </c>
      <c r="Q46" s="16">
        <v>3409</v>
      </c>
      <c r="R46" s="16">
        <v>15567</v>
      </c>
      <c r="S46" s="16">
        <v>1363</v>
      </c>
      <c r="T46" s="16">
        <v>1424</v>
      </c>
      <c r="U46" s="16">
        <v>4764</v>
      </c>
      <c r="V46" s="16">
        <v>0</v>
      </c>
      <c r="W46" s="16">
        <v>1260</v>
      </c>
      <c r="X46" s="16">
        <v>27056</v>
      </c>
      <c r="Y46" s="16">
        <v>3543</v>
      </c>
      <c r="Z46" s="16">
        <v>13414</v>
      </c>
      <c r="AA46" s="16">
        <v>4168</v>
      </c>
      <c r="AB46" s="16">
        <v>0</v>
      </c>
      <c r="AC46" s="16">
        <v>550</v>
      </c>
      <c r="AD46" s="16">
        <v>11202</v>
      </c>
      <c r="AE46" s="16">
        <v>34498</v>
      </c>
      <c r="AF46" s="16">
        <v>309031</v>
      </c>
      <c r="AG46" s="16">
        <v>17353</v>
      </c>
      <c r="AH46" s="16">
        <v>113776</v>
      </c>
      <c r="AI46" s="16">
        <v>103261</v>
      </c>
      <c r="AJ46" s="16">
        <v>127735</v>
      </c>
      <c r="AK46" s="16">
        <v>133252</v>
      </c>
      <c r="AL46" s="16">
        <v>191297</v>
      </c>
      <c r="AM46" s="16">
        <v>111922</v>
      </c>
      <c r="AN46" s="16">
        <v>13828</v>
      </c>
      <c r="AO46" s="16">
        <v>24094</v>
      </c>
      <c r="AP46" s="16">
        <v>12446</v>
      </c>
      <c r="AQ46" s="16">
        <v>2043</v>
      </c>
      <c r="AR46" s="16">
        <v>33</v>
      </c>
      <c r="AS46" s="16">
        <v>6861</v>
      </c>
      <c r="AT46" s="16">
        <v>565182</v>
      </c>
      <c r="AU46" s="16">
        <v>368877</v>
      </c>
      <c r="AV46" s="16">
        <v>260632</v>
      </c>
      <c r="AW46" s="16">
        <v>102652</v>
      </c>
      <c r="AX46" s="16">
        <v>359503</v>
      </c>
      <c r="AY46" s="16">
        <v>34519</v>
      </c>
      <c r="AZ46" s="16">
        <v>5267</v>
      </c>
      <c r="BA46" s="16">
        <v>1353</v>
      </c>
      <c r="BB46" s="16">
        <v>195058</v>
      </c>
      <c r="BC46" s="16">
        <v>2418</v>
      </c>
      <c r="BD46" s="16">
        <v>2159</v>
      </c>
      <c r="BE46" s="16">
        <v>21321</v>
      </c>
      <c r="BF46" s="16">
        <v>867273</v>
      </c>
      <c r="BG46" s="16">
        <v>3258672</v>
      </c>
      <c r="BH46" s="16">
        <v>1718932</v>
      </c>
      <c r="BI46" s="16">
        <v>7610716</v>
      </c>
      <c r="BJ46" s="16">
        <v>7196213</v>
      </c>
      <c r="BK46" s="16">
        <v>361775</v>
      </c>
      <c r="BL46" s="16">
        <v>0</v>
      </c>
      <c r="BM46" s="16">
        <v>1174</v>
      </c>
      <c r="BN46" s="16">
        <v>0</v>
      </c>
      <c r="BO46" s="16">
        <v>4114</v>
      </c>
      <c r="BP46" s="16">
        <v>413695</v>
      </c>
      <c r="BQ46" s="16">
        <v>1375</v>
      </c>
      <c r="BR46" s="16">
        <v>786378</v>
      </c>
      <c r="BS46" s="16">
        <v>77705</v>
      </c>
      <c r="BT46" s="16">
        <v>69279</v>
      </c>
      <c r="BU46" s="16">
        <v>276480</v>
      </c>
      <c r="BV46" s="16">
        <v>155466</v>
      </c>
      <c r="BW46" s="16">
        <v>7321</v>
      </c>
      <c r="BX46" s="16">
        <v>60998</v>
      </c>
      <c r="BY46" s="16">
        <v>220805</v>
      </c>
      <c r="BZ46" s="16">
        <v>180050</v>
      </c>
      <c r="CA46" s="16">
        <v>598602</v>
      </c>
      <c r="CB46" s="16">
        <v>315758</v>
      </c>
      <c r="CC46" s="16">
        <v>87670</v>
      </c>
      <c r="CD46" s="16">
        <v>21724</v>
      </c>
      <c r="CE46" s="16">
        <v>60841</v>
      </c>
      <c r="CF46" s="16">
        <v>2608</v>
      </c>
      <c r="CG46" s="16">
        <v>0</v>
      </c>
      <c r="CH46" s="16">
        <v>91294</v>
      </c>
      <c r="CI46" s="16">
        <v>1506</v>
      </c>
      <c r="CJ46" s="16">
        <v>412</v>
      </c>
      <c r="CK46" s="16">
        <v>391208</v>
      </c>
      <c r="CL46" s="16">
        <v>10677</v>
      </c>
      <c r="CM46" s="16">
        <v>1930</v>
      </c>
      <c r="CN46" s="16">
        <v>51207</v>
      </c>
      <c r="CO46" s="16">
        <v>0</v>
      </c>
      <c r="CP46" s="16">
        <v>195331</v>
      </c>
      <c r="CQ46" s="16">
        <v>53790</v>
      </c>
      <c r="CR46" s="16">
        <v>279343</v>
      </c>
      <c r="CS46" s="16">
        <v>623634</v>
      </c>
      <c r="CT46" s="16">
        <v>1865956</v>
      </c>
      <c r="CU46" s="16">
        <v>220516</v>
      </c>
      <c r="CV46" s="16">
        <v>0</v>
      </c>
      <c r="CW46" s="16">
        <v>0</v>
      </c>
      <c r="CX46" s="16">
        <v>2029</v>
      </c>
      <c r="CY46" s="16">
        <v>138</v>
      </c>
      <c r="CZ46" s="16">
        <v>74379</v>
      </c>
      <c r="DA46" s="16">
        <v>453</v>
      </c>
      <c r="DB46" s="16">
        <v>5606</v>
      </c>
      <c r="DC46" s="16">
        <v>7081</v>
      </c>
      <c r="DD46" s="16">
        <v>10486</v>
      </c>
      <c r="DE46" s="16">
        <v>8359</v>
      </c>
      <c r="DF46" s="16">
        <v>614</v>
      </c>
      <c r="DG46" s="16">
        <v>2186</v>
      </c>
      <c r="DH46" s="16">
        <v>28020</v>
      </c>
      <c r="DI46" s="16">
        <v>46913</v>
      </c>
      <c r="DJ46" s="16">
        <v>14567</v>
      </c>
      <c r="DK46" s="16">
        <v>10561</v>
      </c>
      <c r="DL46" s="16">
        <v>20198</v>
      </c>
      <c r="DM46" s="16">
        <v>13640</v>
      </c>
      <c r="DN46" s="16">
        <v>22363</v>
      </c>
      <c r="DO46" s="16">
        <v>118714</v>
      </c>
      <c r="DP46" s="16">
        <v>61356</v>
      </c>
      <c r="DQ46" s="16">
        <v>18643</v>
      </c>
      <c r="DR46" s="16">
        <v>0</v>
      </c>
      <c r="DS46" s="16">
        <v>6442</v>
      </c>
      <c r="DT46" s="16">
        <v>165143</v>
      </c>
      <c r="DU46" s="16">
        <v>638578</v>
      </c>
      <c r="DV46" s="16">
        <v>901920</v>
      </c>
      <c r="DW46" s="16">
        <v>170806</v>
      </c>
      <c r="DX46" s="16">
        <v>188098</v>
      </c>
      <c r="DY46" s="16">
        <v>524030</v>
      </c>
      <c r="DZ46" s="16">
        <v>370110</v>
      </c>
      <c r="EA46" s="16">
        <v>1929009</v>
      </c>
      <c r="EB46" s="16">
        <v>2145755</v>
      </c>
      <c r="EC46" s="16">
        <v>691989</v>
      </c>
      <c r="ED46" s="16">
        <v>419990</v>
      </c>
      <c r="EE46" s="16">
        <v>527349</v>
      </c>
      <c r="EF46" s="16">
        <v>32916</v>
      </c>
      <c r="EG46" s="16">
        <v>51939</v>
      </c>
      <c r="EH46" s="16">
        <v>60185</v>
      </c>
      <c r="EI46" s="16">
        <v>67863</v>
      </c>
      <c r="EJ46" s="16">
        <v>59321</v>
      </c>
      <c r="EK46" s="16">
        <v>30773</v>
      </c>
      <c r="EL46" s="16">
        <v>0</v>
      </c>
      <c r="EM46" s="16">
        <v>0</v>
      </c>
      <c r="EN46" s="16">
        <v>0</v>
      </c>
      <c r="EO46" s="16">
        <v>0</v>
      </c>
      <c r="EP46" s="16">
        <v>0</v>
      </c>
      <c r="EQ46" s="16">
        <v>2059</v>
      </c>
      <c r="ER46" s="16">
        <v>0</v>
      </c>
      <c r="ES46" s="16">
        <v>0</v>
      </c>
      <c r="ET46" s="16">
        <v>0</v>
      </c>
      <c r="EU46" s="16">
        <v>0</v>
      </c>
      <c r="EV46" s="16">
        <v>0</v>
      </c>
      <c r="EW46" s="16">
        <v>27627</v>
      </c>
      <c r="EX46" s="16">
        <v>54616</v>
      </c>
      <c r="EY46" s="16">
        <v>44546</v>
      </c>
      <c r="EZ46" s="16">
        <v>15533</v>
      </c>
      <c r="FA46" s="16">
        <v>17005</v>
      </c>
      <c r="FB46" s="16">
        <v>120368</v>
      </c>
      <c r="FC46" s="16">
        <v>56751</v>
      </c>
      <c r="FD46" s="16">
        <v>91192</v>
      </c>
      <c r="FE46" s="16">
        <v>13718</v>
      </c>
      <c r="FF46" s="16">
        <v>146997</v>
      </c>
      <c r="FG46" s="16">
        <v>1168662</v>
      </c>
      <c r="FH46" s="16">
        <v>2244</v>
      </c>
      <c r="FI46" s="16">
        <v>125690</v>
      </c>
      <c r="FJ46" s="16">
        <v>157729</v>
      </c>
      <c r="FK46" s="16">
        <v>20585</v>
      </c>
      <c r="FL46" s="16">
        <v>39710</v>
      </c>
      <c r="FM46" s="16">
        <v>125445</v>
      </c>
      <c r="FN46" s="16">
        <v>0</v>
      </c>
      <c r="FO46" s="16">
        <v>0</v>
      </c>
      <c r="FP46" s="16">
        <v>0</v>
      </c>
      <c r="FQ46" s="16">
        <v>126881</v>
      </c>
      <c r="FR46" s="16">
        <v>51400</v>
      </c>
      <c r="FS46" s="16">
        <v>62</v>
      </c>
      <c r="FT46" s="16">
        <v>74</v>
      </c>
      <c r="FU46" s="16">
        <v>250</v>
      </c>
      <c r="FV46" s="16">
        <v>16893</v>
      </c>
      <c r="FW46" s="16">
        <v>27186</v>
      </c>
      <c r="FX46" s="16">
        <v>11575</v>
      </c>
      <c r="FY46" s="16">
        <v>3273</v>
      </c>
      <c r="FZ46" s="16">
        <v>8006</v>
      </c>
      <c r="GA46" s="16">
        <v>11166</v>
      </c>
      <c r="GB46" s="16">
        <v>51915</v>
      </c>
      <c r="GC46" s="16">
        <v>17669</v>
      </c>
      <c r="GD46" s="16">
        <v>49590</v>
      </c>
      <c r="GE46" s="16">
        <v>52677</v>
      </c>
      <c r="GF46" s="16">
        <v>13658</v>
      </c>
      <c r="GG46" s="16">
        <v>19354</v>
      </c>
      <c r="GH46" s="16">
        <v>781</v>
      </c>
      <c r="GI46" s="16">
        <v>291</v>
      </c>
      <c r="GJ46" s="16">
        <v>1016</v>
      </c>
      <c r="GK46" s="16">
        <v>1053</v>
      </c>
      <c r="GL46" s="16">
        <v>5094</v>
      </c>
      <c r="GM46" s="16">
        <v>45291</v>
      </c>
      <c r="GN46" s="16">
        <v>35963</v>
      </c>
      <c r="GO46" s="16">
        <v>18957</v>
      </c>
      <c r="GP46" s="16">
        <v>199808</v>
      </c>
      <c r="GQ46" s="16">
        <v>50564</v>
      </c>
      <c r="GR46" s="16">
        <v>6696</v>
      </c>
      <c r="GS46" s="16">
        <v>51197</v>
      </c>
      <c r="GT46" s="16">
        <v>23117</v>
      </c>
      <c r="GU46" s="16">
        <v>33535</v>
      </c>
      <c r="GV46" s="16">
        <v>198607</v>
      </c>
      <c r="GW46" s="16">
        <v>584458</v>
      </c>
      <c r="GX46" s="16">
        <v>72835</v>
      </c>
      <c r="GY46" s="16">
        <v>41480</v>
      </c>
      <c r="GZ46" s="16">
        <v>62413</v>
      </c>
      <c r="HA46" s="16">
        <v>94658</v>
      </c>
      <c r="HB46" s="16">
        <v>78188</v>
      </c>
      <c r="HC46" s="16">
        <v>59777</v>
      </c>
      <c r="HD46" s="16">
        <v>23883</v>
      </c>
      <c r="HE46" s="16">
        <v>104646</v>
      </c>
      <c r="HF46" s="16">
        <v>0</v>
      </c>
      <c r="HG46" s="16">
        <v>0</v>
      </c>
      <c r="HH46" s="16">
        <v>460</v>
      </c>
      <c r="HI46" s="16">
        <v>1693</v>
      </c>
      <c r="HJ46" s="16">
        <v>0</v>
      </c>
      <c r="HK46" s="16">
        <v>0</v>
      </c>
      <c r="HL46" s="16">
        <v>274548</v>
      </c>
      <c r="HM46" s="16">
        <v>97206</v>
      </c>
      <c r="HN46" s="16">
        <v>198585</v>
      </c>
      <c r="HO46" s="16">
        <v>201311</v>
      </c>
      <c r="HP46" s="16">
        <v>73167</v>
      </c>
      <c r="HQ46" s="16">
        <v>104474</v>
      </c>
      <c r="HR46" s="16">
        <v>547928</v>
      </c>
      <c r="HS46" s="16">
        <v>510276</v>
      </c>
      <c r="HT46" s="16">
        <v>289121</v>
      </c>
      <c r="HU46" s="16">
        <v>88922</v>
      </c>
      <c r="HV46" s="16">
        <v>24641</v>
      </c>
      <c r="HW46" s="16">
        <v>909779</v>
      </c>
      <c r="HX46" s="16">
        <v>190747</v>
      </c>
      <c r="HY46" s="16">
        <v>43364</v>
      </c>
      <c r="HZ46" s="16">
        <v>10533</v>
      </c>
      <c r="IA46" s="16">
        <v>18869</v>
      </c>
      <c r="IB46" s="16">
        <v>61902</v>
      </c>
      <c r="IC46" s="16">
        <v>17812</v>
      </c>
      <c r="ID46" s="16">
        <v>22927</v>
      </c>
      <c r="IE46" s="16">
        <v>11647</v>
      </c>
      <c r="IF46" s="16">
        <v>13576</v>
      </c>
      <c r="IG46" s="16">
        <v>18103</v>
      </c>
      <c r="IH46" s="16">
        <v>14802</v>
      </c>
      <c r="II46" s="16">
        <v>1785</v>
      </c>
      <c r="IJ46" s="16">
        <v>98360</v>
      </c>
      <c r="IK46" s="16">
        <v>37933</v>
      </c>
      <c r="IL46" s="16">
        <v>58669</v>
      </c>
      <c r="IM46" s="16">
        <v>63416</v>
      </c>
      <c r="IN46" s="16">
        <v>26958</v>
      </c>
      <c r="IO46" s="16">
        <v>202675</v>
      </c>
      <c r="IP46" s="16">
        <v>47854</v>
      </c>
      <c r="IQ46" s="16">
        <v>685</v>
      </c>
      <c r="IR46" s="16">
        <v>10628</v>
      </c>
      <c r="IS46" s="16">
        <v>73720</v>
      </c>
      <c r="IT46" s="16">
        <v>0</v>
      </c>
      <c r="IU46" s="16">
        <v>0</v>
      </c>
      <c r="IV46" s="16">
        <v>20624</v>
      </c>
      <c r="IW46" s="16">
        <v>27938</v>
      </c>
      <c r="IX46" s="16">
        <v>43900</v>
      </c>
      <c r="IY46" s="16">
        <v>59131</v>
      </c>
      <c r="IZ46" s="16">
        <v>59219</v>
      </c>
      <c r="JA46" s="16">
        <v>11887</v>
      </c>
      <c r="JB46" s="16">
        <v>53563</v>
      </c>
      <c r="JC46" s="16">
        <v>98951</v>
      </c>
      <c r="JD46" s="16">
        <v>28511</v>
      </c>
      <c r="JE46" s="16">
        <v>560081</v>
      </c>
      <c r="JF46" s="16">
        <v>1084089</v>
      </c>
      <c r="JG46" s="16">
        <v>20379</v>
      </c>
      <c r="JH46" s="16">
        <v>753037</v>
      </c>
      <c r="JI46" s="16">
        <v>228629</v>
      </c>
      <c r="JJ46" s="16">
        <v>543408</v>
      </c>
      <c r="JK46" s="16">
        <v>162991</v>
      </c>
      <c r="JL46" s="16">
        <v>201330</v>
      </c>
      <c r="JM46" s="16">
        <v>661818</v>
      </c>
      <c r="JN46" s="16">
        <v>13824</v>
      </c>
      <c r="JO46" s="16">
        <v>1817</v>
      </c>
      <c r="JP46" s="16">
        <v>2330</v>
      </c>
      <c r="JQ46" s="16">
        <v>4072</v>
      </c>
      <c r="JR46" s="16">
        <v>735</v>
      </c>
      <c r="JS46" s="16">
        <v>100</v>
      </c>
      <c r="JT46" s="16">
        <v>99424</v>
      </c>
      <c r="JU46" s="16">
        <v>16593</v>
      </c>
      <c r="JV46" s="16">
        <v>50360</v>
      </c>
      <c r="JW46" s="16">
        <v>19074</v>
      </c>
      <c r="JX46" s="16">
        <v>35661</v>
      </c>
      <c r="JY46" s="16">
        <v>15626</v>
      </c>
      <c r="JZ46" s="16">
        <v>1152</v>
      </c>
      <c r="KA46" s="16">
        <v>1165</v>
      </c>
      <c r="KB46" s="16">
        <v>4646</v>
      </c>
      <c r="KC46" s="16">
        <v>15185</v>
      </c>
      <c r="KD46" s="16">
        <v>403</v>
      </c>
      <c r="KE46" s="16">
        <v>5028</v>
      </c>
      <c r="KF46" s="16">
        <v>2137936</v>
      </c>
      <c r="KG46" s="16">
        <v>14406</v>
      </c>
      <c r="KH46" s="16">
        <v>35229</v>
      </c>
      <c r="KI46" s="16">
        <v>552630</v>
      </c>
      <c r="KJ46" s="16">
        <v>253244</v>
      </c>
      <c r="KK46" s="16">
        <v>98932</v>
      </c>
      <c r="KL46" s="16">
        <v>22057</v>
      </c>
      <c r="KM46" s="16">
        <v>2931</v>
      </c>
      <c r="KN46" s="16">
        <v>1767</v>
      </c>
      <c r="KO46" s="16">
        <v>4434</v>
      </c>
      <c r="KP46" s="16">
        <v>1862</v>
      </c>
      <c r="KQ46" s="16">
        <v>1674</v>
      </c>
      <c r="KR46" s="16">
        <v>50877</v>
      </c>
      <c r="KS46" s="16">
        <v>82200</v>
      </c>
      <c r="KT46" s="16">
        <v>9429</v>
      </c>
      <c r="KU46" s="16">
        <v>23881</v>
      </c>
      <c r="KV46" s="16">
        <v>29937</v>
      </c>
      <c r="KW46" s="16">
        <v>10013</v>
      </c>
      <c r="KX46" s="16">
        <v>258702</v>
      </c>
      <c r="KY46" s="16">
        <v>335152</v>
      </c>
      <c r="KZ46" s="16">
        <v>453075</v>
      </c>
      <c r="LA46" s="16">
        <v>1063399</v>
      </c>
      <c r="LB46" s="16">
        <v>152668</v>
      </c>
      <c r="LC46" s="16">
        <v>482281</v>
      </c>
      <c r="LD46" s="16">
        <v>886</v>
      </c>
      <c r="LE46" s="16">
        <v>239</v>
      </c>
      <c r="LF46" s="16">
        <v>0</v>
      </c>
      <c r="LG46" s="16">
        <v>333</v>
      </c>
      <c r="LH46" s="16">
        <v>368</v>
      </c>
      <c r="LI46" s="16">
        <v>1173</v>
      </c>
      <c r="LJ46" s="16">
        <v>0</v>
      </c>
      <c r="LK46" s="16">
        <v>79412</v>
      </c>
      <c r="LL46" s="16">
        <v>202593</v>
      </c>
      <c r="LM46" s="16">
        <v>3811</v>
      </c>
      <c r="LN46" s="16">
        <v>67443</v>
      </c>
      <c r="LO46" s="16">
        <v>4185</v>
      </c>
      <c r="LP46" s="16">
        <v>381</v>
      </c>
      <c r="LQ46" s="16">
        <v>784</v>
      </c>
      <c r="LR46" s="16">
        <v>57850</v>
      </c>
      <c r="LS46" s="16">
        <v>2501</v>
      </c>
      <c r="LT46" s="16">
        <v>0</v>
      </c>
      <c r="LU46" s="16">
        <v>30590</v>
      </c>
      <c r="LV46" s="16">
        <v>6918</v>
      </c>
      <c r="LW46" s="16">
        <v>34073</v>
      </c>
      <c r="LX46" s="16">
        <v>3865</v>
      </c>
      <c r="LY46" s="16">
        <v>3594</v>
      </c>
      <c r="LZ46" s="16">
        <v>4016</v>
      </c>
      <c r="MA46" s="16">
        <v>0</v>
      </c>
      <c r="MB46" s="16">
        <v>342</v>
      </c>
      <c r="MC46" s="16">
        <v>0</v>
      </c>
      <c r="MD46" s="16">
        <v>584</v>
      </c>
      <c r="ME46" s="16">
        <v>5214</v>
      </c>
      <c r="MF46" s="16">
        <v>0</v>
      </c>
      <c r="MG46" s="16">
        <v>0</v>
      </c>
      <c r="MH46" s="16">
        <v>74675</v>
      </c>
      <c r="MI46" s="16">
        <v>78600</v>
      </c>
      <c r="MJ46" s="16">
        <v>128273</v>
      </c>
      <c r="MK46" s="16">
        <v>131809</v>
      </c>
      <c r="ML46" s="16">
        <v>150004</v>
      </c>
      <c r="MM46" s="16">
        <v>79600</v>
      </c>
      <c r="MN46" s="16">
        <v>181</v>
      </c>
      <c r="MO46" s="16">
        <v>6602</v>
      </c>
      <c r="MP46" s="16">
        <v>551</v>
      </c>
      <c r="MQ46" s="16">
        <v>0</v>
      </c>
      <c r="MR46" s="16">
        <v>5508</v>
      </c>
      <c r="MS46" s="16">
        <v>2940</v>
      </c>
      <c r="MT46" s="16">
        <v>2545</v>
      </c>
      <c r="MU46" s="16">
        <v>28642</v>
      </c>
      <c r="MV46" s="16">
        <v>9420</v>
      </c>
      <c r="MW46" s="16">
        <v>66</v>
      </c>
      <c r="MX46" s="16">
        <v>14118</v>
      </c>
      <c r="MY46" s="16">
        <v>1877</v>
      </c>
      <c r="MZ46" s="16">
        <v>4881</v>
      </c>
      <c r="NA46" s="16">
        <v>48321</v>
      </c>
      <c r="NB46" s="16">
        <v>1885</v>
      </c>
      <c r="NC46" s="16">
        <v>6228</v>
      </c>
      <c r="ND46" s="16">
        <v>3024</v>
      </c>
      <c r="NE46" s="16">
        <v>1362</v>
      </c>
      <c r="NF46" s="16">
        <v>72586</v>
      </c>
      <c r="NG46" s="16">
        <v>12374</v>
      </c>
      <c r="NH46" s="16">
        <v>401897</v>
      </c>
      <c r="NI46" s="16">
        <v>111990</v>
      </c>
      <c r="NJ46" s="16">
        <v>10896</v>
      </c>
      <c r="NK46" s="16">
        <v>50293</v>
      </c>
      <c r="NL46" s="16">
        <v>0</v>
      </c>
      <c r="NM46" s="16">
        <v>0</v>
      </c>
      <c r="NN46" s="16">
        <v>0</v>
      </c>
      <c r="NO46" s="16">
        <v>707709</v>
      </c>
      <c r="NP46" s="16">
        <v>0</v>
      </c>
      <c r="NQ46" s="16">
        <v>0</v>
      </c>
      <c r="NR46" s="16">
        <v>99892</v>
      </c>
      <c r="NS46" s="16">
        <v>424366</v>
      </c>
      <c r="NT46" s="16">
        <v>313285</v>
      </c>
      <c r="NU46" s="16">
        <v>101910</v>
      </c>
      <c r="NV46" s="16">
        <v>55301</v>
      </c>
      <c r="NW46" s="16">
        <v>90324</v>
      </c>
      <c r="NX46" s="16">
        <v>28038</v>
      </c>
      <c r="NY46" s="16">
        <v>200168</v>
      </c>
      <c r="NZ46" s="16">
        <v>362403</v>
      </c>
      <c r="OA46" s="16">
        <v>67324</v>
      </c>
      <c r="OB46" s="16">
        <v>56434</v>
      </c>
      <c r="OC46" s="16">
        <v>89018</v>
      </c>
      <c r="OD46" s="16">
        <v>80834</v>
      </c>
      <c r="OE46" s="16">
        <v>61209</v>
      </c>
      <c r="OF46" s="16">
        <v>285941</v>
      </c>
      <c r="OG46" s="16">
        <v>235855</v>
      </c>
      <c r="OH46" s="16">
        <v>684536</v>
      </c>
      <c r="OI46" s="16">
        <v>202960</v>
      </c>
      <c r="OJ46" s="16">
        <v>143024</v>
      </c>
      <c r="OK46" s="16">
        <v>339658</v>
      </c>
      <c r="OL46" s="16">
        <v>131710</v>
      </c>
      <c r="OM46" s="16">
        <v>114465</v>
      </c>
      <c r="ON46" s="16">
        <v>116487</v>
      </c>
      <c r="OO46" s="16">
        <v>223342</v>
      </c>
      <c r="OP46" s="16">
        <v>0</v>
      </c>
      <c r="OQ46" s="16">
        <v>0</v>
      </c>
      <c r="OR46" s="16">
        <v>0</v>
      </c>
      <c r="OS46" s="16">
        <v>0</v>
      </c>
      <c r="OT46" s="16">
        <v>12652</v>
      </c>
      <c r="OU46" s="16">
        <v>0</v>
      </c>
      <c r="OV46" s="16">
        <v>83142</v>
      </c>
      <c r="OW46" s="16">
        <v>11911</v>
      </c>
      <c r="OX46" s="16">
        <v>3512</v>
      </c>
      <c r="OY46" s="16">
        <v>4342</v>
      </c>
      <c r="OZ46" s="16">
        <v>70241</v>
      </c>
      <c r="PA46" s="16">
        <v>13064</v>
      </c>
      <c r="PB46" s="16">
        <v>24055</v>
      </c>
      <c r="PC46" s="16">
        <v>117144</v>
      </c>
      <c r="PD46" s="16">
        <v>133105</v>
      </c>
      <c r="PE46" s="16">
        <v>85719</v>
      </c>
      <c r="PF46" s="16">
        <v>26499</v>
      </c>
      <c r="PG46" s="16">
        <v>89802</v>
      </c>
      <c r="PH46" s="16">
        <v>289</v>
      </c>
      <c r="PI46" s="16">
        <v>78857</v>
      </c>
      <c r="PJ46" s="16">
        <v>14546</v>
      </c>
      <c r="PK46" s="16">
        <v>11387</v>
      </c>
      <c r="PL46" s="16">
        <v>4522</v>
      </c>
      <c r="PM46" s="16">
        <v>41194</v>
      </c>
      <c r="PN46" s="16">
        <v>26621</v>
      </c>
      <c r="PO46" s="16">
        <v>8825</v>
      </c>
      <c r="PP46" s="16">
        <v>57647</v>
      </c>
      <c r="PQ46" s="16">
        <v>15984</v>
      </c>
      <c r="PR46" s="16">
        <v>13005</v>
      </c>
      <c r="PS46" s="16">
        <v>2509</v>
      </c>
      <c r="PT46" s="16">
        <v>635990</v>
      </c>
      <c r="PU46" s="16">
        <v>909173</v>
      </c>
      <c r="PV46" s="16">
        <v>369682</v>
      </c>
      <c r="PW46" s="16">
        <v>533324</v>
      </c>
      <c r="PX46" s="16">
        <v>328938</v>
      </c>
      <c r="PY46" s="16">
        <v>640860</v>
      </c>
      <c r="PZ46" s="16">
        <v>93367</v>
      </c>
      <c r="QA46" s="16">
        <v>29001</v>
      </c>
      <c r="QB46" s="16">
        <v>20913</v>
      </c>
      <c r="QC46" s="16">
        <v>32698</v>
      </c>
      <c r="QD46" s="16">
        <v>47869</v>
      </c>
      <c r="QE46" s="16">
        <v>32533</v>
      </c>
      <c r="QF46" s="16">
        <v>8438</v>
      </c>
      <c r="QG46" s="16">
        <v>14972</v>
      </c>
      <c r="QH46" s="16">
        <v>44132</v>
      </c>
      <c r="QI46" s="16">
        <v>9339</v>
      </c>
      <c r="QJ46" s="16">
        <v>6314</v>
      </c>
      <c r="QK46" s="16">
        <v>27515</v>
      </c>
      <c r="QL46" s="16">
        <v>211671</v>
      </c>
      <c r="QM46" s="16">
        <v>348712</v>
      </c>
      <c r="QN46" s="16">
        <v>181244</v>
      </c>
      <c r="QO46" s="16">
        <v>97576</v>
      </c>
      <c r="QP46" s="16">
        <v>565232</v>
      </c>
      <c r="QQ46" s="16">
        <v>598289</v>
      </c>
      <c r="QR46" s="16">
        <v>79719</v>
      </c>
      <c r="QS46" s="16">
        <v>33268</v>
      </c>
      <c r="QT46" s="16">
        <v>309747</v>
      </c>
      <c r="QU46" s="16">
        <v>39011</v>
      </c>
      <c r="QV46" s="16">
        <v>423758</v>
      </c>
      <c r="QW46" s="16">
        <v>16690</v>
      </c>
      <c r="QX46" s="16">
        <v>212378</v>
      </c>
      <c r="QY46" s="16">
        <v>22579</v>
      </c>
      <c r="QZ46" s="16">
        <v>9985</v>
      </c>
      <c r="RA46" s="16">
        <v>5844</v>
      </c>
      <c r="RB46" s="16">
        <v>6445</v>
      </c>
      <c r="RC46" s="16">
        <v>68290</v>
      </c>
      <c r="RD46" s="16">
        <v>41682</v>
      </c>
      <c r="RE46" s="16">
        <v>44734</v>
      </c>
      <c r="RF46" s="16">
        <v>15862</v>
      </c>
      <c r="RG46" s="16">
        <v>636030</v>
      </c>
      <c r="RH46" s="16">
        <v>142204</v>
      </c>
      <c r="RI46" s="16">
        <v>304696</v>
      </c>
      <c r="RJ46" s="16">
        <v>346570</v>
      </c>
      <c r="RK46" s="16">
        <v>275813</v>
      </c>
      <c r="RL46" s="16">
        <v>270658</v>
      </c>
      <c r="RM46" s="16">
        <v>93812</v>
      </c>
      <c r="RN46" s="16">
        <v>67829</v>
      </c>
      <c r="RO46" s="16">
        <v>138052</v>
      </c>
      <c r="RP46" s="16">
        <v>0</v>
      </c>
      <c r="RQ46" s="16">
        <v>1844</v>
      </c>
      <c r="RR46" s="16">
        <v>1913</v>
      </c>
      <c r="RS46" s="16">
        <v>0</v>
      </c>
      <c r="RT46" s="16">
        <v>0</v>
      </c>
      <c r="RU46" s="16">
        <v>0</v>
      </c>
      <c r="RV46" s="16">
        <v>11125</v>
      </c>
      <c r="RW46" s="16">
        <v>29864</v>
      </c>
      <c r="RX46" s="16">
        <v>10433</v>
      </c>
      <c r="RY46" s="16">
        <v>18513</v>
      </c>
      <c r="RZ46" s="16">
        <v>4364</v>
      </c>
      <c r="SA46" s="16">
        <v>2086</v>
      </c>
      <c r="SB46" s="16">
        <v>166</v>
      </c>
      <c r="SC46" s="16">
        <v>30</v>
      </c>
      <c r="SD46" s="16">
        <v>860</v>
      </c>
      <c r="SE46" s="16">
        <v>622</v>
      </c>
      <c r="SF46" s="16">
        <v>273</v>
      </c>
      <c r="SG46" s="16">
        <v>161</v>
      </c>
      <c r="SH46" s="16">
        <v>0</v>
      </c>
      <c r="SI46" s="16">
        <v>696</v>
      </c>
      <c r="SJ46" s="16">
        <v>0</v>
      </c>
      <c r="SK46" s="16">
        <v>0</v>
      </c>
      <c r="SL46" s="16">
        <v>3496</v>
      </c>
      <c r="SM46" s="16">
        <v>69</v>
      </c>
      <c r="SN46" s="16">
        <v>65481</v>
      </c>
      <c r="SO46" s="16">
        <v>8019</v>
      </c>
      <c r="SP46" s="16">
        <v>3085</v>
      </c>
      <c r="SQ46" s="16">
        <v>7588</v>
      </c>
      <c r="SR46" s="16">
        <v>5439</v>
      </c>
      <c r="SS46" s="16">
        <v>51026</v>
      </c>
      <c r="ST46" s="16">
        <v>0</v>
      </c>
      <c r="SU46" s="16">
        <v>0</v>
      </c>
      <c r="SV46" s="16">
        <v>0</v>
      </c>
      <c r="SW46" s="16">
        <v>541</v>
      </c>
      <c r="SX46" s="16">
        <v>17263</v>
      </c>
      <c r="SY46" s="16">
        <v>8135</v>
      </c>
    </row>
    <row r="47" spans="1:519" ht="14.1" customHeight="1">
      <c r="A47" s="41" t="s">
        <v>221</v>
      </c>
      <c r="B47" s="42"/>
      <c r="C47" s="43"/>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s="16"/>
      <c r="EZ47" s="16"/>
      <c r="FA47" s="16"/>
      <c r="FB47" s="16"/>
      <c r="FC47" s="16"/>
      <c r="FD47" s="16"/>
      <c r="FE47" s="16"/>
      <c r="FF47" s="16"/>
      <c r="FG47" s="16"/>
      <c r="FH47" s="16"/>
      <c r="FI47" s="16"/>
      <c r="FJ47" s="16"/>
      <c r="FK47" s="16"/>
      <c r="FL47" s="16"/>
      <c r="FM47" s="16"/>
      <c r="FN47" s="16"/>
      <c r="FO47" s="16"/>
      <c r="FP47" s="16"/>
      <c r="FQ47" s="16"/>
      <c r="FR47" s="16"/>
      <c r="FS47" s="16"/>
      <c r="FT47" s="16"/>
      <c r="FU47" s="16"/>
      <c r="FV47" s="16"/>
      <c r="FW47" s="16"/>
      <c r="FX47" s="16"/>
      <c r="FY47" s="16"/>
      <c r="FZ47" s="16"/>
      <c r="GA47" s="16"/>
      <c r="GB47" s="16"/>
      <c r="GC47" s="16"/>
      <c r="GD47" s="16"/>
      <c r="GE47" s="16"/>
      <c r="GF47" s="16"/>
      <c r="GG47" s="16"/>
      <c r="GH47" s="16"/>
      <c r="GI47" s="16"/>
      <c r="GJ47" s="16"/>
      <c r="GK47" s="16"/>
      <c r="GL47" s="16"/>
      <c r="GM47" s="16"/>
      <c r="GN47" s="16"/>
      <c r="GO47" s="16"/>
      <c r="GP47" s="16"/>
      <c r="GQ47" s="16"/>
      <c r="GR47" s="16"/>
      <c r="GS47" s="16"/>
      <c r="GT47" s="16"/>
      <c r="GU47" s="16"/>
      <c r="GV47" s="16"/>
      <c r="GW47" s="16"/>
      <c r="GX47" s="16"/>
      <c r="GY47" s="16"/>
      <c r="GZ47" s="16"/>
      <c r="HA47" s="16"/>
      <c r="HB47" s="16"/>
      <c r="HC47" s="16"/>
      <c r="HD47" s="16"/>
      <c r="HE47" s="16"/>
      <c r="HF47" s="16"/>
      <c r="HG47" s="16"/>
      <c r="HH47" s="16"/>
      <c r="HI47" s="16"/>
      <c r="HJ47" s="16"/>
      <c r="HK47" s="16"/>
      <c r="HL47" s="16"/>
      <c r="HM47" s="16"/>
      <c r="HN47" s="16"/>
      <c r="HO47" s="16"/>
      <c r="HP47" s="16"/>
      <c r="HQ47" s="16"/>
      <c r="HR47" s="16"/>
      <c r="HS47" s="16"/>
      <c r="HT47" s="16"/>
      <c r="HU47" s="16"/>
      <c r="HV47" s="16"/>
      <c r="HW47" s="16"/>
      <c r="HX47" s="16"/>
      <c r="HY47" s="16"/>
      <c r="HZ47" s="16"/>
      <c r="IA47" s="16"/>
      <c r="IB47" s="16"/>
      <c r="IC47" s="16"/>
      <c r="ID47" s="16"/>
      <c r="IE47" s="16"/>
      <c r="IF47" s="16"/>
      <c r="IG47" s="16"/>
      <c r="IH47" s="16"/>
      <c r="II47" s="16"/>
      <c r="IJ47" s="16"/>
      <c r="IK47" s="16"/>
      <c r="IL47" s="16"/>
      <c r="IM47" s="16"/>
      <c r="IN47" s="16"/>
      <c r="IO47" s="16"/>
      <c r="IP47" s="16"/>
      <c r="IQ47" s="16"/>
      <c r="IR47" s="16"/>
      <c r="IS47" s="16"/>
      <c r="IT47" s="16"/>
      <c r="IU47" s="16"/>
      <c r="IV47" s="16"/>
      <c r="IW47" s="16"/>
      <c r="IX47" s="16"/>
      <c r="IY47" s="16"/>
      <c r="IZ47" s="16"/>
      <c r="JA47" s="16"/>
      <c r="JB47" s="16"/>
      <c r="JC47" s="16"/>
      <c r="JD47" s="16"/>
      <c r="JE47" s="16"/>
      <c r="JF47" s="16"/>
      <c r="JG47" s="16"/>
      <c r="JH47" s="16"/>
      <c r="JI47" s="16"/>
      <c r="JJ47" s="16"/>
      <c r="JK47" s="16"/>
      <c r="JL47" s="16"/>
      <c r="JM47" s="16"/>
      <c r="JN47" s="16"/>
      <c r="JO47" s="16"/>
      <c r="JP47" s="16"/>
      <c r="JQ47" s="16"/>
      <c r="JR47" s="16"/>
      <c r="JS47" s="16"/>
      <c r="JT47" s="16"/>
      <c r="JU47" s="16"/>
      <c r="JV47" s="16"/>
      <c r="JW47" s="16"/>
      <c r="JX47" s="16"/>
      <c r="JY47" s="16"/>
      <c r="JZ47" s="16"/>
      <c r="KA47" s="16"/>
      <c r="KB47" s="16"/>
      <c r="KC47" s="16"/>
      <c r="KD47" s="16"/>
      <c r="KE47" s="16"/>
      <c r="KF47" s="16"/>
      <c r="KG47" s="16"/>
      <c r="KH47" s="16"/>
      <c r="KI47" s="16"/>
      <c r="KJ47" s="16"/>
      <c r="KK47" s="16"/>
      <c r="KL47" s="16"/>
      <c r="KM47" s="16"/>
      <c r="KN47" s="16"/>
      <c r="KO47" s="16"/>
      <c r="KP47" s="16"/>
      <c r="KQ47" s="16"/>
      <c r="KR47" s="16"/>
      <c r="KS47" s="16"/>
      <c r="KT47" s="16"/>
      <c r="KU47" s="16"/>
      <c r="KV47" s="16"/>
      <c r="KW47" s="16"/>
      <c r="KX47" s="16"/>
      <c r="KY47" s="16"/>
      <c r="KZ47" s="16"/>
      <c r="LA47" s="16"/>
      <c r="LB47" s="16"/>
      <c r="LC47" s="16"/>
      <c r="LD47" s="16"/>
      <c r="LE47" s="16"/>
      <c r="LF47" s="16"/>
      <c r="LG47" s="16"/>
      <c r="LH47" s="16"/>
      <c r="LI47" s="16"/>
      <c r="LJ47" s="16"/>
      <c r="LK47" s="16"/>
      <c r="LL47" s="16"/>
      <c r="LM47" s="16"/>
      <c r="LN47" s="16"/>
      <c r="LO47" s="16"/>
      <c r="LP47" s="16"/>
      <c r="LQ47" s="16"/>
      <c r="LR47" s="16"/>
      <c r="LS47" s="16"/>
      <c r="LT47" s="16"/>
      <c r="LU47" s="16"/>
      <c r="LV47" s="16"/>
      <c r="LW47" s="16"/>
      <c r="LX47" s="16"/>
      <c r="LY47" s="16"/>
      <c r="LZ47" s="16"/>
      <c r="MA47" s="16"/>
      <c r="MB47" s="16"/>
      <c r="MC47" s="16"/>
      <c r="MD47" s="16"/>
      <c r="ME47" s="16"/>
      <c r="MF47" s="16"/>
      <c r="MG47" s="16"/>
      <c r="MH47" s="16"/>
      <c r="MI47" s="16"/>
      <c r="MJ47" s="16"/>
      <c r="MK47" s="16"/>
      <c r="ML47" s="16"/>
      <c r="MM47" s="16"/>
      <c r="MN47" s="16"/>
      <c r="MO47" s="16"/>
      <c r="MP47" s="16"/>
      <c r="MQ47" s="16"/>
      <c r="MR47" s="16"/>
      <c r="MS47" s="16"/>
      <c r="MT47" s="16"/>
      <c r="MU47" s="16"/>
      <c r="MV47" s="16"/>
      <c r="MW47" s="16"/>
      <c r="MX47" s="16"/>
      <c r="MY47" s="16"/>
      <c r="MZ47" s="16"/>
      <c r="NA47" s="16"/>
      <c r="NB47" s="16"/>
      <c r="NC47" s="16"/>
      <c r="ND47" s="16"/>
      <c r="NE47" s="16"/>
      <c r="NF47" s="16"/>
      <c r="NG47" s="16"/>
      <c r="NH47" s="16"/>
      <c r="NI47" s="16"/>
      <c r="NJ47" s="16"/>
      <c r="NK47" s="16"/>
      <c r="NL47" s="16"/>
      <c r="NM47" s="16"/>
      <c r="NN47" s="16"/>
      <c r="NO47" s="16"/>
      <c r="NP47" s="16"/>
      <c r="NQ47" s="16"/>
      <c r="NR47" s="16"/>
      <c r="NS47" s="16"/>
      <c r="NT47" s="16"/>
      <c r="NU47" s="16"/>
      <c r="NV47" s="16"/>
      <c r="NW47" s="16"/>
      <c r="NX47" s="16"/>
      <c r="NY47" s="16"/>
      <c r="NZ47" s="16"/>
      <c r="OA47" s="16"/>
      <c r="OB47" s="16"/>
      <c r="OC47" s="16"/>
      <c r="OD47" s="16"/>
      <c r="OE47" s="16"/>
      <c r="OF47" s="16"/>
      <c r="OG47" s="16"/>
      <c r="OH47" s="16"/>
      <c r="OI47" s="16"/>
      <c r="OJ47" s="16"/>
      <c r="OK47" s="16"/>
      <c r="OL47" s="16"/>
      <c r="OM47" s="16"/>
      <c r="ON47" s="16"/>
      <c r="OO47" s="16"/>
      <c r="OP47" s="16"/>
      <c r="OQ47" s="16"/>
      <c r="OR47" s="16"/>
      <c r="OS47" s="16"/>
      <c r="OT47" s="16"/>
      <c r="OU47" s="16"/>
      <c r="OV47" s="16"/>
      <c r="OW47" s="16"/>
      <c r="OX47" s="16"/>
      <c r="OY47" s="16"/>
      <c r="OZ47" s="16"/>
      <c r="PA47" s="16"/>
      <c r="PB47" s="16"/>
      <c r="PC47" s="16"/>
      <c r="PD47" s="16"/>
      <c r="PE47" s="16"/>
      <c r="PF47" s="16"/>
      <c r="PG47" s="16"/>
      <c r="PH47" s="16"/>
      <c r="PI47" s="16"/>
      <c r="PJ47" s="16"/>
      <c r="PK47" s="16"/>
      <c r="PL47" s="16"/>
      <c r="PM47" s="16"/>
      <c r="PN47" s="16"/>
      <c r="PO47" s="16"/>
      <c r="PP47" s="16"/>
      <c r="PQ47" s="16"/>
      <c r="PR47" s="16"/>
      <c r="PS47" s="16"/>
      <c r="PT47" s="16"/>
      <c r="PU47" s="16"/>
      <c r="PV47" s="16"/>
      <c r="PW47" s="16"/>
      <c r="PX47" s="16"/>
      <c r="PY47" s="16"/>
      <c r="PZ47" s="16"/>
      <c r="QA47" s="16"/>
      <c r="QB47" s="16"/>
      <c r="QC47" s="16"/>
      <c r="QD47" s="16"/>
      <c r="QE47" s="16"/>
      <c r="QF47" s="16"/>
      <c r="QG47" s="16"/>
      <c r="QH47" s="16"/>
      <c r="QI47" s="16"/>
      <c r="QJ47" s="16"/>
      <c r="QK47" s="16"/>
      <c r="QL47" s="16"/>
      <c r="QM47" s="16"/>
      <c r="QN47" s="16"/>
      <c r="QO47" s="16"/>
      <c r="QP47" s="16"/>
      <c r="QQ47" s="16"/>
      <c r="QR47" s="16"/>
      <c r="QS47" s="16"/>
      <c r="QT47" s="16"/>
      <c r="QU47" s="16"/>
      <c r="QV47" s="16"/>
      <c r="QW47" s="16"/>
      <c r="QX47" s="16"/>
      <c r="QY47" s="16"/>
      <c r="QZ47" s="16"/>
      <c r="RA47" s="16"/>
      <c r="RB47" s="16"/>
      <c r="RC47" s="16"/>
      <c r="RD47" s="16"/>
      <c r="RE47" s="16"/>
      <c r="RF47" s="16"/>
      <c r="RG47" s="16"/>
      <c r="RH47" s="16"/>
      <c r="RI47" s="16"/>
      <c r="RJ47" s="16"/>
      <c r="RK47" s="16"/>
      <c r="RL47" s="16"/>
      <c r="RM47" s="16"/>
      <c r="RN47" s="16"/>
      <c r="RO47" s="16"/>
      <c r="RP47" s="16"/>
      <c r="RQ47" s="16"/>
      <c r="RR47" s="16"/>
      <c r="RS47" s="16"/>
      <c r="RT47" s="16"/>
      <c r="RU47" s="16"/>
      <c r="RV47" s="16"/>
      <c r="RW47" s="16"/>
      <c r="RX47" s="16"/>
      <c r="RY47" s="16"/>
      <c r="RZ47" s="16"/>
      <c r="SA47" s="16"/>
      <c r="SB47" s="16"/>
      <c r="SC47" s="16"/>
      <c r="SD47" s="16"/>
      <c r="SE47" s="16"/>
      <c r="SF47" s="16"/>
      <c r="SG47" s="16"/>
      <c r="SH47" s="16"/>
      <c r="SI47" s="16"/>
      <c r="SJ47" s="16"/>
      <c r="SK47" s="16"/>
      <c r="SL47" s="16"/>
      <c r="SM47" s="16"/>
      <c r="SN47" s="16"/>
      <c r="SO47" s="16"/>
      <c r="SP47" s="16"/>
      <c r="SQ47" s="16"/>
      <c r="SR47" s="16"/>
      <c r="SS47" s="16"/>
      <c r="ST47" s="16"/>
      <c r="SU47" s="16"/>
      <c r="SV47" s="16"/>
      <c r="SW47" s="16"/>
      <c r="SX47" s="16"/>
      <c r="SY47" s="16"/>
    </row>
    <row r="48" spans="1:519" ht="14.1" customHeight="1">
      <c r="A48" s="41"/>
      <c r="B48" s="42" t="s">
        <v>196</v>
      </c>
      <c r="C48" s="43"/>
      <c r="D48" s="16">
        <v>682448</v>
      </c>
      <c r="E48" s="16">
        <v>0</v>
      </c>
      <c r="F48" s="16">
        <v>0</v>
      </c>
      <c r="G48" s="16">
        <v>0</v>
      </c>
      <c r="H48" s="16">
        <v>0</v>
      </c>
      <c r="I48" s="16">
        <v>0</v>
      </c>
      <c r="J48" s="16">
        <v>16335</v>
      </c>
      <c r="K48" s="16">
        <v>0</v>
      </c>
      <c r="L48" s="16">
        <v>0</v>
      </c>
      <c r="M48" s="16">
        <v>0</v>
      </c>
      <c r="N48" s="16">
        <v>0</v>
      </c>
      <c r="O48" s="16">
        <v>0</v>
      </c>
      <c r="P48" s="16">
        <v>17449</v>
      </c>
      <c r="Q48" s="16">
        <v>0</v>
      </c>
      <c r="R48" s="16">
        <v>0</v>
      </c>
      <c r="S48" s="16">
        <v>0</v>
      </c>
      <c r="T48" s="16">
        <v>0</v>
      </c>
      <c r="U48" s="16">
        <v>0</v>
      </c>
      <c r="V48" s="16">
        <v>2151</v>
      </c>
      <c r="W48" s="16">
        <v>0</v>
      </c>
      <c r="X48" s="16">
        <v>0</v>
      </c>
      <c r="Y48" s="16">
        <v>0</v>
      </c>
      <c r="Z48" s="16">
        <v>0</v>
      </c>
      <c r="AA48" s="16">
        <v>0</v>
      </c>
      <c r="AB48" s="16">
        <v>98679</v>
      </c>
      <c r="AC48" s="16">
        <v>0</v>
      </c>
      <c r="AD48" s="16">
        <v>0</v>
      </c>
      <c r="AE48" s="16">
        <v>0</v>
      </c>
      <c r="AF48" s="16">
        <v>0</v>
      </c>
      <c r="AG48" s="16">
        <v>0</v>
      </c>
      <c r="AH48" s="16">
        <v>78363</v>
      </c>
      <c r="AI48" s="16">
        <v>0</v>
      </c>
      <c r="AJ48" s="16">
        <v>0</v>
      </c>
      <c r="AK48" s="16">
        <v>0</v>
      </c>
      <c r="AL48" s="16">
        <v>0</v>
      </c>
      <c r="AM48" s="16">
        <v>0</v>
      </c>
      <c r="AN48" s="16">
        <v>535</v>
      </c>
      <c r="AO48" s="16">
        <v>0</v>
      </c>
      <c r="AP48" s="16">
        <v>0</v>
      </c>
      <c r="AQ48" s="16">
        <v>0</v>
      </c>
      <c r="AR48" s="16">
        <v>0</v>
      </c>
      <c r="AS48" s="16">
        <v>0</v>
      </c>
      <c r="AT48" s="16">
        <v>117092</v>
      </c>
      <c r="AU48" s="16">
        <v>0</v>
      </c>
      <c r="AV48" s="16">
        <v>0</v>
      </c>
      <c r="AW48" s="16">
        <v>0</v>
      </c>
      <c r="AX48" s="16">
        <v>0</v>
      </c>
      <c r="AY48" s="16">
        <v>0</v>
      </c>
      <c r="AZ48" s="16">
        <v>16473</v>
      </c>
      <c r="BA48" s="16">
        <v>0</v>
      </c>
      <c r="BB48" s="16">
        <v>0</v>
      </c>
      <c r="BC48" s="16">
        <v>0</v>
      </c>
      <c r="BD48" s="16">
        <v>0</v>
      </c>
      <c r="BE48" s="16">
        <v>0</v>
      </c>
      <c r="BF48" s="16">
        <v>2446803</v>
      </c>
      <c r="BG48" s="16">
        <v>0</v>
      </c>
      <c r="BH48" s="16">
        <v>0</v>
      </c>
      <c r="BI48" s="16">
        <v>0</v>
      </c>
      <c r="BJ48" s="16">
        <v>0</v>
      </c>
      <c r="BK48" s="16">
        <v>0</v>
      </c>
      <c r="BL48" s="16">
        <v>43574</v>
      </c>
      <c r="BM48" s="16">
        <v>0</v>
      </c>
      <c r="BN48" s="16">
        <v>0</v>
      </c>
      <c r="BO48" s="16">
        <v>0</v>
      </c>
      <c r="BP48" s="16">
        <v>0</v>
      </c>
      <c r="BQ48" s="16">
        <v>0</v>
      </c>
      <c r="BR48" s="16">
        <v>117207</v>
      </c>
      <c r="BS48" s="16">
        <v>0</v>
      </c>
      <c r="BT48" s="16">
        <v>0</v>
      </c>
      <c r="BU48" s="16">
        <v>0</v>
      </c>
      <c r="BV48" s="16">
        <v>0</v>
      </c>
      <c r="BW48" s="16">
        <v>0</v>
      </c>
      <c r="BX48" s="16">
        <v>51581</v>
      </c>
      <c r="BY48" s="16">
        <v>0</v>
      </c>
      <c r="BZ48" s="16">
        <v>0</v>
      </c>
      <c r="CA48" s="16">
        <v>0</v>
      </c>
      <c r="CB48" s="16">
        <v>0</v>
      </c>
      <c r="CC48" s="16">
        <v>0</v>
      </c>
      <c r="CD48" s="16">
        <v>10479</v>
      </c>
      <c r="CE48" s="16">
        <v>0</v>
      </c>
      <c r="CF48" s="16">
        <v>0</v>
      </c>
      <c r="CG48" s="16">
        <v>0</v>
      </c>
      <c r="CH48" s="16">
        <v>0</v>
      </c>
      <c r="CI48" s="16">
        <v>0</v>
      </c>
      <c r="CJ48" s="16">
        <v>43486</v>
      </c>
      <c r="CK48" s="16">
        <v>0</v>
      </c>
      <c r="CL48" s="16">
        <v>0</v>
      </c>
      <c r="CM48" s="16">
        <v>0</v>
      </c>
      <c r="CN48" s="16">
        <v>0</v>
      </c>
      <c r="CO48" s="16">
        <v>0</v>
      </c>
      <c r="CP48" s="16">
        <v>434739</v>
      </c>
      <c r="CQ48" s="16">
        <v>0</v>
      </c>
      <c r="CR48" s="16">
        <v>0</v>
      </c>
      <c r="CS48" s="16">
        <v>0</v>
      </c>
      <c r="CT48" s="16">
        <v>0</v>
      </c>
      <c r="CU48" s="16">
        <v>0</v>
      </c>
      <c r="CV48" s="16">
        <v>1089</v>
      </c>
      <c r="CW48" s="16">
        <v>0</v>
      </c>
      <c r="CX48" s="16">
        <v>0</v>
      </c>
      <c r="CY48" s="16">
        <v>0</v>
      </c>
      <c r="CZ48" s="16">
        <v>0</v>
      </c>
      <c r="DA48" s="16">
        <v>0</v>
      </c>
      <c r="DB48" s="16">
        <v>105315</v>
      </c>
      <c r="DC48" s="16">
        <v>0</v>
      </c>
      <c r="DD48" s="16">
        <v>0</v>
      </c>
      <c r="DE48" s="16">
        <v>0</v>
      </c>
      <c r="DF48" s="16">
        <v>0</v>
      </c>
      <c r="DG48" s="16">
        <v>0</v>
      </c>
      <c r="DH48" s="16">
        <v>51678</v>
      </c>
      <c r="DI48" s="16">
        <v>0</v>
      </c>
      <c r="DJ48" s="16">
        <v>0</v>
      </c>
      <c r="DK48" s="16">
        <v>0</v>
      </c>
      <c r="DL48" s="16">
        <v>0</v>
      </c>
      <c r="DM48" s="16">
        <v>0</v>
      </c>
      <c r="DN48" s="16">
        <v>93330</v>
      </c>
      <c r="DO48" s="16">
        <v>0</v>
      </c>
      <c r="DP48" s="16">
        <v>0</v>
      </c>
      <c r="DQ48" s="16">
        <v>0</v>
      </c>
      <c r="DR48" s="16">
        <v>0</v>
      </c>
      <c r="DS48" s="16">
        <v>0</v>
      </c>
      <c r="DT48" s="16">
        <v>272732</v>
      </c>
      <c r="DU48" s="16">
        <v>0</v>
      </c>
      <c r="DV48" s="16">
        <v>0</v>
      </c>
      <c r="DW48" s="16">
        <v>0</v>
      </c>
      <c r="DX48" s="16">
        <v>0</v>
      </c>
      <c r="DY48" s="16">
        <v>0</v>
      </c>
      <c r="DZ48" s="16">
        <v>8899534</v>
      </c>
      <c r="EA48" s="16">
        <v>0</v>
      </c>
      <c r="EB48" s="16">
        <v>0</v>
      </c>
      <c r="EC48" s="16">
        <v>0</v>
      </c>
      <c r="ED48" s="16">
        <v>0</v>
      </c>
      <c r="EE48" s="16">
        <v>0</v>
      </c>
      <c r="EF48" s="16">
        <v>74037</v>
      </c>
      <c r="EG48" s="16">
        <v>0</v>
      </c>
      <c r="EH48" s="16">
        <v>0</v>
      </c>
      <c r="EI48" s="16">
        <v>0</v>
      </c>
      <c r="EJ48" s="16">
        <v>0</v>
      </c>
      <c r="EK48" s="16">
        <v>0</v>
      </c>
      <c r="EL48" s="16">
        <v>114843</v>
      </c>
      <c r="EM48" s="16">
        <v>0</v>
      </c>
      <c r="EN48" s="16">
        <v>0</v>
      </c>
      <c r="EO48" s="16">
        <v>0</v>
      </c>
      <c r="EP48" s="16">
        <v>0</v>
      </c>
      <c r="EQ48" s="16">
        <v>0</v>
      </c>
      <c r="ER48" s="16">
        <v>3898</v>
      </c>
      <c r="ES48" s="16">
        <v>0</v>
      </c>
      <c r="ET48" s="16">
        <v>0</v>
      </c>
      <c r="EU48" s="16">
        <v>0</v>
      </c>
      <c r="EV48" s="16">
        <v>0</v>
      </c>
      <c r="EW48" s="16">
        <v>0</v>
      </c>
      <c r="EX48" s="16">
        <v>341608</v>
      </c>
      <c r="EY48" s="16">
        <v>0</v>
      </c>
      <c r="EZ48" s="16">
        <v>0</v>
      </c>
      <c r="FA48" s="16">
        <v>0</v>
      </c>
      <c r="FB48" s="16">
        <v>0</v>
      </c>
      <c r="FC48" s="16">
        <v>0</v>
      </c>
      <c r="FD48" s="16">
        <v>11193</v>
      </c>
      <c r="FE48" s="16">
        <v>0</v>
      </c>
      <c r="FF48" s="16">
        <v>0</v>
      </c>
      <c r="FG48" s="16">
        <v>0</v>
      </c>
      <c r="FH48" s="16">
        <v>0</v>
      </c>
      <c r="FI48" s="16">
        <v>0</v>
      </c>
      <c r="FJ48" s="16">
        <v>302457</v>
      </c>
      <c r="FK48" s="16">
        <v>0</v>
      </c>
      <c r="FL48" s="16">
        <v>0</v>
      </c>
      <c r="FM48" s="16">
        <v>0</v>
      </c>
      <c r="FN48" s="16">
        <v>0</v>
      </c>
      <c r="FO48" s="16">
        <v>0</v>
      </c>
      <c r="FP48" s="16">
        <v>130840</v>
      </c>
      <c r="FQ48" s="16">
        <v>0</v>
      </c>
      <c r="FR48" s="16">
        <v>0</v>
      </c>
      <c r="FS48" s="16">
        <v>0</v>
      </c>
      <c r="FT48" s="16">
        <v>0</v>
      </c>
      <c r="FU48" s="16">
        <v>0</v>
      </c>
      <c r="FV48" s="16">
        <v>83197</v>
      </c>
      <c r="FW48" s="16">
        <v>0</v>
      </c>
      <c r="FX48" s="16">
        <v>0</v>
      </c>
      <c r="FY48" s="16">
        <v>0</v>
      </c>
      <c r="FZ48" s="16">
        <v>0</v>
      </c>
      <c r="GA48" s="16">
        <v>0</v>
      </c>
      <c r="GB48" s="16">
        <v>86505</v>
      </c>
      <c r="GC48" s="16">
        <v>0</v>
      </c>
      <c r="GD48" s="16">
        <v>0</v>
      </c>
      <c r="GE48" s="16">
        <v>0</v>
      </c>
      <c r="GF48" s="16">
        <v>0</v>
      </c>
      <c r="GG48" s="16">
        <v>0</v>
      </c>
      <c r="GH48" s="16">
        <v>22095</v>
      </c>
      <c r="GI48" s="16">
        <v>0</v>
      </c>
      <c r="GJ48" s="16">
        <v>0</v>
      </c>
      <c r="GK48" s="16">
        <v>0</v>
      </c>
      <c r="GL48" s="16">
        <v>0</v>
      </c>
      <c r="GM48" s="16">
        <v>0</v>
      </c>
      <c r="GN48" s="16">
        <v>189101</v>
      </c>
      <c r="GO48" s="16">
        <v>0</v>
      </c>
      <c r="GP48" s="16">
        <v>0</v>
      </c>
      <c r="GQ48" s="16">
        <v>0</v>
      </c>
      <c r="GR48" s="16">
        <v>0</v>
      </c>
      <c r="GS48" s="16">
        <v>0</v>
      </c>
      <c r="GT48" s="16">
        <v>75907</v>
      </c>
      <c r="GU48" s="16">
        <v>0</v>
      </c>
      <c r="GV48" s="16">
        <v>0</v>
      </c>
      <c r="GW48" s="16">
        <v>0</v>
      </c>
      <c r="GX48" s="16">
        <v>0</v>
      </c>
      <c r="GY48" s="16">
        <v>0</v>
      </c>
      <c r="GZ48" s="16">
        <v>147459</v>
      </c>
      <c r="HA48" s="16">
        <v>0</v>
      </c>
      <c r="HB48" s="16">
        <v>0</v>
      </c>
      <c r="HC48" s="16">
        <v>0</v>
      </c>
      <c r="HD48" s="16">
        <v>0</v>
      </c>
      <c r="HE48" s="16">
        <v>0</v>
      </c>
      <c r="HF48" s="16">
        <v>22839</v>
      </c>
      <c r="HG48" s="16">
        <v>0</v>
      </c>
      <c r="HH48" s="16">
        <v>0</v>
      </c>
      <c r="HI48" s="16">
        <v>0</v>
      </c>
      <c r="HJ48" s="16">
        <v>0</v>
      </c>
      <c r="HK48" s="16">
        <v>0</v>
      </c>
      <c r="HL48" s="16">
        <v>34128</v>
      </c>
      <c r="HM48" s="16">
        <v>0</v>
      </c>
      <c r="HN48" s="16">
        <v>0</v>
      </c>
      <c r="HO48" s="16">
        <v>0</v>
      </c>
      <c r="HP48" s="16">
        <v>0</v>
      </c>
      <c r="HQ48" s="16">
        <v>0</v>
      </c>
      <c r="HR48" s="16">
        <v>288163</v>
      </c>
      <c r="HS48" s="16">
        <v>0</v>
      </c>
      <c r="HT48" s="16">
        <v>0</v>
      </c>
      <c r="HU48" s="16">
        <v>0</v>
      </c>
      <c r="HV48" s="16">
        <v>0</v>
      </c>
      <c r="HW48" s="16">
        <v>0</v>
      </c>
      <c r="HX48" s="16">
        <v>20344</v>
      </c>
      <c r="HY48" s="16">
        <v>0</v>
      </c>
      <c r="HZ48" s="16">
        <v>0</v>
      </c>
      <c r="IA48" s="16">
        <v>0</v>
      </c>
      <c r="IB48" s="16">
        <v>0</v>
      </c>
      <c r="IC48" s="16">
        <v>0</v>
      </c>
      <c r="ID48" s="16">
        <v>77905</v>
      </c>
      <c r="IE48" s="16">
        <v>0</v>
      </c>
      <c r="IF48" s="16">
        <v>0</v>
      </c>
      <c r="IG48" s="16">
        <v>0</v>
      </c>
      <c r="IH48" s="16">
        <v>0</v>
      </c>
      <c r="II48" s="16">
        <v>0</v>
      </c>
      <c r="IJ48" s="16">
        <v>56563</v>
      </c>
      <c r="IK48" s="16">
        <v>0</v>
      </c>
      <c r="IL48" s="16">
        <v>0</v>
      </c>
      <c r="IM48" s="16">
        <v>0</v>
      </c>
      <c r="IN48" s="16">
        <v>0</v>
      </c>
      <c r="IO48" s="16">
        <v>0</v>
      </c>
      <c r="IP48" s="16">
        <v>2380</v>
      </c>
      <c r="IQ48" s="16">
        <v>0</v>
      </c>
      <c r="IR48" s="16">
        <v>0</v>
      </c>
      <c r="IS48" s="16">
        <v>0</v>
      </c>
      <c r="IT48" s="16">
        <v>0</v>
      </c>
      <c r="IU48" s="16">
        <v>0</v>
      </c>
      <c r="IV48" s="16">
        <v>153277</v>
      </c>
      <c r="IW48" s="16">
        <v>0</v>
      </c>
      <c r="IX48" s="16">
        <v>0</v>
      </c>
      <c r="IY48" s="16">
        <v>0</v>
      </c>
      <c r="IZ48" s="16">
        <v>0</v>
      </c>
      <c r="JA48" s="16">
        <v>0</v>
      </c>
      <c r="JB48" s="16">
        <v>17631</v>
      </c>
      <c r="JC48" s="16">
        <v>0</v>
      </c>
      <c r="JD48" s="16">
        <v>0</v>
      </c>
      <c r="JE48" s="16">
        <v>0</v>
      </c>
      <c r="JF48" s="16">
        <v>0</v>
      </c>
      <c r="JG48" s="16">
        <v>0</v>
      </c>
      <c r="JH48" s="16">
        <v>441240</v>
      </c>
      <c r="JI48" s="16">
        <v>0</v>
      </c>
      <c r="JJ48" s="16">
        <v>0</v>
      </c>
      <c r="JK48" s="16">
        <v>0</v>
      </c>
      <c r="JL48" s="16">
        <v>0</v>
      </c>
      <c r="JM48" s="16">
        <v>0</v>
      </c>
      <c r="JN48" s="16">
        <v>18961</v>
      </c>
      <c r="JO48" s="16">
        <v>0</v>
      </c>
      <c r="JP48" s="16">
        <v>0</v>
      </c>
      <c r="JQ48" s="16">
        <v>0</v>
      </c>
      <c r="JR48" s="16">
        <v>0</v>
      </c>
      <c r="JS48" s="16">
        <v>0</v>
      </c>
      <c r="JT48" s="16">
        <v>227347</v>
      </c>
      <c r="JU48" s="16">
        <v>0</v>
      </c>
      <c r="JV48" s="16">
        <v>0</v>
      </c>
      <c r="JW48" s="16">
        <v>0</v>
      </c>
      <c r="JX48" s="16">
        <v>0</v>
      </c>
      <c r="JY48" s="16">
        <v>0</v>
      </c>
      <c r="JZ48" s="16">
        <v>0</v>
      </c>
      <c r="KA48" s="16">
        <v>0</v>
      </c>
      <c r="KB48" s="16">
        <v>0</v>
      </c>
      <c r="KC48" s="16">
        <v>0</v>
      </c>
      <c r="KD48" s="16">
        <v>0</v>
      </c>
      <c r="KE48" s="16">
        <v>0</v>
      </c>
      <c r="KF48" s="16">
        <v>55582</v>
      </c>
      <c r="KG48" s="16">
        <v>0</v>
      </c>
      <c r="KH48" s="16">
        <v>0</v>
      </c>
      <c r="KI48" s="16">
        <v>0</v>
      </c>
      <c r="KJ48" s="16">
        <v>0</v>
      </c>
      <c r="KK48" s="16">
        <v>0</v>
      </c>
      <c r="KL48" s="16">
        <v>18578</v>
      </c>
      <c r="KM48" s="16">
        <v>0</v>
      </c>
      <c r="KN48" s="16">
        <v>0</v>
      </c>
      <c r="KO48" s="16">
        <v>0</v>
      </c>
      <c r="KP48" s="16">
        <v>0</v>
      </c>
      <c r="KQ48" s="16">
        <v>0</v>
      </c>
      <c r="KR48" s="16">
        <v>118808</v>
      </c>
      <c r="KS48" s="16">
        <v>0</v>
      </c>
      <c r="KT48" s="16">
        <v>0</v>
      </c>
      <c r="KU48" s="16">
        <v>0</v>
      </c>
      <c r="KV48" s="16">
        <v>0</v>
      </c>
      <c r="KW48" s="16">
        <v>0</v>
      </c>
      <c r="KX48" s="16">
        <v>6255386</v>
      </c>
      <c r="KY48" s="16">
        <v>0</v>
      </c>
      <c r="KZ48" s="16">
        <v>0</v>
      </c>
      <c r="LA48" s="16">
        <v>0</v>
      </c>
      <c r="LB48" s="16">
        <v>0</v>
      </c>
      <c r="LC48" s="16">
        <v>0</v>
      </c>
      <c r="LD48" s="16">
        <v>37232</v>
      </c>
      <c r="LE48" s="16">
        <v>0</v>
      </c>
      <c r="LF48" s="16">
        <v>0</v>
      </c>
      <c r="LG48" s="16">
        <v>0</v>
      </c>
      <c r="LH48" s="16">
        <v>0</v>
      </c>
      <c r="LI48" s="16">
        <v>0</v>
      </c>
      <c r="LJ48" s="16">
        <v>74611</v>
      </c>
      <c r="LK48" s="16">
        <v>0</v>
      </c>
      <c r="LL48" s="16">
        <v>0</v>
      </c>
      <c r="LM48" s="16">
        <v>0</v>
      </c>
      <c r="LN48" s="16">
        <v>0</v>
      </c>
      <c r="LO48" s="16">
        <v>0</v>
      </c>
      <c r="LP48" s="16">
        <v>3668165</v>
      </c>
      <c r="LQ48" s="16">
        <v>0</v>
      </c>
      <c r="LR48" s="16">
        <v>0</v>
      </c>
      <c r="LS48" s="16">
        <v>0</v>
      </c>
      <c r="LT48" s="16">
        <v>0</v>
      </c>
      <c r="LU48" s="16">
        <v>0</v>
      </c>
      <c r="LV48" s="16">
        <v>81757</v>
      </c>
      <c r="LW48" s="16">
        <v>0</v>
      </c>
      <c r="LX48" s="16">
        <v>0</v>
      </c>
      <c r="LY48" s="16">
        <v>0</v>
      </c>
      <c r="LZ48" s="16">
        <v>0</v>
      </c>
      <c r="MA48" s="16">
        <v>0</v>
      </c>
      <c r="MB48" s="16">
        <v>12017</v>
      </c>
      <c r="MC48" s="16">
        <v>0</v>
      </c>
      <c r="MD48" s="16">
        <v>0</v>
      </c>
      <c r="ME48" s="16">
        <v>0</v>
      </c>
      <c r="MF48" s="16">
        <v>0</v>
      </c>
      <c r="MG48" s="16">
        <v>0</v>
      </c>
      <c r="MH48" s="16">
        <v>589203</v>
      </c>
      <c r="MI48" s="16">
        <v>0</v>
      </c>
      <c r="MJ48" s="16">
        <v>0</v>
      </c>
      <c r="MK48" s="16">
        <v>0</v>
      </c>
      <c r="ML48" s="16">
        <v>0</v>
      </c>
      <c r="MM48" s="16">
        <v>0</v>
      </c>
      <c r="MN48" s="16">
        <v>43009</v>
      </c>
      <c r="MO48" s="16">
        <v>0</v>
      </c>
      <c r="MP48" s="16">
        <v>0</v>
      </c>
      <c r="MQ48" s="16">
        <v>0</v>
      </c>
      <c r="MR48" s="16">
        <v>0</v>
      </c>
      <c r="MS48" s="16">
        <v>0</v>
      </c>
      <c r="MT48" s="16">
        <v>32533</v>
      </c>
      <c r="MU48" s="16">
        <v>0</v>
      </c>
      <c r="MV48" s="16">
        <v>0</v>
      </c>
      <c r="MW48" s="16">
        <v>0</v>
      </c>
      <c r="MX48" s="16">
        <v>0</v>
      </c>
      <c r="MY48" s="16">
        <v>0</v>
      </c>
      <c r="MZ48" s="16">
        <v>102666</v>
      </c>
      <c r="NA48" s="16">
        <v>0</v>
      </c>
      <c r="NB48" s="16">
        <v>0</v>
      </c>
      <c r="NC48" s="16">
        <v>0</v>
      </c>
      <c r="ND48" s="16">
        <v>0</v>
      </c>
      <c r="NE48" s="16">
        <v>0</v>
      </c>
      <c r="NF48" s="16">
        <v>95159</v>
      </c>
      <c r="NG48" s="16">
        <v>0</v>
      </c>
      <c r="NH48" s="16">
        <v>0</v>
      </c>
      <c r="NI48" s="16">
        <v>0</v>
      </c>
      <c r="NJ48" s="16">
        <v>0</v>
      </c>
      <c r="NK48" s="16">
        <v>0</v>
      </c>
      <c r="NL48" s="16">
        <v>32990</v>
      </c>
      <c r="NM48" s="16">
        <v>0</v>
      </c>
      <c r="NN48" s="16">
        <v>0</v>
      </c>
      <c r="NO48" s="16">
        <v>0</v>
      </c>
      <c r="NP48" s="16">
        <v>0</v>
      </c>
      <c r="NQ48" s="16">
        <v>0</v>
      </c>
      <c r="NR48" s="16">
        <v>289053</v>
      </c>
      <c r="NS48" s="16">
        <v>0</v>
      </c>
      <c r="NT48" s="16">
        <v>0</v>
      </c>
      <c r="NU48" s="16">
        <v>0</v>
      </c>
      <c r="NV48" s="16">
        <v>0</v>
      </c>
      <c r="NW48" s="16">
        <v>0</v>
      </c>
      <c r="NX48" s="16">
        <v>136220</v>
      </c>
      <c r="NY48" s="16">
        <v>0</v>
      </c>
      <c r="NZ48" s="16">
        <v>0</v>
      </c>
      <c r="OA48" s="16">
        <v>0</v>
      </c>
      <c r="OB48" s="16">
        <v>0</v>
      </c>
      <c r="OC48" s="16">
        <v>0</v>
      </c>
      <c r="OD48" s="16">
        <v>101159</v>
      </c>
      <c r="OE48" s="16">
        <v>0</v>
      </c>
      <c r="OF48" s="16">
        <v>0</v>
      </c>
      <c r="OG48" s="16">
        <v>0</v>
      </c>
      <c r="OH48" s="16">
        <v>0</v>
      </c>
      <c r="OI48" s="16">
        <v>0</v>
      </c>
      <c r="OJ48" s="16">
        <v>183449</v>
      </c>
      <c r="OK48" s="16">
        <v>0</v>
      </c>
      <c r="OL48" s="16">
        <v>0</v>
      </c>
      <c r="OM48" s="16">
        <v>0</v>
      </c>
      <c r="ON48" s="16">
        <v>0</v>
      </c>
      <c r="OO48" s="16">
        <v>0</v>
      </c>
      <c r="OP48" s="16">
        <v>73425</v>
      </c>
      <c r="OQ48" s="16">
        <v>0</v>
      </c>
      <c r="OR48" s="16">
        <v>0</v>
      </c>
      <c r="OS48" s="16">
        <v>0</v>
      </c>
      <c r="OT48" s="16">
        <v>0</v>
      </c>
      <c r="OU48" s="16">
        <v>0</v>
      </c>
      <c r="OV48" s="16">
        <v>184844</v>
      </c>
      <c r="OW48" s="16">
        <v>0</v>
      </c>
      <c r="OX48" s="16">
        <v>0</v>
      </c>
      <c r="OY48" s="16">
        <v>0</v>
      </c>
      <c r="OZ48" s="16">
        <v>0</v>
      </c>
      <c r="PA48" s="16">
        <v>0</v>
      </c>
      <c r="PB48" s="16">
        <v>163166</v>
      </c>
      <c r="PC48" s="16">
        <v>0</v>
      </c>
      <c r="PD48" s="16">
        <v>0</v>
      </c>
      <c r="PE48" s="16">
        <v>0</v>
      </c>
      <c r="PF48" s="16">
        <v>0</v>
      </c>
      <c r="PG48" s="16">
        <v>0</v>
      </c>
      <c r="PH48" s="16">
        <v>101787</v>
      </c>
      <c r="PI48" s="16">
        <v>0</v>
      </c>
      <c r="PJ48" s="16">
        <v>0</v>
      </c>
      <c r="PK48" s="16">
        <v>0</v>
      </c>
      <c r="PL48" s="16">
        <v>0</v>
      </c>
      <c r="PM48" s="16">
        <v>0</v>
      </c>
      <c r="PN48" s="16">
        <v>0</v>
      </c>
      <c r="PO48" s="16">
        <v>0</v>
      </c>
      <c r="PP48" s="16">
        <v>0</v>
      </c>
      <c r="PQ48" s="16">
        <v>0</v>
      </c>
      <c r="PR48" s="16">
        <v>0</v>
      </c>
      <c r="PS48" s="16">
        <v>0</v>
      </c>
      <c r="PT48" s="16">
        <v>1247161</v>
      </c>
      <c r="PU48" s="16">
        <v>0</v>
      </c>
      <c r="PV48" s="16">
        <v>0</v>
      </c>
      <c r="PW48" s="16">
        <v>0</v>
      </c>
      <c r="PX48" s="16">
        <v>0</v>
      </c>
      <c r="PY48" s="16">
        <v>0</v>
      </c>
      <c r="PZ48" s="16">
        <v>0</v>
      </c>
      <c r="QA48" s="16">
        <v>0</v>
      </c>
      <c r="QB48" s="16">
        <v>0</v>
      </c>
      <c r="QC48" s="16">
        <v>0</v>
      </c>
      <c r="QD48" s="16">
        <v>0</v>
      </c>
      <c r="QE48" s="16">
        <v>0</v>
      </c>
      <c r="QF48" s="16">
        <v>177858</v>
      </c>
      <c r="QG48" s="16">
        <v>0</v>
      </c>
      <c r="QH48" s="16">
        <v>0</v>
      </c>
      <c r="QI48" s="16">
        <v>0</v>
      </c>
      <c r="QJ48" s="16">
        <v>0</v>
      </c>
      <c r="QK48" s="16">
        <v>0</v>
      </c>
      <c r="QL48" s="16">
        <v>686225</v>
      </c>
      <c r="QM48" s="16">
        <v>0</v>
      </c>
      <c r="QN48" s="16">
        <v>0</v>
      </c>
      <c r="QO48" s="16">
        <v>0</v>
      </c>
      <c r="QP48" s="16">
        <v>0</v>
      </c>
      <c r="QQ48" s="16">
        <v>0</v>
      </c>
      <c r="QR48" s="16">
        <v>275297</v>
      </c>
      <c r="QS48" s="16">
        <v>0</v>
      </c>
      <c r="QT48" s="16">
        <v>0</v>
      </c>
      <c r="QU48" s="16">
        <v>0</v>
      </c>
      <c r="QV48" s="16">
        <v>0</v>
      </c>
      <c r="QW48" s="16">
        <v>0</v>
      </c>
      <c r="QX48" s="16">
        <v>231502</v>
      </c>
      <c r="QY48" s="16">
        <v>0</v>
      </c>
      <c r="QZ48" s="16">
        <v>0</v>
      </c>
      <c r="RA48" s="16">
        <v>0</v>
      </c>
      <c r="RB48" s="16">
        <v>0</v>
      </c>
      <c r="RC48" s="16">
        <v>0</v>
      </c>
      <c r="RD48" s="16">
        <v>16306</v>
      </c>
      <c r="RE48" s="16">
        <v>0</v>
      </c>
      <c r="RF48" s="16">
        <v>0</v>
      </c>
      <c r="RG48" s="16">
        <v>0</v>
      </c>
      <c r="RH48" s="16">
        <v>0</v>
      </c>
      <c r="RI48" s="16">
        <v>0</v>
      </c>
      <c r="RJ48" s="16">
        <v>153756</v>
      </c>
      <c r="RK48" s="16">
        <v>0</v>
      </c>
      <c r="RL48" s="16">
        <v>0</v>
      </c>
      <c r="RM48" s="16">
        <v>0</v>
      </c>
      <c r="RN48" s="16">
        <v>0</v>
      </c>
      <c r="RO48" s="16">
        <v>0</v>
      </c>
      <c r="RP48" s="16">
        <v>55843</v>
      </c>
      <c r="RQ48" s="16">
        <v>0</v>
      </c>
      <c r="RR48" s="16">
        <v>0</v>
      </c>
      <c r="RS48" s="16">
        <v>0</v>
      </c>
      <c r="RT48" s="16">
        <v>0</v>
      </c>
      <c r="RU48" s="16">
        <v>0</v>
      </c>
      <c r="RV48" s="16">
        <v>136919</v>
      </c>
      <c r="RW48" s="16">
        <v>0</v>
      </c>
      <c r="RX48" s="16">
        <v>0</v>
      </c>
      <c r="RY48" s="16">
        <v>0</v>
      </c>
      <c r="RZ48" s="16">
        <v>0</v>
      </c>
      <c r="SA48" s="16">
        <v>0</v>
      </c>
      <c r="SB48" s="16">
        <v>123645</v>
      </c>
      <c r="SC48" s="16">
        <v>0</v>
      </c>
      <c r="SD48" s="16">
        <v>0</v>
      </c>
      <c r="SE48" s="16">
        <v>0</v>
      </c>
      <c r="SF48" s="16">
        <v>0</v>
      </c>
      <c r="SG48" s="16">
        <v>0</v>
      </c>
      <c r="SH48" s="16">
        <v>2656</v>
      </c>
      <c r="SI48" s="16">
        <v>0</v>
      </c>
      <c r="SJ48" s="16">
        <v>0</v>
      </c>
      <c r="SK48" s="16">
        <v>0</v>
      </c>
      <c r="SL48" s="16">
        <v>0</v>
      </c>
      <c r="SM48" s="16">
        <v>0</v>
      </c>
      <c r="SN48" s="16">
        <v>71687</v>
      </c>
      <c r="SO48" s="16">
        <v>0</v>
      </c>
      <c r="SP48" s="16">
        <v>0</v>
      </c>
      <c r="SQ48" s="16">
        <v>0</v>
      </c>
      <c r="SR48" s="16">
        <v>0</v>
      </c>
      <c r="SS48" s="16">
        <v>0</v>
      </c>
      <c r="ST48" s="16">
        <v>51375</v>
      </c>
      <c r="SU48" s="16">
        <v>0</v>
      </c>
      <c r="SV48" s="16">
        <v>0</v>
      </c>
      <c r="SW48" s="16">
        <v>0</v>
      </c>
      <c r="SX48" s="16">
        <v>0</v>
      </c>
      <c r="SY48" s="16">
        <v>0</v>
      </c>
    </row>
    <row r="49" spans="1:519" ht="14.1" customHeight="1">
      <c r="A49" s="41"/>
      <c r="B49" s="42" t="s">
        <v>222</v>
      </c>
      <c r="C49" s="43"/>
      <c r="D49" s="16">
        <v>0</v>
      </c>
      <c r="E49" s="16">
        <v>0</v>
      </c>
      <c r="F49" s="16">
        <v>0</v>
      </c>
      <c r="G49" s="16">
        <v>496</v>
      </c>
      <c r="H49" s="16">
        <v>0</v>
      </c>
      <c r="I49" s="16">
        <v>1886</v>
      </c>
      <c r="J49" s="16">
        <v>352</v>
      </c>
      <c r="K49" s="16">
        <v>0</v>
      </c>
      <c r="L49" s="16">
        <v>0</v>
      </c>
      <c r="M49" s="16">
        <v>0</v>
      </c>
      <c r="N49" s="16">
        <v>188</v>
      </c>
      <c r="O49" s="16">
        <v>0</v>
      </c>
      <c r="P49" s="16">
        <v>90</v>
      </c>
      <c r="Q49" s="16">
        <v>0</v>
      </c>
      <c r="R49" s="16">
        <v>0</v>
      </c>
      <c r="S49" s="16">
        <v>0</v>
      </c>
      <c r="T49" s="16">
        <v>0</v>
      </c>
      <c r="U49" s="16">
        <v>0</v>
      </c>
      <c r="V49" s="16">
        <v>60</v>
      </c>
      <c r="W49" s="16">
        <v>0</v>
      </c>
      <c r="X49" s="16">
        <v>0</v>
      </c>
      <c r="Y49" s="16">
        <v>0</v>
      </c>
      <c r="Z49" s="16">
        <v>0</v>
      </c>
      <c r="AA49" s="16">
        <v>0</v>
      </c>
      <c r="AB49" s="16">
        <v>0</v>
      </c>
      <c r="AC49" s="16">
        <v>0</v>
      </c>
      <c r="AD49" s="16">
        <v>0</v>
      </c>
      <c r="AE49" s="16">
        <v>0</v>
      </c>
      <c r="AF49" s="16">
        <v>0</v>
      </c>
      <c r="AG49" s="16">
        <v>0</v>
      </c>
      <c r="AH49" s="16">
        <v>0</v>
      </c>
      <c r="AI49" s="16">
        <v>0</v>
      </c>
      <c r="AJ49" s="16">
        <v>7</v>
      </c>
      <c r="AK49" s="16">
        <v>0</v>
      </c>
      <c r="AL49" s="16">
        <v>0</v>
      </c>
      <c r="AM49" s="16">
        <v>0</v>
      </c>
      <c r="AN49" s="16">
        <v>0</v>
      </c>
      <c r="AO49" s="16">
        <v>99</v>
      </c>
      <c r="AP49" s="16">
        <v>0</v>
      </c>
      <c r="AQ49" s="16">
        <v>0</v>
      </c>
      <c r="AR49" s="16">
        <v>0</v>
      </c>
      <c r="AS49" s="16">
        <v>0</v>
      </c>
      <c r="AT49" s="16">
        <v>68</v>
      </c>
      <c r="AU49" s="16">
        <v>0</v>
      </c>
      <c r="AV49" s="16">
        <v>402</v>
      </c>
      <c r="AW49" s="16">
        <v>0</v>
      </c>
      <c r="AX49" s="16">
        <v>1</v>
      </c>
      <c r="AY49" s="16">
        <v>648</v>
      </c>
      <c r="AZ49" s="16">
        <v>0</v>
      </c>
      <c r="BA49" s="16">
        <v>0</v>
      </c>
      <c r="BB49" s="16">
        <v>0</v>
      </c>
      <c r="BC49" s="16">
        <v>0</v>
      </c>
      <c r="BD49" s="16">
        <v>0</v>
      </c>
      <c r="BE49" s="16">
        <v>0</v>
      </c>
      <c r="BF49" s="16">
        <v>302</v>
      </c>
      <c r="BG49" s="16">
        <v>288</v>
      </c>
      <c r="BH49" s="16">
        <v>609</v>
      </c>
      <c r="BI49" s="16">
        <v>178</v>
      </c>
      <c r="BJ49" s="16">
        <v>2235</v>
      </c>
      <c r="BK49" s="16">
        <v>13746</v>
      </c>
      <c r="BL49" s="16">
        <v>0</v>
      </c>
      <c r="BM49" s="16">
        <v>1684</v>
      </c>
      <c r="BN49" s="16">
        <v>0</v>
      </c>
      <c r="BO49" s="16">
        <v>0</v>
      </c>
      <c r="BP49" s="16">
        <v>0</v>
      </c>
      <c r="BQ49" s="16">
        <v>0</v>
      </c>
      <c r="BR49" s="16">
        <v>0</v>
      </c>
      <c r="BS49" s="16">
        <v>0</v>
      </c>
      <c r="BT49" s="16">
        <v>0</v>
      </c>
      <c r="BU49" s="16">
        <v>0</v>
      </c>
      <c r="BV49" s="16">
        <v>0</v>
      </c>
      <c r="BW49" s="16">
        <v>0</v>
      </c>
      <c r="BX49" s="16">
        <v>0</v>
      </c>
      <c r="BY49" s="16">
        <v>0</v>
      </c>
      <c r="BZ49" s="16">
        <v>0</v>
      </c>
      <c r="CA49" s="16">
        <v>0</v>
      </c>
      <c r="CB49" s="16">
        <v>0</v>
      </c>
      <c r="CC49" s="16">
        <v>0</v>
      </c>
      <c r="CD49" s="16">
        <v>0</v>
      </c>
      <c r="CE49" s="16">
        <v>0</v>
      </c>
      <c r="CF49" s="16">
        <v>0</v>
      </c>
      <c r="CG49" s="16">
        <v>0</v>
      </c>
      <c r="CH49" s="16">
        <v>0</v>
      </c>
      <c r="CI49" s="16">
        <v>0</v>
      </c>
      <c r="CJ49" s="16">
        <v>0</v>
      </c>
      <c r="CK49" s="16">
        <v>0</v>
      </c>
      <c r="CL49" s="16">
        <v>0</v>
      </c>
      <c r="CM49" s="16">
        <v>0</v>
      </c>
      <c r="CN49" s="16">
        <v>0</v>
      </c>
      <c r="CO49" s="16">
        <v>0</v>
      </c>
      <c r="CP49" s="16">
        <v>0</v>
      </c>
      <c r="CQ49" s="16">
        <v>0</v>
      </c>
      <c r="CR49" s="16">
        <v>0</v>
      </c>
      <c r="CS49" s="16">
        <v>0</v>
      </c>
      <c r="CT49" s="16">
        <v>0</v>
      </c>
      <c r="CU49" s="16">
        <v>0</v>
      </c>
      <c r="CV49" s="16">
        <v>0</v>
      </c>
      <c r="CW49" s="16">
        <v>0</v>
      </c>
      <c r="CX49" s="16">
        <v>0</v>
      </c>
      <c r="CY49" s="16">
        <v>0</v>
      </c>
      <c r="CZ49" s="16">
        <v>0</v>
      </c>
      <c r="DA49" s="16">
        <v>0</v>
      </c>
      <c r="DB49" s="16">
        <v>104</v>
      </c>
      <c r="DC49" s="16">
        <v>828</v>
      </c>
      <c r="DD49" s="16">
        <v>538</v>
      </c>
      <c r="DE49" s="16">
        <v>199</v>
      </c>
      <c r="DF49" s="16">
        <v>55</v>
      </c>
      <c r="DG49" s="16">
        <v>36</v>
      </c>
      <c r="DH49" s="16">
        <v>0</v>
      </c>
      <c r="DI49" s="16">
        <v>0</v>
      </c>
      <c r="DJ49" s="16">
        <v>0</v>
      </c>
      <c r="DK49" s="16">
        <v>0</v>
      </c>
      <c r="DL49" s="16">
        <v>0</v>
      </c>
      <c r="DM49" s="16">
        <v>0</v>
      </c>
      <c r="DN49" s="16">
        <v>0</v>
      </c>
      <c r="DO49" s="16">
        <v>0</v>
      </c>
      <c r="DP49" s="16">
        <v>55670</v>
      </c>
      <c r="DQ49" s="16">
        <v>0</v>
      </c>
      <c r="DR49" s="16">
        <v>0</v>
      </c>
      <c r="DS49" s="16">
        <v>0</v>
      </c>
      <c r="DT49" s="16">
        <v>1932</v>
      </c>
      <c r="DU49" s="16">
        <v>149</v>
      </c>
      <c r="DV49" s="16">
        <v>0</v>
      </c>
      <c r="DW49" s="16">
        <v>0</v>
      </c>
      <c r="DX49" s="16">
        <v>0</v>
      </c>
      <c r="DY49" s="16">
        <v>0</v>
      </c>
      <c r="DZ49" s="16">
        <v>4149</v>
      </c>
      <c r="EA49" s="16">
        <v>1292</v>
      </c>
      <c r="EB49" s="16">
        <v>883</v>
      </c>
      <c r="EC49" s="16">
        <v>2853</v>
      </c>
      <c r="ED49" s="16">
        <v>15349</v>
      </c>
      <c r="EE49" s="16">
        <v>0</v>
      </c>
      <c r="EF49" s="16">
        <v>6498</v>
      </c>
      <c r="EG49" s="16">
        <v>0</v>
      </c>
      <c r="EH49" s="16">
        <v>866</v>
      </c>
      <c r="EI49" s="16">
        <v>0</v>
      </c>
      <c r="EJ49" s="16">
        <v>2609</v>
      </c>
      <c r="EK49" s="16">
        <v>0</v>
      </c>
      <c r="EL49" s="16">
        <v>0</v>
      </c>
      <c r="EM49" s="16">
        <v>0</v>
      </c>
      <c r="EN49" s="16">
        <v>0</v>
      </c>
      <c r="EO49" s="16">
        <v>0</v>
      </c>
      <c r="EP49" s="16">
        <v>0</v>
      </c>
      <c r="EQ49" s="16">
        <v>0</v>
      </c>
      <c r="ER49" s="16">
        <v>0</v>
      </c>
      <c r="ES49" s="16">
        <v>0</v>
      </c>
      <c r="ET49" s="16">
        <v>0</v>
      </c>
      <c r="EU49" s="16">
        <v>0</v>
      </c>
      <c r="EV49" s="16">
        <v>0</v>
      </c>
      <c r="EW49" s="16">
        <v>0</v>
      </c>
      <c r="EX49" s="16">
        <v>0</v>
      </c>
      <c r="EY49" s="16">
        <v>0</v>
      </c>
      <c r="EZ49" s="16">
        <v>0</v>
      </c>
      <c r="FA49" s="16">
        <v>0</v>
      </c>
      <c r="FB49" s="16">
        <v>0</v>
      </c>
      <c r="FC49" s="16">
        <v>0</v>
      </c>
      <c r="FD49" s="16">
        <v>0</v>
      </c>
      <c r="FE49" s="16">
        <v>0</v>
      </c>
      <c r="FF49" s="16">
        <v>0</v>
      </c>
      <c r="FG49" s="16">
        <v>0</v>
      </c>
      <c r="FH49" s="16">
        <v>0</v>
      </c>
      <c r="FI49" s="16">
        <v>0</v>
      </c>
      <c r="FJ49" s="16">
        <v>958</v>
      </c>
      <c r="FK49" s="16">
        <v>0</v>
      </c>
      <c r="FL49" s="16">
        <v>0</v>
      </c>
      <c r="FM49" s="16">
        <v>0</v>
      </c>
      <c r="FN49" s="16">
        <v>0</v>
      </c>
      <c r="FO49" s="16">
        <v>0</v>
      </c>
      <c r="FP49" s="16">
        <v>0</v>
      </c>
      <c r="FQ49" s="16">
        <v>0</v>
      </c>
      <c r="FR49" s="16">
        <v>0</v>
      </c>
      <c r="FS49" s="16">
        <v>524</v>
      </c>
      <c r="FT49" s="16">
        <v>0</v>
      </c>
      <c r="FU49" s="16">
        <v>0</v>
      </c>
      <c r="FV49" s="16">
        <v>0</v>
      </c>
      <c r="FW49" s="16">
        <v>0</v>
      </c>
      <c r="FX49" s="16">
        <v>0</v>
      </c>
      <c r="FY49" s="16">
        <v>0</v>
      </c>
      <c r="FZ49" s="16">
        <v>0</v>
      </c>
      <c r="GA49" s="16">
        <v>0</v>
      </c>
      <c r="GB49" s="16">
        <v>387</v>
      </c>
      <c r="GC49" s="16">
        <v>142</v>
      </c>
      <c r="GD49" s="16">
        <v>0</v>
      </c>
      <c r="GE49" s="16">
        <v>1105</v>
      </c>
      <c r="GF49" s="16">
        <v>69</v>
      </c>
      <c r="GG49" s="16">
        <v>3321</v>
      </c>
      <c r="GH49" s="16">
        <v>0</v>
      </c>
      <c r="GI49" s="16">
        <v>0</v>
      </c>
      <c r="GJ49" s="16">
        <v>0</v>
      </c>
      <c r="GK49" s="16">
        <v>0</v>
      </c>
      <c r="GL49" s="16">
        <v>0</v>
      </c>
      <c r="GM49" s="16">
        <v>0</v>
      </c>
      <c r="GN49" s="16">
        <v>0</v>
      </c>
      <c r="GO49" s="16">
        <v>0</v>
      </c>
      <c r="GP49" s="16">
        <v>0</v>
      </c>
      <c r="GQ49" s="16">
        <v>0</v>
      </c>
      <c r="GR49" s="16">
        <v>0</v>
      </c>
      <c r="GS49" s="16">
        <v>0</v>
      </c>
      <c r="GT49" s="16">
        <v>3164</v>
      </c>
      <c r="GU49" s="16">
        <v>4488</v>
      </c>
      <c r="GV49" s="16">
        <v>437</v>
      </c>
      <c r="GW49" s="16">
        <v>162</v>
      </c>
      <c r="GX49" s="16">
        <v>178</v>
      </c>
      <c r="GY49" s="16">
        <v>0</v>
      </c>
      <c r="GZ49" s="16">
        <v>0</v>
      </c>
      <c r="HA49" s="16">
        <v>0</v>
      </c>
      <c r="HB49" s="16">
        <v>0</v>
      </c>
      <c r="HC49" s="16">
        <v>0</v>
      </c>
      <c r="HD49" s="16">
        <v>0</v>
      </c>
      <c r="HE49" s="16">
        <v>0</v>
      </c>
      <c r="HF49" s="16">
        <v>2472</v>
      </c>
      <c r="HG49" s="16">
        <v>0</v>
      </c>
      <c r="HH49" s="16">
        <v>0</v>
      </c>
      <c r="HI49" s="16">
        <v>0</v>
      </c>
      <c r="HJ49" s="16">
        <v>0</v>
      </c>
      <c r="HK49" s="16">
        <v>0</v>
      </c>
      <c r="HL49" s="16">
        <v>0</v>
      </c>
      <c r="HM49" s="16">
        <v>10554</v>
      </c>
      <c r="HN49" s="16">
        <v>6940</v>
      </c>
      <c r="HO49" s="16">
        <v>8957</v>
      </c>
      <c r="HP49" s="16">
        <v>0</v>
      </c>
      <c r="HQ49" s="16">
        <v>0</v>
      </c>
      <c r="HR49" s="16">
        <v>0</v>
      </c>
      <c r="HS49" s="16">
        <v>76</v>
      </c>
      <c r="HT49" s="16">
        <v>0</v>
      </c>
      <c r="HU49" s="16">
        <v>0</v>
      </c>
      <c r="HV49" s="16">
        <v>0</v>
      </c>
      <c r="HW49" s="16">
        <v>155</v>
      </c>
      <c r="HX49" s="16">
        <v>0</v>
      </c>
      <c r="HY49" s="16">
        <v>0</v>
      </c>
      <c r="HZ49" s="16">
        <v>0</v>
      </c>
      <c r="IA49" s="16">
        <v>11</v>
      </c>
      <c r="IB49" s="16">
        <v>0</v>
      </c>
      <c r="IC49" s="16">
        <v>1089</v>
      </c>
      <c r="ID49" s="16">
        <v>0</v>
      </c>
      <c r="IE49" s="16">
        <v>3316</v>
      </c>
      <c r="IF49" s="16">
        <v>0</v>
      </c>
      <c r="IG49" s="16">
        <v>0</v>
      </c>
      <c r="IH49" s="16">
        <v>0</v>
      </c>
      <c r="II49" s="16">
        <v>0</v>
      </c>
      <c r="IJ49" s="16">
        <v>1247</v>
      </c>
      <c r="IK49" s="16">
        <v>397</v>
      </c>
      <c r="IL49" s="16">
        <v>683</v>
      </c>
      <c r="IM49" s="16">
        <v>283</v>
      </c>
      <c r="IN49" s="16">
        <v>714</v>
      </c>
      <c r="IO49" s="16">
        <v>660</v>
      </c>
      <c r="IP49" s="16">
        <v>82</v>
      </c>
      <c r="IQ49" s="16">
        <v>107</v>
      </c>
      <c r="IR49" s="16">
        <v>1004</v>
      </c>
      <c r="IS49" s="16">
        <v>14365</v>
      </c>
      <c r="IT49" s="16">
        <v>0</v>
      </c>
      <c r="IU49" s="16">
        <v>23600</v>
      </c>
      <c r="IV49" s="16">
        <v>0</v>
      </c>
      <c r="IW49" s="16">
        <v>0</v>
      </c>
      <c r="IX49" s="16">
        <v>0</v>
      </c>
      <c r="IY49" s="16">
        <v>0</v>
      </c>
      <c r="IZ49" s="16">
        <v>0</v>
      </c>
      <c r="JA49" s="16">
        <v>0</v>
      </c>
      <c r="JB49" s="16">
        <v>0</v>
      </c>
      <c r="JC49" s="16">
        <v>0</v>
      </c>
      <c r="JD49" s="16">
        <v>0</v>
      </c>
      <c r="JE49" s="16">
        <v>0</v>
      </c>
      <c r="JF49" s="16">
        <v>0</v>
      </c>
      <c r="JG49" s="16">
        <v>841</v>
      </c>
      <c r="JH49" s="16">
        <v>1728</v>
      </c>
      <c r="JI49" s="16">
        <v>194</v>
      </c>
      <c r="JJ49" s="16">
        <v>0</v>
      </c>
      <c r="JK49" s="16">
        <v>0</v>
      </c>
      <c r="JL49" s="16">
        <v>1820</v>
      </c>
      <c r="JM49" s="16">
        <v>182</v>
      </c>
      <c r="JN49" s="16">
        <v>0</v>
      </c>
      <c r="JO49" s="16">
        <v>0</v>
      </c>
      <c r="JP49" s="16">
        <v>0</v>
      </c>
      <c r="JQ49" s="16">
        <v>0</v>
      </c>
      <c r="JR49" s="16">
        <v>0</v>
      </c>
      <c r="JS49" s="16">
        <v>0</v>
      </c>
      <c r="JT49" s="16">
        <v>0</v>
      </c>
      <c r="JU49" s="16">
        <v>0</v>
      </c>
      <c r="JV49" s="16">
        <v>0</v>
      </c>
      <c r="JW49" s="16">
        <v>0</v>
      </c>
      <c r="JX49" s="16">
        <v>0</v>
      </c>
      <c r="JY49" s="16">
        <v>0</v>
      </c>
      <c r="JZ49" s="16">
        <v>0</v>
      </c>
      <c r="KA49" s="16">
        <v>0</v>
      </c>
      <c r="KB49" s="16">
        <v>0</v>
      </c>
      <c r="KC49" s="16">
        <v>0</v>
      </c>
      <c r="KD49" s="16">
        <v>0</v>
      </c>
      <c r="KE49" s="16">
        <v>0</v>
      </c>
      <c r="KF49" s="16">
        <v>7628</v>
      </c>
      <c r="KG49" s="16">
        <v>70</v>
      </c>
      <c r="KH49" s="16">
        <v>0</v>
      </c>
      <c r="KI49" s="16">
        <v>0</v>
      </c>
      <c r="KJ49" s="16">
        <v>100</v>
      </c>
      <c r="KK49" s="16">
        <v>3577</v>
      </c>
      <c r="KL49" s="16">
        <v>217</v>
      </c>
      <c r="KM49" s="16">
        <v>0</v>
      </c>
      <c r="KN49" s="16">
        <v>27</v>
      </c>
      <c r="KO49" s="16">
        <v>0</v>
      </c>
      <c r="KP49" s="16">
        <v>0</v>
      </c>
      <c r="KQ49" s="16">
        <v>262</v>
      </c>
      <c r="KR49" s="16">
        <v>108</v>
      </c>
      <c r="KS49" s="16">
        <v>0</v>
      </c>
      <c r="KT49" s="16">
        <v>0</v>
      </c>
      <c r="KU49" s="16">
        <v>0</v>
      </c>
      <c r="KV49" s="16">
        <v>0</v>
      </c>
      <c r="KW49" s="16">
        <v>0</v>
      </c>
      <c r="KX49" s="16">
        <v>18544</v>
      </c>
      <c r="KY49" s="16">
        <v>36612</v>
      </c>
      <c r="KZ49" s="16">
        <v>22890</v>
      </c>
      <c r="LA49" s="16">
        <v>67131</v>
      </c>
      <c r="LB49" s="16">
        <v>17541</v>
      </c>
      <c r="LC49" s="16">
        <v>12685</v>
      </c>
      <c r="LD49" s="16">
        <v>0</v>
      </c>
      <c r="LE49" s="16">
        <v>0</v>
      </c>
      <c r="LF49" s="16">
        <v>0</v>
      </c>
      <c r="LG49" s="16">
        <v>0</v>
      </c>
      <c r="LH49" s="16">
        <v>0</v>
      </c>
      <c r="LI49" s="16">
        <v>0</v>
      </c>
      <c r="LJ49" s="16">
        <v>0</v>
      </c>
      <c r="LK49" s="16">
        <v>73050</v>
      </c>
      <c r="LL49" s="16">
        <v>0</v>
      </c>
      <c r="LM49" s="16">
        <v>0</v>
      </c>
      <c r="LN49" s="16">
        <v>0</v>
      </c>
      <c r="LO49" s="16">
        <v>0</v>
      </c>
      <c r="LP49" s="16">
        <v>673</v>
      </c>
      <c r="LQ49" s="16">
        <v>3051</v>
      </c>
      <c r="LR49" s="16">
        <v>440</v>
      </c>
      <c r="LS49" s="16">
        <v>3153</v>
      </c>
      <c r="LT49" s="16">
        <v>0</v>
      </c>
      <c r="LU49" s="16">
        <v>2008</v>
      </c>
      <c r="LV49" s="16">
        <v>0</v>
      </c>
      <c r="LW49" s="16">
        <v>0</v>
      </c>
      <c r="LX49" s="16">
        <v>0</v>
      </c>
      <c r="LY49" s="16">
        <v>0</v>
      </c>
      <c r="LZ49" s="16">
        <v>0</v>
      </c>
      <c r="MA49" s="16">
        <v>0</v>
      </c>
      <c r="MB49" s="16">
        <v>1350</v>
      </c>
      <c r="MC49" s="16">
        <v>0</v>
      </c>
      <c r="MD49" s="16">
        <v>0</v>
      </c>
      <c r="ME49" s="16">
        <v>0</v>
      </c>
      <c r="MF49" s="16">
        <v>0</v>
      </c>
      <c r="MG49" s="16">
        <v>0</v>
      </c>
      <c r="MH49" s="16">
        <v>0</v>
      </c>
      <c r="MI49" s="16">
        <v>0</v>
      </c>
      <c r="MJ49" s="16">
        <v>0</v>
      </c>
      <c r="MK49" s="16">
        <v>0</v>
      </c>
      <c r="ML49" s="16">
        <v>0</v>
      </c>
      <c r="MM49" s="16">
        <v>0</v>
      </c>
      <c r="MN49" s="16">
        <v>0</v>
      </c>
      <c r="MO49" s="16">
        <v>0</v>
      </c>
      <c r="MP49" s="16">
        <v>0</v>
      </c>
      <c r="MQ49" s="16">
        <v>0</v>
      </c>
      <c r="MR49" s="16">
        <v>0</v>
      </c>
      <c r="MS49" s="16">
        <v>0</v>
      </c>
      <c r="MT49" s="16">
        <v>1089</v>
      </c>
      <c r="MU49" s="16">
        <v>0</v>
      </c>
      <c r="MV49" s="16">
        <v>304</v>
      </c>
      <c r="MW49" s="16">
        <v>0</v>
      </c>
      <c r="MX49" s="16">
        <v>0</v>
      </c>
      <c r="MY49" s="16">
        <v>0</v>
      </c>
      <c r="MZ49" s="16">
        <v>2100</v>
      </c>
      <c r="NA49" s="16">
        <v>0</v>
      </c>
      <c r="NB49" s="16">
        <v>0</v>
      </c>
      <c r="NC49" s="16">
        <v>0</v>
      </c>
      <c r="ND49" s="16">
        <v>0</v>
      </c>
      <c r="NE49" s="16">
        <v>0</v>
      </c>
      <c r="NF49" s="16">
        <v>0</v>
      </c>
      <c r="NG49" s="16">
        <v>327</v>
      </c>
      <c r="NH49" s="16">
        <v>0</v>
      </c>
      <c r="NI49" s="16">
        <v>1561</v>
      </c>
      <c r="NJ49" s="16">
        <v>209</v>
      </c>
      <c r="NK49" s="16">
        <v>0</v>
      </c>
      <c r="NL49" s="16">
        <v>49</v>
      </c>
      <c r="NM49" s="16">
        <v>3701</v>
      </c>
      <c r="NN49" s="16">
        <v>132</v>
      </c>
      <c r="NO49" s="16">
        <v>138</v>
      </c>
      <c r="NP49" s="16">
        <v>2238</v>
      </c>
      <c r="NQ49" s="16">
        <v>0</v>
      </c>
      <c r="NR49" s="16">
        <v>1334</v>
      </c>
      <c r="NS49" s="16">
        <v>0</v>
      </c>
      <c r="NT49" s="16">
        <v>115</v>
      </c>
      <c r="NU49" s="16">
        <v>80</v>
      </c>
      <c r="NV49" s="16">
        <v>0</v>
      </c>
      <c r="NW49" s="16">
        <v>16531</v>
      </c>
      <c r="NX49" s="16">
        <v>19</v>
      </c>
      <c r="NY49" s="16">
        <v>842</v>
      </c>
      <c r="NZ49" s="16">
        <v>17084</v>
      </c>
      <c r="OA49" s="16">
        <v>8738</v>
      </c>
      <c r="OB49" s="16">
        <v>55</v>
      </c>
      <c r="OC49" s="16">
        <v>723</v>
      </c>
      <c r="OD49" s="16">
        <v>172</v>
      </c>
      <c r="OE49" s="16">
        <v>0</v>
      </c>
      <c r="OF49" s="16">
        <v>222</v>
      </c>
      <c r="OG49" s="16">
        <v>0</v>
      </c>
      <c r="OH49" s="16">
        <v>312</v>
      </c>
      <c r="OI49" s="16">
        <v>0</v>
      </c>
      <c r="OJ49" s="16">
        <v>0</v>
      </c>
      <c r="OK49" s="16">
        <v>0</v>
      </c>
      <c r="OL49" s="16">
        <v>21</v>
      </c>
      <c r="OM49" s="16">
        <v>3875</v>
      </c>
      <c r="ON49" s="16">
        <v>0</v>
      </c>
      <c r="OO49" s="16">
        <v>0</v>
      </c>
      <c r="OP49" s="16">
        <v>0</v>
      </c>
      <c r="OQ49" s="16">
        <v>0</v>
      </c>
      <c r="OR49" s="16">
        <v>0</v>
      </c>
      <c r="OS49" s="16">
        <v>0</v>
      </c>
      <c r="OT49" s="16">
        <v>0</v>
      </c>
      <c r="OU49" s="16">
        <v>0</v>
      </c>
      <c r="OV49" s="16">
        <v>8029</v>
      </c>
      <c r="OW49" s="16">
        <v>0</v>
      </c>
      <c r="OX49" s="16">
        <v>0</v>
      </c>
      <c r="OY49" s="16">
        <v>0</v>
      </c>
      <c r="OZ49" s="16">
        <v>0</v>
      </c>
      <c r="PA49" s="16">
        <v>157</v>
      </c>
      <c r="PB49" s="16">
        <v>0</v>
      </c>
      <c r="PC49" s="16">
        <v>0</v>
      </c>
      <c r="PD49" s="16">
        <v>1298</v>
      </c>
      <c r="PE49" s="16">
        <v>2744</v>
      </c>
      <c r="PF49" s="16">
        <v>312</v>
      </c>
      <c r="PG49" s="16">
        <v>5722</v>
      </c>
      <c r="PH49" s="16">
        <v>0</v>
      </c>
      <c r="PI49" s="16">
        <v>31</v>
      </c>
      <c r="PJ49" s="16">
        <v>0</v>
      </c>
      <c r="PK49" s="16">
        <v>0</v>
      </c>
      <c r="PL49" s="16">
        <v>50</v>
      </c>
      <c r="PM49" s="16">
        <v>0</v>
      </c>
      <c r="PN49" s="16">
        <v>0</v>
      </c>
      <c r="PO49" s="16">
        <v>0</v>
      </c>
      <c r="PP49" s="16">
        <v>0</v>
      </c>
      <c r="PQ49" s="16">
        <v>0</v>
      </c>
      <c r="PR49" s="16">
        <v>28</v>
      </c>
      <c r="PS49" s="16">
        <v>0</v>
      </c>
      <c r="PT49" s="16">
        <v>54603</v>
      </c>
      <c r="PU49" s="16">
        <v>75</v>
      </c>
      <c r="PV49" s="16">
        <v>158</v>
      </c>
      <c r="PW49" s="16">
        <v>1189</v>
      </c>
      <c r="PX49" s="16">
        <v>1394</v>
      </c>
      <c r="PY49" s="16">
        <v>1331</v>
      </c>
      <c r="PZ49" s="16">
        <v>0</v>
      </c>
      <c r="QA49" s="16">
        <v>0</v>
      </c>
      <c r="QB49" s="16">
        <v>11283</v>
      </c>
      <c r="QC49" s="16">
        <v>0</v>
      </c>
      <c r="QD49" s="16">
        <v>0</v>
      </c>
      <c r="QE49" s="16">
        <v>0</v>
      </c>
      <c r="QF49" s="16">
        <v>0</v>
      </c>
      <c r="QG49" s="16">
        <v>0</v>
      </c>
      <c r="QH49" s="16">
        <v>0</v>
      </c>
      <c r="QI49" s="16">
        <v>0</v>
      </c>
      <c r="QJ49" s="16">
        <v>0</v>
      </c>
      <c r="QK49" s="16">
        <v>0</v>
      </c>
      <c r="QL49" s="16">
        <v>1134</v>
      </c>
      <c r="QM49" s="16">
        <v>0</v>
      </c>
      <c r="QN49" s="16">
        <v>0</v>
      </c>
      <c r="QO49" s="16">
        <v>0</v>
      </c>
      <c r="QP49" s="16">
        <v>0</v>
      </c>
      <c r="QQ49" s="16">
        <v>11659</v>
      </c>
      <c r="QR49" s="16">
        <v>8312</v>
      </c>
      <c r="QS49" s="16">
        <v>0</v>
      </c>
      <c r="QT49" s="16">
        <v>0</v>
      </c>
      <c r="QU49" s="16">
        <v>0</v>
      </c>
      <c r="QV49" s="16">
        <v>0</v>
      </c>
      <c r="QW49" s="16">
        <v>0</v>
      </c>
      <c r="QX49" s="16">
        <v>0</v>
      </c>
      <c r="QY49" s="16">
        <v>393</v>
      </c>
      <c r="QZ49" s="16">
        <v>0</v>
      </c>
      <c r="RA49" s="16">
        <v>36</v>
      </c>
      <c r="RB49" s="16">
        <v>449</v>
      </c>
      <c r="RC49" s="16">
        <v>728</v>
      </c>
      <c r="RD49" s="16">
        <v>0</v>
      </c>
      <c r="RE49" s="16">
        <v>503</v>
      </c>
      <c r="RF49" s="16">
        <v>55325</v>
      </c>
      <c r="RG49" s="16">
        <v>941</v>
      </c>
      <c r="RH49" s="16">
        <v>0</v>
      </c>
      <c r="RI49" s="16">
        <v>0</v>
      </c>
      <c r="RJ49" s="16">
        <v>174</v>
      </c>
      <c r="RK49" s="16">
        <v>495</v>
      </c>
      <c r="RL49" s="16">
        <v>58</v>
      </c>
      <c r="RM49" s="16">
        <v>420</v>
      </c>
      <c r="RN49" s="16">
        <v>89</v>
      </c>
      <c r="RO49" s="16">
        <v>0</v>
      </c>
      <c r="RP49" s="16">
        <v>0</v>
      </c>
      <c r="RQ49" s="16">
        <v>0</v>
      </c>
      <c r="RR49" s="16">
        <v>0</v>
      </c>
      <c r="RS49" s="16">
        <v>0</v>
      </c>
      <c r="RT49" s="16">
        <v>0</v>
      </c>
      <c r="RU49" s="16">
        <v>0</v>
      </c>
      <c r="RV49" s="16">
        <v>148</v>
      </c>
      <c r="RW49" s="16">
        <v>1415</v>
      </c>
      <c r="RX49" s="16">
        <v>0</v>
      </c>
      <c r="RY49" s="16">
        <v>181</v>
      </c>
      <c r="RZ49" s="16">
        <v>0</v>
      </c>
      <c r="SA49" s="16">
        <v>0</v>
      </c>
      <c r="SB49" s="16">
        <v>0</v>
      </c>
      <c r="SC49" s="16">
        <v>0</v>
      </c>
      <c r="SD49" s="16">
        <v>0</v>
      </c>
      <c r="SE49" s="16">
        <v>0</v>
      </c>
      <c r="SF49" s="16">
        <v>0</v>
      </c>
      <c r="SG49" s="16">
        <v>0</v>
      </c>
      <c r="SH49" s="16">
        <v>0</v>
      </c>
      <c r="SI49" s="16">
        <v>0</v>
      </c>
      <c r="SJ49" s="16">
        <v>0</v>
      </c>
      <c r="SK49" s="16">
        <v>0</v>
      </c>
      <c r="SL49" s="16">
        <v>0</v>
      </c>
      <c r="SM49" s="16">
        <v>0</v>
      </c>
      <c r="SN49" s="16">
        <v>0</v>
      </c>
      <c r="SO49" s="16">
        <v>4</v>
      </c>
      <c r="SP49" s="16">
        <v>2</v>
      </c>
      <c r="SQ49" s="16">
        <v>0</v>
      </c>
      <c r="SR49" s="16">
        <v>0</v>
      </c>
      <c r="SS49" s="16">
        <v>0</v>
      </c>
      <c r="ST49" s="16">
        <v>0</v>
      </c>
      <c r="SU49" s="16">
        <v>0</v>
      </c>
      <c r="SV49" s="16">
        <v>0</v>
      </c>
      <c r="SW49" s="16">
        <v>199</v>
      </c>
      <c r="SX49" s="16">
        <v>0</v>
      </c>
      <c r="SY49" s="16">
        <v>62</v>
      </c>
    </row>
    <row r="50" spans="1:519" ht="14.1" customHeight="1">
      <c r="A50" s="41"/>
      <c r="B50" s="42" t="s">
        <v>223</v>
      </c>
      <c r="C50" s="43"/>
      <c r="D50" s="16">
        <v>68769</v>
      </c>
      <c r="E50" s="16">
        <v>12373</v>
      </c>
      <c r="F50" s="16">
        <v>656938</v>
      </c>
      <c r="G50" s="16">
        <v>5655</v>
      </c>
      <c r="H50" s="16">
        <v>5211</v>
      </c>
      <c r="I50" s="16">
        <v>7862</v>
      </c>
      <c r="J50" s="16">
        <v>0</v>
      </c>
      <c r="K50" s="16">
        <v>0</v>
      </c>
      <c r="L50" s="16">
        <v>18</v>
      </c>
      <c r="M50" s="16">
        <v>15</v>
      </c>
      <c r="N50" s="16">
        <v>6</v>
      </c>
      <c r="O50" s="16">
        <v>14</v>
      </c>
      <c r="P50" s="16">
        <v>2317</v>
      </c>
      <c r="Q50" s="16">
        <v>1105</v>
      </c>
      <c r="R50" s="16">
        <v>2610</v>
      </c>
      <c r="S50" s="16">
        <v>1103</v>
      </c>
      <c r="T50" s="16">
        <v>1176</v>
      </c>
      <c r="U50" s="16">
        <v>6879</v>
      </c>
      <c r="V50" s="16">
        <v>0</v>
      </c>
      <c r="W50" s="16">
        <v>1260</v>
      </c>
      <c r="X50" s="16">
        <v>7665</v>
      </c>
      <c r="Y50" s="16">
        <v>0</v>
      </c>
      <c r="Z50" s="16">
        <v>0</v>
      </c>
      <c r="AA50" s="16">
        <v>0</v>
      </c>
      <c r="AB50" s="16">
        <v>0</v>
      </c>
      <c r="AC50" s="16">
        <v>1179</v>
      </c>
      <c r="AD50" s="16">
        <v>10655</v>
      </c>
      <c r="AE50" s="16">
        <v>53023</v>
      </c>
      <c r="AF50" s="16">
        <v>284501</v>
      </c>
      <c r="AG50" s="16">
        <v>1114</v>
      </c>
      <c r="AH50" s="16">
        <v>1152</v>
      </c>
      <c r="AI50" s="16">
        <v>0</v>
      </c>
      <c r="AJ50" s="16">
        <v>798</v>
      </c>
      <c r="AK50" s="16">
        <v>1175</v>
      </c>
      <c r="AL50" s="16">
        <v>0</v>
      </c>
      <c r="AM50" s="16">
        <v>32680</v>
      </c>
      <c r="AN50" s="16">
        <v>5543</v>
      </c>
      <c r="AO50" s="16">
        <v>20338</v>
      </c>
      <c r="AP50" s="16">
        <v>1221</v>
      </c>
      <c r="AQ50" s="16">
        <v>5013</v>
      </c>
      <c r="AR50" s="16">
        <v>33</v>
      </c>
      <c r="AS50" s="16">
        <v>8542</v>
      </c>
      <c r="AT50" s="16">
        <v>212409</v>
      </c>
      <c r="AU50" s="16">
        <v>97450</v>
      </c>
      <c r="AV50" s="16">
        <v>39647</v>
      </c>
      <c r="AW50" s="16">
        <v>25289</v>
      </c>
      <c r="AX50" s="16">
        <v>48018</v>
      </c>
      <c r="AY50" s="16">
        <v>5296</v>
      </c>
      <c r="AZ50" s="16">
        <v>5267</v>
      </c>
      <c r="BA50" s="16">
        <v>1353</v>
      </c>
      <c r="BB50" s="16">
        <v>519</v>
      </c>
      <c r="BC50" s="16">
        <v>2418</v>
      </c>
      <c r="BD50" s="16">
        <v>213</v>
      </c>
      <c r="BE50" s="16">
        <v>37739</v>
      </c>
      <c r="BF50" s="16">
        <v>389387</v>
      </c>
      <c r="BG50" s="16">
        <v>3072595</v>
      </c>
      <c r="BH50" s="16">
        <v>1660014</v>
      </c>
      <c r="BI50" s="16">
        <v>7718464</v>
      </c>
      <c r="BJ50" s="16">
        <v>6140818</v>
      </c>
      <c r="BK50" s="16">
        <v>338077</v>
      </c>
      <c r="BL50" s="16">
        <v>0</v>
      </c>
      <c r="BM50" s="16">
        <v>1174</v>
      </c>
      <c r="BN50" s="16">
        <v>0</v>
      </c>
      <c r="BO50" s="16">
        <v>4114</v>
      </c>
      <c r="BP50" s="16">
        <v>413695</v>
      </c>
      <c r="BQ50" s="16">
        <v>1476</v>
      </c>
      <c r="BR50" s="16">
        <v>40601</v>
      </c>
      <c r="BS50" s="16">
        <v>39943</v>
      </c>
      <c r="BT50" s="16">
        <v>68047</v>
      </c>
      <c r="BU50" s="16">
        <v>24175</v>
      </c>
      <c r="BV50" s="16">
        <v>14580</v>
      </c>
      <c r="BW50" s="16">
        <v>2842</v>
      </c>
      <c r="BX50" s="16">
        <v>47449</v>
      </c>
      <c r="BY50" s="16">
        <v>81041</v>
      </c>
      <c r="BZ50" s="16">
        <v>129995</v>
      </c>
      <c r="CA50" s="16">
        <v>389844</v>
      </c>
      <c r="CB50" s="16">
        <v>315887</v>
      </c>
      <c r="CC50" s="16">
        <v>24484</v>
      </c>
      <c r="CD50" s="16">
        <v>23867</v>
      </c>
      <c r="CE50" s="16">
        <v>18234</v>
      </c>
      <c r="CF50" s="16">
        <v>144630</v>
      </c>
      <c r="CG50" s="16">
        <v>0</v>
      </c>
      <c r="CH50" s="16">
        <v>1700</v>
      </c>
      <c r="CI50" s="16">
        <v>0</v>
      </c>
      <c r="CJ50" s="16">
        <v>360</v>
      </c>
      <c r="CK50" s="16">
        <v>115301</v>
      </c>
      <c r="CL50" s="16">
        <v>11404</v>
      </c>
      <c r="CM50" s="16">
        <v>1930</v>
      </c>
      <c r="CN50" s="16">
        <v>35646</v>
      </c>
      <c r="CO50" s="16">
        <v>2047</v>
      </c>
      <c r="CP50" s="16">
        <v>23707</v>
      </c>
      <c r="CQ50" s="16">
        <v>49494</v>
      </c>
      <c r="CR50" s="16">
        <v>136975</v>
      </c>
      <c r="CS50" s="16">
        <v>599715</v>
      </c>
      <c r="CT50" s="16">
        <v>1669188</v>
      </c>
      <c r="CU50" s="16">
        <v>140423</v>
      </c>
      <c r="CV50" s="16">
        <v>0</v>
      </c>
      <c r="CW50" s="16">
        <v>0</v>
      </c>
      <c r="CX50" s="16">
        <v>290</v>
      </c>
      <c r="CY50" s="16">
        <v>138</v>
      </c>
      <c r="CZ50" s="16">
        <v>74379</v>
      </c>
      <c r="DA50" s="16">
        <v>0</v>
      </c>
      <c r="DB50" s="16">
        <v>0</v>
      </c>
      <c r="DC50" s="16">
        <v>0</v>
      </c>
      <c r="DD50" s="16">
        <v>0</v>
      </c>
      <c r="DE50" s="16">
        <v>0</v>
      </c>
      <c r="DF50" s="16">
        <v>0</v>
      </c>
      <c r="DG50" s="16">
        <v>0</v>
      </c>
      <c r="DH50" s="16">
        <v>0</v>
      </c>
      <c r="DI50" s="16">
        <v>71640</v>
      </c>
      <c r="DJ50" s="16">
        <v>0</v>
      </c>
      <c r="DK50" s="16">
        <v>0</v>
      </c>
      <c r="DL50" s="16">
        <v>29521</v>
      </c>
      <c r="DM50" s="16">
        <v>4680</v>
      </c>
      <c r="DN50" s="16">
        <v>22363</v>
      </c>
      <c r="DO50" s="16">
        <v>7076</v>
      </c>
      <c r="DP50" s="16">
        <v>94470</v>
      </c>
      <c r="DQ50" s="16">
        <v>18643</v>
      </c>
      <c r="DR50" s="16">
        <v>0</v>
      </c>
      <c r="DS50" s="16">
        <v>6442</v>
      </c>
      <c r="DT50" s="16">
        <v>32938</v>
      </c>
      <c r="DU50" s="16">
        <v>102195</v>
      </c>
      <c r="DV50" s="16">
        <v>663082</v>
      </c>
      <c r="DW50" s="16">
        <v>47478</v>
      </c>
      <c r="DX50" s="16">
        <v>22531</v>
      </c>
      <c r="DY50" s="16">
        <v>43532</v>
      </c>
      <c r="DZ50" s="16">
        <v>375377</v>
      </c>
      <c r="EA50" s="16">
        <v>711201</v>
      </c>
      <c r="EB50" s="16">
        <v>2166010</v>
      </c>
      <c r="EC50" s="16">
        <v>661930</v>
      </c>
      <c r="ED50" s="16">
        <v>216106</v>
      </c>
      <c r="EE50" s="16">
        <v>417931</v>
      </c>
      <c r="EF50" s="16">
        <v>14188</v>
      </c>
      <c r="EG50" s="16">
        <v>46146</v>
      </c>
      <c r="EH50" s="16">
        <v>35034</v>
      </c>
      <c r="EI50" s="16">
        <v>61328</v>
      </c>
      <c r="EJ50" s="16">
        <v>62181</v>
      </c>
      <c r="EK50" s="16">
        <v>25854</v>
      </c>
      <c r="EL50" s="16">
        <v>0</v>
      </c>
      <c r="EM50" s="16">
        <v>0</v>
      </c>
      <c r="EN50" s="16">
        <v>0</v>
      </c>
      <c r="EO50" s="16">
        <v>0</v>
      </c>
      <c r="EP50" s="16">
        <v>0</v>
      </c>
      <c r="EQ50" s="16">
        <v>0</v>
      </c>
      <c r="ER50" s="16">
        <v>0</v>
      </c>
      <c r="ES50" s="16">
        <v>0</v>
      </c>
      <c r="ET50" s="16">
        <v>0</v>
      </c>
      <c r="EU50" s="16">
        <v>0</v>
      </c>
      <c r="EV50" s="16">
        <v>0</v>
      </c>
      <c r="EW50" s="16">
        <v>0</v>
      </c>
      <c r="EX50" s="16">
        <v>39889</v>
      </c>
      <c r="EY50" s="16">
        <v>40692</v>
      </c>
      <c r="EZ50" s="16">
        <v>14596</v>
      </c>
      <c r="FA50" s="16">
        <v>15695</v>
      </c>
      <c r="FB50" s="16">
        <v>103619</v>
      </c>
      <c r="FC50" s="16">
        <v>57565</v>
      </c>
      <c r="FD50" s="16">
        <v>0</v>
      </c>
      <c r="FE50" s="16">
        <v>0</v>
      </c>
      <c r="FF50" s="16">
        <v>0</v>
      </c>
      <c r="FG50" s="16">
        <v>1142928</v>
      </c>
      <c r="FH50" s="16">
        <v>0</v>
      </c>
      <c r="FI50" s="16">
        <v>85188</v>
      </c>
      <c r="FJ50" s="16">
        <v>2791</v>
      </c>
      <c r="FK50" s="16">
        <v>50053</v>
      </c>
      <c r="FL50" s="16">
        <v>343119</v>
      </c>
      <c r="FM50" s="16">
        <v>123645</v>
      </c>
      <c r="FN50" s="16">
        <v>0</v>
      </c>
      <c r="FO50" s="16">
        <v>0</v>
      </c>
      <c r="FP50" s="16">
        <v>98322</v>
      </c>
      <c r="FQ50" s="16">
        <v>24937</v>
      </c>
      <c r="FR50" s="16">
        <v>7284</v>
      </c>
      <c r="FS50" s="16">
        <v>1609</v>
      </c>
      <c r="FT50" s="16">
        <v>3476</v>
      </c>
      <c r="FU50" s="16">
        <v>21594</v>
      </c>
      <c r="FV50" s="16">
        <v>16893</v>
      </c>
      <c r="FW50" s="16">
        <v>18801</v>
      </c>
      <c r="FX50" s="16">
        <v>11575</v>
      </c>
      <c r="FY50" s="16">
        <v>3273</v>
      </c>
      <c r="FZ50" s="16">
        <v>8006</v>
      </c>
      <c r="GA50" s="16">
        <v>6285</v>
      </c>
      <c r="GB50" s="16">
        <v>28357</v>
      </c>
      <c r="GC50" s="16">
        <v>18482</v>
      </c>
      <c r="GD50" s="16">
        <v>49640</v>
      </c>
      <c r="GE50" s="16">
        <v>42248</v>
      </c>
      <c r="GF50" s="16">
        <v>14646</v>
      </c>
      <c r="GG50" s="16">
        <v>19837</v>
      </c>
      <c r="GH50" s="16">
        <v>781</v>
      </c>
      <c r="GI50" s="16">
        <v>291</v>
      </c>
      <c r="GJ50" s="16">
        <v>1016</v>
      </c>
      <c r="GK50" s="16">
        <v>1053</v>
      </c>
      <c r="GL50" s="16">
        <v>5094</v>
      </c>
      <c r="GM50" s="16">
        <v>42518</v>
      </c>
      <c r="GN50" s="16">
        <v>15382</v>
      </c>
      <c r="GO50" s="16">
        <v>16056</v>
      </c>
      <c r="GP50" s="16">
        <v>54508</v>
      </c>
      <c r="GQ50" s="16">
        <v>50550</v>
      </c>
      <c r="GR50" s="16">
        <v>6696</v>
      </c>
      <c r="GS50" s="16">
        <v>51110</v>
      </c>
      <c r="GT50" s="16">
        <v>0</v>
      </c>
      <c r="GU50" s="16">
        <v>0</v>
      </c>
      <c r="GV50" s="16">
        <v>0</v>
      </c>
      <c r="GW50" s="16">
        <v>0</v>
      </c>
      <c r="GX50" s="16">
        <v>0</v>
      </c>
      <c r="GY50" s="16">
        <v>0</v>
      </c>
      <c r="GZ50" s="16">
        <v>0</v>
      </c>
      <c r="HA50" s="16">
        <v>0</v>
      </c>
      <c r="HB50" s="16">
        <v>0</v>
      </c>
      <c r="HC50" s="16">
        <v>0</v>
      </c>
      <c r="HD50" s="16">
        <v>0</v>
      </c>
      <c r="HE50" s="16">
        <v>0</v>
      </c>
      <c r="HF50" s="16">
        <v>0</v>
      </c>
      <c r="HG50" s="16">
        <v>0</v>
      </c>
      <c r="HH50" s="16">
        <v>460</v>
      </c>
      <c r="HI50" s="16">
        <v>1693</v>
      </c>
      <c r="HJ50" s="16">
        <v>0</v>
      </c>
      <c r="HK50" s="16">
        <v>0</v>
      </c>
      <c r="HL50" s="16">
        <v>17418</v>
      </c>
      <c r="HM50" s="16">
        <v>42682</v>
      </c>
      <c r="HN50" s="16">
        <v>110517</v>
      </c>
      <c r="HO50" s="16">
        <v>18330</v>
      </c>
      <c r="HP50" s="16">
        <v>23732</v>
      </c>
      <c r="HQ50" s="16">
        <v>86321</v>
      </c>
      <c r="HR50" s="16">
        <v>28553</v>
      </c>
      <c r="HS50" s="16">
        <v>16667</v>
      </c>
      <c r="HT50" s="16">
        <v>12165</v>
      </c>
      <c r="HU50" s="16">
        <v>10153</v>
      </c>
      <c r="HV50" s="16">
        <v>23569</v>
      </c>
      <c r="HW50" s="16">
        <v>154579</v>
      </c>
      <c r="HX50" s="16">
        <v>105252</v>
      </c>
      <c r="HY50" s="16">
        <v>4101</v>
      </c>
      <c r="HZ50" s="16">
        <v>5937</v>
      </c>
      <c r="IA50" s="16">
        <v>9060</v>
      </c>
      <c r="IB50" s="16">
        <v>4187</v>
      </c>
      <c r="IC50" s="16">
        <v>12038</v>
      </c>
      <c r="ID50" s="16">
        <v>33</v>
      </c>
      <c r="IE50" s="16">
        <v>1867</v>
      </c>
      <c r="IF50" s="16">
        <v>0</v>
      </c>
      <c r="IG50" s="16">
        <v>0</v>
      </c>
      <c r="IH50" s="16">
        <v>0</v>
      </c>
      <c r="II50" s="16">
        <v>24558</v>
      </c>
      <c r="IJ50" s="16">
        <v>10709</v>
      </c>
      <c r="IK50" s="16">
        <v>8887</v>
      </c>
      <c r="IL50" s="16">
        <v>17125</v>
      </c>
      <c r="IM50" s="16">
        <v>52198</v>
      </c>
      <c r="IN50" s="16">
        <v>12789</v>
      </c>
      <c r="IO50" s="16">
        <v>2839</v>
      </c>
      <c r="IP50" s="16">
        <v>2472</v>
      </c>
      <c r="IQ50" s="16">
        <v>685</v>
      </c>
      <c r="IR50" s="16">
        <v>7388</v>
      </c>
      <c r="IS50" s="16">
        <v>38421</v>
      </c>
      <c r="IT50" s="16">
        <v>1</v>
      </c>
      <c r="IU50" s="16">
        <v>0</v>
      </c>
      <c r="IV50" s="16">
        <v>1202</v>
      </c>
      <c r="IW50" s="16">
        <v>10191</v>
      </c>
      <c r="IX50" s="16">
        <v>20561</v>
      </c>
      <c r="IY50" s="16">
        <v>5290</v>
      </c>
      <c r="IZ50" s="16">
        <v>6349</v>
      </c>
      <c r="JA50" s="16">
        <v>8836</v>
      </c>
      <c r="JB50" s="16">
        <v>14043</v>
      </c>
      <c r="JC50" s="16">
        <v>46972</v>
      </c>
      <c r="JD50" s="16">
        <v>9213</v>
      </c>
      <c r="JE50" s="16">
        <v>6342</v>
      </c>
      <c r="JF50" s="16">
        <v>336431</v>
      </c>
      <c r="JG50" s="16">
        <v>699</v>
      </c>
      <c r="JH50" s="16">
        <v>503122</v>
      </c>
      <c r="JI50" s="16">
        <v>136844</v>
      </c>
      <c r="JJ50" s="16">
        <v>305784</v>
      </c>
      <c r="JK50" s="16">
        <v>104656</v>
      </c>
      <c r="JL50" s="16">
        <v>127430</v>
      </c>
      <c r="JM50" s="16">
        <v>53504</v>
      </c>
      <c r="JN50" s="16">
        <v>14227</v>
      </c>
      <c r="JO50" s="16">
        <v>3493</v>
      </c>
      <c r="JP50" s="16">
        <v>1550</v>
      </c>
      <c r="JQ50" s="16">
        <v>4179</v>
      </c>
      <c r="JR50" s="16">
        <v>1014</v>
      </c>
      <c r="JS50" s="16">
        <v>263</v>
      </c>
      <c r="JT50" s="16">
        <v>86064</v>
      </c>
      <c r="JU50" s="16">
        <v>16007</v>
      </c>
      <c r="JV50" s="16">
        <v>50360</v>
      </c>
      <c r="JW50" s="16">
        <v>19074</v>
      </c>
      <c r="JX50" s="16">
        <v>35661</v>
      </c>
      <c r="JY50" s="16">
        <v>15626</v>
      </c>
      <c r="JZ50" s="16">
        <v>1152</v>
      </c>
      <c r="KA50" s="16">
        <v>1165</v>
      </c>
      <c r="KB50" s="16">
        <v>4646</v>
      </c>
      <c r="KC50" s="16">
        <v>15185</v>
      </c>
      <c r="KD50" s="16">
        <v>403</v>
      </c>
      <c r="KE50" s="16">
        <v>5028</v>
      </c>
      <c r="KF50" s="16">
        <v>94784</v>
      </c>
      <c r="KG50" s="16">
        <v>6600</v>
      </c>
      <c r="KH50" s="16">
        <v>10891</v>
      </c>
      <c r="KI50" s="16">
        <v>326722</v>
      </c>
      <c r="KJ50" s="16">
        <v>57483</v>
      </c>
      <c r="KK50" s="16">
        <v>24324</v>
      </c>
      <c r="KL50" s="16">
        <v>1352</v>
      </c>
      <c r="KM50" s="16">
        <v>0</v>
      </c>
      <c r="KN50" s="16">
        <v>0</v>
      </c>
      <c r="KO50" s="16">
        <v>4311</v>
      </c>
      <c r="KP50" s="16">
        <v>50</v>
      </c>
      <c r="KQ50" s="16">
        <v>0</v>
      </c>
      <c r="KR50" s="16">
        <v>14546</v>
      </c>
      <c r="KS50" s="16">
        <v>84029</v>
      </c>
      <c r="KT50" s="16">
        <v>4404</v>
      </c>
      <c r="KU50" s="16">
        <v>1774</v>
      </c>
      <c r="KV50" s="16">
        <v>4037</v>
      </c>
      <c r="KW50" s="16">
        <v>6970</v>
      </c>
      <c r="KX50" s="16">
        <v>5024</v>
      </c>
      <c r="KY50" s="16">
        <v>37471</v>
      </c>
      <c r="KZ50" s="16">
        <v>4965</v>
      </c>
      <c r="LA50" s="16">
        <v>0</v>
      </c>
      <c r="LB50" s="16">
        <v>14477</v>
      </c>
      <c r="LC50" s="16">
        <v>7165</v>
      </c>
      <c r="LD50" s="16">
        <v>886</v>
      </c>
      <c r="LE50" s="16">
        <v>239</v>
      </c>
      <c r="LF50" s="16">
        <v>0</v>
      </c>
      <c r="LG50" s="16">
        <v>333</v>
      </c>
      <c r="LH50" s="16">
        <v>368</v>
      </c>
      <c r="LI50" s="16">
        <v>13743</v>
      </c>
      <c r="LJ50" s="16">
        <v>0</v>
      </c>
      <c r="LK50" s="16">
        <v>0</v>
      </c>
      <c r="LL50" s="16">
        <v>202593</v>
      </c>
      <c r="LM50" s="16">
        <v>0</v>
      </c>
      <c r="LN50" s="16">
        <v>0</v>
      </c>
      <c r="LO50" s="16">
        <v>0</v>
      </c>
      <c r="LP50" s="16">
        <v>170778</v>
      </c>
      <c r="LQ50" s="16">
        <v>481</v>
      </c>
      <c r="LR50" s="16">
        <v>526</v>
      </c>
      <c r="LS50" s="16">
        <v>2380</v>
      </c>
      <c r="LT50" s="16">
        <v>0</v>
      </c>
      <c r="LU50" s="16">
        <v>2704</v>
      </c>
      <c r="LV50" s="16">
        <v>6918</v>
      </c>
      <c r="LW50" s="16">
        <v>1164</v>
      </c>
      <c r="LX50" s="16">
        <v>3865</v>
      </c>
      <c r="LY50" s="16">
        <v>3594</v>
      </c>
      <c r="LZ50" s="16">
        <v>4016</v>
      </c>
      <c r="MA50" s="16">
        <v>0</v>
      </c>
      <c r="MB50" s="16">
        <v>342</v>
      </c>
      <c r="MC50" s="16">
        <v>0</v>
      </c>
      <c r="MD50" s="16">
        <v>584</v>
      </c>
      <c r="ME50" s="16">
        <v>5214</v>
      </c>
      <c r="MF50" s="16">
        <v>0</v>
      </c>
      <c r="MG50" s="16">
        <v>0</v>
      </c>
      <c r="MH50" s="16">
        <v>72767</v>
      </c>
      <c r="MI50" s="16">
        <v>107402</v>
      </c>
      <c r="MJ50" s="16">
        <v>57942</v>
      </c>
      <c r="MK50" s="16">
        <v>36324</v>
      </c>
      <c r="ML50" s="16">
        <v>70897</v>
      </c>
      <c r="MM50" s="16">
        <v>49260</v>
      </c>
      <c r="MN50" s="16">
        <v>0</v>
      </c>
      <c r="MO50" s="16">
        <v>0</v>
      </c>
      <c r="MP50" s="16">
        <v>0</v>
      </c>
      <c r="MQ50" s="16">
        <v>69</v>
      </c>
      <c r="MR50" s="16">
        <v>0</v>
      </c>
      <c r="MS50" s="16">
        <v>4325</v>
      </c>
      <c r="MT50" s="16">
        <v>2545</v>
      </c>
      <c r="MU50" s="16">
        <v>479</v>
      </c>
      <c r="MV50" s="16">
        <v>9596</v>
      </c>
      <c r="MW50" s="16">
        <v>60</v>
      </c>
      <c r="MX50" s="16">
        <v>16954</v>
      </c>
      <c r="MY50" s="16">
        <v>2541</v>
      </c>
      <c r="MZ50" s="16">
        <v>6647</v>
      </c>
      <c r="NA50" s="16">
        <v>4879</v>
      </c>
      <c r="NB50" s="16">
        <v>1885</v>
      </c>
      <c r="NC50" s="16">
        <v>6228</v>
      </c>
      <c r="ND50" s="16">
        <v>11614</v>
      </c>
      <c r="NE50" s="16">
        <v>1410</v>
      </c>
      <c r="NF50" s="16">
        <v>58660</v>
      </c>
      <c r="NG50" s="16">
        <v>37607</v>
      </c>
      <c r="NH50" s="16">
        <v>63143</v>
      </c>
      <c r="NI50" s="16">
        <v>134799</v>
      </c>
      <c r="NJ50" s="16">
        <v>11372</v>
      </c>
      <c r="NK50" s="16">
        <v>25846</v>
      </c>
      <c r="NL50" s="16">
        <v>0</v>
      </c>
      <c r="NM50" s="16">
        <v>0</v>
      </c>
      <c r="NN50" s="16">
        <v>0</v>
      </c>
      <c r="NO50" s="16">
        <v>0</v>
      </c>
      <c r="NP50" s="16">
        <v>0</v>
      </c>
      <c r="NQ50" s="16">
        <v>0</v>
      </c>
      <c r="NR50" s="16">
        <v>18768</v>
      </c>
      <c r="NS50" s="16">
        <v>400411</v>
      </c>
      <c r="NT50" s="16">
        <v>0</v>
      </c>
      <c r="NU50" s="16">
        <v>0</v>
      </c>
      <c r="NV50" s="16">
        <v>0</v>
      </c>
      <c r="NW50" s="16">
        <v>0</v>
      </c>
      <c r="NX50" s="16">
        <v>20019</v>
      </c>
      <c r="NY50" s="16">
        <v>34047</v>
      </c>
      <c r="NZ50" s="16">
        <v>56384</v>
      </c>
      <c r="OA50" s="16">
        <v>74820</v>
      </c>
      <c r="OB50" s="16">
        <v>28195</v>
      </c>
      <c r="OC50" s="16">
        <v>52339</v>
      </c>
      <c r="OD50" s="16">
        <v>14854</v>
      </c>
      <c r="OE50" s="16">
        <v>77262</v>
      </c>
      <c r="OF50" s="16">
        <v>203818</v>
      </c>
      <c r="OG50" s="16">
        <v>262098</v>
      </c>
      <c r="OH50" s="16">
        <v>693688</v>
      </c>
      <c r="OI50" s="16">
        <v>283604</v>
      </c>
      <c r="OJ50" s="16">
        <v>57</v>
      </c>
      <c r="OK50" s="16">
        <v>2806</v>
      </c>
      <c r="OL50" s="16">
        <v>38076</v>
      </c>
      <c r="OM50" s="16">
        <v>66128</v>
      </c>
      <c r="ON50" s="16">
        <v>52260</v>
      </c>
      <c r="OO50" s="16">
        <v>2420</v>
      </c>
      <c r="OP50" s="16">
        <v>0</v>
      </c>
      <c r="OQ50" s="16">
        <v>0</v>
      </c>
      <c r="OR50" s="16">
        <v>0</v>
      </c>
      <c r="OS50" s="16">
        <v>0</v>
      </c>
      <c r="OT50" s="16">
        <v>0</v>
      </c>
      <c r="OU50" s="16">
        <v>0</v>
      </c>
      <c r="OV50" s="16">
        <v>0</v>
      </c>
      <c r="OW50" s="16">
        <v>0</v>
      </c>
      <c r="OX50" s="16">
        <v>9472</v>
      </c>
      <c r="OY50" s="16">
        <v>0</v>
      </c>
      <c r="OZ50" s="16">
        <v>0</v>
      </c>
      <c r="PA50" s="16">
        <v>386</v>
      </c>
      <c r="PB50" s="16">
        <v>23731</v>
      </c>
      <c r="PC50" s="16">
        <v>63001</v>
      </c>
      <c r="PD50" s="16">
        <v>120387</v>
      </c>
      <c r="PE50" s="16">
        <v>25184</v>
      </c>
      <c r="PF50" s="16">
        <v>47111</v>
      </c>
      <c r="PG50" s="16">
        <v>97338</v>
      </c>
      <c r="PH50" s="16">
        <v>781</v>
      </c>
      <c r="PI50" s="16">
        <v>39840</v>
      </c>
      <c r="PJ50" s="16">
        <v>5598</v>
      </c>
      <c r="PK50" s="16">
        <v>12891</v>
      </c>
      <c r="PL50" s="16">
        <v>14577</v>
      </c>
      <c r="PM50" s="16">
        <v>2402</v>
      </c>
      <c r="PN50" s="16">
        <v>0</v>
      </c>
      <c r="PO50" s="16">
        <v>0</v>
      </c>
      <c r="PP50" s="16">
        <v>0</v>
      </c>
      <c r="PQ50" s="16">
        <v>0</v>
      </c>
      <c r="PR50" s="16">
        <v>0</v>
      </c>
      <c r="PS50" s="16">
        <v>0</v>
      </c>
      <c r="PT50" s="16">
        <v>244681</v>
      </c>
      <c r="PU50" s="16">
        <v>1428703</v>
      </c>
      <c r="PV50" s="16">
        <v>108377</v>
      </c>
      <c r="PW50" s="16">
        <v>90165</v>
      </c>
      <c r="PX50" s="16">
        <v>111253</v>
      </c>
      <c r="PY50" s="16">
        <v>116064</v>
      </c>
      <c r="PZ50" s="16">
        <v>92032</v>
      </c>
      <c r="QA50" s="16">
        <v>27872</v>
      </c>
      <c r="QB50" s="16">
        <v>42634</v>
      </c>
      <c r="QC50" s="16">
        <v>29576</v>
      </c>
      <c r="QD50" s="16">
        <v>39824</v>
      </c>
      <c r="QE50" s="16">
        <v>25947</v>
      </c>
      <c r="QF50" s="16">
        <v>0</v>
      </c>
      <c r="QG50" s="16">
        <v>0</v>
      </c>
      <c r="QH50" s="16">
        <v>1922</v>
      </c>
      <c r="QI50" s="16">
        <v>0</v>
      </c>
      <c r="QJ50" s="16">
        <v>0</v>
      </c>
      <c r="QK50" s="16">
        <v>0</v>
      </c>
      <c r="QL50" s="16">
        <v>32210</v>
      </c>
      <c r="QM50" s="16">
        <v>21946</v>
      </c>
      <c r="QN50" s="16">
        <v>26052</v>
      </c>
      <c r="QO50" s="16">
        <v>15510</v>
      </c>
      <c r="QP50" s="16">
        <v>7584</v>
      </c>
      <c r="QQ50" s="16">
        <v>20996</v>
      </c>
      <c r="QR50" s="16">
        <v>76877</v>
      </c>
      <c r="QS50" s="16">
        <v>20514</v>
      </c>
      <c r="QT50" s="16">
        <v>44341</v>
      </c>
      <c r="QU50" s="16">
        <v>980</v>
      </c>
      <c r="QV50" s="16">
        <v>73016</v>
      </c>
      <c r="QW50" s="16">
        <v>15885</v>
      </c>
      <c r="QX50" s="16">
        <v>37317</v>
      </c>
      <c r="QY50" s="16">
        <v>32969</v>
      </c>
      <c r="QZ50" s="16">
        <v>8287</v>
      </c>
      <c r="RA50" s="16">
        <v>4392</v>
      </c>
      <c r="RB50" s="16">
        <v>3164</v>
      </c>
      <c r="RC50" s="16">
        <v>4769</v>
      </c>
      <c r="RD50" s="16">
        <v>41682</v>
      </c>
      <c r="RE50" s="16">
        <v>29150</v>
      </c>
      <c r="RF50" s="16">
        <v>39570</v>
      </c>
      <c r="RG50" s="16">
        <v>2686</v>
      </c>
      <c r="RH50" s="16">
        <v>7262</v>
      </c>
      <c r="RI50" s="16">
        <v>353</v>
      </c>
      <c r="RJ50" s="16">
        <v>3051</v>
      </c>
      <c r="RK50" s="16">
        <v>13933</v>
      </c>
      <c r="RL50" s="16">
        <v>37742</v>
      </c>
      <c r="RM50" s="16">
        <v>7347</v>
      </c>
      <c r="RN50" s="16">
        <v>0</v>
      </c>
      <c r="RO50" s="16">
        <v>0</v>
      </c>
      <c r="RP50" s="16">
        <v>0</v>
      </c>
      <c r="RQ50" s="16">
        <v>0</v>
      </c>
      <c r="RR50" s="16">
        <v>0</v>
      </c>
      <c r="RS50" s="16">
        <v>0</v>
      </c>
      <c r="RT50" s="16">
        <v>0</v>
      </c>
      <c r="RU50" s="16">
        <v>0</v>
      </c>
      <c r="RV50" s="16">
        <v>50717</v>
      </c>
      <c r="RW50" s="16">
        <v>23750</v>
      </c>
      <c r="RX50" s="16">
        <v>49197</v>
      </c>
      <c r="RY50" s="16">
        <v>19894</v>
      </c>
      <c r="RZ50" s="16">
        <v>25348</v>
      </c>
      <c r="SA50" s="16">
        <v>2566</v>
      </c>
      <c r="SB50" s="16">
        <v>166</v>
      </c>
      <c r="SC50" s="16">
        <v>30</v>
      </c>
      <c r="SD50" s="16">
        <v>860</v>
      </c>
      <c r="SE50" s="16">
        <v>622</v>
      </c>
      <c r="SF50" s="16">
        <v>273</v>
      </c>
      <c r="SG50" s="16">
        <v>161</v>
      </c>
      <c r="SH50" s="16">
        <v>0</v>
      </c>
      <c r="SI50" s="16">
        <v>707</v>
      </c>
      <c r="SJ50" s="16">
        <v>0</v>
      </c>
      <c r="SK50" s="16">
        <v>0</v>
      </c>
      <c r="SL50" s="16">
        <v>3496</v>
      </c>
      <c r="SM50" s="16">
        <v>69</v>
      </c>
      <c r="SN50" s="16">
        <v>16063</v>
      </c>
      <c r="SO50" s="16">
        <v>8019</v>
      </c>
      <c r="SP50" s="16">
        <v>13497</v>
      </c>
      <c r="SQ50" s="16">
        <v>7490</v>
      </c>
      <c r="SR50" s="16">
        <v>5439</v>
      </c>
      <c r="SS50" s="16">
        <v>0</v>
      </c>
      <c r="ST50" s="16">
        <v>0</v>
      </c>
      <c r="SU50" s="16">
        <v>549</v>
      </c>
      <c r="SV50" s="16">
        <v>0</v>
      </c>
      <c r="SW50" s="16">
        <v>151</v>
      </c>
      <c r="SX50" s="16">
        <v>0</v>
      </c>
      <c r="SY50" s="16">
        <v>0</v>
      </c>
    </row>
    <row r="51" spans="1:519" ht="14.1" customHeight="1">
      <c r="A51" s="41"/>
      <c r="B51" s="42" t="s">
        <v>224</v>
      </c>
      <c r="C51" s="43"/>
      <c r="D51" s="16">
        <v>751218</v>
      </c>
      <c r="E51" s="16">
        <v>12373</v>
      </c>
      <c r="F51" s="16">
        <v>656938</v>
      </c>
      <c r="G51" s="16">
        <v>6151</v>
      </c>
      <c r="H51" s="16">
        <v>5211</v>
      </c>
      <c r="I51" s="16">
        <v>9749</v>
      </c>
      <c r="J51" s="16">
        <v>16687</v>
      </c>
      <c r="K51" s="16">
        <v>0</v>
      </c>
      <c r="L51" s="16">
        <v>18</v>
      </c>
      <c r="M51" s="16">
        <v>15</v>
      </c>
      <c r="N51" s="16">
        <v>194</v>
      </c>
      <c r="O51" s="16">
        <v>14</v>
      </c>
      <c r="P51" s="16">
        <v>19857</v>
      </c>
      <c r="Q51" s="16">
        <v>1105</v>
      </c>
      <c r="R51" s="16">
        <v>2610</v>
      </c>
      <c r="S51" s="16">
        <v>1103</v>
      </c>
      <c r="T51" s="16">
        <v>1176</v>
      </c>
      <c r="U51" s="16">
        <v>6879</v>
      </c>
      <c r="V51" s="16">
        <v>2211</v>
      </c>
      <c r="W51" s="16">
        <v>1260</v>
      </c>
      <c r="X51" s="16">
        <v>7665</v>
      </c>
      <c r="Y51" s="16">
        <v>0</v>
      </c>
      <c r="Z51" s="16">
        <v>0</v>
      </c>
      <c r="AA51" s="16">
        <v>0</v>
      </c>
      <c r="AB51" s="16">
        <v>98679</v>
      </c>
      <c r="AC51" s="16">
        <v>1179</v>
      </c>
      <c r="AD51" s="16">
        <v>10655</v>
      </c>
      <c r="AE51" s="16">
        <v>53023</v>
      </c>
      <c r="AF51" s="16">
        <v>284501</v>
      </c>
      <c r="AG51" s="16">
        <v>1114</v>
      </c>
      <c r="AH51" s="16">
        <v>79516</v>
      </c>
      <c r="AI51" s="16">
        <v>0</v>
      </c>
      <c r="AJ51" s="16">
        <v>805</v>
      </c>
      <c r="AK51" s="16">
        <v>1175</v>
      </c>
      <c r="AL51" s="16">
        <v>0</v>
      </c>
      <c r="AM51" s="16">
        <v>32680</v>
      </c>
      <c r="AN51" s="16">
        <v>6079</v>
      </c>
      <c r="AO51" s="16">
        <v>20438</v>
      </c>
      <c r="AP51" s="16">
        <v>1221</v>
      </c>
      <c r="AQ51" s="16">
        <v>5013</v>
      </c>
      <c r="AR51" s="16">
        <v>33</v>
      </c>
      <c r="AS51" s="16">
        <v>8542</v>
      </c>
      <c r="AT51" s="16">
        <v>329570</v>
      </c>
      <c r="AU51" s="16">
        <v>97450</v>
      </c>
      <c r="AV51" s="16">
        <v>40049</v>
      </c>
      <c r="AW51" s="16">
        <v>25289</v>
      </c>
      <c r="AX51" s="16">
        <v>48019</v>
      </c>
      <c r="AY51" s="16">
        <v>5945</v>
      </c>
      <c r="AZ51" s="16">
        <v>21740</v>
      </c>
      <c r="BA51" s="16">
        <v>1353</v>
      </c>
      <c r="BB51" s="16">
        <v>519</v>
      </c>
      <c r="BC51" s="16">
        <v>2418</v>
      </c>
      <c r="BD51" s="16">
        <v>213</v>
      </c>
      <c r="BE51" s="16">
        <v>37739</v>
      </c>
      <c r="BF51" s="16">
        <v>2836493</v>
      </c>
      <c r="BG51" s="16">
        <v>3072884</v>
      </c>
      <c r="BH51" s="16">
        <v>1660624</v>
      </c>
      <c r="BI51" s="16">
        <v>7718642</v>
      </c>
      <c r="BJ51" s="16">
        <v>6143053</v>
      </c>
      <c r="BK51" s="16">
        <v>351824</v>
      </c>
      <c r="BL51" s="16">
        <v>43574</v>
      </c>
      <c r="BM51" s="16">
        <v>2859</v>
      </c>
      <c r="BN51" s="16">
        <v>0</v>
      </c>
      <c r="BO51" s="16">
        <v>4114</v>
      </c>
      <c r="BP51" s="16">
        <v>413695</v>
      </c>
      <c r="BQ51" s="16">
        <v>1476</v>
      </c>
      <c r="BR51" s="16">
        <v>157809</v>
      </c>
      <c r="BS51" s="16">
        <v>39943</v>
      </c>
      <c r="BT51" s="16">
        <v>68047</v>
      </c>
      <c r="BU51" s="16">
        <v>24175</v>
      </c>
      <c r="BV51" s="16">
        <v>14580</v>
      </c>
      <c r="BW51" s="16">
        <v>2842</v>
      </c>
      <c r="BX51" s="16">
        <v>99030</v>
      </c>
      <c r="BY51" s="16">
        <v>81041</v>
      </c>
      <c r="BZ51" s="16">
        <v>129995</v>
      </c>
      <c r="CA51" s="16">
        <v>389844</v>
      </c>
      <c r="CB51" s="16">
        <v>315887</v>
      </c>
      <c r="CC51" s="16">
        <v>24484</v>
      </c>
      <c r="CD51" s="16">
        <v>34347</v>
      </c>
      <c r="CE51" s="16">
        <v>18234</v>
      </c>
      <c r="CF51" s="16">
        <v>144630</v>
      </c>
      <c r="CG51" s="16">
        <v>0</v>
      </c>
      <c r="CH51" s="16">
        <v>1700</v>
      </c>
      <c r="CI51" s="16">
        <v>0</v>
      </c>
      <c r="CJ51" s="16">
        <v>43846</v>
      </c>
      <c r="CK51" s="16">
        <v>115301</v>
      </c>
      <c r="CL51" s="16">
        <v>11404</v>
      </c>
      <c r="CM51" s="16">
        <v>1930</v>
      </c>
      <c r="CN51" s="16">
        <v>35646</v>
      </c>
      <c r="CO51" s="16">
        <v>2047</v>
      </c>
      <c r="CP51" s="16">
        <v>458447</v>
      </c>
      <c r="CQ51" s="16">
        <v>49494</v>
      </c>
      <c r="CR51" s="16">
        <v>136975</v>
      </c>
      <c r="CS51" s="16">
        <v>599715</v>
      </c>
      <c r="CT51" s="16">
        <v>1669188</v>
      </c>
      <c r="CU51" s="16">
        <v>140423</v>
      </c>
      <c r="CV51" s="16">
        <v>1089</v>
      </c>
      <c r="CW51" s="16">
        <v>0</v>
      </c>
      <c r="CX51" s="16">
        <v>290</v>
      </c>
      <c r="CY51" s="16">
        <v>138</v>
      </c>
      <c r="CZ51" s="16">
        <v>74379</v>
      </c>
      <c r="DA51" s="16">
        <v>0</v>
      </c>
      <c r="DB51" s="16">
        <v>105420</v>
      </c>
      <c r="DC51" s="16">
        <v>828</v>
      </c>
      <c r="DD51" s="16">
        <v>538</v>
      </c>
      <c r="DE51" s="16">
        <v>199</v>
      </c>
      <c r="DF51" s="16">
        <v>55</v>
      </c>
      <c r="DG51" s="16">
        <v>36</v>
      </c>
      <c r="DH51" s="16">
        <v>51678</v>
      </c>
      <c r="DI51" s="16">
        <v>71640</v>
      </c>
      <c r="DJ51" s="16">
        <v>0</v>
      </c>
      <c r="DK51" s="16">
        <v>0</v>
      </c>
      <c r="DL51" s="16">
        <v>29521</v>
      </c>
      <c r="DM51" s="16">
        <v>4680</v>
      </c>
      <c r="DN51" s="16">
        <v>115693</v>
      </c>
      <c r="DO51" s="16">
        <v>7076</v>
      </c>
      <c r="DP51" s="16">
        <v>150140</v>
      </c>
      <c r="DQ51" s="16">
        <v>18643</v>
      </c>
      <c r="DR51" s="16">
        <v>0</v>
      </c>
      <c r="DS51" s="16">
        <v>6442</v>
      </c>
      <c r="DT51" s="16">
        <v>307603</v>
      </c>
      <c r="DU51" s="16">
        <v>102345</v>
      </c>
      <c r="DV51" s="16">
        <v>663082</v>
      </c>
      <c r="DW51" s="16">
        <v>47478</v>
      </c>
      <c r="DX51" s="16">
        <v>22531</v>
      </c>
      <c r="DY51" s="16">
        <v>43532</v>
      </c>
      <c r="DZ51" s="16">
        <v>9279062</v>
      </c>
      <c r="EA51" s="16">
        <v>712494</v>
      </c>
      <c r="EB51" s="16">
        <v>2166894</v>
      </c>
      <c r="EC51" s="16">
        <v>664784</v>
      </c>
      <c r="ED51" s="16">
        <v>231455</v>
      </c>
      <c r="EE51" s="16">
        <v>417931</v>
      </c>
      <c r="EF51" s="16">
        <v>94723</v>
      </c>
      <c r="EG51" s="16">
        <v>46146</v>
      </c>
      <c r="EH51" s="16">
        <v>35900</v>
      </c>
      <c r="EI51" s="16">
        <v>61328</v>
      </c>
      <c r="EJ51" s="16">
        <v>64791</v>
      </c>
      <c r="EK51" s="16">
        <v>25854</v>
      </c>
      <c r="EL51" s="16">
        <v>114843</v>
      </c>
      <c r="EM51" s="16">
        <v>0</v>
      </c>
      <c r="EN51" s="16">
        <v>0</v>
      </c>
      <c r="EO51" s="16">
        <v>0</v>
      </c>
      <c r="EP51" s="16">
        <v>0</v>
      </c>
      <c r="EQ51" s="16">
        <v>0</v>
      </c>
      <c r="ER51" s="16">
        <v>3898</v>
      </c>
      <c r="ES51" s="16">
        <v>0</v>
      </c>
      <c r="ET51" s="16">
        <v>0</v>
      </c>
      <c r="EU51" s="16">
        <v>0</v>
      </c>
      <c r="EV51" s="16">
        <v>0</v>
      </c>
      <c r="EW51" s="16">
        <v>0</v>
      </c>
      <c r="EX51" s="16">
        <v>381497</v>
      </c>
      <c r="EY51" s="16">
        <v>40692</v>
      </c>
      <c r="EZ51" s="16">
        <v>14596</v>
      </c>
      <c r="FA51" s="16">
        <v>15695</v>
      </c>
      <c r="FB51" s="16">
        <v>103619</v>
      </c>
      <c r="FC51" s="16">
        <v>57565</v>
      </c>
      <c r="FD51" s="16">
        <v>11193</v>
      </c>
      <c r="FE51" s="16">
        <v>0</v>
      </c>
      <c r="FF51" s="16">
        <v>0</v>
      </c>
      <c r="FG51" s="16">
        <v>1142928</v>
      </c>
      <c r="FH51" s="16">
        <v>0</v>
      </c>
      <c r="FI51" s="16">
        <v>85188</v>
      </c>
      <c r="FJ51" s="16">
        <v>306208</v>
      </c>
      <c r="FK51" s="16">
        <v>50053</v>
      </c>
      <c r="FL51" s="16">
        <v>343119</v>
      </c>
      <c r="FM51" s="16">
        <v>123645</v>
      </c>
      <c r="FN51" s="16">
        <v>0</v>
      </c>
      <c r="FO51" s="16">
        <v>0</v>
      </c>
      <c r="FP51" s="16">
        <v>229163</v>
      </c>
      <c r="FQ51" s="16">
        <v>24937</v>
      </c>
      <c r="FR51" s="16">
        <v>7284</v>
      </c>
      <c r="FS51" s="16">
        <v>2134</v>
      </c>
      <c r="FT51" s="16">
        <v>3476</v>
      </c>
      <c r="FU51" s="16">
        <v>21594</v>
      </c>
      <c r="FV51" s="16">
        <v>100090</v>
      </c>
      <c r="FW51" s="16">
        <v>18801</v>
      </c>
      <c r="FX51" s="16">
        <v>11575</v>
      </c>
      <c r="FY51" s="16">
        <v>3273</v>
      </c>
      <c r="FZ51" s="16">
        <v>8006</v>
      </c>
      <c r="GA51" s="16">
        <v>6285</v>
      </c>
      <c r="GB51" s="16">
        <v>115250</v>
      </c>
      <c r="GC51" s="16">
        <v>18625</v>
      </c>
      <c r="GD51" s="16">
        <v>49640</v>
      </c>
      <c r="GE51" s="16">
        <v>43354</v>
      </c>
      <c r="GF51" s="16">
        <v>14716</v>
      </c>
      <c r="GG51" s="16">
        <v>23159</v>
      </c>
      <c r="GH51" s="16">
        <v>22877</v>
      </c>
      <c r="GI51" s="16">
        <v>291</v>
      </c>
      <c r="GJ51" s="16">
        <v>1016</v>
      </c>
      <c r="GK51" s="16">
        <v>1053</v>
      </c>
      <c r="GL51" s="16">
        <v>5094</v>
      </c>
      <c r="GM51" s="16">
        <v>42518</v>
      </c>
      <c r="GN51" s="16">
        <v>204483</v>
      </c>
      <c r="GO51" s="16">
        <v>16056</v>
      </c>
      <c r="GP51" s="16">
        <v>54508</v>
      </c>
      <c r="GQ51" s="16">
        <v>50550</v>
      </c>
      <c r="GR51" s="16">
        <v>6696</v>
      </c>
      <c r="GS51" s="16">
        <v>51110</v>
      </c>
      <c r="GT51" s="16">
        <v>79071</v>
      </c>
      <c r="GU51" s="16">
        <v>4488</v>
      </c>
      <c r="GV51" s="16">
        <v>437</v>
      </c>
      <c r="GW51" s="16">
        <v>162</v>
      </c>
      <c r="GX51" s="16">
        <v>178</v>
      </c>
      <c r="GY51" s="16">
        <v>0</v>
      </c>
      <c r="GZ51" s="16">
        <v>147459</v>
      </c>
      <c r="HA51" s="16">
        <v>0</v>
      </c>
      <c r="HB51" s="16">
        <v>0</v>
      </c>
      <c r="HC51" s="16">
        <v>0</v>
      </c>
      <c r="HD51" s="16">
        <v>0</v>
      </c>
      <c r="HE51" s="16">
        <v>0</v>
      </c>
      <c r="HF51" s="16">
        <v>25311</v>
      </c>
      <c r="HG51" s="16">
        <v>0</v>
      </c>
      <c r="HH51" s="16">
        <v>460</v>
      </c>
      <c r="HI51" s="16">
        <v>1693</v>
      </c>
      <c r="HJ51" s="16">
        <v>0</v>
      </c>
      <c r="HK51" s="16">
        <v>0</v>
      </c>
      <c r="HL51" s="16">
        <v>51547</v>
      </c>
      <c r="HM51" s="16">
        <v>53237</v>
      </c>
      <c r="HN51" s="16">
        <v>117458</v>
      </c>
      <c r="HO51" s="16">
        <v>27287</v>
      </c>
      <c r="HP51" s="16">
        <v>23732</v>
      </c>
      <c r="HQ51" s="16">
        <v>86321</v>
      </c>
      <c r="HR51" s="16">
        <v>316716</v>
      </c>
      <c r="HS51" s="16">
        <v>16743</v>
      </c>
      <c r="HT51" s="16">
        <v>12165</v>
      </c>
      <c r="HU51" s="16">
        <v>10153</v>
      </c>
      <c r="HV51" s="16">
        <v>23569</v>
      </c>
      <c r="HW51" s="16">
        <v>154735</v>
      </c>
      <c r="HX51" s="16">
        <v>125596</v>
      </c>
      <c r="HY51" s="16">
        <v>4101</v>
      </c>
      <c r="HZ51" s="16">
        <v>5937</v>
      </c>
      <c r="IA51" s="16">
        <v>9071</v>
      </c>
      <c r="IB51" s="16">
        <v>4187</v>
      </c>
      <c r="IC51" s="16">
        <v>13127</v>
      </c>
      <c r="ID51" s="16">
        <v>77938</v>
      </c>
      <c r="IE51" s="16">
        <v>5184</v>
      </c>
      <c r="IF51" s="16">
        <v>0</v>
      </c>
      <c r="IG51" s="16">
        <v>0</v>
      </c>
      <c r="IH51" s="16">
        <v>0</v>
      </c>
      <c r="II51" s="16">
        <v>24558</v>
      </c>
      <c r="IJ51" s="16">
        <v>68520</v>
      </c>
      <c r="IK51" s="16">
        <v>9285</v>
      </c>
      <c r="IL51" s="16">
        <v>17809</v>
      </c>
      <c r="IM51" s="16">
        <v>52482</v>
      </c>
      <c r="IN51" s="16">
        <v>13504</v>
      </c>
      <c r="IO51" s="16">
        <v>3500</v>
      </c>
      <c r="IP51" s="16">
        <v>4935</v>
      </c>
      <c r="IQ51" s="16">
        <v>793</v>
      </c>
      <c r="IR51" s="16">
        <v>8393</v>
      </c>
      <c r="IS51" s="16">
        <v>52786</v>
      </c>
      <c r="IT51" s="16">
        <v>1</v>
      </c>
      <c r="IU51" s="16">
        <v>23600</v>
      </c>
      <c r="IV51" s="16">
        <v>154479</v>
      </c>
      <c r="IW51" s="16">
        <v>10191</v>
      </c>
      <c r="IX51" s="16">
        <v>20561</v>
      </c>
      <c r="IY51" s="16">
        <v>5290</v>
      </c>
      <c r="IZ51" s="16">
        <v>6349</v>
      </c>
      <c r="JA51" s="16">
        <v>8836</v>
      </c>
      <c r="JB51" s="16">
        <v>31675</v>
      </c>
      <c r="JC51" s="16">
        <v>46972</v>
      </c>
      <c r="JD51" s="16">
        <v>9213</v>
      </c>
      <c r="JE51" s="16">
        <v>6342</v>
      </c>
      <c r="JF51" s="16">
        <v>336431</v>
      </c>
      <c r="JG51" s="16">
        <v>1540</v>
      </c>
      <c r="JH51" s="16">
        <v>946092</v>
      </c>
      <c r="JI51" s="16">
        <v>137039</v>
      </c>
      <c r="JJ51" s="16">
        <v>305784</v>
      </c>
      <c r="JK51" s="16">
        <v>104656</v>
      </c>
      <c r="JL51" s="16">
        <v>129251</v>
      </c>
      <c r="JM51" s="16">
        <v>53686</v>
      </c>
      <c r="JN51" s="16">
        <v>33188</v>
      </c>
      <c r="JO51" s="16">
        <v>3493</v>
      </c>
      <c r="JP51" s="16">
        <v>1550</v>
      </c>
      <c r="JQ51" s="16">
        <v>4179</v>
      </c>
      <c r="JR51" s="16">
        <v>1014</v>
      </c>
      <c r="JS51" s="16">
        <v>263</v>
      </c>
      <c r="JT51" s="16">
        <v>313412</v>
      </c>
      <c r="JU51" s="16">
        <v>16007</v>
      </c>
      <c r="JV51" s="16">
        <v>50360</v>
      </c>
      <c r="JW51" s="16">
        <v>19074</v>
      </c>
      <c r="JX51" s="16">
        <v>35661</v>
      </c>
      <c r="JY51" s="16">
        <v>15626</v>
      </c>
      <c r="JZ51" s="16">
        <v>1152</v>
      </c>
      <c r="KA51" s="16">
        <v>1165</v>
      </c>
      <c r="KB51" s="16">
        <v>4646</v>
      </c>
      <c r="KC51" s="16">
        <v>15185</v>
      </c>
      <c r="KD51" s="16">
        <v>403</v>
      </c>
      <c r="KE51" s="16">
        <v>5028</v>
      </c>
      <c r="KF51" s="16">
        <v>157996</v>
      </c>
      <c r="KG51" s="16">
        <v>6671</v>
      </c>
      <c r="KH51" s="16">
        <v>10891</v>
      </c>
      <c r="KI51" s="16">
        <v>326722</v>
      </c>
      <c r="KJ51" s="16">
        <v>57583</v>
      </c>
      <c r="KK51" s="16">
        <v>27901</v>
      </c>
      <c r="KL51" s="16">
        <v>20148</v>
      </c>
      <c r="KM51" s="16">
        <v>0</v>
      </c>
      <c r="KN51" s="16">
        <v>27</v>
      </c>
      <c r="KO51" s="16">
        <v>4311</v>
      </c>
      <c r="KP51" s="16">
        <v>50</v>
      </c>
      <c r="KQ51" s="16">
        <v>262</v>
      </c>
      <c r="KR51" s="16">
        <v>133463</v>
      </c>
      <c r="KS51" s="16">
        <v>84029</v>
      </c>
      <c r="KT51" s="16">
        <v>4404</v>
      </c>
      <c r="KU51" s="16">
        <v>1774</v>
      </c>
      <c r="KV51" s="16">
        <v>4037</v>
      </c>
      <c r="KW51" s="16">
        <v>6970</v>
      </c>
      <c r="KX51" s="16">
        <v>6278954</v>
      </c>
      <c r="KY51" s="16">
        <v>74084</v>
      </c>
      <c r="KZ51" s="16">
        <v>27856</v>
      </c>
      <c r="LA51" s="16">
        <v>67131</v>
      </c>
      <c r="LB51" s="16">
        <v>32019</v>
      </c>
      <c r="LC51" s="16">
        <v>19850</v>
      </c>
      <c r="LD51" s="16">
        <v>38118</v>
      </c>
      <c r="LE51" s="16">
        <v>239</v>
      </c>
      <c r="LF51" s="16">
        <v>0</v>
      </c>
      <c r="LG51" s="16">
        <v>333</v>
      </c>
      <c r="LH51" s="16">
        <v>368</v>
      </c>
      <c r="LI51" s="16">
        <v>13743</v>
      </c>
      <c r="LJ51" s="16">
        <v>74611</v>
      </c>
      <c r="LK51" s="16">
        <v>73050</v>
      </c>
      <c r="LL51" s="16">
        <v>202593</v>
      </c>
      <c r="LM51" s="16">
        <v>0</v>
      </c>
      <c r="LN51" s="16">
        <v>0</v>
      </c>
      <c r="LO51" s="16">
        <v>0</v>
      </c>
      <c r="LP51" s="16">
        <v>3839617</v>
      </c>
      <c r="LQ51" s="16">
        <v>3532</v>
      </c>
      <c r="LR51" s="16">
        <v>967</v>
      </c>
      <c r="LS51" s="16">
        <v>5533</v>
      </c>
      <c r="LT51" s="16">
        <v>0</v>
      </c>
      <c r="LU51" s="16">
        <v>4713</v>
      </c>
      <c r="LV51" s="16">
        <v>88675</v>
      </c>
      <c r="LW51" s="16">
        <v>1164</v>
      </c>
      <c r="LX51" s="16">
        <v>3865</v>
      </c>
      <c r="LY51" s="16">
        <v>3594</v>
      </c>
      <c r="LZ51" s="16">
        <v>4016</v>
      </c>
      <c r="MA51" s="16">
        <v>0</v>
      </c>
      <c r="MB51" s="16">
        <v>13709</v>
      </c>
      <c r="MC51" s="16">
        <v>0</v>
      </c>
      <c r="MD51" s="16">
        <v>584</v>
      </c>
      <c r="ME51" s="16">
        <v>5214</v>
      </c>
      <c r="MF51" s="16">
        <v>0</v>
      </c>
      <c r="MG51" s="16">
        <v>0</v>
      </c>
      <c r="MH51" s="16">
        <v>661971</v>
      </c>
      <c r="MI51" s="16">
        <v>107402</v>
      </c>
      <c r="MJ51" s="16">
        <v>57942</v>
      </c>
      <c r="MK51" s="16">
        <v>36324</v>
      </c>
      <c r="ML51" s="16">
        <v>70897</v>
      </c>
      <c r="MM51" s="16">
        <v>49260</v>
      </c>
      <c r="MN51" s="16">
        <v>43009</v>
      </c>
      <c r="MO51" s="16">
        <v>0</v>
      </c>
      <c r="MP51" s="16">
        <v>0</v>
      </c>
      <c r="MQ51" s="16">
        <v>69</v>
      </c>
      <c r="MR51" s="16">
        <v>0</v>
      </c>
      <c r="MS51" s="16">
        <v>4325</v>
      </c>
      <c r="MT51" s="16">
        <v>36169</v>
      </c>
      <c r="MU51" s="16">
        <v>479</v>
      </c>
      <c r="MV51" s="16">
        <v>9901</v>
      </c>
      <c r="MW51" s="16">
        <v>60</v>
      </c>
      <c r="MX51" s="16">
        <v>16954</v>
      </c>
      <c r="MY51" s="16">
        <v>2541</v>
      </c>
      <c r="MZ51" s="16">
        <v>111414</v>
      </c>
      <c r="NA51" s="16">
        <v>4879</v>
      </c>
      <c r="NB51" s="16">
        <v>1885</v>
      </c>
      <c r="NC51" s="16">
        <v>6228</v>
      </c>
      <c r="ND51" s="16">
        <v>11614</v>
      </c>
      <c r="NE51" s="16">
        <v>1410</v>
      </c>
      <c r="NF51" s="16">
        <v>153819</v>
      </c>
      <c r="NG51" s="16">
        <v>37934</v>
      </c>
      <c r="NH51" s="16">
        <v>63143</v>
      </c>
      <c r="NI51" s="16">
        <v>136360</v>
      </c>
      <c r="NJ51" s="16">
        <v>11582</v>
      </c>
      <c r="NK51" s="16">
        <v>25846</v>
      </c>
      <c r="NL51" s="16">
        <v>33039</v>
      </c>
      <c r="NM51" s="16">
        <v>3701</v>
      </c>
      <c r="NN51" s="16">
        <v>132</v>
      </c>
      <c r="NO51" s="16">
        <v>138</v>
      </c>
      <c r="NP51" s="16">
        <v>2238</v>
      </c>
      <c r="NQ51" s="16">
        <v>0</v>
      </c>
      <c r="NR51" s="16">
        <v>309156</v>
      </c>
      <c r="NS51" s="16">
        <v>400411</v>
      </c>
      <c r="NT51" s="16">
        <v>115</v>
      </c>
      <c r="NU51" s="16">
        <v>80</v>
      </c>
      <c r="NV51" s="16">
        <v>0</v>
      </c>
      <c r="NW51" s="16">
        <v>16531</v>
      </c>
      <c r="NX51" s="16">
        <v>156259</v>
      </c>
      <c r="NY51" s="16">
        <v>34890</v>
      </c>
      <c r="NZ51" s="16">
        <v>73468</v>
      </c>
      <c r="OA51" s="16">
        <v>83558</v>
      </c>
      <c r="OB51" s="16">
        <v>28250</v>
      </c>
      <c r="OC51" s="16">
        <v>53062</v>
      </c>
      <c r="OD51" s="16">
        <v>116185</v>
      </c>
      <c r="OE51" s="16">
        <v>77262</v>
      </c>
      <c r="OF51" s="16">
        <v>204040</v>
      </c>
      <c r="OG51" s="16">
        <v>262098</v>
      </c>
      <c r="OH51" s="16">
        <v>694000</v>
      </c>
      <c r="OI51" s="16">
        <v>283604</v>
      </c>
      <c r="OJ51" s="16">
        <v>183507</v>
      </c>
      <c r="OK51" s="16">
        <v>2806</v>
      </c>
      <c r="OL51" s="16">
        <v>38097</v>
      </c>
      <c r="OM51" s="16">
        <v>70004</v>
      </c>
      <c r="ON51" s="16">
        <v>52260</v>
      </c>
      <c r="OO51" s="16">
        <v>2420</v>
      </c>
      <c r="OP51" s="16">
        <v>73425</v>
      </c>
      <c r="OQ51" s="16">
        <v>0</v>
      </c>
      <c r="OR51" s="16">
        <v>0</v>
      </c>
      <c r="OS51" s="16">
        <v>0</v>
      </c>
      <c r="OT51" s="16">
        <v>0</v>
      </c>
      <c r="OU51" s="16">
        <v>0</v>
      </c>
      <c r="OV51" s="16">
        <v>192874</v>
      </c>
      <c r="OW51" s="16">
        <v>0</v>
      </c>
      <c r="OX51" s="16">
        <v>9472</v>
      </c>
      <c r="OY51" s="16">
        <v>0</v>
      </c>
      <c r="OZ51" s="16">
        <v>0</v>
      </c>
      <c r="PA51" s="16">
        <v>543</v>
      </c>
      <c r="PB51" s="16">
        <v>186898</v>
      </c>
      <c r="PC51" s="16">
        <v>63001</v>
      </c>
      <c r="PD51" s="16">
        <v>121685</v>
      </c>
      <c r="PE51" s="16">
        <v>27929</v>
      </c>
      <c r="PF51" s="16">
        <v>47423</v>
      </c>
      <c r="PG51" s="16">
        <v>103060</v>
      </c>
      <c r="PH51" s="16">
        <v>102569</v>
      </c>
      <c r="PI51" s="16">
        <v>39871</v>
      </c>
      <c r="PJ51" s="16">
        <v>5598</v>
      </c>
      <c r="PK51" s="16">
        <v>12891</v>
      </c>
      <c r="PL51" s="16">
        <v>14628</v>
      </c>
      <c r="PM51" s="16">
        <v>2402</v>
      </c>
      <c r="PN51" s="16">
        <v>0</v>
      </c>
      <c r="PO51" s="16">
        <v>0</v>
      </c>
      <c r="PP51" s="16">
        <v>0</v>
      </c>
      <c r="PQ51" s="16">
        <v>0</v>
      </c>
      <c r="PR51" s="16">
        <v>28</v>
      </c>
      <c r="PS51" s="16">
        <v>0</v>
      </c>
      <c r="PT51" s="16">
        <v>1546446</v>
      </c>
      <c r="PU51" s="16">
        <v>1428779</v>
      </c>
      <c r="PV51" s="16">
        <v>108536</v>
      </c>
      <c r="PW51" s="16">
        <v>91354</v>
      </c>
      <c r="PX51" s="16">
        <v>112647</v>
      </c>
      <c r="PY51" s="16">
        <v>117396</v>
      </c>
      <c r="PZ51" s="16">
        <v>92032</v>
      </c>
      <c r="QA51" s="16">
        <v>27872</v>
      </c>
      <c r="QB51" s="16">
        <v>53917</v>
      </c>
      <c r="QC51" s="16">
        <v>29576</v>
      </c>
      <c r="QD51" s="16">
        <v>39824</v>
      </c>
      <c r="QE51" s="16">
        <v>25947</v>
      </c>
      <c r="QF51" s="16">
        <v>177858</v>
      </c>
      <c r="QG51" s="16">
        <v>0</v>
      </c>
      <c r="QH51" s="16">
        <v>1922</v>
      </c>
      <c r="QI51" s="16">
        <v>0</v>
      </c>
      <c r="QJ51" s="16">
        <v>0</v>
      </c>
      <c r="QK51" s="16">
        <v>0</v>
      </c>
      <c r="QL51" s="16">
        <v>719569</v>
      </c>
      <c r="QM51" s="16">
        <v>21946</v>
      </c>
      <c r="QN51" s="16">
        <v>26052</v>
      </c>
      <c r="QO51" s="16">
        <v>15510</v>
      </c>
      <c r="QP51" s="16">
        <v>7584</v>
      </c>
      <c r="QQ51" s="16">
        <v>32655</v>
      </c>
      <c r="QR51" s="16">
        <v>360487</v>
      </c>
      <c r="QS51" s="16">
        <v>20514</v>
      </c>
      <c r="QT51" s="16">
        <v>44341</v>
      </c>
      <c r="QU51" s="16">
        <v>980</v>
      </c>
      <c r="QV51" s="16">
        <v>73016</v>
      </c>
      <c r="QW51" s="16">
        <v>15885</v>
      </c>
      <c r="QX51" s="16">
        <v>268819</v>
      </c>
      <c r="QY51" s="16">
        <v>33362</v>
      </c>
      <c r="QZ51" s="16">
        <v>8287</v>
      </c>
      <c r="RA51" s="16">
        <v>4429</v>
      </c>
      <c r="RB51" s="16">
        <v>3614</v>
      </c>
      <c r="RC51" s="16">
        <v>5498</v>
      </c>
      <c r="RD51" s="16">
        <v>57989</v>
      </c>
      <c r="RE51" s="16">
        <v>29654</v>
      </c>
      <c r="RF51" s="16">
        <v>94895</v>
      </c>
      <c r="RG51" s="16">
        <v>3628</v>
      </c>
      <c r="RH51" s="16">
        <v>7262</v>
      </c>
      <c r="RI51" s="16">
        <v>353</v>
      </c>
      <c r="RJ51" s="16">
        <v>156983</v>
      </c>
      <c r="RK51" s="16">
        <v>14429</v>
      </c>
      <c r="RL51" s="16">
        <v>37800</v>
      </c>
      <c r="RM51" s="16">
        <v>7767</v>
      </c>
      <c r="RN51" s="16">
        <v>89</v>
      </c>
      <c r="RO51" s="16">
        <v>0</v>
      </c>
      <c r="RP51" s="16">
        <v>55843</v>
      </c>
      <c r="RQ51" s="16">
        <v>0</v>
      </c>
      <c r="RR51" s="16">
        <v>0</v>
      </c>
      <c r="RS51" s="16">
        <v>0</v>
      </c>
      <c r="RT51" s="16">
        <v>0</v>
      </c>
      <c r="RU51" s="16">
        <v>0</v>
      </c>
      <c r="RV51" s="16">
        <v>187785</v>
      </c>
      <c r="RW51" s="16">
        <v>25166</v>
      </c>
      <c r="RX51" s="16">
        <v>49197</v>
      </c>
      <c r="RY51" s="16">
        <v>20076</v>
      </c>
      <c r="RZ51" s="16">
        <v>25348</v>
      </c>
      <c r="SA51" s="16">
        <v>2566</v>
      </c>
      <c r="SB51" s="16">
        <v>123811</v>
      </c>
      <c r="SC51" s="16">
        <v>30</v>
      </c>
      <c r="SD51" s="16">
        <v>860</v>
      </c>
      <c r="SE51" s="16">
        <v>622</v>
      </c>
      <c r="SF51" s="16">
        <v>273</v>
      </c>
      <c r="SG51" s="16">
        <v>161</v>
      </c>
      <c r="SH51" s="16">
        <v>2656</v>
      </c>
      <c r="SI51" s="16">
        <v>707</v>
      </c>
      <c r="SJ51" s="16">
        <v>0</v>
      </c>
      <c r="SK51" s="16">
        <v>0</v>
      </c>
      <c r="SL51" s="16">
        <v>3496</v>
      </c>
      <c r="SM51" s="16">
        <v>69</v>
      </c>
      <c r="SN51" s="16">
        <v>87750</v>
      </c>
      <c r="SO51" s="16">
        <v>8023</v>
      </c>
      <c r="SP51" s="16">
        <v>13499</v>
      </c>
      <c r="SQ51" s="16">
        <v>7490</v>
      </c>
      <c r="SR51" s="16">
        <v>5439</v>
      </c>
      <c r="SS51" s="16">
        <v>0</v>
      </c>
      <c r="ST51" s="16">
        <v>51375</v>
      </c>
      <c r="SU51" s="16">
        <v>549</v>
      </c>
      <c r="SV51" s="16">
        <v>0</v>
      </c>
      <c r="SW51" s="16">
        <v>351</v>
      </c>
      <c r="SX51" s="16">
        <v>0</v>
      </c>
      <c r="SY51" s="16">
        <v>62</v>
      </c>
    </row>
    <row r="52" spans="1:519" ht="14.1" customHeight="1">
      <c r="A52" s="41" t="s">
        <v>225</v>
      </c>
      <c r="B52" s="42"/>
      <c r="C52" s="43"/>
      <c r="D52" s="16">
        <v>2055819</v>
      </c>
      <c r="E52" s="16">
        <v>577137</v>
      </c>
      <c r="F52" s="16">
        <v>785954</v>
      </c>
      <c r="G52" s="16">
        <v>1588263</v>
      </c>
      <c r="H52" s="16">
        <v>2665413</v>
      </c>
      <c r="I52" s="16">
        <v>3155187</v>
      </c>
      <c r="J52" s="16">
        <v>-32946</v>
      </c>
      <c r="K52" s="16">
        <v>2244</v>
      </c>
      <c r="L52" s="16">
        <v>-25434</v>
      </c>
      <c r="M52" s="16">
        <v>64718</v>
      </c>
      <c r="N52" s="16">
        <v>98486</v>
      </c>
      <c r="O52" s="16">
        <v>44712</v>
      </c>
      <c r="P52" s="16">
        <v>-29205</v>
      </c>
      <c r="Q52" s="16">
        <v>15344</v>
      </c>
      <c r="R52" s="16">
        <v>45568</v>
      </c>
      <c r="S52" s="16">
        <v>35924</v>
      </c>
      <c r="T52" s="16">
        <v>785</v>
      </c>
      <c r="U52" s="16">
        <v>170583</v>
      </c>
      <c r="V52" s="16">
        <v>-5378</v>
      </c>
      <c r="W52" s="16">
        <v>10381</v>
      </c>
      <c r="X52" s="16">
        <v>-16325</v>
      </c>
      <c r="Y52" s="16">
        <v>13088</v>
      </c>
      <c r="Z52" s="16">
        <v>23504</v>
      </c>
      <c r="AA52" s="16">
        <v>17078</v>
      </c>
      <c r="AB52" s="16">
        <v>185605</v>
      </c>
      <c r="AC52" s="16">
        <v>28895</v>
      </c>
      <c r="AD52" s="16">
        <v>66150</v>
      </c>
      <c r="AE52" s="16">
        <v>1399</v>
      </c>
      <c r="AF52" s="16">
        <v>209196</v>
      </c>
      <c r="AG52" s="16">
        <v>78280</v>
      </c>
      <c r="AH52" s="16">
        <v>1192626</v>
      </c>
      <c r="AI52" s="16">
        <v>-1132991</v>
      </c>
      <c r="AJ52" s="16">
        <v>-405508</v>
      </c>
      <c r="AK52" s="16">
        <v>153514</v>
      </c>
      <c r="AL52" s="16">
        <v>373536</v>
      </c>
      <c r="AM52" s="16">
        <v>354928</v>
      </c>
      <c r="AN52" s="16">
        <v>-5267</v>
      </c>
      <c r="AO52" s="16">
        <v>39826</v>
      </c>
      <c r="AP52" s="16">
        <v>57390</v>
      </c>
      <c r="AQ52" s="16">
        <v>6319</v>
      </c>
      <c r="AR52" s="16">
        <v>130950</v>
      </c>
      <c r="AS52" s="16">
        <v>114936</v>
      </c>
      <c r="AT52" s="16">
        <v>584637</v>
      </c>
      <c r="AU52" s="16">
        <v>-118805</v>
      </c>
      <c r="AV52" s="16">
        <v>1016632</v>
      </c>
      <c r="AW52" s="16">
        <v>1551970</v>
      </c>
      <c r="AX52" s="16">
        <v>691963</v>
      </c>
      <c r="AY52" s="16">
        <v>1016456</v>
      </c>
      <c r="AZ52" s="16">
        <v>86301</v>
      </c>
      <c r="BA52" s="16">
        <v>162381</v>
      </c>
      <c r="BB52" s="16">
        <v>-168112</v>
      </c>
      <c r="BC52" s="16">
        <v>100686</v>
      </c>
      <c r="BD52" s="16">
        <v>38265</v>
      </c>
      <c r="BE52" s="16">
        <v>569461</v>
      </c>
      <c r="BF52" s="16">
        <v>4541949</v>
      </c>
      <c r="BG52" s="16">
        <v>3589684</v>
      </c>
      <c r="BH52" s="16">
        <v>2938157</v>
      </c>
      <c r="BI52" s="16">
        <v>2152550</v>
      </c>
      <c r="BJ52" s="16">
        <v>2310766</v>
      </c>
      <c r="BK52" s="16">
        <v>2147125</v>
      </c>
      <c r="BL52" s="16">
        <v>-19843</v>
      </c>
      <c r="BM52" s="16">
        <v>87478</v>
      </c>
      <c r="BN52" s="16">
        <v>33213</v>
      </c>
      <c r="BO52" s="16">
        <v>19036</v>
      </c>
      <c r="BP52" s="16">
        <v>21970</v>
      </c>
      <c r="BQ52" s="16">
        <v>3396</v>
      </c>
      <c r="BR52" s="16">
        <v>-87194</v>
      </c>
      <c r="BS52" s="16">
        <v>-830011</v>
      </c>
      <c r="BT52" s="16">
        <v>-329366</v>
      </c>
      <c r="BU52" s="16">
        <v>-653805</v>
      </c>
      <c r="BV52" s="16">
        <v>-62617</v>
      </c>
      <c r="BW52" s="16">
        <v>81986</v>
      </c>
      <c r="BX52" s="16">
        <v>756104</v>
      </c>
      <c r="BY52" s="16">
        <v>-881471</v>
      </c>
      <c r="BZ52" s="16">
        <v>134219</v>
      </c>
      <c r="CA52" s="16">
        <v>-416873</v>
      </c>
      <c r="CB52" s="16">
        <v>-19414</v>
      </c>
      <c r="CC52" s="16">
        <v>717564</v>
      </c>
      <c r="CD52" s="16">
        <v>97718</v>
      </c>
      <c r="CE52" s="16">
        <v>-176670</v>
      </c>
      <c r="CF52" s="16">
        <v>31837</v>
      </c>
      <c r="CG52" s="16">
        <v>-52954</v>
      </c>
      <c r="CH52" s="16">
        <v>32609</v>
      </c>
      <c r="CI52" s="16">
        <v>33048</v>
      </c>
      <c r="CJ52" s="16">
        <v>37027</v>
      </c>
      <c r="CK52" s="16">
        <v>51104</v>
      </c>
      <c r="CL52" s="16">
        <v>-21117</v>
      </c>
      <c r="CM52" s="16">
        <v>-8693</v>
      </c>
      <c r="CN52" s="16">
        <v>37384</v>
      </c>
      <c r="CO52" s="16">
        <v>554138</v>
      </c>
      <c r="CP52" s="16">
        <v>-26612</v>
      </c>
      <c r="CQ52" s="16">
        <v>-237658</v>
      </c>
      <c r="CR52" s="16">
        <v>-1574686</v>
      </c>
      <c r="CS52" s="16">
        <v>-822630</v>
      </c>
      <c r="CT52" s="16">
        <v>106167</v>
      </c>
      <c r="CU52" s="16">
        <v>1671180</v>
      </c>
      <c r="CV52" s="16">
        <v>-5739</v>
      </c>
      <c r="CW52" s="16">
        <v>5503</v>
      </c>
      <c r="CX52" s="16">
        <v>28345</v>
      </c>
      <c r="CY52" s="16">
        <v>36396</v>
      </c>
      <c r="CZ52" s="16">
        <v>30522</v>
      </c>
      <c r="DA52" s="16">
        <v>89184</v>
      </c>
      <c r="DB52" s="16">
        <v>228585</v>
      </c>
      <c r="DC52" s="16">
        <v>180031</v>
      </c>
      <c r="DD52" s="16">
        <v>97282</v>
      </c>
      <c r="DE52" s="16">
        <v>48029</v>
      </c>
      <c r="DF52" s="16">
        <v>78359</v>
      </c>
      <c r="DG52" s="16">
        <v>16790</v>
      </c>
      <c r="DH52" s="16">
        <v>995377</v>
      </c>
      <c r="DI52" s="16">
        <v>1009974</v>
      </c>
      <c r="DJ52" s="16">
        <v>1567720</v>
      </c>
      <c r="DK52" s="16">
        <v>661610</v>
      </c>
      <c r="DL52" s="16">
        <v>2019780</v>
      </c>
      <c r="DM52" s="16">
        <v>2022430</v>
      </c>
      <c r="DN52" s="16">
        <v>101771</v>
      </c>
      <c r="DO52" s="16">
        <v>-25533</v>
      </c>
      <c r="DP52" s="16">
        <v>29386</v>
      </c>
      <c r="DQ52" s="16">
        <v>44432</v>
      </c>
      <c r="DR52" s="16">
        <v>95569</v>
      </c>
      <c r="DS52" s="16">
        <v>305657</v>
      </c>
      <c r="DT52" s="16">
        <v>-878483</v>
      </c>
      <c r="DU52" s="16">
        <v>-1680630</v>
      </c>
      <c r="DV52" s="16">
        <v>453795</v>
      </c>
      <c r="DW52" s="16">
        <v>959388</v>
      </c>
      <c r="DX52" s="16">
        <v>1296186</v>
      </c>
      <c r="DY52" s="16">
        <v>2062365</v>
      </c>
      <c r="DZ52" s="16">
        <v>15572381</v>
      </c>
      <c r="EA52" s="16">
        <v>3522635</v>
      </c>
      <c r="EB52" s="16">
        <v>4999263</v>
      </c>
      <c r="EC52" s="16">
        <v>4590577</v>
      </c>
      <c r="ED52" s="16">
        <v>7726279</v>
      </c>
      <c r="EE52" s="16">
        <v>4790017</v>
      </c>
      <c r="EF52" s="16">
        <v>2055728</v>
      </c>
      <c r="EG52" s="16">
        <v>1476122</v>
      </c>
      <c r="EH52" s="16">
        <v>2209075</v>
      </c>
      <c r="EI52" s="16">
        <v>3136198</v>
      </c>
      <c r="EJ52" s="16">
        <v>2283758</v>
      </c>
      <c r="EK52" s="16">
        <v>2198582</v>
      </c>
      <c r="EL52" s="16">
        <v>103585</v>
      </c>
      <c r="EM52" s="16">
        <v>-12564</v>
      </c>
      <c r="EN52" s="16">
        <v>-28184</v>
      </c>
      <c r="EO52" s="16">
        <v>11805</v>
      </c>
      <c r="EP52" s="16">
        <v>8115</v>
      </c>
      <c r="EQ52" s="16">
        <v>8520</v>
      </c>
      <c r="ER52" s="16">
        <v>-70977</v>
      </c>
      <c r="ES52" s="16">
        <v>57661</v>
      </c>
      <c r="ET52" s="16">
        <v>34276</v>
      </c>
      <c r="EU52" s="16">
        <v>11793</v>
      </c>
      <c r="EV52" s="16">
        <v>-8209</v>
      </c>
      <c r="EW52" s="16">
        <v>113097</v>
      </c>
      <c r="EX52" s="16">
        <v>375619</v>
      </c>
      <c r="EY52" s="16">
        <v>117073</v>
      </c>
      <c r="EZ52" s="16">
        <v>-10267</v>
      </c>
      <c r="FA52" s="16">
        <v>-49920</v>
      </c>
      <c r="FB52" s="16">
        <v>106477</v>
      </c>
      <c r="FC52" s="16">
        <v>254562</v>
      </c>
      <c r="FD52" s="16">
        <v>164008</v>
      </c>
      <c r="FE52" s="16">
        <v>34958</v>
      </c>
      <c r="FF52" s="16">
        <v>16924</v>
      </c>
      <c r="FG52" s="16">
        <v>37750</v>
      </c>
      <c r="FH52" s="16">
        <v>20430</v>
      </c>
      <c r="FI52" s="16">
        <v>1824</v>
      </c>
      <c r="FJ52" s="16">
        <v>357533</v>
      </c>
      <c r="FK52" s="16">
        <v>94176</v>
      </c>
      <c r="FL52" s="16">
        <v>96388</v>
      </c>
      <c r="FM52" s="16">
        <v>192261</v>
      </c>
      <c r="FN52" s="16">
        <v>20636</v>
      </c>
      <c r="FO52" s="16">
        <v>385170</v>
      </c>
      <c r="FP52" s="16">
        <v>244512</v>
      </c>
      <c r="FQ52" s="16">
        <v>22661</v>
      </c>
      <c r="FR52" s="16">
        <v>89211</v>
      </c>
      <c r="FS52" s="16">
        <v>-29314</v>
      </c>
      <c r="FT52" s="16">
        <v>20890</v>
      </c>
      <c r="FU52" s="16">
        <v>4381</v>
      </c>
      <c r="FV52" s="16">
        <v>162306</v>
      </c>
      <c r="FW52" s="16">
        <v>52571</v>
      </c>
      <c r="FX52" s="16">
        <v>0</v>
      </c>
      <c r="FY52" s="16">
        <v>16936</v>
      </c>
      <c r="FZ52" s="16">
        <v>52661</v>
      </c>
      <c r="GA52" s="16">
        <v>122535</v>
      </c>
      <c r="GB52" s="16">
        <v>85256</v>
      </c>
      <c r="GC52" s="16">
        <v>-25550</v>
      </c>
      <c r="GD52" s="16">
        <v>-8121</v>
      </c>
      <c r="GE52" s="16">
        <v>-40851</v>
      </c>
      <c r="GF52" s="16">
        <v>30432</v>
      </c>
      <c r="GG52" s="16">
        <v>-19936</v>
      </c>
      <c r="GH52" s="16">
        <v>71585</v>
      </c>
      <c r="GI52" s="16">
        <v>87634</v>
      </c>
      <c r="GJ52" s="16">
        <v>61966</v>
      </c>
      <c r="GK52" s="16">
        <v>111198</v>
      </c>
      <c r="GL52" s="16">
        <v>33280</v>
      </c>
      <c r="GM52" s="16">
        <v>351122</v>
      </c>
      <c r="GN52" s="16">
        <v>236167</v>
      </c>
      <c r="GO52" s="16">
        <v>34191</v>
      </c>
      <c r="GP52" s="16">
        <v>18892</v>
      </c>
      <c r="GQ52" s="16">
        <v>28836</v>
      </c>
      <c r="GR52" s="16">
        <v>55050</v>
      </c>
      <c r="GS52" s="16">
        <v>384403</v>
      </c>
      <c r="GT52" s="16">
        <v>1358173</v>
      </c>
      <c r="GU52" s="16">
        <v>375746</v>
      </c>
      <c r="GV52" s="16">
        <v>-405381</v>
      </c>
      <c r="GW52" s="16">
        <v>-649432</v>
      </c>
      <c r="GX52" s="16">
        <v>15457</v>
      </c>
      <c r="GY52" s="16">
        <v>305421</v>
      </c>
      <c r="GZ52" s="16">
        <v>232878</v>
      </c>
      <c r="HA52" s="16">
        <v>40329</v>
      </c>
      <c r="HB52" s="16">
        <v>-40454</v>
      </c>
      <c r="HC52" s="16">
        <v>-37327</v>
      </c>
      <c r="HD52" s="16">
        <v>58847</v>
      </c>
      <c r="HE52" s="16">
        <v>153052</v>
      </c>
      <c r="HF52" s="16">
        <v>15131</v>
      </c>
      <c r="HG52" s="16">
        <v>15914</v>
      </c>
      <c r="HH52" s="16">
        <v>-24022</v>
      </c>
      <c r="HI52" s="16">
        <v>-470</v>
      </c>
      <c r="HJ52" s="16">
        <v>37050</v>
      </c>
      <c r="HK52" s="16">
        <v>64316</v>
      </c>
      <c r="HL52" s="16">
        <v>-140281</v>
      </c>
      <c r="HM52" s="16">
        <v>-434899</v>
      </c>
      <c r="HN52" s="16">
        <v>-366220</v>
      </c>
      <c r="HO52" s="16">
        <v>-911730</v>
      </c>
      <c r="HP52" s="16">
        <v>1520</v>
      </c>
      <c r="HQ52" s="16">
        <v>380523</v>
      </c>
      <c r="HR52" s="16">
        <v>1586344</v>
      </c>
      <c r="HS52" s="16">
        <v>1542961</v>
      </c>
      <c r="HT52" s="16">
        <v>1154189</v>
      </c>
      <c r="HU52" s="16">
        <v>1187790</v>
      </c>
      <c r="HV52" s="16">
        <v>717616</v>
      </c>
      <c r="HW52" s="16">
        <v>851269</v>
      </c>
      <c r="HX52" s="16">
        <v>-452695</v>
      </c>
      <c r="HY52" s="16">
        <v>-9634</v>
      </c>
      <c r="HZ52" s="16">
        <v>182570</v>
      </c>
      <c r="IA52" s="16">
        <v>-1415</v>
      </c>
      <c r="IB52" s="16">
        <v>604083</v>
      </c>
      <c r="IC52" s="16">
        <v>1118722</v>
      </c>
      <c r="ID52" s="16">
        <v>-598995</v>
      </c>
      <c r="IE52" s="16">
        <v>604486</v>
      </c>
      <c r="IF52" s="16">
        <v>441362</v>
      </c>
      <c r="IG52" s="16">
        <v>777216</v>
      </c>
      <c r="IH52" s="16">
        <v>1117546</v>
      </c>
      <c r="II52" s="16">
        <v>1304502</v>
      </c>
      <c r="IJ52" s="16">
        <v>55848</v>
      </c>
      <c r="IK52" s="16">
        <v>304121</v>
      </c>
      <c r="IL52" s="16">
        <v>1377250</v>
      </c>
      <c r="IM52" s="16">
        <v>1729667</v>
      </c>
      <c r="IN52" s="16">
        <v>2274355</v>
      </c>
      <c r="IO52" s="16">
        <v>1533490</v>
      </c>
      <c r="IP52" s="16">
        <v>1055306</v>
      </c>
      <c r="IQ52" s="16">
        <v>547706</v>
      </c>
      <c r="IR52" s="16">
        <v>1176573</v>
      </c>
      <c r="IS52" s="16">
        <v>824347</v>
      </c>
      <c r="IT52" s="16">
        <v>1326686</v>
      </c>
      <c r="IU52" s="16">
        <v>2187195</v>
      </c>
      <c r="IV52" s="16">
        <v>26257</v>
      </c>
      <c r="IW52" s="16">
        <v>-35222</v>
      </c>
      <c r="IX52" s="16">
        <v>-176518</v>
      </c>
      <c r="IY52" s="16">
        <v>-27660</v>
      </c>
      <c r="IZ52" s="16">
        <v>532920</v>
      </c>
      <c r="JA52" s="16">
        <v>1179429</v>
      </c>
      <c r="JB52" s="16">
        <v>715940</v>
      </c>
      <c r="JC52" s="16">
        <v>382259</v>
      </c>
      <c r="JD52" s="16">
        <v>175173</v>
      </c>
      <c r="JE52" s="16">
        <v>-226805</v>
      </c>
      <c r="JF52" s="16">
        <v>-81807</v>
      </c>
      <c r="JG52" s="16">
        <v>715671</v>
      </c>
      <c r="JH52" s="16">
        <v>3645833</v>
      </c>
      <c r="JI52" s="16">
        <v>2996279</v>
      </c>
      <c r="JJ52" s="16">
        <v>1850022</v>
      </c>
      <c r="JK52" s="16">
        <v>1928719</v>
      </c>
      <c r="JL52" s="16">
        <v>1045607</v>
      </c>
      <c r="JM52" s="16">
        <v>1437705</v>
      </c>
      <c r="JN52" s="16">
        <v>-1233</v>
      </c>
      <c r="JO52" s="16">
        <v>8830</v>
      </c>
      <c r="JP52" s="16">
        <v>53593</v>
      </c>
      <c r="JQ52" s="16">
        <v>-48706</v>
      </c>
      <c r="JR52" s="16">
        <v>24552</v>
      </c>
      <c r="JS52" s="16">
        <v>347833</v>
      </c>
      <c r="JT52" s="16">
        <v>270691</v>
      </c>
      <c r="JU52" s="16">
        <v>-14185</v>
      </c>
      <c r="JV52" s="16">
        <v>6891</v>
      </c>
      <c r="JW52" s="16">
        <v>-17791</v>
      </c>
      <c r="JX52" s="16">
        <v>-62361</v>
      </c>
      <c r="JY52" s="16">
        <v>1133</v>
      </c>
      <c r="JZ52" s="16">
        <v>218359</v>
      </c>
      <c r="KA52" s="16">
        <v>197747</v>
      </c>
      <c r="KB52" s="16">
        <v>-105347</v>
      </c>
      <c r="KC52" s="16">
        <v>32064</v>
      </c>
      <c r="KD52" s="16">
        <v>36980</v>
      </c>
      <c r="KE52" s="16">
        <v>65745</v>
      </c>
      <c r="KF52" s="16">
        <v>-2767028</v>
      </c>
      <c r="KG52" s="16">
        <v>-591949</v>
      </c>
      <c r="KH52" s="16">
        <v>-128782</v>
      </c>
      <c r="KI52" s="16">
        <v>-547416</v>
      </c>
      <c r="KJ52" s="16">
        <v>-170307</v>
      </c>
      <c r="KK52" s="16">
        <v>1263132</v>
      </c>
      <c r="KL52" s="16">
        <v>13022</v>
      </c>
      <c r="KM52" s="16">
        <v>11179</v>
      </c>
      <c r="KN52" s="16">
        <v>-336</v>
      </c>
      <c r="KO52" s="16">
        <v>7822</v>
      </c>
      <c r="KP52" s="16">
        <v>-1061</v>
      </c>
      <c r="KQ52" s="16">
        <v>140144</v>
      </c>
      <c r="KR52" s="16">
        <v>1010500</v>
      </c>
      <c r="KS52" s="16">
        <v>-483635</v>
      </c>
      <c r="KT52" s="16">
        <v>-197792</v>
      </c>
      <c r="KU52" s="16">
        <v>317398</v>
      </c>
      <c r="KV52" s="16">
        <v>47322</v>
      </c>
      <c r="KW52" s="16">
        <v>-294779</v>
      </c>
      <c r="KX52" s="16">
        <v>8965311</v>
      </c>
      <c r="KY52" s="16">
        <v>2294565</v>
      </c>
      <c r="KZ52" s="16">
        <v>1565520</v>
      </c>
      <c r="LA52" s="16">
        <v>1208382</v>
      </c>
      <c r="LB52" s="16">
        <v>1685519</v>
      </c>
      <c r="LC52" s="16">
        <v>881236</v>
      </c>
      <c r="LD52" s="16">
        <v>58201</v>
      </c>
      <c r="LE52" s="16">
        <v>-20</v>
      </c>
      <c r="LF52" s="16">
        <v>32298</v>
      </c>
      <c r="LG52" s="16">
        <v>4619</v>
      </c>
      <c r="LH52" s="16">
        <v>31307</v>
      </c>
      <c r="LI52" s="16">
        <v>11477</v>
      </c>
      <c r="LJ52" s="16">
        <v>177061</v>
      </c>
      <c r="LK52" s="16">
        <v>207262</v>
      </c>
      <c r="LL52" s="16">
        <v>-421717</v>
      </c>
      <c r="LM52" s="16">
        <v>44962</v>
      </c>
      <c r="LN52" s="16">
        <v>3209</v>
      </c>
      <c r="LO52" s="16">
        <v>133623</v>
      </c>
      <c r="LP52" s="16">
        <v>8057541</v>
      </c>
      <c r="LQ52" s="16">
        <v>3412129</v>
      </c>
      <c r="LR52" s="16">
        <v>3886959</v>
      </c>
      <c r="LS52" s="16">
        <v>2806318</v>
      </c>
      <c r="LT52" s="16">
        <v>3211143</v>
      </c>
      <c r="LU52" s="16">
        <v>3659958</v>
      </c>
      <c r="LV52" s="16">
        <v>108763</v>
      </c>
      <c r="LW52" s="16">
        <v>18724</v>
      </c>
      <c r="LX52" s="16">
        <v>-26377</v>
      </c>
      <c r="LY52" s="16">
        <v>-5888</v>
      </c>
      <c r="LZ52" s="16">
        <v>44424</v>
      </c>
      <c r="MA52" s="16">
        <v>120976</v>
      </c>
      <c r="MB52" s="16">
        <v>-35345</v>
      </c>
      <c r="MC52" s="16">
        <v>-11548</v>
      </c>
      <c r="MD52" s="16">
        <v>-22269</v>
      </c>
      <c r="ME52" s="16">
        <v>39681</v>
      </c>
      <c r="MF52" s="16">
        <v>12535</v>
      </c>
      <c r="MG52" s="16">
        <v>100740</v>
      </c>
      <c r="MH52" s="16">
        <v>107298</v>
      </c>
      <c r="MI52" s="16">
        <v>-859485</v>
      </c>
      <c r="MJ52" s="16">
        <v>-240891</v>
      </c>
      <c r="MK52" s="16">
        <v>629193</v>
      </c>
      <c r="ML52" s="16">
        <v>1037022</v>
      </c>
      <c r="MM52" s="16">
        <v>2343667</v>
      </c>
      <c r="MN52" s="16">
        <v>72910</v>
      </c>
      <c r="MO52" s="16">
        <v>-27180</v>
      </c>
      <c r="MP52" s="16">
        <v>9592</v>
      </c>
      <c r="MQ52" s="16">
        <v>37810</v>
      </c>
      <c r="MR52" s="16">
        <v>18938</v>
      </c>
      <c r="MS52" s="16">
        <v>11706</v>
      </c>
      <c r="MT52" s="16">
        <v>84935</v>
      </c>
      <c r="MU52" s="16">
        <v>76545</v>
      </c>
      <c r="MV52" s="16">
        <v>26660</v>
      </c>
      <c r="MW52" s="16">
        <v>24917</v>
      </c>
      <c r="MX52" s="16">
        <v>23691</v>
      </c>
      <c r="MY52" s="16">
        <v>24606</v>
      </c>
      <c r="MZ52" s="16">
        <v>118242</v>
      </c>
      <c r="NA52" s="16">
        <v>-133164</v>
      </c>
      <c r="NB52" s="16">
        <v>32675</v>
      </c>
      <c r="NC52" s="16">
        <v>14217</v>
      </c>
      <c r="ND52" s="16">
        <v>-24285</v>
      </c>
      <c r="NE52" s="16">
        <v>57056</v>
      </c>
      <c r="NF52" s="16">
        <v>1322087</v>
      </c>
      <c r="NG52" s="16">
        <v>1106870</v>
      </c>
      <c r="NH52" s="16">
        <v>1436187</v>
      </c>
      <c r="NI52" s="16">
        <v>1775025</v>
      </c>
      <c r="NJ52" s="16">
        <v>1683323</v>
      </c>
      <c r="NK52" s="16">
        <v>2379612</v>
      </c>
      <c r="NL52" s="16">
        <v>262942</v>
      </c>
      <c r="NM52" s="16">
        <v>-267342</v>
      </c>
      <c r="NN52" s="16">
        <v>-100323</v>
      </c>
      <c r="NO52" s="16">
        <v>-2077014</v>
      </c>
      <c r="NP52" s="16">
        <v>-1151469</v>
      </c>
      <c r="NQ52" s="16">
        <v>1186689</v>
      </c>
      <c r="NR52" s="16">
        <v>847424</v>
      </c>
      <c r="NS52" s="16">
        <v>578729</v>
      </c>
      <c r="NT52" s="16">
        <v>-711912</v>
      </c>
      <c r="NU52" s="16">
        <v>282335</v>
      </c>
      <c r="NV52" s="16">
        <v>1142663</v>
      </c>
      <c r="NW52" s="16">
        <v>1714983</v>
      </c>
      <c r="NX52" s="16">
        <v>-6186</v>
      </c>
      <c r="NY52" s="16">
        <v>-911985</v>
      </c>
      <c r="NZ52" s="16">
        <v>-672998</v>
      </c>
      <c r="OA52" s="16">
        <v>929587</v>
      </c>
      <c r="OB52" s="16">
        <v>1559154</v>
      </c>
      <c r="OC52" s="16">
        <v>2419523</v>
      </c>
      <c r="OD52" s="16">
        <v>1062971</v>
      </c>
      <c r="OE52" s="16">
        <v>1294476</v>
      </c>
      <c r="OF52" s="16">
        <v>1151329</v>
      </c>
      <c r="OG52" s="16">
        <v>1515440</v>
      </c>
      <c r="OH52" s="16">
        <v>1681077</v>
      </c>
      <c r="OI52" s="16">
        <v>2289028</v>
      </c>
      <c r="OJ52" s="16">
        <v>35650</v>
      </c>
      <c r="OK52" s="16">
        <v>1075993</v>
      </c>
      <c r="OL52" s="16">
        <v>487761</v>
      </c>
      <c r="OM52" s="16">
        <v>1092187</v>
      </c>
      <c r="ON52" s="16">
        <v>1574786</v>
      </c>
      <c r="OO52" s="16">
        <v>1236066</v>
      </c>
      <c r="OP52" s="16">
        <v>75616</v>
      </c>
      <c r="OQ52" s="16">
        <v>19211</v>
      </c>
      <c r="OR52" s="16">
        <v>-13800</v>
      </c>
      <c r="OS52" s="16">
        <v>21509</v>
      </c>
      <c r="OT52" s="16">
        <v>6019</v>
      </c>
      <c r="OU52" s="16">
        <v>227602</v>
      </c>
      <c r="OV52" s="16">
        <v>-1004635</v>
      </c>
      <c r="OW52" s="16">
        <v>122705</v>
      </c>
      <c r="OX52" s="16">
        <v>476186</v>
      </c>
      <c r="OY52" s="16">
        <v>108011</v>
      </c>
      <c r="OZ52" s="16">
        <v>822760</v>
      </c>
      <c r="PA52" s="16">
        <v>1304272</v>
      </c>
      <c r="PB52" s="16">
        <v>807061</v>
      </c>
      <c r="PC52" s="16">
        <v>417960</v>
      </c>
      <c r="PD52" s="16">
        <v>454671</v>
      </c>
      <c r="PE52" s="16">
        <v>524783</v>
      </c>
      <c r="PF52" s="16">
        <v>851651</v>
      </c>
      <c r="PG52" s="16">
        <v>2271472</v>
      </c>
      <c r="PH52" s="16">
        <v>83375</v>
      </c>
      <c r="PI52" s="16">
        <v>320685</v>
      </c>
      <c r="PJ52" s="16">
        <v>372304</v>
      </c>
      <c r="PK52" s="16">
        <v>441927</v>
      </c>
      <c r="PL52" s="16">
        <v>228462</v>
      </c>
      <c r="PM52" s="16">
        <v>1273765</v>
      </c>
      <c r="PN52" s="16">
        <v>-30836</v>
      </c>
      <c r="PO52" s="16">
        <v>19479</v>
      </c>
      <c r="PP52" s="16">
        <v>19193</v>
      </c>
      <c r="PQ52" s="16">
        <v>14265</v>
      </c>
      <c r="PR52" s="16">
        <v>24067</v>
      </c>
      <c r="PS52" s="16">
        <v>140062</v>
      </c>
      <c r="PT52" s="16">
        <v>1599253</v>
      </c>
      <c r="PU52" s="16">
        <v>1483363</v>
      </c>
      <c r="PV52" s="16">
        <v>741338</v>
      </c>
      <c r="PW52" s="16">
        <v>1282300</v>
      </c>
      <c r="PX52" s="16">
        <v>1650649</v>
      </c>
      <c r="PY52" s="16">
        <v>3229023</v>
      </c>
      <c r="PZ52" s="16">
        <v>-85926</v>
      </c>
      <c r="QA52" s="16">
        <v>-12676</v>
      </c>
      <c r="QB52" s="16">
        <v>7825</v>
      </c>
      <c r="QC52" s="16">
        <v>3052</v>
      </c>
      <c r="QD52" s="16">
        <v>4046</v>
      </c>
      <c r="QE52" s="16">
        <v>132681</v>
      </c>
      <c r="QF52" s="16">
        <v>1018186</v>
      </c>
      <c r="QG52" s="16">
        <v>577778</v>
      </c>
      <c r="QH52" s="16">
        <v>-482293</v>
      </c>
      <c r="QI52" s="16">
        <v>1272470</v>
      </c>
      <c r="QJ52" s="16">
        <v>2369905</v>
      </c>
      <c r="QK52" s="16">
        <v>3206900</v>
      </c>
      <c r="QL52" s="16">
        <v>820227</v>
      </c>
      <c r="QM52" s="16">
        <v>-413098</v>
      </c>
      <c r="QN52" s="16">
        <v>2315</v>
      </c>
      <c r="QO52" s="16">
        <v>-55079</v>
      </c>
      <c r="QP52" s="16">
        <v>212374</v>
      </c>
      <c r="QQ52" s="16">
        <v>122868</v>
      </c>
      <c r="QR52" s="16">
        <v>1427847</v>
      </c>
      <c r="QS52" s="16">
        <v>926575</v>
      </c>
      <c r="QT52" s="16">
        <v>633895</v>
      </c>
      <c r="QU52" s="16">
        <v>813985</v>
      </c>
      <c r="QV52" s="16">
        <v>439121</v>
      </c>
      <c r="QW52" s="16">
        <v>633801</v>
      </c>
      <c r="QX52" s="16">
        <v>-228073</v>
      </c>
      <c r="QY52" s="16">
        <v>97895</v>
      </c>
      <c r="QZ52" s="16">
        <v>-187998</v>
      </c>
      <c r="RA52" s="16">
        <v>-176713</v>
      </c>
      <c r="RB52" s="16">
        <v>809325</v>
      </c>
      <c r="RC52" s="16">
        <v>1820780</v>
      </c>
      <c r="RD52" s="16">
        <v>-158919</v>
      </c>
      <c r="RE52" s="16">
        <v>125867</v>
      </c>
      <c r="RF52" s="16">
        <v>134725</v>
      </c>
      <c r="RG52" s="16">
        <v>-1121525</v>
      </c>
      <c r="RH52" s="16">
        <v>445229</v>
      </c>
      <c r="RI52" s="16">
        <v>1383901</v>
      </c>
      <c r="RJ52" s="16">
        <v>265331</v>
      </c>
      <c r="RK52" s="16">
        <v>-804259</v>
      </c>
      <c r="RL52" s="16">
        <v>-775511</v>
      </c>
      <c r="RM52" s="16">
        <v>4523</v>
      </c>
      <c r="RN52" s="16">
        <v>486675</v>
      </c>
      <c r="RO52" s="16">
        <v>655761</v>
      </c>
      <c r="RP52" s="16">
        <v>93020</v>
      </c>
      <c r="RQ52" s="16">
        <v>22417</v>
      </c>
      <c r="RR52" s="16">
        <v>6736</v>
      </c>
      <c r="RS52" s="16">
        <v>58061</v>
      </c>
      <c r="RT52" s="16">
        <v>36691</v>
      </c>
      <c r="RU52" s="16">
        <v>51128</v>
      </c>
      <c r="RV52" s="16">
        <v>544951</v>
      </c>
      <c r="RW52" s="16">
        <v>416467</v>
      </c>
      <c r="RX52" s="16">
        <v>384976</v>
      </c>
      <c r="RY52" s="16">
        <v>134427</v>
      </c>
      <c r="RZ52" s="16">
        <v>371622</v>
      </c>
      <c r="SA52" s="16">
        <v>830153</v>
      </c>
      <c r="SB52" s="16">
        <v>-11640</v>
      </c>
      <c r="SC52" s="16">
        <v>26158</v>
      </c>
      <c r="SD52" s="16">
        <v>97080</v>
      </c>
      <c r="SE52" s="16">
        <v>114476</v>
      </c>
      <c r="SF52" s="16">
        <v>212081</v>
      </c>
      <c r="SG52" s="16">
        <v>66997</v>
      </c>
      <c r="SH52" s="16">
        <v>29086</v>
      </c>
      <c r="SI52" s="16">
        <v>54833</v>
      </c>
      <c r="SJ52" s="16">
        <v>-10952</v>
      </c>
      <c r="SK52" s="16">
        <v>14231</v>
      </c>
      <c r="SL52" s="16">
        <v>13086</v>
      </c>
      <c r="SM52" s="16">
        <v>-27170</v>
      </c>
      <c r="SN52" s="16">
        <v>52556</v>
      </c>
      <c r="SO52" s="16">
        <v>226151</v>
      </c>
      <c r="SP52" s="16">
        <v>5196</v>
      </c>
      <c r="SQ52" s="16">
        <v>-8787</v>
      </c>
      <c r="SR52" s="16">
        <v>19438</v>
      </c>
      <c r="SS52" s="16">
        <v>244710</v>
      </c>
      <c r="ST52" s="16">
        <v>143890</v>
      </c>
      <c r="SU52" s="16">
        <v>3350</v>
      </c>
      <c r="SV52" s="16">
        <v>97067</v>
      </c>
      <c r="SW52" s="16">
        <v>82552</v>
      </c>
      <c r="SX52" s="16">
        <v>11257</v>
      </c>
      <c r="SY52" s="16">
        <v>98093</v>
      </c>
    </row>
    <row r="53" spans="1:519" ht="14.1" customHeight="1">
      <c r="A53" s="41" t="s">
        <v>226</v>
      </c>
      <c r="B53" s="42"/>
      <c r="C53" s="43"/>
      <c r="D53" s="16">
        <v>228162</v>
      </c>
      <c r="E53" s="16">
        <v>53607</v>
      </c>
      <c r="F53" s="16">
        <v>42662</v>
      </c>
      <c r="G53" s="16">
        <v>157585</v>
      </c>
      <c r="H53" s="16">
        <v>163041</v>
      </c>
      <c r="I53" s="16">
        <v>149525</v>
      </c>
      <c r="J53" s="16">
        <v>37389</v>
      </c>
      <c r="K53" s="16">
        <v>0</v>
      </c>
      <c r="L53" s="16">
        <v>3590</v>
      </c>
      <c r="M53" s="16">
        <v>0</v>
      </c>
      <c r="N53" s="16">
        <v>41321</v>
      </c>
      <c r="O53" s="16">
        <v>213761</v>
      </c>
      <c r="P53" s="16">
        <v>68798</v>
      </c>
      <c r="Q53" s="16">
        <v>760</v>
      </c>
      <c r="R53" s="16">
        <v>0</v>
      </c>
      <c r="S53" s="16">
        <v>0</v>
      </c>
      <c r="T53" s="16">
        <v>282</v>
      </c>
      <c r="U53" s="16">
        <v>46809</v>
      </c>
      <c r="V53" s="16">
        <v>15613</v>
      </c>
      <c r="W53" s="16">
        <v>0</v>
      </c>
      <c r="X53" s="16">
        <v>18465</v>
      </c>
      <c r="Y53" s="16">
        <v>0</v>
      </c>
      <c r="Z53" s="16">
        <v>0</v>
      </c>
      <c r="AA53" s="16">
        <v>9805</v>
      </c>
      <c r="AB53" s="16">
        <v>11146</v>
      </c>
      <c r="AC53" s="16">
        <v>0</v>
      </c>
      <c r="AD53" s="16">
        <v>0</v>
      </c>
      <c r="AE53" s="16">
        <v>0</v>
      </c>
      <c r="AF53" s="16">
        <v>0</v>
      </c>
      <c r="AG53" s="16">
        <v>975</v>
      </c>
      <c r="AH53" s="16">
        <v>0</v>
      </c>
      <c r="AI53" s="16">
        <v>0</v>
      </c>
      <c r="AJ53" s="16">
        <v>0</v>
      </c>
      <c r="AK53" s="16">
        <v>0</v>
      </c>
      <c r="AL53" s="16">
        <v>160632</v>
      </c>
      <c r="AM53" s="16">
        <v>32</v>
      </c>
      <c r="AN53" s="16">
        <v>25542</v>
      </c>
      <c r="AO53" s="16">
        <v>5708</v>
      </c>
      <c r="AP53" s="16">
        <v>264</v>
      </c>
      <c r="AQ53" s="16">
        <v>0</v>
      </c>
      <c r="AR53" s="16">
        <v>0</v>
      </c>
      <c r="AS53" s="16">
        <v>20362</v>
      </c>
      <c r="AT53" s="16">
        <v>0</v>
      </c>
      <c r="AU53" s="16">
        <v>0</v>
      </c>
      <c r="AV53" s="16">
        <v>0</v>
      </c>
      <c r="AW53" s="16">
        <v>19859</v>
      </c>
      <c r="AX53" s="16">
        <v>0</v>
      </c>
      <c r="AY53" s="16">
        <v>0</v>
      </c>
      <c r="AZ53" s="16">
        <v>193239</v>
      </c>
      <c r="BA53" s="16">
        <v>39381</v>
      </c>
      <c r="BB53" s="16">
        <v>38046</v>
      </c>
      <c r="BC53" s="16">
        <v>68254</v>
      </c>
      <c r="BD53" s="16">
        <v>1204</v>
      </c>
      <c r="BE53" s="16">
        <v>34289</v>
      </c>
      <c r="BF53" s="16">
        <v>68060</v>
      </c>
      <c r="BG53" s="16">
        <v>21674</v>
      </c>
      <c r="BH53" s="16">
        <v>17611</v>
      </c>
      <c r="BI53" s="16">
        <v>122991</v>
      </c>
      <c r="BJ53" s="16">
        <v>160008</v>
      </c>
      <c r="BK53" s="16">
        <v>297479</v>
      </c>
      <c r="BL53" s="16">
        <v>105214</v>
      </c>
      <c r="BM53" s="16">
        <v>7900</v>
      </c>
      <c r="BN53" s="16">
        <v>0</v>
      </c>
      <c r="BO53" s="16">
        <v>0</v>
      </c>
      <c r="BP53" s="16">
        <v>0</v>
      </c>
      <c r="BQ53" s="16">
        <v>0</v>
      </c>
      <c r="BR53" s="16">
        <v>0</v>
      </c>
      <c r="BS53" s="16">
        <v>19431</v>
      </c>
      <c r="BT53" s="16">
        <v>0</v>
      </c>
      <c r="BU53" s="16">
        <v>0</v>
      </c>
      <c r="BV53" s="16">
        <v>20157</v>
      </c>
      <c r="BW53" s="16">
        <v>19136</v>
      </c>
      <c r="BX53" s="16">
        <v>0</v>
      </c>
      <c r="BY53" s="16">
        <v>0</v>
      </c>
      <c r="BZ53" s="16">
        <v>8349</v>
      </c>
      <c r="CA53" s="16">
        <v>66244</v>
      </c>
      <c r="CB53" s="16">
        <v>0</v>
      </c>
      <c r="CC53" s="16">
        <v>0</v>
      </c>
      <c r="CD53" s="16">
        <v>0</v>
      </c>
      <c r="CE53" s="16">
        <v>0</v>
      </c>
      <c r="CF53" s="16">
        <v>0</v>
      </c>
      <c r="CG53" s="16">
        <v>0</v>
      </c>
      <c r="CH53" s="16">
        <v>0</v>
      </c>
      <c r="CI53" s="16">
        <v>45891</v>
      </c>
      <c r="CJ53" s="16">
        <v>51023</v>
      </c>
      <c r="CK53" s="16">
        <v>0</v>
      </c>
      <c r="CL53" s="16">
        <v>36848</v>
      </c>
      <c r="CM53" s="16">
        <v>33536</v>
      </c>
      <c r="CN53" s="16">
        <v>0</v>
      </c>
      <c r="CO53" s="16">
        <v>583</v>
      </c>
      <c r="CP53" s="16">
        <v>0</v>
      </c>
      <c r="CQ53" s="16">
        <v>120948</v>
      </c>
      <c r="CR53" s="16">
        <v>206422</v>
      </c>
      <c r="CS53" s="16">
        <v>243417</v>
      </c>
      <c r="CT53" s="16">
        <v>288728</v>
      </c>
      <c r="CU53" s="16">
        <v>362282</v>
      </c>
      <c r="CV53" s="16">
        <v>21731</v>
      </c>
      <c r="CW53" s="16">
        <v>1465</v>
      </c>
      <c r="CX53" s="16">
        <v>10078</v>
      </c>
      <c r="CY53" s="16">
        <v>0</v>
      </c>
      <c r="CZ53" s="16">
        <v>0</v>
      </c>
      <c r="DA53" s="16">
        <v>2810</v>
      </c>
      <c r="DB53" s="16">
        <v>21263</v>
      </c>
      <c r="DC53" s="16">
        <v>0</v>
      </c>
      <c r="DD53" s="16">
        <v>0</v>
      </c>
      <c r="DE53" s="16">
        <v>0</v>
      </c>
      <c r="DF53" s="16">
        <v>0</v>
      </c>
      <c r="DG53" s="16">
        <v>0</v>
      </c>
      <c r="DH53" s="16">
        <v>176601</v>
      </c>
      <c r="DI53" s="16">
        <v>872</v>
      </c>
      <c r="DJ53" s="16">
        <v>0</v>
      </c>
      <c r="DK53" s="16">
        <v>0</v>
      </c>
      <c r="DL53" s="16">
        <v>0</v>
      </c>
      <c r="DM53" s="16">
        <v>0</v>
      </c>
      <c r="DN53" s="16">
        <v>76705</v>
      </c>
      <c r="DO53" s="16">
        <v>34524</v>
      </c>
      <c r="DP53" s="16">
        <v>29435</v>
      </c>
      <c r="DQ53" s="16">
        <v>0</v>
      </c>
      <c r="DR53" s="16">
        <v>0</v>
      </c>
      <c r="DS53" s="16">
        <v>175087</v>
      </c>
      <c r="DT53" s="16">
        <v>56637</v>
      </c>
      <c r="DU53" s="16">
        <v>759076</v>
      </c>
      <c r="DV53" s="16">
        <v>52712</v>
      </c>
      <c r="DW53" s="16">
        <v>46264</v>
      </c>
      <c r="DX53" s="16">
        <v>64741</v>
      </c>
      <c r="DY53" s="16">
        <v>15256</v>
      </c>
      <c r="DZ53" s="16">
        <v>318164</v>
      </c>
      <c r="EA53" s="16">
        <v>27377</v>
      </c>
      <c r="EB53" s="16">
        <v>0</v>
      </c>
      <c r="EC53" s="16">
        <v>0</v>
      </c>
      <c r="ED53" s="16">
        <v>0</v>
      </c>
      <c r="EE53" s="16">
        <v>0</v>
      </c>
      <c r="EF53" s="16">
        <v>0</v>
      </c>
      <c r="EG53" s="16">
        <v>268530</v>
      </c>
      <c r="EH53" s="16">
        <v>44508</v>
      </c>
      <c r="EI53" s="16">
        <v>0</v>
      </c>
      <c r="EJ53" s="16">
        <v>0</v>
      </c>
      <c r="EK53" s="16">
        <v>341269</v>
      </c>
      <c r="EL53" s="16">
        <v>10224</v>
      </c>
      <c r="EM53" s="16">
        <v>13213</v>
      </c>
      <c r="EN53" s="16">
        <v>0</v>
      </c>
      <c r="EO53" s="16">
        <v>0</v>
      </c>
      <c r="EP53" s="16">
        <v>0</v>
      </c>
      <c r="EQ53" s="16">
        <v>0</v>
      </c>
      <c r="ER53" s="16">
        <v>42664</v>
      </c>
      <c r="ES53" s="16">
        <v>0</v>
      </c>
      <c r="ET53" s="16">
        <v>0</v>
      </c>
      <c r="EU53" s="16">
        <v>5199</v>
      </c>
      <c r="EV53" s="16">
        <v>8789</v>
      </c>
      <c r="EW53" s="16">
        <v>73854</v>
      </c>
      <c r="EX53" s="16">
        <v>117073</v>
      </c>
      <c r="EY53" s="16">
        <v>0</v>
      </c>
      <c r="EZ53" s="16">
        <v>0</v>
      </c>
      <c r="FA53" s="16">
        <v>0</v>
      </c>
      <c r="FB53" s="16">
        <v>0</v>
      </c>
      <c r="FC53" s="16">
        <v>7127</v>
      </c>
      <c r="FD53" s="16">
        <v>44616</v>
      </c>
      <c r="FE53" s="16">
        <v>0</v>
      </c>
      <c r="FF53" s="16">
        <v>0</v>
      </c>
      <c r="FG53" s="16">
        <v>0</v>
      </c>
      <c r="FH53" s="16">
        <v>0</v>
      </c>
      <c r="FI53" s="16">
        <v>0</v>
      </c>
      <c r="FJ53" s="16">
        <v>68188</v>
      </c>
      <c r="FK53" s="16">
        <v>0</v>
      </c>
      <c r="FL53" s="16">
        <v>0</v>
      </c>
      <c r="FM53" s="16">
        <v>0</v>
      </c>
      <c r="FN53" s="16">
        <v>0</v>
      </c>
      <c r="FO53" s="16">
        <v>0</v>
      </c>
      <c r="FP53" s="16">
        <v>73224</v>
      </c>
      <c r="FQ53" s="16">
        <v>0</v>
      </c>
      <c r="FR53" s="16">
        <v>135</v>
      </c>
      <c r="FS53" s="16">
        <v>6897</v>
      </c>
      <c r="FT53" s="16">
        <v>4210</v>
      </c>
      <c r="FU53" s="16">
        <v>45341</v>
      </c>
      <c r="FV53" s="16">
        <v>0</v>
      </c>
      <c r="FW53" s="16">
        <v>0</v>
      </c>
      <c r="FX53" s="16">
        <v>0</v>
      </c>
      <c r="FY53" s="16">
        <v>0</v>
      </c>
      <c r="FZ53" s="16">
        <v>0</v>
      </c>
      <c r="GA53" s="16">
        <v>43389</v>
      </c>
      <c r="GB53" s="16">
        <v>1248</v>
      </c>
      <c r="GC53" s="16">
        <v>25854</v>
      </c>
      <c r="GD53" s="16">
        <v>12110</v>
      </c>
      <c r="GE53" s="16">
        <v>4744</v>
      </c>
      <c r="GF53" s="16">
        <v>28645</v>
      </c>
      <c r="GG53" s="16">
        <v>69427</v>
      </c>
      <c r="GH53" s="16">
        <v>56780</v>
      </c>
      <c r="GI53" s="16">
        <v>0</v>
      </c>
      <c r="GJ53" s="16">
        <v>1577</v>
      </c>
      <c r="GK53" s="16">
        <v>8732</v>
      </c>
      <c r="GL53" s="16">
        <v>0</v>
      </c>
      <c r="GM53" s="16">
        <v>25498</v>
      </c>
      <c r="GN53" s="16">
        <v>44725</v>
      </c>
      <c r="GO53" s="16">
        <v>214</v>
      </c>
      <c r="GP53" s="16">
        <v>6796</v>
      </c>
      <c r="GQ53" s="16">
        <v>59996</v>
      </c>
      <c r="GR53" s="16">
        <v>58</v>
      </c>
      <c r="GS53" s="16">
        <v>14384</v>
      </c>
      <c r="GT53" s="16">
        <v>6827</v>
      </c>
      <c r="GU53" s="16">
        <v>0</v>
      </c>
      <c r="GV53" s="16">
        <v>0</v>
      </c>
      <c r="GW53" s="16">
        <v>0</v>
      </c>
      <c r="GX53" s="16">
        <v>0</v>
      </c>
      <c r="GY53" s="16">
        <v>33880</v>
      </c>
      <c r="GZ53" s="16">
        <v>33285</v>
      </c>
      <c r="HA53" s="16">
        <v>12952</v>
      </c>
      <c r="HB53" s="16">
        <v>41184</v>
      </c>
      <c r="HC53" s="16">
        <v>46321</v>
      </c>
      <c r="HD53" s="16">
        <v>0</v>
      </c>
      <c r="HE53" s="16">
        <v>0</v>
      </c>
      <c r="HF53" s="16">
        <v>51319</v>
      </c>
      <c r="HG53" s="16">
        <v>0</v>
      </c>
      <c r="HH53" s="16">
        <v>58000</v>
      </c>
      <c r="HI53" s="16">
        <v>0</v>
      </c>
      <c r="HJ53" s="16">
        <v>0</v>
      </c>
      <c r="HK53" s="16">
        <v>0</v>
      </c>
      <c r="HL53" s="16">
        <v>0</v>
      </c>
      <c r="HM53" s="16">
        <v>13526</v>
      </c>
      <c r="HN53" s="16">
        <v>76969</v>
      </c>
      <c r="HO53" s="16">
        <v>126860</v>
      </c>
      <c r="HP53" s="16">
        <v>59222</v>
      </c>
      <c r="HQ53" s="16">
        <v>55138</v>
      </c>
      <c r="HR53" s="16">
        <v>716875</v>
      </c>
      <c r="HS53" s="16">
        <v>117221</v>
      </c>
      <c r="HT53" s="16">
        <v>20</v>
      </c>
      <c r="HU53" s="16">
        <v>0</v>
      </c>
      <c r="HV53" s="16">
        <v>0</v>
      </c>
      <c r="HW53" s="16">
        <v>0</v>
      </c>
      <c r="HX53" s="16">
        <v>928</v>
      </c>
      <c r="HY53" s="16">
        <v>10443</v>
      </c>
      <c r="HZ53" s="16">
        <v>0</v>
      </c>
      <c r="IA53" s="16">
        <v>0</v>
      </c>
      <c r="IB53" s="16">
        <v>0</v>
      </c>
      <c r="IC53" s="16">
        <v>0</v>
      </c>
      <c r="ID53" s="16">
        <v>273034</v>
      </c>
      <c r="IE53" s="16">
        <v>0</v>
      </c>
      <c r="IF53" s="16">
        <v>0</v>
      </c>
      <c r="IG53" s="16">
        <v>0</v>
      </c>
      <c r="IH53" s="16">
        <v>0</v>
      </c>
      <c r="II53" s="16">
        <v>4401</v>
      </c>
      <c r="IJ53" s="16">
        <v>112159</v>
      </c>
      <c r="IK53" s="16">
        <v>20781</v>
      </c>
      <c r="IL53" s="16">
        <v>0</v>
      </c>
      <c r="IM53" s="16">
        <v>0</v>
      </c>
      <c r="IN53" s="16">
        <v>0</v>
      </c>
      <c r="IO53" s="16">
        <v>0</v>
      </c>
      <c r="IP53" s="16">
        <v>0</v>
      </c>
      <c r="IQ53" s="16">
        <v>0</v>
      </c>
      <c r="IR53" s="16">
        <v>0</v>
      </c>
      <c r="IS53" s="16">
        <v>0</v>
      </c>
      <c r="IT53" s="16">
        <v>0</v>
      </c>
      <c r="IU53" s="16">
        <v>0</v>
      </c>
      <c r="IV53" s="16">
        <v>49777</v>
      </c>
      <c r="IW53" s="16">
        <v>75026</v>
      </c>
      <c r="IX53" s="16">
        <v>130369</v>
      </c>
      <c r="IY53" s="16">
        <v>87408</v>
      </c>
      <c r="IZ53" s="16">
        <v>27671</v>
      </c>
      <c r="JA53" s="16">
        <v>0</v>
      </c>
      <c r="JB53" s="16">
        <v>52327</v>
      </c>
      <c r="JC53" s="16">
        <v>67411</v>
      </c>
      <c r="JD53" s="16">
        <v>10922</v>
      </c>
      <c r="JE53" s="16">
        <v>2999</v>
      </c>
      <c r="JF53" s="16">
        <v>9230</v>
      </c>
      <c r="JG53" s="16">
        <v>8193</v>
      </c>
      <c r="JH53" s="16">
        <v>6635</v>
      </c>
      <c r="JI53" s="16">
        <v>8260</v>
      </c>
      <c r="JJ53" s="16">
        <v>0</v>
      </c>
      <c r="JK53" s="16">
        <v>23940</v>
      </c>
      <c r="JL53" s="16">
        <v>20221</v>
      </c>
      <c r="JM53" s="16">
        <v>18175</v>
      </c>
      <c r="JN53" s="16">
        <v>29641</v>
      </c>
      <c r="JO53" s="16">
        <v>24961</v>
      </c>
      <c r="JP53" s="16">
        <v>0</v>
      </c>
      <c r="JQ53" s="16">
        <v>57314</v>
      </c>
      <c r="JR53" s="16">
        <v>0</v>
      </c>
      <c r="JS53" s="16">
        <v>0</v>
      </c>
      <c r="JT53" s="16">
        <v>6891</v>
      </c>
      <c r="JU53" s="16">
        <v>0</v>
      </c>
      <c r="JV53" s="16">
        <v>0</v>
      </c>
      <c r="JW53" s="16">
        <v>0</v>
      </c>
      <c r="JX53" s="16">
        <v>0</v>
      </c>
      <c r="JY53" s="16">
        <v>0</v>
      </c>
      <c r="JZ53" s="16">
        <v>6100</v>
      </c>
      <c r="KA53" s="16">
        <v>0</v>
      </c>
      <c r="KB53" s="16">
        <v>0</v>
      </c>
      <c r="KC53" s="16">
        <v>0</v>
      </c>
      <c r="KD53" s="16">
        <v>0</v>
      </c>
      <c r="KE53" s="16">
        <v>0</v>
      </c>
      <c r="KF53" s="16">
        <v>15183</v>
      </c>
      <c r="KG53" s="16">
        <v>169835</v>
      </c>
      <c r="KH53" s="16">
        <v>55330</v>
      </c>
      <c r="KI53" s="16">
        <v>35442</v>
      </c>
      <c r="KJ53" s="16">
        <v>0</v>
      </c>
      <c r="KK53" s="16">
        <v>0</v>
      </c>
      <c r="KL53" s="16">
        <v>13192</v>
      </c>
      <c r="KM53" s="16">
        <v>25464</v>
      </c>
      <c r="KN53" s="16">
        <v>525</v>
      </c>
      <c r="KO53" s="16">
        <v>5209</v>
      </c>
      <c r="KP53" s="16">
        <v>0</v>
      </c>
      <c r="KQ53" s="16">
        <v>7393</v>
      </c>
      <c r="KR53" s="16">
        <v>0</v>
      </c>
      <c r="KS53" s="16">
        <v>0</v>
      </c>
      <c r="KT53" s="16">
        <v>47322</v>
      </c>
      <c r="KU53" s="16">
        <v>0</v>
      </c>
      <c r="KV53" s="16">
        <v>0</v>
      </c>
      <c r="KW53" s="16">
        <v>0</v>
      </c>
      <c r="KX53" s="16">
        <v>102003</v>
      </c>
      <c r="KY53" s="16">
        <v>42699</v>
      </c>
      <c r="KZ53" s="16">
        <v>172626</v>
      </c>
      <c r="LA53" s="16">
        <v>449967</v>
      </c>
      <c r="LB53" s="16">
        <v>50778</v>
      </c>
      <c r="LC53" s="16">
        <v>52024</v>
      </c>
      <c r="LD53" s="16">
        <v>11066</v>
      </c>
      <c r="LE53" s="16">
        <v>64</v>
      </c>
      <c r="LF53" s="16">
        <v>910</v>
      </c>
      <c r="LG53" s="16">
        <v>1773</v>
      </c>
      <c r="LH53" s="16">
        <v>0</v>
      </c>
      <c r="LI53" s="16">
        <v>9072</v>
      </c>
      <c r="LJ53" s="16">
        <v>24111</v>
      </c>
      <c r="LK53" s="16">
        <v>0</v>
      </c>
      <c r="LL53" s="16">
        <v>126828</v>
      </c>
      <c r="LM53" s="16">
        <v>2714</v>
      </c>
      <c r="LN53" s="16">
        <v>0</v>
      </c>
      <c r="LO53" s="16">
        <v>0</v>
      </c>
      <c r="LP53" s="16">
        <v>33735</v>
      </c>
      <c r="LQ53" s="16">
        <v>0</v>
      </c>
      <c r="LR53" s="16">
        <v>57000</v>
      </c>
      <c r="LS53" s="16">
        <v>0</v>
      </c>
      <c r="LT53" s="16">
        <v>0</v>
      </c>
      <c r="LU53" s="16">
        <v>7309</v>
      </c>
      <c r="LV53" s="16">
        <v>31442</v>
      </c>
      <c r="LW53" s="16">
        <v>47</v>
      </c>
      <c r="LX53" s="16">
        <v>0</v>
      </c>
      <c r="LY53" s="16">
        <v>2274</v>
      </c>
      <c r="LZ53" s="16">
        <v>31948</v>
      </c>
      <c r="MA53" s="16">
        <v>5165</v>
      </c>
      <c r="MB53" s="16">
        <v>48254</v>
      </c>
      <c r="MC53" s="16">
        <v>37557</v>
      </c>
      <c r="MD53" s="16">
        <v>64590</v>
      </c>
      <c r="ME53" s="16">
        <v>44316</v>
      </c>
      <c r="MF53" s="16">
        <v>0</v>
      </c>
      <c r="MG53" s="16">
        <v>13800</v>
      </c>
      <c r="MH53" s="16">
        <v>4600</v>
      </c>
      <c r="MI53" s="16">
        <v>34861</v>
      </c>
      <c r="MJ53" s="16">
        <v>249247</v>
      </c>
      <c r="MK53" s="16">
        <v>89132</v>
      </c>
      <c r="ML53" s="16">
        <v>61876</v>
      </c>
      <c r="MM53" s="16">
        <v>40789</v>
      </c>
      <c r="MN53" s="16">
        <v>2801</v>
      </c>
      <c r="MO53" s="16">
        <v>32940</v>
      </c>
      <c r="MP53" s="16">
        <v>0</v>
      </c>
      <c r="MQ53" s="16">
        <v>0</v>
      </c>
      <c r="MR53" s="16">
        <v>0</v>
      </c>
      <c r="MS53" s="16">
        <v>0</v>
      </c>
      <c r="MT53" s="16">
        <v>12809</v>
      </c>
      <c r="MU53" s="16">
        <v>0</v>
      </c>
      <c r="MV53" s="16">
        <v>0</v>
      </c>
      <c r="MW53" s="16">
        <v>0</v>
      </c>
      <c r="MX53" s="16">
        <v>0</v>
      </c>
      <c r="MY53" s="16">
        <v>0</v>
      </c>
      <c r="MZ53" s="16">
        <v>0</v>
      </c>
      <c r="NA53" s="16">
        <v>2016</v>
      </c>
      <c r="NB53" s="16">
        <v>1632</v>
      </c>
      <c r="NC53" s="16">
        <v>7402</v>
      </c>
      <c r="ND53" s="16">
        <v>2468</v>
      </c>
      <c r="NE53" s="16">
        <v>3331</v>
      </c>
      <c r="NF53" s="16">
        <v>109859</v>
      </c>
      <c r="NG53" s="16">
        <v>34810</v>
      </c>
      <c r="NH53" s="16">
        <v>241625</v>
      </c>
      <c r="NI53" s="16">
        <v>32873</v>
      </c>
      <c r="NJ53" s="16">
        <v>14411</v>
      </c>
      <c r="NK53" s="16">
        <v>33197</v>
      </c>
      <c r="NL53" s="16">
        <v>0</v>
      </c>
      <c r="NM53" s="16">
        <v>0</v>
      </c>
      <c r="NN53" s="16">
        <v>0</v>
      </c>
      <c r="NO53" s="16">
        <v>481531</v>
      </c>
      <c r="NP53" s="16">
        <v>339490</v>
      </c>
      <c r="NQ53" s="16">
        <v>12082</v>
      </c>
      <c r="NR53" s="16">
        <v>22868</v>
      </c>
      <c r="NS53" s="16">
        <v>318</v>
      </c>
      <c r="NT53" s="16">
        <v>58290</v>
      </c>
      <c r="NU53" s="16">
        <v>127423</v>
      </c>
      <c r="NV53" s="16">
        <v>72</v>
      </c>
      <c r="NW53" s="16">
        <v>170924</v>
      </c>
      <c r="NX53" s="16">
        <v>2558</v>
      </c>
      <c r="NY53" s="16">
        <v>15274</v>
      </c>
      <c r="NZ53" s="16">
        <v>30662</v>
      </c>
      <c r="OA53" s="16">
        <v>36989</v>
      </c>
      <c r="OB53" s="16">
        <v>48534</v>
      </c>
      <c r="OC53" s="16">
        <v>3663</v>
      </c>
      <c r="OD53" s="16">
        <v>29926</v>
      </c>
      <c r="OE53" s="16">
        <v>6282</v>
      </c>
      <c r="OF53" s="16">
        <v>1139</v>
      </c>
      <c r="OG53" s="16">
        <v>17749</v>
      </c>
      <c r="OH53" s="16">
        <v>0</v>
      </c>
      <c r="OI53" s="16">
        <v>0</v>
      </c>
      <c r="OJ53" s="16">
        <v>41183</v>
      </c>
      <c r="OK53" s="16">
        <v>8610</v>
      </c>
      <c r="OL53" s="16">
        <v>0</v>
      </c>
      <c r="OM53" s="16">
        <v>0</v>
      </c>
      <c r="ON53" s="16">
        <v>0</v>
      </c>
      <c r="OO53" s="16">
        <v>82164</v>
      </c>
      <c r="OP53" s="16">
        <v>12539</v>
      </c>
      <c r="OQ53" s="16">
        <v>3159</v>
      </c>
      <c r="OR53" s="16">
        <v>26110</v>
      </c>
      <c r="OS53" s="16">
        <v>0</v>
      </c>
      <c r="OT53" s="16">
        <v>0</v>
      </c>
      <c r="OU53" s="16">
        <v>0</v>
      </c>
      <c r="OV53" s="16">
        <v>456370</v>
      </c>
      <c r="OW53" s="16">
        <v>9852</v>
      </c>
      <c r="OX53" s="16">
        <v>53982</v>
      </c>
      <c r="OY53" s="16">
        <v>69102</v>
      </c>
      <c r="OZ53" s="16">
        <v>921</v>
      </c>
      <c r="PA53" s="16">
        <v>798</v>
      </c>
      <c r="PB53" s="16">
        <v>94896</v>
      </c>
      <c r="PC53" s="16">
        <v>85848</v>
      </c>
      <c r="PD53" s="16">
        <v>4800</v>
      </c>
      <c r="PE53" s="16">
        <v>164752</v>
      </c>
      <c r="PF53" s="16">
        <v>294</v>
      </c>
      <c r="PG53" s="16">
        <v>0</v>
      </c>
      <c r="PH53" s="16">
        <v>87370</v>
      </c>
      <c r="PI53" s="16">
        <v>0</v>
      </c>
      <c r="PJ53" s="16">
        <v>0</v>
      </c>
      <c r="PK53" s="16">
        <v>989</v>
      </c>
      <c r="PL53" s="16">
        <v>0</v>
      </c>
      <c r="PM53" s="16">
        <v>38000</v>
      </c>
      <c r="PN53" s="16">
        <v>47971</v>
      </c>
      <c r="PO53" s="16">
        <v>14473</v>
      </c>
      <c r="PP53" s="16">
        <v>2508</v>
      </c>
      <c r="PQ53" s="16">
        <v>10424</v>
      </c>
      <c r="PR53" s="16">
        <v>0</v>
      </c>
      <c r="PS53" s="16">
        <v>2914</v>
      </c>
      <c r="PT53" s="16">
        <v>1286890</v>
      </c>
      <c r="PU53" s="16">
        <v>49315</v>
      </c>
      <c r="PV53" s="16">
        <v>93002</v>
      </c>
      <c r="PW53" s="16">
        <v>46013</v>
      </c>
      <c r="PX53" s="16">
        <v>9570</v>
      </c>
      <c r="PY53" s="16">
        <v>27865</v>
      </c>
      <c r="PZ53" s="16">
        <v>85280</v>
      </c>
      <c r="QA53" s="16">
        <v>912</v>
      </c>
      <c r="QB53" s="16">
        <v>0</v>
      </c>
      <c r="QC53" s="16">
        <v>0</v>
      </c>
      <c r="QD53" s="16">
        <v>0</v>
      </c>
      <c r="QE53" s="16">
        <v>0</v>
      </c>
      <c r="QF53" s="16">
        <v>258251</v>
      </c>
      <c r="QG53" s="16">
        <v>65650</v>
      </c>
      <c r="QH53" s="16">
        <v>716434</v>
      </c>
      <c r="QI53" s="16">
        <v>26743</v>
      </c>
      <c r="QJ53" s="16">
        <v>0</v>
      </c>
      <c r="QK53" s="16">
        <v>0</v>
      </c>
      <c r="QL53" s="16">
        <v>19892</v>
      </c>
      <c r="QM53" s="16">
        <v>7846</v>
      </c>
      <c r="QN53" s="16">
        <v>112699</v>
      </c>
      <c r="QO53" s="16">
        <v>62240</v>
      </c>
      <c r="QP53" s="16">
        <v>18685</v>
      </c>
      <c r="QQ53" s="16">
        <v>8443</v>
      </c>
      <c r="QR53" s="16">
        <v>75642</v>
      </c>
      <c r="QS53" s="16">
        <v>147789</v>
      </c>
      <c r="QT53" s="16">
        <v>89786</v>
      </c>
      <c r="QU53" s="16">
        <v>27670</v>
      </c>
      <c r="QV53" s="16">
        <v>542</v>
      </c>
      <c r="QW53" s="16">
        <v>0</v>
      </c>
      <c r="QX53" s="16">
        <v>42105</v>
      </c>
      <c r="QY53" s="16">
        <v>1022</v>
      </c>
      <c r="QZ53" s="16">
        <v>38365</v>
      </c>
      <c r="RA53" s="16">
        <v>182614</v>
      </c>
      <c r="RB53" s="16">
        <v>0</v>
      </c>
      <c r="RC53" s="16">
        <v>71540</v>
      </c>
      <c r="RD53" s="16">
        <v>102544</v>
      </c>
      <c r="RE53" s="16">
        <v>240292</v>
      </c>
      <c r="RF53" s="16">
        <v>189776</v>
      </c>
      <c r="RG53" s="16">
        <v>130927</v>
      </c>
      <c r="RH53" s="16">
        <v>0</v>
      </c>
      <c r="RI53" s="16">
        <v>332308</v>
      </c>
      <c r="RJ53" s="16">
        <v>0</v>
      </c>
      <c r="RK53" s="16">
        <v>6095</v>
      </c>
      <c r="RL53" s="16">
        <v>226235</v>
      </c>
      <c r="RM53" s="16">
        <v>3597</v>
      </c>
      <c r="RN53" s="16">
        <v>0</v>
      </c>
      <c r="RO53" s="16">
        <v>0</v>
      </c>
      <c r="RP53" s="16">
        <v>2571</v>
      </c>
      <c r="RQ53" s="16">
        <v>0</v>
      </c>
      <c r="RR53" s="16">
        <v>3681</v>
      </c>
      <c r="RS53" s="16">
        <v>992</v>
      </c>
      <c r="RT53" s="16">
        <v>0</v>
      </c>
      <c r="RU53" s="16">
        <v>0</v>
      </c>
      <c r="RV53" s="16">
        <v>395643</v>
      </c>
      <c r="RW53" s="16">
        <v>0</v>
      </c>
      <c r="RX53" s="16">
        <v>0</v>
      </c>
      <c r="RY53" s="16">
        <v>0</v>
      </c>
      <c r="RZ53" s="16">
        <v>552</v>
      </c>
      <c r="SA53" s="16">
        <v>43810</v>
      </c>
      <c r="SB53" s="16">
        <v>232942</v>
      </c>
      <c r="SC53" s="16">
        <v>56537</v>
      </c>
      <c r="SD53" s="16">
        <v>0</v>
      </c>
      <c r="SE53" s="16">
        <v>0</v>
      </c>
      <c r="SF53" s="16">
        <v>44107</v>
      </c>
      <c r="SG53" s="16">
        <v>21990</v>
      </c>
      <c r="SH53" s="16">
        <v>11603</v>
      </c>
      <c r="SI53" s="16">
        <v>0</v>
      </c>
      <c r="SJ53" s="16">
        <v>0</v>
      </c>
      <c r="SK53" s="16">
        <v>0</v>
      </c>
      <c r="SL53" s="16">
        <v>0</v>
      </c>
      <c r="SM53" s="16">
        <v>6352</v>
      </c>
      <c r="SN53" s="16">
        <v>87464</v>
      </c>
      <c r="SO53" s="16">
        <v>0</v>
      </c>
      <c r="SP53" s="16">
        <v>5313</v>
      </c>
      <c r="SQ53" s="16">
        <v>8936</v>
      </c>
      <c r="SR53" s="16">
        <v>0</v>
      </c>
      <c r="SS53" s="16">
        <v>0</v>
      </c>
      <c r="ST53" s="16">
        <v>20127</v>
      </c>
      <c r="SU53" s="16">
        <v>10201</v>
      </c>
      <c r="SV53" s="16">
        <v>33880</v>
      </c>
      <c r="SW53" s="16">
        <v>0</v>
      </c>
      <c r="SX53" s="16">
        <v>28018</v>
      </c>
      <c r="SY53" s="16">
        <v>30647</v>
      </c>
    </row>
    <row r="54" spans="1:519" ht="14.1" customHeight="1">
      <c r="A54" s="44" t="s">
        <v>227</v>
      </c>
      <c r="B54" s="45"/>
      <c r="C54" s="46"/>
      <c r="D54" s="20">
        <v>2283982</v>
      </c>
      <c r="E54" s="20">
        <v>630744</v>
      </c>
      <c r="F54" s="20">
        <v>828617</v>
      </c>
      <c r="G54" s="20">
        <v>1745849</v>
      </c>
      <c r="H54" s="20">
        <v>2828455</v>
      </c>
      <c r="I54" s="20">
        <v>3304712</v>
      </c>
      <c r="J54" s="20">
        <v>4443</v>
      </c>
      <c r="K54" s="20">
        <v>2244</v>
      </c>
      <c r="L54" s="20">
        <v>-21843</v>
      </c>
      <c r="M54" s="20">
        <v>64718</v>
      </c>
      <c r="N54" s="20">
        <v>139807</v>
      </c>
      <c r="O54" s="20">
        <v>258473</v>
      </c>
      <c r="P54" s="20">
        <v>39592</v>
      </c>
      <c r="Q54" s="20">
        <v>16104</v>
      </c>
      <c r="R54" s="20">
        <v>45568</v>
      </c>
      <c r="S54" s="20">
        <v>35924</v>
      </c>
      <c r="T54" s="20">
        <v>1067</v>
      </c>
      <c r="U54" s="20">
        <v>217392</v>
      </c>
      <c r="V54" s="20">
        <v>10235</v>
      </c>
      <c r="W54" s="20">
        <v>10381</v>
      </c>
      <c r="X54" s="20">
        <v>2139</v>
      </c>
      <c r="Y54" s="20">
        <v>13088</v>
      </c>
      <c r="Z54" s="20">
        <v>23504</v>
      </c>
      <c r="AA54" s="20">
        <v>26883</v>
      </c>
      <c r="AB54" s="20">
        <v>196751</v>
      </c>
      <c r="AC54" s="20">
        <v>28895</v>
      </c>
      <c r="AD54" s="20">
        <v>66150</v>
      </c>
      <c r="AE54" s="20">
        <v>1399</v>
      </c>
      <c r="AF54" s="20">
        <v>209196</v>
      </c>
      <c r="AG54" s="20">
        <v>79255</v>
      </c>
      <c r="AH54" s="20">
        <v>1192626</v>
      </c>
      <c r="AI54" s="20">
        <v>-1132991</v>
      </c>
      <c r="AJ54" s="20">
        <v>-405508</v>
      </c>
      <c r="AK54" s="20">
        <v>153514</v>
      </c>
      <c r="AL54" s="20">
        <v>534169</v>
      </c>
      <c r="AM54" s="20">
        <v>354961</v>
      </c>
      <c r="AN54" s="20">
        <v>20274</v>
      </c>
      <c r="AO54" s="20">
        <v>45535</v>
      </c>
      <c r="AP54" s="20">
        <v>57655</v>
      </c>
      <c r="AQ54" s="20">
        <v>6319</v>
      </c>
      <c r="AR54" s="20">
        <v>130950</v>
      </c>
      <c r="AS54" s="20">
        <v>135299</v>
      </c>
      <c r="AT54" s="20">
        <v>584637</v>
      </c>
      <c r="AU54" s="20">
        <v>-118805</v>
      </c>
      <c r="AV54" s="20">
        <v>1016632</v>
      </c>
      <c r="AW54" s="20">
        <v>1571829</v>
      </c>
      <c r="AX54" s="20">
        <v>691963</v>
      </c>
      <c r="AY54" s="20">
        <v>1016456</v>
      </c>
      <c r="AZ54" s="20">
        <v>279541</v>
      </c>
      <c r="BA54" s="20">
        <v>201762</v>
      </c>
      <c r="BB54" s="20">
        <v>-130065</v>
      </c>
      <c r="BC54" s="20">
        <v>168940</v>
      </c>
      <c r="BD54" s="20">
        <v>39469</v>
      </c>
      <c r="BE54" s="20">
        <v>603750</v>
      </c>
      <c r="BF54" s="20">
        <v>4610010</v>
      </c>
      <c r="BG54" s="20">
        <v>3611359</v>
      </c>
      <c r="BH54" s="20">
        <v>2955769</v>
      </c>
      <c r="BI54" s="20">
        <v>2275542</v>
      </c>
      <c r="BJ54" s="20">
        <v>2470775</v>
      </c>
      <c r="BK54" s="20">
        <v>2444604</v>
      </c>
      <c r="BL54" s="20">
        <v>85370</v>
      </c>
      <c r="BM54" s="20">
        <v>95378</v>
      </c>
      <c r="BN54" s="20">
        <v>33213</v>
      </c>
      <c r="BO54" s="20">
        <v>19036</v>
      </c>
      <c r="BP54" s="20">
        <v>21970</v>
      </c>
      <c r="BQ54" s="20">
        <v>3396</v>
      </c>
      <c r="BR54" s="20">
        <v>-87194</v>
      </c>
      <c r="BS54" s="20">
        <v>-810580</v>
      </c>
      <c r="BT54" s="20">
        <v>-329366</v>
      </c>
      <c r="BU54" s="20">
        <v>-653805</v>
      </c>
      <c r="BV54" s="20">
        <v>-42460</v>
      </c>
      <c r="BW54" s="20">
        <v>101122</v>
      </c>
      <c r="BX54" s="20">
        <v>756104</v>
      </c>
      <c r="BY54" s="20">
        <v>-881471</v>
      </c>
      <c r="BZ54" s="20">
        <v>142569</v>
      </c>
      <c r="CA54" s="20">
        <v>-350629</v>
      </c>
      <c r="CB54" s="20">
        <v>-19414</v>
      </c>
      <c r="CC54" s="20">
        <v>717564</v>
      </c>
      <c r="CD54" s="20">
        <v>97718</v>
      </c>
      <c r="CE54" s="20">
        <v>-176670</v>
      </c>
      <c r="CF54" s="20">
        <v>31837</v>
      </c>
      <c r="CG54" s="20">
        <v>-52954</v>
      </c>
      <c r="CH54" s="20">
        <v>32609</v>
      </c>
      <c r="CI54" s="20">
        <v>78939</v>
      </c>
      <c r="CJ54" s="20">
        <v>88051</v>
      </c>
      <c r="CK54" s="20">
        <v>51104</v>
      </c>
      <c r="CL54" s="20">
        <v>15731</v>
      </c>
      <c r="CM54" s="20">
        <v>24842</v>
      </c>
      <c r="CN54" s="20">
        <v>37384</v>
      </c>
      <c r="CO54" s="20">
        <v>554721</v>
      </c>
      <c r="CP54" s="20">
        <v>-26612</v>
      </c>
      <c r="CQ54" s="20">
        <v>-116709</v>
      </c>
      <c r="CR54" s="20">
        <v>-1368264</v>
      </c>
      <c r="CS54" s="20">
        <v>-579212</v>
      </c>
      <c r="CT54" s="20">
        <v>394895</v>
      </c>
      <c r="CU54" s="20">
        <v>2033462</v>
      </c>
      <c r="CV54" s="20">
        <v>15991</v>
      </c>
      <c r="CW54" s="20">
        <v>6968</v>
      </c>
      <c r="CX54" s="20">
        <v>38423</v>
      </c>
      <c r="CY54" s="20">
        <v>36396</v>
      </c>
      <c r="CZ54" s="20">
        <v>30522</v>
      </c>
      <c r="DA54" s="20">
        <v>91994</v>
      </c>
      <c r="DB54" s="20">
        <v>249848</v>
      </c>
      <c r="DC54" s="20">
        <v>180031</v>
      </c>
      <c r="DD54" s="20">
        <v>97282</v>
      </c>
      <c r="DE54" s="20">
        <v>48029</v>
      </c>
      <c r="DF54" s="20">
        <v>78359</v>
      </c>
      <c r="DG54" s="20">
        <v>16790</v>
      </c>
      <c r="DH54" s="20">
        <v>1171978</v>
      </c>
      <c r="DI54" s="20">
        <v>1010847</v>
      </c>
      <c r="DJ54" s="20">
        <v>1567720</v>
      </c>
      <c r="DK54" s="20">
        <v>661610</v>
      </c>
      <c r="DL54" s="20">
        <v>2019780</v>
      </c>
      <c r="DM54" s="20">
        <v>2022430</v>
      </c>
      <c r="DN54" s="20">
        <v>178477</v>
      </c>
      <c r="DO54" s="20">
        <v>8990</v>
      </c>
      <c r="DP54" s="20">
        <v>58822</v>
      </c>
      <c r="DQ54" s="20">
        <v>44432</v>
      </c>
      <c r="DR54" s="20">
        <v>95569</v>
      </c>
      <c r="DS54" s="20">
        <v>480745</v>
      </c>
      <c r="DT54" s="20">
        <v>-821846</v>
      </c>
      <c r="DU54" s="20">
        <v>-921553</v>
      </c>
      <c r="DV54" s="20">
        <v>506507</v>
      </c>
      <c r="DW54" s="20">
        <v>1005653</v>
      </c>
      <c r="DX54" s="20">
        <v>1360928</v>
      </c>
      <c r="DY54" s="20">
        <v>2077622</v>
      </c>
      <c r="DZ54" s="20">
        <v>15890545</v>
      </c>
      <c r="EA54" s="20">
        <v>3550012</v>
      </c>
      <c r="EB54" s="20">
        <v>4999263</v>
      </c>
      <c r="EC54" s="20">
        <v>4590577</v>
      </c>
      <c r="ED54" s="20">
        <v>7726279</v>
      </c>
      <c r="EE54" s="20">
        <v>4790017</v>
      </c>
      <c r="EF54" s="20">
        <v>2055728</v>
      </c>
      <c r="EG54" s="20">
        <v>1744652</v>
      </c>
      <c r="EH54" s="20">
        <v>2253584</v>
      </c>
      <c r="EI54" s="20">
        <v>3136198</v>
      </c>
      <c r="EJ54" s="20">
        <v>2283758</v>
      </c>
      <c r="EK54" s="20">
        <v>2539851</v>
      </c>
      <c r="EL54" s="20">
        <v>113809</v>
      </c>
      <c r="EM54" s="20">
        <v>649</v>
      </c>
      <c r="EN54" s="20">
        <v>-28184</v>
      </c>
      <c r="EO54" s="20">
        <v>11805</v>
      </c>
      <c r="EP54" s="20">
        <v>8115</v>
      </c>
      <c r="EQ54" s="20">
        <v>8520</v>
      </c>
      <c r="ER54" s="20">
        <v>-28313</v>
      </c>
      <c r="ES54" s="20">
        <v>57661</v>
      </c>
      <c r="ET54" s="20">
        <v>34276</v>
      </c>
      <c r="EU54" s="20">
        <v>16992</v>
      </c>
      <c r="EV54" s="20">
        <v>579</v>
      </c>
      <c r="EW54" s="20">
        <v>186951</v>
      </c>
      <c r="EX54" s="20">
        <v>492693</v>
      </c>
      <c r="EY54" s="20">
        <v>117073</v>
      </c>
      <c r="EZ54" s="20">
        <v>-10267</v>
      </c>
      <c r="FA54" s="20">
        <v>-49920</v>
      </c>
      <c r="FB54" s="20">
        <v>106477</v>
      </c>
      <c r="FC54" s="20">
        <v>261689</v>
      </c>
      <c r="FD54" s="20">
        <v>208625</v>
      </c>
      <c r="FE54" s="20">
        <v>34958</v>
      </c>
      <c r="FF54" s="20">
        <v>16924</v>
      </c>
      <c r="FG54" s="20">
        <v>37750</v>
      </c>
      <c r="FH54" s="20">
        <v>20430</v>
      </c>
      <c r="FI54" s="20">
        <v>1824</v>
      </c>
      <c r="FJ54" s="20">
        <v>425722</v>
      </c>
      <c r="FK54" s="20">
        <v>94176</v>
      </c>
      <c r="FL54" s="20">
        <v>96388</v>
      </c>
      <c r="FM54" s="20">
        <v>192261</v>
      </c>
      <c r="FN54" s="20">
        <v>20636</v>
      </c>
      <c r="FO54" s="20">
        <v>385170</v>
      </c>
      <c r="FP54" s="20">
        <v>317737</v>
      </c>
      <c r="FQ54" s="20">
        <v>22661</v>
      </c>
      <c r="FR54" s="20">
        <v>89347</v>
      </c>
      <c r="FS54" s="20">
        <v>-22417</v>
      </c>
      <c r="FT54" s="20">
        <v>25101</v>
      </c>
      <c r="FU54" s="20">
        <v>49722</v>
      </c>
      <c r="FV54" s="20">
        <v>162306</v>
      </c>
      <c r="FW54" s="20">
        <v>52571</v>
      </c>
      <c r="FX54" s="20">
        <v>0</v>
      </c>
      <c r="FY54" s="20">
        <v>16936</v>
      </c>
      <c r="FZ54" s="20">
        <v>52661</v>
      </c>
      <c r="GA54" s="20">
        <v>165924</v>
      </c>
      <c r="GB54" s="20">
        <v>86505</v>
      </c>
      <c r="GC54" s="20">
        <v>303</v>
      </c>
      <c r="GD54" s="20">
        <v>3988</v>
      </c>
      <c r="GE54" s="20">
        <v>-36107</v>
      </c>
      <c r="GF54" s="20">
        <v>59078</v>
      </c>
      <c r="GG54" s="20">
        <v>49491</v>
      </c>
      <c r="GH54" s="20">
        <v>128365</v>
      </c>
      <c r="GI54" s="20">
        <v>87634</v>
      </c>
      <c r="GJ54" s="20">
        <v>63544</v>
      </c>
      <c r="GK54" s="20">
        <v>119930</v>
      </c>
      <c r="GL54" s="20">
        <v>33280</v>
      </c>
      <c r="GM54" s="20">
        <v>376621</v>
      </c>
      <c r="GN54" s="20">
        <v>280893</v>
      </c>
      <c r="GO54" s="20">
        <v>34405</v>
      </c>
      <c r="GP54" s="20">
        <v>25689</v>
      </c>
      <c r="GQ54" s="20">
        <v>88833</v>
      </c>
      <c r="GR54" s="20">
        <v>55109</v>
      </c>
      <c r="GS54" s="20">
        <v>398788</v>
      </c>
      <c r="GT54" s="20">
        <v>1365001</v>
      </c>
      <c r="GU54" s="20">
        <v>375746</v>
      </c>
      <c r="GV54" s="20">
        <v>-405381</v>
      </c>
      <c r="GW54" s="20">
        <v>-649432</v>
      </c>
      <c r="GX54" s="20">
        <v>15457</v>
      </c>
      <c r="GY54" s="20">
        <v>339301</v>
      </c>
      <c r="GZ54" s="20">
        <v>266163</v>
      </c>
      <c r="HA54" s="20">
        <v>53282</v>
      </c>
      <c r="HB54" s="20">
        <v>729</v>
      </c>
      <c r="HC54" s="20">
        <v>8993</v>
      </c>
      <c r="HD54" s="20">
        <v>58847</v>
      </c>
      <c r="HE54" s="20">
        <v>153052</v>
      </c>
      <c r="HF54" s="20">
        <v>66450</v>
      </c>
      <c r="HG54" s="20">
        <v>15914</v>
      </c>
      <c r="HH54" s="20">
        <v>33977</v>
      </c>
      <c r="HI54" s="20">
        <v>-470</v>
      </c>
      <c r="HJ54" s="20">
        <v>37050</v>
      </c>
      <c r="HK54" s="20">
        <v>64316</v>
      </c>
      <c r="HL54" s="20">
        <v>-140281</v>
      </c>
      <c r="HM54" s="20">
        <v>-421372</v>
      </c>
      <c r="HN54" s="20">
        <v>-289250</v>
      </c>
      <c r="HO54" s="20">
        <v>-784870</v>
      </c>
      <c r="HP54" s="20">
        <v>60743</v>
      </c>
      <c r="HQ54" s="20">
        <v>435661</v>
      </c>
      <c r="HR54" s="20">
        <v>2303220</v>
      </c>
      <c r="HS54" s="20">
        <v>1660183</v>
      </c>
      <c r="HT54" s="20">
        <v>1154209</v>
      </c>
      <c r="HU54" s="20">
        <v>1187790</v>
      </c>
      <c r="HV54" s="20">
        <v>717616</v>
      </c>
      <c r="HW54" s="20">
        <v>851269</v>
      </c>
      <c r="HX54" s="20">
        <v>-451767</v>
      </c>
      <c r="HY54" s="20">
        <v>808</v>
      </c>
      <c r="HZ54" s="20">
        <v>182570</v>
      </c>
      <c r="IA54" s="20">
        <v>-1415</v>
      </c>
      <c r="IB54" s="20">
        <v>604083</v>
      </c>
      <c r="IC54" s="20">
        <v>1118722</v>
      </c>
      <c r="ID54" s="20">
        <v>-325961</v>
      </c>
      <c r="IE54" s="20">
        <v>604486</v>
      </c>
      <c r="IF54" s="20">
        <v>441362</v>
      </c>
      <c r="IG54" s="20">
        <v>777216</v>
      </c>
      <c r="IH54" s="20">
        <v>1117546</v>
      </c>
      <c r="II54" s="20">
        <v>1308904</v>
      </c>
      <c r="IJ54" s="20">
        <v>168008</v>
      </c>
      <c r="IK54" s="20">
        <v>324902</v>
      </c>
      <c r="IL54" s="20">
        <v>1377250</v>
      </c>
      <c r="IM54" s="20">
        <v>1729667</v>
      </c>
      <c r="IN54" s="20">
        <v>2274355</v>
      </c>
      <c r="IO54" s="20">
        <v>1533490</v>
      </c>
      <c r="IP54" s="20">
        <v>1055306</v>
      </c>
      <c r="IQ54" s="20">
        <v>547706</v>
      </c>
      <c r="IR54" s="20">
        <v>1176573</v>
      </c>
      <c r="IS54" s="20">
        <v>824347</v>
      </c>
      <c r="IT54" s="20">
        <v>1326686</v>
      </c>
      <c r="IU54" s="20">
        <v>2187195</v>
      </c>
      <c r="IV54" s="20">
        <v>76035</v>
      </c>
      <c r="IW54" s="20">
        <v>39804</v>
      </c>
      <c r="IX54" s="20">
        <v>-46149</v>
      </c>
      <c r="IY54" s="20">
        <v>59748</v>
      </c>
      <c r="IZ54" s="20">
        <v>560591</v>
      </c>
      <c r="JA54" s="20">
        <v>1179429</v>
      </c>
      <c r="JB54" s="20">
        <v>768268</v>
      </c>
      <c r="JC54" s="20">
        <v>449670</v>
      </c>
      <c r="JD54" s="20">
        <v>186095</v>
      </c>
      <c r="JE54" s="20">
        <v>-223805</v>
      </c>
      <c r="JF54" s="20">
        <v>-72576</v>
      </c>
      <c r="JG54" s="20">
        <v>723864</v>
      </c>
      <c r="JH54" s="20">
        <v>3652468</v>
      </c>
      <c r="JI54" s="20">
        <v>3004540</v>
      </c>
      <c r="JJ54" s="20">
        <v>1850022</v>
      </c>
      <c r="JK54" s="20">
        <v>1952659</v>
      </c>
      <c r="JL54" s="20">
        <v>1065828</v>
      </c>
      <c r="JM54" s="20">
        <v>1455881</v>
      </c>
      <c r="JN54" s="20">
        <v>28408</v>
      </c>
      <c r="JO54" s="20">
        <v>33792</v>
      </c>
      <c r="JP54" s="20">
        <v>53593</v>
      </c>
      <c r="JQ54" s="20">
        <v>8608</v>
      </c>
      <c r="JR54" s="20">
        <v>24552</v>
      </c>
      <c r="JS54" s="20">
        <v>347833</v>
      </c>
      <c r="JT54" s="20">
        <v>277582</v>
      </c>
      <c r="JU54" s="20">
        <v>-14185</v>
      </c>
      <c r="JV54" s="20">
        <v>6891</v>
      </c>
      <c r="JW54" s="20">
        <v>-17791</v>
      </c>
      <c r="JX54" s="20">
        <v>-62361</v>
      </c>
      <c r="JY54" s="20">
        <v>1133</v>
      </c>
      <c r="JZ54" s="20">
        <v>224459</v>
      </c>
      <c r="KA54" s="20">
        <v>197747</v>
      </c>
      <c r="KB54" s="20">
        <v>-105347</v>
      </c>
      <c r="KC54" s="20">
        <v>32064</v>
      </c>
      <c r="KD54" s="20">
        <v>36980</v>
      </c>
      <c r="KE54" s="20">
        <v>65745</v>
      </c>
      <c r="KF54" s="20">
        <v>-2751845</v>
      </c>
      <c r="KG54" s="20">
        <v>-422113</v>
      </c>
      <c r="KH54" s="20">
        <v>-73452</v>
      </c>
      <c r="KI54" s="20">
        <v>-511973</v>
      </c>
      <c r="KJ54" s="20">
        <v>-170307</v>
      </c>
      <c r="KK54" s="20">
        <v>1263132</v>
      </c>
      <c r="KL54" s="20">
        <v>26215</v>
      </c>
      <c r="KM54" s="20">
        <v>36644</v>
      </c>
      <c r="KN54" s="20">
        <v>189</v>
      </c>
      <c r="KO54" s="20">
        <v>13031</v>
      </c>
      <c r="KP54" s="20">
        <v>-1061</v>
      </c>
      <c r="KQ54" s="20">
        <v>147537</v>
      </c>
      <c r="KR54" s="20">
        <v>1010500</v>
      </c>
      <c r="KS54" s="20">
        <v>-483635</v>
      </c>
      <c r="KT54" s="20">
        <v>-150470</v>
      </c>
      <c r="KU54" s="20">
        <v>317398</v>
      </c>
      <c r="KV54" s="20">
        <v>47322</v>
      </c>
      <c r="KW54" s="20">
        <v>-294779</v>
      </c>
      <c r="KX54" s="20">
        <v>9067315</v>
      </c>
      <c r="KY54" s="20">
        <v>2337264</v>
      </c>
      <c r="KZ54" s="20">
        <v>1738147</v>
      </c>
      <c r="LA54" s="20">
        <v>1658349</v>
      </c>
      <c r="LB54" s="20">
        <v>1736298</v>
      </c>
      <c r="LC54" s="20">
        <v>933261</v>
      </c>
      <c r="LD54" s="20">
        <v>69267</v>
      </c>
      <c r="LE54" s="20">
        <v>43</v>
      </c>
      <c r="LF54" s="20">
        <v>33209</v>
      </c>
      <c r="LG54" s="20">
        <v>6392</v>
      </c>
      <c r="LH54" s="20">
        <v>31307</v>
      </c>
      <c r="LI54" s="20">
        <v>20549</v>
      </c>
      <c r="LJ54" s="20">
        <v>201172</v>
      </c>
      <c r="LK54" s="20">
        <v>207262</v>
      </c>
      <c r="LL54" s="20">
        <v>-294889</v>
      </c>
      <c r="LM54" s="20">
        <v>47677</v>
      </c>
      <c r="LN54" s="20">
        <v>3209</v>
      </c>
      <c r="LO54" s="20">
        <v>133623</v>
      </c>
      <c r="LP54" s="20">
        <v>8091277</v>
      </c>
      <c r="LQ54" s="20">
        <v>3412129</v>
      </c>
      <c r="LR54" s="20">
        <v>3943959</v>
      </c>
      <c r="LS54" s="20">
        <v>2806318</v>
      </c>
      <c r="LT54" s="20">
        <v>3211143</v>
      </c>
      <c r="LU54" s="20">
        <v>3667268</v>
      </c>
      <c r="LV54" s="20">
        <v>140205</v>
      </c>
      <c r="LW54" s="20">
        <v>18771</v>
      </c>
      <c r="LX54" s="20">
        <v>-26377</v>
      </c>
      <c r="LY54" s="20">
        <v>-3613</v>
      </c>
      <c r="LZ54" s="20">
        <v>76372</v>
      </c>
      <c r="MA54" s="20">
        <v>126141</v>
      </c>
      <c r="MB54" s="20">
        <v>12908</v>
      </c>
      <c r="MC54" s="20">
        <v>26009</v>
      </c>
      <c r="MD54" s="20">
        <v>42321</v>
      </c>
      <c r="ME54" s="20">
        <v>83998</v>
      </c>
      <c r="MF54" s="20">
        <v>12535</v>
      </c>
      <c r="MG54" s="20">
        <v>114541</v>
      </c>
      <c r="MH54" s="20">
        <v>111898</v>
      </c>
      <c r="MI54" s="20">
        <v>-824623</v>
      </c>
      <c r="MJ54" s="20">
        <v>8356</v>
      </c>
      <c r="MK54" s="20">
        <v>718325</v>
      </c>
      <c r="ML54" s="20">
        <v>1098898</v>
      </c>
      <c r="MM54" s="20">
        <v>2384456</v>
      </c>
      <c r="MN54" s="20">
        <v>75712</v>
      </c>
      <c r="MO54" s="20">
        <v>5760</v>
      </c>
      <c r="MP54" s="20">
        <v>9592</v>
      </c>
      <c r="MQ54" s="20">
        <v>37810</v>
      </c>
      <c r="MR54" s="20">
        <v>18938</v>
      </c>
      <c r="MS54" s="20">
        <v>11706</v>
      </c>
      <c r="MT54" s="20">
        <v>97745</v>
      </c>
      <c r="MU54" s="20">
        <v>76545</v>
      </c>
      <c r="MV54" s="20">
        <v>26660</v>
      </c>
      <c r="MW54" s="20">
        <v>24917</v>
      </c>
      <c r="MX54" s="20">
        <v>23691</v>
      </c>
      <c r="MY54" s="20">
        <v>24606</v>
      </c>
      <c r="MZ54" s="20">
        <v>118242</v>
      </c>
      <c r="NA54" s="20">
        <v>-131147</v>
      </c>
      <c r="NB54" s="20">
        <v>34308</v>
      </c>
      <c r="NC54" s="20">
        <v>21619</v>
      </c>
      <c r="ND54" s="20">
        <v>-21816</v>
      </c>
      <c r="NE54" s="20">
        <v>60388</v>
      </c>
      <c r="NF54" s="20">
        <v>1431947</v>
      </c>
      <c r="NG54" s="20">
        <v>1141681</v>
      </c>
      <c r="NH54" s="20">
        <v>1677813</v>
      </c>
      <c r="NI54" s="20">
        <v>1807898</v>
      </c>
      <c r="NJ54" s="20">
        <v>1697734</v>
      </c>
      <c r="NK54" s="20">
        <v>2412810</v>
      </c>
      <c r="NL54" s="20">
        <v>262942</v>
      </c>
      <c r="NM54" s="20">
        <v>-267342</v>
      </c>
      <c r="NN54" s="20">
        <v>-100323</v>
      </c>
      <c r="NO54" s="20">
        <v>-1595483</v>
      </c>
      <c r="NP54" s="20">
        <v>-811978</v>
      </c>
      <c r="NQ54" s="20">
        <v>1198771</v>
      </c>
      <c r="NR54" s="20">
        <v>870292</v>
      </c>
      <c r="NS54" s="20">
        <v>579047</v>
      </c>
      <c r="NT54" s="20">
        <v>-653621</v>
      </c>
      <c r="NU54" s="20">
        <v>409759</v>
      </c>
      <c r="NV54" s="20">
        <v>1142735</v>
      </c>
      <c r="NW54" s="20">
        <v>1885908</v>
      </c>
      <c r="NX54" s="20">
        <v>-3628</v>
      </c>
      <c r="NY54" s="20">
        <v>-896710</v>
      </c>
      <c r="NZ54" s="20">
        <v>-642335</v>
      </c>
      <c r="OA54" s="20">
        <v>966577</v>
      </c>
      <c r="OB54" s="20">
        <v>1607689</v>
      </c>
      <c r="OC54" s="20">
        <v>2423187</v>
      </c>
      <c r="OD54" s="20">
        <v>1092898</v>
      </c>
      <c r="OE54" s="20">
        <v>1300758</v>
      </c>
      <c r="OF54" s="20">
        <v>1152468</v>
      </c>
      <c r="OG54" s="20">
        <v>1533190</v>
      </c>
      <c r="OH54" s="20">
        <v>1681077</v>
      </c>
      <c r="OI54" s="20">
        <v>2289028</v>
      </c>
      <c r="OJ54" s="20">
        <v>76834</v>
      </c>
      <c r="OK54" s="20">
        <v>1084603</v>
      </c>
      <c r="OL54" s="20">
        <v>487761</v>
      </c>
      <c r="OM54" s="20">
        <v>1092187</v>
      </c>
      <c r="ON54" s="20">
        <v>1574786</v>
      </c>
      <c r="OO54" s="20">
        <v>1318230</v>
      </c>
      <c r="OP54" s="20">
        <v>88156</v>
      </c>
      <c r="OQ54" s="20">
        <v>22370</v>
      </c>
      <c r="OR54" s="20">
        <v>12309</v>
      </c>
      <c r="OS54" s="20">
        <v>21509</v>
      </c>
      <c r="OT54" s="20">
        <v>6019</v>
      </c>
      <c r="OU54" s="20">
        <v>227602</v>
      </c>
      <c r="OV54" s="20">
        <v>-548264</v>
      </c>
      <c r="OW54" s="20">
        <v>132558</v>
      </c>
      <c r="OX54" s="20">
        <v>530168</v>
      </c>
      <c r="OY54" s="20">
        <v>177114</v>
      </c>
      <c r="OZ54" s="20">
        <v>823682</v>
      </c>
      <c r="PA54" s="20">
        <v>1305071</v>
      </c>
      <c r="PB54" s="20">
        <v>901958</v>
      </c>
      <c r="PC54" s="20">
        <v>503808</v>
      </c>
      <c r="PD54" s="20">
        <v>459471</v>
      </c>
      <c r="PE54" s="20">
        <v>689536</v>
      </c>
      <c r="PF54" s="20">
        <v>851946</v>
      </c>
      <c r="PG54" s="20">
        <v>2271472</v>
      </c>
      <c r="PH54" s="20">
        <v>170745</v>
      </c>
      <c r="PI54" s="20">
        <v>320685</v>
      </c>
      <c r="PJ54" s="20">
        <v>372304</v>
      </c>
      <c r="PK54" s="20">
        <v>442917</v>
      </c>
      <c r="PL54" s="20">
        <v>228462</v>
      </c>
      <c r="PM54" s="20">
        <v>1311765</v>
      </c>
      <c r="PN54" s="20">
        <v>17134</v>
      </c>
      <c r="PO54" s="20">
        <v>33953</v>
      </c>
      <c r="PP54" s="20">
        <v>21702</v>
      </c>
      <c r="PQ54" s="20">
        <v>24690</v>
      </c>
      <c r="PR54" s="20">
        <v>24067</v>
      </c>
      <c r="PS54" s="20">
        <v>142976</v>
      </c>
      <c r="PT54" s="20">
        <v>2886143</v>
      </c>
      <c r="PU54" s="20">
        <v>1532678</v>
      </c>
      <c r="PV54" s="20">
        <v>834341</v>
      </c>
      <c r="PW54" s="20">
        <v>1328313</v>
      </c>
      <c r="PX54" s="20">
        <v>1660219</v>
      </c>
      <c r="PY54" s="20">
        <v>3256888</v>
      </c>
      <c r="PZ54" s="20">
        <v>-646</v>
      </c>
      <c r="QA54" s="20">
        <v>-11764</v>
      </c>
      <c r="QB54" s="20">
        <v>7825</v>
      </c>
      <c r="QC54" s="20">
        <v>3052</v>
      </c>
      <c r="QD54" s="20">
        <v>4046</v>
      </c>
      <c r="QE54" s="20">
        <v>132681</v>
      </c>
      <c r="QF54" s="20">
        <v>1276438</v>
      </c>
      <c r="QG54" s="20">
        <v>643429</v>
      </c>
      <c r="QH54" s="20">
        <v>234140</v>
      </c>
      <c r="QI54" s="20">
        <v>1299213</v>
      </c>
      <c r="QJ54" s="20">
        <v>2369905</v>
      </c>
      <c r="QK54" s="20">
        <v>3206900</v>
      </c>
      <c r="QL54" s="20">
        <v>840119</v>
      </c>
      <c r="QM54" s="20">
        <v>-405252</v>
      </c>
      <c r="QN54" s="20">
        <v>115015</v>
      </c>
      <c r="QO54" s="20">
        <v>7160</v>
      </c>
      <c r="QP54" s="20">
        <v>231059</v>
      </c>
      <c r="QQ54" s="20">
        <v>131312</v>
      </c>
      <c r="QR54" s="20">
        <v>1503489</v>
      </c>
      <c r="QS54" s="20">
        <v>1074365</v>
      </c>
      <c r="QT54" s="20">
        <v>723682</v>
      </c>
      <c r="QU54" s="20">
        <v>841656</v>
      </c>
      <c r="QV54" s="20">
        <v>439663</v>
      </c>
      <c r="QW54" s="20">
        <v>633801</v>
      </c>
      <c r="QX54" s="20">
        <v>-185968</v>
      </c>
      <c r="QY54" s="20">
        <v>98917</v>
      </c>
      <c r="QZ54" s="20">
        <v>-149632</v>
      </c>
      <c r="RA54" s="20">
        <v>5900</v>
      </c>
      <c r="RB54" s="20">
        <v>809325</v>
      </c>
      <c r="RC54" s="20">
        <v>1892320</v>
      </c>
      <c r="RD54" s="20">
        <v>-56375</v>
      </c>
      <c r="RE54" s="20">
        <v>366160</v>
      </c>
      <c r="RF54" s="20">
        <v>324502</v>
      </c>
      <c r="RG54" s="20">
        <v>-990598</v>
      </c>
      <c r="RH54" s="20">
        <v>445229</v>
      </c>
      <c r="RI54" s="20">
        <v>1716210</v>
      </c>
      <c r="RJ54" s="20">
        <v>265331</v>
      </c>
      <c r="RK54" s="20">
        <v>-798163</v>
      </c>
      <c r="RL54" s="20">
        <v>-549275</v>
      </c>
      <c r="RM54" s="20">
        <v>8121</v>
      </c>
      <c r="RN54" s="20">
        <v>486675</v>
      </c>
      <c r="RO54" s="20">
        <v>655761</v>
      </c>
      <c r="RP54" s="20">
        <v>95592</v>
      </c>
      <c r="RQ54" s="20">
        <v>22417</v>
      </c>
      <c r="RR54" s="20">
        <v>10418</v>
      </c>
      <c r="RS54" s="20">
        <v>59054</v>
      </c>
      <c r="RT54" s="20">
        <v>36691</v>
      </c>
      <c r="RU54" s="20">
        <v>51128</v>
      </c>
      <c r="RV54" s="20">
        <v>940594</v>
      </c>
      <c r="RW54" s="20">
        <v>416467</v>
      </c>
      <c r="RX54" s="20">
        <v>384976</v>
      </c>
      <c r="RY54" s="20">
        <v>134427</v>
      </c>
      <c r="RZ54" s="20">
        <v>372174</v>
      </c>
      <c r="SA54" s="20">
        <v>873963</v>
      </c>
      <c r="SB54" s="20">
        <v>221302</v>
      </c>
      <c r="SC54" s="20">
        <v>82696</v>
      </c>
      <c r="SD54" s="20">
        <v>97080</v>
      </c>
      <c r="SE54" s="20">
        <v>114476</v>
      </c>
      <c r="SF54" s="20">
        <v>256189</v>
      </c>
      <c r="SG54" s="20">
        <v>88988</v>
      </c>
      <c r="SH54" s="20">
        <v>40690</v>
      </c>
      <c r="SI54" s="20">
        <v>54833</v>
      </c>
      <c r="SJ54" s="20">
        <v>-10952</v>
      </c>
      <c r="SK54" s="20">
        <v>14231</v>
      </c>
      <c r="SL54" s="20">
        <v>13086</v>
      </c>
      <c r="SM54" s="20">
        <v>-20817</v>
      </c>
      <c r="SN54" s="20">
        <v>140021</v>
      </c>
      <c r="SO54" s="20">
        <v>226151</v>
      </c>
      <c r="SP54" s="20">
        <v>10509</v>
      </c>
      <c r="SQ54" s="20">
        <v>149</v>
      </c>
      <c r="SR54" s="20">
        <v>19438</v>
      </c>
      <c r="SS54" s="20">
        <v>244710</v>
      </c>
      <c r="ST54" s="20">
        <v>164017</v>
      </c>
      <c r="SU54" s="20">
        <v>13551</v>
      </c>
      <c r="SV54" s="20">
        <v>130947</v>
      </c>
      <c r="SW54" s="20">
        <v>82552</v>
      </c>
      <c r="SX54" s="20">
        <v>39275</v>
      </c>
      <c r="SY54" s="20">
        <v>128741</v>
      </c>
    </row>
  </sheetData>
  <mergeCells count="3">
    <mergeCell ref="A1:C1"/>
    <mergeCell ref="A2:C2"/>
    <mergeCell ref="A3:C3"/>
  </mergeCells>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F9FD2-48D1-4D45-A333-A5331A46CFA7}">
  <dimension ref="A1:SX38"/>
  <sheetViews>
    <sheetView workbookViewId="0">
      <selection sqref="A1:L1"/>
    </sheetView>
  </sheetViews>
  <sheetFormatPr defaultColWidth="10.75" defaultRowHeight="17.100000000000001" customHeight="1"/>
  <cols>
    <col min="1" max="1" width="8.875" style="52" customWidth="1"/>
    <col min="2" max="2" width="20.5" style="52" customWidth="1"/>
    <col min="3" max="518" width="10.75" style="14"/>
    <col min="519" max="762" width="10.75" style="26"/>
    <col min="763" max="763" width="8.875" style="26" customWidth="1"/>
    <col min="764" max="764" width="20.5" style="26" customWidth="1"/>
    <col min="765" max="1018" width="10.75" style="26"/>
    <col min="1019" max="1019" width="8.875" style="26" customWidth="1"/>
    <col min="1020" max="1020" width="20.5" style="26" customWidth="1"/>
    <col min="1021" max="1274" width="10.75" style="26"/>
    <col min="1275" max="1275" width="8.875" style="26" customWidth="1"/>
    <col min="1276" max="1276" width="20.5" style="26" customWidth="1"/>
    <col min="1277" max="1530" width="10.75" style="26"/>
    <col min="1531" max="1531" width="8.875" style="26" customWidth="1"/>
    <col min="1532" max="1532" width="20.5" style="26" customWidth="1"/>
    <col min="1533" max="1786" width="10.75" style="26"/>
    <col min="1787" max="1787" width="8.875" style="26" customWidth="1"/>
    <col min="1788" max="1788" width="20.5" style="26" customWidth="1"/>
    <col min="1789" max="2042" width="10.75" style="26"/>
    <col min="2043" max="2043" width="8.875" style="26" customWidth="1"/>
    <col min="2044" max="2044" width="20.5" style="26" customWidth="1"/>
    <col min="2045" max="2298" width="10.75" style="26"/>
    <col min="2299" max="2299" width="8.875" style="26" customWidth="1"/>
    <col min="2300" max="2300" width="20.5" style="26" customWidth="1"/>
    <col min="2301" max="2554" width="10.75" style="26"/>
    <col min="2555" max="2555" width="8.875" style="26" customWidth="1"/>
    <col min="2556" max="2556" width="20.5" style="26" customWidth="1"/>
    <col min="2557" max="2810" width="10.75" style="26"/>
    <col min="2811" max="2811" width="8.875" style="26" customWidth="1"/>
    <col min="2812" max="2812" width="20.5" style="26" customWidth="1"/>
    <col min="2813" max="3066" width="10.75" style="26"/>
    <col min="3067" max="3067" width="8.875" style="26" customWidth="1"/>
    <col min="3068" max="3068" width="20.5" style="26" customWidth="1"/>
    <col min="3069" max="3322" width="10.75" style="26"/>
    <col min="3323" max="3323" width="8.875" style="26" customWidth="1"/>
    <col min="3324" max="3324" width="20.5" style="26" customWidth="1"/>
    <col min="3325" max="3578" width="10.75" style="26"/>
    <col min="3579" max="3579" width="8.875" style="26" customWidth="1"/>
    <col min="3580" max="3580" width="20.5" style="26" customWidth="1"/>
    <col min="3581" max="3834" width="10.75" style="26"/>
    <col min="3835" max="3835" width="8.875" style="26" customWidth="1"/>
    <col min="3836" max="3836" width="20.5" style="26" customWidth="1"/>
    <col min="3837" max="4090" width="10.75" style="26"/>
    <col min="4091" max="4091" width="8.875" style="26" customWidth="1"/>
    <col min="4092" max="4092" width="20.5" style="26" customWidth="1"/>
    <col min="4093" max="4346" width="10.75" style="26"/>
    <col min="4347" max="4347" width="8.875" style="26" customWidth="1"/>
    <col min="4348" max="4348" width="20.5" style="26" customWidth="1"/>
    <col min="4349" max="4602" width="10.75" style="26"/>
    <col min="4603" max="4603" width="8.875" style="26" customWidth="1"/>
    <col min="4604" max="4604" width="20.5" style="26" customWidth="1"/>
    <col min="4605" max="4858" width="10.75" style="26"/>
    <col min="4859" max="4859" width="8.875" style="26" customWidth="1"/>
    <col min="4860" max="4860" width="20.5" style="26" customWidth="1"/>
    <col min="4861" max="5114" width="10.75" style="26"/>
    <col min="5115" max="5115" width="8.875" style="26" customWidth="1"/>
    <col min="5116" max="5116" width="20.5" style="26" customWidth="1"/>
    <col min="5117" max="5370" width="10.75" style="26"/>
    <col min="5371" max="5371" width="8.875" style="26" customWidth="1"/>
    <col min="5372" max="5372" width="20.5" style="26" customWidth="1"/>
    <col min="5373" max="5626" width="10.75" style="26"/>
    <col min="5627" max="5627" width="8.875" style="26" customWidth="1"/>
    <col min="5628" max="5628" width="20.5" style="26" customWidth="1"/>
    <col min="5629" max="5882" width="10.75" style="26"/>
    <col min="5883" max="5883" width="8.875" style="26" customWidth="1"/>
    <col min="5884" max="5884" width="20.5" style="26" customWidth="1"/>
    <col min="5885" max="6138" width="10.75" style="26"/>
    <col min="6139" max="6139" width="8.875" style="26" customWidth="1"/>
    <col min="6140" max="6140" width="20.5" style="26" customWidth="1"/>
    <col min="6141" max="6394" width="10.75" style="26"/>
    <col min="6395" max="6395" width="8.875" style="26" customWidth="1"/>
    <col min="6396" max="6396" width="20.5" style="26" customWidth="1"/>
    <col min="6397" max="6650" width="10.75" style="26"/>
    <col min="6651" max="6651" width="8.875" style="26" customWidth="1"/>
    <col min="6652" max="6652" width="20.5" style="26" customWidth="1"/>
    <col min="6653" max="6906" width="10.75" style="26"/>
    <col min="6907" max="6907" width="8.875" style="26" customWidth="1"/>
    <col min="6908" max="6908" width="20.5" style="26" customWidth="1"/>
    <col min="6909" max="7162" width="10.75" style="26"/>
    <col min="7163" max="7163" width="8.875" style="26" customWidth="1"/>
    <col min="7164" max="7164" width="20.5" style="26" customWidth="1"/>
    <col min="7165" max="7418" width="10.75" style="26"/>
    <col min="7419" max="7419" width="8.875" style="26" customWidth="1"/>
    <col min="7420" max="7420" width="20.5" style="26" customWidth="1"/>
    <col min="7421" max="7674" width="10.75" style="26"/>
    <col min="7675" max="7675" width="8.875" style="26" customWidth="1"/>
    <col min="7676" max="7676" width="20.5" style="26" customWidth="1"/>
    <col min="7677" max="7930" width="10.75" style="26"/>
    <col min="7931" max="7931" width="8.875" style="26" customWidth="1"/>
    <col min="7932" max="7932" width="20.5" style="26" customWidth="1"/>
    <col min="7933" max="8186" width="10.75" style="26"/>
    <col min="8187" max="8187" width="8.875" style="26" customWidth="1"/>
    <col min="8188" max="8188" width="20.5" style="26" customWidth="1"/>
    <col min="8189" max="8442" width="10.75" style="26"/>
    <col min="8443" max="8443" width="8.875" style="26" customWidth="1"/>
    <col min="8444" max="8444" width="20.5" style="26" customWidth="1"/>
    <col min="8445" max="8698" width="10.75" style="26"/>
    <col min="8699" max="8699" width="8.875" style="26" customWidth="1"/>
    <col min="8700" max="8700" width="20.5" style="26" customWidth="1"/>
    <col min="8701" max="8954" width="10.75" style="26"/>
    <col min="8955" max="8955" width="8.875" style="26" customWidth="1"/>
    <col min="8956" max="8956" width="20.5" style="26" customWidth="1"/>
    <col min="8957" max="9210" width="10.75" style="26"/>
    <col min="9211" max="9211" width="8.875" style="26" customWidth="1"/>
    <col min="9212" max="9212" width="20.5" style="26" customWidth="1"/>
    <col min="9213" max="9466" width="10.75" style="26"/>
    <col min="9467" max="9467" width="8.875" style="26" customWidth="1"/>
    <col min="9468" max="9468" width="20.5" style="26" customWidth="1"/>
    <col min="9469" max="9722" width="10.75" style="26"/>
    <col min="9723" max="9723" width="8.875" style="26" customWidth="1"/>
    <col min="9724" max="9724" width="20.5" style="26" customWidth="1"/>
    <col min="9725" max="9978" width="10.75" style="26"/>
    <col min="9979" max="9979" width="8.875" style="26" customWidth="1"/>
    <col min="9980" max="9980" width="20.5" style="26" customWidth="1"/>
    <col min="9981" max="10234" width="10.75" style="26"/>
    <col min="10235" max="10235" width="8.875" style="26" customWidth="1"/>
    <col min="10236" max="10236" width="20.5" style="26" customWidth="1"/>
    <col min="10237" max="10490" width="10.75" style="26"/>
    <col min="10491" max="10491" width="8.875" style="26" customWidth="1"/>
    <col min="10492" max="10492" width="20.5" style="26" customWidth="1"/>
    <col min="10493" max="10746" width="10.75" style="26"/>
    <col min="10747" max="10747" width="8.875" style="26" customWidth="1"/>
    <col min="10748" max="10748" width="20.5" style="26" customWidth="1"/>
    <col min="10749" max="11002" width="10.75" style="26"/>
    <col min="11003" max="11003" width="8.875" style="26" customWidth="1"/>
    <col min="11004" max="11004" width="20.5" style="26" customWidth="1"/>
    <col min="11005" max="11258" width="10.75" style="26"/>
    <col min="11259" max="11259" width="8.875" style="26" customWidth="1"/>
    <col min="11260" max="11260" width="20.5" style="26" customWidth="1"/>
    <col min="11261" max="11514" width="10.75" style="26"/>
    <col min="11515" max="11515" width="8.875" style="26" customWidth="1"/>
    <col min="11516" max="11516" width="20.5" style="26" customWidth="1"/>
    <col min="11517" max="11770" width="10.75" style="26"/>
    <col min="11771" max="11771" width="8.875" style="26" customWidth="1"/>
    <col min="11772" max="11772" width="20.5" style="26" customWidth="1"/>
    <col min="11773" max="12026" width="10.75" style="26"/>
    <col min="12027" max="12027" width="8.875" style="26" customWidth="1"/>
    <col min="12028" max="12028" width="20.5" style="26" customWidth="1"/>
    <col min="12029" max="12282" width="10.75" style="26"/>
    <col min="12283" max="12283" width="8.875" style="26" customWidth="1"/>
    <col min="12284" max="12284" width="20.5" style="26" customWidth="1"/>
    <col min="12285" max="12538" width="10.75" style="26"/>
    <col min="12539" max="12539" width="8.875" style="26" customWidth="1"/>
    <col min="12540" max="12540" width="20.5" style="26" customWidth="1"/>
    <col min="12541" max="12794" width="10.75" style="26"/>
    <col min="12795" max="12795" width="8.875" style="26" customWidth="1"/>
    <col min="12796" max="12796" width="20.5" style="26" customWidth="1"/>
    <col min="12797" max="13050" width="10.75" style="26"/>
    <col min="13051" max="13051" width="8.875" style="26" customWidth="1"/>
    <col min="13052" max="13052" width="20.5" style="26" customWidth="1"/>
    <col min="13053" max="13306" width="10.75" style="26"/>
    <col min="13307" max="13307" width="8.875" style="26" customWidth="1"/>
    <col min="13308" max="13308" width="20.5" style="26" customWidth="1"/>
    <col min="13309" max="13562" width="10.75" style="26"/>
    <col min="13563" max="13563" width="8.875" style="26" customWidth="1"/>
    <col min="13564" max="13564" width="20.5" style="26" customWidth="1"/>
    <col min="13565" max="13818" width="10.75" style="26"/>
    <col min="13819" max="13819" width="8.875" style="26" customWidth="1"/>
    <col min="13820" max="13820" width="20.5" style="26" customWidth="1"/>
    <col min="13821" max="14074" width="10.75" style="26"/>
    <col min="14075" max="14075" width="8.875" style="26" customWidth="1"/>
    <col min="14076" max="14076" width="20.5" style="26" customWidth="1"/>
    <col min="14077" max="14330" width="10.75" style="26"/>
    <col min="14331" max="14331" width="8.875" style="26" customWidth="1"/>
    <col min="14332" max="14332" width="20.5" style="26" customWidth="1"/>
    <col min="14333" max="14586" width="10.75" style="26"/>
    <col min="14587" max="14587" width="8.875" style="26" customWidth="1"/>
    <col min="14588" max="14588" width="20.5" style="26" customWidth="1"/>
    <col min="14589" max="14842" width="10.75" style="26"/>
    <col min="14843" max="14843" width="8.875" style="26" customWidth="1"/>
    <col min="14844" max="14844" width="20.5" style="26" customWidth="1"/>
    <col min="14845" max="15098" width="10.75" style="26"/>
    <col min="15099" max="15099" width="8.875" style="26" customWidth="1"/>
    <col min="15100" max="15100" width="20.5" style="26" customWidth="1"/>
    <col min="15101" max="15354" width="10.75" style="26"/>
    <col min="15355" max="15355" width="8.875" style="26" customWidth="1"/>
    <col min="15356" max="15356" width="20.5" style="26" customWidth="1"/>
    <col min="15357" max="15610" width="10.75" style="26"/>
    <col min="15611" max="15611" width="8.875" style="26" customWidth="1"/>
    <col min="15612" max="15612" width="20.5" style="26" customWidth="1"/>
    <col min="15613" max="15866" width="10.75" style="26"/>
    <col min="15867" max="15867" width="8.875" style="26" customWidth="1"/>
    <col min="15868" max="15868" width="20.5" style="26" customWidth="1"/>
    <col min="15869" max="16122" width="10.75" style="26"/>
    <col min="16123" max="16123" width="8.875" style="26" customWidth="1"/>
    <col min="16124" max="16124" width="20.5" style="26" customWidth="1"/>
    <col min="16125" max="16384" width="10.75" style="26"/>
  </cols>
  <sheetData>
    <row r="1" spans="1:518" ht="17.100000000000001" customHeight="1">
      <c r="A1" s="163" t="s">
        <v>0</v>
      </c>
      <c r="B1" s="165"/>
      <c r="C1" s="1" t="s">
        <v>1</v>
      </c>
      <c r="D1" s="1" t="s">
        <v>2</v>
      </c>
      <c r="E1" s="1" t="s">
        <v>3</v>
      </c>
      <c r="F1" s="1" t="s">
        <v>4</v>
      </c>
      <c r="G1" s="1" t="s">
        <v>5</v>
      </c>
      <c r="H1" s="1" t="s">
        <v>6</v>
      </c>
      <c r="I1" s="1" t="s">
        <v>1</v>
      </c>
      <c r="J1" s="1" t="s">
        <v>2</v>
      </c>
      <c r="K1" s="1" t="s">
        <v>3</v>
      </c>
      <c r="L1" s="1" t="s">
        <v>4</v>
      </c>
      <c r="M1" s="1" t="s">
        <v>5</v>
      </c>
      <c r="N1" s="1" t="s">
        <v>6</v>
      </c>
      <c r="O1" s="1" t="s">
        <v>1</v>
      </c>
      <c r="P1" s="1" t="s">
        <v>2</v>
      </c>
      <c r="Q1" s="1" t="s">
        <v>3</v>
      </c>
      <c r="R1" s="1" t="s">
        <v>4</v>
      </c>
      <c r="S1" s="1" t="s">
        <v>5</v>
      </c>
      <c r="T1" s="1" t="s">
        <v>6</v>
      </c>
      <c r="U1" s="1" t="s">
        <v>1</v>
      </c>
      <c r="V1" s="1" t="s">
        <v>2</v>
      </c>
      <c r="W1" s="1" t="s">
        <v>3</v>
      </c>
      <c r="X1" s="1" t="s">
        <v>4</v>
      </c>
      <c r="Y1" s="1" t="s">
        <v>5</v>
      </c>
      <c r="Z1" s="1" t="s">
        <v>6</v>
      </c>
      <c r="AA1" s="1" t="s">
        <v>1</v>
      </c>
      <c r="AB1" s="1" t="s">
        <v>2</v>
      </c>
      <c r="AC1" s="1" t="s">
        <v>3</v>
      </c>
      <c r="AD1" s="1" t="s">
        <v>4</v>
      </c>
      <c r="AE1" s="1" t="s">
        <v>5</v>
      </c>
      <c r="AF1" s="1" t="s">
        <v>6</v>
      </c>
      <c r="AG1" s="1" t="s">
        <v>1</v>
      </c>
      <c r="AH1" s="1" t="s">
        <v>2</v>
      </c>
      <c r="AI1" s="1" t="s">
        <v>3</v>
      </c>
      <c r="AJ1" s="1" t="s">
        <v>4</v>
      </c>
      <c r="AK1" s="1" t="s">
        <v>5</v>
      </c>
      <c r="AL1" s="1" t="s">
        <v>6</v>
      </c>
      <c r="AM1" s="1" t="s">
        <v>1</v>
      </c>
      <c r="AN1" s="1" t="s">
        <v>2</v>
      </c>
      <c r="AO1" s="1" t="s">
        <v>3</v>
      </c>
      <c r="AP1" s="1" t="s">
        <v>4</v>
      </c>
      <c r="AQ1" s="1" t="s">
        <v>5</v>
      </c>
      <c r="AR1" s="1" t="s">
        <v>6</v>
      </c>
      <c r="AS1" s="1" t="s">
        <v>1</v>
      </c>
      <c r="AT1" s="1" t="s">
        <v>2</v>
      </c>
      <c r="AU1" s="1" t="s">
        <v>3</v>
      </c>
      <c r="AV1" s="1" t="s">
        <v>4</v>
      </c>
      <c r="AW1" s="1" t="s">
        <v>5</v>
      </c>
      <c r="AX1" s="1" t="s">
        <v>6</v>
      </c>
      <c r="AY1" s="1" t="s">
        <v>1</v>
      </c>
      <c r="AZ1" s="1" t="s">
        <v>2</v>
      </c>
      <c r="BA1" s="1" t="s">
        <v>3</v>
      </c>
      <c r="BB1" s="1" t="s">
        <v>4</v>
      </c>
      <c r="BC1" s="1" t="s">
        <v>5</v>
      </c>
      <c r="BD1" s="1" t="s">
        <v>6</v>
      </c>
      <c r="BE1" s="1" t="s">
        <v>1</v>
      </c>
      <c r="BF1" s="1" t="s">
        <v>2</v>
      </c>
      <c r="BG1" s="1" t="s">
        <v>3</v>
      </c>
      <c r="BH1" s="1" t="s">
        <v>4</v>
      </c>
      <c r="BI1" s="1" t="s">
        <v>5</v>
      </c>
      <c r="BJ1" s="1" t="s">
        <v>6</v>
      </c>
      <c r="BK1" s="1" t="s">
        <v>1</v>
      </c>
      <c r="BL1" s="1" t="s">
        <v>2</v>
      </c>
      <c r="BM1" s="1" t="s">
        <v>3</v>
      </c>
      <c r="BN1" s="1" t="s">
        <v>4</v>
      </c>
      <c r="BO1" s="1" t="s">
        <v>5</v>
      </c>
      <c r="BP1" s="1" t="s">
        <v>6</v>
      </c>
      <c r="BQ1" s="1" t="s">
        <v>1</v>
      </c>
      <c r="BR1" s="1" t="s">
        <v>2</v>
      </c>
      <c r="BS1" s="1" t="s">
        <v>3</v>
      </c>
      <c r="BT1" s="1" t="s">
        <v>4</v>
      </c>
      <c r="BU1" s="1" t="s">
        <v>5</v>
      </c>
      <c r="BV1" s="1" t="s">
        <v>6</v>
      </c>
      <c r="BW1" s="1" t="s">
        <v>1</v>
      </c>
      <c r="BX1" s="1" t="s">
        <v>2</v>
      </c>
      <c r="BY1" s="1" t="s">
        <v>3</v>
      </c>
      <c r="BZ1" s="1" t="s">
        <v>4</v>
      </c>
      <c r="CA1" s="1" t="s">
        <v>5</v>
      </c>
      <c r="CB1" s="1" t="s">
        <v>6</v>
      </c>
      <c r="CC1" s="1" t="s">
        <v>1</v>
      </c>
      <c r="CD1" s="1" t="s">
        <v>2</v>
      </c>
      <c r="CE1" s="1" t="s">
        <v>3</v>
      </c>
      <c r="CF1" s="1" t="s">
        <v>4</v>
      </c>
      <c r="CG1" s="1" t="s">
        <v>5</v>
      </c>
      <c r="CH1" s="1" t="s">
        <v>6</v>
      </c>
      <c r="CI1" s="1" t="s">
        <v>1</v>
      </c>
      <c r="CJ1" s="1" t="s">
        <v>2</v>
      </c>
      <c r="CK1" s="1" t="s">
        <v>3</v>
      </c>
      <c r="CL1" s="1" t="s">
        <v>4</v>
      </c>
      <c r="CM1" s="1" t="s">
        <v>5</v>
      </c>
      <c r="CN1" s="1" t="s">
        <v>6</v>
      </c>
      <c r="CO1" s="1" t="s">
        <v>1</v>
      </c>
      <c r="CP1" s="1" t="s">
        <v>2</v>
      </c>
      <c r="CQ1" s="1" t="s">
        <v>3</v>
      </c>
      <c r="CR1" s="1" t="s">
        <v>4</v>
      </c>
      <c r="CS1" s="1" t="s">
        <v>5</v>
      </c>
      <c r="CT1" s="1" t="s">
        <v>6</v>
      </c>
      <c r="CU1" s="1" t="s">
        <v>1</v>
      </c>
      <c r="CV1" s="1" t="s">
        <v>2</v>
      </c>
      <c r="CW1" s="1" t="s">
        <v>3</v>
      </c>
      <c r="CX1" s="1" t="s">
        <v>4</v>
      </c>
      <c r="CY1" s="1" t="s">
        <v>5</v>
      </c>
      <c r="CZ1" s="1" t="s">
        <v>6</v>
      </c>
      <c r="DA1" s="1" t="s">
        <v>1</v>
      </c>
      <c r="DB1" s="1" t="s">
        <v>2</v>
      </c>
      <c r="DC1" s="1" t="s">
        <v>3</v>
      </c>
      <c r="DD1" s="1" t="s">
        <v>4</v>
      </c>
      <c r="DE1" s="1" t="s">
        <v>5</v>
      </c>
      <c r="DF1" s="1" t="s">
        <v>6</v>
      </c>
      <c r="DG1" s="1" t="s">
        <v>1</v>
      </c>
      <c r="DH1" s="1" t="s">
        <v>2</v>
      </c>
      <c r="DI1" s="1" t="s">
        <v>3</v>
      </c>
      <c r="DJ1" s="1" t="s">
        <v>4</v>
      </c>
      <c r="DK1" s="1" t="s">
        <v>5</v>
      </c>
      <c r="DL1" s="1" t="s">
        <v>6</v>
      </c>
      <c r="DM1" s="1" t="s">
        <v>1</v>
      </c>
      <c r="DN1" s="1" t="s">
        <v>2</v>
      </c>
      <c r="DO1" s="1" t="s">
        <v>3</v>
      </c>
      <c r="DP1" s="1" t="s">
        <v>4</v>
      </c>
      <c r="DQ1" s="1" t="s">
        <v>5</v>
      </c>
      <c r="DR1" s="1" t="s">
        <v>6</v>
      </c>
      <c r="DS1" s="1" t="s">
        <v>1</v>
      </c>
      <c r="DT1" s="1" t="s">
        <v>2</v>
      </c>
      <c r="DU1" s="1" t="s">
        <v>3</v>
      </c>
      <c r="DV1" s="1" t="s">
        <v>4</v>
      </c>
      <c r="DW1" s="1" t="s">
        <v>5</v>
      </c>
      <c r="DX1" s="1" t="s">
        <v>6</v>
      </c>
      <c r="DY1" s="1" t="s">
        <v>1</v>
      </c>
      <c r="DZ1" s="1" t="s">
        <v>2</v>
      </c>
      <c r="EA1" s="1" t="s">
        <v>3</v>
      </c>
      <c r="EB1" s="1" t="s">
        <v>4</v>
      </c>
      <c r="EC1" s="1" t="s">
        <v>5</v>
      </c>
      <c r="ED1" s="1" t="s">
        <v>6</v>
      </c>
      <c r="EE1" s="1" t="s">
        <v>1</v>
      </c>
      <c r="EF1" s="1" t="s">
        <v>2</v>
      </c>
      <c r="EG1" s="1" t="s">
        <v>3</v>
      </c>
      <c r="EH1" s="1" t="s">
        <v>4</v>
      </c>
      <c r="EI1" s="1" t="s">
        <v>5</v>
      </c>
      <c r="EJ1" s="1" t="s">
        <v>6</v>
      </c>
      <c r="EK1" s="1" t="s">
        <v>1</v>
      </c>
      <c r="EL1" s="1" t="s">
        <v>2</v>
      </c>
      <c r="EM1" s="1" t="s">
        <v>3</v>
      </c>
      <c r="EN1" s="1" t="s">
        <v>4</v>
      </c>
      <c r="EO1" s="1" t="s">
        <v>5</v>
      </c>
      <c r="EP1" s="1" t="s">
        <v>6</v>
      </c>
      <c r="EQ1" s="1" t="s">
        <v>1</v>
      </c>
      <c r="ER1" s="1" t="s">
        <v>2</v>
      </c>
      <c r="ES1" s="1" t="s">
        <v>3</v>
      </c>
      <c r="ET1" s="1" t="s">
        <v>4</v>
      </c>
      <c r="EU1" s="1" t="s">
        <v>5</v>
      </c>
      <c r="EV1" s="1" t="s">
        <v>6</v>
      </c>
      <c r="EW1" s="1" t="s">
        <v>1</v>
      </c>
      <c r="EX1" s="1" t="s">
        <v>2</v>
      </c>
      <c r="EY1" s="1" t="s">
        <v>3</v>
      </c>
      <c r="EZ1" s="1" t="s">
        <v>4</v>
      </c>
      <c r="FA1" s="1" t="s">
        <v>5</v>
      </c>
      <c r="FB1" s="1" t="s">
        <v>6</v>
      </c>
      <c r="FC1" s="1" t="s">
        <v>1</v>
      </c>
      <c r="FD1" s="1" t="s">
        <v>2</v>
      </c>
      <c r="FE1" s="1" t="s">
        <v>3</v>
      </c>
      <c r="FF1" s="1" t="s">
        <v>4</v>
      </c>
      <c r="FG1" s="1" t="s">
        <v>5</v>
      </c>
      <c r="FH1" s="1" t="s">
        <v>6</v>
      </c>
      <c r="FI1" s="1" t="s">
        <v>1</v>
      </c>
      <c r="FJ1" s="1" t="s">
        <v>2</v>
      </c>
      <c r="FK1" s="1" t="s">
        <v>3</v>
      </c>
      <c r="FL1" s="1" t="s">
        <v>4</v>
      </c>
      <c r="FM1" s="1" t="s">
        <v>5</v>
      </c>
      <c r="FN1" s="1" t="s">
        <v>6</v>
      </c>
      <c r="FO1" s="1" t="s">
        <v>1</v>
      </c>
      <c r="FP1" s="1" t="s">
        <v>2</v>
      </c>
      <c r="FQ1" s="1" t="s">
        <v>3</v>
      </c>
      <c r="FR1" s="1" t="s">
        <v>4</v>
      </c>
      <c r="FS1" s="1" t="s">
        <v>5</v>
      </c>
      <c r="FT1" s="1" t="s">
        <v>6</v>
      </c>
      <c r="FU1" s="1" t="s">
        <v>1</v>
      </c>
      <c r="FV1" s="1" t="s">
        <v>2</v>
      </c>
      <c r="FW1" s="1" t="s">
        <v>3</v>
      </c>
      <c r="FX1" s="1" t="s">
        <v>4</v>
      </c>
      <c r="FY1" s="1" t="s">
        <v>5</v>
      </c>
      <c r="FZ1" s="1" t="s">
        <v>6</v>
      </c>
      <c r="GA1" s="1" t="s">
        <v>1</v>
      </c>
      <c r="GB1" s="1" t="s">
        <v>2</v>
      </c>
      <c r="GC1" s="1" t="s">
        <v>3</v>
      </c>
      <c r="GD1" s="1" t="s">
        <v>4</v>
      </c>
      <c r="GE1" s="1" t="s">
        <v>5</v>
      </c>
      <c r="GF1" s="1" t="s">
        <v>6</v>
      </c>
      <c r="GG1" s="1" t="s">
        <v>1</v>
      </c>
      <c r="GH1" s="1" t="s">
        <v>2</v>
      </c>
      <c r="GI1" s="1" t="s">
        <v>3</v>
      </c>
      <c r="GJ1" s="1" t="s">
        <v>4</v>
      </c>
      <c r="GK1" s="1" t="s">
        <v>5</v>
      </c>
      <c r="GL1" s="1" t="s">
        <v>6</v>
      </c>
      <c r="GM1" s="1" t="s">
        <v>1</v>
      </c>
      <c r="GN1" s="1" t="s">
        <v>2</v>
      </c>
      <c r="GO1" s="1" t="s">
        <v>3</v>
      </c>
      <c r="GP1" s="1" t="s">
        <v>4</v>
      </c>
      <c r="GQ1" s="1" t="s">
        <v>5</v>
      </c>
      <c r="GR1" s="1" t="s">
        <v>6</v>
      </c>
      <c r="GS1" s="1" t="s">
        <v>1</v>
      </c>
      <c r="GT1" s="1" t="s">
        <v>2</v>
      </c>
      <c r="GU1" s="1" t="s">
        <v>3</v>
      </c>
      <c r="GV1" s="1" t="s">
        <v>4</v>
      </c>
      <c r="GW1" s="1" t="s">
        <v>5</v>
      </c>
      <c r="GX1" s="1" t="s">
        <v>6</v>
      </c>
      <c r="GY1" s="1" t="s">
        <v>1</v>
      </c>
      <c r="GZ1" s="1" t="s">
        <v>2</v>
      </c>
      <c r="HA1" s="1" t="s">
        <v>3</v>
      </c>
      <c r="HB1" s="1" t="s">
        <v>4</v>
      </c>
      <c r="HC1" s="1" t="s">
        <v>5</v>
      </c>
      <c r="HD1" s="1" t="s">
        <v>6</v>
      </c>
      <c r="HE1" s="1" t="s">
        <v>1</v>
      </c>
      <c r="HF1" s="1" t="s">
        <v>2</v>
      </c>
      <c r="HG1" s="1" t="s">
        <v>3</v>
      </c>
      <c r="HH1" s="1" t="s">
        <v>4</v>
      </c>
      <c r="HI1" s="1" t="s">
        <v>5</v>
      </c>
      <c r="HJ1" s="1" t="s">
        <v>6</v>
      </c>
      <c r="HK1" s="1" t="s">
        <v>1</v>
      </c>
      <c r="HL1" s="1" t="s">
        <v>2</v>
      </c>
      <c r="HM1" s="1" t="s">
        <v>3</v>
      </c>
      <c r="HN1" s="1" t="s">
        <v>4</v>
      </c>
      <c r="HO1" s="1" t="s">
        <v>5</v>
      </c>
      <c r="HP1" s="1" t="s">
        <v>6</v>
      </c>
      <c r="HQ1" s="1" t="s">
        <v>1</v>
      </c>
      <c r="HR1" s="1" t="s">
        <v>2</v>
      </c>
      <c r="HS1" s="1" t="s">
        <v>3</v>
      </c>
      <c r="HT1" s="1" t="s">
        <v>4</v>
      </c>
      <c r="HU1" s="1" t="s">
        <v>5</v>
      </c>
      <c r="HV1" s="1" t="s">
        <v>6</v>
      </c>
      <c r="HW1" s="1" t="s">
        <v>1</v>
      </c>
      <c r="HX1" s="1" t="s">
        <v>2</v>
      </c>
      <c r="HY1" s="1" t="s">
        <v>3</v>
      </c>
      <c r="HZ1" s="1" t="s">
        <v>4</v>
      </c>
      <c r="IA1" s="1" t="s">
        <v>5</v>
      </c>
      <c r="IB1" s="1" t="s">
        <v>6</v>
      </c>
      <c r="IC1" s="1" t="s">
        <v>1</v>
      </c>
      <c r="ID1" s="1" t="s">
        <v>2</v>
      </c>
      <c r="IE1" s="1" t="s">
        <v>3</v>
      </c>
      <c r="IF1" s="1" t="s">
        <v>4</v>
      </c>
      <c r="IG1" s="1" t="s">
        <v>5</v>
      </c>
      <c r="IH1" s="1" t="s">
        <v>6</v>
      </c>
      <c r="II1" s="1" t="s">
        <v>1</v>
      </c>
      <c r="IJ1" s="1" t="s">
        <v>2</v>
      </c>
      <c r="IK1" s="1" t="s">
        <v>3</v>
      </c>
      <c r="IL1" s="1" t="s">
        <v>4</v>
      </c>
      <c r="IM1" s="1" t="s">
        <v>5</v>
      </c>
      <c r="IN1" s="1" t="s">
        <v>6</v>
      </c>
      <c r="IO1" s="1" t="s">
        <v>1</v>
      </c>
      <c r="IP1" s="1" t="s">
        <v>2</v>
      </c>
      <c r="IQ1" s="1" t="s">
        <v>3</v>
      </c>
      <c r="IR1" s="1" t="s">
        <v>4</v>
      </c>
      <c r="IS1" s="1" t="s">
        <v>5</v>
      </c>
      <c r="IT1" s="1" t="s">
        <v>6</v>
      </c>
      <c r="IU1" s="1" t="s">
        <v>1</v>
      </c>
      <c r="IV1" s="1" t="s">
        <v>2</v>
      </c>
      <c r="IW1" s="1" t="s">
        <v>3</v>
      </c>
      <c r="IX1" s="1" t="s">
        <v>4</v>
      </c>
      <c r="IY1" s="1" t="s">
        <v>5</v>
      </c>
      <c r="IZ1" s="1" t="s">
        <v>6</v>
      </c>
      <c r="JA1" s="1" t="s">
        <v>1</v>
      </c>
      <c r="JB1" s="1" t="s">
        <v>2</v>
      </c>
      <c r="JC1" s="1" t="s">
        <v>3</v>
      </c>
      <c r="JD1" s="1" t="s">
        <v>4</v>
      </c>
      <c r="JE1" s="1" t="s">
        <v>5</v>
      </c>
      <c r="JF1" s="1" t="s">
        <v>6</v>
      </c>
      <c r="JG1" s="1" t="s">
        <v>1</v>
      </c>
      <c r="JH1" s="1" t="s">
        <v>2</v>
      </c>
      <c r="JI1" s="1" t="s">
        <v>3</v>
      </c>
      <c r="JJ1" s="1" t="s">
        <v>4</v>
      </c>
      <c r="JK1" s="1" t="s">
        <v>5</v>
      </c>
      <c r="JL1" s="1" t="s">
        <v>6</v>
      </c>
      <c r="JM1" s="1" t="s">
        <v>1</v>
      </c>
      <c r="JN1" s="1" t="s">
        <v>2</v>
      </c>
      <c r="JO1" s="1" t="s">
        <v>3</v>
      </c>
      <c r="JP1" s="1" t="s">
        <v>4</v>
      </c>
      <c r="JQ1" s="1" t="s">
        <v>5</v>
      </c>
      <c r="JR1" s="1" t="s">
        <v>6</v>
      </c>
      <c r="JS1" s="1" t="s">
        <v>1</v>
      </c>
      <c r="JT1" s="1" t="s">
        <v>2</v>
      </c>
      <c r="JU1" s="1" t="s">
        <v>3</v>
      </c>
      <c r="JV1" s="1" t="s">
        <v>4</v>
      </c>
      <c r="JW1" s="1" t="s">
        <v>5</v>
      </c>
      <c r="JX1" s="1" t="s">
        <v>6</v>
      </c>
      <c r="JY1" s="1" t="s">
        <v>1</v>
      </c>
      <c r="JZ1" s="1" t="s">
        <v>2</v>
      </c>
      <c r="KA1" s="1" t="s">
        <v>3</v>
      </c>
      <c r="KB1" s="1" t="s">
        <v>4</v>
      </c>
      <c r="KC1" s="1" t="s">
        <v>5</v>
      </c>
      <c r="KD1" s="1" t="s">
        <v>6</v>
      </c>
      <c r="KE1" s="1" t="s">
        <v>1</v>
      </c>
      <c r="KF1" s="1" t="s">
        <v>2</v>
      </c>
      <c r="KG1" s="1" t="s">
        <v>3</v>
      </c>
      <c r="KH1" s="1" t="s">
        <v>4</v>
      </c>
      <c r="KI1" s="1" t="s">
        <v>5</v>
      </c>
      <c r="KJ1" s="1" t="s">
        <v>6</v>
      </c>
      <c r="KK1" s="1" t="s">
        <v>1</v>
      </c>
      <c r="KL1" s="1" t="s">
        <v>2</v>
      </c>
      <c r="KM1" s="1" t="s">
        <v>3</v>
      </c>
      <c r="KN1" s="1" t="s">
        <v>4</v>
      </c>
      <c r="KO1" s="1" t="s">
        <v>5</v>
      </c>
      <c r="KP1" s="1" t="s">
        <v>6</v>
      </c>
      <c r="KQ1" s="1" t="s">
        <v>1</v>
      </c>
      <c r="KR1" s="1" t="s">
        <v>2</v>
      </c>
      <c r="KS1" s="1" t="s">
        <v>3</v>
      </c>
      <c r="KT1" s="1" t="s">
        <v>4</v>
      </c>
      <c r="KU1" s="1" t="s">
        <v>5</v>
      </c>
      <c r="KV1" s="1" t="s">
        <v>6</v>
      </c>
      <c r="KW1" s="1" t="s">
        <v>1</v>
      </c>
      <c r="KX1" s="1" t="s">
        <v>2</v>
      </c>
      <c r="KY1" s="1" t="s">
        <v>3</v>
      </c>
      <c r="KZ1" s="1" t="s">
        <v>4</v>
      </c>
      <c r="LA1" s="1" t="s">
        <v>5</v>
      </c>
      <c r="LB1" s="1" t="s">
        <v>6</v>
      </c>
      <c r="LC1" s="1" t="s">
        <v>1</v>
      </c>
      <c r="LD1" s="1" t="s">
        <v>2</v>
      </c>
      <c r="LE1" s="1" t="s">
        <v>3</v>
      </c>
      <c r="LF1" s="1" t="s">
        <v>4</v>
      </c>
      <c r="LG1" s="1" t="s">
        <v>5</v>
      </c>
      <c r="LH1" s="1" t="s">
        <v>6</v>
      </c>
      <c r="LI1" s="1" t="s">
        <v>1</v>
      </c>
      <c r="LJ1" s="1" t="s">
        <v>2</v>
      </c>
      <c r="LK1" s="1" t="s">
        <v>3</v>
      </c>
      <c r="LL1" s="1" t="s">
        <v>4</v>
      </c>
      <c r="LM1" s="1" t="s">
        <v>5</v>
      </c>
      <c r="LN1" s="1" t="s">
        <v>6</v>
      </c>
      <c r="LO1" s="1" t="s">
        <v>1</v>
      </c>
      <c r="LP1" s="1" t="s">
        <v>2</v>
      </c>
      <c r="LQ1" s="1" t="s">
        <v>3</v>
      </c>
      <c r="LR1" s="1" t="s">
        <v>4</v>
      </c>
      <c r="LS1" s="1" t="s">
        <v>5</v>
      </c>
      <c r="LT1" s="1" t="s">
        <v>6</v>
      </c>
      <c r="LU1" s="1" t="s">
        <v>1</v>
      </c>
      <c r="LV1" s="1" t="s">
        <v>2</v>
      </c>
      <c r="LW1" s="1" t="s">
        <v>3</v>
      </c>
      <c r="LX1" s="1" t="s">
        <v>4</v>
      </c>
      <c r="LY1" s="1" t="s">
        <v>5</v>
      </c>
      <c r="LZ1" s="1" t="s">
        <v>6</v>
      </c>
      <c r="MA1" s="1" t="s">
        <v>1</v>
      </c>
      <c r="MB1" s="1" t="s">
        <v>2</v>
      </c>
      <c r="MC1" s="1" t="s">
        <v>3</v>
      </c>
      <c r="MD1" s="1" t="s">
        <v>4</v>
      </c>
      <c r="ME1" s="1" t="s">
        <v>5</v>
      </c>
      <c r="MF1" s="1" t="s">
        <v>6</v>
      </c>
      <c r="MG1" s="1" t="s">
        <v>1</v>
      </c>
      <c r="MH1" s="1" t="s">
        <v>2</v>
      </c>
      <c r="MI1" s="1" t="s">
        <v>3</v>
      </c>
      <c r="MJ1" s="1" t="s">
        <v>4</v>
      </c>
      <c r="MK1" s="1" t="s">
        <v>5</v>
      </c>
      <c r="ML1" s="1" t="s">
        <v>6</v>
      </c>
      <c r="MM1" s="1" t="s">
        <v>1</v>
      </c>
      <c r="MN1" s="1" t="s">
        <v>2</v>
      </c>
      <c r="MO1" s="1" t="s">
        <v>3</v>
      </c>
      <c r="MP1" s="1" t="s">
        <v>4</v>
      </c>
      <c r="MQ1" s="1" t="s">
        <v>5</v>
      </c>
      <c r="MR1" s="1" t="s">
        <v>6</v>
      </c>
      <c r="MS1" s="1" t="s">
        <v>1</v>
      </c>
      <c r="MT1" s="1" t="s">
        <v>2</v>
      </c>
      <c r="MU1" s="1" t="s">
        <v>3</v>
      </c>
      <c r="MV1" s="1" t="s">
        <v>4</v>
      </c>
      <c r="MW1" s="1" t="s">
        <v>5</v>
      </c>
      <c r="MX1" s="1" t="s">
        <v>6</v>
      </c>
      <c r="MY1" s="1" t="s">
        <v>1</v>
      </c>
      <c r="MZ1" s="1" t="s">
        <v>2</v>
      </c>
      <c r="NA1" s="1" t="s">
        <v>3</v>
      </c>
      <c r="NB1" s="1" t="s">
        <v>4</v>
      </c>
      <c r="NC1" s="1" t="s">
        <v>5</v>
      </c>
      <c r="ND1" s="1" t="s">
        <v>6</v>
      </c>
      <c r="NE1" s="1" t="s">
        <v>1</v>
      </c>
      <c r="NF1" s="1" t="s">
        <v>2</v>
      </c>
      <c r="NG1" s="1" t="s">
        <v>3</v>
      </c>
      <c r="NH1" s="1" t="s">
        <v>4</v>
      </c>
      <c r="NI1" s="1" t="s">
        <v>5</v>
      </c>
      <c r="NJ1" s="1" t="s">
        <v>6</v>
      </c>
      <c r="NK1" s="1" t="s">
        <v>1</v>
      </c>
      <c r="NL1" s="1" t="s">
        <v>2</v>
      </c>
      <c r="NM1" s="1" t="s">
        <v>3</v>
      </c>
      <c r="NN1" s="1" t="s">
        <v>4</v>
      </c>
      <c r="NO1" s="1" t="s">
        <v>5</v>
      </c>
      <c r="NP1" s="1" t="s">
        <v>6</v>
      </c>
      <c r="NQ1" s="1" t="s">
        <v>1</v>
      </c>
      <c r="NR1" s="1" t="s">
        <v>2</v>
      </c>
      <c r="NS1" s="1" t="s">
        <v>3</v>
      </c>
      <c r="NT1" s="1" t="s">
        <v>4</v>
      </c>
      <c r="NU1" s="1" t="s">
        <v>5</v>
      </c>
      <c r="NV1" s="1" t="s">
        <v>6</v>
      </c>
      <c r="NW1" s="1" t="s">
        <v>1</v>
      </c>
      <c r="NX1" s="1" t="s">
        <v>2</v>
      </c>
      <c r="NY1" s="1" t="s">
        <v>3</v>
      </c>
      <c r="NZ1" s="1" t="s">
        <v>4</v>
      </c>
      <c r="OA1" s="1" t="s">
        <v>5</v>
      </c>
      <c r="OB1" s="1" t="s">
        <v>6</v>
      </c>
      <c r="OC1" s="1" t="s">
        <v>1</v>
      </c>
      <c r="OD1" s="1" t="s">
        <v>2</v>
      </c>
      <c r="OE1" s="1" t="s">
        <v>3</v>
      </c>
      <c r="OF1" s="1" t="s">
        <v>4</v>
      </c>
      <c r="OG1" s="1" t="s">
        <v>5</v>
      </c>
      <c r="OH1" s="1" t="s">
        <v>6</v>
      </c>
      <c r="OI1" s="1" t="s">
        <v>1</v>
      </c>
      <c r="OJ1" s="1" t="s">
        <v>2</v>
      </c>
      <c r="OK1" s="1" t="s">
        <v>3</v>
      </c>
      <c r="OL1" s="1" t="s">
        <v>4</v>
      </c>
      <c r="OM1" s="1" t="s">
        <v>5</v>
      </c>
      <c r="ON1" s="1" t="s">
        <v>6</v>
      </c>
      <c r="OO1" s="1" t="s">
        <v>1</v>
      </c>
      <c r="OP1" s="1" t="s">
        <v>2</v>
      </c>
      <c r="OQ1" s="1" t="s">
        <v>3</v>
      </c>
      <c r="OR1" s="1" t="s">
        <v>4</v>
      </c>
      <c r="OS1" s="1" t="s">
        <v>5</v>
      </c>
      <c r="OT1" s="1" t="s">
        <v>6</v>
      </c>
      <c r="OU1" s="1" t="s">
        <v>1</v>
      </c>
      <c r="OV1" s="1" t="s">
        <v>2</v>
      </c>
      <c r="OW1" s="1" t="s">
        <v>3</v>
      </c>
      <c r="OX1" s="1" t="s">
        <v>4</v>
      </c>
      <c r="OY1" s="1" t="s">
        <v>5</v>
      </c>
      <c r="OZ1" s="1" t="s">
        <v>6</v>
      </c>
      <c r="PA1" s="1" t="s">
        <v>1</v>
      </c>
      <c r="PB1" s="1" t="s">
        <v>2</v>
      </c>
      <c r="PC1" s="1" t="s">
        <v>3</v>
      </c>
      <c r="PD1" s="1" t="s">
        <v>4</v>
      </c>
      <c r="PE1" s="1" t="s">
        <v>5</v>
      </c>
      <c r="PF1" s="1" t="s">
        <v>6</v>
      </c>
      <c r="PG1" s="1" t="s">
        <v>1</v>
      </c>
      <c r="PH1" s="1" t="s">
        <v>2</v>
      </c>
      <c r="PI1" s="1" t="s">
        <v>3</v>
      </c>
      <c r="PJ1" s="1" t="s">
        <v>4</v>
      </c>
      <c r="PK1" s="1" t="s">
        <v>5</v>
      </c>
      <c r="PL1" s="1" t="s">
        <v>6</v>
      </c>
      <c r="PM1" s="1" t="s">
        <v>1</v>
      </c>
      <c r="PN1" s="1" t="s">
        <v>2</v>
      </c>
      <c r="PO1" s="1" t="s">
        <v>3</v>
      </c>
      <c r="PP1" s="1" t="s">
        <v>4</v>
      </c>
      <c r="PQ1" s="1" t="s">
        <v>5</v>
      </c>
      <c r="PR1" s="1" t="s">
        <v>6</v>
      </c>
      <c r="PS1" s="1" t="s">
        <v>1</v>
      </c>
      <c r="PT1" s="1" t="s">
        <v>2</v>
      </c>
      <c r="PU1" s="1" t="s">
        <v>3</v>
      </c>
      <c r="PV1" s="1" t="s">
        <v>4</v>
      </c>
      <c r="PW1" s="1" t="s">
        <v>5</v>
      </c>
      <c r="PX1" s="1" t="s">
        <v>6</v>
      </c>
      <c r="PY1" s="1" t="s">
        <v>1</v>
      </c>
      <c r="PZ1" s="1" t="s">
        <v>2</v>
      </c>
      <c r="QA1" s="1" t="s">
        <v>3</v>
      </c>
      <c r="QB1" s="1" t="s">
        <v>4</v>
      </c>
      <c r="QC1" s="1" t="s">
        <v>5</v>
      </c>
      <c r="QD1" s="1" t="s">
        <v>6</v>
      </c>
      <c r="QE1" s="1" t="s">
        <v>1</v>
      </c>
      <c r="QF1" s="1" t="s">
        <v>2</v>
      </c>
      <c r="QG1" s="1" t="s">
        <v>3</v>
      </c>
      <c r="QH1" s="1" t="s">
        <v>4</v>
      </c>
      <c r="QI1" s="1" t="s">
        <v>5</v>
      </c>
      <c r="QJ1" s="1" t="s">
        <v>6</v>
      </c>
      <c r="QK1" s="1" t="s">
        <v>1</v>
      </c>
      <c r="QL1" s="1" t="s">
        <v>2</v>
      </c>
      <c r="QM1" s="1" t="s">
        <v>3</v>
      </c>
      <c r="QN1" s="1" t="s">
        <v>4</v>
      </c>
      <c r="QO1" s="1" t="s">
        <v>5</v>
      </c>
      <c r="QP1" s="1" t="s">
        <v>6</v>
      </c>
      <c r="QQ1" s="1" t="s">
        <v>1</v>
      </c>
      <c r="QR1" s="1" t="s">
        <v>2</v>
      </c>
      <c r="QS1" s="1" t="s">
        <v>3</v>
      </c>
      <c r="QT1" s="1" t="s">
        <v>4</v>
      </c>
      <c r="QU1" s="1" t="s">
        <v>5</v>
      </c>
      <c r="QV1" s="1" t="s">
        <v>6</v>
      </c>
      <c r="QW1" s="1" t="s">
        <v>1</v>
      </c>
      <c r="QX1" s="1" t="s">
        <v>2</v>
      </c>
      <c r="QY1" s="1" t="s">
        <v>3</v>
      </c>
      <c r="QZ1" s="1" t="s">
        <v>4</v>
      </c>
      <c r="RA1" s="1" t="s">
        <v>5</v>
      </c>
      <c r="RB1" s="1" t="s">
        <v>6</v>
      </c>
      <c r="RC1" s="1" t="s">
        <v>1</v>
      </c>
      <c r="RD1" s="1" t="s">
        <v>2</v>
      </c>
      <c r="RE1" s="1" t="s">
        <v>3</v>
      </c>
      <c r="RF1" s="1" t="s">
        <v>4</v>
      </c>
      <c r="RG1" s="1" t="s">
        <v>5</v>
      </c>
      <c r="RH1" s="1" t="s">
        <v>6</v>
      </c>
      <c r="RI1" s="1" t="s">
        <v>1</v>
      </c>
      <c r="RJ1" s="1" t="s">
        <v>2</v>
      </c>
      <c r="RK1" s="1" t="s">
        <v>3</v>
      </c>
      <c r="RL1" s="1" t="s">
        <v>4</v>
      </c>
      <c r="RM1" s="1" t="s">
        <v>5</v>
      </c>
      <c r="RN1" s="1" t="s">
        <v>6</v>
      </c>
      <c r="RO1" s="1" t="s">
        <v>1</v>
      </c>
      <c r="RP1" s="1" t="s">
        <v>2</v>
      </c>
      <c r="RQ1" s="1" t="s">
        <v>3</v>
      </c>
      <c r="RR1" s="1" t="s">
        <v>4</v>
      </c>
      <c r="RS1" s="1" t="s">
        <v>5</v>
      </c>
      <c r="RT1" s="1" t="s">
        <v>6</v>
      </c>
      <c r="RU1" s="1" t="s">
        <v>1</v>
      </c>
      <c r="RV1" s="1" t="s">
        <v>2</v>
      </c>
      <c r="RW1" s="1" t="s">
        <v>3</v>
      </c>
      <c r="RX1" s="1" t="s">
        <v>4</v>
      </c>
      <c r="RY1" s="1" t="s">
        <v>5</v>
      </c>
      <c r="RZ1" s="1" t="s">
        <v>6</v>
      </c>
      <c r="SA1" s="1" t="s">
        <v>1</v>
      </c>
      <c r="SB1" s="1" t="s">
        <v>2</v>
      </c>
      <c r="SC1" s="1" t="s">
        <v>3</v>
      </c>
      <c r="SD1" s="1" t="s">
        <v>4</v>
      </c>
      <c r="SE1" s="1" t="s">
        <v>5</v>
      </c>
      <c r="SF1" s="1" t="s">
        <v>6</v>
      </c>
      <c r="SG1" s="1" t="s">
        <v>1</v>
      </c>
      <c r="SH1" s="1" t="s">
        <v>2</v>
      </c>
      <c r="SI1" s="1" t="s">
        <v>3</v>
      </c>
      <c r="SJ1" s="1" t="s">
        <v>4</v>
      </c>
      <c r="SK1" s="1" t="s">
        <v>5</v>
      </c>
      <c r="SL1" s="1" t="s">
        <v>6</v>
      </c>
      <c r="SM1" s="1" t="s">
        <v>1</v>
      </c>
      <c r="SN1" s="1" t="s">
        <v>2</v>
      </c>
      <c r="SO1" s="1" t="s">
        <v>3</v>
      </c>
      <c r="SP1" s="1" t="s">
        <v>4</v>
      </c>
      <c r="SQ1" s="1" t="s">
        <v>5</v>
      </c>
      <c r="SR1" s="1" t="s">
        <v>6</v>
      </c>
      <c r="SS1" s="1" t="s">
        <v>1</v>
      </c>
      <c r="ST1" s="1" t="s">
        <v>2</v>
      </c>
      <c r="SU1" s="1" t="s">
        <v>3</v>
      </c>
      <c r="SV1" s="1" t="s">
        <v>4</v>
      </c>
      <c r="SW1" s="1" t="s">
        <v>5</v>
      </c>
      <c r="SX1" s="1" t="s">
        <v>6</v>
      </c>
    </row>
    <row r="2" spans="1:518" ht="17.100000000000001" customHeight="1">
      <c r="A2" s="163" t="s">
        <v>7</v>
      </c>
      <c r="B2" s="165"/>
      <c r="C2" s="3">
        <v>1</v>
      </c>
      <c r="D2" s="3">
        <v>1</v>
      </c>
      <c r="E2" s="3">
        <v>1</v>
      </c>
      <c r="F2" s="3">
        <v>1</v>
      </c>
      <c r="G2" s="3">
        <v>1</v>
      </c>
      <c r="H2" s="3">
        <v>1</v>
      </c>
      <c r="I2" s="3">
        <v>2</v>
      </c>
      <c r="J2" s="3">
        <v>2</v>
      </c>
      <c r="K2" s="3">
        <v>2</v>
      </c>
      <c r="L2" s="3">
        <v>2</v>
      </c>
      <c r="M2" s="3">
        <v>2</v>
      </c>
      <c r="N2" s="3">
        <v>2</v>
      </c>
      <c r="O2" s="3">
        <v>3</v>
      </c>
      <c r="P2" s="3">
        <v>3</v>
      </c>
      <c r="Q2" s="3">
        <v>3</v>
      </c>
      <c r="R2" s="3">
        <v>3</v>
      </c>
      <c r="S2" s="3">
        <v>3</v>
      </c>
      <c r="T2" s="3">
        <v>3</v>
      </c>
      <c r="U2" s="3">
        <v>4</v>
      </c>
      <c r="V2" s="3">
        <v>4</v>
      </c>
      <c r="W2" s="3">
        <v>4</v>
      </c>
      <c r="X2" s="3">
        <v>4</v>
      </c>
      <c r="Y2" s="3">
        <v>4</v>
      </c>
      <c r="Z2" s="3">
        <v>4</v>
      </c>
      <c r="AA2" s="3">
        <v>5</v>
      </c>
      <c r="AB2" s="3">
        <v>5</v>
      </c>
      <c r="AC2" s="3">
        <v>5</v>
      </c>
      <c r="AD2" s="3">
        <v>5</v>
      </c>
      <c r="AE2" s="3">
        <v>5</v>
      </c>
      <c r="AF2" s="3">
        <v>5</v>
      </c>
      <c r="AG2" s="3">
        <v>6</v>
      </c>
      <c r="AH2" s="3">
        <v>6</v>
      </c>
      <c r="AI2" s="3">
        <v>6</v>
      </c>
      <c r="AJ2" s="3">
        <v>6</v>
      </c>
      <c r="AK2" s="3">
        <v>6</v>
      </c>
      <c r="AL2" s="3">
        <v>6</v>
      </c>
      <c r="AM2" s="3">
        <v>7</v>
      </c>
      <c r="AN2" s="3">
        <v>7</v>
      </c>
      <c r="AO2" s="3">
        <v>7</v>
      </c>
      <c r="AP2" s="3">
        <v>7</v>
      </c>
      <c r="AQ2" s="3">
        <v>7</v>
      </c>
      <c r="AR2" s="3">
        <v>7</v>
      </c>
      <c r="AS2" s="3">
        <v>8</v>
      </c>
      <c r="AT2" s="3">
        <v>8</v>
      </c>
      <c r="AU2" s="3">
        <v>8</v>
      </c>
      <c r="AV2" s="3">
        <v>8</v>
      </c>
      <c r="AW2" s="3">
        <v>8</v>
      </c>
      <c r="AX2" s="3">
        <v>8</v>
      </c>
      <c r="AY2" s="3">
        <v>9</v>
      </c>
      <c r="AZ2" s="3">
        <v>9</v>
      </c>
      <c r="BA2" s="3">
        <v>9</v>
      </c>
      <c r="BB2" s="3">
        <v>9</v>
      </c>
      <c r="BC2" s="3">
        <v>9</v>
      </c>
      <c r="BD2" s="3">
        <v>9</v>
      </c>
      <c r="BE2" s="3">
        <v>10</v>
      </c>
      <c r="BF2" s="3">
        <v>10</v>
      </c>
      <c r="BG2" s="3">
        <v>10</v>
      </c>
      <c r="BH2" s="3">
        <v>10</v>
      </c>
      <c r="BI2" s="3">
        <v>10</v>
      </c>
      <c r="BJ2" s="3">
        <v>10</v>
      </c>
      <c r="BK2" s="3">
        <v>11</v>
      </c>
      <c r="BL2" s="3">
        <v>11</v>
      </c>
      <c r="BM2" s="3">
        <v>11</v>
      </c>
      <c r="BN2" s="3">
        <v>11</v>
      </c>
      <c r="BO2" s="3">
        <v>11</v>
      </c>
      <c r="BP2" s="3">
        <v>11</v>
      </c>
      <c r="BQ2" s="3">
        <v>12</v>
      </c>
      <c r="BR2" s="3">
        <v>12</v>
      </c>
      <c r="BS2" s="3">
        <v>12</v>
      </c>
      <c r="BT2" s="3">
        <v>12</v>
      </c>
      <c r="BU2" s="3">
        <v>12</v>
      </c>
      <c r="BV2" s="3">
        <v>12</v>
      </c>
      <c r="BW2" s="3">
        <v>13</v>
      </c>
      <c r="BX2" s="3">
        <v>13</v>
      </c>
      <c r="BY2" s="3">
        <v>13</v>
      </c>
      <c r="BZ2" s="3">
        <v>13</v>
      </c>
      <c r="CA2" s="3">
        <v>13</v>
      </c>
      <c r="CB2" s="3">
        <v>13</v>
      </c>
      <c r="CC2" s="3">
        <v>14</v>
      </c>
      <c r="CD2" s="3">
        <v>14</v>
      </c>
      <c r="CE2" s="3">
        <v>14</v>
      </c>
      <c r="CF2" s="3">
        <v>14</v>
      </c>
      <c r="CG2" s="3">
        <v>14</v>
      </c>
      <c r="CH2" s="3">
        <v>14</v>
      </c>
      <c r="CI2" s="3">
        <v>15</v>
      </c>
      <c r="CJ2" s="3">
        <v>15</v>
      </c>
      <c r="CK2" s="3">
        <v>15</v>
      </c>
      <c r="CL2" s="3">
        <v>15</v>
      </c>
      <c r="CM2" s="3">
        <v>15</v>
      </c>
      <c r="CN2" s="3">
        <v>15</v>
      </c>
      <c r="CO2" s="3">
        <v>16</v>
      </c>
      <c r="CP2" s="3">
        <v>16</v>
      </c>
      <c r="CQ2" s="3">
        <v>16</v>
      </c>
      <c r="CR2" s="3">
        <v>16</v>
      </c>
      <c r="CS2" s="3">
        <v>16</v>
      </c>
      <c r="CT2" s="3">
        <v>16</v>
      </c>
      <c r="CU2" s="3">
        <v>17</v>
      </c>
      <c r="CV2" s="3">
        <v>17</v>
      </c>
      <c r="CW2" s="3">
        <v>17</v>
      </c>
      <c r="CX2" s="3">
        <v>17</v>
      </c>
      <c r="CY2" s="3">
        <v>17</v>
      </c>
      <c r="CZ2" s="3">
        <v>17</v>
      </c>
      <c r="DA2" s="3">
        <v>18</v>
      </c>
      <c r="DB2" s="3">
        <v>18</v>
      </c>
      <c r="DC2" s="3">
        <v>18</v>
      </c>
      <c r="DD2" s="3">
        <v>18</v>
      </c>
      <c r="DE2" s="3">
        <v>18</v>
      </c>
      <c r="DF2" s="3">
        <v>18</v>
      </c>
      <c r="DG2" s="3">
        <v>19</v>
      </c>
      <c r="DH2" s="3">
        <v>19</v>
      </c>
      <c r="DI2" s="3">
        <v>19</v>
      </c>
      <c r="DJ2" s="3">
        <v>19</v>
      </c>
      <c r="DK2" s="3">
        <v>19</v>
      </c>
      <c r="DL2" s="3">
        <v>19</v>
      </c>
      <c r="DM2" s="3">
        <v>20</v>
      </c>
      <c r="DN2" s="3">
        <v>20</v>
      </c>
      <c r="DO2" s="3">
        <v>20</v>
      </c>
      <c r="DP2" s="3">
        <v>20</v>
      </c>
      <c r="DQ2" s="3">
        <v>20</v>
      </c>
      <c r="DR2" s="3">
        <v>20</v>
      </c>
      <c r="DS2" s="3">
        <v>21</v>
      </c>
      <c r="DT2" s="3">
        <v>21</v>
      </c>
      <c r="DU2" s="3">
        <v>21</v>
      </c>
      <c r="DV2" s="3">
        <v>21</v>
      </c>
      <c r="DW2" s="3">
        <v>21</v>
      </c>
      <c r="DX2" s="3">
        <v>21</v>
      </c>
      <c r="DY2" s="3">
        <v>22</v>
      </c>
      <c r="DZ2" s="3">
        <v>22</v>
      </c>
      <c r="EA2" s="3">
        <v>22</v>
      </c>
      <c r="EB2" s="3">
        <v>22</v>
      </c>
      <c r="EC2" s="3">
        <v>22</v>
      </c>
      <c r="ED2" s="3">
        <v>22</v>
      </c>
      <c r="EE2" s="3">
        <v>23</v>
      </c>
      <c r="EF2" s="3">
        <v>23</v>
      </c>
      <c r="EG2" s="3">
        <v>23</v>
      </c>
      <c r="EH2" s="3">
        <v>23</v>
      </c>
      <c r="EI2" s="3">
        <v>23</v>
      </c>
      <c r="EJ2" s="3">
        <v>23</v>
      </c>
      <c r="EK2" s="3">
        <v>24</v>
      </c>
      <c r="EL2" s="3">
        <v>24</v>
      </c>
      <c r="EM2" s="3">
        <v>24</v>
      </c>
      <c r="EN2" s="3">
        <v>24</v>
      </c>
      <c r="EO2" s="3">
        <v>24</v>
      </c>
      <c r="EP2" s="3">
        <v>24</v>
      </c>
      <c r="EQ2" s="3">
        <v>25</v>
      </c>
      <c r="ER2" s="3">
        <v>25</v>
      </c>
      <c r="ES2" s="3">
        <v>25</v>
      </c>
      <c r="ET2" s="3">
        <v>25</v>
      </c>
      <c r="EU2" s="3">
        <v>25</v>
      </c>
      <c r="EV2" s="3">
        <v>25</v>
      </c>
      <c r="EW2" s="3">
        <v>26</v>
      </c>
      <c r="EX2" s="3">
        <v>26</v>
      </c>
      <c r="EY2" s="3">
        <v>26</v>
      </c>
      <c r="EZ2" s="3">
        <v>26</v>
      </c>
      <c r="FA2" s="3">
        <v>26</v>
      </c>
      <c r="FB2" s="3">
        <v>26</v>
      </c>
      <c r="FC2" s="3">
        <v>27</v>
      </c>
      <c r="FD2" s="3">
        <v>27</v>
      </c>
      <c r="FE2" s="3">
        <v>27</v>
      </c>
      <c r="FF2" s="3">
        <v>27</v>
      </c>
      <c r="FG2" s="3">
        <v>27</v>
      </c>
      <c r="FH2" s="3">
        <v>27</v>
      </c>
      <c r="FI2" s="3">
        <v>28</v>
      </c>
      <c r="FJ2" s="3">
        <v>28</v>
      </c>
      <c r="FK2" s="3">
        <v>28</v>
      </c>
      <c r="FL2" s="3">
        <v>28</v>
      </c>
      <c r="FM2" s="3">
        <v>28</v>
      </c>
      <c r="FN2" s="3">
        <v>28</v>
      </c>
      <c r="FO2" s="3">
        <v>29</v>
      </c>
      <c r="FP2" s="3">
        <v>29</v>
      </c>
      <c r="FQ2" s="3">
        <v>29</v>
      </c>
      <c r="FR2" s="3">
        <v>29</v>
      </c>
      <c r="FS2" s="3">
        <v>29</v>
      </c>
      <c r="FT2" s="3">
        <v>29</v>
      </c>
      <c r="FU2" s="3">
        <v>30</v>
      </c>
      <c r="FV2" s="3">
        <v>30</v>
      </c>
      <c r="FW2" s="3">
        <v>30</v>
      </c>
      <c r="FX2" s="3">
        <v>30</v>
      </c>
      <c r="FY2" s="3">
        <v>30</v>
      </c>
      <c r="FZ2" s="3">
        <v>30</v>
      </c>
      <c r="GA2" s="3">
        <v>31</v>
      </c>
      <c r="GB2" s="3">
        <v>31</v>
      </c>
      <c r="GC2" s="3">
        <v>31</v>
      </c>
      <c r="GD2" s="3">
        <v>31</v>
      </c>
      <c r="GE2" s="3">
        <v>31</v>
      </c>
      <c r="GF2" s="3">
        <v>31</v>
      </c>
      <c r="GG2" s="3">
        <v>32</v>
      </c>
      <c r="GH2" s="3">
        <v>32</v>
      </c>
      <c r="GI2" s="3">
        <v>32</v>
      </c>
      <c r="GJ2" s="3">
        <v>32</v>
      </c>
      <c r="GK2" s="3">
        <v>32</v>
      </c>
      <c r="GL2" s="3">
        <v>32</v>
      </c>
      <c r="GM2" s="3">
        <v>33</v>
      </c>
      <c r="GN2" s="3">
        <v>33</v>
      </c>
      <c r="GO2" s="3">
        <v>33</v>
      </c>
      <c r="GP2" s="3">
        <v>33</v>
      </c>
      <c r="GQ2" s="3">
        <v>33</v>
      </c>
      <c r="GR2" s="3">
        <v>33</v>
      </c>
      <c r="GS2" s="3">
        <v>34</v>
      </c>
      <c r="GT2" s="3">
        <v>34</v>
      </c>
      <c r="GU2" s="3">
        <v>34</v>
      </c>
      <c r="GV2" s="3">
        <v>34</v>
      </c>
      <c r="GW2" s="3">
        <v>34</v>
      </c>
      <c r="GX2" s="3">
        <v>34</v>
      </c>
      <c r="GY2" s="3">
        <v>35</v>
      </c>
      <c r="GZ2" s="3">
        <v>35</v>
      </c>
      <c r="HA2" s="3">
        <v>35</v>
      </c>
      <c r="HB2" s="3">
        <v>35</v>
      </c>
      <c r="HC2" s="3">
        <v>35</v>
      </c>
      <c r="HD2" s="3">
        <v>35</v>
      </c>
      <c r="HE2" s="3">
        <v>36</v>
      </c>
      <c r="HF2" s="3">
        <v>36</v>
      </c>
      <c r="HG2" s="3">
        <v>36</v>
      </c>
      <c r="HH2" s="3">
        <v>36</v>
      </c>
      <c r="HI2" s="3">
        <v>36</v>
      </c>
      <c r="HJ2" s="3">
        <v>36</v>
      </c>
      <c r="HK2" s="3">
        <v>37</v>
      </c>
      <c r="HL2" s="3">
        <v>37</v>
      </c>
      <c r="HM2" s="3">
        <v>37</v>
      </c>
      <c r="HN2" s="3">
        <v>37</v>
      </c>
      <c r="HO2" s="3">
        <v>37</v>
      </c>
      <c r="HP2" s="3">
        <v>37</v>
      </c>
      <c r="HQ2" s="3">
        <v>38</v>
      </c>
      <c r="HR2" s="3">
        <v>38</v>
      </c>
      <c r="HS2" s="3">
        <v>38</v>
      </c>
      <c r="HT2" s="3">
        <v>38</v>
      </c>
      <c r="HU2" s="3">
        <v>38</v>
      </c>
      <c r="HV2" s="3">
        <v>38</v>
      </c>
      <c r="HW2" s="3">
        <v>39</v>
      </c>
      <c r="HX2" s="3">
        <v>39</v>
      </c>
      <c r="HY2" s="3">
        <v>39</v>
      </c>
      <c r="HZ2" s="3">
        <v>39</v>
      </c>
      <c r="IA2" s="3">
        <v>39</v>
      </c>
      <c r="IB2" s="3">
        <v>39</v>
      </c>
      <c r="IC2" s="3">
        <v>40</v>
      </c>
      <c r="ID2" s="3">
        <v>40</v>
      </c>
      <c r="IE2" s="3">
        <v>40</v>
      </c>
      <c r="IF2" s="3">
        <v>40</v>
      </c>
      <c r="IG2" s="3">
        <v>40</v>
      </c>
      <c r="IH2" s="3">
        <v>40</v>
      </c>
      <c r="II2" s="3">
        <v>41</v>
      </c>
      <c r="IJ2" s="3">
        <v>41</v>
      </c>
      <c r="IK2" s="3">
        <v>41</v>
      </c>
      <c r="IL2" s="3">
        <v>41</v>
      </c>
      <c r="IM2" s="3">
        <v>41</v>
      </c>
      <c r="IN2" s="3">
        <v>41</v>
      </c>
      <c r="IO2" s="3">
        <v>42</v>
      </c>
      <c r="IP2" s="3">
        <v>42</v>
      </c>
      <c r="IQ2" s="3">
        <v>42</v>
      </c>
      <c r="IR2" s="3">
        <v>42</v>
      </c>
      <c r="IS2" s="3">
        <v>42</v>
      </c>
      <c r="IT2" s="3">
        <v>42</v>
      </c>
      <c r="IU2" s="3">
        <v>43</v>
      </c>
      <c r="IV2" s="3">
        <v>43</v>
      </c>
      <c r="IW2" s="3">
        <v>43</v>
      </c>
      <c r="IX2" s="3">
        <v>43</v>
      </c>
      <c r="IY2" s="3">
        <v>43</v>
      </c>
      <c r="IZ2" s="3">
        <v>43</v>
      </c>
      <c r="JA2" s="3">
        <v>44</v>
      </c>
      <c r="JB2" s="3">
        <v>44</v>
      </c>
      <c r="JC2" s="3">
        <v>44</v>
      </c>
      <c r="JD2" s="3">
        <v>44</v>
      </c>
      <c r="JE2" s="3">
        <v>44</v>
      </c>
      <c r="JF2" s="3">
        <v>44</v>
      </c>
      <c r="JG2" s="3">
        <v>45</v>
      </c>
      <c r="JH2" s="3">
        <v>45</v>
      </c>
      <c r="JI2" s="3">
        <v>45</v>
      </c>
      <c r="JJ2" s="3">
        <v>45</v>
      </c>
      <c r="JK2" s="3">
        <v>45</v>
      </c>
      <c r="JL2" s="3">
        <v>45</v>
      </c>
      <c r="JM2" s="3">
        <v>46</v>
      </c>
      <c r="JN2" s="3">
        <v>46</v>
      </c>
      <c r="JO2" s="3">
        <v>46</v>
      </c>
      <c r="JP2" s="3">
        <v>46</v>
      </c>
      <c r="JQ2" s="3">
        <v>46</v>
      </c>
      <c r="JR2" s="3">
        <v>46</v>
      </c>
      <c r="JS2" s="3">
        <v>47</v>
      </c>
      <c r="JT2" s="3">
        <v>47</v>
      </c>
      <c r="JU2" s="3">
        <v>47</v>
      </c>
      <c r="JV2" s="3">
        <v>47</v>
      </c>
      <c r="JW2" s="3">
        <v>47</v>
      </c>
      <c r="JX2" s="3">
        <v>47</v>
      </c>
      <c r="JY2" s="3">
        <v>48</v>
      </c>
      <c r="JZ2" s="3">
        <v>48</v>
      </c>
      <c r="KA2" s="3">
        <v>48</v>
      </c>
      <c r="KB2" s="3">
        <v>48</v>
      </c>
      <c r="KC2" s="3">
        <v>48</v>
      </c>
      <c r="KD2" s="3">
        <v>48</v>
      </c>
      <c r="KE2" s="3">
        <v>49</v>
      </c>
      <c r="KF2" s="3">
        <v>49</v>
      </c>
      <c r="KG2" s="3">
        <v>49</v>
      </c>
      <c r="KH2" s="3">
        <v>49</v>
      </c>
      <c r="KI2" s="3">
        <v>49</v>
      </c>
      <c r="KJ2" s="3">
        <v>49</v>
      </c>
      <c r="KK2" s="3">
        <v>50</v>
      </c>
      <c r="KL2" s="3">
        <v>50</v>
      </c>
      <c r="KM2" s="3">
        <v>50</v>
      </c>
      <c r="KN2" s="3">
        <v>50</v>
      </c>
      <c r="KO2" s="3">
        <v>50</v>
      </c>
      <c r="KP2" s="3">
        <v>50</v>
      </c>
      <c r="KQ2" s="3">
        <v>51</v>
      </c>
      <c r="KR2" s="3">
        <v>51</v>
      </c>
      <c r="KS2" s="3">
        <v>51</v>
      </c>
      <c r="KT2" s="3">
        <v>51</v>
      </c>
      <c r="KU2" s="3">
        <v>51</v>
      </c>
      <c r="KV2" s="3">
        <v>51</v>
      </c>
      <c r="KW2" s="3">
        <v>52</v>
      </c>
      <c r="KX2" s="3">
        <v>52</v>
      </c>
      <c r="KY2" s="3">
        <v>52</v>
      </c>
      <c r="KZ2" s="3">
        <v>52</v>
      </c>
      <c r="LA2" s="3">
        <v>52</v>
      </c>
      <c r="LB2" s="3">
        <v>52</v>
      </c>
      <c r="LC2" s="3">
        <v>53</v>
      </c>
      <c r="LD2" s="3">
        <v>53</v>
      </c>
      <c r="LE2" s="3">
        <v>53</v>
      </c>
      <c r="LF2" s="3">
        <v>53</v>
      </c>
      <c r="LG2" s="3">
        <v>53</v>
      </c>
      <c r="LH2" s="3">
        <v>53</v>
      </c>
      <c r="LI2" s="3">
        <v>54</v>
      </c>
      <c r="LJ2" s="3">
        <v>54</v>
      </c>
      <c r="LK2" s="3">
        <v>54</v>
      </c>
      <c r="LL2" s="3">
        <v>54</v>
      </c>
      <c r="LM2" s="3">
        <v>54</v>
      </c>
      <c r="LN2" s="3">
        <v>54</v>
      </c>
      <c r="LO2" s="3">
        <v>55</v>
      </c>
      <c r="LP2" s="3">
        <v>55</v>
      </c>
      <c r="LQ2" s="3">
        <v>55</v>
      </c>
      <c r="LR2" s="3">
        <v>55</v>
      </c>
      <c r="LS2" s="3">
        <v>55</v>
      </c>
      <c r="LT2" s="3">
        <v>55</v>
      </c>
      <c r="LU2" s="3">
        <v>56</v>
      </c>
      <c r="LV2" s="3">
        <v>56</v>
      </c>
      <c r="LW2" s="3">
        <v>56</v>
      </c>
      <c r="LX2" s="3">
        <v>56</v>
      </c>
      <c r="LY2" s="3">
        <v>56</v>
      </c>
      <c r="LZ2" s="3">
        <v>56</v>
      </c>
      <c r="MA2" s="3">
        <v>57</v>
      </c>
      <c r="MB2" s="3">
        <v>57</v>
      </c>
      <c r="MC2" s="3">
        <v>57</v>
      </c>
      <c r="MD2" s="3">
        <v>57</v>
      </c>
      <c r="ME2" s="3">
        <v>57</v>
      </c>
      <c r="MF2" s="3">
        <v>57</v>
      </c>
      <c r="MG2" s="3">
        <v>58</v>
      </c>
      <c r="MH2" s="3">
        <v>58</v>
      </c>
      <c r="MI2" s="3">
        <v>58</v>
      </c>
      <c r="MJ2" s="3">
        <v>58</v>
      </c>
      <c r="MK2" s="3">
        <v>58</v>
      </c>
      <c r="ML2" s="3">
        <v>58</v>
      </c>
      <c r="MM2" s="3">
        <v>59</v>
      </c>
      <c r="MN2" s="3">
        <v>59</v>
      </c>
      <c r="MO2" s="3">
        <v>59</v>
      </c>
      <c r="MP2" s="3">
        <v>59</v>
      </c>
      <c r="MQ2" s="3">
        <v>59</v>
      </c>
      <c r="MR2" s="3">
        <v>59</v>
      </c>
      <c r="MS2" s="3">
        <v>60</v>
      </c>
      <c r="MT2" s="3">
        <v>60</v>
      </c>
      <c r="MU2" s="3">
        <v>60</v>
      </c>
      <c r="MV2" s="3">
        <v>60</v>
      </c>
      <c r="MW2" s="3">
        <v>60</v>
      </c>
      <c r="MX2" s="3">
        <v>60</v>
      </c>
      <c r="MY2" s="3">
        <v>61</v>
      </c>
      <c r="MZ2" s="3">
        <v>61</v>
      </c>
      <c r="NA2" s="3">
        <v>61</v>
      </c>
      <c r="NB2" s="3">
        <v>61</v>
      </c>
      <c r="NC2" s="3">
        <v>61</v>
      </c>
      <c r="ND2" s="3">
        <v>61</v>
      </c>
      <c r="NE2" s="3">
        <v>62</v>
      </c>
      <c r="NF2" s="3">
        <v>62</v>
      </c>
      <c r="NG2" s="3">
        <v>62</v>
      </c>
      <c r="NH2" s="3">
        <v>62</v>
      </c>
      <c r="NI2" s="3">
        <v>62</v>
      </c>
      <c r="NJ2" s="3">
        <v>62</v>
      </c>
      <c r="NK2" s="3">
        <v>63</v>
      </c>
      <c r="NL2" s="3">
        <v>63</v>
      </c>
      <c r="NM2" s="3">
        <v>63</v>
      </c>
      <c r="NN2" s="3">
        <v>63</v>
      </c>
      <c r="NO2" s="3">
        <v>63</v>
      </c>
      <c r="NP2" s="3">
        <v>63</v>
      </c>
      <c r="NQ2" s="3">
        <v>64</v>
      </c>
      <c r="NR2" s="3">
        <v>64</v>
      </c>
      <c r="NS2" s="3">
        <v>64</v>
      </c>
      <c r="NT2" s="3">
        <v>64</v>
      </c>
      <c r="NU2" s="3">
        <v>64</v>
      </c>
      <c r="NV2" s="3">
        <v>64</v>
      </c>
      <c r="NW2" s="3">
        <v>65</v>
      </c>
      <c r="NX2" s="3">
        <v>65</v>
      </c>
      <c r="NY2" s="3">
        <v>65</v>
      </c>
      <c r="NZ2" s="3">
        <v>65</v>
      </c>
      <c r="OA2" s="3">
        <v>65</v>
      </c>
      <c r="OB2" s="3">
        <v>65</v>
      </c>
      <c r="OC2" s="3">
        <v>66</v>
      </c>
      <c r="OD2" s="3">
        <v>66</v>
      </c>
      <c r="OE2" s="3">
        <v>66</v>
      </c>
      <c r="OF2" s="3">
        <v>66</v>
      </c>
      <c r="OG2" s="3">
        <v>66</v>
      </c>
      <c r="OH2" s="3">
        <v>66</v>
      </c>
      <c r="OI2" s="3">
        <v>67</v>
      </c>
      <c r="OJ2" s="3">
        <v>67</v>
      </c>
      <c r="OK2" s="3">
        <v>67</v>
      </c>
      <c r="OL2" s="3">
        <v>67</v>
      </c>
      <c r="OM2" s="3">
        <v>67</v>
      </c>
      <c r="ON2" s="3">
        <v>67</v>
      </c>
      <c r="OO2" s="3">
        <v>68</v>
      </c>
      <c r="OP2" s="3">
        <v>68</v>
      </c>
      <c r="OQ2" s="3">
        <v>68</v>
      </c>
      <c r="OR2" s="3">
        <v>68</v>
      </c>
      <c r="OS2" s="3">
        <v>68</v>
      </c>
      <c r="OT2" s="3">
        <v>68</v>
      </c>
      <c r="OU2" s="3">
        <v>69</v>
      </c>
      <c r="OV2" s="3">
        <v>69</v>
      </c>
      <c r="OW2" s="3">
        <v>69</v>
      </c>
      <c r="OX2" s="3">
        <v>69</v>
      </c>
      <c r="OY2" s="3">
        <v>69</v>
      </c>
      <c r="OZ2" s="3">
        <v>69</v>
      </c>
      <c r="PA2" s="3">
        <v>70</v>
      </c>
      <c r="PB2" s="3">
        <v>70</v>
      </c>
      <c r="PC2" s="3">
        <v>70</v>
      </c>
      <c r="PD2" s="3">
        <v>70</v>
      </c>
      <c r="PE2" s="3">
        <v>70</v>
      </c>
      <c r="PF2" s="3">
        <v>70</v>
      </c>
      <c r="PG2" s="3">
        <v>71</v>
      </c>
      <c r="PH2" s="3">
        <v>71</v>
      </c>
      <c r="PI2" s="3">
        <v>71</v>
      </c>
      <c r="PJ2" s="3">
        <v>71</v>
      </c>
      <c r="PK2" s="3">
        <v>71</v>
      </c>
      <c r="PL2" s="3">
        <v>71</v>
      </c>
      <c r="PM2" s="3">
        <v>72</v>
      </c>
      <c r="PN2" s="3">
        <v>72</v>
      </c>
      <c r="PO2" s="3">
        <v>72</v>
      </c>
      <c r="PP2" s="3">
        <v>72</v>
      </c>
      <c r="PQ2" s="3">
        <v>72</v>
      </c>
      <c r="PR2" s="3">
        <v>72</v>
      </c>
      <c r="PS2" s="3">
        <v>73</v>
      </c>
      <c r="PT2" s="3">
        <v>73</v>
      </c>
      <c r="PU2" s="3">
        <v>73</v>
      </c>
      <c r="PV2" s="3">
        <v>73</v>
      </c>
      <c r="PW2" s="3">
        <v>73</v>
      </c>
      <c r="PX2" s="3">
        <v>73</v>
      </c>
      <c r="PY2" s="3">
        <v>74</v>
      </c>
      <c r="PZ2" s="3">
        <v>74</v>
      </c>
      <c r="QA2" s="3">
        <v>74</v>
      </c>
      <c r="QB2" s="3">
        <v>74</v>
      </c>
      <c r="QC2" s="3">
        <v>74</v>
      </c>
      <c r="QD2" s="3">
        <v>74</v>
      </c>
      <c r="QE2" s="3">
        <v>75</v>
      </c>
      <c r="QF2" s="3">
        <v>75</v>
      </c>
      <c r="QG2" s="3">
        <v>75</v>
      </c>
      <c r="QH2" s="3">
        <v>75</v>
      </c>
      <c r="QI2" s="3">
        <v>75</v>
      </c>
      <c r="QJ2" s="3">
        <v>75</v>
      </c>
      <c r="QK2" s="3">
        <v>76</v>
      </c>
      <c r="QL2" s="3">
        <v>76</v>
      </c>
      <c r="QM2" s="3">
        <v>76</v>
      </c>
      <c r="QN2" s="3">
        <v>76</v>
      </c>
      <c r="QO2" s="3">
        <v>76</v>
      </c>
      <c r="QP2" s="3">
        <v>76</v>
      </c>
      <c r="QQ2" s="3">
        <v>77</v>
      </c>
      <c r="QR2" s="3">
        <v>77</v>
      </c>
      <c r="QS2" s="3">
        <v>77</v>
      </c>
      <c r="QT2" s="3">
        <v>77</v>
      </c>
      <c r="QU2" s="3">
        <v>77</v>
      </c>
      <c r="QV2" s="3">
        <v>77</v>
      </c>
      <c r="QW2" s="3">
        <v>78</v>
      </c>
      <c r="QX2" s="3">
        <v>78</v>
      </c>
      <c r="QY2" s="3">
        <v>78</v>
      </c>
      <c r="QZ2" s="3">
        <v>78</v>
      </c>
      <c r="RA2" s="3">
        <v>78</v>
      </c>
      <c r="RB2" s="3">
        <v>78</v>
      </c>
      <c r="RC2" s="3">
        <v>79</v>
      </c>
      <c r="RD2" s="3">
        <v>79</v>
      </c>
      <c r="RE2" s="3">
        <v>79</v>
      </c>
      <c r="RF2" s="3">
        <v>79</v>
      </c>
      <c r="RG2" s="3">
        <v>79</v>
      </c>
      <c r="RH2" s="3">
        <v>79</v>
      </c>
      <c r="RI2" s="3">
        <v>80</v>
      </c>
      <c r="RJ2" s="3">
        <v>80</v>
      </c>
      <c r="RK2" s="3">
        <v>80</v>
      </c>
      <c r="RL2" s="3">
        <v>80</v>
      </c>
      <c r="RM2" s="3">
        <v>80</v>
      </c>
      <c r="RN2" s="3">
        <v>80</v>
      </c>
      <c r="RO2" s="3">
        <v>81</v>
      </c>
      <c r="RP2" s="3">
        <v>81</v>
      </c>
      <c r="RQ2" s="3">
        <v>81</v>
      </c>
      <c r="RR2" s="3">
        <v>81</v>
      </c>
      <c r="RS2" s="3">
        <v>81</v>
      </c>
      <c r="RT2" s="3">
        <v>81</v>
      </c>
      <c r="RU2" s="3">
        <v>82</v>
      </c>
      <c r="RV2" s="3">
        <v>82</v>
      </c>
      <c r="RW2" s="3">
        <v>82</v>
      </c>
      <c r="RX2" s="3">
        <v>82</v>
      </c>
      <c r="RY2" s="3">
        <v>82</v>
      </c>
      <c r="RZ2" s="3">
        <v>82</v>
      </c>
      <c r="SA2" s="3">
        <v>83</v>
      </c>
      <c r="SB2" s="3">
        <v>83</v>
      </c>
      <c r="SC2" s="3">
        <v>83</v>
      </c>
      <c r="SD2" s="3">
        <v>83</v>
      </c>
      <c r="SE2" s="3">
        <v>83</v>
      </c>
      <c r="SF2" s="3">
        <v>83</v>
      </c>
      <c r="SG2" s="3">
        <v>84</v>
      </c>
      <c r="SH2" s="3">
        <v>84</v>
      </c>
      <c r="SI2" s="3">
        <v>84</v>
      </c>
      <c r="SJ2" s="3">
        <v>84</v>
      </c>
      <c r="SK2" s="3">
        <v>84</v>
      </c>
      <c r="SL2" s="3">
        <v>84</v>
      </c>
      <c r="SM2" s="3">
        <v>85</v>
      </c>
      <c r="SN2" s="3">
        <v>85</v>
      </c>
      <c r="SO2" s="3">
        <v>85</v>
      </c>
      <c r="SP2" s="3">
        <v>85</v>
      </c>
      <c r="SQ2" s="3">
        <v>85</v>
      </c>
      <c r="SR2" s="3">
        <v>85</v>
      </c>
      <c r="SS2" s="3">
        <v>86</v>
      </c>
      <c r="ST2" s="3">
        <v>86</v>
      </c>
      <c r="SU2" s="3">
        <v>86</v>
      </c>
      <c r="SV2" s="3">
        <v>86</v>
      </c>
      <c r="SW2" s="3">
        <v>86</v>
      </c>
      <c r="SX2" s="3">
        <v>86</v>
      </c>
    </row>
    <row r="3" spans="1:518" s="7" customFormat="1" ht="33.75" customHeight="1">
      <c r="A3" s="166" t="s">
        <v>135</v>
      </c>
      <c r="B3" s="168"/>
      <c r="C3" s="4" t="s">
        <v>9</v>
      </c>
      <c r="D3" s="4" t="s">
        <v>9</v>
      </c>
      <c r="E3" s="4" t="s">
        <v>9</v>
      </c>
      <c r="F3" s="4" t="s">
        <v>9</v>
      </c>
      <c r="G3" s="4" t="s">
        <v>9</v>
      </c>
      <c r="H3" s="4" t="s">
        <v>9</v>
      </c>
      <c r="I3" s="4" t="s">
        <v>10</v>
      </c>
      <c r="J3" s="4" t="s">
        <v>10</v>
      </c>
      <c r="K3" s="4" t="s">
        <v>10</v>
      </c>
      <c r="L3" s="4" t="s">
        <v>10</v>
      </c>
      <c r="M3" s="4" t="s">
        <v>10</v>
      </c>
      <c r="N3" s="4" t="s">
        <v>10</v>
      </c>
      <c r="O3" s="4" t="s">
        <v>11</v>
      </c>
      <c r="P3" s="4" t="s">
        <v>11</v>
      </c>
      <c r="Q3" s="4" t="s">
        <v>11</v>
      </c>
      <c r="R3" s="4" t="s">
        <v>11</v>
      </c>
      <c r="S3" s="4" t="s">
        <v>11</v>
      </c>
      <c r="T3" s="4" t="s">
        <v>11</v>
      </c>
      <c r="U3" s="4" t="s">
        <v>12</v>
      </c>
      <c r="V3" s="4" t="s">
        <v>12</v>
      </c>
      <c r="W3" s="4" t="s">
        <v>12</v>
      </c>
      <c r="X3" s="4" t="s">
        <v>12</v>
      </c>
      <c r="Y3" s="4" t="s">
        <v>12</v>
      </c>
      <c r="Z3" s="4" t="s">
        <v>12</v>
      </c>
      <c r="AA3" s="4" t="s">
        <v>13</v>
      </c>
      <c r="AB3" s="4" t="s">
        <v>13</v>
      </c>
      <c r="AC3" s="4" t="s">
        <v>13</v>
      </c>
      <c r="AD3" s="4" t="s">
        <v>13</v>
      </c>
      <c r="AE3" s="4" t="s">
        <v>13</v>
      </c>
      <c r="AF3" s="4" t="s">
        <v>13</v>
      </c>
      <c r="AG3" s="4" t="s">
        <v>14</v>
      </c>
      <c r="AH3" s="4" t="s">
        <v>14</v>
      </c>
      <c r="AI3" s="4" t="s">
        <v>14</v>
      </c>
      <c r="AJ3" s="4" t="s">
        <v>14</v>
      </c>
      <c r="AK3" s="4" t="s">
        <v>14</v>
      </c>
      <c r="AL3" s="4" t="s">
        <v>14</v>
      </c>
      <c r="AM3" s="4" t="s">
        <v>15</v>
      </c>
      <c r="AN3" s="4" t="s">
        <v>15</v>
      </c>
      <c r="AO3" s="4" t="s">
        <v>15</v>
      </c>
      <c r="AP3" s="4" t="s">
        <v>15</v>
      </c>
      <c r="AQ3" s="4" t="s">
        <v>15</v>
      </c>
      <c r="AR3" s="4" t="s">
        <v>15</v>
      </c>
      <c r="AS3" s="4" t="s">
        <v>16</v>
      </c>
      <c r="AT3" s="4" t="s">
        <v>16</v>
      </c>
      <c r="AU3" s="4" t="s">
        <v>16</v>
      </c>
      <c r="AV3" s="4" t="s">
        <v>16</v>
      </c>
      <c r="AW3" s="4" t="s">
        <v>16</v>
      </c>
      <c r="AX3" s="4" t="s">
        <v>16</v>
      </c>
      <c r="AY3" s="4" t="s">
        <v>17</v>
      </c>
      <c r="AZ3" s="4" t="s">
        <v>17</v>
      </c>
      <c r="BA3" s="4" t="s">
        <v>17</v>
      </c>
      <c r="BB3" s="4" t="s">
        <v>17</v>
      </c>
      <c r="BC3" s="4" t="s">
        <v>17</v>
      </c>
      <c r="BD3" s="4" t="s">
        <v>17</v>
      </c>
      <c r="BE3" s="4" t="s">
        <v>18</v>
      </c>
      <c r="BF3" s="4" t="s">
        <v>18</v>
      </c>
      <c r="BG3" s="4" t="s">
        <v>18</v>
      </c>
      <c r="BH3" s="4" t="s">
        <v>18</v>
      </c>
      <c r="BI3" s="4" t="s">
        <v>18</v>
      </c>
      <c r="BJ3" s="4" t="s">
        <v>18</v>
      </c>
      <c r="BK3" s="4" t="s">
        <v>19</v>
      </c>
      <c r="BL3" s="4" t="s">
        <v>19</v>
      </c>
      <c r="BM3" s="4" t="s">
        <v>19</v>
      </c>
      <c r="BN3" s="4" t="s">
        <v>19</v>
      </c>
      <c r="BO3" s="4" t="s">
        <v>19</v>
      </c>
      <c r="BP3" s="4" t="s">
        <v>19</v>
      </c>
      <c r="BQ3" s="5" t="s">
        <v>20</v>
      </c>
      <c r="BR3" s="5" t="s">
        <v>20</v>
      </c>
      <c r="BS3" s="5" t="s">
        <v>20</v>
      </c>
      <c r="BT3" s="5" t="s">
        <v>20</v>
      </c>
      <c r="BU3" s="5" t="s">
        <v>20</v>
      </c>
      <c r="BV3" s="5" t="s">
        <v>20</v>
      </c>
      <c r="BW3" s="4" t="s">
        <v>21</v>
      </c>
      <c r="BX3" s="4" t="s">
        <v>21</v>
      </c>
      <c r="BY3" s="4" t="s">
        <v>21</v>
      </c>
      <c r="BZ3" s="4" t="s">
        <v>21</v>
      </c>
      <c r="CA3" s="4" t="s">
        <v>21</v>
      </c>
      <c r="CB3" s="4" t="s">
        <v>21</v>
      </c>
      <c r="CC3" s="4" t="s">
        <v>22</v>
      </c>
      <c r="CD3" s="4" t="s">
        <v>22</v>
      </c>
      <c r="CE3" s="4" t="s">
        <v>22</v>
      </c>
      <c r="CF3" s="4" t="s">
        <v>22</v>
      </c>
      <c r="CG3" s="4" t="s">
        <v>22</v>
      </c>
      <c r="CH3" s="4" t="s">
        <v>22</v>
      </c>
      <c r="CI3" s="4" t="s">
        <v>23</v>
      </c>
      <c r="CJ3" s="4" t="s">
        <v>23</v>
      </c>
      <c r="CK3" s="4" t="s">
        <v>23</v>
      </c>
      <c r="CL3" s="4" t="s">
        <v>23</v>
      </c>
      <c r="CM3" s="4" t="s">
        <v>23</v>
      </c>
      <c r="CN3" s="4" t="s">
        <v>23</v>
      </c>
      <c r="CO3" s="4" t="s">
        <v>24</v>
      </c>
      <c r="CP3" s="4" t="s">
        <v>24</v>
      </c>
      <c r="CQ3" s="4" t="s">
        <v>24</v>
      </c>
      <c r="CR3" s="4" t="s">
        <v>24</v>
      </c>
      <c r="CS3" s="4" t="s">
        <v>24</v>
      </c>
      <c r="CT3" s="4" t="s">
        <v>24</v>
      </c>
      <c r="CU3" s="4" t="s">
        <v>25</v>
      </c>
      <c r="CV3" s="4" t="s">
        <v>25</v>
      </c>
      <c r="CW3" s="4" t="s">
        <v>25</v>
      </c>
      <c r="CX3" s="4" t="s">
        <v>25</v>
      </c>
      <c r="CY3" s="4" t="s">
        <v>25</v>
      </c>
      <c r="CZ3" s="4" t="s">
        <v>25</v>
      </c>
      <c r="DA3" s="5" t="s">
        <v>26</v>
      </c>
      <c r="DB3" s="5" t="s">
        <v>26</v>
      </c>
      <c r="DC3" s="5" t="s">
        <v>26</v>
      </c>
      <c r="DD3" s="5" t="s">
        <v>26</v>
      </c>
      <c r="DE3" s="5" t="s">
        <v>26</v>
      </c>
      <c r="DF3" s="5" t="s">
        <v>26</v>
      </c>
      <c r="DG3" s="4" t="s">
        <v>27</v>
      </c>
      <c r="DH3" s="4" t="s">
        <v>27</v>
      </c>
      <c r="DI3" s="4" t="s">
        <v>27</v>
      </c>
      <c r="DJ3" s="4" t="s">
        <v>27</v>
      </c>
      <c r="DK3" s="4" t="s">
        <v>27</v>
      </c>
      <c r="DL3" s="4" t="s">
        <v>27</v>
      </c>
      <c r="DM3" s="4" t="s">
        <v>28</v>
      </c>
      <c r="DN3" s="4" t="s">
        <v>28</v>
      </c>
      <c r="DO3" s="4" t="s">
        <v>28</v>
      </c>
      <c r="DP3" s="4" t="s">
        <v>28</v>
      </c>
      <c r="DQ3" s="4" t="s">
        <v>28</v>
      </c>
      <c r="DR3" s="4" t="s">
        <v>28</v>
      </c>
      <c r="DS3" s="4" t="s">
        <v>29</v>
      </c>
      <c r="DT3" s="4" t="s">
        <v>29</v>
      </c>
      <c r="DU3" s="4" t="s">
        <v>29</v>
      </c>
      <c r="DV3" s="4" t="s">
        <v>29</v>
      </c>
      <c r="DW3" s="4" t="s">
        <v>29</v>
      </c>
      <c r="DX3" s="4" t="s">
        <v>29</v>
      </c>
      <c r="DY3" s="4" t="s">
        <v>30</v>
      </c>
      <c r="DZ3" s="4" t="s">
        <v>30</v>
      </c>
      <c r="EA3" s="4" t="s">
        <v>30</v>
      </c>
      <c r="EB3" s="4" t="s">
        <v>30</v>
      </c>
      <c r="EC3" s="4" t="s">
        <v>30</v>
      </c>
      <c r="ED3" s="4" t="s">
        <v>30</v>
      </c>
      <c r="EE3" s="6" t="s">
        <v>31</v>
      </c>
      <c r="EF3" s="6" t="s">
        <v>31</v>
      </c>
      <c r="EG3" s="6" t="s">
        <v>31</v>
      </c>
      <c r="EH3" s="6" t="s">
        <v>31</v>
      </c>
      <c r="EI3" s="6" t="s">
        <v>31</v>
      </c>
      <c r="EJ3" s="6" t="s">
        <v>31</v>
      </c>
      <c r="EK3" s="5" t="s">
        <v>32</v>
      </c>
      <c r="EL3" s="5" t="s">
        <v>32</v>
      </c>
      <c r="EM3" s="5" t="s">
        <v>32</v>
      </c>
      <c r="EN3" s="5" t="s">
        <v>32</v>
      </c>
      <c r="EO3" s="5" t="s">
        <v>32</v>
      </c>
      <c r="EP3" s="5" t="s">
        <v>32</v>
      </c>
      <c r="EQ3" s="4" t="s">
        <v>33</v>
      </c>
      <c r="ER3" s="4" t="s">
        <v>33</v>
      </c>
      <c r="ES3" s="4" t="s">
        <v>33</v>
      </c>
      <c r="ET3" s="4" t="s">
        <v>33</v>
      </c>
      <c r="EU3" s="4" t="s">
        <v>33</v>
      </c>
      <c r="EV3" s="4" t="s">
        <v>33</v>
      </c>
      <c r="EW3" s="4" t="s">
        <v>34</v>
      </c>
      <c r="EX3" s="4" t="s">
        <v>34</v>
      </c>
      <c r="EY3" s="4" t="s">
        <v>34</v>
      </c>
      <c r="EZ3" s="4" t="s">
        <v>34</v>
      </c>
      <c r="FA3" s="4" t="s">
        <v>34</v>
      </c>
      <c r="FB3" s="4" t="s">
        <v>34</v>
      </c>
      <c r="FC3" s="4" t="s">
        <v>35</v>
      </c>
      <c r="FD3" s="4" t="s">
        <v>35</v>
      </c>
      <c r="FE3" s="4" t="s">
        <v>35</v>
      </c>
      <c r="FF3" s="4" t="s">
        <v>35</v>
      </c>
      <c r="FG3" s="4" t="s">
        <v>35</v>
      </c>
      <c r="FH3" s="4" t="s">
        <v>35</v>
      </c>
      <c r="FI3" s="4" t="s">
        <v>36</v>
      </c>
      <c r="FJ3" s="4" t="s">
        <v>36</v>
      </c>
      <c r="FK3" s="4" t="s">
        <v>36</v>
      </c>
      <c r="FL3" s="4" t="s">
        <v>36</v>
      </c>
      <c r="FM3" s="4" t="s">
        <v>36</v>
      </c>
      <c r="FN3" s="4" t="s">
        <v>36</v>
      </c>
      <c r="FO3" s="4" t="s">
        <v>37</v>
      </c>
      <c r="FP3" s="4" t="s">
        <v>37</v>
      </c>
      <c r="FQ3" s="4" t="s">
        <v>37</v>
      </c>
      <c r="FR3" s="4" t="s">
        <v>37</v>
      </c>
      <c r="FS3" s="4" t="s">
        <v>37</v>
      </c>
      <c r="FT3" s="4" t="s">
        <v>37</v>
      </c>
      <c r="FU3" s="6" t="s">
        <v>38</v>
      </c>
      <c r="FV3" s="6" t="s">
        <v>38</v>
      </c>
      <c r="FW3" s="6" t="s">
        <v>38</v>
      </c>
      <c r="FX3" s="6" t="s">
        <v>38</v>
      </c>
      <c r="FY3" s="6" t="s">
        <v>38</v>
      </c>
      <c r="FZ3" s="6" t="s">
        <v>38</v>
      </c>
      <c r="GA3" s="4" t="s">
        <v>79</v>
      </c>
      <c r="GB3" s="4" t="s">
        <v>79</v>
      </c>
      <c r="GC3" s="4" t="s">
        <v>79</v>
      </c>
      <c r="GD3" s="4" t="s">
        <v>79</v>
      </c>
      <c r="GE3" s="4" t="s">
        <v>79</v>
      </c>
      <c r="GF3" s="4" t="s">
        <v>79</v>
      </c>
      <c r="GG3" s="4" t="s">
        <v>80</v>
      </c>
      <c r="GH3" s="4" t="s">
        <v>80</v>
      </c>
      <c r="GI3" s="4" t="s">
        <v>80</v>
      </c>
      <c r="GJ3" s="4" t="s">
        <v>80</v>
      </c>
      <c r="GK3" s="4" t="s">
        <v>80</v>
      </c>
      <c r="GL3" s="4" t="s">
        <v>80</v>
      </c>
      <c r="GM3" s="4" t="s">
        <v>81</v>
      </c>
      <c r="GN3" s="4" t="s">
        <v>81</v>
      </c>
      <c r="GO3" s="4" t="s">
        <v>81</v>
      </c>
      <c r="GP3" s="4" t="s">
        <v>81</v>
      </c>
      <c r="GQ3" s="4" t="s">
        <v>81</v>
      </c>
      <c r="GR3" s="4" t="s">
        <v>81</v>
      </c>
      <c r="GS3" s="4" t="s">
        <v>82</v>
      </c>
      <c r="GT3" s="4" t="s">
        <v>82</v>
      </c>
      <c r="GU3" s="4" t="s">
        <v>82</v>
      </c>
      <c r="GV3" s="4" t="s">
        <v>82</v>
      </c>
      <c r="GW3" s="4" t="s">
        <v>82</v>
      </c>
      <c r="GX3" s="4" t="s">
        <v>82</v>
      </c>
      <c r="GY3" s="6" t="s">
        <v>83</v>
      </c>
      <c r="GZ3" s="6" t="s">
        <v>83</v>
      </c>
      <c r="HA3" s="6" t="s">
        <v>83</v>
      </c>
      <c r="HB3" s="6" t="s">
        <v>83</v>
      </c>
      <c r="HC3" s="6" t="s">
        <v>83</v>
      </c>
      <c r="HD3" s="6" t="s">
        <v>83</v>
      </c>
      <c r="HE3" s="4" t="s">
        <v>84</v>
      </c>
      <c r="HF3" s="4" t="s">
        <v>84</v>
      </c>
      <c r="HG3" s="4" t="s">
        <v>84</v>
      </c>
      <c r="HH3" s="4" t="s">
        <v>84</v>
      </c>
      <c r="HI3" s="4" t="s">
        <v>84</v>
      </c>
      <c r="HJ3" s="4" t="s">
        <v>84</v>
      </c>
      <c r="HK3" s="4" t="s">
        <v>85</v>
      </c>
      <c r="HL3" s="4" t="s">
        <v>85</v>
      </c>
      <c r="HM3" s="4" t="s">
        <v>85</v>
      </c>
      <c r="HN3" s="4" t="s">
        <v>85</v>
      </c>
      <c r="HO3" s="4" t="s">
        <v>85</v>
      </c>
      <c r="HP3" s="4" t="s">
        <v>85</v>
      </c>
      <c r="HQ3" s="4" t="s">
        <v>86</v>
      </c>
      <c r="HR3" s="4" t="s">
        <v>86</v>
      </c>
      <c r="HS3" s="4" t="s">
        <v>86</v>
      </c>
      <c r="HT3" s="4" t="s">
        <v>86</v>
      </c>
      <c r="HU3" s="4" t="s">
        <v>86</v>
      </c>
      <c r="HV3" s="4" t="s">
        <v>86</v>
      </c>
      <c r="HW3" s="4" t="s">
        <v>87</v>
      </c>
      <c r="HX3" s="4" t="s">
        <v>87</v>
      </c>
      <c r="HY3" s="4" t="s">
        <v>87</v>
      </c>
      <c r="HZ3" s="4" t="s">
        <v>87</v>
      </c>
      <c r="IA3" s="4" t="s">
        <v>87</v>
      </c>
      <c r="IB3" s="4" t="s">
        <v>87</v>
      </c>
      <c r="IC3" s="4" t="s">
        <v>88</v>
      </c>
      <c r="ID3" s="4" t="s">
        <v>88</v>
      </c>
      <c r="IE3" s="4" t="s">
        <v>88</v>
      </c>
      <c r="IF3" s="4" t="s">
        <v>88</v>
      </c>
      <c r="IG3" s="4" t="s">
        <v>88</v>
      </c>
      <c r="IH3" s="4" t="s">
        <v>88</v>
      </c>
      <c r="II3" s="4" t="s">
        <v>89</v>
      </c>
      <c r="IJ3" s="4" t="s">
        <v>89</v>
      </c>
      <c r="IK3" s="4" t="s">
        <v>89</v>
      </c>
      <c r="IL3" s="4" t="s">
        <v>89</v>
      </c>
      <c r="IM3" s="4" t="s">
        <v>89</v>
      </c>
      <c r="IN3" s="4" t="s">
        <v>89</v>
      </c>
      <c r="IO3" s="4" t="s">
        <v>90</v>
      </c>
      <c r="IP3" s="4" t="s">
        <v>90</v>
      </c>
      <c r="IQ3" s="4" t="s">
        <v>90</v>
      </c>
      <c r="IR3" s="4" t="s">
        <v>90</v>
      </c>
      <c r="IS3" s="4" t="s">
        <v>90</v>
      </c>
      <c r="IT3" s="4" t="s">
        <v>90</v>
      </c>
      <c r="IU3" s="6" t="s">
        <v>91</v>
      </c>
      <c r="IV3" s="6" t="s">
        <v>91</v>
      </c>
      <c r="IW3" s="6" t="s">
        <v>91</v>
      </c>
      <c r="IX3" s="6" t="s">
        <v>91</v>
      </c>
      <c r="IY3" s="6" t="s">
        <v>91</v>
      </c>
      <c r="IZ3" s="6" t="s">
        <v>91</v>
      </c>
      <c r="JA3" s="4" t="s">
        <v>92</v>
      </c>
      <c r="JB3" s="4" t="s">
        <v>92</v>
      </c>
      <c r="JC3" s="4" t="s">
        <v>92</v>
      </c>
      <c r="JD3" s="4" t="s">
        <v>92</v>
      </c>
      <c r="JE3" s="4" t="s">
        <v>92</v>
      </c>
      <c r="JF3" s="4" t="s">
        <v>92</v>
      </c>
      <c r="JG3" s="53" t="s">
        <v>93</v>
      </c>
      <c r="JH3" s="53" t="s">
        <v>93</v>
      </c>
      <c r="JI3" s="53" t="s">
        <v>93</v>
      </c>
      <c r="JJ3" s="53" t="s">
        <v>93</v>
      </c>
      <c r="JK3" s="53" t="s">
        <v>93</v>
      </c>
      <c r="JL3" s="53" t="s">
        <v>93</v>
      </c>
      <c r="JM3" s="53" t="s">
        <v>94</v>
      </c>
      <c r="JN3" s="53" t="s">
        <v>94</v>
      </c>
      <c r="JO3" s="53" t="s">
        <v>94</v>
      </c>
      <c r="JP3" s="53" t="s">
        <v>94</v>
      </c>
      <c r="JQ3" s="53" t="s">
        <v>94</v>
      </c>
      <c r="JR3" s="53" t="s">
        <v>94</v>
      </c>
      <c r="JS3" s="53" t="s">
        <v>95</v>
      </c>
      <c r="JT3" s="53" t="s">
        <v>95</v>
      </c>
      <c r="JU3" s="53" t="s">
        <v>95</v>
      </c>
      <c r="JV3" s="53" t="s">
        <v>95</v>
      </c>
      <c r="JW3" s="53" t="s">
        <v>95</v>
      </c>
      <c r="JX3" s="53" t="s">
        <v>95</v>
      </c>
      <c r="JY3" s="5" t="s">
        <v>96</v>
      </c>
      <c r="JZ3" s="5" t="s">
        <v>96</v>
      </c>
      <c r="KA3" s="5" t="s">
        <v>96</v>
      </c>
      <c r="KB3" s="5" t="s">
        <v>96</v>
      </c>
      <c r="KC3" s="5" t="s">
        <v>96</v>
      </c>
      <c r="KD3" s="5" t="s">
        <v>96</v>
      </c>
      <c r="KE3" s="53" t="s">
        <v>97</v>
      </c>
      <c r="KF3" s="53" t="s">
        <v>97</v>
      </c>
      <c r="KG3" s="53" t="s">
        <v>97</v>
      </c>
      <c r="KH3" s="53" t="s">
        <v>97</v>
      </c>
      <c r="KI3" s="53" t="s">
        <v>97</v>
      </c>
      <c r="KJ3" s="53" t="s">
        <v>97</v>
      </c>
      <c r="KK3" s="53" t="s">
        <v>98</v>
      </c>
      <c r="KL3" s="53" t="s">
        <v>98</v>
      </c>
      <c r="KM3" s="53" t="s">
        <v>98</v>
      </c>
      <c r="KN3" s="53" t="s">
        <v>98</v>
      </c>
      <c r="KO3" s="53" t="s">
        <v>98</v>
      </c>
      <c r="KP3" s="53" t="s">
        <v>98</v>
      </c>
      <c r="KQ3" s="53" t="s">
        <v>99</v>
      </c>
      <c r="KR3" s="53" t="s">
        <v>99</v>
      </c>
      <c r="KS3" s="53" t="s">
        <v>99</v>
      </c>
      <c r="KT3" s="53" t="s">
        <v>99</v>
      </c>
      <c r="KU3" s="53" t="s">
        <v>99</v>
      </c>
      <c r="KV3" s="53" t="s">
        <v>99</v>
      </c>
      <c r="KW3" s="53" t="s">
        <v>100</v>
      </c>
      <c r="KX3" s="53" t="s">
        <v>100</v>
      </c>
      <c r="KY3" s="53" t="s">
        <v>100</v>
      </c>
      <c r="KZ3" s="53" t="s">
        <v>100</v>
      </c>
      <c r="LA3" s="53" t="s">
        <v>100</v>
      </c>
      <c r="LB3" s="53" t="s">
        <v>100</v>
      </c>
      <c r="LC3" s="53" t="s">
        <v>101</v>
      </c>
      <c r="LD3" s="53" t="s">
        <v>101</v>
      </c>
      <c r="LE3" s="53" t="s">
        <v>101</v>
      </c>
      <c r="LF3" s="53" t="s">
        <v>101</v>
      </c>
      <c r="LG3" s="53" t="s">
        <v>101</v>
      </c>
      <c r="LH3" s="53" t="s">
        <v>101</v>
      </c>
      <c r="LI3" s="5" t="s">
        <v>102</v>
      </c>
      <c r="LJ3" s="5" t="s">
        <v>102</v>
      </c>
      <c r="LK3" s="5" t="s">
        <v>102</v>
      </c>
      <c r="LL3" s="5" t="s">
        <v>102</v>
      </c>
      <c r="LM3" s="5" t="s">
        <v>102</v>
      </c>
      <c r="LN3" s="5" t="s">
        <v>102</v>
      </c>
      <c r="LO3" s="53" t="s">
        <v>103</v>
      </c>
      <c r="LP3" s="53" t="s">
        <v>103</v>
      </c>
      <c r="LQ3" s="53" t="s">
        <v>103</v>
      </c>
      <c r="LR3" s="53" t="s">
        <v>103</v>
      </c>
      <c r="LS3" s="53" t="s">
        <v>103</v>
      </c>
      <c r="LT3" s="53" t="s">
        <v>103</v>
      </c>
      <c r="LU3" s="53" t="s">
        <v>104</v>
      </c>
      <c r="LV3" s="53" t="s">
        <v>104</v>
      </c>
      <c r="LW3" s="53" t="s">
        <v>104</v>
      </c>
      <c r="LX3" s="53" t="s">
        <v>104</v>
      </c>
      <c r="LY3" s="53" t="s">
        <v>104</v>
      </c>
      <c r="LZ3" s="53" t="s">
        <v>104</v>
      </c>
      <c r="MA3" s="53" t="s">
        <v>105</v>
      </c>
      <c r="MB3" s="53" t="s">
        <v>105</v>
      </c>
      <c r="MC3" s="53" t="s">
        <v>105</v>
      </c>
      <c r="MD3" s="53" t="s">
        <v>105</v>
      </c>
      <c r="ME3" s="53" t="s">
        <v>105</v>
      </c>
      <c r="MF3" s="53" t="s">
        <v>105</v>
      </c>
      <c r="MG3" s="53" t="s">
        <v>106</v>
      </c>
      <c r="MH3" s="53" t="s">
        <v>106</v>
      </c>
      <c r="MI3" s="53" t="s">
        <v>106</v>
      </c>
      <c r="MJ3" s="53" t="s">
        <v>106</v>
      </c>
      <c r="MK3" s="53" t="s">
        <v>106</v>
      </c>
      <c r="ML3" s="53" t="s">
        <v>106</v>
      </c>
      <c r="MM3" s="53" t="s">
        <v>107</v>
      </c>
      <c r="MN3" s="53" t="s">
        <v>107</v>
      </c>
      <c r="MO3" s="53" t="s">
        <v>107</v>
      </c>
      <c r="MP3" s="53" t="s">
        <v>107</v>
      </c>
      <c r="MQ3" s="53" t="s">
        <v>107</v>
      </c>
      <c r="MR3" s="53" t="s">
        <v>107</v>
      </c>
      <c r="MS3" s="53" t="s">
        <v>108</v>
      </c>
      <c r="MT3" s="53" t="s">
        <v>108</v>
      </c>
      <c r="MU3" s="53" t="s">
        <v>108</v>
      </c>
      <c r="MV3" s="53" t="s">
        <v>108</v>
      </c>
      <c r="MW3" s="53" t="s">
        <v>108</v>
      </c>
      <c r="MX3" s="53" t="s">
        <v>108</v>
      </c>
      <c r="MY3" s="4" t="s">
        <v>109</v>
      </c>
      <c r="MZ3" s="4" t="s">
        <v>109</v>
      </c>
      <c r="NA3" s="4" t="s">
        <v>109</v>
      </c>
      <c r="NB3" s="4" t="s">
        <v>109</v>
      </c>
      <c r="NC3" s="4" t="s">
        <v>109</v>
      </c>
      <c r="ND3" s="4" t="s">
        <v>109</v>
      </c>
      <c r="NE3" s="4" t="s">
        <v>110</v>
      </c>
      <c r="NF3" s="4" t="s">
        <v>110</v>
      </c>
      <c r="NG3" s="4" t="s">
        <v>110</v>
      </c>
      <c r="NH3" s="4" t="s">
        <v>110</v>
      </c>
      <c r="NI3" s="4" t="s">
        <v>110</v>
      </c>
      <c r="NJ3" s="4" t="s">
        <v>110</v>
      </c>
      <c r="NK3" s="4" t="s">
        <v>111</v>
      </c>
      <c r="NL3" s="4" t="s">
        <v>111</v>
      </c>
      <c r="NM3" s="4" t="s">
        <v>111</v>
      </c>
      <c r="NN3" s="4" t="s">
        <v>111</v>
      </c>
      <c r="NO3" s="4" t="s">
        <v>111</v>
      </c>
      <c r="NP3" s="4" t="s">
        <v>111</v>
      </c>
      <c r="NQ3" s="4" t="s">
        <v>112</v>
      </c>
      <c r="NR3" s="4" t="s">
        <v>112</v>
      </c>
      <c r="NS3" s="4" t="s">
        <v>112</v>
      </c>
      <c r="NT3" s="4" t="s">
        <v>112</v>
      </c>
      <c r="NU3" s="4" t="s">
        <v>112</v>
      </c>
      <c r="NV3" s="4" t="s">
        <v>112</v>
      </c>
      <c r="NW3" s="4" t="s">
        <v>113</v>
      </c>
      <c r="NX3" s="4" t="s">
        <v>113</v>
      </c>
      <c r="NY3" s="4" t="s">
        <v>113</v>
      </c>
      <c r="NZ3" s="4" t="s">
        <v>113</v>
      </c>
      <c r="OA3" s="4" t="s">
        <v>113</v>
      </c>
      <c r="OB3" s="4" t="s">
        <v>113</v>
      </c>
      <c r="OC3" s="4" t="s">
        <v>114</v>
      </c>
      <c r="OD3" s="4" t="s">
        <v>114</v>
      </c>
      <c r="OE3" s="4" t="s">
        <v>114</v>
      </c>
      <c r="OF3" s="4" t="s">
        <v>114</v>
      </c>
      <c r="OG3" s="4" t="s">
        <v>114</v>
      </c>
      <c r="OH3" s="4" t="s">
        <v>114</v>
      </c>
      <c r="OI3" s="4" t="s">
        <v>115</v>
      </c>
      <c r="OJ3" s="4" t="s">
        <v>115</v>
      </c>
      <c r="OK3" s="4" t="s">
        <v>115</v>
      </c>
      <c r="OL3" s="4" t="s">
        <v>115</v>
      </c>
      <c r="OM3" s="4" t="s">
        <v>115</v>
      </c>
      <c r="ON3" s="4" t="s">
        <v>115</v>
      </c>
      <c r="OO3" s="4" t="s">
        <v>116</v>
      </c>
      <c r="OP3" s="4" t="s">
        <v>116</v>
      </c>
      <c r="OQ3" s="4" t="s">
        <v>116</v>
      </c>
      <c r="OR3" s="4" t="s">
        <v>116</v>
      </c>
      <c r="OS3" s="4" t="s">
        <v>116</v>
      </c>
      <c r="OT3" s="4" t="s">
        <v>116</v>
      </c>
      <c r="OU3" s="4" t="s">
        <v>117</v>
      </c>
      <c r="OV3" s="4" t="s">
        <v>117</v>
      </c>
      <c r="OW3" s="4" t="s">
        <v>117</v>
      </c>
      <c r="OX3" s="4" t="s">
        <v>117</v>
      </c>
      <c r="OY3" s="4" t="s">
        <v>117</v>
      </c>
      <c r="OZ3" s="4" t="s">
        <v>117</v>
      </c>
      <c r="PA3" s="4" t="s">
        <v>118</v>
      </c>
      <c r="PB3" s="4" t="s">
        <v>118</v>
      </c>
      <c r="PC3" s="4" t="s">
        <v>118</v>
      </c>
      <c r="PD3" s="4" t="s">
        <v>118</v>
      </c>
      <c r="PE3" s="4" t="s">
        <v>118</v>
      </c>
      <c r="PF3" s="4" t="s">
        <v>118</v>
      </c>
      <c r="PG3" s="5" t="s">
        <v>119</v>
      </c>
      <c r="PH3" s="5" t="s">
        <v>119</v>
      </c>
      <c r="PI3" s="5" t="s">
        <v>119</v>
      </c>
      <c r="PJ3" s="5" t="s">
        <v>119</v>
      </c>
      <c r="PK3" s="5" t="s">
        <v>119</v>
      </c>
      <c r="PL3" s="5" t="s">
        <v>119</v>
      </c>
      <c r="PM3" s="5" t="s">
        <v>120</v>
      </c>
      <c r="PN3" s="5" t="s">
        <v>120</v>
      </c>
      <c r="PO3" s="5" t="s">
        <v>120</v>
      </c>
      <c r="PP3" s="5" t="s">
        <v>120</v>
      </c>
      <c r="PQ3" s="5" t="s">
        <v>120</v>
      </c>
      <c r="PR3" s="5" t="s">
        <v>120</v>
      </c>
      <c r="PS3" s="5" t="s">
        <v>121</v>
      </c>
      <c r="PT3" s="5" t="s">
        <v>121</v>
      </c>
      <c r="PU3" s="5" t="s">
        <v>121</v>
      </c>
      <c r="PV3" s="5" t="s">
        <v>121</v>
      </c>
      <c r="PW3" s="5" t="s">
        <v>121</v>
      </c>
      <c r="PX3" s="5" t="s">
        <v>121</v>
      </c>
      <c r="PY3" s="5" t="s">
        <v>122</v>
      </c>
      <c r="PZ3" s="5" t="s">
        <v>122</v>
      </c>
      <c r="QA3" s="5" t="s">
        <v>122</v>
      </c>
      <c r="QB3" s="5" t="s">
        <v>122</v>
      </c>
      <c r="QC3" s="5" t="s">
        <v>122</v>
      </c>
      <c r="QD3" s="5" t="s">
        <v>122</v>
      </c>
      <c r="QE3" s="5" t="s">
        <v>123</v>
      </c>
      <c r="QF3" s="5" t="s">
        <v>123</v>
      </c>
      <c r="QG3" s="5" t="s">
        <v>123</v>
      </c>
      <c r="QH3" s="5" t="s">
        <v>123</v>
      </c>
      <c r="QI3" s="5" t="s">
        <v>123</v>
      </c>
      <c r="QJ3" s="5" t="s">
        <v>123</v>
      </c>
      <c r="QK3" s="5" t="s">
        <v>124</v>
      </c>
      <c r="QL3" s="5" t="s">
        <v>124</v>
      </c>
      <c r="QM3" s="5" t="s">
        <v>124</v>
      </c>
      <c r="QN3" s="5" t="s">
        <v>124</v>
      </c>
      <c r="QO3" s="5" t="s">
        <v>124</v>
      </c>
      <c r="QP3" s="5" t="s">
        <v>124</v>
      </c>
      <c r="QQ3" s="5" t="s">
        <v>125</v>
      </c>
      <c r="QR3" s="5" t="s">
        <v>125</v>
      </c>
      <c r="QS3" s="5" t="s">
        <v>125</v>
      </c>
      <c r="QT3" s="5" t="s">
        <v>125</v>
      </c>
      <c r="QU3" s="5" t="s">
        <v>125</v>
      </c>
      <c r="QV3" s="5" t="s">
        <v>125</v>
      </c>
      <c r="QW3" s="5" t="s">
        <v>126</v>
      </c>
      <c r="QX3" s="5" t="s">
        <v>126</v>
      </c>
      <c r="QY3" s="5" t="s">
        <v>126</v>
      </c>
      <c r="QZ3" s="5" t="s">
        <v>126</v>
      </c>
      <c r="RA3" s="5" t="s">
        <v>126</v>
      </c>
      <c r="RB3" s="5" t="s">
        <v>126</v>
      </c>
      <c r="RC3" s="5" t="s">
        <v>127</v>
      </c>
      <c r="RD3" s="5" t="s">
        <v>127</v>
      </c>
      <c r="RE3" s="5" t="s">
        <v>127</v>
      </c>
      <c r="RF3" s="5" t="s">
        <v>127</v>
      </c>
      <c r="RG3" s="5" t="s">
        <v>127</v>
      </c>
      <c r="RH3" s="5" t="s">
        <v>127</v>
      </c>
      <c r="RI3" s="5" t="s">
        <v>128</v>
      </c>
      <c r="RJ3" s="5" t="s">
        <v>128</v>
      </c>
      <c r="RK3" s="5" t="s">
        <v>128</v>
      </c>
      <c r="RL3" s="5" t="s">
        <v>128</v>
      </c>
      <c r="RM3" s="5" t="s">
        <v>128</v>
      </c>
      <c r="RN3" s="5" t="s">
        <v>128</v>
      </c>
      <c r="RO3" s="5" t="s">
        <v>129</v>
      </c>
      <c r="RP3" s="5" t="s">
        <v>129</v>
      </c>
      <c r="RQ3" s="5" t="s">
        <v>129</v>
      </c>
      <c r="RR3" s="5" t="s">
        <v>129</v>
      </c>
      <c r="RS3" s="5" t="s">
        <v>129</v>
      </c>
      <c r="RT3" s="5" t="s">
        <v>129</v>
      </c>
      <c r="RU3" s="5" t="s">
        <v>130</v>
      </c>
      <c r="RV3" s="5" t="s">
        <v>130</v>
      </c>
      <c r="RW3" s="5" t="s">
        <v>130</v>
      </c>
      <c r="RX3" s="5" t="s">
        <v>130</v>
      </c>
      <c r="RY3" s="5" t="s">
        <v>130</v>
      </c>
      <c r="RZ3" s="5" t="s">
        <v>130</v>
      </c>
      <c r="SA3" s="31" t="s">
        <v>131</v>
      </c>
      <c r="SB3" s="31" t="s">
        <v>131</v>
      </c>
      <c r="SC3" s="31" t="s">
        <v>131</v>
      </c>
      <c r="SD3" s="31" t="s">
        <v>131</v>
      </c>
      <c r="SE3" s="31" t="s">
        <v>131</v>
      </c>
      <c r="SF3" s="31" t="s">
        <v>131</v>
      </c>
      <c r="SG3" s="31" t="s">
        <v>132</v>
      </c>
      <c r="SH3" s="31" t="s">
        <v>132</v>
      </c>
      <c r="SI3" s="31" t="s">
        <v>132</v>
      </c>
      <c r="SJ3" s="31" t="s">
        <v>132</v>
      </c>
      <c r="SK3" s="31" t="s">
        <v>132</v>
      </c>
      <c r="SL3" s="31" t="s">
        <v>132</v>
      </c>
      <c r="SM3" s="32" t="s">
        <v>133</v>
      </c>
      <c r="SN3" s="32" t="s">
        <v>133</v>
      </c>
      <c r="SO3" s="32" t="s">
        <v>133</v>
      </c>
      <c r="SP3" s="32" t="s">
        <v>133</v>
      </c>
      <c r="SQ3" s="32" t="s">
        <v>133</v>
      </c>
      <c r="SR3" s="32" t="s">
        <v>133</v>
      </c>
      <c r="SS3" s="32" t="s">
        <v>134</v>
      </c>
      <c r="ST3" s="32" t="s">
        <v>134</v>
      </c>
      <c r="SU3" s="32" t="s">
        <v>134</v>
      </c>
      <c r="SV3" s="32" t="s">
        <v>134</v>
      </c>
      <c r="SW3" s="32" t="s">
        <v>134</v>
      </c>
      <c r="SX3" s="32" t="s">
        <v>134</v>
      </c>
    </row>
    <row r="4" spans="1:518" ht="18" customHeight="1">
      <c r="A4" s="8" t="s">
        <v>228</v>
      </c>
      <c r="B4" s="10"/>
      <c r="C4" s="49">
        <v>6227573</v>
      </c>
      <c r="D4" s="49">
        <v>7612917</v>
      </c>
      <c r="E4" s="49">
        <v>14027565</v>
      </c>
      <c r="F4" s="49">
        <v>13508372</v>
      </c>
      <c r="G4" s="49">
        <v>13559408</v>
      </c>
      <c r="H4" s="49">
        <v>11113378</v>
      </c>
      <c r="I4" s="49">
        <v>-815001</v>
      </c>
      <c r="J4" s="49">
        <v>859290</v>
      </c>
      <c r="K4" s="49">
        <v>848354</v>
      </c>
      <c r="L4" s="49">
        <v>224196</v>
      </c>
      <c r="M4" s="49">
        <v>654954</v>
      </c>
      <c r="N4" s="49">
        <v>456680</v>
      </c>
      <c r="O4" s="49">
        <v>475142</v>
      </c>
      <c r="P4" s="49">
        <v>233844</v>
      </c>
      <c r="Q4" s="49">
        <v>683097</v>
      </c>
      <c r="R4" s="49">
        <v>507526</v>
      </c>
      <c r="S4" s="49">
        <v>494230</v>
      </c>
      <c r="T4" s="49">
        <v>348369</v>
      </c>
      <c r="U4" s="49">
        <v>127942</v>
      </c>
      <c r="V4" s="49">
        <v>14296</v>
      </c>
      <c r="W4" s="49">
        <v>103643</v>
      </c>
      <c r="X4" s="49">
        <v>204170</v>
      </c>
      <c r="Y4" s="49">
        <v>223886</v>
      </c>
      <c r="Z4" s="49">
        <v>-54465</v>
      </c>
      <c r="AA4" s="49">
        <v>28539</v>
      </c>
      <c r="AB4" s="49">
        <v>845350</v>
      </c>
      <c r="AC4" s="49">
        <v>1041989</v>
      </c>
      <c r="AD4" s="49">
        <v>471856</v>
      </c>
      <c r="AE4" s="49">
        <v>156109</v>
      </c>
      <c r="AF4" s="49">
        <v>564130</v>
      </c>
      <c r="AG4" s="49">
        <v>2362687</v>
      </c>
      <c r="AH4" s="49">
        <v>2512714</v>
      </c>
      <c r="AI4" s="49">
        <v>2421134</v>
      </c>
      <c r="AJ4" s="49">
        <v>3213060</v>
      </c>
      <c r="AK4" s="49">
        <v>4035330</v>
      </c>
      <c r="AL4" s="49">
        <v>2843808</v>
      </c>
      <c r="AM4" s="49">
        <v>153975</v>
      </c>
      <c r="AN4" s="49">
        <v>87227</v>
      </c>
      <c r="AO4" s="49">
        <v>508892</v>
      </c>
      <c r="AP4" s="49">
        <v>258732</v>
      </c>
      <c r="AQ4" s="49">
        <v>611675</v>
      </c>
      <c r="AR4" s="49">
        <v>99182</v>
      </c>
      <c r="AS4" s="49">
        <v>3371683</v>
      </c>
      <c r="AT4" s="49">
        <v>3526425</v>
      </c>
      <c r="AU4" s="49">
        <v>5246478</v>
      </c>
      <c r="AV4" s="49">
        <v>4837647</v>
      </c>
      <c r="AW4" s="49">
        <v>6377970</v>
      </c>
      <c r="AX4" s="49">
        <v>4815412</v>
      </c>
      <c r="AY4" s="49">
        <v>-106374</v>
      </c>
      <c r="AZ4" s="49">
        <v>106801</v>
      </c>
      <c r="BA4" s="49">
        <v>1329469</v>
      </c>
      <c r="BB4" s="49">
        <v>2484046</v>
      </c>
      <c r="BC4" s="49">
        <v>1600892</v>
      </c>
      <c r="BD4" s="49">
        <v>435143</v>
      </c>
      <c r="BE4" s="49">
        <v>17765217</v>
      </c>
      <c r="BF4" s="49">
        <v>17318049</v>
      </c>
      <c r="BG4" s="49">
        <v>36787976</v>
      </c>
      <c r="BH4" s="49">
        <v>22930272</v>
      </c>
      <c r="BI4" s="49">
        <v>42473622</v>
      </c>
      <c r="BJ4" s="49">
        <v>19388337</v>
      </c>
      <c r="BK4" s="49">
        <v>34479</v>
      </c>
      <c r="BL4" s="49">
        <v>210257</v>
      </c>
      <c r="BM4" s="49">
        <v>214483</v>
      </c>
      <c r="BN4" s="49">
        <v>-23676</v>
      </c>
      <c r="BO4" s="49">
        <v>170707</v>
      </c>
      <c r="BP4" s="49">
        <v>165740</v>
      </c>
      <c r="BQ4" s="49">
        <v>2585834</v>
      </c>
      <c r="BR4" s="49">
        <v>1710159</v>
      </c>
      <c r="BS4" s="49">
        <v>4121387</v>
      </c>
      <c r="BT4" s="49">
        <v>3715945</v>
      </c>
      <c r="BU4" s="49">
        <v>2974545</v>
      </c>
      <c r="BV4" s="49">
        <v>4197169</v>
      </c>
      <c r="BW4" s="49">
        <v>3955701</v>
      </c>
      <c r="BX4" s="49">
        <v>5072755</v>
      </c>
      <c r="BY4" s="49">
        <v>5450775</v>
      </c>
      <c r="BZ4" s="49">
        <v>3890613</v>
      </c>
      <c r="CA4" s="49">
        <v>4007426</v>
      </c>
      <c r="CB4" s="49">
        <v>3476567</v>
      </c>
      <c r="CC4" s="49">
        <v>165760</v>
      </c>
      <c r="CD4" s="49">
        <v>1007897</v>
      </c>
      <c r="CE4" s="49">
        <v>1405943</v>
      </c>
      <c r="CF4" s="49">
        <v>833331</v>
      </c>
      <c r="CG4" s="49">
        <v>632922</v>
      </c>
      <c r="CH4" s="49">
        <v>-58841</v>
      </c>
      <c r="CI4" s="49">
        <v>20894</v>
      </c>
      <c r="CJ4" s="49">
        <v>588723</v>
      </c>
      <c r="CK4" s="49">
        <v>825692</v>
      </c>
      <c r="CL4" s="49">
        <v>522035</v>
      </c>
      <c r="CM4" s="49">
        <v>712912</v>
      </c>
      <c r="CN4" s="49">
        <v>-172832</v>
      </c>
      <c r="CO4" s="49">
        <v>13184434</v>
      </c>
      <c r="CP4" s="49">
        <v>10942775</v>
      </c>
      <c r="CQ4" s="49">
        <v>11839795</v>
      </c>
      <c r="CR4" s="49">
        <v>11762456</v>
      </c>
      <c r="CS4" s="49">
        <v>14867479</v>
      </c>
      <c r="CT4" s="49">
        <v>12081086</v>
      </c>
      <c r="CU4" s="49">
        <v>-59601</v>
      </c>
      <c r="CV4" s="49">
        <v>32337</v>
      </c>
      <c r="CW4" s="49">
        <v>136292</v>
      </c>
      <c r="CX4" s="49">
        <v>362213</v>
      </c>
      <c r="CY4" s="49">
        <v>177652</v>
      </c>
      <c r="CZ4" s="49">
        <v>262886</v>
      </c>
      <c r="DA4" s="49">
        <v>367069</v>
      </c>
      <c r="DB4" s="49">
        <v>344367</v>
      </c>
      <c r="DC4" s="49">
        <v>352958</v>
      </c>
      <c r="DD4" s="49">
        <v>758404</v>
      </c>
      <c r="DE4" s="49">
        <v>677714</v>
      </c>
      <c r="DF4" s="49">
        <v>323894</v>
      </c>
      <c r="DG4" s="49">
        <v>3682114</v>
      </c>
      <c r="DH4" s="49">
        <v>5385986</v>
      </c>
      <c r="DI4" s="49">
        <v>6637384</v>
      </c>
      <c r="DJ4" s="49">
        <v>7239474</v>
      </c>
      <c r="DK4" s="49">
        <v>7534147</v>
      </c>
      <c r="DL4" s="49">
        <v>5980429</v>
      </c>
      <c r="DM4" s="49">
        <v>-25902</v>
      </c>
      <c r="DN4" s="49">
        <v>1346848</v>
      </c>
      <c r="DO4" s="49">
        <v>393185</v>
      </c>
      <c r="DP4" s="49">
        <v>1464116</v>
      </c>
      <c r="DQ4" s="49">
        <v>1328764</v>
      </c>
      <c r="DR4" s="49">
        <v>-20946</v>
      </c>
      <c r="DS4" s="49">
        <v>5913604</v>
      </c>
      <c r="DT4" s="49">
        <v>4299926</v>
      </c>
      <c r="DU4" s="49">
        <v>6796768</v>
      </c>
      <c r="DV4" s="49">
        <v>6745849</v>
      </c>
      <c r="DW4" s="49">
        <v>8209747</v>
      </c>
      <c r="DX4" s="49">
        <v>4464814</v>
      </c>
      <c r="DY4" s="49">
        <v>24810426</v>
      </c>
      <c r="DZ4" s="49">
        <v>29451213</v>
      </c>
      <c r="EA4" s="49">
        <v>33403413</v>
      </c>
      <c r="EB4" s="49">
        <v>34387278</v>
      </c>
      <c r="EC4" s="49">
        <v>43786083</v>
      </c>
      <c r="ED4" s="49">
        <v>40083167</v>
      </c>
      <c r="EE4" s="49">
        <v>5233549</v>
      </c>
      <c r="EF4" s="49">
        <v>4008601</v>
      </c>
      <c r="EG4" s="49">
        <v>6249285</v>
      </c>
      <c r="EH4" s="49">
        <v>6951063</v>
      </c>
      <c r="EI4" s="49">
        <v>7524161</v>
      </c>
      <c r="EJ4" s="49">
        <v>2387022</v>
      </c>
      <c r="EK4" s="49">
        <v>248079</v>
      </c>
      <c r="EL4" s="49">
        <v>448573</v>
      </c>
      <c r="EM4" s="49">
        <v>-8001</v>
      </c>
      <c r="EN4" s="49">
        <v>101553</v>
      </c>
      <c r="EO4" s="49">
        <v>514409</v>
      </c>
      <c r="EP4" s="49">
        <v>12208</v>
      </c>
      <c r="EQ4" s="49">
        <v>-80258</v>
      </c>
      <c r="ER4" s="49">
        <v>-303628</v>
      </c>
      <c r="ES4" s="49">
        <v>1242943</v>
      </c>
      <c r="ET4" s="49">
        <v>1115380</v>
      </c>
      <c r="EU4" s="49">
        <v>986805</v>
      </c>
      <c r="EV4" s="49">
        <v>188566</v>
      </c>
      <c r="EW4" s="49">
        <v>883170</v>
      </c>
      <c r="EX4" s="49">
        <v>805991</v>
      </c>
      <c r="EY4" s="49">
        <v>1388722</v>
      </c>
      <c r="EZ4" s="49">
        <v>955146</v>
      </c>
      <c r="FA4" s="49">
        <v>1340153</v>
      </c>
      <c r="FB4" s="49">
        <v>1207037</v>
      </c>
      <c r="FC4" s="49">
        <v>390412</v>
      </c>
      <c r="FD4" s="49">
        <v>15845</v>
      </c>
      <c r="FE4" s="49">
        <v>3528985</v>
      </c>
      <c r="FF4" s="49">
        <v>281080</v>
      </c>
      <c r="FG4" s="49">
        <v>282476</v>
      </c>
      <c r="FH4" s="49">
        <v>-375288</v>
      </c>
      <c r="FI4" s="49">
        <v>3667556</v>
      </c>
      <c r="FJ4" s="49">
        <v>4940159</v>
      </c>
      <c r="FK4" s="49">
        <v>7950792</v>
      </c>
      <c r="FL4" s="49">
        <v>5873541</v>
      </c>
      <c r="FM4" s="49">
        <v>5469034</v>
      </c>
      <c r="FN4" s="49">
        <v>7110417</v>
      </c>
      <c r="FO4" s="49">
        <v>258545</v>
      </c>
      <c r="FP4" s="49">
        <v>400067</v>
      </c>
      <c r="FQ4" s="49">
        <v>352624</v>
      </c>
      <c r="FR4" s="49">
        <v>712867</v>
      </c>
      <c r="FS4" s="49">
        <v>853224</v>
      </c>
      <c r="FT4" s="49">
        <v>92840</v>
      </c>
      <c r="FU4" s="49">
        <v>268221</v>
      </c>
      <c r="FV4" s="49">
        <v>340524</v>
      </c>
      <c r="FW4" s="49">
        <v>752988</v>
      </c>
      <c r="FX4" s="49">
        <v>462154</v>
      </c>
      <c r="FY4" s="49">
        <v>852888</v>
      </c>
      <c r="FZ4" s="49">
        <v>302766</v>
      </c>
      <c r="GA4" s="49">
        <v>565652</v>
      </c>
      <c r="GB4" s="49">
        <v>908535</v>
      </c>
      <c r="GC4" s="49">
        <v>711667</v>
      </c>
      <c r="GD4" s="49">
        <v>153747</v>
      </c>
      <c r="GE4" s="49">
        <v>1063533</v>
      </c>
      <c r="GF4" s="49">
        <v>1083568</v>
      </c>
      <c r="GG4" s="49">
        <v>-43703</v>
      </c>
      <c r="GH4" s="49">
        <v>1451205</v>
      </c>
      <c r="GI4" s="49">
        <v>1046451</v>
      </c>
      <c r="GJ4" s="49">
        <v>746571</v>
      </c>
      <c r="GK4" s="49">
        <v>1082836</v>
      </c>
      <c r="GL4" s="49">
        <v>418187</v>
      </c>
      <c r="GM4" s="49">
        <v>728939</v>
      </c>
      <c r="GN4" s="49">
        <v>995799</v>
      </c>
      <c r="GO4" s="49">
        <v>2174125</v>
      </c>
      <c r="GP4" s="49">
        <v>804827</v>
      </c>
      <c r="GQ4" s="49">
        <v>1141148</v>
      </c>
      <c r="GR4" s="49">
        <v>577650</v>
      </c>
      <c r="GS4" s="49">
        <v>5151972</v>
      </c>
      <c r="GT4" s="49">
        <v>5907680</v>
      </c>
      <c r="GU4" s="49">
        <v>6185057</v>
      </c>
      <c r="GV4" s="49">
        <v>6183946</v>
      </c>
      <c r="GW4" s="49">
        <v>7192071</v>
      </c>
      <c r="GX4" s="49">
        <v>4476828</v>
      </c>
      <c r="GY4" s="49">
        <v>305079</v>
      </c>
      <c r="GZ4" s="49">
        <v>582761</v>
      </c>
      <c r="HA4" s="49">
        <v>995612</v>
      </c>
      <c r="HB4" s="49">
        <v>592573</v>
      </c>
      <c r="HC4" s="49">
        <v>729041</v>
      </c>
      <c r="HD4" s="49">
        <v>636606</v>
      </c>
      <c r="HE4" s="49">
        <v>-4320</v>
      </c>
      <c r="HF4" s="49">
        <v>-146442</v>
      </c>
      <c r="HG4" s="49">
        <v>229096</v>
      </c>
      <c r="HH4" s="49">
        <v>314975</v>
      </c>
      <c r="HI4" s="49">
        <v>409407</v>
      </c>
      <c r="HJ4" s="49">
        <v>-120665</v>
      </c>
      <c r="HK4" s="49">
        <v>1594617</v>
      </c>
      <c r="HL4" s="49">
        <v>1618978</v>
      </c>
      <c r="HM4" s="49">
        <v>3019575</v>
      </c>
      <c r="HN4" s="49">
        <v>3750201</v>
      </c>
      <c r="HO4" s="49">
        <v>4569764</v>
      </c>
      <c r="HP4" s="49">
        <v>2331477</v>
      </c>
      <c r="HQ4" s="49">
        <v>5696050</v>
      </c>
      <c r="HR4" s="49">
        <v>6165717</v>
      </c>
      <c r="HS4" s="49">
        <v>7766893</v>
      </c>
      <c r="HT4" s="49">
        <v>7378393</v>
      </c>
      <c r="HU4" s="49">
        <v>7982244</v>
      </c>
      <c r="HV4" s="49">
        <v>6243757</v>
      </c>
      <c r="HW4" s="49">
        <v>2051326</v>
      </c>
      <c r="HX4" s="49">
        <v>3763122</v>
      </c>
      <c r="HY4" s="49">
        <v>4005577</v>
      </c>
      <c r="HZ4" s="49">
        <v>4205280</v>
      </c>
      <c r="IA4" s="49">
        <v>4405708</v>
      </c>
      <c r="IB4" s="49">
        <v>3762655</v>
      </c>
      <c r="IC4" s="49">
        <v>1469768</v>
      </c>
      <c r="ID4" s="49">
        <v>3823111</v>
      </c>
      <c r="IE4" s="49">
        <v>3275921</v>
      </c>
      <c r="IF4" s="49">
        <v>4418316</v>
      </c>
      <c r="IG4" s="49">
        <v>4738694</v>
      </c>
      <c r="IH4" s="49">
        <v>4123941</v>
      </c>
      <c r="II4" s="49">
        <v>3457266</v>
      </c>
      <c r="IJ4" s="49">
        <v>4519477</v>
      </c>
      <c r="IK4" s="49">
        <v>6222783</v>
      </c>
      <c r="IL4" s="49">
        <v>7849641</v>
      </c>
      <c r="IM4" s="49">
        <v>7129403</v>
      </c>
      <c r="IN4" s="49">
        <v>5585185</v>
      </c>
      <c r="IO4" s="49">
        <v>3836879</v>
      </c>
      <c r="IP4" s="49">
        <v>4424295</v>
      </c>
      <c r="IQ4" s="49">
        <v>6005350</v>
      </c>
      <c r="IR4" s="49">
        <v>6332980</v>
      </c>
      <c r="IS4" s="49">
        <v>7389198</v>
      </c>
      <c r="IT4" s="49">
        <v>6759097</v>
      </c>
      <c r="IU4" s="49">
        <v>851859</v>
      </c>
      <c r="IV4" s="49">
        <v>335052</v>
      </c>
      <c r="IW4" s="49">
        <v>1266397</v>
      </c>
      <c r="IX4" s="49">
        <v>2039492</v>
      </c>
      <c r="IY4" s="49">
        <v>1423171</v>
      </c>
      <c r="IZ4" s="49">
        <v>1088369</v>
      </c>
      <c r="JA4" s="49">
        <v>3692175</v>
      </c>
      <c r="JB4" s="49">
        <v>3280133</v>
      </c>
      <c r="JC4" s="49">
        <v>4316129</v>
      </c>
      <c r="JD4" s="49">
        <v>3802596</v>
      </c>
      <c r="JE4" s="49">
        <v>4389286</v>
      </c>
      <c r="JF4" s="49">
        <v>2855089</v>
      </c>
      <c r="JG4" s="49">
        <v>11870633</v>
      </c>
      <c r="JH4" s="49">
        <v>17089166</v>
      </c>
      <c r="JI4" s="49">
        <v>19697879</v>
      </c>
      <c r="JJ4" s="49">
        <v>13361594</v>
      </c>
      <c r="JK4" s="49">
        <v>16555050</v>
      </c>
      <c r="JL4" s="49">
        <v>13417046</v>
      </c>
      <c r="JM4" s="49">
        <v>-75104</v>
      </c>
      <c r="JN4" s="49">
        <v>65784</v>
      </c>
      <c r="JO4" s="49">
        <v>1347260</v>
      </c>
      <c r="JP4" s="49">
        <v>381135</v>
      </c>
      <c r="JQ4" s="49">
        <v>601910</v>
      </c>
      <c r="JR4" s="49">
        <v>621538</v>
      </c>
      <c r="JS4" s="49">
        <v>407531</v>
      </c>
      <c r="JT4" s="49">
        <v>802538</v>
      </c>
      <c r="JU4" s="49">
        <v>3560960</v>
      </c>
      <c r="JV4" s="49">
        <v>805694</v>
      </c>
      <c r="JW4" s="49">
        <v>1136399</v>
      </c>
      <c r="JX4" s="49">
        <v>765260</v>
      </c>
      <c r="JY4" s="49">
        <v>707442</v>
      </c>
      <c r="JZ4" s="49">
        <v>404300</v>
      </c>
      <c r="KA4" s="49">
        <v>1406132</v>
      </c>
      <c r="KB4" s="49">
        <v>506281</v>
      </c>
      <c r="KC4" s="49">
        <v>751970</v>
      </c>
      <c r="KD4" s="49">
        <v>987123</v>
      </c>
      <c r="KE4" s="49">
        <v>1949555</v>
      </c>
      <c r="KF4" s="49">
        <v>4000670</v>
      </c>
      <c r="KG4" s="49">
        <v>4056354</v>
      </c>
      <c r="KH4" s="49">
        <v>3779201</v>
      </c>
      <c r="KI4" s="49">
        <v>4631228</v>
      </c>
      <c r="KJ4" s="49">
        <v>2316730</v>
      </c>
      <c r="KK4" s="49">
        <v>109427</v>
      </c>
      <c r="KL4" s="49">
        <v>158184</v>
      </c>
      <c r="KM4" s="49">
        <v>127818</v>
      </c>
      <c r="KN4" s="49">
        <v>3865</v>
      </c>
      <c r="KO4" s="49">
        <v>412179</v>
      </c>
      <c r="KP4" s="49">
        <v>-19005</v>
      </c>
      <c r="KQ4" s="49">
        <v>3378051</v>
      </c>
      <c r="KR4" s="49">
        <v>2594679</v>
      </c>
      <c r="KS4" s="49">
        <v>2440764</v>
      </c>
      <c r="KT4" s="49">
        <v>3393698</v>
      </c>
      <c r="KU4" s="49">
        <v>3685236</v>
      </c>
      <c r="KV4" s="49">
        <v>2889214</v>
      </c>
      <c r="KW4" s="49">
        <v>16232693</v>
      </c>
      <c r="KX4" s="49">
        <v>20644449</v>
      </c>
      <c r="KY4" s="49">
        <v>22320366</v>
      </c>
      <c r="KZ4" s="49">
        <v>24149065</v>
      </c>
      <c r="LA4" s="49">
        <v>25042473</v>
      </c>
      <c r="LB4" s="49">
        <v>25526737</v>
      </c>
      <c r="LC4" s="49">
        <v>47691</v>
      </c>
      <c r="LD4" s="49">
        <v>140524</v>
      </c>
      <c r="LE4" s="49">
        <v>581524</v>
      </c>
      <c r="LF4" s="49">
        <v>54827</v>
      </c>
      <c r="LG4" s="49">
        <v>515563</v>
      </c>
      <c r="LH4" s="49">
        <v>70329</v>
      </c>
      <c r="LI4" s="49">
        <v>123333</v>
      </c>
      <c r="LJ4" s="49">
        <v>792417</v>
      </c>
      <c r="LK4" s="49">
        <v>249175</v>
      </c>
      <c r="LL4" s="49">
        <v>55863</v>
      </c>
      <c r="LM4" s="49">
        <v>779118</v>
      </c>
      <c r="LN4" s="49">
        <v>149233</v>
      </c>
      <c r="LO4" s="49">
        <v>14713620</v>
      </c>
      <c r="LP4" s="49">
        <v>18897560</v>
      </c>
      <c r="LQ4" s="49">
        <v>19202611</v>
      </c>
      <c r="LR4" s="49">
        <v>23387198</v>
      </c>
      <c r="LS4" s="49">
        <v>21998287</v>
      </c>
      <c r="LT4" s="49">
        <v>20479502</v>
      </c>
      <c r="LU4" s="49">
        <v>322871</v>
      </c>
      <c r="LV4" s="49">
        <v>372771</v>
      </c>
      <c r="LW4" s="49">
        <v>1244462</v>
      </c>
      <c r="LX4" s="49">
        <v>399562</v>
      </c>
      <c r="LY4" s="49">
        <v>828652</v>
      </c>
      <c r="LZ4" s="49">
        <v>-251062</v>
      </c>
      <c r="MA4" s="49">
        <v>-98242</v>
      </c>
      <c r="MB4" s="49">
        <v>-24247</v>
      </c>
      <c r="MC4" s="49">
        <v>-463870</v>
      </c>
      <c r="MD4" s="49">
        <v>14913</v>
      </c>
      <c r="ME4" s="49">
        <v>305008</v>
      </c>
      <c r="MF4" s="49">
        <v>126785</v>
      </c>
      <c r="MG4" s="49">
        <v>6271196</v>
      </c>
      <c r="MH4" s="49">
        <v>4512537</v>
      </c>
      <c r="MI4" s="49">
        <v>6862029</v>
      </c>
      <c r="MJ4" s="49">
        <v>6098203</v>
      </c>
      <c r="MK4" s="49">
        <v>8638608</v>
      </c>
      <c r="ML4" s="49">
        <v>5536251</v>
      </c>
      <c r="MM4" s="49">
        <v>176644</v>
      </c>
      <c r="MN4" s="49">
        <v>-160087</v>
      </c>
      <c r="MO4" s="49">
        <v>289042</v>
      </c>
      <c r="MP4" s="49">
        <v>211694</v>
      </c>
      <c r="MQ4" s="49">
        <v>286342</v>
      </c>
      <c r="MR4" s="49">
        <v>161515</v>
      </c>
      <c r="MS4" s="49">
        <v>546840</v>
      </c>
      <c r="MT4" s="49">
        <v>326365</v>
      </c>
      <c r="MU4" s="49">
        <v>182602</v>
      </c>
      <c r="MV4" s="49">
        <v>525898</v>
      </c>
      <c r="MW4" s="49">
        <v>541428</v>
      </c>
      <c r="MX4" s="49">
        <v>45176</v>
      </c>
      <c r="MY4" s="49">
        <v>-96498</v>
      </c>
      <c r="MZ4" s="49">
        <v>410500</v>
      </c>
      <c r="NA4" s="49">
        <v>730239</v>
      </c>
      <c r="NB4" s="49">
        <v>351725</v>
      </c>
      <c r="NC4" s="49">
        <v>669940</v>
      </c>
      <c r="ND4" s="49">
        <v>701425</v>
      </c>
      <c r="NE4" s="49">
        <v>4100408</v>
      </c>
      <c r="NF4" s="49">
        <v>3329963</v>
      </c>
      <c r="NG4" s="49">
        <v>4170990</v>
      </c>
      <c r="NH4" s="49">
        <v>5869182</v>
      </c>
      <c r="NI4" s="49">
        <v>5908687</v>
      </c>
      <c r="NJ4" s="49">
        <v>4461126</v>
      </c>
      <c r="NK4" s="49">
        <v>2931851</v>
      </c>
      <c r="NL4" s="49">
        <v>2637842</v>
      </c>
      <c r="NM4" s="49">
        <v>2932413</v>
      </c>
      <c r="NN4" s="49">
        <v>1839476</v>
      </c>
      <c r="NO4" s="49">
        <v>2919783</v>
      </c>
      <c r="NP4" s="49">
        <v>2944276</v>
      </c>
      <c r="NQ4" s="49">
        <v>5985817</v>
      </c>
      <c r="NR4" s="49">
        <v>6082597</v>
      </c>
      <c r="NS4" s="49">
        <v>5015938</v>
      </c>
      <c r="NT4" s="49">
        <v>6903381</v>
      </c>
      <c r="NU4" s="49">
        <v>7162434</v>
      </c>
      <c r="NV4" s="49">
        <v>6627241</v>
      </c>
      <c r="NW4" s="49">
        <v>4469271</v>
      </c>
      <c r="NX4" s="49">
        <v>4142284</v>
      </c>
      <c r="NY4" s="49">
        <v>5321609</v>
      </c>
      <c r="NZ4" s="49">
        <v>6274399</v>
      </c>
      <c r="OA4" s="49">
        <v>8676076</v>
      </c>
      <c r="OB4" s="49">
        <v>5635317</v>
      </c>
      <c r="OC4" s="49">
        <v>3850032</v>
      </c>
      <c r="OD4" s="49">
        <v>4188770</v>
      </c>
      <c r="OE4" s="49">
        <v>6292488</v>
      </c>
      <c r="OF4" s="49">
        <v>5756297</v>
      </c>
      <c r="OG4" s="49">
        <v>5519731</v>
      </c>
      <c r="OH4" s="49">
        <v>3761717</v>
      </c>
      <c r="OI4" s="49">
        <v>3335577</v>
      </c>
      <c r="OJ4" s="49">
        <v>4714268</v>
      </c>
      <c r="OK4" s="49">
        <v>4577948</v>
      </c>
      <c r="OL4" s="49">
        <v>5701401</v>
      </c>
      <c r="OM4" s="49">
        <v>9468208</v>
      </c>
      <c r="ON4" s="49">
        <v>4421753</v>
      </c>
      <c r="OO4" s="49">
        <v>168166</v>
      </c>
      <c r="OP4" s="49">
        <v>219734</v>
      </c>
      <c r="OQ4" s="49">
        <v>225583</v>
      </c>
      <c r="OR4" s="49">
        <v>295429</v>
      </c>
      <c r="OS4" s="49">
        <v>307462</v>
      </c>
      <c r="OT4" s="49">
        <v>123460</v>
      </c>
      <c r="OU4" s="49">
        <v>1944718</v>
      </c>
      <c r="OV4" s="49">
        <v>1669022</v>
      </c>
      <c r="OW4" s="49">
        <v>3351298</v>
      </c>
      <c r="OX4" s="49">
        <v>3611311</v>
      </c>
      <c r="OY4" s="49">
        <v>3389263</v>
      </c>
      <c r="OZ4" s="49">
        <v>2052025</v>
      </c>
      <c r="PA4" s="49">
        <v>3617393</v>
      </c>
      <c r="PB4" s="49">
        <v>3526552</v>
      </c>
      <c r="PC4" s="49">
        <v>5001744</v>
      </c>
      <c r="PD4" s="49">
        <v>5706023</v>
      </c>
      <c r="PE4" s="49">
        <v>8039984</v>
      </c>
      <c r="PF4" s="49">
        <v>4695214</v>
      </c>
      <c r="PG4" s="49">
        <v>1426092</v>
      </c>
      <c r="PH4" s="49">
        <v>3455236</v>
      </c>
      <c r="PI4" s="49">
        <v>2692381</v>
      </c>
      <c r="PJ4" s="49">
        <v>5267569</v>
      </c>
      <c r="PK4" s="49">
        <v>4928687</v>
      </c>
      <c r="PL4" s="49">
        <v>3268265</v>
      </c>
      <c r="PM4" s="49">
        <v>-53766</v>
      </c>
      <c r="PN4" s="49">
        <v>-198718</v>
      </c>
      <c r="PO4" s="49">
        <v>50593</v>
      </c>
      <c r="PP4" s="49">
        <v>185002</v>
      </c>
      <c r="PQ4" s="49">
        <v>207419</v>
      </c>
      <c r="PR4" s="49">
        <v>-182482</v>
      </c>
      <c r="PS4" s="49">
        <v>11770080</v>
      </c>
      <c r="PT4" s="49">
        <v>22467372</v>
      </c>
      <c r="PU4" s="49">
        <v>19809832</v>
      </c>
      <c r="PV4" s="49">
        <v>20607489</v>
      </c>
      <c r="PW4" s="49">
        <v>19458342</v>
      </c>
      <c r="PX4" s="49">
        <v>12808949</v>
      </c>
      <c r="PY4" s="49">
        <v>404311</v>
      </c>
      <c r="PZ4" s="49">
        <v>1621213</v>
      </c>
      <c r="QA4" s="49">
        <v>680971</v>
      </c>
      <c r="QB4" s="49">
        <v>1371267</v>
      </c>
      <c r="QC4" s="49">
        <v>1068215</v>
      </c>
      <c r="QD4" s="49">
        <v>404274</v>
      </c>
      <c r="QE4" s="49">
        <v>2833648</v>
      </c>
      <c r="QF4" s="49">
        <v>3497577</v>
      </c>
      <c r="QG4" s="49">
        <v>3490146</v>
      </c>
      <c r="QH4" s="49">
        <v>5490962</v>
      </c>
      <c r="QI4" s="49">
        <v>5657315</v>
      </c>
      <c r="QJ4" s="49">
        <v>4519394</v>
      </c>
      <c r="QK4" s="49">
        <v>4703840</v>
      </c>
      <c r="QL4" s="49">
        <v>3870824</v>
      </c>
      <c r="QM4" s="49">
        <v>6430175</v>
      </c>
      <c r="QN4" s="49">
        <v>7195945</v>
      </c>
      <c r="QO4" s="49">
        <v>6665977</v>
      </c>
      <c r="QP4" s="49">
        <v>6132448</v>
      </c>
      <c r="QQ4" s="49">
        <v>6533681</v>
      </c>
      <c r="QR4" s="49">
        <v>6869931</v>
      </c>
      <c r="QS4" s="49">
        <v>5651031</v>
      </c>
      <c r="QT4" s="49">
        <v>7739597</v>
      </c>
      <c r="QU4" s="49">
        <v>7982700</v>
      </c>
      <c r="QV4" s="49">
        <v>3613593</v>
      </c>
      <c r="QW4" s="49">
        <v>2749200</v>
      </c>
      <c r="QX4" s="49">
        <v>2761060</v>
      </c>
      <c r="QY4" s="49">
        <v>2728506</v>
      </c>
      <c r="QZ4" s="49">
        <v>3819106</v>
      </c>
      <c r="RA4" s="49">
        <v>4642358</v>
      </c>
      <c r="RB4" s="49">
        <v>2683123</v>
      </c>
      <c r="RC4" s="49">
        <v>3017979</v>
      </c>
      <c r="RD4" s="49">
        <v>2249804</v>
      </c>
      <c r="RE4" s="49">
        <v>4285302</v>
      </c>
      <c r="RF4" s="49">
        <v>2923738</v>
      </c>
      <c r="RG4" s="49">
        <v>4225171</v>
      </c>
      <c r="RH4" s="49">
        <v>3646150</v>
      </c>
      <c r="RI4" s="49">
        <v>3472644</v>
      </c>
      <c r="RJ4" s="49">
        <v>915753</v>
      </c>
      <c r="RK4" s="49">
        <v>4674433</v>
      </c>
      <c r="RL4" s="49">
        <v>6239848</v>
      </c>
      <c r="RM4" s="49">
        <v>4321528</v>
      </c>
      <c r="RN4" s="49">
        <v>2338728</v>
      </c>
      <c r="RO4" s="49">
        <v>80067</v>
      </c>
      <c r="RP4" s="49">
        <v>225669</v>
      </c>
      <c r="RQ4" s="49">
        <v>1157715</v>
      </c>
      <c r="RR4" s="49">
        <v>294913</v>
      </c>
      <c r="RS4" s="49">
        <v>196743</v>
      </c>
      <c r="RT4" s="49">
        <v>182726</v>
      </c>
      <c r="RU4" s="49">
        <v>2596110</v>
      </c>
      <c r="RV4" s="49">
        <v>2814535</v>
      </c>
      <c r="RW4" s="49">
        <v>1853546</v>
      </c>
      <c r="RX4" s="49">
        <v>4905654</v>
      </c>
      <c r="RY4" s="49">
        <v>3800269</v>
      </c>
      <c r="RZ4" s="49">
        <v>2572309</v>
      </c>
      <c r="SA4" s="49">
        <v>-73475</v>
      </c>
      <c r="SB4" s="49">
        <v>436614</v>
      </c>
      <c r="SC4" s="49">
        <v>480994</v>
      </c>
      <c r="SD4" s="49">
        <v>375546</v>
      </c>
      <c r="SE4" s="49">
        <v>512281</v>
      </c>
      <c r="SF4" s="49">
        <v>70586</v>
      </c>
      <c r="SG4" s="49">
        <v>-2431</v>
      </c>
      <c r="SH4" s="49">
        <v>-60882</v>
      </c>
      <c r="SI4" s="49">
        <v>129608</v>
      </c>
      <c r="SJ4" s="49">
        <v>31786</v>
      </c>
      <c r="SK4" s="49">
        <v>54160</v>
      </c>
      <c r="SL4" s="49">
        <v>-105099</v>
      </c>
      <c r="SM4" s="49">
        <v>1377667</v>
      </c>
      <c r="SN4" s="49">
        <v>975781</v>
      </c>
      <c r="SO4" s="49">
        <v>1952096</v>
      </c>
      <c r="SP4" s="49">
        <v>1286383</v>
      </c>
      <c r="SQ4" s="49">
        <v>1899887</v>
      </c>
      <c r="SR4" s="49">
        <v>1654668</v>
      </c>
      <c r="SS4" s="49">
        <v>1884750</v>
      </c>
      <c r="ST4" s="49">
        <v>2041051</v>
      </c>
      <c r="SU4" s="49">
        <v>2393497</v>
      </c>
      <c r="SV4" s="49">
        <v>2180279</v>
      </c>
      <c r="SW4" s="49">
        <v>2202131</v>
      </c>
      <c r="SX4" s="49">
        <v>3100905</v>
      </c>
    </row>
    <row r="5" spans="1:518" ht="18" customHeight="1">
      <c r="A5" s="13"/>
      <c r="B5" s="15" t="s">
        <v>229</v>
      </c>
      <c r="C5" s="50">
        <v>-49486460</v>
      </c>
      <c r="D5" s="50">
        <v>-48651547</v>
      </c>
      <c r="E5" s="50">
        <v>-46488764</v>
      </c>
      <c r="F5" s="50">
        <v>-46714769</v>
      </c>
      <c r="G5" s="50">
        <v>-47758448</v>
      </c>
      <c r="H5" s="50">
        <v>-46243328</v>
      </c>
      <c r="I5" s="50">
        <v>-8421189</v>
      </c>
      <c r="J5" s="50">
        <v>-7799323</v>
      </c>
      <c r="K5" s="50">
        <v>-7574380</v>
      </c>
      <c r="L5" s="50">
        <v>-7592278</v>
      </c>
      <c r="M5" s="50">
        <v>-7699638</v>
      </c>
      <c r="N5" s="50">
        <v>-7694150</v>
      </c>
      <c r="O5" s="50">
        <v>-3184497</v>
      </c>
      <c r="P5" s="50">
        <v>-3044229</v>
      </c>
      <c r="Q5" s="50">
        <v>-2847796</v>
      </c>
      <c r="R5" s="50">
        <v>-2933647</v>
      </c>
      <c r="S5" s="50">
        <v>-3227900</v>
      </c>
      <c r="T5" s="50">
        <v>-3163089</v>
      </c>
      <c r="U5" s="50">
        <v>-2036281</v>
      </c>
      <c r="V5" s="50">
        <v>-2002356</v>
      </c>
      <c r="W5" s="50">
        <v>-1848726</v>
      </c>
      <c r="X5" s="50">
        <v>-1824273</v>
      </c>
      <c r="Y5" s="50">
        <v>-2099431</v>
      </c>
      <c r="Z5" s="50">
        <v>-2083205</v>
      </c>
      <c r="AA5" s="50">
        <v>-2719444</v>
      </c>
      <c r="AB5" s="50">
        <v>-2413812</v>
      </c>
      <c r="AC5" s="50">
        <v>-2108623</v>
      </c>
      <c r="AD5" s="50">
        <v>-2348107</v>
      </c>
      <c r="AE5" s="50">
        <v>-2505376</v>
      </c>
      <c r="AF5" s="50">
        <v>-2527392</v>
      </c>
      <c r="AG5" s="50">
        <v>-11023825</v>
      </c>
      <c r="AH5" s="50">
        <v>-11548905</v>
      </c>
      <c r="AI5" s="50">
        <v>-11055424</v>
      </c>
      <c r="AJ5" s="50">
        <v>-10583823</v>
      </c>
      <c r="AK5" s="50">
        <v>-10301646</v>
      </c>
      <c r="AL5" s="50">
        <v>-9765713</v>
      </c>
      <c r="AM5" s="50">
        <v>-2531705</v>
      </c>
      <c r="AN5" s="50">
        <v>-2597990</v>
      </c>
      <c r="AO5" s="50">
        <v>-2326098</v>
      </c>
      <c r="AP5" s="50">
        <v>-2436742</v>
      </c>
      <c r="AQ5" s="50">
        <v>-2455968</v>
      </c>
      <c r="AR5" s="50">
        <v>-2613490</v>
      </c>
      <c r="AS5" s="50">
        <v>-17253129</v>
      </c>
      <c r="AT5" s="50">
        <v>-17066229</v>
      </c>
      <c r="AU5" s="50">
        <v>-16200570</v>
      </c>
      <c r="AV5" s="50">
        <v>-16075189</v>
      </c>
      <c r="AW5" s="50">
        <v>-16211076</v>
      </c>
      <c r="AX5" s="50">
        <v>-15962932</v>
      </c>
      <c r="AY5" s="50">
        <v>-8337220</v>
      </c>
      <c r="AZ5" s="50">
        <v>-8056991</v>
      </c>
      <c r="BA5" s="50">
        <v>-7431042</v>
      </c>
      <c r="BB5" s="50">
        <v>-7580461</v>
      </c>
      <c r="BC5" s="50">
        <v>-7588480</v>
      </c>
      <c r="BD5" s="50">
        <v>-7697856</v>
      </c>
      <c r="BE5" s="50">
        <v>-62854083</v>
      </c>
      <c r="BF5" s="50">
        <v>-61431737</v>
      </c>
      <c r="BG5" s="50">
        <v>-59368820</v>
      </c>
      <c r="BH5" s="50">
        <v>-58367803</v>
      </c>
      <c r="BI5" s="50">
        <v>-56319663</v>
      </c>
      <c r="BJ5" s="50">
        <v>-56879033</v>
      </c>
      <c r="BK5" s="50">
        <v>-3020176</v>
      </c>
      <c r="BL5" s="50">
        <v>-2893105</v>
      </c>
      <c r="BM5" s="50">
        <v>-2877027</v>
      </c>
      <c r="BN5" s="50">
        <v>-2836939</v>
      </c>
      <c r="BO5" s="50">
        <v>-2984633</v>
      </c>
      <c r="BP5" s="50">
        <v>-2913185</v>
      </c>
      <c r="BQ5" s="50">
        <v>-15683302</v>
      </c>
      <c r="BR5" s="50">
        <v>-15632624</v>
      </c>
      <c r="BS5" s="50">
        <v>-14594452</v>
      </c>
      <c r="BT5" s="50">
        <v>-14435915</v>
      </c>
      <c r="BU5" s="50">
        <v>-14412385</v>
      </c>
      <c r="BV5" s="50">
        <v>-13972231</v>
      </c>
      <c r="BW5" s="50">
        <v>-19902916</v>
      </c>
      <c r="BX5" s="50">
        <v>-19616002</v>
      </c>
      <c r="BY5" s="50">
        <v>-18876952</v>
      </c>
      <c r="BZ5" s="50">
        <v>-18616009</v>
      </c>
      <c r="CA5" s="50">
        <v>-18640106</v>
      </c>
      <c r="CB5" s="50">
        <v>-18265911</v>
      </c>
      <c r="CC5" s="50">
        <v>-4866489</v>
      </c>
      <c r="CD5" s="50">
        <v>-4976418</v>
      </c>
      <c r="CE5" s="50">
        <v>-4436395</v>
      </c>
      <c r="CF5" s="50">
        <v>-4314994</v>
      </c>
      <c r="CG5" s="50">
        <v>-4382338</v>
      </c>
      <c r="CH5" s="50">
        <v>-4498377</v>
      </c>
      <c r="CI5" s="50">
        <v>-9684796</v>
      </c>
      <c r="CJ5" s="50">
        <v>-9444680</v>
      </c>
      <c r="CK5" s="50">
        <v>-9047013</v>
      </c>
      <c r="CL5" s="50">
        <v>-8459131</v>
      </c>
      <c r="CM5" s="50">
        <v>-10055521</v>
      </c>
      <c r="CN5" s="50">
        <v>-9921991</v>
      </c>
      <c r="CO5" s="50">
        <v>-49201072</v>
      </c>
      <c r="CP5" s="50">
        <v>-46631951</v>
      </c>
      <c r="CQ5" s="50">
        <v>-43753476</v>
      </c>
      <c r="CR5" s="50">
        <v>-44268153</v>
      </c>
      <c r="CS5" s="50">
        <v>-42202845</v>
      </c>
      <c r="CT5" s="50">
        <v>-41697302</v>
      </c>
      <c r="CU5" s="50">
        <v>-2121313</v>
      </c>
      <c r="CV5" s="50">
        <v>-2017481</v>
      </c>
      <c r="CW5" s="50">
        <v>-1869739</v>
      </c>
      <c r="CX5" s="50">
        <v>-1815334</v>
      </c>
      <c r="CY5" s="50">
        <v>-1921462</v>
      </c>
      <c r="CZ5" s="50">
        <v>-1948162</v>
      </c>
      <c r="DA5" s="50">
        <v>-6815842</v>
      </c>
      <c r="DB5" s="50">
        <v>-6777006</v>
      </c>
      <c r="DC5" s="50">
        <v>-6609675</v>
      </c>
      <c r="DD5" s="50">
        <v>-6470433</v>
      </c>
      <c r="DE5" s="50">
        <v>-6921427</v>
      </c>
      <c r="DF5" s="50">
        <v>-6998138</v>
      </c>
      <c r="DG5" s="50">
        <v>-20541019</v>
      </c>
      <c r="DH5" s="50">
        <v>-19864614</v>
      </c>
      <c r="DI5" s="50">
        <v>-19103572</v>
      </c>
      <c r="DJ5" s="50">
        <v>-17883701</v>
      </c>
      <c r="DK5" s="50">
        <v>-18202530</v>
      </c>
      <c r="DL5" s="50">
        <v>-17945742</v>
      </c>
      <c r="DM5" s="50">
        <v>-9072379</v>
      </c>
      <c r="DN5" s="50">
        <v>-9078947</v>
      </c>
      <c r="DO5" s="50">
        <v>-8406479</v>
      </c>
      <c r="DP5" s="50">
        <v>-8338866</v>
      </c>
      <c r="DQ5" s="50">
        <v>-8615359</v>
      </c>
      <c r="DR5" s="50">
        <v>-8739976</v>
      </c>
      <c r="DS5" s="50">
        <v>-34434069</v>
      </c>
      <c r="DT5" s="50">
        <v>-32955901</v>
      </c>
      <c r="DU5" s="50">
        <v>-31114792</v>
      </c>
      <c r="DV5" s="50">
        <v>-30371294</v>
      </c>
      <c r="DW5" s="50">
        <v>-30275352</v>
      </c>
      <c r="DX5" s="50">
        <v>-28770040</v>
      </c>
      <c r="DY5" s="50">
        <v>-103083802</v>
      </c>
      <c r="DZ5" s="50">
        <v>-100890317</v>
      </c>
      <c r="EA5" s="50">
        <v>-99158413</v>
      </c>
      <c r="EB5" s="50">
        <v>-99337891</v>
      </c>
      <c r="EC5" s="50">
        <v>-96283181</v>
      </c>
      <c r="ED5" s="50">
        <v>-96583536</v>
      </c>
      <c r="EE5" s="50">
        <v>-24820041</v>
      </c>
      <c r="EF5" s="50">
        <v>-24249019</v>
      </c>
      <c r="EG5" s="50">
        <v>-22139275</v>
      </c>
      <c r="EH5" s="50">
        <v>-22094157</v>
      </c>
      <c r="EI5" s="50">
        <v>-21728689</v>
      </c>
      <c r="EJ5" s="50">
        <v>-21312453</v>
      </c>
      <c r="EK5" s="50">
        <v>-4194356</v>
      </c>
      <c r="EL5" s="50">
        <v>-4012361</v>
      </c>
      <c r="EM5" s="50">
        <v>-4044428</v>
      </c>
      <c r="EN5" s="50">
        <v>-3959026</v>
      </c>
      <c r="EO5" s="50">
        <v>-3962567</v>
      </c>
      <c r="EP5" s="50">
        <v>-4240637</v>
      </c>
      <c r="EQ5" s="50">
        <v>-9906841</v>
      </c>
      <c r="ER5" s="50">
        <v>-9163502</v>
      </c>
      <c r="ES5" s="50">
        <v>-9113569</v>
      </c>
      <c r="ET5" s="50">
        <v>-8951228</v>
      </c>
      <c r="EU5" s="50">
        <v>-9433847</v>
      </c>
      <c r="EV5" s="50">
        <v>-9641182</v>
      </c>
      <c r="EW5" s="50">
        <v>-7850216</v>
      </c>
      <c r="EX5" s="50">
        <v>-7791070</v>
      </c>
      <c r="EY5" s="50">
        <v>-7534440</v>
      </c>
      <c r="EZ5" s="50">
        <v>-7567790</v>
      </c>
      <c r="FA5" s="50">
        <v>-7640012</v>
      </c>
      <c r="FB5" s="50">
        <v>-7608510</v>
      </c>
      <c r="FC5" s="50">
        <v>-5233526</v>
      </c>
      <c r="FD5" s="50">
        <v>-5022573</v>
      </c>
      <c r="FE5" s="50">
        <v>-4786516</v>
      </c>
      <c r="FF5" s="50">
        <v>-4916241</v>
      </c>
      <c r="FG5" s="50">
        <v>-4995061</v>
      </c>
      <c r="FH5" s="50">
        <v>-5080073</v>
      </c>
      <c r="FI5" s="50">
        <v>-23445596</v>
      </c>
      <c r="FJ5" s="50">
        <v>-22641996</v>
      </c>
      <c r="FK5" s="50">
        <v>-21325826</v>
      </c>
      <c r="FL5" s="50">
        <v>-21558017</v>
      </c>
      <c r="FM5" s="50">
        <v>-22424906</v>
      </c>
      <c r="FN5" s="50">
        <v>-22237032</v>
      </c>
      <c r="FO5" s="50">
        <v>-5175580</v>
      </c>
      <c r="FP5" s="50">
        <v>-5360609</v>
      </c>
      <c r="FQ5" s="50">
        <v>-5114379</v>
      </c>
      <c r="FR5" s="50">
        <v>-5334248</v>
      </c>
      <c r="FS5" s="50">
        <v>-5344339</v>
      </c>
      <c r="FT5" s="50">
        <v>-5202259</v>
      </c>
      <c r="FU5" s="50">
        <v>-5178899</v>
      </c>
      <c r="FV5" s="50">
        <v>-5014157</v>
      </c>
      <c r="FW5" s="50">
        <v>-4711494</v>
      </c>
      <c r="FX5" s="50">
        <v>-4852328</v>
      </c>
      <c r="FY5" s="50">
        <v>-5169419</v>
      </c>
      <c r="FZ5" s="50">
        <v>-5260579</v>
      </c>
      <c r="GA5" s="50">
        <v>-6327624</v>
      </c>
      <c r="GB5" s="50">
        <v>-6074197</v>
      </c>
      <c r="GC5" s="50">
        <v>-5671236</v>
      </c>
      <c r="GD5" s="50">
        <v>-5757144</v>
      </c>
      <c r="GE5" s="50">
        <v>-6001899</v>
      </c>
      <c r="GF5" s="50">
        <v>-5995612</v>
      </c>
      <c r="GG5" s="50">
        <v>-7451097</v>
      </c>
      <c r="GH5" s="50">
        <v>-7327037</v>
      </c>
      <c r="GI5" s="50">
        <v>-6971325</v>
      </c>
      <c r="GJ5" s="50">
        <v>-7274589</v>
      </c>
      <c r="GK5" s="50">
        <v>-7172214</v>
      </c>
      <c r="GL5" s="50">
        <v>-7258031</v>
      </c>
      <c r="GM5" s="50">
        <v>-11898700</v>
      </c>
      <c r="GN5" s="50">
        <v>-11601392</v>
      </c>
      <c r="GO5" s="50">
        <v>-10951586</v>
      </c>
      <c r="GP5" s="50">
        <v>-11167379</v>
      </c>
      <c r="GQ5" s="50">
        <v>-11742561</v>
      </c>
      <c r="GR5" s="50">
        <v>-11566607</v>
      </c>
      <c r="GS5" s="50">
        <v>-27343360</v>
      </c>
      <c r="GT5" s="50">
        <v>-26547135</v>
      </c>
      <c r="GU5" s="50">
        <v>-24999400</v>
      </c>
      <c r="GV5" s="50">
        <v>-26096361</v>
      </c>
      <c r="GW5" s="50">
        <v>-25714749</v>
      </c>
      <c r="GX5" s="50">
        <v>-25737474</v>
      </c>
      <c r="GY5" s="50">
        <v>-3906011</v>
      </c>
      <c r="GZ5" s="50">
        <v>-3794770</v>
      </c>
      <c r="HA5" s="50">
        <v>-3648176</v>
      </c>
      <c r="HB5" s="50">
        <v>-3546331</v>
      </c>
      <c r="HC5" s="50">
        <v>-3661261</v>
      </c>
      <c r="HD5" s="50">
        <v>-3690144</v>
      </c>
      <c r="HE5" s="50">
        <v>-2870648</v>
      </c>
      <c r="HF5" s="50">
        <v>-2940670</v>
      </c>
      <c r="HG5" s="50">
        <v>-2723671</v>
      </c>
      <c r="HH5" s="50">
        <v>-2761072</v>
      </c>
      <c r="HI5" s="50">
        <v>-2821725</v>
      </c>
      <c r="HJ5" s="50">
        <v>-2815619</v>
      </c>
      <c r="HK5" s="50">
        <v>-20916884</v>
      </c>
      <c r="HL5" s="50">
        <v>-20468281</v>
      </c>
      <c r="HM5" s="50">
        <v>-19309470</v>
      </c>
      <c r="HN5" s="50">
        <v>-19377143</v>
      </c>
      <c r="HO5" s="50">
        <v>-19472986</v>
      </c>
      <c r="HP5" s="50">
        <v>-19123944</v>
      </c>
      <c r="HQ5" s="50">
        <v>-25590423</v>
      </c>
      <c r="HR5" s="50">
        <v>-25509304</v>
      </c>
      <c r="HS5" s="50">
        <v>-24174143</v>
      </c>
      <c r="HT5" s="50">
        <v>-23721720</v>
      </c>
      <c r="HU5" s="50">
        <v>-24023313</v>
      </c>
      <c r="HV5" s="50">
        <v>-23603540</v>
      </c>
      <c r="HW5" s="50">
        <v>-16285163</v>
      </c>
      <c r="HX5" s="50">
        <v>-16055096</v>
      </c>
      <c r="HY5" s="50">
        <v>-14870298</v>
      </c>
      <c r="HZ5" s="50">
        <v>-14652052</v>
      </c>
      <c r="IA5" s="50">
        <v>-14427104</v>
      </c>
      <c r="IB5" s="50">
        <v>-14554321</v>
      </c>
      <c r="IC5" s="50">
        <v>-16903898</v>
      </c>
      <c r="ID5" s="50">
        <v>-16277955</v>
      </c>
      <c r="IE5" s="50">
        <v>-15643150</v>
      </c>
      <c r="IF5" s="50">
        <v>-15335696</v>
      </c>
      <c r="IG5" s="50">
        <v>-14993098</v>
      </c>
      <c r="IH5" s="50">
        <v>-14863311</v>
      </c>
      <c r="II5" s="50">
        <v>-24500998</v>
      </c>
      <c r="IJ5" s="50">
        <v>-22932076</v>
      </c>
      <c r="IK5" s="50">
        <v>-21867438</v>
      </c>
      <c r="IL5" s="50">
        <v>-21953949</v>
      </c>
      <c r="IM5" s="50">
        <v>-22787091</v>
      </c>
      <c r="IN5" s="50">
        <v>-22655810</v>
      </c>
      <c r="IO5" s="50">
        <v>-18975096</v>
      </c>
      <c r="IP5" s="50">
        <v>-18650169</v>
      </c>
      <c r="IQ5" s="50">
        <v>-17814450</v>
      </c>
      <c r="IR5" s="50">
        <v>-17541621</v>
      </c>
      <c r="IS5" s="50">
        <v>-17658914</v>
      </c>
      <c r="IT5" s="50">
        <v>-17337411</v>
      </c>
      <c r="IU5" s="50">
        <v>-12527133</v>
      </c>
      <c r="IV5" s="50">
        <v>-12345261</v>
      </c>
      <c r="IW5" s="50">
        <v>-11605283</v>
      </c>
      <c r="IX5" s="50">
        <v>-11831965</v>
      </c>
      <c r="IY5" s="50">
        <v>-12128649</v>
      </c>
      <c r="IZ5" s="50">
        <v>-12107308</v>
      </c>
      <c r="JA5" s="50">
        <v>-11288730</v>
      </c>
      <c r="JB5" s="50">
        <v>-10953335</v>
      </c>
      <c r="JC5" s="50">
        <v>-10205486</v>
      </c>
      <c r="JD5" s="50">
        <v>-10301603</v>
      </c>
      <c r="JE5" s="50">
        <v>-10130572</v>
      </c>
      <c r="JF5" s="50">
        <v>-9769486</v>
      </c>
      <c r="JG5" s="50">
        <v>-49957484</v>
      </c>
      <c r="JH5" s="50">
        <v>-47456370</v>
      </c>
      <c r="JI5" s="50">
        <v>-44466716</v>
      </c>
      <c r="JJ5" s="50">
        <v>-44356196</v>
      </c>
      <c r="JK5" s="50">
        <v>-42680821</v>
      </c>
      <c r="JL5" s="50">
        <v>-42249612</v>
      </c>
      <c r="JM5" s="50">
        <v>-6125131</v>
      </c>
      <c r="JN5" s="50">
        <v>-6092476</v>
      </c>
      <c r="JO5" s="50">
        <v>-5638913</v>
      </c>
      <c r="JP5" s="50">
        <v>-5822720</v>
      </c>
      <c r="JQ5" s="50">
        <v>-6113554</v>
      </c>
      <c r="JR5" s="50">
        <v>-6127233</v>
      </c>
      <c r="JS5" s="50">
        <v>-6301362</v>
      </c>
      <c r="JT5" s="50">
        <v>-6140027</v>
      </c>
      <c r="JU5" s="50">
        <v>-5613950</v>
      </c>
      <c r="JV5" s="50">
        <v>-6285846</v>
      </c>
      <c r="JW5" s="50">
        <v>-6352690</v>
      </c>
      <c r="JX5" s="50">
        <v>-6533401</v>
      </c>
      <c r="JY5" s="50">
        <v>-3994170</v>
      </c>
      <c r="JZ5" s="50">
        <v>-4223761</v>
      </c>
      <c r="KA5" s="50">
        <v>-3616298</v>
      </c>
      <c r="KB5" s="50">
        <v>-3678341</v>
      </c>
      <c r="KC5" s="50">
        <v>-3718714</v>
      </c>
      <c r="KD5" s="50">
        <v>-3797144</v>
      </c>
      <c r="KE5" s="50">
        <v>-20115461</v>
      </c>
      <c r="KF5" s="50">
        <v>-19644209</v>
      </c>
      <c r="KG5" s="50">
        <v>-18884098</v>
      </c>
      <c r="KH5" s="50">
        <v>-19286380</v>
      </c>
      <c r="KI5" s="50">
        <v>-19016784</v>
      </c>
      <c r="KJ5" s="50">
        <v>-18430525</v>
      </c>
      <c r="KK5" s="50">
        <v>-4379577</v>
      </c>
      <c r="KL5" s="50">
        <v>-4245709</v>
      </c>
      <c r="KM5" s="50">
        <v>-4204595</v>
      </c>
      <c r="KN5" s="50">
        <v>-4242204</v>
      </c>
      <c r="KO5" s="50">
        <v>-4332118</v>
      </c>
      <c r="KP5" s="50">
        <v>-4200958</v>
      </c>
      <c r="KQ5" s="50">
        <v>-12790214</v>
      </c>
      <c r="KR5" s="50">
        <v>-12640187</v>
      </c>
      <c r="KS5" s="50">
        <v>-12220205</v>
      </c>
      <c r="KT5" s="50">
        <v>-11392230</v>
      </c>
      <c r="KU5" s="50">
        <v>-11125181</v>
      </c>
      <c r="KV5" s="50">
        <v>-10706149</v>
      </c>
      <c r="KW5" s="50">
        <v>-72831371</v>
      </c>
      <c r="KX5" s="50">
        <v>-70139534</v>
      </c>
      <c r="KY5" s="50">
        <v>-69431026</v>
      </c>
      <c r="KZ5" s="50">
        <v>-69213153</v>
      </c>
      <c r="LA5" s="50">
        <v>-66379257</v>
      </c>
      <c r="LB5" s="50">
        <v>-67415012</v>
      </c>
      <c r="LC5" s="50">
        <v>-4083641</v>
      </c>
      <c r="LD5" s="50">
        <v>-3897420</v>
      </c>
      <c r="LE5" s="50">
        <v>-3774680</v>
      </c>
      <c r="LF5" s="50">
        <v>-3988057</v>
      </c>
      <c r="LG5" s="50">
        <v>-3884147</v>
      </c>
      <c r="LH5" s="50">
        <v>-3870961</v>
      </c>
      <c r="LI5" s="50">
        <v>-5469996</v>
      </c>
      <c r="LJ5" s="50">
        <v>-5043764</v>
      </c>
      <c r="LK5" s="50">
        <v>-4855094</v>
      </c>
      <c r="LL5" s="50">
        <v>-5240920</v>
      </c>
      <c r="LM5" s="50">
        <v>-4997293</v>
      </c>
      <c r="LN5" s="50">
        <v>-5237300</v>
      </c>
      <c r="LO5" s="50">
        <v>-63855019</v>
      </c>
      <c r="LP5" s="50">
        <v>-61840317</v>
      </c>
      <c r="LQ5" s="50">
        <v>-59901115</v>
      </c>
      <c r="LR5" s="50">
        <v>-59735495</v>
      </c>
      <c r="LS5" s="50">
        <v>-60514673</v>
      </c>
      <c r="LT5" s="50">
        <v>-60002692</v>
      </c>
      <c r="LU5" s="50">
        <v>-7149926</v>
      </c>
      <c r="LV5" s="50">
        <v>-7104217</v>
      </c>
      <c r="LW5" s="50">
        <v>-6648530</v>
      </c>
      <c r="LX5" s="50">
        <v>-6764545</v>
      </c>
      <c r="LY5" s="50">
        <v>-6895919</v>
      </c>
      <c r="LZ5" s="50">
        <v>-7140399</v>
      </c>
      <c r="MA5" s="50">
        <v>-3278146</v>
      </c>
      <c r="MB5" s="50">
        <v>-3254379</v>
      </c>
      <c r="MC5" s="50">
        <v>-3153122</v>
      </c>
      <c r="MD5" s="50">
        <v>-3110955</v>
      </c>
      <c r="ME5" s="50">
        <v>-3110443</v>
      </c>
      <c r="MF5" s="50">
        <v>-3084249</v>
      </c>
      <c r="MG5" s="50">
        <v>-38127843</v>
      </c>
      <c r="MH5" s="50">
        <v>-36681902</v>
      </c>
      <c r="MI5" s="50">
        <v>-35137050</v>
      </c>
      <c r="MJ5" s="50">
        <v>-35052936</v>
      </c>
      <c r="MK5" s="50">
        <v>-34736274</v>
      </c>
      <c r="ML5" s="50">
        <v>-34733860</v>
      </c>
      <c r="MM5" s="50">
        <v>-2627010</v>
      </c>
      <c r="MN5" s="50">
        <v>-2736845</v>
      </c>
      <c r="MO5" s="50">
        <v>-2555110</v>
      </c>
      <c r="MP5" s="50">
        <v>-2468385</v>
      </c>
      <c r="MQ5" s="50">
        <v>-2529789</v>
      </c>
      <c r="MR5" s="50">
        <v>-2512920</v>
      </c>
      <c r="MS5" s="50">
        <v>-4027490</v>
      </c>
      <c r="MT5" s="50">
        <v>-4095501</v>
      </c>
      <c r="MU5" s="50">
        <v>-3907094</v>
      </c>
      <c r="MV5" s="50">
        <v>-3741275</v>
      </c>
      <c r="MW5" s="50">
        <v>-3962149</v>
      </c>
      <c r="MX5" s="50">
        <v>-4156464</v>
      </c>
      <c r="MY5" s="50">
        <v>-5333862</v>
      </c>
      <c r="MZ5" s="50">
        <v>-5274082</v>
      </c>
      <c r="NA5" s="50">
        <v>-4705252</v>
      </c>
      <c r="NB5" s="50">
        <v>-5116529</v>
      </c>
      <c r="NC5" s="50">
        <v>-5081004</v>
      </c>
      <c r="ND5" s="50">
        <v>-5084141</v>
      </c>
      <c r="NE5" s="50">
        <v>-18938588</v>
      </c>
      <c r="NF5" s="50">
        <v>-18465427</v>
      </c>
      <c r="NG5" s="50">
        <v>-17535635</v>
      </c>
      <c r="NH5" s="50">
        <v>-17090899</v>
      </c>
      <c r="NI5" s="50">
        <v>-17215279</v>
      </c>
      <c r="NJ5" s="50">
        <v>-16465332</v>
      </c>
      <c r="NK5" s="50">
        <v>-17386342</v>
      </c>
      <c r="NL5" s="50">
        <v>-17152473</v>
      </c>
      <c r="NM5" s="50">
        <v>-15850717</v>
      </c>
      <c r="NN5" s="50">
        <v>-15821803</v>
      </c>
      <c r="NO5" s="50">
        <v>-15789591</v>
      </c>
      <c r="NP5" s="50">
        <v>-15587496</v>
      </c>
      <c r="NQ5" s="50">
        <v>-34479155</v>
      </c>
      <c r="NR5" s="50">
        <v>-33177576</v>
      </c>
      <c r="NS5" s="50">
        <v>-31540416</v>
      </c>
      <c r="NT5" s="50">
        <v>-31150496</v>
      </c>
      <c r="NU5" s="50">
        <v>-30591196</v>
      </c>
      <c r="NV5" s="50">
        <v>-29669537</v>
      </c>
      <c r="NW5" s="50">
        <v>-39625697</v>
      </c>
      <c r="NX5" s="50">
        <v>-38380221</v>
      </c>
      <c r="NY5" s="50">
        <v>-37074470</v>
      </c>
      <c r="NZ5" s="50">
        <v>-37773311</v>
      </c>
      <c r="OA5" s="50">
        <v>-36737794</v>
      </c>
      <c r="OB5" s="50">
        <v>-36677799</v>
      </c>
      <c r="OC5" s="50">
        <v>-22502026</v>
      </c>
      <c r="OD5" s="50">
        <v>-21537731</v>
      </c>
      <c r="OE5" s="50">
        <v>-20195443</v>
      </c>
      <c r="OF5" s="50">
        <v>-20445231</v>
      </c>
      <c r="OG5" s="50">
        <v>-20229097</v>
      </c>
      <c r="OH5" s="50">
        <v>-20658633</v>
      </c>
      <c r="OI5" s="50">
        <v>-21805824</v>
      </c>
      <c r="OJ5" s="50">
        <v>-20841457</v>
      </c>
      <c r="OK5" s="50">
        <v>-19775385</v>
      </c>
      <c r="OL5" s="50">
        <v>-19538916</v>
      </c>
      <c r="OM5" s="50">
        <v>-19301972</v>
      </c>
      <c r="ON5" s="50">
        <v>-19397216</v>
      </c>
      <c r="OO5" s="50">
        <v>-3349664</v>
      </c>
      <c r="OP5" s="50">
        <v>-3239183</v>
      </c>
      <c r="OQ5" s="50">
        <v>-3091644</v>
      </c>
      <c r="OR5" s="50">
        <v>-3133881</v>
      </c>
      <c r="OS5" s="50">
        <v>-3328217</v>
      </c>
      <c r="OT5" s="50">
        <v>-3303282</v>
      </c>
      <c r="OU5" s="50">
        <v>-17759404</v>
      </c>
      <c r="OV5" s="50">
        <v>-17510493</v>
      </c>
      <c r="OW5" s="50">
        <v>-16398016</v>
      </c>
      <c r="OX5" s="50">
        <v>-16440031</v>
      </c>
      <c r="OY5" s="50">
        <v>-16654023</v>
      </c>
      <c r="OZ5" s="50">
        <v>-16258143</v>
      </c>
      <c r="PA5" s="50">
        <v>-21883140</v>
      </c>
      <c r="PB5" s="50">
        <v>-22010664</v>
      </c>
      <c r="PC5" s="50">
        <v>-20593418</v>
      </c>
      <c r="PD5" s="50">
        <v>-20693130</v>
      </c>
      <c r="PE5" s="50">
        <v>-20867055</v>
      </c>
      <c r="PF5" s="50">
        <v>-20005017</v>
      </c>
      <c r="PG5" s="50">
        <v>-16895153</v>
      </c>
      <c r="PH5" s="50">
        <v>-16602503</v>
      </c>
      <c r="PI5" s="50">
        <v>-15665612</v>
      </c>
      <c r="PJ5" s="50">
        <v>-15317125</v>
      </c>
      <c r="PK5" s="50">
        <v>-15375179</v>
      </c>
      <c r="PL5" s="50">
        <v>-15057203</v>
      </c>
      <c r="PM5" s="50">
        <v>-4130861</v>
      </c>
      <c r="PN5" s="50">
        <v>-4316239</v>
      </c>
      <c r="PO5" s="50">
        <v>-3962593</v>
      </c>
      <c r="PP5" s="50">
        <v>-4108942</v>
      </c>
      <c r="PQ5" s="50">
        <v>-4245810</v>
      </c>
      <c r="PR5" s="50">
        <v>-4233338</v>
      </c>
      <c r="PS5" s="50">
        <v>-57062819</v>
      </c>
      <c r="PT5" s="50">
        <v>-54892612</v>
      </c>
      <c r="PU5" s="50">
        <v>-53603944</v>
      </c>
      <c r="PV5" s="50">
        <v>-52700599</v>
      </c>
      <c r="PW5" s="50">
        <v>-52371859</v>
      </c>
      <c r="PX5" s="50">
        <v>-53432962</v>
      </c>
      <c r="PY5" s="50">
        <v>-6552260</v>
      </c>
      <c r="PZ5" s="50">
        <v>-6585759</v>
      </c>
      <c r="QA5" s="50">
        <v>-6052646</v>
      </c>
      <c r="QB5" s="50">
        <v>-6060581</v>
      </c>
      <c r="QC5" s="50">
        <v>-6415907</v>
      </c>
      <c r="QD5" s="50">
        <v>-6597987</v>
      </c>
      <c r="QE5" s="50">
        <v>-18298865</v>
      </c>
      <c r="QF5" s="50">
        <v>-17878838</v>
      </c>
      <c r="QG5" s="50">
        <v>-17417298</v>
      </c>
      <c r="QH5" s="50">
        <v>-16952741</v>
      </c>
      <c r="QI5" s="50">
        <v>-16740896</v>
      </c>
      <c r="QJ5" s="50">
        <v>-16416360</v>
      </c>
      <c r="QK5" s="50">
        <v>-27739516</v>
      </c>
      <c r="QL5" s="50">
        <v>-27290486</v>
      </c>
      <c r="QM5" s="50">
        <v>-25168749</v>
      </c>
      <c r="QN5" s="50">
        <v>-24965116</v>
      </c>
      <c r="QO5" s="50">
        <v>-24995655</v>
      </c>
      <c r="QP5" s="50">
        <v>-24574924</v>
      </c>
      <c r="QQ5" s="50">
        <v>-26803881</v>
      </c>
      <c r="QR5" s="50">
        <v>-26316405</v>
      </c>
      <c r="QS5" s="50">
        <v>-24670006</v>
      </c>
      <c r="QT5" s="50">
        <v>-24325244</v>
      </c>
      <c r="QU5" s="50">
        <v>-24288891</v>
      </c>
      <c r="QV5" s="50">
        <v>-24180680</v>
      </c>
      <c r="QW5" s="50">
        <v>-16541386</v>
      </c>
      <c r="QX5" s="50">
        <v>-16648713</v>
      </c>
      <c r="QY5" s="50">
        <v>-15435515</v>
      </c>
      <c r="QZ5" s="50">
        <v>-15462305</v>
      </c>
      <c r="RA5" s="50">
        <v>-15326041</v>
      </c>
      <c r="RB5" s="50">
        <v>-15547976</v>
      </c>
      <c r="RC5" s="50">
        <v>-17086060</v>
      </c>
      <c r="RD5" s="50">
        <v>-16574514</v>
      </c>
      <c r="RE5" s="50">
        <v>-15642409</v>
      </c>
      <c r="RF5" s="50">
        <v>-15870767</v>
      </c>
      <c r="RG5" s="50">
        <v>-15277698</v>
      </c>
      <c r="RH5" s="50">
        <v>-15197306</v>
      </c>
      <c r="RI5" s="50">
        <v>-24935278</v>
      </c>
      <c r="RJ5" s="50">
        <v>-25171236</v>
      </c>
      <c r="RK5" s="50">
        <v>-23728620</v>
      </c>
      <c r="RL5" s="50">
        <v>-23491151</v>
      </c>
      <c r="RM5" s="50">
        <v>-23569824</v>
      </c>
      <c r="RN5" s="50">
        <v>-23518007</v>
      </c>
      <c r="RO5" s="50">
        <v>-1293630</v>
      </c>
      <c r="RP5" s="50">
        <v>-1203657</v>
      </c>
      <c r="RQ5" s="50">
        <v>-1095793</v>
      </c>
      <c r="RR5" s="50">
        <v>-1097479</v>
      </c>
      <c r="RS5" s="50">
        <v>-1220312</v>
      </c>
      <c r="RT5" s="50">
        <v>-1184442</v>
      </c>
      <c r="RU5" s="50">
        <v>-19995795</v>
      </c>
      <c r="RV5" s="50">
        <v>-19213971</v>
      </c>
      <c r="RW5" s="50">
        <v>-18655034</v>
      </c>
      <c r="RX5" s="50">
        <v>-18483334</v>
      </c>
      <c r="RY5" s="50">
        <v>-18235266</v>
      </c>
      <c r="RZ5" s="50">
        <v>-18691448</v>
      </c>
      <c r="SA5" s="50">
        <v>-1880290</v>
      </c>
      <c r="SB5" s="50">
        <v>-1718852</v>
      </c>
      <c r="SC5" s="50">
        <v>-1477165</v>
      </c>
      <c r="SD5" s="50">
        <v>-1383987</v>
      </c>
      <c r="SE5" s="50">
        <v>-1510130</v>
      </c>
      <c r="SF5" s="50">
        <v>-1422495</v>
      </c>
      <c r="SG5" s="50">
        <v>-766894</v>
      </c>
      <c r="SH5" s="50">
        <v>-887450</v>
      </c>
      <c r="SI5" s="50">
        <v>-732044</v>
      </c>
      <c r="SJ5" s="50">
        <v>-694567</v>
      </c>
      <c r="SK5" s="50">
        <v>-776077</v>
      </c>
      <c r="SL5" s="50">
        <v>-779695</v>
      </c>
      <c r="SM5" s="50">
        <v>-3265022</v>
      </c>
      <c r="SN5" s="50">
        <v>-3407424</v>
      </c>
      <c r="SO5" s="50">
        <v>-3211562</v>
      </c>
      <c r="SP5" s="50">
        <v>-3094825</v>
      </c>
      <c r="SQ5" s="50">
        <v>-3061085</v>
      </c>
      <c r="SR5" s="50">
        <v>-3077060</v>
      </c>
      <c r="SS5" s="50">
        <v>-3924540</v>
      </c>
      <c r="ST5" s="50">
        <v>-3824778</v>
      </c>
      <c r="SU5" s="50">
        <v>-3658264</v>
      </c>
      <c r="SV5" s="50">
        <v>-3726426</v>
      </c>
      <c r="SW5" s="50">
        <v>-4160736</v>
      </c>
      <c r="SX5" s="50">
        <v>-3960892</v>
      </c>
    </row>
    <row r="6" spans="1:518" ht="18" customHeight="1">
      <c r="A6" s="13"/>
      <c r="B6" s="15" t="s">
        <v>230</v>
      </c>
      <c r="C6" s="50">
        <v>-37218660</v>
      </c>
      <c r="D6" s="50">
        <v>-35637578</v>
      </c>
      <c r="E6" s="50">
        <v>-31935569</v>
      </c>
      <c r="F6" s="50">
        <v>-30152371</v>
      </c>
      <c r="G6" s="50">
        <v>-30212088</v>
      </c>
      <c r="H6" s="50">
        <v>-30258948</v>
      </c>
      <c r="I6" s="50">
        <v>-3029141</v>
      </c>
      <c r="J6" s="50">
        <v>-2720425</v>
      </c>
      <c r="K6" s="50">
        <v>-2004710</v>
      </c>
      <c r="L6" s="50">
        <v>-2200345</v>
      </c>
      <c r="M6" s="50">
        <v>-2173991</v>
      </c>
      <c r="N6" s="50">
        <v>-2285256</v>
      </c>
      <c r="O6" s="50">
        <v>-1736106</v>
      </c>
      <c r="P6" s="50">
        <v>-1829872</v>
      </c>
      <c r="Q6" s="50">
        <v>-1758133</v>
      </c>
      <c r="R6" s="50">
        <v>-1617499</v>
      </c>
      <c r="S6" s="50">
        <v>-1510483</v>
      </c>
      <c r="T6" s="50">
        <v>-1743176</v>
      </c>
      <c r="U6" s="50">
        <v>-733657</v>
      </c>
      <c r="V6" s="50">
        <v>-786497</v>
      </c>
      <c r="W6" s="50">
        <v>-846041</v>
      </c>
      <c r="X6" s="50">
        <v>-632251</v>
      </c>
      <c r="Y6" s="50">
        <v>-749083</v>
      </c>
      <c r="Z6" s="50">
        <v>-697895</v>
      </c>
      <c r="AA6" s="50">
        <v>-1832873</v>
      </c>
      <c r="AB6" s="50">
        <v>-1519224</v>
      </c>
      <c r="AC6" s="50">
        <v>-1538208</v>
      </c>
      <c r="AD6" s="50">
        <v>-1409650</v>
      </c>
      <c r="AE6" s="50">
        <v>-1596284</v>
      </c>
      <c r="AF6" s="50">
        <v>-1568439</v>
      </c>
      <c r="AG6" s="50">
        <v>-13423539</v>
      </c>
      <c r="AH6" s="50">
        <v>-12244204</v>
      </c>
      <c r="AI6" s="50">
        <v>-12380741</v>
      </c>
      <c r="AJ6" s="50">
        <v>-11882143</v>
      </c>
      <c r="AK6" s="50">
        <v>-11060547</v>
      </c>
      <c r="AL6" s="50">
        <v>-11578640</v>
      </c>
      <c r="AM6" s="50">
        <v>-1067965</v>
      </c>
      <c r="AN6" s="50">
        <v>-1158782</v>
      </c>
      <c r="AO6" s="50">
        <v>-902022</v>
      </c>
      <c r="AP6" s="50">
        <v>-1080925</v>
      </c>
      <c r="AQ6" s="50">
        <v>-935745</v>
      </c>
      <c r="AR6" s="50">
        <v>-1048676</v>
      </c>
      <c r="AS6" s="50">
        <v>-15589079</v>
      </c>
      <c r="AT6" s="50">
        <v>-14858377</v>
      </c>
      <c r="AU6" s="50">
        <v>-13836082</v>
      </c>
      <c r="AV6" s="50">
        <v>-13446225</v>
      </c>
      <c r="AW6" s="50">
        <v>-12870423</v>
      </c>
      <c r="AX6" s="50">
        <v>-12607338</v>
      </c>
      <c r="AY6" s="50">
        <v>-3539353</v>
      </c>
      <c r="AZ6" s="50">
        <v>-3536674</v>
      </c>
      <c r="BA6" s="50">
        <v>-4298371</v>
      </c>
      <c r="BB6" s="50">
        <v>-3073276</v>
      </c>
      <c r="BC6" s="50">
        <v>-2979586</v>
      </c>
      <c r="BD6" s="50">
        <v>-3327386</v>
      </c>
      <c r="BE6" s="50">
        <v>-53598864</v>
      </c>
      <c r="BF6" s="50">
        <v>-56972497</v>
      </c>
      <c r="BG6" s="50">
        <v>-54771086</v>
      </c>
      <c r="BH6" s="50">
        <v>-52145099</v>
      </c>
      <c r="BI6" s="50">
        <v>-48362196</v>
      </c>
      <c r="BJ6" s="50">
        <v>-42345838</v>
      </c>
      <c r="BK6" s="50">
        <v>-839963</v>
      </c>
      <c r="BL6" s="50">
        <v>-870881</v>
      </c>
      <c r="BM6" s="50">
        <v>-885331</v>
      </c>
      <c r="BN6" s="50">
        <v>-1040510</v>
      </c>
      <c r="BO6" s="50">
        <v>-962667</v>
      </c>
      <c r="BP6" s="50">
        <v>-813307</v>
      </c>
      <c r="BQ6" s="50">
        <v>-14123669</v>
      </c>
      <c r="BR6" s="50">
        <v>-14066184</v>
      </c>
      <c r="BS6" s="50">
        <v>-12891408</v>
      </c>
      <c r="BT6" s="50">
        <v>-12450798</v>
      </c>
      <c r="BU6" s="50">
        <v>-11923514</v>
      </c>
      <c r="BV6" s="50">
        <v>-11451166</v>
      </c>
      <c r="BW6" s="50">
        <v>-17527113</v>
      </c>
      <c r="BX6" s="50">
        <v>-15873776</v>
      </c>
      <c r="BY6" s="50">
        <v>-14796587</v>
      </c>
      <c r="BZ6" s="50">
        <v>-14138866</v>
      </c>
      <c r="CA6" s="50">
        <v>-13879677</v>
      </c>
      <c r="CB6" s="50">
        <v>-12195089</v>
      </c>
      <c r="CC6" s="50">
        <v>-2026132</v>
      </c>
      <c r="CD6" s="50">
        <v>-2444862</v>
      </c>
      <c r="CE6" s="50">
        <v>-2175063</v>
      </c>
      <c r="CF6" s="50">
        <v>-1872298</v>
      </c>
      <c r="CG6" s="50">
        <v>-1874123</v>
      </c>
      <c r="CH6" s="50">
        <v>-1683179</v>
      </c>
      <c r="CI6" s="50">
        <v>-3323516</v>
      </c>
      <c r="CJ6" s="50">
        <v>-2889524</v>
      </c>
      <c r="CK6" s="50">
        <v>-2841894</v>
      </c>
      <c r="CL6" s="50">
        <v>-4306074</v>
      </c>
      <c r="CM6" s="50">
        <v>-2963791</v>
      </c>
      <c r="CN6" s="50">
        <v>-2894890</v>
      </c>
      <c r="CO6" s="50">
        <v>-33408566</v>
      </c>
      <c r="CP6" s="50">
        <v>-35837916</v>
      </c>
      <c r="CQ6" s="50">
        <v>-36077704</v>
      </c>
      <c r="CR6" s="50">
        <v>-31398764</v>
      </c>
      <c r="CS6" s="50">
        <v>-32406866</v>
      </c>
      <c r="CT6" s="50">
        <v>-28792507</v>
      </c>
      <c r="CU6" s="50">
        <v>-674990</v>
      </c>
      <c r="CV6" s="50">
        <v>-734759</v>
      </c>
      <c r="CW6" s="50">
        <v>-771882</v>
      </c>
      <c r="CX6" s="50">
        <v>-719092</v>
      </c>
      <c r="CY6" s="50">
        <v>-835894</v>
      </c>
      <c r="CZ6" s="50">
        <v>-757696</v>
      </c>
      <c r="DA6" s="50">
        <v>-2523277</v>
      </c>
      <c r="DB6" s="50">
        <v>-2640507</v>
      </c>
      <c r="DC6" s="50">
        <v>-2551505</v>
      </c>
      <c r="DD6" s="50">
        <v>-2254489</v>
      </c>
      <c r="DE6" s="50">
        <v>-2273545</v>
      </c>
      <c r="DF6" s="50">
        <v>-2496513</v>
      </c>
      <c r="DG6" s="50">
        <v>-19906190</v>
      </c>
      <c r="DH6" s="50">
        <v>-21189459</v>
      </c>
      <c r="DI6" s="50">
        <v>-19635889</v>
      </c>
      <c r="DJ6" s="50">
        <v>-18606409</v>
      </c>
      <c r="DK6" s="50">
        <v>-16925539</v>
      </c>
      <c r="DL6" s="50">
        <v>-16134182</v>
      </c>
      <c r="DM6" s="50">
        <v>-3260035</v>
      </c>
      <c r="DN6" s="50">
        <v>-3058407</v>
      </c>
      <c r="DO6" s="50">
        <v>-3138930</v>
      </c>
      <c r="DP6" s="50">
        <v>-2633796</v>
      </c>
      <c r="DQ6" s="50">
        <v>-2735328</v>
      </c>
      <c r="DR6" s="50">
        <v>-3057015</v>
      </c>
      <c r="DS6" s="50">
        <v>-25251371</v>
      </c>
      <c r="DT6" s="50">
        <v>-27322911</v>
      </c>
      <c r="DU6" s="50">
        <v>-24908339</v>
      </c>
      <c r="DV6" s="50">
        <v>-23809175</v>
      </c>
      <c r="DW6" s="50">
        <v>-21693869</v>
      </c>
      <c r="DX6" s="50">
        <v>-21443673</v>
      </c>
      <c r="DY6" s="50">
        <v>-94455383</v>
      </c>
      <c r="DZ6" s="50">
        <v>-92957539</v>
      </c>
      <c r="EA6" s="50">
        <v>-88721582</v>
      </c>
      <c r="EB6" s="50">
        <v>-84770713</v>
      </c>
      <c r="EC6" s="50">
        <v>-81171423</v>
      </c>
      <c r="ED6" s="50">
        <v>-77241418</v>
      </c>
      <c r="EE6" s="50">
        <v>-26309402</v>
      </c>
      <c r="EF6" s="50">
        <v>-26731057</v>
      </c>
      <c r="EG6" s="50">
        <v>-25325874</v>
      </c>
      <c r="EH6" s="50">
        <v>-23677207</v>
      </c>
      <c r="EI6" s="50">
        <v>-22137986</v>
      </c>
      <c r="EJ6" s="50">
        <v>-23278832</v>
      </c>
      <c r="EK6" s="50">
        <v>-1374944</v>
      </c>
      <c r="EL6" s="50">
        <v>-1534388</v>
      </c>
      <c r="EM6" s="50">
        <v>-1687110</v>
      </c>
      <c r="EN6" s="50">
        <v>-1581637</v>
      </c>
      <c r="EO6" s="50">
        <v>-1688118</v>
      </c>
      <c r="EP6" s="50">
        <v>-1678962</v>
      </c>
      <c r="EQ6" s="50">
        <v>-2337301</v>
      </c>
      <c r="ER6" s="50">
        <v>-3367385</v>
      </c>
      <c r="ES6" s="50">
        <v>-2372730</v>
      </c>
      <c r="ET6" s="50">
        <v>-2324313</v>
      </c>
      <c r="EU6" s="50">
        <v>-2453427</v>
      </c>
      <c r="EV6" s="50">
        <v>-2717683</v>
      </c>
      <c r="EW6" s="50">
        <v>-4849327</v>
      </c>
      <c r="EX6" s="50">
        <v>-5077986</v>
      </c>
      <c r="EY6" s="50">
        <v>-4728401</v>
      </c>
      <c r="EZ6" s="50">
        <v>-4746187</v>
      </c>
      <c r="FA6" s="50">
        <v>-4413737</v>
      </c>
      <c r="FB6" s="50">
        <v>-5057375</v>
      </c>
      <c r="FC6" s="50">
        <v>-2539263</v>
      </c>
      <c r="FD6" s="50">
        <v>-2600776</v>
      </c>
      <c r="FE6" s="50">
        <v>-2084061</v>
      </c>
      <c r="FF6" s="50">
        <v>-2004538</v>
      </c>
      <c r="FG6" s="50">
        <v>-2128346</v>
      </c>
      <c r="FH6" s="50">
        <v>-2265312</v>
      </c>
      <c r="FI6" s="50">
        <v>-14993356</v>
      </c>
      <c r="FJ6" s="50">
        <v>-14157700</v>
      </c>
      <c r="FK6" s="50">
        <v>-13650332</v>
      </c>
      <c r="FL6" s="50">
        <v>-14086787</v>
      </c>
      <c r="FM6" s="50">
        <v>-13242952</v>
      </c>
      <c r="FN6" s="50">
        <v>-13561965</v>
      </c>
      <c r="FO6" s="50">
        <v>-3780904</v>
      </c>
      <c r="FP6" s="50">
        <v>-2921905</v>
      </c>
      <c r="FQ6" s="50">
        <v>-3160919</v>
      </c>
      <c r="FR6" s="50">
        <v>-2644115</v>
      </c>
      <c r="FS6" s="50">
        <v>-2552501</v>
      </c>
      <c r="FT6" s="50">
        <v>-2829328</v>
      </c>
      <c r="FU6" s="50">
        <v>-2233556</v>
      </c>
      <c r="FV6" s="50">
        <v>-2141421</v>
      </c>
      <c r="FW6" s="50">
        <v>-1822795</v>
      </c>
      <c r="FX6" s="50">
        <v>-1940009</v>
      </c>
      <c r="FY6" s="50">
        <v>-1872458</v>
      </c>
      <c r="FZ6" s="50">
        <v>-1896588</v>
      </c>
      <c r="GA6" s="50">
        <v>-2977677</v>
      </c>
      <c r="GB6" s="50">
        <v>-3239066</v>
      </c>
      <c r="GC6" s="50">
        <v>-3369415</v>
      </c>
      <c r="GD6" s="50">
        <v>-3860858</v>
      </c>
      <c r="GE6" s="50">
        <v>-3660655</v>
      </c>
      <c r="GF6" s="50">
        <v>-3295050</v>
      </c>
      <c r="GG6" s="50">
        <v>-3543048</v>
      </c>
      <c r="GH6" s="50">
        <v>-2811076</v>
      </c>
      <c r="GI6" s="50">
        <v>-3119666</v>
      </c>
      <c r="GJ6" s="50">
        <v>-2770489</v>
      </c>
      <c r="GK6" s="50">
        <v>-2651417</v>
      </c>
      <c r="GL6" s="50">
        <v>-3096374</v>
      </c>
      <c r="GM6" s="50">
        <v>-3980264</v>
      </c>
      <c r="GN6" s="50">
        <v>-4663203</v>
      </c>
      <c r="GO6" s="50">
        <v>-4150432</v>
      </c>
      <c r="GP6" s="50">
        <v>-3981371</v>
      </c>
      <c r="GQ6" s="50">
        <v>-4104229</v>
      </c>
      <c r="GR6" s="50">
        <v>-4215593</v>
      </c>
      <c r="GS6" s="50">
        <v>-21958664</v>
      </c>
      <c r="GT6" s="50">
        <v>-20867144</v>
      </c>
      <c r="GU6" s="50">
        <v>-20894487</v>
      </c>
      <c r="GV6" s="50">
        <v>-20399754</v>
      </c>
      <c r="GW6" s="50">
        <v>-18666698</v>
      </c>
      <c r="GX6" s="50">
        <v>-17991884</v>
      </c>
      <c r="GY6" s="50">
        <v>-2642250</v>
      </c>
      <c r="GZ6" s="50">
        <v>-2614999</v>
      </c>
      <c r="HA6" s="50">
        <v>-2606667</v>
      </c>
      <c r="HB6" s="50">
        <v>-2242927</v>
      </c>
      <c r="HC6" s="50">
        <v>-2260660</v>
      </c>
      <c r="HD6" s="50">
        <v>-2470020</v>
      </c>
      <c r="HE6" s="50">
        <v>-996415</v>
      </c>
      <c r="HF6" s="50">
        <v>-1230790</v>
      </c>
      <c r="HG6" s="50">
        <v>-1117325</v>
      </c>
      <c r="HH6" s="50">
        <v>-961554</v>
      </c>
      <c r="HI6" s="50">
        <v>-1016380</v>
      </c>
      <c r="HJ6" s="50">
        <v>-1143656</v>
      </c>
      <c r="HK6" s="50">
        <v>-15613329</v>
      </c>
      <c r="HL6" s="50">
        <v>-15296354</v>
      </c>
      <c r="HM6" s="50">
        <v>-15066301</v>
      </c>
      <c r="HN6" s="50">
        <v>-14052832</v>
      </c>
      <c r="HO6" s="50">
        <v>-13365955</v>
      </c>
      <c r="HP6" s="50">
        <v>-13661986</v>
      </c>
      <c r="HQ6" s="50">
        <v>-21280417</v>
      </c>
      <c r="HR6" s="50">
        <v>-19764455</v>
      </c>
      <c r="HS6" s="50">
        <v>-19789682</v>
      </c>
      <c r="HT6" s="50">
        <v>-19084997</v>
      </c>
      <c r="HU6" s="50">
        <v>-18161250</v>
      </c>
      <c r="HV6" s="50">
        <v>-18428950</v>
      </c>
      <c r="HW6" s="50">
        <v>-12447827</v>
      </c>
      <c r="HX6" s="50">
        <v>-11840459</v>
      </c>
      <c r="HY6" s="50">
        <v>-10511513</v>
      </c>
      <c r="HZ6" s="50">
        <v>-10653767</v>
      </c>
      <c r="IA6" s="50">
        <v>-10724140</v>
      </c>
      <c r="IB6" s="50">
        <v>-9990896</v>
      </c>
      <c r="IC6" s="50">
        <v>-14081667</v>
      </c>
      <c r="ID6" s="50">
        <v>-12633611</v>
      </c>
      <c r="IE6" s="50">
        <v>-12099197</v>
      </c>
      <c r="IF6" s="50">
        <v>-11526321</v>
      </c>
      <c r="IG6" s="50">
        <v>-10701374</v>
      </c>
      <c r="IH6" s="50">
        <v>-11218880</v>
      </c>
      <c r="II6" s="50">
        <v>-20755851</v>
      </c>
      <c r="IJ6" s="50">
        <v>-20972653</v>
      </c>
      <c r="IK6" s="50">
        <v>-19378806</v>
      </c>
      <c r="IL6" s="50">
        <v>-17495964</v>
      </c>
      <c r="IM6" s="50">
        <v>-16425727</v>
      </c>
      <c r="IN6" s="50">
        <v>-17350951</v>
      </c>
      <c r="IO6" s="50">
        <v>-15596751</v>
      </c>
      <c r="IP6" s="50">
        <v>-15111371</v>
      </c>
      <c r="IQ6" s="50">
        <v>-14974991</v>
      </c>
      <c r="IR6" s="50">
        <v>-14268557</v>
      </c>
      <c r="IS6" s="50">
        <v>-14032318</v>
      </c>
      <c r="IT6" s="50">
        <v>-13366697</v>
      </c>
      <c r="IU6" s="50">
        <v>-3713300</v>
      </c>
      <c r="IV6" s="50">
        <v>-5131524</v>
      </c>
      <c r="IW6" s="50">
        <v>-4348305</v>
      </c>
      <c r="IX6" s="50">
        <v>-3385879</v>
      </c>
      <c r="IY6" s="50">
        <v>-4110055</v>
      </c>
      <c r="IZ6" s="50">
        <v>-4542307</v>
      </c>
      <c r="JA6" s="50">
        <v>-12403391</v>
      </c>
      <c r="JB6" s="50">
        <v>-12008517</v>
      </c>
      <c r="JC6" s="50">
        <v>-10958700</v>
      </c>
      <c r="JD6" s="50">
        <v>-11244324</v>
      </c>
      <c r="JE6" s="50">
        <v>-10019874</v>
      </c>
      <c r="JF6" s="50">
        <v>-9482698</v>
      </c>
      <c r="JG6" s="50">
        <v>-39578642</v>
      </c>
      <c r="JH6" s="50">
        <v>-38103797</v>
      </c>
      <c r="JI6" s="50">
        <v>-36098903</v>
      </c>
      <c r="JJ6" s="50">
        <v>-32401068</v>
      </c>
      <c r="JK6" s="50">
        <v>-32080449</v>
      </c>
      <c r="JL6" s="50">
        <v>-30998430</v>
      </c>
      <c r="JM6" s="50">
        <v>-1784262</v>
      </c>
      <c r="JN6" s="50">
        <v>-2054505</v>
      </c>
      <c r="JO6" s="50">
        <v>-1787743</v>
      </c>
      <c r="JP6" s="50">
        <v>-1713045</v>
      </c>
      <c r="JQ6" s="50">
        <v>-1731995</v>
      </c>
      <c r="JR6" s="50">
        <v>-1467284</v>
      </c>
      <c r="JS6" s="50">
        <v>-3467655</v>
      </c>
      <c r="JT6" s="50">
        <v>-3087703</v>
      </c>
      <c r="JU6" s="50">
        <v>-2972658</v>
      </c>
      <c r="JV6" s="50">
        <v>-3242466</v>
      </c>
      <c r="JW6" s="50">
        <v>-3245489</v>
      </c>
      <c r="JX6" s="50">
        <v>-3126730</v>
      </c>
      <c r="JY6" s="50">
        <v>-2445587</v>
      </c>
      <c r="JZ6" s="50">
        <v>-2547554</v>
      </c>
      <c r="KA6" s="50">
        <v>-2716493</v>
      </c>
      <c r="KB6" s="50">
        <v>-2327421</v>
      </c>
      <c r="KC6" s="50">
        <v>-2473342</v>
      </c>
      <c r="KD6" s="50">
        <v>-2434998</v>
      </c>
      <c r="KE6" s="50">
        <v>-18205983</v>
      </c>
      <c r="KF6" s="50">
        <v>-16788549</v>
      </c>
      <c r="KG6" s="50">
        <v>-16271565</v>
      </c>
      <c r="KH6" s="50">
        <v>-14942314</v>
      </c>
      <c r="KI6" s="50">
        <v>-14767670</v>
      </c>
      <c r="KJ6" s="50">
        <v>-13225614</v>
      </c>
      <c r="KK6" s="50">
        <v>-890908</v>
      </c>
      <c r="KL6" s="50">
        <v>-917741</v>
      </c>
      <c r="KM6" s="50">
        <v>-979672</v>
      </c>
      <c r="KN6" s="50">
        <v>-1190005</v>
      </c>
      <c r="KO6" s="50">
        <v>-996028</v>
      </c>
      <c r="KP6" s="50">
        <v>-1270473</v>
      </c>
      <c r="KQ6" s="50">
        <v>-12598561</v>
      </c>
      <c r="KR6" s="50">
        <v>-12656562</v>
      </c>
      <c r="KS6" s="50">
        <v>-12557408</v>
      </c>
      <c r="KT6" s="50">
        <v>-11923356</v>
      </c>
      <c r="KU6" s="50">
        <v>-11521846</v>
      </c>
      <c r="KV6" s="50">
        <v>-10796215</v>
      </c>
      <c r="KW6" s="50">
        <v>-65948745</v>
      </c>
      <c r="KX6" s="50">
        <v>-62825617</v>
      </c>
      <c r="KY6" s="50">
        <v>-59716959</v>
      </c>
      <c r="KZ6" s="50">
        <v>-55238094</v>
      </c>
      <c r="LA6" s="50">
        <v>-50515148</v>
      </c>
      <c r="LB6" s="50">
        <v>-48561507</v>
      </c>
      <c r="LC6" s="50">
        <v>-810006</v>
      </c>
      <c r="LD6" s="50">
        <v>-953029</v>
      </c>
      <c r="LE6" s="50">
        <v>-1058027</v>
      </c>
      <c r="LF6" s="50">
        <v>-955115</v>
      </c>
      <c r="LG6" s="50">
        <v>-876368</v>
      </c>
      <c r="LH6" s="50">
        <v>-1163169</v>
      </c>
      <c r="LI6" s="50">
        <v>-2782790</v>
      </c>
      <c r="LJ6" s="50">
        <v>-2797553</v>
      </c>
      <c r="LK6" s="50">
        <v>-2538197</v>
      </c>
      <c r="LL6" s="50">
        <v>-1970528</v>
      </c>
      <c r="LM6" s="50">
        <v>-2225073</v>
      </c>
      <c r="LN6" s="50">
        <v>-2407144</v>
      </c>
      <c r="LO6" s="50">
        <v>-55418298</v>
      </c>
      <c r="LP6" s="50">
        <v>-55232236</v>
      </c>
      <c r="LQ6" s="50">
        <v>-52835114</v>
      </c>
      <c r="LR6" s="50">
        <v>-47614832</v>
      </c>
      <c r="LS6" s="50">
        <v>-48058433</v>
      </c>
      <c r="LT6" s="50">
        <v>-44948625</v>
      </c>
      <c r="LU6" s="50">
        <v>-1945426</v>
      </c>
      <c r="LV6" s="50">
        <v>-2080260</v>
      </c>
      <c r="LW6" s="50">
        <v>-2031815</v>
      </c>
      <c r="LX6" s="50">
        <v>-1924690</v>
      </c>
      <c r="LY6" s="50">
        <v>-1818211</v>
      </c>
      <c r="LZ6" s="50">
        <v>-1774637</v>
      </c>
      <c r="MA6" s="50">
        <v>-1354876</v>
      </c>
      <c r="MB6" s="50">
        <v>-1380469</v>
      </c>
      <c r="MC6" s="50">
        <v>-1893321</v>
      </c>
      <c r="MD6" s="50">
        <v>-1515187</v>
      </c>
      <c r="ME6" s="50">
        <v>-1373068</v>
      </c>
      <c r="MF6" s="50">
        <v>-1504074</v>
      </c>
      <c r="MG6" s="50">
        <v>-27009775</v>
      </c>
      <c r="MH6" s="50">
        <v>-26826389</v>
      </c>
      <c r="MI6" s="50">
        <v>-25575243</v>
      </c>
      <c r="MJ6" s="50">
        <v>-25130613</v>
      </c>
      <c r="MK6" s="50">
        <v>-23855236</v>
      </c>
      <c r="ML6" s="50">
        <v>-23383997</v>
      </c>
      <c r="MM6" s="50">
        <v>-704202</v>
      </c>
      <c r="MN6" s="50">
        <v>-835349</v>
      </c>
      <c r="MO6" s="50">
        <v>-766949</v>
      </c>
      <c r="MP6" s="50">
        <v>-650917</v>
      </c>
      <c r="MQ6" s="50">
        <v>-724149</v>
      </c>
      <c r="MR6" s="50">
        <v>-728300</v>
      </c>
      <c r="MS6" s="50">
        <v>-1200629</v>
      </c>
      <c r="MT6" s="50">
        <v>-1178053</v>
      </c>
      <c r="MU6" s="50">
        <v>-1251650</v>
      </c>
      <c r="MV6" s="50">
        <v>-1163842</v>
      </c>
      <c r="MW6" s="50">
        <v>-1234611</v>
      </c>
      <c r="MX6" s="50">
        <v>-1209767</v>
      </c>
      <c r="MY6" s="50">
        <v>-1525629</v>
      </c>
      <c r="MZ6" s="50">
        <v>-1481302</v>
      </c>
      <c r="NA6" s="50">
        <v>-1484517</v>
      </c>
      <c r="NB6" s="50">
        <v>-1449234</v>
      </c>
      <c r="NC6" s="50">
        <v>-1550567</v>
      </c>
      <c r="ND6" s="50">
        <v>-1568164</v>
      </c>
      <c r="NE6" s="50">
        <v>-14824842</v>
      </c>
      <c r="NF6" s="50">
        <v>-15537964</v>
      </c>
      <c r="NG6" s="50">
        <v>-15172710</v>
      </c>
      <c r="NH6" s="50">
        <v>-13874524</v>
      </c>
      <c r="NI6" s="50">
        <v>-13457672</v>
      </c>
      <c r="NJ6" s="50">
        <v>-13572908</v>
      </c>
      <c r="NK6" s="50">
        <v>-11979449</v>
      </c>
      <c r="NL6" s="50">
        <v>-11622243</v>
      </c>
      <c r="NM6" s="50">
        <v>-11486127</v>
      </c>
      <c r="NN6" s="50">
        <v>-11220946</v>
      </c>
      <c r="NO6" s="50">
        <v>-10277726</v>
      </c>
      <c r="NP6" s="50">
        <v>-9520510</v>
      </c>
      <c r="NQ6" s="50">
        <v>-25327020</v>
      </c>
      <c r="NR6" s="50">
        <v>-24324959</v>
      </c>
      <c r="NS6" s="50">
        <v>-22830420</v>
      </c>
      <c r="NT6" s="50">
        <v>-22417258</v>
      </c>
      <c r="NU6" s="50">
        <v>-21256852</v>
      </c>
      <c r="NV6" s="50">
        <v>-20511699</v>
      </c>
      <c r="NW6" s="50">
        <v>-27009638</v>
      </c>
      <c r="NX6" s="50">
        <v>-27754245</v>
      </c>
      <c r="NY6" s="50">
        <v>-28041943</v>
      </c>
      <c r="NZ6" s="50">
        <v>-23183438</v>
      </c>
      <c r="OA6" s="50">
        <v>-22647187</v>
      </c>
      <c r="OB6" s="50">
        <v>-21956547</v>
      </c>
      <c r="OC6" s="50">
        <v>-17362924</v>
      </c>
      <c r="OD6" s="50">
        <v>-17319856</v>
      </c>
      <c r="OE6" s="50">
        <v>-16511817</v>
      </c>
      <c r="OF6" s="50">
        <v>-15516861</v>
      </c>
      <c r="OG6" s="50">
        <v>-15008253</v>
      </c>
      <c r="OH6" s="50">
        <v>-14421123</v>
      </c>
      <c r="OI6" s="50">
        <v>-17419352</v>
      </c>
      <c r="OJ6" s="50">
        <v>-16815474</v>
      </c>
      <c r="OK6" s="50">
        <v>-16393913</v>
      </c>
      <c r="OL6" s="50">
        <v>-15904301</v>
      </c>
      <c r="OM6" s="50">
        <v>-15749952</v>
      </c>
      <c r="ON6" s="50">
        <v>-15433130</v>
      </c>
      <c r="OO6" s="50">
        <v>-830493</v>
      </c>
      <c r="OP6" s="50">
        <v>-911062</v>
      </c>
      <c r="OQ6" s="50">
        <v>-849593</v>
      </c>
      <c r="OR6" s="50">
        <v>-800716</v>
      </c>
      <c r="OS6" s="50">
        <v>-825518</v>
      </c>
      <c r="OT6" s="50">
        <v>-896389</v>
      </c>
      <c r="OU6" s="50">
        <v>-13160815</v>
      </c>
      <c r="OV6" s="50">
        <v>-13016395</v>
      </c>
      <c r="OW6" s="50">
        <v>-11834401</v>
      </c>
      <c r="OX6" s="50">
        <v>-10817390</v>
      </c>
      <c r="OY6" s="50">
        <v>-10834492</v>
      </c>
      <c r="OZ6" s="50">
        <v>-10577357</v>
      </c>
      <c r="PA6" s="50">
        <v>-15155043</v>
      </c>
      <c r="PB6" s="50">
        <v>-14720967</v>
      </c>
      <c r="PC6" s="50">
        <v>-15149284</v>
      </c>
      <c r="PD6" s="50">
        <v>-13954399</v>
      </c>
      <c r="PE6" s="50">
        <v>-13604541</v>
      </c>
      <c r="PF6" s="50">
        <v>-12989444</v>
      </c>
      <c r="PG6" s="50">
        <v>-13131986</v>
      </c>
      <c r="PH6" s="50">
        <v>-11855751</v>
      </c>
      <c r="PI6" s="50">
        <v>-12084128</v>
      </c>
      <c r="PJ6" s="50">
        <v>-10581411</v>
      </c>
      <c r="PK6" s="50">
        <v>-10538382</v>
      </c>
      <c r="PL6" s="50">
        <v>-10456753</v>
      </c>
      <c r="PM6" s="50">
        <v>-1037037</v>
      </c>
      <c r="PN6" s="50">
        <v>-1268899</v>
      </c>
      <c r="PO6" s="50">
        <v>-1284321</v>
      </c>
      <c r="PP6" s="50">
        <v>-991708</v>
      </c>
      <c r="PQ6" s="50">
        <v>-1077195</v>
      </c>
      <c r="PR6" s="50">
        <v>-1244149</v>
      </c>
      <c r="PS6" s="50">
        <v>-50724177</v>
      </c>
      <c r="PT6" s="50">
        <v>-46546796</v>
      </c>
      <c r="PU6" s="50">
        <v>-42328299</v>
      </c>
      <c r="PV6" s="50">
        <v>-41410674</v>
      </c>
      <c r="PW6" s="50">
        <v>-38612026</v>
      </c>
      <c r="PX6" s="50">
        <v>-38137418</v>
      </c>
      <c r="PY6" s="50">
        <v>-3411453</v>
      </c>
      <c r="PZ6" s="50">
        <v>-3623369</v>
      </c>
      <c r="QA6" s="50">
        <v>-3233987</v>
      </c>
      <c r="QB6" s="50">
        <v>-2963753</v>
      </c>
      <c r="QC6" s="50">
        <v>-3176954</v>
      </c>
      <c r="QD6" s="50">
        <v>-3515338</v>
      </c>
      <c r="QE6" s="50">
        <v>-13762971</v>
      </c>
      <c r="QF6" s="50">
        <v>-13296466</v>
      </c>
      <c r="QG6" s="50">
        <v>-12917305</v>
      </c>
      <c r="QH6" s="50">
        <v>-11276936</v>
      </c>
      <c r="QI6" s="50">
        <v>-10660356</v>
      </c>
      <c r="QJ6" s="50">
        <v>-10814842</v>
      </c>
      <c r="QK6" s="50">
        <v>-20900818</v>
      </c>
      <c r="QL6" s="50">
        <v>-21041523</v>
      </c>
      <c r="QM6" s="50">
        <v>-19315290</v>
      </c>
      <c r="QN6" s="50">
        <v>-17576279</v>
      </c>
      <c r="QO6" s="50">
        <v>-17521005</v>
      </c>
      <c r="QP6" s="50">
        <v>-16098106</v>
      </c>
      <c r="QQ6" s="50">
        <v>-20379953</v>
      </c>
      <c r="QR6" s="50">
        <v>-19299505</v>
      </c>
      <c r="QS6" s="50">
        <v>-20559027</v>
      </c>
      <c r="QT6" s="50">
        <v>-17340118</v>
      </c>
      <c r="QU6" s="50">
        <v>-17028187</v>
      </c>
      <c r="QV6" s="50">
        <v>-17981151</v>
      </c>
      <c r="QW6" s="50">
        <v>-12790372</v>
      </c>
      <c r="QX6" s="50">
        <v>-12726620</v>
      </c>
      <c r="QY6" s="50">
        <v>-12267980</v>
      </c>
      <c r="QZ6" s="50">
        <v>-12222282</v>
      </c>
      <c r="RA6" s="50">
        <v>-10981126</v>
      </c>
      <c r="RB6" s="50">
        <v>-10713039</v>
      </c>
      <c r="RC6" s="50">
        <v>-14894615</v>
      </c>
      <c r="RD6" s="50">
        <v>-14559004</v>
      </c>
      <c r="RE6" s="50">
        <v>-12795914</v>
      </c>
      <c r="RF6" s="50">
        <v>-13652066</v>
      </c>
      <c r="RG6" s="50">
        <v>-11552994</v>
      </c>
      <c r="RH6" s="50">
        <v>-11262616</v>
      </c>
      <c r="RI6" s="50">
        <v>-17592380</v>
      </c>
      <c r="RJ6" s="50">
        <v>-19434665</v>
      </c>
      <c r="RK6" s="50">
        <v>-16536545</v>
      </c>
      <c r="RL6" s="50">
        <v>-13775481</v>
      </c>
      <c r="RM6" s="50">
        <v>-14408355</v>
      </c>
      <c r="RN6" s="50">
        <v>-14684552</v>
      </c>
      <c r="RO6" s="50">
        <v>-613615</v>
      </c>
      <c r="RP6" s="50">
        <v>-627518</v>
      </c>
      <c r="RQ6" s="50">
        <v>-562418</v>
      </c>
      <c r="RR6" s="50">
        <v>-663054</v>
      </c>
      <c r="RS6" s="50">
        <v>-724171</v>
      </c>
      <c r="RT6" s="50">
        <v>-719539</v>
      </c>
      <c r="RU6" s="50">
        <v>-13754189</v>
      </c>
      <c r="RV6" s="50">
        <v>-13377471</v>
      </c>
      <c r="RW6" s="50">
        <v>-13399831</v>
      </c>
      <c r="RX6" s="50">
        <v>-11814253</v>
      </c>
      <c r="RY6" s="50">
        <v>-11508695</v>
      </c>
      <c r="RZ6" s="50">
        <v>-10701601</v>
      </c>
      <c r="SA6" s="50">
        <v>-1523067</v>
      </c>
      <c r="SB6" s="50">
        <v>-1261559</v>
      </c>
      <c r="SC6" s="50">
        <v>-1042632</v>
      </c>
      <c r="SD6" s="50">
        <v>-1089716</v>
      </c>
      <c r="SE6" s="50">
        <v>-917793</v>
      </c>
      <c r="SF6" s="50">
        <v>-1115877</v>
      </c>
      <c r="SG6" s="50">
        <v>-1338305</v>
      </c>
      <c r="SH6" s="50">
        <v>-1352383</v>
      </c>
      <c r="SI6" s="50">
        <v>-1532227</v>
      </c>
      <c r="SJ6" s="50">
        <v>-1754546</v>
      </c>
      <c r="SK6" s="50">
        <v>-1502243</v>
      </c>
      <c r="SL6" s="50">
        <v>-1490969</v>
      </c>
      <c r="SM6" s="50">
        <v>-2247072</v>
      </c>
      <c r="SN6" s="50">
        <v>-2343159</v>
      </c>
      <c r="SO6" s="50">
        <v>-2265644</v>
      </c>
      <c r="SP6" s="50">
        <v>-2531460</v>
      </c>
      <c r="SQ6" s="50">
        <v>-2365590</v>
      </c>
      <c r="SR6" s="50">
        <v>-2699402</v>
      </c>
      <c r="SS6" s="50">
        <v>-2623527</v>
      </c>
      <c r="ST6" s="50">
        <v>-2480619</v>
      </c>
      <c r="SU6" s="50">
        <v>-2506282</v>
      </c>
      <c r="SV6" s="50">
        <v>-2633660</v>
      </c>
      <c r="SW6" s="50">
        <v>-2898569</v>
      </c>
      <c r="SX6" s="50">
        <v>-2743984</v>
      </c>
    </row>
    <row r="7" spans="1:518" ht="18" customHeight="1">
      <c r="A7" s="13"/>
      <c r="B7" s="15" t="s">
        <v>231</v>
      </c>
      <c r="C7" s="50">
        <v>38250778</v>
      </c>
      <c r="D7" s="50">
        <v>37045456</v>
      </c>
      <c r="E7" s="50">
        <v>36390531</v>
      </c>
      <c r="F7" s="50">
        <v>37210071</v>
      </c>
      <c r="G7" s="50">
        <v>38227931</v>
      </c>
      <c r="H7" s="50">
        <v>38315408</v>
      </c>
      <c r="I7" s="50">
        <v>6815790</v>
      </c>
      <c r="J7" s="50">
        <v>6582533</v>
      </c>
      <c r="K7" s="50">
        <v>6833811</v>
      </c>
      <c r="L7" s="50">
        <v>6564553</v>
      </c>
      <c r="M7" s="50">
        <v>6854560</v>
      </c>
      <c r="N7" s="50">
        <v>6947043</v>
      </c>
      <c r="O7" s="50">
        <v>2710090</v>
      </c>
      <c r="P7" s="50">
        <v>2770490</v>
      </c>
      <c r="Q7" s="50">
        <v>2716952</v>
      </c>
      <c r="R7" s="50">
        <v>2739862</v>
      </c>
      <c r="S7" s="50">
        <v>2854733</v>
      </c>
      <c r="T7" s="50">
        <v>2924699</v>
      </c>
      <c r="U7" s="50">
        <v>1422060</v>
      </c>
      <c r="V7" s="50">
        <v>1381771</v>
      </c>
      <c r="W7" s="50">
        <v>1397885</v>
      </c>
      <c r="X7" s="50">
        <v>1382807</v>
      </c>
      <c r="Y7" s="50">
        <v>1468528</v>
      </c>
      <c r="Z7" s="50">
        <v>1463476</v>
      </c>
      <c r="AA7" s="50">
        <v>3029788</v>
      </c>
      <c r="AB7" s="50">
        <v>2607204</v>
      </c>
      <c r="AC7" s="50">
        <v>2479766</v>
      </c>
      <c r="AD7" s="50">
        <v>2535257</v>
      </c>
      <c r="AE7" s="50">
        <v>2622434</v>
      </c>
      <c r="AF7" s="50">
        <v>2651553</v>
      </c>
      <c r="AG7" s="50">
        <v>5226789</v>
      </c>
      <c r="AH7" s="50">
        <v>5411669</v>
      </c>
      <c r="AI7" s="50">
        <v>5171570</v>
      </c>
      <c r="AJ7" s="50">
        <v>5320632</v>
      </c>
      <c r="AK7" s="50">
        <v>5638555</v>
      </c>
      <c r="AL7" s="50">
        <v>5578725</v>
      </c>
      <c r="AM7" s="50">
        <v>2332466</v>
      </c>
      <c r="AN7" s="50">
        <v>2309177</v>
      </c>
      <c r="AO7" s="50">
        <v>2226522</v>
      </c>
      <c r="AP7" s="50">
        <v>2331186</v>
      </c>
      <c r="AQ7" s="50">
        <v>2425226</v>
      </c>
      <c r="AR7" s="50">
        <v>2463652</v>
      </c>
      <c r="AS7" s="50">
        <v>10569121</v>
      </c>
      <c r="AT7" s="50">
        <v>10470584</v>
      </c>
      <c r="AU7" s="50">
        <v>10502485</v>
      </c>
      <c r="AV7" s="50">
        <v>10954308</v>
      </c>
      <c r="AW7" s="50">
        <v>11424297</v>
      </c>
      <c r="AX7" s="50">
        <v>11169284</v>
      </c>
      <c r="AY7" s="50">
        <v>7085631</v>
      </c>
      <c r="AZ7" s="50">
        <v>6820635</v>
      </c>
      <c r="BA7" s="50">
        <v>7764932</v>
      </c>
      <c r="BB7" s="50">
        <v>8128337</v>
      </c>
      <c r="BC7" s="50">
        <v>7163837</v>
      </c>
      <c r="BD7" s="50">
        <v>7015242</v>
      </c>
      <c r="BE7" s="50">
        <v>46436974</v>
      </c>
      <c r="BF7" s="50">
        <v>47281108</v>
      </c>
      <c r="BG7" s="50">
        <v>48780868</v>
      </c>
      <c r="BH7" s="50">
        <v>51626209</v>
      </c>
      <c r="BI7" s="50">
        <v>75413970</v>
      </c>
      <c r="BJ7" s="50">
        <v>48444010</v>
      </c>
      <c r="BK7" s="50">
        <v>2745903</v>
      </c>
      <c r="BL7" s="50">
        <v>2758542</v>
      </c>
      <c r="BM7" s="50">
        <v>2737507</v>
      </c>
      <c r="BN7" s="50">
        <v>2771441</v>
      </c>
      <c r="BO7" s="50">
        <v>2970452</v>
      </c>
      <c r="BP7" s="50">
        <v>2853015</v>
      </c>
      <c r="BQ7" s="50">
        <v>9599082</v>
      </c>
      <c r="BR7" s="50">
        <v>9744774</v>
      </c>
      <c r="BS7" s="50">
        <v>9069246</v>
      </c>
      <c r="BT7" s="50">
        <v>9716461</v>
      </c>
      <c r="BU7" s="50">
        <v>10107403</v>
      </c>
      <c r="BV7" s="50">
        <v>10090974</v>
      </c>
      <c r="BW7" s="50">
        <v>11661811</v>
      </c>
      <c r="BX7" s="50">
        <v>11239579</v>
      </c>
      <c r="BY7" s="50">
        <v>11799105</v>
      </c>
      <c r="BZ7" s="50">
        <v>11804770</v>
      </c>
      <c r="CA7" s="50">
        <v>12277813</v>
      </c>
      <c r="CB7" s="50">
        <v>12153401</v>
      </c>
      <c r="CC7" s="50">
        <v>3558106</v>
      </c>
      <c r="CD7" s="50">
        <v>3750528</v>
      </c>
      <c r="CE7" s="50">
        <v>3389319</v>
      </c>
      <c r="CF7" s="50">
        <v>3693785</v>
      </c>
      <c r="CG7" s="50">
        <v>3485477</v>
      </c>
      <c r="CH7" s="50">
        <v>3502713</v>
      </c>
      <c r="CI7" s="50">
        <v>7048595</v>
      </c>
      <c r="CJ7" s="50">
        <v>6842106</v>
      </c>
      <c r="CK7" s="50">
        <v>6776841</v>
      </c>
      <c r="CL7" s="50">
        <v>6914930</v>
      </c>
      <c r="CM7" s="50">
        <v>7565063</v>
      </c>
      <c r="CN7" s="50">
        <v>7255479</v>
      </c>
      <c r="CO7" s="50">
        <v>41039516</v>
      </c>
      <c r="CP7" s="50">
        <v>41230595</v>
      </c>
      <c r="CQ7" s="50">
        <v>40377831</v>
      </c>
      <c r="CR7" s="50">
        <v>42701510</v>
      </c>
      <c r="CS7" s="50">
        <v>44803666</v>
      </c>
      <c r="CT7" s="50">
        <v>42846818</v>
      </c>
      <c r="CU7" s="50">
        <v>2344969</v>
      </c>
      <c r="CV7" s="50">
        <v>2375078</v>
      </c>
      <c r="CW7" s="50">
        <v>2304946</v>
      </c>
      <c r="CX7" s="50">
        <v>2387185</v>
      </c>
      <c r="CY7" s="50">
        <v>2602355</v>
      </c>
      <c r="CZ7" s="50">
        <v>2827864</v>
      </c>
      <c r="DA7" s="50">
        <v>5776099</v>
      </c>
      <c r="DB7" s="50">
        <v>5785981</v>
      </c>
      <c r="DC7" s="50">
        <v>5722471</v>
      </c>
      <c r="DD7" s="50">
        <v>5651217</v>
      </c>
      <c r="DE7" s="50">
        <v>5793151</v>
      </c>
      <c r="DF7" s="50">
        <v>5897732</v>
      </c>
      <c r="DG7" s="50">
        <v>12204841</v>
      </c>
      <c r="DH7" s="50">
        <v>12140071</v>
      </c>
      <c r="DI7" s="50">
        <v>12329928</v>
      </c>
      <c r="DJ7" s="50">
        <v>12476807</v>
      </c>
      <c r="DK7" s="50">
        <v>13032768</v>
      </c>
      <c r="DL7" s="50">
        <v>12424331</v>
      </c>
      <c r="DM7" s="50">
        <v>5908847</v>
      </c>
      <c r="DN7" s="50">
        <v>5973361</v>
      </c>
      <c r="DO7" s="50">
        <v>5506881</v>
      </c>
      <c r="DP7" s="50">
        <v>6022209</v>
      </c>
      <c r="DQ7" s="50">
        <v>6216302</v>
      </c>
      <c r="DR7" s="50">
        <v>6277032</v>
      </c>
      <c r="DS7" s="50">
        <v>18226695</v>
      </c>
      <c r="DT7" s="50">
        <v>17470621</v>
      </c>
      <c r="DU7" s="50">
        <v>17744631</v>
      </c>
      <c r="DV7" s="50">
        <v>17067904</v>
      </c>
      <c r="DW7" s="50">
        <v>18273027</v>
      </c>
      <c r="DX7" s="50">
        <v>17853017</v>
      </c>
      <c r="DY7" s="50">
        <v>81507016</v>
      </c>
      <c r="DZ7" s="50">
        <v>82012928</v>
      </c>
      <c r="EA7" s="50">
        <v>78492086</v>
      </c>
      <c r="EB7" s="50">
        <v>89590805</v>
      </c>
      <c r="EC7" s="50">
        <v>88488167</v>
      </c>
      <c r="ED7" s="50">
        <v>85692877</v>
      </c>
      <c r="EE7" s="50">
        <v>13293512</v>
      </c>
      <c r="EF7" s="50">
        <v>13994536</v>
      </c>
      <c r="EG7" s="50">
        <v>13835301</v>
      </c>
      <c r="EH7" s="50">
        <v>14660299</v>
      </c>
      <c r="EI7" s="50">
        <v>15612852</v>
      </c>
      <c r="EJ7" s="50">
        <v>16003051</v>
      </c>
      <c r="EK7" s="50">
        <v>2957896</v>
      </c>
      <c r="EL7" s="50">
        <v>3170272</v>
      </c>
      <c r="EM7" s="50">
        <v>3018894</v>
      </c>
      <c r="EN7" s="50">
        <v>3006418</v>
      </c>
      <c r="EO7" s="50">
        <v>3421447</v>
      </c>
      <c r="EP7" s="50">
        <v>3421255</v>
      </c>
      <c r="EQ7" s="50">
        <v>7912487</v>
      </c>
      <c r="ER7" s="50">
        <v>7886989</v>
      </c>
      <c r="ES7" s="50">
        <v>8000168</v>
      </c>
      <c r="ET7" s="50">
        <v>8085357</v>
      </c>
      <c r="EU7" s="50">
        <v>8448721</v>
      </c>
      <c r="EV7" s="50">
        <v>8557091</v>
      </c>
      <c r="EW7" s="50">
        <v>6375207</v>
      </c>
      <c r="EX7" s="50">
        <v>6381415</v>
      </c>
      <c r="EY7" s="50">
        <v>5904859</v>
      </c>
      <c r="EZ7" s="50">
        <v>6162631</v>
      </c>
      <c r="FA7" s="50">
        <v>6401864</v>
      </c>
      <c r="FB7" s="50">
        <v>6526251</v>
      </c>
      <c r="FC7" s="50">
        <v>4740980</v>
      </c>
      <c r="FD7" s="50">
        <v>4634497</v>
      </c>
      <c r="FE7" s="50">
        <v>4373156</v>
      </c>
      <c r="FF7" s="50">
        <v>4551099</v>
      </c>
      <c r="FG7" s="50">
        <v>4773411</v>
      </c>
      <c r="FH7" s="50">
        <v>4914324</v>
      </c>
      <c r="FI7" s="50">
        <v>21395118</v>
      </c>
      <c r="FJ7" s="50">
        <v>22144146</v>
      </c>
      <c r="FK7" s="50">
        <v>20325418</v>
      </c>
      <c r="FL7" s="50">
        <v>21147342</v>
      </c>
      <c r="FM7" s="50">
        <v>21816460</v>
      </c>
      <c r="FN7" s="50">
        <v>21876074</v>
      </c>
      <c r="FO7" s="50">
        <v>5537220</v>
      </c>
      <c r="FP7" s="50">
        <v>5570623</v>
      </c>
      <c r="FQ7" s="50">
        <v>5230755</v>
      </c>
      <c r="FR7" s="50">
        <v>5318164</v>
      </c>
      <c r="FS7" s="50">
        <v>5582339</v>
      </c>
      <c r="FT7" s="50">
        <v>5617508</v>
      </c>
      <c r="FU7" s="50">
        <v>4567639</v>
      </c>
      <c r="FV7" s="50">
        <v>4466749</v>
      </c>
      <c r="FW7" s="50">
        <v>4475347</v>
      </c>
      <c r="FX7" s="50">
        <v>4510169</v>
      </c>
      <c r="FY7" s="50">
        <v>4697845</v>
      </c>
      <c r="FZ7" s="50">
        <v>4786006</v>
      </c>
      <c r="GA7" s="50">
        <v>5038321</v>
      </c>
      <c r="GB7" s="50">
        <v>5038706</v>
      </c>
      <c r="GC7" s="50">
        <v>4971958</v>
      </c>
      <c r="GD7" s="50">
        <v>4876481</v>
      </c>
      <c r="GE7" s="50">
        <v>5197839</v>
      </c>
      <c r="GF7" s="50">
        <v>5313591</v>
      </c>
      <c r="GG7" s="50">
        <v>5586455</v>
      </c>
      <c r="GH7" s="50">
        <v>5648992</v>
      </c>
      <c r="GI7" s="50">
        <v>5483450</v>
      </c>
      <c r="GJ7" s="50">
        <v>5309299</v>
      </c>
      <c r="GK7" s="50">
        <v>5652526</v>
      </c>
      <c r="GL7" s="50">
        <v>5649317</v>
      </c>
      <c r="GM7" s="50">
        <v>7888785</v>
      </c>
      <c r="GN7" s="50">
        <v>8050952</v>
      </c>
      <c r="GO7" s="50">
        <v>8952114</v>
      </c>
      <c r="GP7" s="50">
        <v>8043090</v>
      </c>
      <c r="GQ7" s="50">
        <v>8418574</v>
      </c>
      <c r="GR7" s="50">
        <v>8385362</v>
      </c>
      <c r="GS7" s="50">
        <v>16354808</v>
      </c>
      <c r="GT7" s="50">
        <v>16439916</v>
      </c>
      <c r="GU7" s="50">
        <v>15687516</v>
      </c>
      <c r="GV7" s="50">
        <v>17565361</v>
      </c>
      <c r="GW7" s="50">
        <v>17548799</v>
      </c>
      <c r="GX7" s="50">
        <v>17221196</v>
      </c>
      <c r="GY7" s="50">
        <v>3846652</v>
      </c>
      <c r="GZ7" s="50">
        <v>3978571</v>
      </c>
      <c r="HA7" s="50">
        <v>3747690</v>
      </c>
      <c r="HB7" s="50">
        <v>3869934</v>
      </c>
      <c r="HC7" s="50">
        <v>3937243</v>
      </c>
      <c r="HD7" s="50">
        <v>3917750</v>
      </c>
      <c r="HE7" s="50">
        <v>2961194</v>
      </c>
      <c r="HF7" s="50">
        <v>3036531</v>
      </c>
      <c r="HG7" s="50">
        <v>2913245</v>
      </c>
      <c r="HH7" s="50">
        <v>2963887</v>
      </c>
      <c r="HI7" s="50">
        <v>3120155</v>
      </c>
      <c r="HJ7" s="50">
        <v>3156943</v>
      </c>
      <c r="HK7" s="50">
        <v>12911713</v>
      </c>
      <c r="HL7" s="50">
        <v>12703546</v>
      </c>
      <c r="HM7" s="50">
        <v>12458675</v>
      </c>
      <c r="HN7" s="50">
        <v>13131438</v>
      </c>
      <c r="HO7" s="50">
        <v>13433846</v>
      </c>
      <c r="HP7" s="50">
        <v>13459379</v>
      </c>
      <c r="HQ7" s="50">
        <v>16603741</v>
      </c>
      <c r="HR7" s="50">
        <v>16407595</v>
      </c>
      <c r="HS7" s="50">
        <v>15838125</v>
      </c>
      <c r="HT7" s="50">
        <v>16783031</v>
      </c>
      <c r="HU7" s="50">
        <v>17093250</v>
      </c>
      <c r="HV7" s="50">
        <v>16551106</v>
      </c>
      <c r="HW7" s="50">
        <v>9391278</v>
      </c>
      <c r="HX7" s="50">
        <v>9857212</v>
      </c>
      <c r="HY7" s="50">
        <v>9015966</v>
      </c>
      <c r="HZ7" s="50">
        <v>9481264</v>
      </c>
      <c r="IA7" s="50">
        <v>9774223</v>
      </c>
      <c r="IB7" s="50">
        <v>9919963</v>
      </c>
      <c r="IC7" s="50">
        <v>9396408</v>
      </c>
      <c r="ID7" s="50">
        <v>9747118</v>
      </c>
      <c r="IE7" s="50">
        <v>8905710</v>
      </c>
      <c r="IF7" s="50">
        <v>9294478</v>
      </c>
      <c r="IG7" s="50">
        <v>9917639</v>
      </c>
      <c r="IH7" s="50">
        <v>9926968</v>
      </c>
      <c r="II7" s="50">
        <v>13797400</v>
      </c>
      <c r="IJ7" s="50">
        <v>13573687</v>
      </c>
      <c r="IK7" s="50">
        <v>13948506</v>
      </c>
      <c r="IL7" s="50">
        <v>14183991</v>
      </c>
      <c r="IM7" s="50">
        <v>14668660</v>
      </c>
      <c r="IN7" s="50">
        <v>14782489</v>
      </c>
      <c r="IO7" s="50">
        <v>11207372</v>
      </c>
      <c r="IP7" s="50">
        <v>11677395</v>
      </c>
      <c r="IQ7" s="50">
        <v>12362830</v>
      </c>
      <c r="IR7" s="50">
        <v>12312177</v>
      </c>
      <c r="IS7" s="50">
        <v>13436855</v>
      </c>
      <c r="IT7" s="50">
        <v>13484792</v>
      </c>
      <c r="IU7" s="50">
        <v>9232121</v>
      </c>
      <c r="IV7" s="50">
        <v>9603644</v>
      </c>
      <c r="IW7" s="50">
        <v>9092063</v>
      </c>
      <c r="IX7" s="50">
        <v>9320343</v>
      </c>
      <c r="IY7" s="50">
        <v>9641126</v>
      </c>
      <c r="IZ7" s="50">
        <v>9917485</v>
      </c>
      <c r="JA7" s="50">
        <v>5575743</v>
      </c>
      <c r="JB7" s="50">
        <v>5749037</v>
      </c>
      <c r="JC7" s="50">
        <v>5049579</v>
      </c>
      <c r="JD7" s="50">
        <v>5344330</v>
      </c>
      <c r="JE7" s="50">
        <v>5786761</v>
      </c>
      <c r="JF7" s="50">
        <v>5595600</v>
      </c>
      <c r="JG7" s="50">
        <v>31871769</v>
      </c>
      <c r="JH7" s="50">
        <v>32322925</v>
      </c>
      <c r="JI7" s="50">
        <v>30406230</v>
      </c>
      <c r="JJ7" s="50">
        <v>31344258</v>
      </c>
      <c r="JK7" s="50">
        <v>33678079</v>
      </c>
      <c r="JL7" s="50">
        <v>34272159</v>
      </c>
      <c r="JM7" s="50">
        <v>4595069</v>
      </c>
      <c r="JN7" s="50">
        <v>4756446</v>
      </c>
      <c r="JO7" s="50">
        <v>5320978</v>
      </c>
      <c r="JP7" s="50">
        <v>4917220</v>
      </c>
      <c r="JQ7" s="50">
        <v>5085299</v>
      </c>
      <c r="JR7" s="50">
        <v>5205582</v>
      </c>
      <c r="JS7" s="50">
        <v>4199260</v>
      </c>
      <c r="JT7" s="50">
        <v>4570084</v>
      </c>
      <c r="JU7" s="50">
        <v>4642307</v>
      </c>
      <c r="JV7" s="50">
        <v>4525049</v>
      </c>
      <c r="JW7" s="50">
        <v>4790453</v>
      </c>
      <c r="JX7" s="50">
        <v>4876373</v>
      </c>
      <c r="JY7" s="50">
        <v>3768935</v>
      </c>
      <c r="JZ7" s="50">
        <v>3790622</v>
      </c>
      <c r="KA7" s="50">
        <v>3578523</v>
      </c>
      <c r="KB7" s="50">
        <v>3759201</v>
      </c>
      <c r="KC7" s="50">
        <v>3893409</v>
      </c>
      <c r="KD7" s="50">
        <v>3889366</v>
      </c>
      <c r="KE7" s="50">
        <v>11468474</v>
      </c>
      <c r="KF7" s="50">
        <v>10964503</v>
      </c>
      <c r="KG7" s="50">
        <v>11602479</v>
      </c>
      <c r="KH7" s="50">
        <v>11876930</v>
      </c>
      <c r="KI7" s="50">
        <v>12701746</v>
      </c>
      <c r="KJ7" s="50">
        <v>11864753</v>
      </c>
      <c r="KK7" s="50">
        <v>2951495</v>
      </c>
      <c r="KL7" s="50">
        <v>3111724</v>
      </c>
      <c r="KM7" s="50">
        <v>2972158</v>
      </c>
      <c r="KN7" s="50">
        <v>3102412</v>
      </c>
      <c r="KO7" s="50">
        <v>3225584</v>
      </c>
      <c r="KP7" s="50">
        <v>3353671</v>
      </c>
      <c r="KQ7" s="50">
        <v>6174090</v>
      </c>
      <c r="KR7" s="50">
        <v>5707303</v>
      </c>
      <c r="KS7" s="50">
        <v>5437014</v>
      </c>
      <c r="KT7" s="50">
        <v>5480724</v>
      </c>
      <c r="KU7" s="50">
        <v>6016137</v>
      </c>
      <c r="KV7" s="50">
        <v>5645500</v>
      </c>
      <c r="KW7" s="50">
        <v>54505725</v>
      </c>
      <c r="KX7" s="50">
        <v>55409266</v>
      </c>
      <c r="KY7" s="50">
        <v>52524447</v>
      </c>
      <c r="KZ7" s="50">
        <v>59942359</v>
      </c>
      <c r="LA7" s="50">
        <v>56842885</v>
      </c>
      <c r="LB7" s="50">
        <v>57999501</v>
      </c>
      <c r="LC7" s="50">
        <v>3571611</v>
      </c>
      <c r="LD7" s="50">
        <v>3648885</v>
      </c>
      <c r="LE7" s="50">
        <v>3611739</v>
      </c>
      <c r="LF7" s="50">
        <v>3665042</v>
      </c>
      <c r="LG7" s="50">
        <v>3898306</v>
      </c>
      <c r="LH7" s="50">
        <v>3961292</v>
      </c>
      <c r="LI7" s="50">
        <v>4877376</v>
      </c>
      <c r="LJ7" s="50">
        <v>4996102</v>
      </c>
      <c r="LK7" s="50">
        <v>4324766</v>
      </c>
      <c r="LL7" s="50">
        <v>4367813</v>
      </c>
      <c r="LM7" s="50">
        <v>4691797</v>
      </c>
      <c r="LN7" s="50">
        <v>4729596</v>
      </c>
      <c r="LO7" s="50">
        <v>45008129</v>
      </c>
      <c r="LP7" s="50">
        <v>46669930</v>
      </c>
      <c r="LQ7" s="50">
        <v>45253135</v>
      </c>
      <c r="LR7" s="50">
        <v>49861795</v>
      </c>
      <c r="LS7" s="50">
        <v>49551272</v>
      </c>
      <c r="LT7" s="50">
        <v>49891496</v>
      </c>
      <c r="LU7" s="50">
        <v>6110741</v>
      </c>
      <c r="LV7" s="50">
        <v>6115774</v>
      </c>
      <c r="LW7" s="50">
        <v>6088685</v>
      </c>
      <c r="LX7" s="50">
        <v>5949910</v>
      </c>
      <c r="LY7" s="50">
        <v>6272512</v>
      </c>
      <c r="LZ7" s="50">
        <v>6366865</v>
      </c>
      <c r="MA7" s="50">
        <v>3398656</v>
      </c>
      <c r="MB7" s="50">
        <v>3493616</v>
      </c>
      <c r="MC7" s="50">
        <v>3424405</v>
      </c>
      <c r="MD7" s="50">
        <v>3486684</v>
      </c>
      <c r="ME7" s="50">
        <v>3613431</v>
      </c>
      <c r="MF7" s="50">
        <v>3732670</v>
      </c>
      <c r="MG7" s="50">
        <v>21105435</v>
      </c>
      <c r="MH7" s="50">
        <v>20719820</v>
      </c>
      <c r="MI7" s="50">
        <v>20946957</v>
      </c>
      <c r="MJ7" s="50">
        <v>20264162</v>
      </c>
      <c r="MK7" s="50">
        <v>21611120</v>
      </c>
      <c r="ML7" s="50">
        <v>21846519</v>
      </c>
      <c r="MM7" s="50">
        <v>2471806</v>
      </c>
      <c r="MN7" s="50">
        <v>2408986</v>
      </c>
      <c r="MO7" s="50">
        <v>2278161</v>
      </c>
      <c r="MP7" s="50">
        <v>2425346</v>
      </c>
      <c r="MQ7" s="50">
        <v>2600904</v>
      </c>
      <c r="MR7" s="50">
        <v>2593622</v>
      </c>
      <c r="MS7" s="50">
        <v>3379072</v>
      </c>
      <c r="MT7" s="50">
        <v>3455882</v>
      </c>
      <c r="MU7" s="50">
        <v>3230279</v>
      </c>
      <c r="MV7" s="50">
        <v>3401766</v>
      </c>
      <c r="MW7" s="50">
        <v>3538001</v>
      </c>
      <c r="MX7" s="50">
        <v>3643975</v>
      </c>
      <c r="MY7" s="50">
        <v>3992978</v>
      </c>
      <c r="MZ7" s="50">
        <v>3878011</v>
      </c>
      <c r="NA7" s="50">
        <v>3685479</v>
      </c>
      <c r="NB7" s="50">
        <v>3767322</v>
      </c>
      <c r="NC7" s="50">
        <v>3955277</v>
      </c>
      <c r="ND7" s="50">
        <v>4086318</v>
      </c>
      <c r="NE7" s="50">
        <v>10814391</v>
      </c>
      <c r="NF7" s="50">
        <v>11193501</v>
      </c>
      <c r="NG7" s="50">
        <v>10571745</v>
      </c>
      <c r="NH7" s="50">
        <v>11160917</v>
      </c>
      <c r="NI7" s="50">
        <v>11722575</v>
      </c>
      <c r="NJ7" s="50">
        <v>11568983</v>
      </c>
      <c r="NK7" s="50">
        <v>10205657</v>
      </c>
      <c r="NL7" s="50">
        <v>10542376</v>
      </c>
      <c r="NM7" s="50">
        <v>10041939</v>
      </c>
      <c r="NN7" s="50">
        <v>10599962</v>
      </c>
      <c r="NO7" s="50">
        <v>11047442</v>
      </c>
      <c r="NP7" s="50">
        <v>10707531</v>
      </c>
      <c r="NQ7" s="50">
        <v>18374346</v>
      </c>
      <c r="NR7" s="50">
        <v>18874863</v>
      </c>
      <c r="NS7" s="50">
        <v>16859039</v>
      </c>
      <c r="NT7" s="50">
        <v>18956382</v>
      </c>
      <c r="NU7" s="50">
        <v>18584602</v>
      </c>
      <c r="NV7" s="50">
        <v>18506447</v>
      </c>
      <c r="NW7" s="50">
        <v>25243238</v>
      </c>
      <c r="NX7" s="50">
        <v>25540028</v>
      </c>
      <c r="NY7" s="50">
        <v>25311327</v>
      </c>
      <c r="NZ7" s="50">
        <v>25033202</v>
      </c>
      <c r="OA7" s="50">
        <v>26867329</v>
      </c>
      <c r="OB7" s="50">
        <v>27052293</v>
      </c>
      <c r="OC7" s="50">
        <v>11876329</v>
      </c>
      <c r="OD7" s="50">
        <v>12141995</v>
      </c>
      <c r="OE7" s="50">
        <v>11782066</v>
      </c>
      <c r="OF7" s="50">
        <v>11878795</v>
      </c>
      <c r="OG7" s="50">
        <v>12617881</v>
      </c>
      <c r="OH7" s="50">
        <v>12725444</v>
      </c>
      <c r="OI7" s="50">
        <v>11796836</v>
      </c>
      <c r="OJ7" s="50">
        <v>12313338</v>
      </c>
      <c r="OK7" s="50">
        <v>11581702</v>
      </c>
      <c r="OL7" s="50">
        <v>13078020</v>
      </c>
      <c r="OM7" s="50">
        <v>13737971</v>
      </c>
      <c r="ON7" s="50">
        <v>13893136</v>
      </c>
      <c r="OO7" s="50">
        <v>3488316</v>
      </c>
      <c r="OP7" s="50">
        <v>3522183</v>
      </c>
      <c r="OQ7" s="50">
        <v>3265410</v>
      </c>
      <c r="OR7" s="50">
        <v>3374692</v>
      </c>
      <c r="OS7" s="50">
        <v>3534798</v>
      </c>
      <c r="OT7" s="50">
        <v>3576586</v>
      </c>
      <c r="OU7" s="50">
        <v>10052537</v>
      </c>
      <c r="OV7" s="50">
        <v>10683471</v>
      </c>
      <c r="OW7" s="50">
        <v>9460486</v>
      </c>
      <c r="OX7" s="50">
        <v>9930756</v>
      </c>
      <c r="OY7" s="50">
        <v>10722195</v>
      </c>
      <c r="OZ7" s="50">
        <v>10718428</v>
      </c>
      <c r="PA7" s="50">
        <v>13053864</v>
      </c>
      <c r="PB7" s="50">
        <v>13041097</v>
      </c>
      <c r="PC7" s="50">
        <v>12716267</v>
      </c>
      <c r="PD7" s="50">
        <v>13144901</v>
      </c>
      <c r="PE7" s="50">
        <v>13681681</v>
      </c>
      <c r="PF7" s="50">
        <v>13953957</v>
      </c>
      <c r="PG7" s="50">
        <v>9072010</v>
      </c>
      <c r="PH7" s="50">
        <v>9902424</v>
      </c>
      <c r="PI7" s="50">
        <v>9354028</v>
      </c>
      <c r="PJ7" s="50">
        <v>9815396</v>
      </c>
      <c r="PK7" s="50">
        <v>10152047</v>
      </c>
      <c r="PL7" s="50">
        <v>10146703</v>
      </c>
      <c r="PM7" s="50">
        <v>3289799</v>
      </c>
      <c r="PN7" s="50">
        <v>3516378</v>
      </c>
      <c r="PO7" s="50">
        <v>3381817</v>
      </c>
      <c r="PP7" s="50">
        <v>3354153</v>
      </c>
      <c r="PQ7" s="50">
        <v>3548409</v>
      </c>
      <c r="PR7" s="50">
        <v>3613778</v>
      </c>
      <c r="PS7" s="50">
        <v>41891118</v>
      </c>
      <c r="PT7" s="50">
        <v>44253014</v>
      </c>
      <c r="PU7" s="50">
        <v>39854203</v>
      </c>
      <c r="PV7" s="50">
        <v>41308007</v>
      </c>
      <c r="PW7" s="50">
        <v>42862627</v>
      </c>
      <c r="PX7" s="50">
        <v>43146213</v>
      </c>
      <c r="PY7" s="50">
        <v>5009605</v>
      </c>
      <c r="PZ7" s="50">
        <v>5258134</v>
      </c>
      <c r="QA7" s="50">
        <v>4921846</v>
      </c>
      <c r="QB7" s="50">
        <v>5155489</v>
      </c>
      <c r="QC7" s="50">
        <v>5295206</v>
      </c>
      <c r="QD7" s="50">
        <v>5436168</v>
      </c>
      <c r="QE7" s="50">
        <v>10608014</v>
      </c>
      <c r="QF7" s="50">
        <v>11253287</v>
      </c>
      <c r="QG7" s="50">
        <v>10125069</v>
      </c>
      <c r="QH7" s="50">
        <v>10549072</v>
      </c>
      <c r="QI7" s="50">
        <v>10843356</v>
      </c>
      <c r="QJ7" s="50">
        <v>10820762</v>
      </c>
      <c r="QK7" s="50">
        <v>15946637</v>
      </c>
      <c r="QL7" s="50">
        <v>16209069</v>
      </c>
      <c r="QM7" s="50">
        <v>15190341</v>
      </c>
      <c r="QN7" s="50">
        <v>15421519</v>
      </c>
      <c r="QO7" s="50">
        <v>16384092</v>
      </c>
      <c r="QP7" s="50">
        <v>16328350</v>
      </c>
      <c r="QQ7" s="50">
        <v>15377203</v>
      </c>
      <c r="QR7" s="50">
        <v>16258844</v>
      </c>
      <c r="QS7" s="50">
        <v>15243254</v>
      </c>
      <c r="QT7" s="50">
        <v>15457578</v>
      </c>
      <c r="QU7" s="50">
        <v>15686334</v>
      </c>
      <c r="QV7" s="50">
        <v>15550580</v>
      </c>
      <c r="QW7" s="50">
        <v>9330220</v>
      </c>
      <c r="QX7" s="50">
        <v>9235645</v>
      </c>
      <c r="QY7" s="50">
        <v>8615429</v>
      </c>
      <c r="QZ7" s="50">
        <v>9612252</v>
      </c>
      <c r="RA7" s="50">
        <v>9889392</v>
      </c>
      <c r="RB7" s="50">
        <v>9676924</v>
      </c>
      <c r="RC7" s="50">
        <v>9572586</v>
      </c>
      <c r="RD7" s="50">
        <v>9347595</v>
      </c>
      <c r="RE7" s="50">
        <v>9359240</v>
      </c>
      <c r="RF7" s="50">
        <v>9588764</v>
      </c>
      <c r="RG7" s="50">
        <v>10295574</v>
      </c>
      <c r="RH7" s="50">
        <v>10043787</v>
      </c>
      <c r="RI7" s="50">
        <v>15358215</v>
      </c>
      <c r="RJ7" s="50">
        <v>15618178</v>
      </c>
      <c r="RK7" s="50">
        <v>14665458</v>
      </c>
      <c r="RL7" s="50">
        <v>15750476</v>
      </c>
      <c r="RM7" s="50">
        <v>16000093</v>
      </c>
      <c r="RN7" s="50">
        <v>16193855</v>
      </c>
      <c r="RO7" s="50">
        <v>1308219</v>
      </c>
      <c r="RP7" s="50">
        <v>1383619</v>
      </c>
      <c r="RQ7" s="50">
        <v>1430373</v>
      </c>
      <c r="RR7" s="50">
        <v>1457725</v>
      </c>
      <c r="RS7" s="50">
        <v>1481448</v>
      </c>
      <c r="RT7" s="50">
        <v>1519057</v>
      </c>
      <c r="RU7" s="50">
        <v>11974798</v>
      </c>
      <c r="RV7" s="50">
        <v>12259048</v>
      </c>
      <c r="RW7" s="50">
        <v>11471405</v>
      </c>
      <c r="RX7" s="50">
        <v>12480578</v>
      </c>
      <c r="RY7" s="50">
        <v>12922324</v>
      </c>
      <c r="RZ7" s="50">
        <v>12804345</v>
      </c>
      <c r="SA7" s="50">
        <v>1960557</v>
      </c>
      <c r="SB7" s="50">
        <v>2119727</v>
      </c>
      <c r="SC7" s="50">
        <v>2065076</v>
      </c>
      <c r="SD7" s="50">
        <v>1957033</v>
      </c>
      <c r="SE7" s="50">
        <v>2064055</v>
      </c>
      <c r="SF7" s="50">
        <v>2096321</v>
      </c>
      <c r="SG7" s="50">
        <v>1816443</v>
      </c>
      <c r="SH7" s="50">
        <v>1863162</v>
      </c>
      <c r="SI7" s="50">
        <v>1911578</v>
      </c>
      <c r="SJ7" s="50">
        <v>1898652</v>
      </c>
      <c r="SK7" s="50">
        <v>1926368</v>
      </c>
      <c r="SL7" s="50">
        <v>1918258</v>
      </c>
      <c r="SM7" s="50">
        <v>5326953</v>
      </c>
      <c r="SN7" s="50">
        <v>5464917</v>
      </c>
      <c r="SO7" s="50">
        <v>5257988</v>
      </c>
      <c r="SP7" s="50">
        <v>5454386</v>
      </c>
      <c r="SQ7" s="50">
        <v>5601226</v>
      </c>
      <c r="SR7" s="50">
        <v>5634371</v>
      </c>
      <c r="SS7" s="50">
        <v>5876259</v>
      </c>
      <c r="ST7" s="50">
        <v>6020967</v>
      </c>
      <c r="SU7" s="50">
        <v>5953999</v>
      </c>
      <c r="SV7" s="50">
        <v>6086423</v>
      </c>
      <c r="SW7" s="50">
        <v>6301997</v>
      </c>
      <c r="SX7" s="50">
        <v>6330745</v>
      </c>
    </row>
    <row r="8" spans="1:518" ht="18" customHeight="1">
      <c r="A8" s="13"/>
      <c r="B8" s="15" t="s">
        <v>232</v>
      </c>
      <c r="C8" s="50">
        <v>7876817</v>
      </c>
      <c r="D8" s="50">
        <v>7950032</v>
      </c>
      <c r="E8" s="50">
        <v>8027793</v>
      </c>
      <c r="F8" s="50">
        <v>8159637</v>
      </c>
      <c r="G8" s="50">
        <v>8326029</v>
      </c>
      <c r="H8" s="50">
        <v>8509166</v>
      </c>
      <c r="I8" s="50">
        <v>2624442</v>
      </c>
      <c r="J8" s="50">
        <v>2634503</v>
      </c>
      <c r="K8" s="50">
        <v>2665030</v>
      </c>
      <c r="L8" s="50">
        <v>2698342</v>
      </c>
      <c r="M8" s="50">
        <v>2780121</v>
      </c>
      <c r="N8" s="50">
        <v>2829886</v>
      </c>
      <c r="O8" s="50">
        <v>1457849</v>
      </c>
      <c r="P8" s="50">
        <v>1482550</v>
      </c>
      <c r="Q8" s="50">
        <v>1495243</v>
      </c>
      <c r="R8" s="50">
        <v>1527630</v>
      </c>
      <c r="S8" s="50">
        <v>1537595</v>
      </c>
      <c r="T8" s="50">
        <v>1638036</v>
      </c>
      <c r="U8" s="50">
        <v>1062397</v>
      </c>
      <c r="V8" s="50">
        <v>1071753</v>
      </c>
      <c r="W8" s="50">
        <v>1084439</v>
      </c>
      <c r="X8" s="50">
        <v>984925</v>
      </c>
      <c r="Y8" s="50">
        <v>1118289</v>
      </c>
      <c r="Z8" s="50">
        <v>1128476</v>
      </c>
      <c r="AA8" s="50">
        <v>557636</v>
      </c>
      <c r="AB8" s="50">
        <v>630665</v>
      </c>
      <c r="AC8" s="50">
        <v>628535</v>
      </c>
      <c r="AD8" s="50">
        <v>614101</v>
      </c>
      <c r="AE8" s="50">
        <v>638977</v>
      </c>
      <c r="AF8" s="50">
        <v>651667</v>
      </c>
      <c r="AG8" s="50">
        <v>521094</v>
      </c>
      <c r="AH8" s="50">
        <v>520887</v>
      </c>
      <c r="AI8" s="50">
        <v>524486</v>
      </c>
      <c r="AJ8" s="50">
        <v>516971</v>
      </c>
      <c r="AK8" s="50">
        <v>514409</v>
      </c>
      <c r="AL8" s="50">
        <v>506115</v>
      </c>
      <c r="AM8" s="50">
        <v>933204</v>
      </c>
      <c r="AN8" s="50">
        <v>955912</v>
      </c>
      <c r="AO8" s="50">
        <v>974773</v>
      </c>
      <c r="AP8" s="50">
        <v>1016567</v>
      </c>
      <c r="AQ8" s="50">
        <v>1049736</v>
      </c>
      <c r="AR8" s="50">
        <v>1059174</v>
      </c>
      <c r="AS8" s="50">
        <v>3239011</v>
      </c>
      <c r="AT8" s="50">
        <v>3243992</v>
      </c>
      <c r="AU8" s="50">
        <v>3205450</v>
      </c>
      <c r="AV8" s="50">
        <v>3262703</v>
      </c>
      <c r="AW8" s="50">
        <v>3339143</v>
      </c>
      <c r="AX8" s="50">
        <v>3343909</v>
      </c>
      <c r="AY8" s="50">
        <v>2551723</v>
      </c>
      <c r="AZ8" s="50">
        <v>2636367</v>
      </c>
      <c r="BA8" s="50">
        <v>2619693</v>
      </c>
      <c r="BB8" s="50">
        <v>2665136</v>
      </c>
      <c r="BC8" s="50">
        <v>2750655</v>
      </c>
      <c r="BD8" s="50">
        <v>2932901</v>
      </c>
      <c r="BE8" s="50">
        <v>8087048</v>
      </c>
      <c r="BF8" s="50">
        <v>8119844</v>
      </c>
      <c r="BG8" s="50">
        <v>7789556</v>
      </c>
      <c r="BH8" s="50">
        <v>8108889</v>
      </c>
      <c r="BI8" s="50">
        <v>8138785</v>
      </c>
      <c r="BJ8" s="50">
        <v>8790371</v>
      </c>
      <c r="BK8" s="50">
        <v>794866</v>
      </c>
      <c r="BL8" s="50">
        <v>768464</v>
      </c>
      <c r="BM8" s="50">
        <v>737870</v>
      </c>
      <c r="BN8" s="50">
        <v>758636</v>
      </c>
      <c r="BO8" s="50">
        <v>742086</v>
      </c>
      <c r="BP8" s="50">
        <v>830645</v>
      </c>
      <c r="BQ8" s="50">
        <v>2387792</v>
      </c>
      <c r="BR8" s="50">
        <v>2350654</v>
      </c>
      <c r="BS8" s="50">
        <v>2360685</v>
      </c>
      <c r="BT8" s="50">
        <v>2385331</v>
      </c>
      <c r="BU8" s="50">
        <v>2399041</v>
      </c>
      <c r="BV8" s="50">
        <v>2494639</v>
      </c>
      <c r="BW8" s="50">
        <v>4113396</v>
      </c>
      <c r="BX8" s="50">
        <v>4196099</v>
      </c>
      <c r="BY8" s="50">
        <v>4096008</v>
      </c>
      <c r="BZ8" s="50">
        <v>4186124</v>
      </c>
      <c r="CA8" s="50">
        <v>4245321</v>
      </c>
      <c r="CB8" s="50">
        <v>4405895</v>
      </c>
      <c r="CC8" s="50">
        <v>2028254</v>
      </c>
      <c r="CD8" s="50">
        <v>1998091</v>
      </c>
      <c r="CE8" s="50">
        <v>1997358</v>
      </c>
      <c r="CF8" s="50">
        <v>1959780</v>
      </c>
      <c r="CG8" s="50">
        <v>2108535</v>
      </c>
      <c r="CH8" s="50">
        <v>1903436</v>
      </c>
      <c r="CI8" s="50">
        <v>3851217</v>
      </c>
      <c r="CJ8" s="50">
        <v>3855251</v>
      </c>
      <c r="CK8" s="50">
        <v>3927366</v>
      </c>
      <c r="CL8" s="50">
        <v>3925326</v>
      </c>
      <c r="CM8" s="50">
        <v>4048374</v>
      </c>
      <c r="CN8" s="50">
        <v>4094719</v>
      </c>
      <c r="CO8" s="50">
        <v>7573328</v>
      </c>
      <c r="CP8" s="50">
        <v>7534331</v>
      </c>
      <c r="CQ8" s="50">
        <v>7499858</v>
      </c>
      <c r="CR8" s="50">
        <v>7699979</v>
      </c>
      <c r="CS8" s="50">
        <v>7941407</v>
      </c>
      <c r="CT8" s="50">
        <v>8252333</v>
      </c>
      <c r="CU8" s="50">
        <v>123492</v>
      </c>
      <c r="CV8" s="50">
        <v>119868</v>
      </c>
      <c r="CW8" s="50">
        <v>119616</v>
      </c>
      <c r="CX8" s="50">
        <v>121966</v>
      </c>
      <c r="CY8" s="50">
        <v>123158</v>
      </c>
      <c r="CZ8" s="50">
        <v>123725</v>
      </c>
      <c r="DA8" s="50">
        <v>2314853</v>
      </c>
      <c r="DB8" s="50">
        <v>2317648</v>
      </c>
      <c r="DC8" s="50">
        <v>2354986</v>
      </c>
      <c r="DD8" s="50">
        <v>2416500</v>
      </c>
      <c r="DE8" s="50">
        <v>2537681</v>
      </c>
      <c r="DF8" s="50">
        <v>2643903</v>
      </c>
      <c r="DG8" s="50">
        <v>2586723</v>
      </c>
      <c r="DH8" s="50">
        <v>2538564</v>
      </c>
      <c r="DI8" s="50">
        <v>2557722</v>
      </c>
      <c r="DJ8" s="50">
        <v>2613789</v>
      </c>
      <c r="DK8" s="50">
        <v>2694372</v>
      </c>
      <c r="DL8" s="50">
        <v>2766278</v>
      </c>
      <c r="DM8" s="50">
        <v>3963997</v>
      </c>
      <c r="DN8" s="50">
        <v>4017768</v>
      </c>
      <c r="DO8" s="50">
        <v>4028709</v>
      </c>
      <c r="DP8" s="50">
        <v>4165039</v>
      </c>
      <c r="DQ8" s="50">
        <v>4201178</v>
      </c>
      <c r="DR8" s="50">
        <v>4207014</v>
      </c>
      <c r="DS8" s="50">
        <v>6709011</v>
      </c>
      <c r="DT8" s="50">
        <v>6765603</v>
      </c>
      <c r="DU8" s="50">
        <v>5924220</v>
      </c>
      <c r="DV8" s="50">
        <v>6903189</v>
      </c>
      <c r="DW8" s="50">
        <v>6955088</v>
      </c>
      <c r="DX8" s="50">
        <v>7084423</v>
      </c>
      <c r="DY8" s="50">
        <v>12350400</v>
      </c>
      <c r="DZ8" s="50">
        <v>12353151</v>
      </c>
      <c r="EA8" s="50">
        <v>12326067</v>
      </c>
      <c r="EB8" s="50">
        <v>12380297</v>
      </c>
      <c r="EC8" s="50">
        <v>12647990</v>
      </c>
      <c r="ED8" s="50">
        <v>12752335</v>
      </c>
      <c r="EE8" s="50">
        <v>1393810</v>
      </c>
      <c r="EF8" s="50">
        <v>1382971</v>
      </c>
      <c r="EG8" s="50">
        <v>1361327</v>
      </c>
      <c r="EH8" s="50">
        <v>1357788</v>
      </c>
      <c r="EI8" s="50">
        <v>1371255</v>
      </c>
      <c r="EJ8" s="50">
        <v>1405726</v>
      </c>
      <c r="EK8" s="50">
        <v>1829188</v>
      </c>
      <c r="EL8" s="50">
        <v>1857881</v>
      </c>
      <c r="EM8" s="50">
        <v>1837959</v>
      </c>
      <c r="EN8" s="50">
        <v>1904199</v>
      </c>
      <c r="EO8" s="50">
        <v>1860118</v>
      </c>
      <c r="EP8" s="50">
        <v>1943716</v>
      </c>
      <c r="EQ8" s="50">
        <v>2904491</v>
      </c>
      <c r="ER8" s="50">
        <v>2931460</v>
      </c>
      <c r="ES8" s="50">
        <v>2976421</v>
      </c>
      <c r="ET8" s="50">
        <v>3003194</v>
      </c>
      <c r="EU8" s="50">
        <v>3039633</v>
      </c>
      <c r="EV8" s="50">
        <v>3052973</v>
      </c>
      <c r="EW8" s="50">
        <v>2753891</v>
      </c>
      <c r="EX8" s="50">
        <v>2761119</v>
      </c>
      <c r="EY8" s="50">
        <v>2743754</v>
      </c>
      <c r="EZ8" s="50">
        <v>2807521</v>
      </c>
      <c r="FA8" s="50">
        <v>2579138</v>
      </c>
      <c r="FB8" s="50">
        <v>2828009</v>
      </c>
      <c r="FC8" s="50">
        <v>1535377</v>
      </c>
      <c r="FD8" s="50">
        <v>1515771</v>
      </c>
      <c r="FE8" s="50">
        <v>1485527</v>
      </c>
      <c r="FF8" s="50">
        <v>1502152</v>
      </c>
      <c r="FG8" s="50">
        <v>1517573</v>
      </c>
      <c r="FH8" s="50">
        <v>1295624</v>
      </c>
      <c r="FI8" s="50">
        <v>4501650</v>
      </c>
      <c r="FJ8" s="50">
        <v>4522220</v>
      </c>
      <c r="FK8" s="50">
        <v>4546969</v>
      </c>
      <c r="FL8" s="50">
        <v>4574763</v>
      </c>
      <c r="FM8" s="50">
        <v>4684086</v>
      </c>
      <c r="FN8" s="50">
        <v>4794818</v>
      </c>
      <c r="FO8" s="50">
        <v>1248884</v>
      </c>
      <c r="FP8" s="50">
        <v>1260651</v>
      </c>
      <c r="FQ8" s="50">
        <v>1283352</v>
      </c>
      <c r="FR8" s="50">
        <v>1306863</v>
      </c>
      <c r="FS8" s="50">
        <v>1339685</v>
      </c>
      <c r="FT8" s="50">
        <v>1344489</v>
      </c>
      <c r="FU8" s="50">
        <v>1407020</v>
      </c>
      <c r="FV8" s="50">
        <v>1398529</v>
      </c>
      <c r="FW8" s="50">
        <v>1439985</v>
      </c>
      <c r="FX8" s="50">
        <v>1463092</v>
      </c>
      <c r="FY8" s="50">
        <v>1510224</v>
      </c>
      <c r="FZ8" s="50">
        <v>1552269</v>
      </c>
      <c r="GA8" s="50">
        <v>2158546</v>
      </c>
      <c r="GB8" s="50">
        <v>2183572</v>
      </c>
      <c r="GC8" s="50">
        <v>2184626</v>
      </c>
      <c r="GD8" s="50">
        <v>2328480</v>
      </c>
      <c r="GE8" s="50">
        <v>2420021</v>
      </c>
      <c r="GF8" s="50">
        <v>2451317</v>
      </c>
      <c r="GG8" s="50">
        <v>2855037</v>
      </c>
      <c r="GH8" s="50">
        <v>2936181</v>
      </c>
      <c r="GI8" s="50">
        <v>2894401</v>
      </c>
      <c r="GJ8" s="50">
        <v>2902427</v>
      </c>
      <c r="GK8" s="50">
        <v>2966379</v>
      </c>
      <c r="GL8" s="50">
        <v>3036628</v>
      </c>
      <c r="GM8" s="50">
        <v>4612566</v>
      </c>
      <c r="GN8" s="50">
        <v>4660717</v>
      </c>
      <c r="GO8" s="50">
        <v>4765791</v>
      </c>
      <c r="GP8" s="50">
        <v>4822574</v>
      </c>
      <c r="GQ8" s="50">
        <v>4896000</v>
      </c>
      <c r="GR8" s="50">
        <v>4905559</v>
      </c>
      <c r="GS8" s="50">
        <v>5887976</v>
      </c>
      <c r="GT8" s="50">
        <v>5929488</v>
      </c>
      <c r="GU8" s="50">
        <v>5891142</v>
      </c>
      <c r="GV8" s="50">
        <v>5955539</v>
      </c>
      <c r="GW8" s="50">
        <v>6043273</v>
      </c>
      <c r="GX8" s="50">
        <v>6185128</v>
      </c>
      <c r="GY8" s="50">
        <v>1067834</v>
      </c>
      <c r="GZ8" s="50">
        <v>1051076</v>
      </c>
      <c r="HA8" s="50">
        <v>1063723</v>
      </c>
      <c r="HB8" s="50">
        <v>1077240</v>
      </c>
      <c r="HC8" s="50">
        <v>1075546</v>
      </c>
      <c r="HD8" s="50">
        <v>1106710</v>
      </c>
      <c r="HE8" s="50">
        <v>564669</v>
      </c>
      <c r="HF8" s="50">
        <v>590198</v>
      </c>
      <c r="HG8" s="50">
        <v>633580</v>
      </c>
      <c r="HH8" s="50">
        <v>637677</v>
      </c>
      <c r="HI8" s="50">
        <v>639778</v>
      </c>
      <c r="HJ8" s="50">
        <v>646191</v>
      </c>
      <c r="HK8" s="50">
        <v>4301199</v>
      </c>
      <c r="HL8" s="50">
        <v>4384202</v>
      </c>
      <c r="HM8" s="50">
        <v>4403591</v>
      </c>
      <c r="HN8" s="50">
        <v>4442785</v>
      </c>
      <c r="HO8" s="50">
        <v>4515923</v>
      </c>
      <c r="HP8" s="50">
        <v>4520294</v>
      </c>
      <c r="HQ8" s="50">
        <v>4822089</v>
      </c>
      <c r="HR8" s="50">
        <v>4819285</v>
      </c>
      <c r="HS8" s="50">
        <v>4872295</v>
      </c>
      <c r="HT8" s="50">
        <v>4947426</v>
      </c>
      <c r="HU8" s="50">
        <v>4992860</v>
      </c>
      <c r="HV8" s="50">
        <v>5023987</v>
      </c>
      <c r="HW8" s="50">
        <v>2361007</v>
      </c>
      <c r="HX8" s="50">
        <v>2381381</v>
      </c>
      <c r="HY8" s="50">
        <v>2367315</v>
      </c>
      <c r="HZ8" s="50">
        <v>2427672</v>
      </c>
      <c r="IA8" s="50">
        <v>2473403</v>
      </c>
      <c r="IB8" s="50">
        <v>2497530</v>
      </c>
      <c r="IC8" s="50">
        <v>2244628</v>
      </c>
      <c r="ID8" s="50">
        <v>2295587</v>
      </c>
      <c r="IE8" s="50">
        <v>2295925</v>
      </c>
      <c r="IF8" s="50">
        <v>2375404</v>
      </c>
      <c r="IG8" s="50">
        <v>2358590</v>
      </c>
      <c r="IH8" s="50">
        <v>2315254</v>
      </c>
      <c r="II8" s="50">
        <v>5154003</v>
      </c>
      <c r="IJ8" s="50">
        <v>5258834</v>
      </c>
      <c r="IK8" s="50">
        <v>5371840</v>
      </c>
      <c r="IL8" s="50">
        <v>5473747</v>
      </c>
      <c r="IM8" s="50">
        <v>5571566</v>
      </c>
      <c r="IN8" s="50">
        <v>5607896</v>
      </c>
      <c r="IO8" s="50">
        <v>3397532</v>
      </c>
      <c r="IP8" s="50">
        <v>3376996</v>
      </c>
      <c r="IQ8" s="50">
        <v>3420101</v>
      </c>
      <c r="IR8" s="50">
        <v>3493409</v>
      </c>
      <c r="IS8" s="50">
        <v>3561435</v>
      </c>
      <c r="IT8" s="50">
        <v>3631306</v>
      </c>
      <c r="IU8" s="50">
        <v>4640129</v>
      </c>
      <c r="IV8" s="50">
        <v>4745412</v>
      </c>
      <c r="IW8" s="50">
        <v>4763575</v>
      </c>
      <c r="IX8" s="50">
        <v>4839652</v>
      </c>
      <c r="IY8" s="50">
        <v>4478706</v>
      </c>
      <c r="IZ8" s="50">
        <v>4989640</v>
      </c>
      <c r="JA8" s="50">
        <v>592143</v>
      </c>
      <c r="JB8" s="50">
        <v>577723</v>
      </c>
      <c r="JC8" s="50">
        <v>577009</v>
      </c>
      <c r="JD8" s="50">
        <v>555392</v>
      </c>
      <c r="JE8" s="50">
        <v>559978</v>
      </c>
      <c r="JF8" s="50">
        <v>544214</v>
      </c>
      <c r="JG8" s="50">
        <v>7409961</v>
      </c>
      <c r="JH8" s="50">
        <v>7494180</v>
      </c>
      <c r="JI8" s="50">
        <v>7518538</v>
      </c>
      <c r="JJ8" s="50">
        <v>7579921</v>
      </c>
      <c r="JK8" s="50">
        <v>7660063</v>
      </c>
      <c r="JL8" s="50">
        <v>7773001</v>
      </c>
      <c r="JM8" s="50">
        <v>2140096</v>
      </c>
      <c r="JN8" s="50">
        <v>2172430</v>
      </c>
      <c r="JO8" s="50">
        <v>2188115</v>
      </c>
      <c r="JP8" s="50">
        <v>1987615</v>
      </c>
      <c r="JQ8" s="50">
        <v>2244570</v>
      </c>
      <c r="JR8" s="50">
        <v>2241983</v>
      </c>
      <c r="JS8" s="50">
        <v>2676500</v>
      </c>
      <c r="JT8" s="50">
        <v>2718036</v>
      </c>
      <c r="JU8" s="50">
        <v>2708698</v>
      </c>
      <c r="JV8" s="50">
        <v>2741958</v>
      </c>
      <c r="JW8" s="50">
        <v>2805236</v>
      </c>
      <c r="JX8" s="50">
        <v>2880709</v>
      </c>
      <c r="JY8" s="50">
        <v>1001587</v>
      </c>
      <c r="JZ8" s="50">
        <v>976236</v>
      </c>
      <c r="KA8" s="50">
        <v>951276</v>
      </c>
      <c r="KB8" s="50">
        <v>972041</v>
      </c>
      <c r="KC8" s="50">
        <v>1017841</v>
      </c>
      <c r="KD8" s="50">
        <v>1049017</v>
      </c>
      <c r="KE8" s="50">
        <v>3495163</v>
      </c>
      <c r="KF8" s="50">
        <v>3496168</v>
      </c>
      <c r="KG8" s="50">
        <v>3537547</v>
      </c>
      <c r="KH8" s="50">
        <v>3578722</v>
      </c>
      <c r="KI8" s="50">
        <v>3625081</v>
      </c>
      <c r="KJ8" s="50">
        <v>3649105</v>
      </c>
      <c r="KK8" s="50">
        <v>1760159</v>
      </c>
      <c r="KL8" s="50">
        <v>1720956</v>
      </c>
      <c r="KM8" s="50">
        <v>1746521</v>
      </c>
      <c r="KN8" s="50">
        <v>1821871</v>
      </c>
      <c r="KO8" s="50">
        <v>1842961</v>
      </c>
      <c r="KP8" s="50">
        <v>1883540</v>
      </c>
      <c r="KQ8" s="50">
        <v>544678</v>
      </c>
      <c r="KR8" s="50">
        <v>539276</v>
      </c>
      <c r="KS8" s="50">
        <v>528266</v>
      </c>
      <c r="KT8" s="50">
        <v>527505</v>
      </c>
      <c r="KU8" s="50">
        <v>515216</v>
      </c>
      <c r="KV8" s="50">
        <v>511225</v>
      </c>
      <c r="KW8" s="50">
        <v>10200131</v>
      </c>
      <c r="KX8" s="50">
        <v>10156758</v>
      </c>
      <c r="KY8" s="50">
        <v>10386635</v>
      </c>
      <c r="KZ8" s="50">
        <v>10486379</v>
      </c>
      <c r="LA8" s="50">
        <v>10608300</v>
      </c>
      <c r="LB8" s="50">
        <v>10851885</v>
      </c>
      <c r="LC8" s="50">
        <v>869995</v>
      </c>
      <c r="LD8" s="50">
        <v>872564</v>
      </c>
      <c r="LE8" s="50">
        <v>886044</v>
      </c>
      <c r="LF8" s="50">
        <v>915632</v>
      </c>
      <c r="LG8" s="50">
        <v>894465</v>
      </c>
      <c r="LH8" s="50">
        <v>909936</v>
      </c>
      <c r="LI8" s="50">
        <v>1807875</v>
      </c>
      <c r="LJ8" s="50">
        <v>1823524</v>
      </c>
      <c r="LK8" s="50">
        <v>1856217</v>
      </c>
      <c r="LL8" s="50">
        <v>1818551</v>
      </c>
      <c r="LM8" s="50">
        <v>1851460</v>
      </c>
      <c r="LN8" s="50">
        <v>1908516</v>
      </c>
      <c r="LO8" s="50">
        <v>10807704</v>
      </c>
      <c r="LP8" s="50">
        <v>10779123</v>
      </c>
      <c r="LQ8" s="50">
        <v>10833111</v>
      </c>
      <c r="LR8" s="50">
        <v>10911504</v>
      </c>
      <c r="LS8" s="50">
        <v>11104268</v>
      </c>
      <c r="LT8" s="50">
        <v>11270745</v>
      </c>
      <c r="LU8" s="50">
        <v>2294181</v>
      </c>
      <c r="LV8" s="50">
        <v>2299303</v>
      </c>
      <c r="LW8" s="50">
        <v>2308832</v>
      </c>
      <c r="LX8" s="50">
        <v>2314688</v>
      </c>
      <c r="LY8" s="50">
        <v>2343584</v>
      </c>
      <c r="LZ8" s="50">
        <v>2407205</v>
      </c>
      <c r="MA8" s="50">
        <v>710154</v>
      </c>
      <c r="MB8" s="50">
        <v>699348</v>
      </c>
      <c r="MC8" s="50">
        <v>711269</v>
      </c>
      <c r="MD8" s="50">
        <v>727156</v>
      </c>
      <c r="ME8" s="50">
        <v>729740</v>
      </c>
      <c r="MF8" s="50">
        <v>758281</v>
      </c>
      <c r="MG8" s="50">
        <v>7660351</v>
      </c>
      <c r="MH8" s="50">
        <v>7843914</v>
      </c>
      <c r="MI8" s="50">
        <v>7889475</v>
      </c>
      <c r="MJ8" s="50">
        <v>7904787</v>
      </c>
      <c r="MK8" s="50">
        <v>8012717</v>
      </c>
      <c r="ML8" s="50">
        <v>8052553</v>
      </c>
      <c r="MM8" s="50">
        <v>629883</v>
      </c>
      <c r="MN8" s="50">
        <v>631382</v>
      </c>
      <c r="MO8" s="50">
        <v>641548</v>
      </c>
      <c r="MP8" s="50">
        <v>669764</v>
      </c>
      <c r="MQ8" s="50">
        <v>671377</v>
      </c>
      <c r="MR8" s="50">
        <v>682554</v>
      </c>
      <c r="MS8" s="50">
        <v>1305329</v>
      </c>
      <c r="MT8" s="50">
        <v>1315912</v>
      </c>
      <c r="MU8" s="50">
        <v>1328391</v>
      </c>
      <c r="MV8" s="50">
        <v>1341861</v>
      </c>
      <c r="MW8" s="50">
        <v>1376787</v>
      </c>
      <c r="MX8" s="50">
        <v>1420638</v>
      </c>
      <c r="MY8" s="50">
        <v>1850136</v>
      </c>
      <c r="MZ8" s="50">
        <v>2173518</v>
      </c>
      <c r="NA8" s="50">
        <v>2206610</v>
      </c>
      <c r="NB8" s="50">
        <v>2246281</v>
      </c>
      <c r="NC8" s="50">
        <v>2251925</v>
      </c>
      <c r="ND8" s="50">
        <v>2270636</v>
      </c>
      <c r="NE8" s="50">
        <v>2924347</v>
      </c>
      <c r="NF8" s="50">
        <v>2999004</v>
      </c>
      <c r="NG8" s="50">
        <v>2979746</v>
      </c>
      <c r="NH8" s="50">
        <v>3060059</v>
      </c>
      <c r="NI8" s="50">
        <v>3092753</v>
      </c>
      <c r="NJ8" s="50">
        <v>3156790</v>
      </c>
      <c r="NK8" s="50">
        <v>2843258</v>
      </c>
      <c r="NL8" s="50">
        <v>2864823</v>
      </c>
      <c r="NM8" s="50">
        <v>2843906</v>
      </c>
      <c r="NN8" s="50">
        <v>2907077</v>
      </c>
      <c r="NO8" s="50">
        <v>2876925</v>
      </c>
      <c r="NP8" s="50">
        <v>3018339</v>
      </c>
      <c r="NQ8" s="50">
        <v>6104424</v>
      </c>
      <c r="NR8" s="50">
        <v>6107431</v>
      </c>
      <c r="NS8" s="50">
        <v>6174597</v>
      </c>
      <c r="NT8" s="50">
        <v>6301512</v>
      </c>
      <c r="NU8" s="50">
        <v>6438311</v>
      </c>
      <c r="NV8" s="50">
        <v>6551433</v>
      </c>
      <c r="NW8" s="50">
        <v>7263908</v>
      </c>
      <c r="NX8" s="50">
        <v>7179975</v>
      </c>
      <c r="NY8" s="50">
        <v>7179918</v>
      </c>
      <c r="NZ8" s="50">
        <v>7236344</v>
      </c>
      <c r="OA8" s="50">
        <v>7410060</v>
      </c>
      <c r="OB8" s="50">
        <v>7565367</v>
      </c>
      <c r="OC8" s="50">
        <v>4856313</v>
      </c>
      <c r="OD8" s="50">
        <v>4881696</v>
      </c>
      <c r="OE8" s="50">
        <v>4901030</v>
      </c>
      <c r="OF8" s="50">
        <v>4989519</v>
      </c>
      <c r="OG8" s="50">
        <v>5121833</v>
      </c>
      <c r="OH8" s="50">
        <v>5200337</v>
      </c>
      <c r="OI8" s="50">
        <v>3533788</v>
      </c>
      <c r="OJ8" s="50">
        <v>3540295</v>
      </c>
      <c r="OK8" s="50">
        <v>3522167</v>
      </c>
      <c r="OL8" s="50">
        <v>3544124</v>
      </c>
      <c r="OM8" s="50">
        <v>3644562</v>
      </c>
      <c r="ON8" s="50">
        <v>3695486</v>
      </c>
      <c r="OO8" s="50">
        <v>475415</v>
      </c>
      <c r="OP8" s="50">
        <v>480393</v>
      </c>
      <c r="OQ8" s="50">
        <v>476062</v>
      </c>
      <c r="OR8" s="50">
        <v>494094</v>
      </c>
      <c r="OS8" s="50">
        <v>485512</v>
      </c>
      <c r="OT8" s="50">
        <v>488876</v>
      </c>
      <c r="OU8" s="50">
        <v>3035118</v>
      </c>
      <c r="OV8" s="50">
        <v>3075423</v>
      </c>
      <c r="OW8" s="50">
        <v>3086026</v>
      </c>
      <c r="OX8" s="50">
        <v>3128721</v>
      </c>
      <c r="OY8" s="50">
        <v>3212363</v>
      </c>
      <c r="OZ8" s="50">
        <v>3232284</v>
      </c>
      <c r="PA8" s="50">
        <v>4428868</v>
      </c>
      <c r="PB8" s="50">
        <v>4474686</v>
      </c>
      <c r="PC8" s="50">
        <v>4498915</v>
      </c>
      <c r="PD8" s="50">
        <v>4594379</v>
      </c>
      <c r="PE8" s="50">
        <v>4618928</v>
      </c>
      <c r="PF8" s="50">
        <v>4617013</v>
      </c>
      <c r="PG8" s="50">
        <v>2583078</v>
      </c>
      <c r="PH8" s="50">
        <v>2646860</v>
      </c>
      <c r="PI8" s="50">
        <v>2666731</v>
      </c>
      <c r="PJ8" s="50">
        <v>2680252</v>
      </c>
      <c r="PK8" s="50">
        <v>2681059</v>
      </c>
      <c r="PL8" s="50">
        <v>2662194</v>
      </c>
      <c r="PM8" s="50">
        <v>1409981</v>
      </c>
      <c r="PN8" s="50">
        <v>1438781</v>
      </c>
      <c r="PO8" s="50">
        <v>1467819</v>
      </c>
      <c r="PP8" s="50">
        <v>1488626</v>
      </c>
      <c r="PQ8" s="50">
        <v>1512167</v>
      </c>
      <c r="PR8" s="50">
        <v>1528794</v>
      </c>
      <c r="PS8" s="50">
        <v>8642511</v>
      </c>
      <c r="PT8" s="50">
        <v>8722704</v>
      </c>
      <c r="PU8" s="50">
        <v>8803659</v>
      </c>
      <c r="PV8" s="50">
        <v>8899810</v>
      </c>
      <c r="PW8" s="50">
        <v>9071154</v>
      </c>
      <c r="PX8" s="50">
        <v>9114817</v>
      </c>
      <c r="PY8" s="50">
        <v>2712839</v>
      </c>
      <c r="PZ8" s="50">
        <v>2773816</v>
      </c>
      <c r="QA8" s="50">
        <v>2792261</v>
      </c>
      <c r="QB8" s="50">
        <v>2865938</v>
      </c>
      <c r="QC8" s="50">
        <v>2945771</v>
      </c>
      <c r="QD8" s="50">
        <v>2969738</v>
      </c>
      <c r="QE8" s="50">
        <v>3293918</v>
      </c>
      <c r="QF8" s="50">
        <v>3300743</v>
      </c>
      <c r="QG8" s="50">
        <v>3352851</v>
      </c>
      <c r="QH8" s="50">
        <v>3444426</v>
      </c>
      <c r="QI8" s="50">
        <v>3489355</v>
      </c>
      <c r="QJ8" s="50">
        <v>3553322</v>
      </c>
      <c r="QK8" s="50">
        <v>4145781</v>
      </c>
      <c r="QL8" s="50">
        <v>4188396</v>
      </c>
      <c r="QM8" s="50">
        <v>4202383</v>
      </c>
      <c r="QN8" s="50">
        <v>4221070</v>
      </c>
      <c r="QO8" s="50">
        <v>4292043</v>
      </c>
      <c r="QP8" s="50">
        <v>4323019</v>
      </c>
      <c r="QQ8" s="50">
        <v>4769193</v>
      </c>
      <c r="QR8" s="50">
        <v>4832463</v>
      </c>
      <c r="QS8" s="50">
        <v>4848465</v>
      </c>
      <c r="QT8" s="50">
        <v>4868526</v>
      </c>
      <c r="QU8" s="50">
        <v>4961351</v>
      </c>
      <c r="QV8" s="50">
        <v>5048603</v>
      </c>
      <c r="QW8" s="50">
        <v>2640018</v>
      </c>
      <c r="QX8" s="50">
        <v>2705695</v>
      </c>
      <c r="QY8" s="50">
        <v>2732755</v>
      </c>
      <c r="QZ8" s="50">
        <v>2757363</v>
      </c>
      <c r="RA8" s="50">
        <v>2793007</v>
      </c>
      <c r="RB8" s="50">
        <v>2832436</v>
      </c>
      <c r="RC8" s="50">
        <v>2606245</v>
      </c>
      <c r="RD8" s="50">
        <v>2651617</v>
      </c>
      <c r="RE8" s="50">
        <v>2638211</v>
      </c>
      <c r="RF8" s="50">
        <v>2689144</v>
      </c>
      <c r="RG8" s="50">
        <v>2726487</v>
      </c>
      <c r="RH8" s="50">
        <v>2752737</v>
      </c>
      <c r="RI8" s="50">
        <v>4911035</v>
      </c>
      <c r="RJ8" s="50">
        <v>4982736</v>
      </c>
      <c r="RK8" s="50">
        <v>4992784</v>
      </c>
      <c r="RL8" s="50">
        <v>5058365</v>
      </c>
      <c r="RM8" s="50">
        <v>5138481</v>
      </c>
      <c r="RN8" s="50">
        <v>5258566</v>
      </c>
      <c r="RO8" s="50">
        <v>396063</v>
      </c>
      <c r="RP8" s="50">
        <v>396123</v>
      </c>
      <c r="RQ8" s="50">
        <v>404627</v>
      </c>
      <c r="RR8" s="50">
        <v>406859</v>
      </c>
      <c r="RS8" s="50">
        <v>419145</v>
      </c>
      <c r="RT8" s="50">
        <v>433849</v>
      </c>
      <c r="RU8" s="50">
        <v>3503216</v>
      </c>
      <c r="RV8" s="50">
        <v>3568378</v>
      </c>
      <c r="RW8" s="50">
        <v>3591369</v>
      </c>
      <c r="RX8" s="50">
        <v>3586936</v>
      </c>
      <c r="RY8" s="50">
        <v>3684577</v>
      </c>
      <c r="RZ8" s="50">
        <v>3761920</v>
      </c>
      <c r="SA8" s="50">
        <v>131589</v>
      </c>
      <c r="SB8" s="50">
        <v>138051</v>
      </c>
      <c r="SC8" s="50">
        <v>142313</v>
      </c>
      <c r="SD8" s="50">
        <v>147436</v>
      </c>
      <c r="SE8" s="50">
        <v>156825</v>
      </c>
      <c r="SF8" s="50">
        <v>163074</v>
      </c>
      <c r="SG8" s="50">
        <v>187476</v>
      </c>
      <c r="SH8" s="50">
        <v>207194</v>
      </c>
      <c r="SI8" s="50">
        <v>202476</v>
      </c>
      <c r="SJ8" s="50">
        <v>197705</v>
      </c>
      <c r="SK8" s="50">
        <v>214519</v>
      </c>
      <c r="SL8" s="50">
        <v>229582</v>
      </c>
      <c r="SM8" s="50">
        <v>326753</v>
      </c>
      <c r="SN8" s="50">
        <v>345547</v>
      </c>
      <c r="SO8" s="50">
        <v>351142</v>
      </c>
      <c r="SP8" s="50">
        <v>333671</v>
      </c>
      <c r="SQ8" s="50">
        <v>387080</v>
      </c>
      <c r="SR8" s="50">
        <v>406824</v>
      </c>
      <c r="SS8" s="50">
        <v>433102</v>
      </c>
      <c r="ST8" s="50">
        <v>421133</v>
      </c>
      <c r="SU8" s="50">
        <v>448495</v>
      </c>
      <c r="SV8" s="50">
        <v>476054</v>
      </c>
      <c r="SW8" s="50">
        <v>481234</v>
      </c>
      <c r="SX8" s="50">
        <v>491142</v>
      </c>
    </row>
    <row r="9" spans="1:518" ht="18" customHeight="1">
      <c r="A9" s="13"/>
      <c r="B9" s="15" t="s">
        <v>233</v>
      </c>
      <c r="C9" s="50">
        <v>1327458</v>
      </c>
      <c r="D9" s="50">
        <v>1279434</v>
      </c>
      <c r="E9" s="50">
        <v>1295649</v>
      </c>
      <c r="F9" s="50">
        <v>1308705</v>
      </c>
      <c r="G9" s="50">
        <v>1344378</v>
      </c>
      <c r="H9" s="50">
        <v>1343504</v>
      </c>
      <c r="I9" s="50">
        <v>370849</v>
      </c>
      <c r="J9" s="50">
        <v>373510</v>
      </c>
      <c r="K9" s="50">
        <v>375243</v>
      </c>
      <c r="L9" s="50">
        <v>407070</v>
      </c>
      <c r="M9" s="50">
        <v>407012</v>
      </c>
      <c r="N9" s="50">
        <v>402515</v>
      </c>
      <c r="O9" s="50">
        <v>253094</v>
      </c>
      <c r="P9" s="50">
        <v>243723</v>
      </c>
      <c r="Q9" s="50">
        <v>245042</v>
      </c>
      <c r="R9" s="50">
        <v>241255</v>
      </c>
      <c r="S9" s="50">
        <v>242261</v>
      </c>
      <c r="T9" s="50">
        <v>254911</v>
      </c>
      <c r="U9" s="50">
        <v>160711</v>
      </c>
      <c r="V9" s="50">
        <v>165787</v>
      </c>
      <c r="W9" s="50">
        <v>156481</v>
      </c>
      <c r="X9" s="50">
        <v>166351</v>
      </c>
      <c r="Y9" s="50">
        <v>160345</v>
      </c>
      <c r="Z9" s="50">
        <v>158743</v>
      </c>
      <c r="AA9" s="50">
        <v>94075</v>
      </c>
      <c r="AB9" s="50">
        <v>94329</v>
      </c>
      <c r="AC9" s="50">
        <v>91988</v>
      </c>
      <c r="AD9" s="50">
        <v>89986</v>
      </c>
      <c r="AE9" s="50">
        <v>91198</v>
      </c>
      <c r="AF9" s="50">
        <v>92552</v>
      </c>
      <c r="AG9" s="50">
        <v>66887</v>
      </c>
      <c r="AH9" s="50">
        <v>55373</v>
      </c>
      <c r="AI9" s="50">
        <v>60528</v>
      </c>
      <c r="AJ9" s="50">
        <v>61755</v>
      </c>
      <c r="AK9" s="50">
        <v>61335</v>
      </c>
      <c r="AL9" s="50">
        <v>64697</v>
      </c>
      <c r="AM9" s="50">
        <v>148562</v>
      </c>
      <c r="AN9" s="50">
        <v>151213</v>
      </c>
      <c r="AO9" s="50">
        <v>155833</v>
      </c>
      <c r="AP9" s="50">
        <v>149183</v>
      </c>
      <c r="AQ9" s="50">
        <v>158512</v>
      </c>
      <c r="AR9" s="50">
        <v>162009</v>
      </c>
      <c r="AS9" s="50">
        <v>473298</v>
      </c>
      <c r="AT9" s="50">
        <v>492102</v>
      </c>
      <c r="AU9" s="50">
        <v>470256</v>
      </c>
      <c r="AV9" s="50">
        <v>481780</v>
      </c>
      <c r="AW9" s="50">
        <v>482737</v>
      </c>
      <c r="AX9" s="50">
        <v>481503</v>
      </c>
      <c r="AY9" s="50">
        <v>394734</v>
      </c>
      <c r="AZ9" s="50">
        <v>414766</v>
      </c>
      <c r="BA9" s="50">
        <v>410811</v>
      </c>
      <c r="BB9" s="50">
        <v>399856</v>
      </c>
      <c r="BC9" s="50">
        <v>391070</v>
      </c>
      <c r="BD9" s="50">
        <v>436864</v>
      </c>
      <c r="BE9" s="50">
        <v>1390828</v>
      </c>
      <c r="BF9" s="50">
        <v>1353761</v>
      </c>
      <c r="BG9" s="50">
        <v>1330579</v>
      </c>
      <c r="BH9" s="50">
        <v>1319427</v>
      </c>
      <c r="BI9" s="50">
        <v>1426910</v>
      </c>
      <c r="BJ9" s="50">
        <v>1238352</v>
      </c>
      <c r="BK9" s="50">
        <v>118432</v>
      </c>
      <c r="BL9" s="50">
        <v>124119</v>
      </c>
      <c r="BM9" s="50">
        <v>110507</v>
      </c>
      <c r="BN9" s="50">
        <v>125605</v>
      </c>
      <c r="BO9" s="50">
        <v>113196</v>
      </c>
      <c r="BP9" s="50">
        <v>119327</v>
      </c>
      <c r="BQ9" s="50">
        <v>363700</v>
      </c>
      <c r="BR9" s="50">
        <v>355783</v>
      </c>
      <c r="BS9" s="50">
        <v>353360</v>
      </c>
      <c r="BT9" s="50">
        <v>348089</v>
      </c>
      <c r="BU9" s="50">
        <v>352890</v>
      </c>
      <c r="BV9" s="50">
        <v>368993</v>
      </c>
      <c r="BW9" s="50">
        <v>632927</v>
      </c>
      <c r="BX9" s="50">
        <v>651473</v>
      </c>
      <c r="BY9" s="50">
        <v>635264</v>
      </c>
      <c r="BZ9" s="50">
        <v>621616</v>
      </c>
      <c r="CA9" s="50">
        <v>614370</v>
      </c>
      <c r="CB9" s="50">
        <v>661824</v>
      </c>
      <c r="CC9" s="50">
        <v>309690</v>
      </c>
      <c r="CD9" s="50">
        <v>298429</v>
      </c>
      <c r="CE9" s="50">
        <v>285997</v>
      </c>
      <c r="CF9" s="50">
        <v>316635</v>
      </c>
      <c r="CG9" s="50">
        <v>300743</v>
      </c>
      <c r="CH9" s="50">
        <v>323476</v>
      </c>
      <c r="CI9" s="50">
        <v>600828</v>
      </c>
      <c r="CJ9" s="50">
        <v>604254</v>
      </c>
      <c r="CK9" s="50">
        <v>605616</v>
      </c>
      <c r="CL9" s="50">
        <v>616989</v>
      </c>
      <c r="CM9" s="50">
        <v>599141</v>
      </c>
      <c r="CN9" s="50">
        <v>631127</v>
      </c>
      <c r="CO9" s="50">
        <v>1355772</v>
      </c>
      <c r="CP9" s="50">
        <v>1339726</v>
      </c>
      <c r="CQ9" s="50">
        <v>1315126</v>
      </c>
      <c r="CR9" s="50">
        <v>1280283</v>
      </c>
      <c r="CS9" s="50">
        <v>1289214</v>
      </c>
      <c r="CT9" s="50">
        <v>1325124</v>
      </c>
      <c r="CU9" s="50">
        <v>27777</v>
      </c>
      <c r="CV9" s="50">
        <v>27579</v>
      </c>
      <c r="CW9" s="50">
        <v>28002</v>
      </c>
      <c r="CX9" s="50">
        <v>27128</v>
      </c>
      <c r="CY9" s="50">
        <v>22954</v>
      </c>
      <c r="CZ9" s="50">
        <v>25239</v>
      </c>
      <c r="DA9" s="50">
        <v>383057</v>
      </c>
      <c r="DB9" s="50">
        <v>385090</v>
      </c>
      <c r="DC9" s="50">
        <v>383337</v>
      </c>
      <c r="DD9" s="50">
        <v>380944</v>
      </c>
      <c r="DE9" s="50">
        <v>386161</v>
      </c>
      <c r="DF9" s="50">
        <v>398430</v>
      </c>
      <c r="DG9" s="50">
        <v>458765</v>
      </c>
      <c r="DH9" s="50">
        <v>477778</v>
      </c>
      <c r="DI9" s="50">
        <v>488064</v>
      </c>
      <c r="DJ9" s="50">
        <v>491577</v>
      </c>
      <c r="DK9" s="50">
        <v>483874</v>
      </c>
      <c r="DL9" s="50">
        <v>485816</v>
      </c>
      <c r="DM9" s="50">
        <v>626696</v>
      </c>
      <c r="DN9" s="50">
        <v>628715</v>
      </c>
      <c r="DO9" s="50">
        <v>643097</v>
      </c>
      <c r="DP9" s="50">
        <v>641038</v>
      </c>
      <c r="DQ9" s="50">
        <v>637247</v>
      </c>
      <c r="DR9" s="50">
        <v>658256</v>
      </c>
      <c r="DS9" s="50">
        <v>1061026</v>
      </c>
      <c r="DT9" s="50">
        <v>1061684</v>
      </c>
      <c r="DU9" s="50">
        <v>1066886</v>
      </c>
      <c r="DV9" s="50">
        <v>1087176</v>
      </c>
      <c r="DW9" s="50">
        <v>1075834</v>
      </c>
      <c r="DX9" s="50">
        <v>1126190</v>
      </c>
      <c r="DY9" s="50">
        <v>2014452</v>
      </c>
      <c r="DZ9" s="50">
        <v>2002408</v>
      </c>
      <c r="EA9" s="50">
        <v>2012124</v>
      </c>
      <c r="EB9" s="50">
        <v>1978906</v>
      </c>
      <c r="EC9" s="50">
        <v>1995178</v>
      </c>
      <c r="ED9" s="50">
        <v>1993548</v>
      </c>
      <c r="EE9" s="50">
        <v>196554</v>
      </c>
      <c r="EF9" s="50">
        <v>191280</v>
      </c>
      <c r="EG9" s="50">
        <v>193282</v>
      </c>
      <c r="EH9" s="50">
        <v>194044</v>
      </c>
      <c r="EI9" s="50">
        <v>186683</v>
      </c>
      <c r="EJ9" s="50">
        <v>190772</v>
      </c>
      <c r="EK9" s="50">
        <v>277544</v>
      </c>
      <c r="EL9" s="50">
        <v>258819</v>
      </c>
      <c r="EM9" s="50">
        <v>276447</v>
      </c>
      <c r="EN9" s="50">
        <v>270773</v>
      </c>
      <c r="EO9" s="50">
        <v>267962</v>
      </c>
      <c r="EP9" s="50">
        <v>270487</v>
      </c>
      <c r="EQ9" s="50">
        <v>421129</v>
      </c>
      <c r="ER9" s="50">
        <v>431069</v>
      </c>
      <c r="ES9" s="50">
        <v>449025</v>
      </c>
      <c r="ET9" s="50">
        <v>454549</v>
      </c>
      <c r="EU9" s="50">
        <v>449872</v>
      </c>
      <c r="EV9" s="50">
        <v>461010</v>
      </c>
      <c r="EW9" s="50">
        <v>456614</v>
      </c>
      <c r="EX9" s="50">
        <v>472857</v>
      </c>
      <c r="EY9" s="50">
        <v>473760</v>
      </c>
      <c r="EZ9" s="50">
        <v>470009</v>
      </c>
      <c r="FA9" s="50">
        <v>460900</v>
      </c>
      <c r="FB9" s="50">
        <v>483235</v>
      </c>
      <c r="FC9" s="50">
        <v>314768</v>
      </c>
      <c r="FD9" s="50">
        <v>272722</v>
      </c>
      <c r="FE9" s="50">
        <v>262598</v>
      </c>
      <c r="FF9" s="50">
        <v>253066</v>
      </c>
      <c r="FG9" s="50">
        <v>261216</v>
      </c>
      <c r="FH9" s="50">
        <v>257748</v>
      </c>
      <c r="FI9" s="50">
        <v>841911</v>
      </c>
      <c r="FJ9" s="50">
        <v>822622</v>
      </c>
      <c r="FK9" s="50">
        <v>823214</v>
      </c>
      <c r="FL9" s="50">
        <v>834156</v>
      </c>
      <c r="FM9" s="50">
        <v>817264</v>
      </c>
      <c r="FN9" s="50">
        <v>840078</v>
      </c>
      <c r="FO9" s="50">
        <v>201009</v>
      </c>
      <c r="FP9" s="50">
        <v>212571</v>
      </c>
      <c r="FQ9" s="50">
        <v>194551</v>
      </c>
      <c r="FR9" s="50">
        <v>211753</v>
      </c>
      <c r="FS9" s="50">
        <v>206649</v>
      </c>
      <c r="FT9" s="50">
        <v>211189</v>
      </c>
      <c r="FU9" s="50">
        <v>226233</v>
      </c>
      <c r="FV9" s="50">
        <v>231631</v>
      </c>
      <c r="FW9" s="50">
        <v>229615</v>
      </c>
      <c r="FX9" s="50">
        <v>233299</v>
      </c>
      <c r="FY9" s="50">
        <v>225281</v>
      </c>
      <c r="FZ9" s="50">
        <v>241181</v>
      </c>
      <c r="GA9" s="50">
        <v>364372</v>
      </c>
      <c r="GB9" s="50">
        <v>369081</v>
      </c>
      <c r="GC9" s="50">
        <v>359070</v>
      </c>
      <c r="GD9" s="50">
        <v>374919</v>
      </c>
      <c r="GE9" s="50">
        <v>364062</v>
      </c>
      <c r="GF9" s="50">
        <v>370153</v>
      </c>
      <c r="GG9" s="50">
        <v>455965</v>
      </c>
      <c r="GH9" s="50">
        <v>452423</v>
      </c>
      <c r="GI9" s="50">
        <v>447917</v>
      </c>
      <c r="GJ9" s="50">
        <v>445080</v>
      </c>
      <c r="GK9" s="50">
        <v>454527</v>
      </c>
      <c r="GL9" s="50">
        <v>450043</v>
      </c>
      <c r="GM9" s="50">
        <v>755878</v>
      </c>
      <c r="GN9" s="50">
        <v>772466</v>
      </c>
      <c r="GO9" s="50">
        <v>765425</v>
      </c>
      <c r="GP9" s="50">
        <v>772096</v>
      </c>
      <c r="GQ9" s="50">
        <v>772677</v>
      </c>
      <c r="GR9" s="50">
        <v>794444</v>
      </c>
      <c r="GS9" s="50">
        <v>904527</v>
      </c>
      <c r="GT9" s="50">
        <v>903181</v>
      </c>
      <c r="GU9" s="50">
        <v>917392</v>
      </c>
      <c r="GV9" s="50">
        <v>905185</v>
      </c>
      <c r="GW9" s="50">
        <v>922305</v>
      </c>
      <c r="GX9" s="50">
        <v>932812</v>
      </c>
      <c r="GY9" s="50">
        <v>261385</v>
      </c>
      <c r="GZ9" s="50">
        <v>253320</v>
      </c>
      <c r="HA9" s="50">
        <v>249147</v>
      </c>
      <c r="HB9" s="50">
        <v>249993</v>
      </c>
      <c r="HC9" s="50">
        <v>247398</v>
      </c>
      <c r="HD9" s="50">
        <v>252023</v>
      </c>
      <c r="HE9" s="50">
        <v>119369</v>
      </c>
      <c r="HF9" s="50">
        <v>117461</v>
      </c>
      <c r="HG9" s="50">
        <v>114995</v>
      </c>
      <c r="HH9" s="50">
        <v>128136</v>
      </c>
      <c r="HI9" s="50">
        <v>132354</v>
      </c>
      <c r="HJ9" s="50">
        <v>126582</v>
      </c>
      <c r="HK9" s="50">
        <v>669470</v>
      </c>
      <c r="HL9" s="50">
        <v>637450</v>
      </c>
      <c r="HM9" s="50">
        <v>650397</v>
      </c>
      <c r="HN9" s="50">
        <v>655479</v>
      </c>
      <c r="HO9" s="50">
        <v>649210</v>
      </c>
      <c r="HP9" s="50">
        <v>670622</v>
      </c>
      <c r="HQ9" s="50">
        <v>741111</v>
      </c>
      <c r="HR9" s="50">
        <v>745617</v>
      </c>
      <c r="HS9" s="50">
        <v>745352</v>
      </c>
      <c r="HT9" s="50">
        <v>761466</v>
      </c>
      <c r="HU9" s="50">
        <v>755464</v>
      </c>
      <c r="HV9" s="50">
        <v>764532</v>
      </c>
      <c r="HW9" s="50">
        <v>382001</v>
      </c>
      <c r="HX9" s="50">
        <v>377907</v>
      </c>
      <c r="HY9" s="50">
        <v>364615</v>
      </c>
      <c r="HZ9" s="50">
        <v>374947</v>
      </c>
      <c r="IA9" s="50">
        <v>373773</v>
      </c>
      <c r="IB9" s="50">
        <v>394452</v>
      </c>
      <c r="IC9" s="50">
        <v>339501</v>
      </c>
      <c r="ID9" s="50">
        <v>338780</v>
      </c>
      <c r="IE9" s="50">
        <v>341715</v>
      </c>
      <c r="IF9" s="50">
        <v>344568</v>
      </c>
      <c r="IG9" s="50">
        <v>372799</v>
      </c>
      <c r="IH9" s="50">
        <v>370309</v>
      </c>
      <c r="II9" s="50">
        <v>811276</v>
      </c>
      <c r="IJ9" s="50">
        <v>809226</v>
      </c>
      <c r="IK9" s="50">
        <v>820471</v>
      </c>
      <c r="IL9" s="50">
        <v>823571</v>
      </c>
      <c r="IM9" s="50">
        <v>850233</v>
      </c>
      <c r="IN9" s="50">
        <v>866864</v>
      </c>
      <c r="IO9" s="50">
        <v>552353</v>
      </c>
      <c r="IP9" s="50">
        <v>542229</v>
      </c>
      <c r="IQ9" s="50">
        <v>548010</v>
      </c>
      <c r="IR9" s="50">
        <v>522771</v>
      </c>
      <c r="IS9" s="50">
        <v>552579</v>
      </c>
      <c r="IT9" s="50">
        <v>550182</v>
      </c>
      <c r="IU9" s="50">
        <v>752240</v>
      </c>
      <c r="IV9" s="50">
        <v>766853</v>
      </c>
      <c r="IW9" s="50">
        <v>741763</v>
      </c>
      <c r="IX9" s="50">
        <v>741720</v>
      </c>
      <c r="IY9" s="50">
        <v>754159</v>
      </c>
      <c r="IZ9" s="50">
        <v>770315</v>
      </c>
      <c r="JA9" s="50">
        <v>69569</v>
      </c>
      <c r="JB9" s="50">
        <v>70894</v>
      </c>
      <c r="JC9" s="50">
        <v>72417</v>
      </c>
      <c r="JD9" s="50">
        <v>72953</v>
      </c>
      <c r="JE9" s="50">
        <v>72756</v>
      </c>
      <c r="JF9" s="50">
        <v>70274</v>
      </c>
      <c r="JG9" s="50">
        <v>1218504</v>
      </c>
      <c r="JH9" s="50">
        <v>1246186</v>
      </c>
      <c r="JI9" s="50">
        <v>1222969</v>
      </c>
      <c r="JJ9" s="50">
        <v>1253497</v>
      </c>
      <c r="JK9" s="50">
        <v>1282451</v>
      </c>
      <c r="JL9" s="50">
        <v>1240348</v>
      </c>
      <c r="JM9" s="50">
        <v>315338</v>
      </c>
      <c r="JN9" s="50">
        <v>317675</v>
      </c>
      <c r="JO9" s="50">
        <v>317649</v>
      </c>
      <c r="JP9" s="50">
        <v>325092</v>
      </c>
      <c r="JQ9" s="50">
        <v>323244</v>
      </c>
      <c r="JR9" s="50">
        <v>345638</v>
      </c>
      <c r="JS9" s="50">
        <v>472321</v>
      </c>
      <c r="JT9" s="50">
        <v>466851</v>
      </c>
      <c r="JU9" s="50">
        <v>451228</v>
      </c>
      <c r="JV9" s="50">
        <v>469332</v>
      </c>
      <c r="JW9" s="50">
        <v>462705</v>
      </c>
      <c r="JX9" s="50">
        <v>475593</v>
      </c>
      <c r="JY9" s="50">
        <v>208736</v>
      </c>
      <c r="JZ9" s="50">
        <v>219649</v>
      </c>
      <c r="KA9" s="50">
        <v>212233</v>
      </c>
      <c r="KB9" s="50">
        <v>209413</v>
      </c>
      <c r="KC9" s="50">
        <v>203660</v>
      </c>
      <c r="KD9" s="50">
        <v>210597</v>
      </c>
      <c r="KE9" s="50">
        <v>517904</v>
      </c>
      <c r="KF9" s="50">
        <v>531849</v>
      </c>
      <c r="KG9" s="50">
        <v>532647</v>
      </c>
      <c r="KH9" s="50">
        <v>549981</v>
      </c>
      <c r="KI9" s="50">
        <v>538870</v>
      </c>
      <c r="KJ9" s="50">
        <v>541858</v>
      </c>
      <c r="KK9" s="50">
        <v>274495</v>
      </c>
      <c r="KL9" s="50">
        <v>266996</v>
      </c>
      <c r="KM9" s="50">
        <v>267448</v>
      </c>
      <c r="KN9" s="50">
        <v>266278</v>
      </c>
      <c r="KO9" s="50">
        <v>268598</v>
      </c>
      <c r="KP9" s="50">
        <v>276574</v>
      </c>
      <c r="KQ9" s="50">
        <v>66213</v>
      </c>
      <c r="KR9" s="50">
        <v>63478</v>
      </c>
      <c r="KS9" s="50">
        <v>66072</v>
      </c>
      <c r="KT9" s="50">
        <v>69259</v>
      </c>
      <c r="KU9" s="50">
        <v>66411</v>
      </c>
      <c r="KV9" s="50">
        <v>66382</v>
      </c>
      <c r="KW9" s="50">
        <v>1685908</v>
      </c>
      <c r="KX9" s="50">
        <v>1692817</v>
      </c>
      <c r="KY9" s="50">
        <v>1615634</v>
      </c>
      <c r="KZ9" s="50">
        <v>1698542</v>
      </c>
      <c r="LA9" s="50">
        <v>1702772</v>
      </c>
      <c r="LB9" s="50">
        <v>1617044</v>
      </c>
      <c r="LC9" s="50">
        <v>143455</v>
      </c>
      <c r="LD9" s="50">
        <v>141548</v>
      </c>
      <c r="LE9" s="50">
        <v>145591</v>
      </c>
      <c r="LF9" s="50">
        <v>147337</v>
      </c>
      <c r="LG9" s="50">
        <v>143801</v>
      </c>
      <c r="LH9" s="50">
        <v>148817</v>
      </c>
      <c r="LI9" s="50">
        <v>337187</v>
      </c>
      <c r="LJ9" s="50">
        <v>335410</v>
      </c>
      <c r="LK9" s="50">
        <v>326922</v>
      </c>
      <c r="LL9" s="50">
        <v>329150</v>
      </c>
      <c r="LM9" s="50">
        <v>333098</v>
      </c>
      <c r="LN9" s="50">
        <v>315417</v>
      </c>
      <c r="LO9" s="50">
        <v>1743976</v>
      </c>
      <c r="LP9" s="50">
        <v>1724165</v>
      </c>
      <c r="LQ9" s="50">
        <v>1718582</v>
      </c>
      <c r="LR9" s="50">
        <v>1748093</v>
      </c>
      <c r="LS9" s="50">
        <v>1754368</v>
      </c>
      <c r="LT9" s="50">
        <v>1749256</v>
      </c>
      <c r="LU9" s="50">
        <v>361447</v>
      </c>
      <c r="LV9" s="50">
        <v>357453</v>
      </c>
      <c r="LW9" s="50">
        <v>349476</v>
      </c>
      <c r="LX9" s="50">
        <v>356534</v>
      </c>
      <c r="LY9" s="50">
        <v>352271</v>
      </c>
      <c r="LZ9" s="50">
        <v>345615</v>
      </c>
      <c r="MA9" s="50">
        <v>140998</v>
      </c>
      <c r="MB9" s="50">
        <v>145260</v>
      </c>
      <c r="MC9" s="50">
        <v>146465</v>
      </c>
      <c r="MD9" s="50">
        <v>143380</v>
      </c>
      <c r="ME9" s="50">
        <v>140509</v>
      </c>
      <c r="MF9" s="50">
        <v>142359</v>
      </c>
      <c r="MG9" s="50">
        <v>1249794</v>
      </c>
      <c r="MH9" s="50">
        <v>1225140</v>
      </c>
      <c r="MI9" s="50">
        <v>1261585</v>
      </c>
      <c r="MJ9" s="50">
        <v>1243198</v>
      </c>
      <c r="MK9" s="50">
        <v>1250502</v>
      </c>
      <c r="ML9" s="50">
        <v>1272381</v>
      </c>
      <c r="MM9" s="50">
        <v>100615</v>
      </c>
      <c r="MN9" s="50">
        <v>98817</v>
      </c>
      <c r="MO9" s="50">
        <v>99769</v>
      </c>
      <c r="MP9" s="50">
        <v>100219</v>
      </c>
      <c r="MQ9" s="50">
        <v>105954</v>
      </c>
      <c r="MR9" s="50">
        <v>100690</v>
      </c>
      <c r="MS9" s="50">
        <v>206262</v>
      </c>
      <c r="MT9" s="50">
        <v>210184</v>
      </c>
      <c r="MU9" s="50">
        <v>213121</v>
      </c>
      <c r="MV9" s="50">
        <v>207904</v>
      </c>
      <c r="MW9" s="50">
        <v>210811</v>
      </c>
      <c r="MX9" s="50">
        <v>205516</v>
      </c>
      <c r="MY9" s="50">
        <v>335797</v>
      </c>
      <c r="MZ9" s="50">
        <v>333689</v>
      </c>
      <c r="NA9" s="50">
        <v>337821</v>
      </c>
      <c r="NB9" s="50">
        <v>359677</v>
      </c>
      <c r="NC9" s="50">
        <v>338942</v>
      </c>
      <c r="ND9" s="50">
        <v>356426</v>
      </c>
      <c r="NE9" s="50">
        <v>432787</v>
      </c>
      <c r="NF9" s="50">
        <v>439992</v>
      </c>
      <c r="NG9" s="50">
        <v>442520</v>
      </c>
      <c r="NH9" s="50">
        <v>447284</v>
      </c>
      <c r="NI9" s="50">
        <v>449729</v>
      </c>
      <c r="NJ9" s="50">
        <v>466265</v>
      </c>
      <c r="NK9" s="50">
        <v>424647</v>
      </c>
      <c r="NL9" s="50">
        <v>421504</v>
      </c>
      <c r="NM9" s="50">
        <v>423882</v>
      </c>
      <c r="NN9" s="50">
        <v>433721</v>
      </c>
      <c r="NO9" s="50">
        <v>431088</v>
      </c>
      <c r="NP9" s="50">
        <v>441106</v>
      </c>
      <c r="NQ9" s="50">
        <v>944868</v>
      </c>
      <c r="NR9" s="50">
        <v>950636</v>
      </c>
      <c r="NS9" s="50">
        <v>944313</v>
      </c>
      <c r="NT9" s="50">
        <v>943560</v>
      </c>
      <c r="NU9" s="50">
        <v>951343</v>
      </c>
      <c r="NV9" s="50">
        <v>970203</v>
      </c>
      <c r="NW9" s="50">
        <v>1138739</v>
      </c>
      <c r="NX9" s="50">
        <v>1128613</v>
      </c>
      <c r="NY9" s="50">
        <v>1137860</v>
      </c>
      <c r="NZ9" s="50">
        <v>1128360</v>
      </c>
      <c r="OA9" s="50">
        <v>1130739</v>
      </c>
      <c r="OB9" s="50">
        <v>1157871</v>
      </c>
      <c r="OC9" s="50">
        <v>727892</v>
      </c>
      <c r="OD9" s="50">
        <v>743971</v>
      </c>
      <c r="OE9" s="50">
        <v>741430</v>
      </c>
      <c r="OF9" s="50">
        <v>741207</v>
      </c>
      <c r="OG9" s="50">
        <v>754021</v>
      </c>
      <c r="OH9" s="50">
        <v>761589</v>
      </c>
      <c r="OI9" s="50">
        <v>540354</v>
      </c>
      <c r="OJ9" s="50">
        <v>540565</v>
      </c>
      <c r="OK9" s="50">
        <v>537548</v>
      </c>
      <c r="OL9" s="50">
        <v>536335</v>
      </c>
      <c r="OM9" s="50">
        <v>549702</v>
      </c>
      <c r="ON9" s="50">
        <v>554271</v>
      </c>
      <c r="OO9" s="50">
        <v>97836</v>
      </c>
      <c r="OP9" s="50">
        <v>107027</v>
      </c>
      <c r="OQ9" s="50">
        <v>109452</v>
      </c>
      <c r="OR9" s="50">
        <v>97724</v>
      </c>
      <c r="OS9" s="50">
        <v>115264</v>
      </c>
      <c r="OT9" s="50">
        <v>111425</v>
      </c>
      <c r="OU9" s="50">
        <v>463022</v>
      </c>
      <c r="OV9" s="50">
        <v>455301</v>
      </c>
      <c r="OW9" s="50">
        <v>459102</v>
      </c>
      <c r="OX9" s="50">
        <v>465191</v>
      </c>
      <c r="OY9" s="50">
        <v>464884</v>
      </c>
      <c r="OZ9" s="50">
        <v>468025</v>
      </c>
      <c r="PA9" s="50">
        <v>661351</v>
      </c>
      <c r="PB9" s="50">
        <v>648792</v>
      </c>
      <c r="PC9" s="50">
        <v>667398</v>
      </c>
      <c r="PD9" s="50">
        <v>691637</v>
      </c>
      <c r="PE9" s="50">
        <v>668241</v>
      </c>
      <c r="PF9" s="50">
        <v>687403</v>
      </c>
      <c r="PG9" s="50">
        <v>366225</v>
      </c>
      <c r="PH9" s="50">
        <v>379614</v>
      </c>
      <c r="PI9" s="50">
        <v>392588</v>
      </c>
      <c r="PJ9" s="50">
        <v>379832</v>
      </c>
      <c r="PK9" s="50">
        <v>381817</v>
      </c>
      <c r="PL9" s="50">
        <v>383529</v>
      </c>
      <c r="PM9" s="50">
        <v>203065</v>
      </c>
      <c r="PN9" s="50">
        <v>219398</v>
      </c>
      <c r="PO9" s="50">
        <v>217712</v>
      </c>
      <c r="PP9" s="50">
        <v>219876</v>
      </c>
      <c r="PQ9" s="50">
        <v>222526</v>
      </c>
      <c r="PR9" s="50">
        <v>218298</v>
      </c>
      <c r="PS9" s="50">
        <v>1461831</v>
      </c>
      <c r="PT9" s="50">
        <v>1448211</v>
      </c>
      <c r="PU9" s="50">
        <v>1454245</v>
      </c>
      <c r="PV9" s="50">
        <v>1450352</v>
      </c>
      <c r="PW9" s="50">
        <v>1463813</v>
      </c>
      <c r="PX9" s="50">
        <v>1443294</v>
      </c>
      <c r="PY9" s="50">
        <v>463185</v>
      </c>
      <c r="PZ9" s="50">
        <v>474126</v>
      </c>
      <c r="QA9" s="50">
        <v>489467</v>
      </c>
      <c r="QB9" s="50">
        <v>486675</v>
      </c>
      <c r="QC9" s="50">
        <v>496855</v>
      </c>
      <c r="QD9" s="50">
        <v>500042</v>
      </c>
      <c r="QE9" s="50">
        <v>481034</v>
      </c>
      <c r="QF9" s="50">
        <v>496446</v>
      </c>
      <c r="QG9" s="50">
        <v>499932</v>
      </c>
      <c r="QH9" s="50">
        <v>492828</v>
      </c>
      <c r="QI9" s="50">
        <v>518746</v>
      </c>
      <c r="QJ9" s="50">
        <v>512371</v>
      </c>
      <c r="QK9" s="50">
        <v>623822</v>
      </c>
      <c r="QL9" s="50">
        <v>608469</v>
      </c>
      <c r="QM9" s="50">
        <v>617048</v>
      </c>
      <c r="QN9" s="50">
        <v>623347</v>
      </c>
      <c r="QO9" s="50">
        <v>624549</v>
      </c>
      <c r="QP9" s="50">
        <v>624296</v>
      </c>
      <c r="QQ9" s="50">
        <v>717940</v>
      </c>
      <c r="QR9" s="50">
        <v>740643</v>
      </c>
      <c r="QS9" s="50">
        <v>744471</v>
      </c>
      <c r="QT9" s="50">
        <v>741437</v>
      </c>
      <c r="QU9" s="50">
        <v>737768</v>
      </c>
      <c r="QV9" s="50">
        <v>745560</v>
      </c>
      <c r="QW9" s="50">
        <v>397711</v>
      </c>
      <c r="QX9" s="50">
        <v>395628</v>
      </c>
      <c r="QY9" s="50">
        <v>396398</v>
      </c>
      <c r="QZ9" s="50">
        <v>404967</v>
      </c>
      <c r="RA9" s="50">
        <v>407751</v>
      </c>
      <c r="RB9" s="50">
        <v>401279</v>
      </c>
      <c r="RC9" s="50">
        <v>384348</v>
      </c>
      <c r="RD9" s="50">
        <v>385223</v>
      </c>
      <c r="RE9" s="50">
        <v>386385</v>
      </c>
      <c r="RF9" s="50">
        <v>389841</v>
      </c>
      <c r="RG9" s="50">
        <v>386826</v>
      </c>
      <c r="RH9" s="50">
        <v>397937</v>
      </c>
      <c r="RI9" s="50">
        <v>751745</v>
      </c>
      <c r="RJ9" s="50">
        <v>743205</v>
      </c>
      <c r="RK9" s="50">
        <v>731410</v>
      </c>
      <c r="RL9" s="50">
        <v>742856</v>
      </c>
      <c r="RM9" s="50">
        <v>762204</v>
      </c>
      <c r="RN9" s="50">
        <v>749288</v>
      </c>
      <c r="RO9" s="50">
        <v>59304</v>
      </c>
      <c r="RP9" s="50">
        <v>58597</v>
      </c>
      <c r="RQ9" s="50">
        <v>60714</v>
      </c>
      <c r="RR9" s="50">
        <v>61306</v>
      </c>
      <c r="RS9" s="50">
        <v>61391</v>
      </c>
      <c r="RT9" s="50">
        <v>61194</v>
      </c>
      <c r="RU9" s="50">
        <v>548475</v>
      </c>
      <c r="RV9" s="50">
        <v>547843</v>
      </c>
      <c r="RW9" s="50">
        <v>546664</v>
      </c>
      <c r="RX9" s="50">
        <v>558037</v>
      </c>
      <c r="RY9" s="50">
        <v>561046</v>
      </c>
      <c r="RZ9" s="50">
        <v>570413</v>
      </c>
      <c r="SA9" s="50">
        <v>60178</v>
      </c>
      <c r="SB9" s="50">
        <v>51154</v>
      </c>
      <c r="SC9" s="50">
        <v>60319</v>
      </c>
      <c r="SD9" s="50">
        <v>60968</v>
      </c>
      <c r="SE9" s="50">
        <v>65278</v>
      </c>
      <c r="SF9" s="50">
        <v>66100</v>
      </c>
      <c r="SG9" s="50">
        <v>23265</v>
      </c>
      <c r="SH9" s="50">
        <v>28200</v>
      </c>
      <c r="SI9" s="50">
        <v>32232</v>
      </c>
      <c r="SJ9" s="50">
        <v>33050</v>
      </c>
      <c r="SK9" s="50">
        <v>25803</v>
      </c>
      <c r="SL9" s="50">
        <v>25154</v>
      </c>
      <c r="SM9" s="50">
        <v>88717</v>
      </c>
      <c r="SN9" s="50">
        <v>64803</v>
      </c>
      <c r="SO9" s="50">
        <v>70359</v>
      </c>
      <c r="SP9" s="50">
        <v>75491</v>
      </c>
      <c r="SQ9" s="50">
        <v>77437</v>
      </c>
      <c r="SR9" s="50">
        <v>74701</v>
      </c>
      <c r="SS9" s="50">
        <v>102958</v>
      </c>
      <c r="ST9" s="50">
        <v>102563</v>
      </c>
      <c r="SU9" s="50">
        <v>104537</v>
      </c>
      <c r="SV9" s="50">
        <v>101181</v>
      </c>
      <c r="SW9" s="50">
        <v>119906</v>
      </c>
      <c r="SX9" s="50">
        <v>111079</v>
      </c>
    </row>
    <row r="10" spans="1:518" ht="18" customHeight="1">
      <c r="A10" s="13"/>
      <c r="B10" s="15" t="s">
        <v>234</v>
      </c>
      <c r="C10" s="50">
        <v>272072</v>
      </c>
      <c r="D10" s="50">
        <v>275128</v>
      </c>
      <c r="E10" s="50">
        <v>277820</v>
      </c>
      <c r="F10" s="50">
        <v>288454</v>
      </c>
      <c r="G10" s="50">
        <v>302108</v>
      </c>
      <c r="H10" s="50">
        <v>297943</v>
      </c>
      <c r="I10" s="50">
        <v>88155</v>
      </c>
      <c r="J10" s="50">
        <v>91168</v>
      </c>
      <c r="K10" s="50">
        <v>89651</v>
      </c>
      <c r="L10" s="50">
        <v>88219</v>
      </c>
      <c r="M10" s="50">
        <v>103583</v>
      </c>
      <c r="N10" s="50">
        <v>101393</v>
      </c>
      <c r="O10" s="50">
        <v>47083</v>
      </c>
      <c r="P10" s="50">
        <v>41269</v>
      </c>
      <c r="Q10" s="50">
        <v>46265</v>
      </c>
      <c r="R10" s="50">
        <v>42495</v>
      </c>
      <c r="S10" s="50">
        <v>44961</v>
      </c>
      <c r="T10" s="50">
        <v>44260</v>
      </c>
      <c r="U10" s="50">
        <v>28976</v>
      </c>
      <c r="V10" s="50">
        <v>26419</v>
      </c>
      <c r="W10" s="50">
        <v>27887</v>
      </c>
      <c r="X10" s="50">
        <v>28698</v>
      </c>
      <c r="Y10" s="50">
        <v>29796</v>
      </c>
      <c r="Z10" s="50">
        <v>30520</v>
      </c>
      <c r="AA10" s="50">
        <v>17555</v>
      </c>
      <c r="AB10" s="50">
        <v>17558</v>
      </c>
      <c r="AC10" s="50">
        <v>17342</v>
      </c>
      <c r="AD10" s="50">
        <v>18486</v>
      </c>
      <c r="AE10" s="50">
        <v>17735</v>
      </c>
      <c r="AF10" s="50">
        <v>18043</v>
      </c>
      <c r="AG10" s="50">
        <v>34406</v>
      </c>
      <c r="AH10" s="50">
        <v>27688</v>
      </c>
      <c r="AI10" s="50">
        <v>30542</v>
      </c>
      <c r="AJ10" s="50">
        <v>30863</v>
      </c>
      <c r="AK10" s="50">
        <v>31757</v>
      </c>
      <c r="AL10" s="50">
        <v>25749</v>
      </c>
      <c r="AM10" s="50">
        <v>45349</v>
      </c>
      <c r="AN10" s="50">
        <v>44212</v>
      </c>
      <c r="AO10" s="50">
        <v>42372</v>
      </c>
      <c r="AP10" s="50">
        <v>43429</v>
      </c>
      <c r="AQ10" s="50">
        <v>46218</v>
      </c>
      <c r="AR10" s="50">
        <v>41309</v>
      </c>
      <c r="AS10" s="50">
        <v>117357</v>
      </c>
      <c r="AT10" s="50">
        <v>127212</v>
      </c>
      <c r="AU10" s="50">
        <v>119091</v>
      </c>
      <c r="AV10" s="50">
        <v>121933</v>
      </c>
      <c r="AW10" s="50">
        <v>127463</v>
      </c>
      <c r="AX10" s="50">
        <v>134367</v>
      </c>
      <c r="AY10" s="50">
        <v>66714</v>
      </c>
      <c r="AZ10" s="50">
        <v>77717</v>
      </c>
      <c r="BA10" s="50">
        <v>69529</v>
      </c>
      <c r="BB10" s="50">
        <v>77242</v>
      </c>
      <c r="BC10" s="50">
        <v>80420</v>
      </c>
      <c r="BD10" s="50">
        <v>82400</v>
      </c>
      <c r="BE10" s="50">
        <v>227382</v>
      </c>
      <c r="BF10" s="50">
        <v>223409</v>
      </c>
      <c r="BG10" s="50">
        <v>218283</v>
      </c>
      <c r="BH10" s="50">
        <v>223337</v>
      </c>
      <c r="BI10" s="50">
        <v>227215</v>
      </c>
      <c r="BJ10" s="50">
        <v>250879</v>
      </c>
      <c r="BK10" s="50">
        <v>21387</v>
      </c>
      <c r="BL10" s="50">
        <v>21299</v>
      </c>
      <c r="BM10" s="50">
        <v>22172</v>
      </c>
      <c r="BN10" s="50">
        <v>23049</v>
      </c>
      <c r="BO10" s="50">
        <v>25511</v>
      </c>
      <c r="BP10" s="50">
        <v>29844</v>
      </c>
      <c r="BQ10" s="50">
        <v>86118</v>
      </c>
      <c r="BR10" s="50">
        <v>86364</v>
      </c>
      <c r="BS10" s="50">
        <v>93103</v>
      </c>
      <c r="BT10" s="50">
        <v>102046</v>
      </c>
      <c r="BU10" s="50">
        <v>104491</v>
      </c>
      <c r="BV10" s="50">
        <v>114400</v>
      </c>
      <c r="BW10" s="50">
        <v>127030</v>
      </c>
      <c r="BX10" s="50">
        <v>116863</v>
      </c>
      <c r="BY10" s="50">
        <v>118350</v>
      </c>
      <c r="BZ10" s="50">
        <v>113660</v>
      </c>
      <c r="CA10" s="50">
        <v>118334</v>
      </c>
      <c r="CB10" s="50">
        <v>128759</v>
      </c>
      <c r="CC10" s="50">
        <v>73973</v>
      </c>
      <c r="CD10" s="50">
        <v>66835</v>
      </c>
      <c r="CE10" s="50">
        <v>72639</v>
      </c>
      <c r="CF10" s="50">
        <v>77835</v>
      </c>
      <c r="CG10" s="50">
        <v>5751</v>
      </c>
      <c r="CH10" s="50">
        <v>74132</v>
      </c>
      <c r="CI10" s="50">
        <v>153806</v>
      </c>
      <c r="CJ10" s="50">
        <v>164247</v>
      </c>
      <c r="CK10" s="50">
        <v>150451</v>
      </c>
      <c r="CL10" s="50">
        <v>150875</v>
      </c>
      <c r="CM10" s="50">
        <v>151701</v>
      </c>
      <c r="CN10" s="50">
        <v>172711</v>
      </c>
      <c r="CO10" s="50">
        <v>306652</v>
      </c>
      <c r="CP10" s="50">
        <v>303525</v>
      </c>
      <c r="CQ10" s="50">
        <v>305068</v>
      </c>
      <c r="CR10" s="50">
        <v>304490</v>
      </c>
      <c r="CS10" s="50">
        <v>306429</v>
      </c>
      <c r="CT10" s="50">
        <v>328339</v>
      </c>
      <c r="CU10" s="50">
        <v>2873</v>
      </c>
      <c r="CV10" s="50">
        <v>2525</v>
      </c>
      <c r="CW10" s="50">
        <v>2884</v>
      </c>
      <c r="CX10" s="50">
        <v>2870</v>
      </c>
      <c r="CY10" s="50">
        <v>2860</v>
      </c>
      <c r="CZ10" s="50">
        <v>2600</v>
      </c>
      <c r="DA10" s="50">
        <v>72482</v>
      </c>
      <c r="DB10" s="50">
        <v>73948</v>
      </c>
      <c r="DC10" s="50">
        <v>73370</v>
      </c>
      <c r="DD10" s="50">
        <v>80652</v>
      </c>
      <c r="DE10" s="50">
        <v>71635</v>
      </c>
      <c r="DF10" s="50">
        <v>81506</v>
      </c>
      <c r="DG10" s="50">
        <v>96597</v>
      </c>
      <c r="DH10" s="50">
        <v>99995</v>
      </c>
      <c r="DI10" s="50">
        <v>100182</v>
      </c>
      <c r="DJ10" s="50">
        <v>102276</v>
      </c>
      <c r="DK10" s="50">
        <v>112088</v>
      </c>
      <c r="DL10" s="50">
        <v>114851</v>
      </c>
      <c r="DM10" s="50">
        <v>151642</v>
      </c>
      <c r="DN10" s="50">
        <v>148003</v>
      </c>
      <c r="DO10" s="50">
        <v>170675</v>
      </c>
      <c r="DP10" s="50">
        <v>162807</v>
      </c>
      <c r="DQ10" s="50">
        <v>168093</v>
      </c>
      <c r="DR10" s="50">
        <v>179067</v>
      </c>
      <c r="DS10" s="50">
        <v>278230</v>
      </c>
      <c r="DT10" s="50">
        <v>261786</v>
      </c>
      <c r="DU10" s="50">
        <v>271826</v>
      </c>
      <c r="DV10" s="50">
        <v>271618</v>
      </c>
      <c r="DW10" s="50">
        <v>282866</v>
      </c>
      <c r="DX10" s="50">
        <v>303609</v>
      </c>
      <c r="DY10" s="50">
        <v>419483</v>
      </c>
      <c r="DZ10" s="50">
        <v>428768</v>
      </c>
      <c r="EA10" s="50">
        <v>432720</v>
      </c>
      <c r="EB10" s="50">
        <v>472043</v>
      </c>
      <c r="EC10" s="50">
        <v>461151</v>
      </c>
      <c r="ED10" s="50">
        <v>482713</v>
      </c>
      <c r="EE10" s="50">
        <v>37755</v>
      </c>
      <c r="EF10" s="50">
        <v>39027</v>
      </c>
      <c r="EG10" s="50">
        <v>37213</v>
      </c>
      <c r="EH10" s="50">
        <v>38025</v>
      </c>
      <c r="EI10" s="50">
        <v>36972</v>
      </c>
      <c r="EJ10" s="50">
        <v>39335</v>
      </c>
      <c r="EK10" s="50">
        <v>92807</v>
      </c>
      <c r="EL10" s="50">
        <v>97176</v>
      </c>
      <c r="EM10" s="50">
        <v>80247</v>
      </c>
      <c r="EN10" s="50">
        <v>82294</v>
      </c>
      <c r="EO10" s="50">
        <v>92927</v>
      </c>
      <c r="EP10" s="50">
        <v>93763</v>
      </c>
      <c r="EQ10" s="50">
        <v>116505</v>
      </c>
      <c r="ER10" s="50">
        <v>118621</v>
      </c>
      <c r="ES10" s="50">
        <v>123786</v>
      </c>
      <c r="ET10" s="50">
        <v>130785</v>
      </c>
      <c r="EU10" s="50">
        <v>136470</v>
      </c>
      <c r="EV10" s="50">
        <v>149688</v>
      </c>
      <c r="EW10" s="50">
        <v>102961</v>
      </c>
      <c r="EX10" s="50">
        <v>114409</v>
      </c>
      <c r="EY10" s="50">
        <v>120252</v>
      </c>
      <c r="EZ10" s="50">
        <v>121294</v>
      </c>
      <c r="FA10" s="50">
        <v>119862</v>
      </c>
      <c r="FB10" s="50">
        <v>120756</v>
      </c>
      <c r="FC10" s="50">
        <v>127479</v>
      </c>
      <c r="FD10" s="50">
        <v>100241</v>
      </c>
      <c r="FE10" s="50">
        <v>106492</v>
      </c>
      <c r="FF10" s="50">
        <v>107985</v>
      </c>
      <c r="FG10" s="50">
        <v>111420</v>
      </c>
      <c r="FH10" s="50">
        <v>123373</v>
      </c>
      <c r="FI10" s="50">
        <v>175141</v>
      </c>
      <c r="FJ10" s="50">
        <v>178478</v>
      </c>
      <c r="FK10" s="50">
        <v>174920</v>
      </c>
      <c r="FL10" s="50">
        <v>177930</v>
      </c>
      <c r="FM10" s="50">
        <v>185286</v>
      </c>
      <c r="FN10" s="50">
        <v>217135</v>
      </c>
      <c r="FO10" s="50">
        <v>49720</v>
      </c>
      <c r="FP10" s="50">
        <v>56960</v>
      </c>
      <c r="FQ10" s="50">
        <v>61885</v>
      </c>
      <c r="FR10" s="50">
        <v>63809</v>
      </c>
      <c r="FS10" s="50">
        <v>59961</v>
      </c>
      <c r="FT10" s="50">
        <v>66643</v>
      </c>
      <c r="FU10" s="50">
        <v>63689</v>
      </c>
      <c r="FV10" s="50">
        <v>64571</v>
      </c>
      <c r="FW10" s="50">
        <v>66935</v>
      </c>
      <c r="FX10" s="50">
        <v>70382</v>
      </c>
      <c r="FY10" s="50">
        <v>72811</v>
      </c>
      <c r="FZ10" s="50">
        <v>76543</v>
      </c>
      <c r="GA10" s="50">
        <v>97784</v>
      </c>
      <c r="GB10" s="50">
        <v>94784</v>
      </c>
      <c r="GC10" s="50">
        <v>102211</v>
      </c>
      <c r="GD10" s="50">
        <v>105811</v>
      </c>
      <c r="GE10" s="50">
        <v>102828</v>
      </c>
      <c r="GF10" s="50">
        <v>105534</v>
      </c>
      <c r="GG10" s="50">
        <v>114471</v>
      </c>
      <c r="GH10" s="50">
        <v>116072</v>
      </c>
      <c r="GI10" s="50">
        <v>114475</v>
      </c>
      <c r="GJ10" s="50">
        <v>112697</v>
      </c>
      <c r="GK10" s="50">
        <v>116934</v>
      </c>
      <c r="GL10" s="50">
        <v>128574</v>
      </c>
      <c r="GM10" s="50">
        <v>216834</v>
      </c>
      <c r="GN10" s="50">
        <v>221381</v>
      </c>
      <c r="GO10" s="50">
        <v>226166</v>
      </c>
      <c r="GP10" s="50">
        <v>227390</v>
      </c>
      <c r="GQ10" s="50">
        <v>232283</v>
      </c>
      <c r="GR10" s="50">
        <v>239279</v>
      </c>
      <c r="GS10" s="50">
        <v>170683</v>
      </c>
      <c r="GT10" s="50">
        <v>174567</v>
      </c>
      <c r="GU10" s="50">
        <v>167135</v>
      </c>
      <c r="GV10" s="50">
        <v>177706</v>
      </c>
      <c r="GW10" s="50">
        <v>175154</v>
      </c>
      <c r="GX10" s="50">
        <v>182882</v>
      </c>
      <c r="GY10" s="50">
        <v>39904</v>
      </c>
      <c r="GZ10" s="50">
        <v>40067</v>
      </c>
      <c r="HA10" s="50">
        <v>41411</v>
      </c>
      <c r="HB10" s="50">
        <v>41377</v>
      </c>
      <c r="HC10" s="50">
        <v>41970</v>
      </c>
      <c r="HD10" s="50">
        <v>38256</v>
      </c>
      <c r="HE10" s="50">
        <v>26763</v>
      </c>
      <c r="HF10" s="50">
        <v>23957</v>
      </c>
      <c r="HG10" s="50">
        <v>21739</v>
      </c>
      <c r="HH10" s="50">
        <v>25651</v>
      </c>
      <c r="HI10" s="50">
        <v>25149</v>
      </c>
      <c r="HJ10" s="50">
        <v>28779</v>
      </c>
      <c r="HK10" s="50">
        <v>175837</v>
      </c>
      <c r="HL10" s="50">
        <v>174852</v>
      </c>
      <c r="HM10" s="50">
        <v>168179</v>
      </c>
      <c r="HN10" s="50">
        <v>171894</v>
      </c>
      <c r="HO10" s="50">
        <v>179718</v>
      </c>
      <c r="HP10" s="50">
        <v>168583</v>
      </c>
      <c r="HQ10" s="50">
        <v>140027</v>
      </c>
      <c r="HR10" s="50">
        <v>133621</v>
      </c>
      <c r="HS10" s="50">
        <v>132169</v>
      </c>
      <c r="HT10" s="50">
        <v>138900</v>
      </c>
      <c r="HU10" s="50">
        <v>141603</v>
      </c>
      <c r="HV10" s="50">
        <v>145177</v>
      </c>
      <c r="HW10" s="50">
        <v>86773</v>
      </c>
      <c r="HX10" s="50">
        <v>88871</v>
      </c>
      <c r="HY10" s="50">
        <v>89226</v>
      </c>
      <c r="HZ10" s="50">
        <v>89197</v>
      </c>
      <c r="IA10" s="50">
        <v>101502</v>
      </c>
      <c r="IB10" s="50">
        <v>88700</v>
      </c>
      <c r="IC10" s="50">
        <v>84615</v>
      </c>
      <c r="ID10" s="50">
        <v>77518</v>
      </c>
      <c r="IE10" s="50">
        <v>77280</v>
      </c>
      <c r="IF10" s="50">
        <v>85046</v>
      </c>
      <c r="IG10" s="50">
        <v>90851</v>
      </c>
      <c r="IH10" s="50">
        <v>90395</v>
      </c>
      <c r="II10" s="50">
        <v>187226</v>
      </c>
      <c r="IJ10" s="50">
        <v>196543</v>
      </c>
      <c r="IK10" s="50">
        <v>216933</v>
      </c>
      <c r="IL10" s="50">
        <v>197923</v>
      </c>
      <c r="IM10" s="50">
        <v>203885</v>
      </c>
      <c r="IN10" s="50">
        <v>192187</v>
      </c>
      <c r="IO10" s="50">
        <v>145424</v>
      </c>
      <c r="IP10" s="50">
        <v>145621</v>
      </c>
      <c r="IQ10" s="50">
        <v>143266</v>
      </c>
      <c r="IR10" s="50">
        <v>177382</v>
      </c>
      <c r="IS10" s="50">
        <v>181415</v>
      </c>
      <c r="IT10" s="50">
        <v>209187</v>
      </c>
      <c r="IU10" s="50">
        <v>162516</v>
      </c>
      <c r="IV10" s="50">
        <v>166780</v>
      </c>
      <c r="IW10" s="50">
        <v>158996</v>
      </c>
      <c r="IX10" s="50">
        <v>166860</v>
      </c>
      <c r="IY10" s="50">
        <v>165034</v>
      </c>
      <c r="IZ10" s="50">
        <v>178309</v>
      </c>
      <c r="JA10" s="50">
        <v>25041</v>
      </c>
      <c r="JB10" s="50">
        <v>23855</v>
      </c>
      <c r="JC10" s="50">
        <v>20516</v>
      </c>
      <c r="JD10" s="50">
        <v>22851</v>
      </c>
      <c r="JE10" s="50">
        <v>25297</v>
      </c>
      <c r="JF10" s="50">
        <v>20854</v>
      </c>
      <c r="JG10" s="50">
        <v>214571</v>
      </c>
      <c r="JH10" s="50">
        <v>219650</v>
      </c>
      <c r="JI10" s="50">
        <v>218693</v>
      </c>
      <c r="JJ10" s="50">
        <v>225192</v>
      </c>
      <c r="JK10" s="50">
        <v>243310</v>
      </c>
      <c r="JL10" s="50">
        <v>246133</v>
      </c>
      <c r="JM10" s="50">
        <v>68826</v>
      </c>
      <c r="JN10" s="50">
        <v>67816</v>
      </c>
      <c r="JO10" s="50">
        <v>71414</v>
      </c>
      <c r="JP10" s="50">
        <v>67976</v>
      </c>
      <c r="JQ10" s="50">
        <v>80886</v>
      </c>
      <c r="JR10" s="50">
        <v>87102</v>
      </c>
      <c r="JS10" s="50">
        <v>110763</v>
      </c>
      <c r="JT10" s="50">
        <v>106875</v>
      </c>
      <c r="JU10" s="50">
        <v>103183</v>
      </c>
      <c r="JV10" s="50">
        <v>102391</v>
      </c>
      <c r="JW10" s="50">
        <v>102790</v>
      </c>
      <c r="JX10" s="50">
        <v>106234</v>
      </c>
      <c r="JY10" s="50">
        <v>44526</v>
      </c>
      <c r="JZ10" s="50">
        <v>42724</v>
      </c>
      <c r="KA10" s="50">
        <v>44329</v>
      </c>
      <c r="KB10" s="50">
        <v>41496</v>
      </c>
      <c r="KC10" s="50">
        <v>45290</v>
      </c>
      <c r="KD10" s="50">
        <v>44915</v>
      </c>
      <c r="KE10" s="50">
        <v>122483</v>
      </c>
      <c r="KF10" s="50">
        <v>123181</v>
      </c>
      <c r="KG10" s="50">
        <v>128555</v>
      </c>
      <c r="KH10" s="50">
        <v>137556</v>
      </c>
      <c r="KI10" s="50">
        <v>129180</v>
      </c>
      <c r="KJ10" s="50">
        <v>128575</v>
      </c>
      <c r="KK10" s="50">
        <v>78646</v>
      </c>
      <c r="KL10" s="50">
        <v>77267</v>
      </c>
      <c r="KM10" s="50">
        <v>66103</v>
      </c>
      <c r="KN10" s="50">
        <v>80443</v>
      </c>
      <c r="KO10" s="50">
        <v>80854</v>
      </c>
      <c r="KP10" s="50">
        <v>92982</v>
      </c>
      <c r="KQ10" s="50">
        <v>29308</v>
      </c>
      <c r="KR10" s="50">
        <v>31596</v>
      </c>
      <c r="KS10" s="50">
        <v>30198</v>
      </c>
      <c r="KT10" s="50">
        <v>38935</v>
      </c>
      <c r="KU10" s="50">
        <v>32439</v>
      </c>
      <c r="KV10" s="50">
        <v>34110</v>
      </c>
      <c r="KW10" s="50">
        <v>306709</v>
      </c>
      <c r="KX10" s="50">
        <v>306177</v>
      </c>
      <c r="KY10" s="50">
        <v>310851</v>
      </c>
      <c r="KZ10" s="50">
        <v>319480</v>
      </c>
      <c r="LA10" s="50">
        <v>316509</v>
      </c>
      <c r="LB10" s="50">
        <v>317038</v>
      </c>
      <c r="LC10" s="50">
        <v>30064</v>
      </c>
      <c r="LD10" s="50">
        <v>30824</v>
      </c>
      <c r="LE10" s="50">
        <v>35235</v>
      </c>
      <c r="LF10" s="50">
        <v>32177</v>
      </c>
      <c r="LG10" s="50">
        <v>35619</v>
      </c>
      <c r="LH10" s="50">
        <v>34414</v>
      </c>
      <c r="LI10" s="50">
        <v>78665</v>
      </c>
      <c r="LJ10" s="50">
        <v>80344</v>
      </c>
      <c r="LK10" s="50">
        <v>79857</v>
      </c>
      <c r="LL10" s="50">
        <v>85486</v>
      </c>
      <c r="LM10" s="50">
        <v>80484</v>
      </c>
      <c r="LN10" s="50">
        <v>82850</v>
      </c>
      <c r="LO10" s="50">
        <v>331573</v>
      </c>
      <c r="LP10" s="50">
        <v>330615</v>
      </c>
      <c r="LQ10" s="50">
        <v>334987</v>
      </c>
      <c r="LR10" s="50">
        <v>347654</v>
      </c>
      <c r="LS10" s="50">
        <v>369039</v>
      </c>
      <c r="LT10" s="50">
        <v>403166</v>
      </c>
      <c r="LU10" s="50">
        <v>90878</v>
      </c>
      <c r="LV10" s="50">
        <v>92341</v>
      </c>
      <c r="LW10" s="50">
        <v>95433</v>
      </c>
      <c r="LX10" s="50">
        <v>95281</v>
      </c>
      <c r="LY10" s="50">
        <v>102716</v>
      </c>
      <c r="LZ10" s="50">
        <v>101855</v>
      </c>
      <c r="MA10" s="50">
        <v>27782</v>
      </c>
      <c r="MB10" s="50">
        <v>32188</v>
      </c>
      <c r="MC10" s="50">
        <v>31576</v>
      </c>
      <c r="MD10" s="50">
        <v>31928</v>
      </c>
      <c r="ME10" s="50">
        <v>34662</v>
      </c>
      <c r="MF10" s="50">
        <v>32493</v>
      </c>
      <c r="MG10" s="50">
        <v>298790</v>
      </c>
      <c r="MH10" s="50">
        <v>305113</v>
      </c>
      <c r="MI10" s="50">
        <v>304221</v>
      </c>
      <c r="MJ10" s="50">
        <v>312708</v>
      </c>
      <c r="MK10" s="50">
        <v>338058</v>
      </c>
      <c r="ML10" s="50">
        <v>362174</v>
      </c>
      <c r="MM10" s="50">
        <v>27638</v>
      </c>
      <c r="MN10" s="50">
        <v>27527</v>
      </c>
      <c r="MO10" s="50">
        <v>38786</v>
      </c>
      <c r="MP10" s="50">
        <v>26484</v>
      </c>
      <c r="MQ10" s="50">
        <v>35986</v>
      </c>
      <c r="MR10" s="50">
        <v>34450</v>
      </c>
      <c r="MS10" s="50">
        <v>57670</v>
      </c>
      <c r="MT10" s="50">
        <v>47194</v>
      </c>
      <c r="MU10" s="50">
        <v>52490</v>
      </c>
      <c r="MV10" s="50">
        <v>48641</v>
      </c>
      <c r="MW10" s="50">
        <v>51401</v>
      </c>
      <c r="MX10" s="50">
        <v>51610</v>
      </c>
      <c r="MY10" s="50">
        <v>91120</v>
      </c>
      <c r="MZ10" s="50">
        <v>84787</v>
      </c>
      <c r="NA10" s="50">
        <v>90131</v>
      </c>
      <c r="NB10" s="50">
        <v>96121</v>
      </c>
      <c r="NC10" s="50">
        <v>87757</v>
      </c>
      <c r="ND10" s="50">
        <v>97284</v>
      </c>
      <c r="NE10" s="50">
        <v>126769</v>
      </c>
      <c r="NF10" s="50">
        <v>114155</v>
      </c>
      <c r="NG10" s="50">
        <v>121831</v>
      </c>
      <c r="NH10" s="50">
        <v>130943</v>
      </c>
      <c r="NI10" s="50">
        <v>138804</v>
      </c>
      <c r="NJ10" s="50">
        <v>113342</v>
      </c>
      <c r="NK10" s="50">
        <v>100627</v>
      </c>
      <c r="NL10" s="50">
        <v>110286</v>
      </c>
      <c r="NM10" s="50">
        <v>112514</v>
      </c>
      <c r="NN10" s="50">
        <v>111658</v>
      </c>
      <c r="NO10" s="50">
        <v>111714</v>
      </c>
      <c r="NP10" s="50">
        <v>127292</v>
      </c>
      <c r="NQ10" s="50">
        <v>159896</v>
      </c>
      <c r="NR10" s="50">
        <v>170610</v>
      </c>
      <c r="NS10" s="50">
        <v>165977</v>
      </c>
      <c r="NT10" s="50">
        <v>176127</v>
      </c>
      <c r="NU10" s="50">
        <v>179225</v>
      </c>
      <c r="NV10" s="50">
        <v>180319</v>
      </c>
      <c r="NW10" s="50">
        <v>227957</v>
      </c>
      <c r="NX10" s="50">
        <v>225902</v>
      </c>
      <c r="NY10" s="50">
        <v>228421</v>
      </c>
      <c r="NZ10" s="50">
        <v>234124</v>
      </c>
      <c r="OA10" s="50">
        <v>219786</v>
      </c>
      <c r="OB10" s="50">
        <v>247481</v>
      </c>
      <c r="OC10" s="50">
        <v>158377</v>
      </c>
      <c r="OD10" s="50">
        <v>169174</v>
      </c>
      <c r="OE10" s="50">
        <v>169604</v>
      </c>
      <c r="OF10" s="50">
        <v>177604</v>
      </c>
      <c r="OG10" s="50">
        <v>167822</v>
      </c>
      <c r="OH10" s="50">
        <v>174704</v>
      </c>
      <c r="OI10" s="50">
        <v>107281</v>
      </c>
      <c r="OJ10" s="50">
        <v>133038</v>
      </c>
      <c r="OK10" s="50">
        <v>131651</v>
      </c>
      <c r="OL10" s="50">
        <v>138101</v>
      </c>
      <c r="OM10" s="50">
        <v>137712</v>
      </c>
      <c r="ON10" s="50">
        <v>126326</v>
      </c>
      <c r="OO10" s="50">
        <v>22084</v>
      </c>
      <c r="OP10" s="50">
        <v>25227</v>
      </c>
      <c r="OQ10" s="50">
        <v>22958</v>
      </c>
      <c r="OR10" s="50">
        <v>24898</v>
      </c>
      <c r="OS10" s="50">
        <v>24677</v>
      </c>
      <c r="OT10" s="50">
        <v>28777</v>
      </c>
      <c r="OU10" s="50">
        <v>107931</v>
      </c>
      <c r="OV10" s="50">
        <v>99231</v>
      </c>
      <c r="OW10" s="50">
        <v>106281</v>
      </c>
      <c r="OX10" s="50">
        <v>107944</v>
      </c>
      <c r="OY10" s="50">
        <v>111032</v>
      </c>
      <c r="OZ10" s="50">
        <v>110641</v>
      </c>
      <c r="PA10" s="50">
        <v>149889</v>
      </c>
      <c r="PB10" s="50">
        <v>149128</v>
      </c>
      <c r="PC10" s="50">
        <v>151399</v>
      </c>
      <c r="PD10" s="50">
        <v>158737</v>
      </c>
      <c r="PE10" s="50">
        <v>147754</v>
      </c>
      <c r="PF10" s="50">
        <v>155858</v>
      </c>
      <c r="PG10" s="50">
        <v>88833</v>
      </c>
      <c r="PH10" s="50">
        <v>86542</v>
      </c>
      <c r="PI10" s="50">
        <v>82715</v>
      </c>
      <c r="PJ10" s="50">
        <v>85389</v>
      </c>
      <c r="PK10" s="50">
        <v>101350</v>
      </c>
      <c r="PL10" s="50">
        <v>84883</v>
      </c>
      <c r="PM10" s="50">
        <v>45102</v>
      </c>
      <c r="PN10" s="50">
        <v>55080</v>
      </c>
      <c r="PO10" s="50">
        <v>55432</v>
      </c>
      <c r="PP10" s="50">
        <v>61638</v>
      </c>
      <c r="PQ10" s="50">
        <v>63018</v>
      </c>
      <c r="PR10" s="50">
        <v>64451</v>
      </c>
      <c r="PS10" s="50">
        <v>261350</v>
      </c>
      <c r="PT10" s="50">
        <v>257985</v>
      </c>
      <c r="PU10" s="50">
        <v>266803</v>
      </c>
      <c r="PV10" s="50">
        <v>281874</v>
      </c>
      <c r="PW10" s="50">
        <v>281096</v>
      </c>
      <c r="PX10" s="50">
        <v>276337</v>
      </c>
      <c r="PY10" s="50">
        <v>79507</v>
      </c>
      <c r="PZ10" s="50">
        <v>79952</v>
      </c>
      <c r="QA10" s="50">
        <v>88012</v>
      </c>
      <c r="QB10" s="50">
        <v>95579</v>
      </c>
      <c r="QC10" s="50">
        <v>96725</v>
      </c>
      <c r="QD10" s="50">
        <v>98804</v>
      </c>
      <c r="QE10" s="50">
        <v>122714</v>
      </c>
      <c r="QF10" s="50">
        <v>127529</v>
      </c>
      <c r="QG10" s="50">
        <v>121872</v>
      </c>
      <c r="QH10" s="50">
        <v>129496</v>
      </c>
      <c r="QI10" s="50">
        <v>113947</v>
      </c>
      <c r="QJ10" s="50">
        <v>112414</v>
      </c>
      <c r="QK10" s="50">
        <v>119561</v>
      </c>
      <c r="QL10" s="50">
        <v>116296</v>
      </c>
      <c r="QM10" s="50">
        <v>129327</v>
      </c>
      <c r="QN10" s="50">
        <v>129629</v>
      </c>
      <c r="QO10" s="50">
        <v>134017</v>
      </c>
      <c r="QP10" s="50">
        <v>125021</v>
      </c>
      <c r="QQ10" s="50">
        <v>133371</v>
      </c>
      <c r="QR10" s="50">
        <v>131251</v>
      </c>
      <c r="QS10" s="50">
        <v>136759</v>
      </c>
      <c r="QT10" s="50">
        <v>149468</v>
      </c>
      <c r="QU10" s="50">
        <v>147363</v>
      </c>
      <c r="QV10" s="50">
        <v>147515</v>
      </c>
      <c r="QW10" s="50">
        <v>96756</v>
      </c>
      <c r="QX10" s="50">
        <v>102261</v>
      </c>
      <c r="QY10" s="50">
        <v>107436</v>
      </c>
      <c r="QZ10" s="50">
        <v>104266</v>
      </c>
      <c r="RA10" s="50">
        <v>103792</v>
      </c>
      <c r="RB10" s="50">
        <v>104575</v>
      </c>
      <c r="RC10" s="50">
        <v>100661</v>
      </c>
      <c r="RD10" s="50">
        <v>110830</v>
      </c>
      <c r="RE10" s="50">
        <v>107877</v>
      </c>
      <c r="RF10" s="50">
        <v>112273</v>
      </c>
      <c r="RG10" s="50">
        <v>119053</v>
      </c>
      <c r="RH10" s="50">
        <v>117500</v>
      </c>
      <c r="RI10" s="50">
        <v>158510</v>
      </c>
      <c r="RJ10" s="50">
        <v>153572</v>
      </c>
      <c r="RK10" s="50">
        <v>175803</v>
      </c>
      <c r="RL10" s="50">
        <v>176523</v>
      </c>
      <c r="RM10" s="50">
        <v>163047</v>
      </c>
      <c r="RN10" s="50">
        <v>176868</v>
      </c>
      <c r="RO10" s="50">
        <v>9546</v>
      </c>
      <c r="RP10" s="50">
        <v>9695</v>
      </c>
      <c r="RQ10" s="50">
        <v>9397</v>
      </c>
      <c r="RR10" s="50">
        <v>9610</v>
      </c>
      <c r="RS10" s="50">
        <v>9645</v>
      </c>
      <c r="RT10" s="50">
        <v>9679</v>
      </c>
      <c r="RU10" s="50">
        <v>134529</v>
      </c>
      <c r="RV10" s="50">
        <v>131665</v>
      </c>
      <c r="RW10" s="50">
        <v>137705</v>
      </c>
      <c r="RX10" s="50">
        <v>140762</v>
      </c>
      <c r="RY10" s="50">
        <v>144385</v>
      </c>
      <c r="RZ10" s="50">
        <v>139235</v>
      </c>
      <c r="SA10" s="50">
        <v>7099</v>
      </c>
      <c r="SB10" s="50">
        <v>6829</v>
      </c>
      <c r="SC10" s="50">
        <v>7026</v>
      </c>
      <c r="SD10" s="50">
        <v>7158</v>
      </c>
      <c r="SE10" s="50">
        <v>7639</v>
      </c>
      <c r="SF10" s="50">
        <v>8078</v>
      </c>
      <c r="SG10" s="50">
        <v>5526</v>
      </c>
      <c r="SH10" s="50">
        <v>6377</v>
      </c>
      <c r="SI10" s="50">
        <v>6807</v>
      </c>
      <c r="SJ10" s="50">
        <v>6997</v>
      </c>
      <c r="SK10" s="50">
        <v>6406</v>
      </c>
      <c r="SL10" s="50">
        <v>6326</v>
      </c>
      <c r="SM10" s="50">
        <v>16066</v>
      </c>
      <c r="SN10" s="50">
        <v>12577</v>
      </c>
      <c r="SO10" s="50">
        <v>13230</v>
      </c>
      <c r="SP10" s="50">
        <v>14217</v>
      </c>
      <c r="SQ10" s="50">
        <v>14220</v>
      </c>
      <c r="SR10" s="50">
        <v>15820</v>
      </c>
      <c r="SS10" s="50">
        <v>24546</v>
      </c>
      <c r="ST10" s="50">
        <v>25258</v>
      </c>
      <c r="SU10" s="50">
        <v>26458</v>
      </c>
      <c r="SV10" s="50">
        <v>28547</v>
      </c>
      <c r="SW10" s="50">
        <v>32632</v>
      </c>
      <c r="SX10" s="50">
        <v>37296</v>
      </c>
    </row>
    <row r="11" spans="1:518" ht="18" customHeight="1">
      <c r="A11" s="13"/>
      <c r="B11" s="15" t="s">
        <v>235</v>
      </c>
      <c r="C11" s="50">
        <v>27725998</v>
      </c>
      <c r="D11" s="50">
        <v>26489926</v>
      </c>
      <c r="E11" s="50">
        <v>26227703</v>
      </c>
      <c r="F11" s="50">
        <v>25909225</v>
      </c>
      <c r="G11" s="50">
        <v>25158379</v>
      </c>
      <c r="H11" s="50">
        <v>24064434</v>
      </c>
      <c r="I11" s="50">
        <v>0</v>
      </c>
      <c r="J11" s="50">
        <v>0</v>
      </c>
      <c r="K11" s="50">
        <v>0</v>
      </c>
      <c r="L11" s="50">
        <v>0</v>
      </c>
      <c r="M11" s="50">
        <v>0</v>
      </c>
      <c r="N11" s="50">
        <v>0</v>
      </c>
      <c r="O11" s="50">
        <v>0</v>
      </c>
      <c r="P11" s="50">
        <v>0</v>
      </c>
      <c r="Q11" s="50">
        <v>0</v>
      </c>
      <c r="R11" s="50">
        <v>0</v>
      </c>
      <c r="S11" s="50">
        <v>0</v>
      </c>
      <c r="T11" s="50">
        <v>0</v>
      </c>
      <c r="U11" s="50">
        <v>0</v>
      </c>
      <c r="V11" s="50">
        <v>0</v>
      </c>
      <c r="W11" s="50">
        <v>0</v>
      </c>
      <c r="X11" s="50">
        <v>0</v>
      </c>
      <c r="Y11" s="50">
        <v>0</v>
      </c>
      <c r="Z11" s="50">
        <v>0</v>
      </c>
      <c r="AA11" s="50">
        <v>0</v>
      </c>
      <c r="AB11" s="50">
        <v>0</v>
      </c>
      <c r="AC11" s="50">
        <v>0</v>
      </c>
      <c r="AD11" s="50">
        <v>0</v>
      </c>
      <c r="AE11" s="50">
        <v>0</v>
      </c>
      <c r="AF11" s="50">
        <v>0</v>
      </c>
      <c r="AG11" s="50">
        <v>19632423</v>
      </c>
      <c r="AH11" s="50">
        <v>18631768</v>
      </c>
      <c r="AI11" s="50">
        <v>18417490</v>
      </c>
      <c r="AJ11" s="50">
        <v>17992453</v>
      </c>
      <c r="AK11" s="50">
        <v>17406071</v>
      </c>
      <c r="AL11" s="50">
        <v>16098841</v>
      </c>
      <c r="AM11" s="50">
        <v>0</v>
      </c>
      <c r="AN11" s="50">
        <v>0</v>
      </c>
      <c r="AO11" s="50">
        <v>0</v>
      </c>
      <c r="AP11" s="50">
        <v>0</v>
      </c>
      <c r="AQ11" s="50">
        <v>0</v>
      </c>
      <c r="AR11" s="50">
        <v>0</v>
      </c>
      <c r="AS11" s="50">
        <v>19109684</v>
      </c>
      <c r="AT11" s="50">
        <v>18734315</v>
      </c>
      <c r="AU11" s="50">
        <v>18216927</v>
      </c>
      <c r="AV11" s="50">
        <v>17370700</v>
      </c>
      <c r="AW11" s="50">
        <v>17315835</v>
      </c>
      <c r="AX11" s="50">
        <v>16479729</v>
      </c>
      <c r="AY11" s="50">
        <v>0</v>
      </c>
      <c r="AZ11" s="50">
        <v>0</v>
      </c>
      <c r="BA11" s="50">
        <v>0</v>
      </c>
      <c r="BB11" s="50">
        <v>0</v>
      </c>
      <c r="BC11" s="50">
        <v>0</v>
      </c>
      <c r="BD11" s="50">
        <v>0</v>
      </c>
      <c r="BE11" s="50">
        <v>37054022</v>
      </c>
      <c r="BF11" s="50">
        <v>35967383</v>
      </c>
      <c r="BG11" s="50">
        <v>34873882</v>
      </c>
      <c r="BH11" s="50">
        <v>33949494</v>
      </c>
      <c r="BI11" s="50">
        <v>31810085</v>
      </c>
      <c r="BJ11" s="50">
        <v>30740660</v>
      </c>
      <c r="BK11" s="50">
        <v>0</v>
      </c>
      <c r="BL11" s="50">
        <v>0</v>
      </c>
      <c r="BM11" s="50">
        <v>0</v>
      </c>
      <c r="BN11" s="50">
        <v>0</v>
      </c>
      <c r="BO11" s="50">
        <v>0</v>
      </c>
      <c r="BP11" s="50">
        <v>0</v>
      </c>
      <c r="BQ11" s="50">
        <v>17665207</v>
      </c>
      <c r="BR11" s="50">
        <v>16133084</v>
      </c>
      <c r="BS11" s="50">
        <v>16365125</v>
      </c>
      <c r="BT11" s="50">
        <v>15187514</v>
      </c>
      <c r="BU11" s="50">
        <v>14168414</v>
      </c>
      <c r="BV11" s="50">
        <v>14084575</v>
      </c>
      <c r="BW11" s="50">
        <v>18673927</v>
      </c>
      <c r="BX11" s="50">
        <v>17832725</v>
      </c>
      <c r="BY11" s="50">
        <v>17066856</v>
      </c>
      <c r="BZ11" s="50">
        <v>16028882</v>
      </c>
      <c r="CA11" s="50">
        <v>15438566</v>
      </c>
      <c r="CB11" s="50">
        <v>14062614</v>
      </c>
      <c r="CC11" s="50">
        <v>0</v>
      </c>
      <c r="CD11" s="50">
        <v>0</v>
      </c>
      <c r="CE11" s="50">
        <v>0</v>
      </c>
      <c r="CF11" s="50">
        <v>0</v>
      </c>
      <c r="CG11" s="50">
        <v>0</v>
      </c>
      <c r="CH11" s="50">
        <v>0</v>
      </c>
      <c r="CI11" s="50">
        <v>0</v>
      </c>
      <c r="CJ11" s="50">
        <v>0</v>
      </c>
      <c r="CK11" s="50">
        <v>0</v>
      </c>
      <c r="CL11" s="50">
        <v>0</v>
      </c>
      <c r="CM11" s="50">
        <v>0</v>
      </c>
      <c r="CN11" s="50">
        <v>0</v>
      </c>
      <c r="CO11" s="50">
        <v>29278601</v>
      </c>
      <c r="CP11" s="50">
        <v>27568343</v>
      </c>
      <c r="CQ11" s="50">
        <v>25938158</v>
      </c>
      <c r="CR11" s="50">
        <v>22546114</v>
      </c>
      <c r="CS11" s="50">
        <v>21791024</v>
      </c>
      <c r="CT11" s="50">
        <v>21095012</v>
      </c>
      <c r="CU11" s="50">
        <v>115357</v>
      </c>
      <c r="CV11" s="50">
        <v>115883</v>
      </c>
      <c r="CW11" s="50">
        <v>111199</v>
      </c>
      <c r="CX11" s="50">
        <v>102956</v>
      </c>
      <c r="CY11" s="50">
        <v>91728</v>
      </c>
      <c r="CZ11" s="50">
        <v>109776</v>
      </c>
      <c r="DA11" s="50">
        <v>0</v>
      </c>
      <c r="DB11" s="50">
        <v>0</v>
      </c>
      <c r="DC11" s="50">
        <v>0</v>
      </c>
      <c r="DD11" s="50">
        <v>0</v>
      </c>
      <c r="DE11" s="50">
        <v>0</v>
      </c>
      <c r="DF11" s="50">
        <v>0</v>
      </c>
      <c r="DG11" s="50">
        <v>24888075</v>
      </c>
      <c r="DH11" s="50">
        <v>25972447</v>
      </c>
      <c r="DI11" s="50">
        <v>25391073</v>
      </c>
      <c r="DJ11" s="50">
        <v>23502706</v>
      </c>
      <c r="DK11" s="50">
        <v>22264293</v>
      </c>
      <c r="DL11" s="50">
        <v>20687741</v>
      </c>
      <c r="DM11" s="50">
        <v>0</v>
      </c>
      <c r="DN11" s="50">
        <v>0</v>
      </c>
      <c r="DO11" s="50">
        <v>0</v>
      </c>
      <c r="DP11" s="50">
        <v>0</v>
      </c>
      <c r="DQ11" s="50">
        <v>0</v>
      </c>
      <c r="DR11" s="50">
        <v>0</v>
      </c>
      <c r="DS11" s="50">
        <v>30392913</v>
      </c>
      <c r="DT11" s="50">
        <v>29606729</v>
      </c>
      <c r="DU11" s="50">
        <v>29863611</v>
      </c>
      <c r="DV11" s="50">
        <v>28543738</v>
      </c>
      <c r="DW11" s="50">
        <v>25649945</v>
      </c>
      <c r="DX11" s="50">
        <v>23971248</v>
      </c>
      <c r="DY11" s="50">
        <v>46851875</v>
      </c>
      <c r="DZ11" s="50">
        <v>46279221</v>
      </c>
      <c r="EA11" s="50">
        <v>45445549</v>
      </c>
      <c r="EB11" s="50">
        <v>44018997</v>
      </c>
      <c r="EC11" s="50">
        <v>41473725</v>
      </c>
      <c r="ED11" s="50">
        <v>40068405</v>
      </c>
      <c r="EE11" s="50">
        <v>33855490</v>
      </c>
      <c r="EF11" s="50">
        <v>31679864</v>
      </c>
      <c r="EG11" s="50">
        <v>30933216</v>
      </c>
      <c r="EH11" s="50">
        <v>30567172</v>
      </c>
      <c r="EI11" s="50">
        <v>28742532</v>
      </c>
      <c r="EJ11" s="50">
        <v>27127331</v>
      </c>
      <c r="EK11" s="50">
        <v>0</v>
      </c>
      <c r="EL11" s="50">
        <v>0</v>
      </c>
      <c r="EM11" s="50">
        <v>0</v>
      </c>
      <c r="EN11" s="50">
        <v>0</v>
      </c>
      <c r="EO11" s="50">
        <v>0</v>
      </c>
      <c r="EP11" s="50">
        <v>0</v>
      </c>
      <c r="EQ11" s="50">
        <v>0</v>
      </c>
      <c r="ER11" s="50">
        <v>0</v>
      </c>
      <c r="ES11" s="50">
        <v>0</v>
      </c>
      <c r="ET11" s="50">
        <v>0</v>
      </c>
      <c r="EU11" s="50">
        <v>0</v>
      </c>
      <c r="EV11" s="50">
        <v>0</v>
      </c>
      <c r="EW11" s="50">
        <v>0</v>
      </c>
      <c r="EX11" s="50">
        <v>0</v>
      </c>
      <c r="EY11" s="50">
        <v>0</v>
      </c>
      <c r="EZ11" s="50">
        <v>0</v>
      </c>
      <c r="FA11" s="50">
        <v>0</v>
      </c>
      <c r="FB11" s="50">
        <v>0</v>
      </c>
      <c r="FC11" s="50">
        <v>0</v>
      </c>
      <c r="FD11" s="50">
        <v>0</v>
      </c>
      <c r="FE11" s="50">
        <v>0</v>
      </c>
      <c r="FF11" s="50">
        <v>0</v>
      </c>
      <c r="FG11" s="50">
        <v>0</v>
      </c>
      <c r="FH11" s="50">
        <v>0</v>
      </c>
      <c r="FI11" s="50">
        <v>0</v>
      </c>
      <c r="FJ11" s="50">
        <v>0</v>
      </c>
      <c r="FK11" s="50">
        <v>0</v>
      </c>
      <c r="FL11" s="50">
        <v>0</v>
      </c>
      <c r="FM11" s="50">
        <v>0</v>
      </c>
      <c r="FN11" s="50">
        <v>0</v>
      </c>
      <c r="FO11" s="50">
        <v>0</v>
      </c>
      <c r="FP11" s="50">
        <v>0</v>
      </c>
      <c r="FQ11" s="50">
        <v>0</v>
      </c>
      <c r="FR11" s="50">
        <v>0</v>
      </c>
      <c r="FS11" s="50">
        <v>0</v>
      </c>
      <c r="FT11" s="50">
        <v>0</v>
      </c>
      <c r="FU11" s="50">
        <v>0</v>
      </c>
      <c r="FV11" s="50">
        <v>0</v>
      </c>
      <c r="FW11" s="50">
        <v>0</v>
      </c>
      <c r="FX11" s="50">
        <v>0</v>
      </c>
      <c r="FY11" s="50">
        <v>0</v>
      </c>
      <c r="FZ11" s="50">
        <v>0</v>
      </c>
      <c r="GA11" s="50">
        <v>0</v>
      </c>
      <c r="GB11" s="50">
        <v>0</v>
      </c>
      <c r="GC11" s="50">
        <v>0</v>
      </c>
      <c r="GD11" s="50">
        <v>0</v>
      </c>
      <c r="GE11" s="50">
        <v>0</v>
      </c>
      <c r="GF11" s="50">
        <v>0</v>
      </c>
      <c r="GG11" s="50">
        <v>0</v>
      </c>
      <c r="GH11" s="50">
        <v>0</v>
      </c>
      <c r="GI11" s="50">
        <v>0</v>
      </c>
      <c r="GJ11" s="50">
        <v>0</v>
      </c>
      <c r="GK11" s="50">
        <v>0</v>
      </c>
      <c r="GL11" s="50">
        <v>0</v>
      </c>
      <c r="GM11" s="50">
        <v>0</v>
      </c>
      <c r="GN11" s="50">
        <v>0</v>
      </c>
      <c r="GO11" s="50">
        <v>0</v>
      </c>
      <c r="GP11" s="50">
        <v>0</v>
      </c>
      <c r="GQ11" s="50">
        <v>0</v>
      </c>
      <c r="GR11" s="50">
        <v>0</v>
      </c>
      <c r="GS11" s="50">
        <v>25594844</v>
      </c>
      <c r="GT11" s="50">
        <v>24729456</v>
      </c>
      <c r="GU11" s="50">
        <v>24464243</v>
      </c>
      <c r="GV11" s="50">
        <v>23225332</v>
      </c>
      <c r="GW11" s="50">
        <v>22177299</v>
      </c>
      <c r="GX11" s="50">
        <v>21079672</v>
      </c>
      <c r="GY11" s="50">
        <v>0</v>
      </c>
      <c r="GZ11" s="50">
        <v>0</v>
      </c>
      <c r="HA11" s="50">
        <v>0</v>
      </c>
      <c r="HB11" s="50">
        <v>0</v>
      </c>
      <c r="HC11" s="50">
        <v>0</v>
      </c>
      <c r="HD11" s="50">
        <v>0</v>
      </c>
      <c r="HE11" s="50">
        <v>0</v>
      </c>
      <c r="HF11" s="50">
        <v>0</v>
      </c>
      <c r="HG11" s="50">
        <v>0</v>
      </c>
      <c r="HH11" s="50">
        <v>0</v>
      </c>
      <c r="HI11" s="50">
        <v>0</v>
      </c>
      <c r="HJ11" s="50">
        <v>0</v>
      </c>
      <c r="HK11" s="50">
        <v>17414458</v>
      </c>
      <c r="HL11" s="50">
        <v>16634374</v>
      </c>
      <c r="HM11" s="50">
        <v>16065677</v>
      </c>
      <c r="HN11" s="50">
        <v>15499492</v>
      </c>
      <c r="HO11" s="50">
        <v>14963057</v>
      </c>
      <c r="HP11" s="50">
        <v>14111551</v>
      </c>
      <c r="HQ11" s="50">
        <v>24514768</v>
      </c>
      <c r="HR11" s="50">
        <v>23483055</v>
      </c>
      <c r="HS11" s="50">
        <v>23748725</v>
      </c>
      <c r="HT11" s="50">
        <v>23379458</v>
      </c>
      <c r="HU11" s="50">
        <v>22785761</v>
      </c>
      <c r="HV11" s="50">
        <v>21907823</v>
      </c>
      <c r="HW11" s="50">
        <v>15757648</v>
      </c>
      <c r="HX11" s="50">
        <v>14990689</v>
      </c>
      <c r="HY11" s="50">
        <v>14813431</v>
      </c>
      <c r="HZ11" s="50">
        <v>14458485</v>
      </c>
      <c r="IA11" s="50">
        <v>13711611</v>
      </c>
      <c r="IB11" s="50">
        <v>13224578</v>
      </c>
      <c r="IC11" s="50">
        <v>16894303</v>
      </c>
      <c r="ID11" s="50">
        <v>16137409</v>
      </c>
      <c r="IE11" s="50">
        <v>15785230</v>
      </c>
      <c r="IF11" s="50">
        <v>15062488</v>
      </c>
      <c r="IG11" s="50">
        <v>14419298</v>
      </c>
      <c r="IH11" s="50">
        <v>13945865</v>
      </c>
      <c r="II11" s="50">
        <v>23317124</v>
      </c>
      <c r="IJ11" s="50">
        <v>22308117</v>
      </c>
      <c r="IK11" s="50">
        <v>21777411</v>
      </c>
      <c r="IL11" s="50">
        <v>21288133</v>
      </c>
      <c r="IM11" s="50">
        <v>20034545</v>
      </c>
      <c r="IN11" s="50">
        <v>19368468</v>
      </c>
      <c r="IO11" s="50">
        <v>19373882</v>
      </c>
      <c r="IP11" s="50">
        <v>18191937</v>
      </c>
      <c r="IQ11" s="50">
        <v>18355033</v>
      </c>
      <c r="IR11" s="50">
        <v>17913468</v>
      </c>
      <c r="IS11" s="50">
        <v>17713710</v>
      </c>
      <c r="IT11" s="50">
        <v>15906546</v>
      </c>
      <c r="IU11" s="50">
        <v>0</v>
      </c>
      <c r="IV11" s="50">
        <v>0</v>
      </c>
      <c r="IW11" s="50">
        <v>0</v>
      </c>
      <c r="IX11" s="50">
        <v>0</v>
      </c>
      <c r="IY11" s="50">
        <v>0</v>
      </c>
      <c r="IZ11" s="50">
        <v>0</v>
      </c>
      <c r="JA11" s="50">
        <v>19209798</v>
      </c>
      <c r="JB11" s="50">
        <v>17977297</v>
      </c>
      <c r="JC11" s="50">
        <v>17292457</v>
      </c>
      <c r="JD11" s="50">
        <v>17045311</v>
      </c>
      <c r="JE11" s="50">
        <v>16069300</v>
      </c>
      <c r="JF11" s="50">
        <v>14664119</v>
      </c>
      <c r="JG11" s="50">
        <v>36067141</v>
      </c>
      <c r="JH11" s="50">
        <v>34419557</v>
      </c>
      <c r="JI11" s="50">
        <v>33310742</v>
      </c>
      <c r="JJ11" s="50">
        <v>32014425</v>
      </c>
      <c r="JK11" s="50">
        <v>29788975</v>
      </c>
      <c r="JL11" s="50">
        <v>28356818</v>
      </c>
      <c r="JM11" s="50">
        <v>0</v>
      </c>
      <c r="JN11" s="50">
        <v>0</v>
      </c>
      <c r="JO11" s="50">
        <v>0</v>
      </c>
      <c r="JP11" s="50">
        <v>0</v>
      </c>
      <c r="JQ11" s="50">
        <v>0</v>
      </c>
      <c r="JR11" s="50">
        <v>0</v>
      </c>
      <c r="JS11" s="50">
        <v>0</v>
      </c>
      <c r="JT11" s="50">
        <v>0</v>
      </c>
      <c r="JU11" s="50">
        <v>0</v>
      </c>
      <c r="JV11" s="50">
        <v>0</v>
      </c>
      <c r="JW11" s="50">
        <v>0</v>
      </c>
      <c r="JX11" s="50">
        <v>0</v>
      </c>
      <c r="JY11" s="50">
        <v>0</v>
      </c>
      <c r="JZ11" s="50">
        <v>0</v>
      </c>
      <c r="KA11" s="50">
        <v>0</v>
      </c>
      <c r="KB11" s="50">
        <v>0</v>
      </c>
      <c r="KC11" s="50">
        <v>0</v>
      </c>
      <c r="KD11" s="50">
        <v>0</v>
      </c>
      <c r="KE11" s="50">
        <v>20900124</v>
      </c>
      <c r="KF11" s="50">
        <v>19828408</v>
      </c>
      <c r="KG11" s="50">
        <v>19238425</v>
      </c>
      <c r="KH11" s="50">
        <v>18157216</v>
      </c>
      <c r="KI11" s="50">
        <v>16334134</v>
      </c>
      <c r="KJ11" s="50">
        <v>15310442</v>
      </c>
      <c r="KK11" s="50">
        <v>0</v>
      </c>
      <c r="KL11" s="50">
        <v>0</v>
      </c>
      <c r="KM11" s="50">
        <v>0</v>
      </c>
      <c r="KN11" s="50">
        <v>0</v>
      </c>
      <c r="KO11" s="50">
        <v>0</v>
      </c>
      <c r="KP11" s="50">
        <v>0</v>
      </c>
      <c r="KQ11" s="50">
        <v>19988135</v>
      </c>
      <c r="KR11" s="50">
        <v>19801069</v>
      </c>
      <c r="KS11" s="50">
        <v>19374200</v>
      </c>
      <c r="KT11" s="50">
        <v>18900398</v>
      </c>
      <c r="KU11" s="50">
        <v>17769824</v>
      </c>
      <c r="KV11" s="50">
        <v>16701982</v>
      </c>
      <c r="KW11" s="50">
        <v>35118152</v>
      </c>
      <c r="KX11" s="50">
        <v>33542055</v>
      </c>
      <c r="KY11" s="50">
        <v>33632923</v>
      </c>
      <c r="KZ11" s="50">
        <v>32198623</v>
      </c>
      <c r="LA11" s="50">
        <v>30603078</v>
      </c>
      <c r="LB11" s="50">
        <v>28945726</v>
      </c>
      <c r="LC11" s="50">
        <v>0</v>
      </c>
      <c r="LD11" s="50">
        <v>0</v>
      </c>
      <c r="LE11" s="50">
        <v>0</v>
      </c>
      <c r="LF11" s="50">
        <v>0</v>
      </c>
      <c r="LG11" s="50">
        <v>0</v>
      </c>
      <c r="LH11" s="50">
        <v>0</v>
      </c>
      <c r="LI11" s="50">
        <v>0</v>
      </c>
      <c r="LJ11" s="50">
        <v>0</v>
      </c>
      <c r="LK11" s="50">
        <v>398239</v>
      </c>
      <c r="LL11" s="50">
        <v>0</v>
      </c>
      <c r="LM11" s="50">
        <v>0</v>
      </c>
      <c r="LN11" s="50">
        <v>0</v>
      </c>
      <c r="LO11" s="50">
        <v>38522555</v>
      </c>
      <c r="LP11" s="50">
        <v>36088356</v>
      </c>
      <c r="LQ11" s="50">
        <v>35982831</v>
      </c>
      <c r="LR11" s="50">
        <v>34234983</v>
      </c>
      <c r="LS11" s="50">
        <v>33351394</v>
      </c>
      <c r="LT11" s="50">
        <v>31162256</v>
      </c>
      <c r="LU11" s="50">
        <v>0</v>
      </c>
      <c r="LV11" s="50">
        <v>0</v>
      </c>
      <c r="LW11" s="50">
        <v>0</v>
      </c>
      <c r="LX11" s="50">
        <v>0</v>
      </c>
      <c r="LY11" s="50">
        <v>0</v>
      </c>
      <c r="LZ11" s="50">
        <v>0</v>
      </c>
      <c r="MA11" s="50">
        <v>0</v>
      </c>
      <c r="MB11" s="50">
        <v>0</v>
      </c>
      <c r="MC11" s="50">
        <v>0</v>
      </c>
      <c r="MD11" s="50">
        <v>0</v>
      </c>
      <c r="ME11" s="50">
        <v>0</v>
      </c>
      <c r="MF11" s="50">
        <v>0</v>
      </c>
      <c r="MG11" s="50">
        <v>31438553</v>
      </c>
      <c r="MH11" s="50">
        <v>29335216</v>
      </c>
      <c r="MI11" s="50">
        <v>27679749</v>
      </c>
      <c r="MJ11" s="50">
        <v>28008269</v>
      </c>
      <c r="MK11" s="50">
        <v>27459800</v>
      </c>
      <c r="ML11" s="50">
        <v>25797379</v>
      </c>
      <c r="MM11" s="50">
        <v>0</v>
      </c>
      <c r="MN11" s="50">
        <v>0</v>
      </c>
      <c r="MO11" s="50">
        <v>0</v>
      </c>
      <c r="MP11" s="50">
        <v>0</v>
      </c>
      <c r="MQ11" s="50">
        <v>0</v>
      </c>
      <c r="MR11" s="50">
        <v>0</v>
      </c>
      <c r="MS11" s="50">
        <v>0</v>
      </c>
      <c r="MT11" s="50">
        <v>0</v>
      </c>
      <c r="MU11" s="50">
        <v>0</v>
      </c>
      <c r="MV11" s="50">
        <v>0</v>
      </c>
      <c r="MW11" s="50">
        <v>0</v>
      </c>
      <c r="MX11" s="50">
        <v>0</v>
      </c>
      <c r="MY11" s="50">
        <v>0</v>
      </c>
      <c r="MZ11" s="50">
        <v>0</v>
      </c>
      <c r="NA11" s="50">
        <v>0</v>
      </c>
      <c r="NB11" s="50">
        <v>0</v>
      </c>
      <c r="NC11" s="50">
        <v>0</v>
      </c>
      <c r="ND11" s="50">
        <v>0</v>
      </c>
      <c r="NE11" s="50">
        <v>20184603</v>
      </c>
      <c r="NF11" s="50">
        <v>19807291</v>
      </c>
      <c r="NG11" s="50">
        <v>19379255</v>
      </c>
      <c r="NH11" s="50">
        <v>18980805</v>
      </c>
      <c r="NI11" s="50">
        <v>17921556</v>
      </c>
      <c r="NJ11" s="50">
        <v>17626316</v>
      </c>
      <c r="NK11" s="50">
        <v>16682906</v>
      </c>
      <c r="NL11" s="50">
        <v>15349606</v>
      </c>
      <c r="NM11" s="50">
        <v>14491341</v>
      </c>
      <c r="NN11" s="50">
        <v>12551334</v>
      </c>
      <c r="NO11" s="50">
        <v>11659573</v>
      </c>
      <c r="NP11" s="50">
        <v>12093401</v>
      </c>
      <c r="NQ11" s="50">
        <v>31535700</v>
      </c>
      <c r="NR11" s="50">
        <v>30207896</v>
      </c>
      <c r="NS11" s="50">
        <v>28725358</v>
      </c>
      <c r="NT11" s="50">
        <v>28188604</v>
      </c>
      <c r="NU11" s="50">
        <v>26899649</v>
      </c>
      <c r="NV11" s="50">
        <v>25361009</v>
      </c>
      <c r="NW11" s="50">
        <v>28505471</v>
      </c>
      <c r="NX11" s="50">
        <v>27447277</v>
      </c>
      <c r="NY11" s="50">
        <v>27017718</v>
      </c>
      <c r="NZ11" s="50">
        <v>26760832</v>
      </c>
      <c r="OA11" s="50">
        <v>25434268</v>
      </c>
      <c r="OB11" s="50">
        <v>23466781</v>
      </c>
      <c r="OC11" s="50">
        <v>21680533</v>
      </c>
      <c r="OD11" s="50">
        <v>20579181</v>
      </c>
      <c r="OE11" s="50">
        <v>20286721</v>
      </c>
      <c r="OF11" s="50">
        <v>19684757</v>
      </c>
      <c r="OG11" s="50">
        <v>18421394</v>
      </c>
      <c r="OH11" s="50">
        <v>17430570</v>
      </c>
      <c r="OI11" s="50">
        <v>20992590</v>
      </c>
      <c r="OJ11" s="50">
        <v>20989209</v>
      </c>
      <c r="OK11" s="50">
        <v>20940815</v>
      </c>
      <c r="OL11" s="50">
        <v>19806480</v>
      </c>
      <c r="OM11" s="50">
        <v>19189416</v>
      </c>
      <c r="ON11" s="50">
        <v>17599699</v>
      </c>
      <c r="OO11" s="50">
        <v>0</v>
      </c>
      <c r="OP11" s="50">
        <v>0</v>
      </c>
      <c r="OQ11" s="50">
        <v>0</v>
      </c>
      <c r="OR11" s="50">
        <v>0</v>
      </c>
      <c r="OS11" s="50">
        <v>0</v>
      </c>
      <c r="OT11" s="50">
        <v>0</v>
      </c>
      <c r="OU11" s="50">
        <v>16547452</v>
      </c>
      <c r="OV11" s="50">
        <v>15799450</v>
      </c>
      <c r="OW11" s="50">
        <v>15489298</v>
      </c>
      <c r="OX11" s="50">
        <v>14803437</v>
      </c>
      <c r="OY11" s="50">
        <v>14085973</v>
      </c>
      <c r="OZ11" s="50">
        <v>13079527</v>
      </c>
      <c r="PA11" s="50">
        <v>18804827</v>
      </c>
      <c r="PB11" s="50">
        <v>18501402</v>
      </c>
      <c r="PC11" s="50">
        <v>18646572</v>
      </c>
      <c r="PD11" s="50">
        <v>17938366</v>
      </c>
      <c r="PE11" s="50">
        <v>17405925</v>
      </c>
      <c r="PF11" s="50">
        <v>14820419</v>
      </c>
      <c r="PG11" s="50">
        <v>16752457</v>
      </c>
      <c r="PH11" s="50">
        <v>15501605</v>
      </c>
      <c r="PI11" s="50">
        <v>15439206</v>
      </c>
      <c r="PJ11" s="50">
        <v>15137685</v>
      </c>
      <c r="PK11" s="50">
        <v>14702147</v>
      </c>
      <c r="PL11" s="50">
        <v>14001585</v>
      </c>
      <c r="PM11" s="50">
        <v>0</v>
      </c>
      <c r="PN11" s="50">
        <v>0</v>
      </c>
      <c r="PO11" s="50">
        <v>0</v>
      </c>
      <c r="PP11" s="50">
        <v>0</v>
      </c>
      <c r="PQ11" s="50">
        <v>0</v>
      </c>
      <c r="PR11" s="50">
        <v>0</v>
      </c>
      <c r="PS11" s="50">
        <v>42750102</v>
      </c>
      <c r="PT11" s="50">
        <v>40156833</v>
      </c>
      <c r="PU11" s="50">
        <v>38345827</v>
      </c>
      <c r="PV11" s="50">
        <v>36285058</v>
      </c>
      <c r="PW11" s="50">
        <v>34208881</v>
      </c>
      <c r="PX11" s="50">
        <v>33045217</v>
      </c>
      <c r="PY11" s="50">
        <v>0</v>
      </c>
      <c r="PZ11" s="50">
        <v>0</v>
      </c>
      <c r="QA11" s="50">
        <v>0</v>
      </c>
      <c r="QB11" s="50">
        <v>0</v>
      </c>
      <c r="QC11" s="50">
        <v>0</v>
      </c>
      <c r="QD11" s="50">
        <v>0</v>
      </c>
      <c r="QE11" s="50">
        <v>17461456</v>
      </c>
      <c r="QF11" s="50">
        <v>16799489</v>
      </c>
      <c r="QG11" s="50">
        <v>16841260</v>
      </c>
      <c r="QH11" s="50">
        <v>16862023</v>
      </c>
      <c r="QI11" s="50">
        <v>15976648</v>
      </c>
      <c r="QJ11" s="50">
        <v>15159801</v>
      </c>
      <c r="QK11" s="50">
        <v>26467317</v>
      </c>
      <c r="QL11" s="50">
        <v>25228592</v>
      </c>
      <c r="QM11" s="50">
        <v>24766801</v>
      </c>
      <c r="QN11" s="50">
        <v>23566214</v>
      </c>
      <c r="QO11" s="50">
        <v>22334036</v>
      </c>
      <c r="QP11" s="50">
        <v>21498853</v>
      </c>
      <c r="QQ11" s="50">
        <v>25329656</v>
      </c>
      <c r="QR11" s="50">
        <v>24102664</v>
      </c>
      <c r="QS11" s="50">
        <v>22845477</v>
      </c>
      <c r="QT11" s="50">
        <v>21713486</v>
      </c>
      <c r="QU11" s="50">
        <v>21607406</v>
      </c>
      <c r="QV11" s="50">
        <v>19758690</v>
      </c>
      <c r="QW11" s="50">
        <v>17471236</v>
      </c>
      <c r="QX11" s="50">
        <v>17120875</v>
      </c>
      <c r="QY11" s="50">
        <v>16532275</v>
      </c>
      <c r="QZ11" s="50">
        <v>15856619</v>
      </c>
      <c r="RA11" s="50">
        <v>15570634</v>
      </c>
      <c r="RB11" s="50">
        <v>15188673</v>
      </c>
      <c r="RC11" s="50">
        <v>19318208</v>
      </c>
      <c r="RD11" s="50">
        <v>17998712</v>
      </c>
      <c r="RE11" s="50">
        <v>17010533</v>
      </c>
      <c r="RF11" s="50">
        <v>16156322</v>
      </c>
      <c r="RG11" s="50">
        <v>15119049</v>
      </c>
      <c r="RH11" s="50">
        <v>14917175</v>
      </c>
      <c r="RI11" s="50">
        <v>20510552</v>
      </c>
      <c r="RJ11" s="50">
        <v>19518165</v>
      </c>
      <c r="RK11" s="50">
        <v>18942696</v>
      </c>
      <c r="RL11" s="50">
        <v>18126396</v>
      </c>
      <c r="RM11" s="50">
        <v>16623713</v>
      </c>
      <c r="RN11" s="50">
        <v>16149017</v>
      </c>
      <c r="RO11" s="50">
        <v>0</v>
      </c>
      <c r="RP11" s="50">
        <v>0</v>
      </c>
      <c r="RQ11" s="50">
        <v>0</v>
      </c>
      <c r="RR11" s="50">
        <v>0</v>
      </c>
      <c r="RS11" s="50">
        <v>0</v>
      </c>
      <c r="RT11" s="50">
        <v>0</v>
      </c>
      <c r="RU11" s="50">
        <v>17038460</v>
      </c>
      <c r="RV11" s="50">
        <v>16036574</v>
      </c>
      <c r="RW11" s="50">
        <v>15357216</v>
      </c>
      <c r="RX11" s="50">
        <v>15172287</v>
      </c>
      <c r="RY11" s="50">
        <v>13702624</v>
      </c>
      <c r="RZ11" s="50">
        <v>13150223</v>
      </c>
      <c r="SA11" s="50">
        <v>0</v>
      </c>
      <c r="SB11" s="50">
        <v>0</v>
      </c>
      <c r="SC11" s="50">
        <v>0</v>
      </c>
      <c r="SD11" s="50">
        <v>0</v>
      </c>
      <c r="SE11" s="50">
        <v>0</v>
      </c>
      <c r="SF11" s="50">
        <v>0</v>
      </c>
      <c r="SG11" s="50">
        <v>0</v>
      </c>
      <c r="SH11" s="50">
        <v>0</v>
      </c>
      <c r="SI11" s="50">
        <v>0</v>
      </c>
      <c r="SJ11" s="50">
        <v>0</v>
      </c>
      <c r="SK11" s="50">
        <v>0</v>
      </c>
      <c r="SL11" s="50">
        <v>0</v>
      </c>
      <c r="SM11" s="50">
        <v>0</v>
      </c>
      <c r="SN11" s="50">
        <v>0</v>
      </c>
      <c r="SO11" s="50">
        <v>0</v>
      </c>
      <c r="SP11" s="50">
        <v>0</v>
      </c>
      <c r="SQ11" s="50">
        <v>0</v>
      </c>
      <c r="SR11" s="50">
        <v>0</v>
      </c>
      <c r="SS11" s="50">
        <v>0</v>
      </c>
      <c r="ST11" s="50">
        <v>0</v>
      </c>
      <c r="SU11" s="50">
        <v>0</v>
      </c>
      <c r="SV11" s="50">
        <v>0</v>
      </c>
      <c r="SW11" s="50">
        <v>0</v>
      </c>
      <c r="SX11" s="50">
        <v>0</v>
      </c>
    </row>
    <row r="12" spans="1:518" ht="18" customHeight="1">
      <c r="A12" s="13"/>
      <c r="B12" s="15" t="s">
        <v>236</v>
      </c>
      <c r="C12" s="50">
        <v>7551898</v>
      </c>
      <c r="D12" s="50">
        <v>5834739</v>
      </c>
      <c r="E12" s="50">
        <v>5641463</v>
      </c>
      <c r="F12" s="50">
        <v>5318213</v>
      </c>
      <c r="G12" s="50">
        <v>6065851</v>
      </c>
      <c r="H12" s="50">
        <v>6548954</v>
      </c>
      <c r="I12" s="50">
        <v>8334</v>
      </c>
      <c r="J12" s="50">
        <v>12070</v>
      </c>
      <c r="K12" s="50">
        <v>9904</v>
      </c>
      <c r="L12" s="50">
        <v>18778</v>
      </c>
      <c r="M12" s="50">
        <v>12441</v>
      </c>
      <c r="N12" s="50">
        <v>44897</v>
      </c>
      <c r="O12" s="50">
        <v>389162</v>
      </c>
      <c r="P12" s="50">
        <v>203981</v>
      </c>
      <c r="Q12" s="50">
        <v>209324</v>
      </c>
      <c r="R12" s="50">
        <v>161936</v>
      </c>
      <c r="S12" s="50">
        <v>182661</v>
      </c>
      <c r="T12" s="50">
        <v>141772</v>
      </c>
      <c r="U12" s="50">
        <v>9270</v>
      </c>
      <c r="V12" s="50">
        <v>1970</v>
      </c>
      <c r="W12" s="50">
        <v>6510</v>
      </c>
      <c r="X12" s="50">
        <v>7203</v>
      </c>
      <c r="Y12" s="50">
        <v>13501</v>
      </c>
      <c r="Z12" s="50">
        <v>7715</v>
      </c>
      <c r="AA12" s="50">
        <v>163145</v>
      </c>
      <c r="AB12" s="50">
        <v>177859</v>
      </c>
      <c r="AC12" s="50">
        <v>217255</v>
      </c>
      <c r="AD12" s="50">
        <v>201595</v>
      </c>
      <c r="AE12" s="50">
        <v>215936</v>
      </c>
      <c r="AF12" s="50">
        <v>344430</v>
      </c>
      <c r="AG12" s="50">
        <v>212545</v>
      </c>
      <c r="AH12" s="50">
        <v>230944</v>
      </c>
      <c r="AI12" s="50">
        <v>198884</v>
      </c>
      <c r="AJ12" s="50">
        <v>236793</v>
      </c>
      <c r="AK12" s="50">
        <v>306652</v>
      </c>
      <c r="AL12" s="50">
        <v>275604</v>
      </c>
      <c r="AM12" s="50">
        <v>113665</v>
      </c>
      <c r="AN12" s="50">
        <v>132953</v>
      </c>
      <c r="AO12" s="50">
        <v>122924</v>
      </c>
      <c r="AP12" s="50">
        <v>128269</v>
      </c>
      <c r="AQ12" s="50">
        <v>171096</v>
      </c>
      <c r="AR12" s="50">
        <v>125450</v>
      </c>
      <c r="AS12" s="50">
        <v>762684</v>
      </c>
      <c r="AT12" s="50">
        <v>626744</v>
      </c>
      <c r="AU12" s="50">
        <v>560512</v>
      </c>
      <c r="AV12" s="50">
        <v>492518</v>
      </c>
      <c r="AW12" s="50">
        <v>654715</v>
      </c>
      <c r="AX12" s="50">
        <v>432630</v>
      </c>
      <c r="AY12" s="50">
        <v>510286</v>
      </c>
      <c r="AZ12" s="50">
        <v>785542</v>
      </c>
      <c r="BA12" s="50">
        <v>720334</v>
      </c>
      <c r="BB12" s="50">
        <v>707906</v>
      </c>
      <c r="BC12" s="50">
        <v>476379</v>
      </c>
      <c r="BD12" s="50">
        <v>447199</v>
      </c>
      <c r="BE12" s="50">
        <v>16705803</v>
      </c>
      <c r="BF12" s="50">
        <v>16155551</v>
      </c>
      <c r="BG12" s="50">
        <v>14982796</v>
      </c>
      <c r="BH12" s="50">
        <v>11930192</v>
      </c>
      <c r="BI12" s="50">
        <v>13241621</v>
      </c>
      <c r="BJ12" s="50">
        <v>12403878</v>
      </c>
      <c r="BK12" s="50">
        <v>416</v>
      </c>
      <c r="BL12" s="50">
        <v>1180</v>
      </c>
      <c r="BM12" s="50">
        <v>0</v>
      </c>
      <c r="BN12" s="50">
        <v>0</v>
      </c>
      <c r="BO12" s="50">
        <v>0</v>
      </c>
      <c r="BP12" s="50">
        <v>4376</v>
      </c>
      <c r="BQ12" s="50">
        <v>626316</v>
      </c>
      <c r="BR12" s="50">
        <v>525043</v>
      </c>
      <c r="BS12" s="50">
        <v>350236</v>
      </c>
      <c r="BT12" s="50">
        <v>440760</v>
      </c>
      <c r="BU12" s="50">
        <v>370722</v>
      </c>
      <c r="BV12" s="50">
        <v>488471</v>
      </c>
      <c r="BW12" s="50">
        <v>2314575</v>
      </c>
      <c r="BX12" s="50">
        <v>1381562</v>
      </c>
      <c r="BY12" s="50">
        <v>1487113</v>
      </c>
      <c r="BZ12" s="50">
        <v>1328142</v>
      </c>
      <c r="CA12" s="50">
        <v>1289622</v>
      </c>
      <c r="CB12" s="50">
        <v>1079576</v>
      </c>
      <c r="CC12" s="50">
        <v>221560</v>
      </c>
      <c r="CD12" s="50">
        <v>137884</v>
      </c>
      <c r="CE12" s="50">
        <v>190598</v>
      </c>
      <c r="CF12" s="50">
        <v>187108</v>
      </c>
      <c r="CG12" s="50">
        <v>91898</v>
      </c>
      <c r="CH12" s="50">
        <v>90293</v>
      </c>
      <c r="CI12" s="50">
        <v>782936</v>
      </c>
      <c r="CJ12" s="50">
        <v>723123</v>
      </c>
      <c r="CK12" s="50">
        <v>773885</v>
      </c>
      <c r="CL12" s="50">
        <v>424882</v>
      </c>
      <c r="CM12" s="50">
        <v>527608</v>
      </c>
      <c r="CN12" s="50">
        <v>496274</v>
      </c>
      <c r="CO12" s="50">
        <v>6573042</v>
      </c>
      <c r="CP12" s="50">
        <v>4766430</v>
      </c>
      <c r="CQ12" s="50">
        <v>4386210</v>
      </c>
      <c r="CR12" s="50">
        <v>4287754</v>
      </c>
      <c r="CS12" s="50">
        <v>4527675</v>
      </c>
      <c r="CT12" s="50">
        <v>3722909</v>
      </c>
      <c r="CU12" s="50">
        <v>41215</v>
      </c>
      <c r="CV12" s="50">
        <v>40361</v>
      </c>
      <c r="CW12" s="50">
        <v>5133</v>
      </c>
      <c r="CX12" s="50">
        <v>475</v>
      </c>
      <c r="CY12" s="50">
        <v>1993</v>
      </c>
      <c r="CZ12" s="50">
        <v>2762</v>
      </c>
      <c r="DA12" s="50">
        <v>400242</v>
      </c>
      <c r="DB12" s="50">
        <v>518727</v>
      </c>
      <c r="DC12" s="50">
        <v>260438</v>
      </c>
      <c r="DD12" s="50">
        <v>272647</v>
      </c>
      <c r="DE12" s="50">
        <v>336350</v>
      </c>
      <c r="DF12" s="50">
        <v>353013</v>
      </c>
      <c r="DG12" s="50">
        <v>897202</v>
      </c>
      <c r="DH12" s="50">
        <v>617129</v>
      </c>
      <c r="DI12" s="50">
        <v>611351</v>
      </c>
      <c r="DJ12" s="50">
        <v>517141</v>
      </c>
      <c r="DK12" s="50">
        <v>541323</v>
      </c>
      <c r="DL12" s="50">
        <v>714877</v>
      </c>
      <c r="DM12" s="50">
        <v>388973</v>
      </c>
      <c r="DN12" s="50">
        <v>361723</v>
      </c>
      <c r="DO12" s="50">
        <v>390375</v>
      </c>
      <c r="DP12" s="50">
        <v>438355</v>
      </c>
      <c r="DQ12" s="50">
        <v>558524</v>
      </c>
      <c r="DR12" s="50">
        <v>425526</v>
      </c>
      <c r="DS12" s="50">
        <v>3232609</v>
      </c>
      <c r="DT12" s="50">
        <v>2210931</v>
      </c>
      <c r="DU12" s="50">
        <v>1956632</v>
      </c>
      <c r="DV12" s="50">
        <v>1810124</v>
      </c>
      <c r="DW12" s="50">
        <v>1795312</v>
      </c>
      <c r="DX12" s="50">
        <v>1824607</v>
      </c>
      <c r="DY12" s="50">
        <v>43501708</v>
      </c>
      <c r="DZ12" s="50">
        <v>42658909</v>
      </c>
      <c r="EA12" s="50">
        <v>35998133</v>
      </c>
      <c r="EB12" s="50">
        <v>28427514</v>
      </c>
      <c r="EC12" s="50">
        <v>30566920</v>
      </c>
      <c r="ED12" s="50">
        <v>40381762</v>
      </c>
      <c r="EE12" s="50">
        <v>3124947</v>
      </c>
      <c r="EF12" s="50">
        <v>3535885</v>
      </c>
      <c r="EG12" s="50">
        <v>2477130</v>
      </c>
      <c r="EH12" s="50">
        <v>1992377</v>
      </c>
      <c r="EI12" s="50">
        <v>2058311</v>
      </c>
      <c r="EJ12" s="50">
        <v>2082690</v>
      </c>
      <c r="EK12" s="50">
        <v>9080</v>
      </c>
      <c r="EL12" s="50">
        <v>11959</v>
      </c>
      <c r="EM12" s="50">
        <v>13519</v>
      </c>
      <c r="EN12" s="50">
        <v>13522</v>
      </c>
      <c r="EO12" s="50">
        <v>10800</v>
      </c>
      <c r="EP12" s="50">
        <v>39812</v>
      </c>
      <c r="EQ12" s="50">
        <v>128041</v>
      </c>
      <c r="ER12" s="50">
        <v>36925</v>
      </c>
      <c r="ES12" s="50">
        <v>38871</v>
      </c>
      <c r="ET12" s="50">
        <v>31922</v>
      </c>
      <c r="EU12" s="50">
        <v>31497</v>
      </c>
      <c r="EV12" s="50">
        <v>27939</v>
      </c>
      <c r="EW12" s="50">
        <v>1771247</v>
      </c>
      <c r="EX12" s="50">
        <v>1624308</v>
      </c>
      <c r="EY12" s="50">
        <v>1653368</v>
      </c>
      <c r="EZ12" s="50">
        <v>1455464</v>
      </c>
      <c r="FA12" s="50">
        <v>1763656</v>
      </c>
      <c r="FB12" s="50">
        <v>1504291</v>
      </c>
      <c r="FC12" s="50">
        <v>401738</v>
      </c>
      <c r="FD12" s="50">
        <v>165075</v>
      </c>
      <c r="FE12" s="50">
        <v>387981</v>
      </c>
      <c r="FF12" s="50">
        <v>117511</v>
      </c>
      <c r="FG12" s="50">
        <v>110640</v>
      </c>
      <c r="FH12" s="50">
        <v>98667</v>
      </c>
      <c r="FI12" s="50">
        <v>8960576</v>
      </c>
      <c r="FJ12" s="50">
        <v>7621957</v>
      </c>
      <c r="FK12" s="50">
        <v>7787931</v>
      </c>
      <c r="FL12" s="50">
        <v>7208776</v>
      </c>
      <c r="FM12" s="50">
        <v>6731897</v>
      </c>
      <c r="FN12" s="50">
        <v>7103274</v>
      </c>
      <c r="FO12" s="50">
        <v>762372</v>
      </c>
      <c r="FP12" s="50">
        <v>659221</v>
      </c>
      <c r="FQ12" s="50">
        <v>956343</v>
      </c>
      <c r="FR12" s="50">
        <v>974833</v>
      </c>
      <c r="FS12" s="50">
        <v>597094</v>
      </c>
      <c r="FT12" s="50">
        <v>646451</v>
      </c>
      <c r="FU12" s="50">
        <v>233597</v>
      </c>
      <c r="FV12" s="50">
        <v>129457</v>
      </c>
      <c r="FW12" s="50">
        <v>95614</v>
      </c>
      <c r="FX12" s="50">
        <v>151361</v>
      </c>
      <c r="FY12" s="50">
        <v>174474</v>
      </c>
      <c r="FZ12" s="50">
        <v>207637</v>
      </c>
      <c r="GA12" s="50">
        <v>1328110</v>
      </c>
      <c r="GB12" s="50">
        <v>1171735</v>
      </c>
      <c r="GC12" s="50">
        <v>1124064</v>
      </c>
      <c r="GD12" s="50">
        <v>1379825</v>
      </c>
      <c r="GE12" s="50">
        <v>1891203</v>
      </c>
      <c r="GF12" s="50">
        <v>1627484</v>
      </c>
      <c r="GG12" s="50">
        <v>18270</v>
      </c>
      <c r="GH12" s="50">
        <v>11064</v>
      </c>
      <c r="GI12" s="50">
        <v>17800</v>
      </c>
      <c r="GJ12" s="50">
        <v>15400</v>
      </c>
      <c r="GK12" s="50">
        <v>40733</v>
      </c>
      <c r="GL12" s="50">
        <v>30851</v>
      </c>
      <c r="GM12" s="50">
        <v>1592933</v>
      </c>
      <c r="GN12" s="50">
        <v>1307973</v>
      </c>
      <c r="GO12" s="50">
        <v>1253624</v>
      </c>
      <c r="GP12" s="50">
        <v>887695</v>
      </c>
      <c r="GQ12" s="50">
        <v>1080564</v>
      </c>
      <c r="GR12" s="50">
        <v>903300</v>
      </c>
      <c r="GS12" s="50">
        <v>1725844</v>
      </c>
      <c r="GT12" s="50">
        <v>1363119</v>
      </c>
      <c r="GU12" s="50">
        <v>1245391</v>
      </c>
      <c r="GV12" s="50">
        <v>1240323</v>
      </c>
      <c r="GW12" s="50">
        <v>1462040</v>
      </c>
      <c r="GX12" s="50">
        <v>1214383</v>
      </c>
      <c r="GY12" s="50">
        <v>752669</v>
      </c>
      <c r="GZ12" s="50">
        <v>668982</v>
      </c>
      <c r="HA12" s="50">
        <v>603846</v>
      </c>
      <c r="HB12" s="50">
        <v>634509</v>
      </c>
      <c r="HC12" s="50">
        <v>656481</v>
      </c>
      <c r="HD12" s="50">
        <v>589513</v>
      </c>
      <c r="HE12" s="50">
        <v>7992</v>
      </c>
      <c r="HF12" s="50">
        <v>6760</v>
      </c>
      <c r="HG12" s="50">
        <v>6948</v>
      </c>
      <c r="HH12" s="50">
        <v>13477</v>
      </c>
      <c r="HI12" s="50">
        <v>61795</v>
      </c>
      <c r="HJ12" s="50">
        <v>11057</v>
      </c>
      <c r="HK12" s="50">
        <v>682564</v>
      </c>
      <c r="HL12" s="50">
        <v>607693</v>
      </c>
      <c r="HM12" s="50">
        <v>699060</v>
      </c>
      <c r="HN12" s="50">
        <v>749056</v>
      </c>
      <c r="HO12" s="50">
        <v>725695</v>
      </c>
      <c r="HP12" s="50">
        <v>700627</v>
      </c>
      <c r="HQ12" s="50">
        <v>2312767</v>
      </c>
      <c r="HR12" s="50">
        <v>2043574</v>
      </c>
      <c r="HS12" s="50">
        <v>1389496</v>
      </c>
      <c r="HT12" s="50">
        <v>1211020</v>
      </c>
      <c r="HU12" s="50">
        <v>1241172</v>
      </c>
      <c r="HV12" s="50">
        <v>1163175</v>
      </c>
      <c r="HW12" s="50">
        <v>949386</v>
      </c>
      <c r="HX12" s="50">
        <v>812811</v>
      </c>
      <c r="HY12" s="50">
        <v>654173</v>
      </c>
      <c r="HZ12" s="50">
        <v>983099</v>
      </c>
      <c r="IA12" s="50">
        <v>1197245</v>
      </c>
      <c r="IB12" s="50">
        <v>1115022</v>
      </c>
      <c r="IC12" s="50">
        <v>1565623</v>
      </c>
      <c r="ID12" s="50">
        <v>1499250</v>
      </c>
      <c r="IE12" s="50">
        <v>1534825</v>
      </c>
      <c r="IF12" s="50">
        <v>1558591</v>
      </c>
      <c r="IG12" s="50">
        <v>1418270</v>
      </c>
      <c r="IH12" s="50">
        <v>1732644</v>
      </c>
      <c r="II12" s="50">
        <v>2165339</v>
      </c>
      <c r="IJ12" s="50">
        <v>2150250</v>
      </c>
      <c r="IK12" s="50">
        <v>1965040</v>
      </c>
      <c r="IL12" s="50">
        <v>1651436</v>
      </c>
      <c r="IM12" s="50">
        <v>1872847</v>
      </c>
      <c r="IN12" s="50">
        <v>1666971</v>
      </c>
      <c r="IO12" s="50">
        <v>1520246</v>
      </c>
      <c r="IP12" s="50">
        <v>1427942</v>
      </c>
      <c r="IQ12" s="50">
        <v>1192794</v>
      </c>
      <c r="IR12" s="50">
        <v>1327494</v>
      </c>
      <c r="IS12" s="50">
        <v>1246847</v>
      </c>
      <c r="IT12" s="50">
        <v>1225332</v>
      </c>
      <c r="IU12" s="50">
        <v>823732</v>
      </c>
      <c r="IV12" s="50">
        <v>771650</v>
      </c>
      <c r="IW12" s="50">
        <v>828407</v>
      </c>
      <c r="IX12" s="50">
        <v>740135</v>
      </c>
      <c r="IY12" s="50">
        <v>1166416</v>
      </c>
      <c r="IZ12" s="50">
        <v>1019390</v>
      </c>
      <c r="JA12" s="50">
        <v>722547</v>
      </c>
      <c r="JB12" s="50">
        <v>660489</v>
      </c>
      <c r="JC12" s="50">
        <v>576026</v>
      </c>
      <c r="JD12" s="50">
        <v>555312</v>
      </c>
      <c r="JE12" s="50">
        <v>790648</v>
      </c>
      <c r="JF12" s="50">
        <v>772716</v>
      </c>
      <c r="JG12" s="50">
        <v>10948183</v>
      </c>
      <c r="JH12" s="50">
        <v>10693400</v>
      </c>
      <c r="JI12" s="50">
        <v>9931361</v>
      </c>
      <c r="JJ12" s="50">
        <v>7030049</v>
      </c>
      <c r="JK12" s="50">
        <v>7593812</v>
      </c>
      <c r="JL12" s="50">
        <v>6949620</v>
      </c>
      <c r="JM12" s="50">
        <v>5645</v>
      </c>
      <c r="JN12" s="50">
        <v>1420</v>
      </c>
      <c r="JO12" s="50">
        <v>4825</v>
      </c>
      <c r="JP12" s="50">
        <v>9125</v>
      </c>
      <c r="JQ12" s="50">
        <v>11533</v>
      </c>
      <c r="JR12" s="50">
        <v>15959</v>
      </c>
      <c r="JS12" s="50">
        <v>1139908</v>
      </c>
      <c r="JT12" s="50">
        <v>1049316</v>
      </c>
      <c r="JU12" s="50">
        <v>1491142</v>
      </c>
      <c r="JV12" s="50">
        <v>1566489</v>
      </c>
      <c r="JW12" s="50">
        <v>1497942</v>
      </c>
      <c r="JX12" s="50">
        <v>1305448</v>
      </c>
      <c r="JY12" s="50">
        <v>736589</v>
      </c>
      <c r="JZ12" s="50">
        <v>489940</v>
      </c>
      <c r="KA12" s="50">
        <v>559061</v>
      </c>
      <c r="KB12" s="50">
        <v>559936</v>
      </c>
      <c r="KC12" s="50">
        <v>703999</v>
      </c>
      <c r="KD12" s="50">
        <v>880084</v>
      </c>
      <c r="KE12" s="50">
        <v>1531183</v>
      </c>
      <c r="KF12" s="50">
        <v>1593347</v>
      </c>
      <c r="KG12" s="50">
        <v>1415098</v>
      </c>
      <c r="KH12" s="50">
        <v>1372501</v>
      </c>
      <c r="KI12" s="50">
        <v>1216688</v>
      </c>
      <c r="KJ12" s="50">
        <v>1404200</v>
      </c>
      <c r="KK12" s="50">
        <v>13293</v>
      </c>
      <c r="KL12" s="50">
        <v>10176</v>
      </c>
      <c r="KM12" s="50">
        <v>16441</v>
      </c>
      <c r="KN12" s="50">
        <v>18067</v>
      </c>
      <c r="KO12" s="50">
        <v>16703</v>
      </c>
      <c r="KP12" s="50">
        <v>14079</v>
      </c>
      <c r="KQ12" s="50">
        <v>808709</v>
      </c>
      <c r="KR12" s="50">
        <v>666244</v>
      </c>
      <c r="KS12" s="50">
        <v>710023</v>
      </c>
      <c r="KT12" s="50">
        <v>633248</v>
      </c>
      <c r="KU12" s="50">
        <v>589710</v>
      </c>
      <c r="KV12" s="50">
        <v>671797</v>
      </c>
      <c r="KW12" s="50">
        <v>32115591</v>
      </c>
      <c r="KX12" s="50">
        <v>27990937</v>
      </c>
      <c r="KY12" s="50">
        <v>24379131</v>
      </c>
      <c r="KZ12" s="50">
        <v>20615695</v>
      </c>
      <c r="LA12" s="50">
        <v>18540613</v>
      </c>
      <c r="LB12" s="50">
        <v>18056491</v>
      </c>
      <c r="LC12" s="50">
        <v>767</v>
      </c>
      <c r="LD12" s="50">
        <v>0</v>
      </c>
      <c r="LE12" s="50">
        <v>0</v>
      </c>
      <c r="LF12" s="50">
        <v>0</v>
      </c>
      <c r="LG12" s="50">
        <v>1580</v>
      </c>
      <c r="LH12" s="50">
        <v>0</v>
      </c>
      <c r="LI12" s="50">
        <v>525725</v>
      </c>
      <c r="LJ12" s="50">
        <v>418588</v>
      </c>
      <c r="LK12" s="50">
        <v>17776</v>
      </c>
      <c r="LL12" s="50">
        <v>335260</v>
      </c>
      <c r="LM12" s="50">
        <v>380795</v>
      </c>
      <c r="LN12" s="50">
        <v>466324</v>
      </c>
      <c r="LO12" s="50">
        <v>19979947</v>
      </c>
      <c r="LP12" s="50">
        <v>18050437</v>
      </c>
      <c r="LQ12" s="50">
        <v>13924267</v>
      </c>
      <c r="LR12" s="50">
        <v>12413022</v>
      </c>
      <c r="LS12" s="50">
        <v>13955859</v>
      </c>
      <c r="LT12" s="50">
        <v>13891425</v>
      </c>
      <c r="LU12" s="50">
        <v>8021</v>
      </c>
      <c r="LV12" s="50">
        <v>6778</v>
      </c>
      <c r="LW12" s="50">
        <v>13078</v>
      </c>
      <c r="LX12" s="50">
        <v>14688</v>
      </c>
      <c r="LY12" s="50">
        <v>30110</v>
      </c>
      <c r="LZ12" s="50">
        <v>36958</v>
      </c>
      <c r="MA12" s="50">
        <v>3583</v>
      </c>
      <c r="MB12" s="50">
        <v>7028</v>
      </c>
      <c r="MC12" s="50">
        <v>6150</v>
      </c>
      <c r="MD12" s="50">
        <v>500</v>
      </c>
      <c r="ME12" s="50">
        <v>1160</v>
      </c>
      <c r="MF12" s="50">
        <v>2000</v>
      </c>
      <c r="MG12" s="50">
        <v>3433801</v>
      </c>
      <c r="MH12" s="50">
        <v>3146768</v>
      </c>
      <c r="MI12" s="50">
        <v>2815963</v>
      </c>
      <c r="MJ12" s="50">
        <v>2725232</v>
      </c>
      <c r="MK12" s="50">
        <v>3403116</v>
      </c>
      <c r="ML12" s="50">
        <v>2799328</v>
      </c>
      <c r="MM12" s="50">
        <v>2617</v>
      </c>
      <c r="MN12" s="50">
        <v>7670</v>
      </c>
      <c r="MO12" s="50">
        <v>5697</v>
      </c>
      <c r="MP12" s="50">
        <v>6138</v>
      </c>
      <c r="MQ12" s="50">
        <v>6277</v>
      </c>
      <c r="MR12" s="50">
        <v>4999</v>
      </c>
      <c r="MS12" s="50">
        <v>99437</v>
      </c>
      <c r="MT12" s="50">
        <v>112497</v>
      </c>
      <c r="MU12" s="50">
        <v>95478</v>
      </c>
      <c r="MV12" s="50">
        <v>83962</v>
      </c>
      <c r="MW12" s="50">
        <v>100920</v>
      </c>
      <c r="MX12" s="50">
        <v>51957</v>
      </c>
      <c r="MY12" s="50">
        <v>74505</v>
      </c>
      <c r="MZ12" s="50">
        <v>147420</v>
      </c>
      <c r="NA12" s="50">
        <v>97534</v>
      </c>
      <c r="NB12" s="50">
        <v>107289</v>
      </c>
      <c r="NC12" s="50">
        <v>103201</v>
      </c>
      <c r="ND12" s="50">
        <v>178310</v>
      </c>
      <c r="NE12" s="50">
        <v>837296</v>
      </c>
      <c r="NF12" s="50">
        <v>629259</v>
      </c>
      <c r="NG12" s="50">
        <v>630833</v>
      </c>
      <c r="NH12" s="50">
        <v>787799</v>
      </c>
      <c r="NI12" s="50">
        <v>916822</v>
      </c>
      <c r="NJ12" s="50">
        <v>808520</v>
      </c>
      <c r="NK12" s="50">
        <v>512557</v>
      </c>
      <c r="NL12" s="50">
        <v>415767</v>
      </c>
      <c r="NM12" s="50">
        <v>416227</v>
      </c>
      <c r="NN12" s="50">
        <v>394868</v>
      </c>
      <c r="NO12" s="50">
        <v>433758</v>
      </c>
      <c r="NP12" s="50">
        <v>454117</v>
      </c>
      <c r="NQ12" s="50">
        <v>2419992</v>
      </c>
      <c r="NR12" s="50">
        <v>2331440</v>
      </c>
      <c r="NS12" s="50">
        <v>1619290</v>
      </c>
      <c r="NT12" s="50">
        <v>1436511</v>
      </c>
      <c r="NU12" s="50">
        <v>1384604</v>
      </c>
      <c r="NV12" s="50">
        <v>1208436</v>
      </c>
      <c r="NW12" s="50">
        <v>3485557</v>
      </c>
      <c r="NX12" s="50">
        <v>3081518</v>
      </c>
      <c r="NY12" s="50">
        <v>2834700</v>
      </c>
      <c r="NZ12" s="50">
        <v>2216319</v>
      </c>
      <c r="OA12" s="50">
        <v>2353923</v>
      </c>
      <c r="OB12" s="50">
        <v>2428290</v>
      </c>
      <c r="OC12" s="50">
        <v>1423434</v>
      </c>
      <c r="OD12" s="50">
        <v>1171800</v>
      </c>
      <c r="OE12" s="50">
        <v>1072417</v>
      </c>
      <c r="OF12" s="50">
        <v>1055411</v>
      </c>
      <c r="OG12" s="50">
        <v>1149983</v>
      </c>
      <c r="OH12" s="50">
        <v>997815</v>
      </c>
      <c r="OI12" s="50">
        <v>1560570</v>
      </c>
      <c r="OJ12" s="50">
        <v>1474213</v>
      </c>
      <c r="OK12" s="50">
        <v>1308678</v>
      </c>
      <c r="OL12" s="50">
        <v>1419300</v>
      </c>
      <c r="OM12" s="50">
        <v>1451015</v>
      </c>
      <c r="ON12" s="50">
        <v>1442609</v>
      </c>
      <c r="OO12" s="50">
        <v>3005</v>
      </c>
      <c r="OP12" s="50">
        <v>6111</v>
      </c>
      <c r="OQ12" s="50">
        <v>2441</v>
      </c>
      <c r="OR12" s="50">
        <v>2635</v>
      </c>
      <c r="OS12" s="50">
        <v>2495</v>
      </c>
      <c r="OT12" s="50">
        <v>3595</v>
      </c>
      <c r="OU12" s="50">
        <v>491887</v>
      </c>
      <c r="OV12" s="50">
        <v>412561</v>
      </c>
      <c r="OW12" s="50">
        <v>434498</v>
      </c>
      <c r="OX12" s="50">
        <v>437618</v>
      </c>
      <c r="OY12" s="50">
        <v>446476</v>
      </c>
      <c r="OZ12" s="50">
        <v>533747</v>
      </c>
      <c r="PA12" s="50">
        <v>1026029</v>
      </c>
      <c r="PB12" s="50">
        <v>843720</v>
      </c>
      <c r="PC12" s="50">
        <v>1061795</v>
      </c>
      <c r="PD12" s="50">
        <v>1009718</v>
      </c>
      <c r="PE12" s="50">
        <v>1176878</v>
      </c>
      <c r="PF12" s="50">
        <v>1087171</v>
      </c>
      <c r="PG12" s="50">
        <v>723110</v>
      </c>
      <c r="PH12" s="50">
        <v>563210</v>
      </c>
      <c r="PI12" s="50">
        <v>656919</v>
      </c>
      <c r="PJ12" s="50">
        <v>735218</v>
      </c>
      <c r="PK12" s="50">
        <v>455350</v>
      </c>
      <c r="PL12" s="50">
        <v>495201</v>
      </c>
      <c r="PM12" s="50">
        <v>7051</v>
      </c>
      <c r="PN12" s="50">
        <v>6500</v>
      </c>
      <c r="PO12" s="50">
        <v>9770</v>
      </c>
      <c r="PP12" s="50">
        <v>7280</v>
      </c>
      <c r="PQ12" s="50">
        <v>9694</v>
      </c>
      <c r="PR12" s="50">
        <v>9421</v>
      </c>
      <c r="PS12" s="50">
        <v>12718642</v>
      </c>
      <c r="PT12" s="50">
        <v>10474817</v>
      </c>
      <c r="PU12" s="50">
        <v>9154390</v>
      </c>
      <c r="PV12" s="50">
        <v>7584403</v>
      </c>
      <c r="PW12" s="50">
        <v>7609431</v>
      </c>
      <c r="PX12" s="50">
        <v>7774497</v>
      </c>
      <c r="PY12" s="50">
        <v>952997</v>
      </c>
      <c r="PZ12" s="50">
        <v>886581</v>
      </c>
      <c r="QA12" s="50">
        <v>752269</v>
      </c>
      <c r="QB12" s="50">
        <v>850655</v>
      </c>
      <c r="QC12" s="50">
        <v>1073248</v>
      </c>
      <c r="QD12" s="50">
        <v>1208920</v>
      </c>
      <c r="QE12" s="50">
        <v>893104</v>
      </c>
      <c r="QF12" s="50">
        <v>781573</v>
      </c>
      <c r="QG12" s="50">
        <v>797835</v>
      </c>
      <c r="QH12" s="50">
        <v>481040</v>
      </c>
      <c r="QI12" s="50">
        <v>425099</v>
      </c>
      <c r="QJ12" s="50">
        <v>462158</v>
      </c>
      <c r="QK12" s="50">
        <v>2424304</v>
      </c>
      <c r="QL12" s="50">
        <v>1682530</v>
      </c>
      <c r="QM12" s="50">
        <v>1434644</v>
      </c>
      <c r="QN12" s="50">
        <v>1320303</v>
      </c>
      <c r="QO12" s="50">
        <v>1198145</v>
      </c>
      <c r="QP12" s="50">
        <v>1114141</v>
      </c>
      <c r="QQ12" s="50">
        <v>2921421</v>
      </c>
      <c r="QR12" s="50">
        <v>1942121</v>
      </c>
      <c r="QS12" s="50">
        <v>1520257</v>
      </c>
      <c r="QT12" s="50">
        <v>1825900</v>
      </c>
      <c r="QU12" s="50">
        <v>1566657</v>
      </c>
      <c r="QV12" s="50">
        <v>1478652</v>
      </c>
      <c r="QW12" s="50">
        <v>360706</v>
      </c>
      <c r="QX12" s="50">
        <v>429396</v>
      </c>
      <c r="QY12" s="50">
        <v>349872</v>
      </c>
      <c r="QZ12" s="50">
        <v>286204</v>
      </c>
      <c r="RA12" s="50">
        <v>335886</v>
      </c>
      <c r="RB12" s="50">
        <v>390224</v>
      </c>
      <c r="RC12" s="50">
        <v>955633</v>
      </c>
      <c r="RD12" s="50">
        <v>526116</v>
      </c>
      <c r="RE12" s="50">
        <v>559584</v>
      </c>
      <c r="RF12" s="50">
        <v>422859</v>
      </c>
      <c r="RG12" s="50">
        <v>496913</v>
      </c>
      <c r="RH12" s="50">
        <v>501585</v>
      </c>
      <c r="RI12" s="50">
        <v>1388147</v>
      </c>
      <c r="RJ12" s="50">
        <v>1240396</v>
      </c>
      <c r="RK12" s="50">
        <v>767406</v>
      </c>
      <c r="RL12" s="50">
        <v>730929</v>
      </c>
      <c r="RM12" s="50">
        <v>709329</v>
      </c>
      <c r="RN12" s="50">
        <v>649127</v>
      </c>
      <c r="RO12" s="50">
        <v>27692</v>
      </c>
      <c r="RP12" s="50">
        <v>9930</v>
      </c>
      <c r="RQ12" s="50">
        <v>11973</v>
      </c>
      <c r="RR12" s="50">
        <v>34419</v>
      </c>
      <c r="RS12" s="50">
        <v>39783</v>
      </c>
      <c r="RT12" s="50">
        <v>32854</v>
      </c>
      <c r="RU12" s="50">
        <v>1213539</v>
      </c>
      <c r="RV12" s="50">
        <v>1020791</v>
      </c>
      <c r="RW12" s="50">
        <v>910883</v>
      </c>
      <c r="RX12" s="50">
        <v>578444</v>
      </c>
      <c r="RY12" s="50">
        <v>505778</v>
      </c>
      <c r="RZ12" s="50">
        <v>579653</v>
      </c>
      <c r="SA12" s="50">
        <v>235355</v>
      </c>
      <c r="SB12" s="50">
        <v>179124</v>
      </c>
      <c r="SC12" s="50">
        <v>121706</v>
      </c>
      <c r="SD12" s="50">
        <v>170828</v>
      </c>
      <c r="SE12" s="50">
        <v>220827</v>
      </c>
      <c r="SF12" s="50">
        <v>163697</v>
      </c>
      <c r="SG12" s="50">
        <v>8800</v>
      </c>
      <c r="SH12" s="50">
        <v>8789</v>
      </c>
      <c r="SI12" s="50">
        <v>15988</v>
      </c>
      <c r="SJ12" s="50">
        <v>41160</v>
      </c>
      <c r="SK12" s="50">
        <v>54141</v>
      </c>
      <c r="SL12" s="50">
        <v>72655</v>
      </c>
      <c r="SM12" s="50">
        <v>538235</v>
      </c>
      <c r="SN12" s="50">
        <v>542532</v>
      </c>
      <c r="SO12" s="50">
        <v>577162</v>
      </c>
      <c r="SP12" s="50">
        <v>456531</v>
      </c>
      <c r="SQ12" s="50">
        <v>571431</v>
      </c>
      <c r="SR12" s="50">
        <v>484162</v>
      </c>
      <c r="SS12" s="50">
        <v>956628</v>
      </c>
      <c r="ST12" s="50">
        <v>818723</v>
      </c>
      <c r="SU12" s="50">
        <v>1098723</v>
      </c>
      <c r="SV12" s="50">
        <v>1019837</v>
      </c>
      <c r="SW12" s="50">
        <v>1061342</v>
      </c>
      <c r="SX12" s="50">
        <v>1102899</v>
      </c>
    </row>
    <row r="13" spans="1:518" ht="18" customHeight="1">
      <c r="A13" s="13"/>
      <c r="B13" s="15" t="s">
        <v>237</v>
      </c>
      <c r="C13" s="50">
        <v>688797</v>
      </c>
      <c r="D13" s="50">
        <v>695865</v>
      </c>
      <c r="E13" s="50">
        <v>1248272</v>
      </c>
      <c r="F13" s="50">
        <v>477544</v>
      </c>
      <c r="G13" s="50">
        <v>572695</v>
      </c>
      <c r="H13" s="50">
        <v>412447</v>
      </c>
      <c r="I13" s="50">
        <v>27268</v>
      </c>
      <c r="J13" s="50">
        <v>19018</v>
      </c>
      <c r="K13" s="50">
        <v>11360</v>
      </c>
      <c r="L13" s="50">
        <v>12553</v>
      </c>
      <c r="M13" s="50">
        <v>15009</v>
      </c>
      <c r="N13" s="50">
        <v>25072</v>
      </c>
      <c r="O13" s="50">
        <v>3246</v>
      </c>
      <c r="P13" s="50">
        <v>2168</v>
      </c>
      <c r="Q13" s="50">
        <v>1920</v>
      </c>
      <c r="R13" s="50">
        <v>4227</v>
      </c>
      <c r="S13" s="50">
        <v>24663</v>
      </c>
      <c r="T13" s="50">
        <v>65138</v>
      </c>
      <c r="U13" s="50">
        <v>0</v>
      </c>
      <c r="V13" s="50">
        <v>0</v>
      </c>
      <c r="W13" s="50">
        <v>0</v>
      </c>
      <c r="X13" s="50">
        <v>0</v>
      </c>
      <c r="Y13" s="50">
        <v>0</v>
      </c>
      <c r="Z13" s="50">
        <v>176</v>
      </c>
      <c r="AA13" s="50">
        <v>203458</v>
      </c>
      <c r="AB13" s="50">
        <v>214931</v>
      </c>
      <c r="AC13" s="50">
        <v>170244</v>
      </c>
      <c r="AD13" s="50">
        <v>154086</v>
      </c>
      <c r="AE13" s="50">
        <v>188315</v>
      </c>
      <c r="AF13" s="50">
        <v>178378</v>
      </c>
      <c r="AG13" s="50">
        <v>148460</v>
      </c>
      <c r="AH13" s="50">
        <v>132927</v>
      </c>
      <c r="AI13" s="50">
        <v>101960</v>
      </c>
      <c r="AJ13" s="50">
        <v>111139</v>
      </c>
      <c r="AK13" s="50">
        <v>138868</v>
      </c>
      <c r="AL13" s="50">
        <v>143057</v>
      </c>
      <c r="AM13" s="50">
        <v>0</v>
      </c>
      <c r="AN13" s="50">
        <v>0</v>
      </c>
      <c r="AO13" s="50">
        <v>500</v>
      </c>
      <c r="AP13" s="50">
        <v>497</v>
      </c>
      <c r="AQ13" s="50">
        <v>0</v>
      </c>
      <c r="AR13" s="50">
        <v>500</v>
      </c>
      <c r="AS13" s="50">
        <v>265417</v>
      </c>
      <c r="AT13" s="50">
        <v>224865</v>
      </c>
      <c r="AU13" s="50">
        <v>207285</v>
      </c>
      <c r="AV13" s="50">
        <v>221874</v>
      </c>
      <c r="AW13" s="50">
        <v>220677</v>
      </c>
      <c r="AX13" s="50">
        <v>151872</v>
      </c>
      <c r="AY13" s="50">
        <v>190033</v>
      </c>
      <c r="AZ13" s="50">
        <v>172623</v>
      </c>
      <c r="BA13" s="50">
        <v>170870</v>
      </c>
      <c r="BB13" s="50">
        <v>221692</v>
      </c>
      <c r="BC13" s="50">
        <v>126157</v>
      </c>
      <c r="BD13" s="50">
        <v>119587</v>
      </c>
      <c r="BE13" s="50">
        <v>1303505</v>
      </c>
      <c r="BF13" s="50">
        <v>1207929</v>
      </c>
      <c r="BG13" s="50">
        <v>1849639</v>
      </c>
      <c r="BH13" s="50">
        <v>981326</v>
      </c>
      <c r="BI13" s="50">
        <v>895978</v>
      </c>
      <c r="BJ13" s="50">
        <v>849870</v>
      </c>
      <c r="BK13" s="50">
        <v>61653</v>
      </c>
      <c r="BL13" s="50">
        <v>97634</v>
      </c>
      <c r="BM13" s="50">
        <v>50267</v>
      </c>
      <c r="BN13" s="50">
        <v>25440</v>
      </c>
      <c r="BO13" s="50">
        <v>9877</v>
      </c>
      <c r="BP13" s="50">
        <v>98514</v>
      </c>
      <c r="BQ13" s="50">
        <v>155340</v>
      </c>
      <c r="BR13" s="50">
        <v>144045</v>
      </c>
      <c r="BS13" s="50">
        <v>125810</v>
      </c>
      <c r="BT13" s="50">
        <v>108450</v>
      </c>
      <c r="BU13" s="50">
        <v>96300</v>
      </c>
      <c r="BV13" s="50">
        <v>116315</v>
      </c>
      <c r="BW13" s="50">
        <v>277709</v>
      </c>
      <c r="BX13" s="50">
        <v>226041</v>
      </c>
      <c r="BY13" s="50">
        <v>462379</v>
      </c>
      <c r="BZ13" s="50">
        <v>235846</v>
      </c>
      <c r="CA13" s="50">
        <v>206888</v>
      </c>
      <c r="CB13" s="50">
        <v>544446</v>
      </c>
      <c r="CC13" s="50">
        <v>163972</v>
      </c>
      <c r="CD13" s="50">
        <v>104233</v>
      </c>
      <c r="CE13" s="50">
        <v>81158</v>
      </c>
      <c r="CF13" s="50">
        <v>63761</v>
      </c>
      <c r="CG13" s="50">
        <v>48978</v>
      </c>
      <c r="CH13" s="50">
        <v>24175</v>
      </c>
      <c r="CI13" s="50">
        <v>72248</v>
      </c>
      <c r="CJ13" s="50">
        <v>81281</v>
      </c>
      <c r="CK13" s="50">
        <v>90072</v>
      </c>
      <c r="CL13" s="50">
        <v>78678</v>
      </c>
      <c r="CM13" s="50">
        <v>89380</v>
      </c>
      <c r="CN13" s="50">
        <v>89845</v>
      </c>
      <c r="CO13" s="50">
        <v>1824845</v>
      </c>
      <c r="CP13" s="50">
        <v>1747767</v>
      </c>
      <c r="CQ13" s="50">
        <v>648237</v>
      </c>
      <c r="CR13" s="50">
        <v>531612</v>
      </c>
      <c r="CS13" s="50">
        <v>646232</v>
      </c>
      <c r="CT13" s="50">
        <v>793023</v>
      </c>
      <c r="CU13" s="50">
        <v>10894</v>
      </c>
      <c r="CV13" s="50">
        <v>0</v>
      </c>
      <c r="CW13" s="50">
        <v>0</v>
      </c>
      <c r="CX13" s="50">
        <v>0</v>
      </c>
      <c r="CY13" s="50">
        <v>0</v>
      </c>
      <c r="CZ13" s="50">
        <v>650</v>
      </c>
      <c r="DA13" s="50">
        <v>113901</v>
      </c>
      <c r="DB13" s="50">
        <v>76111</v>
      </c>
      <c r="DC13" s="50">
        <v>79139</v>
      </c>
      <c r="DD13" s="50">
        <v>85652</v>
      </c>
      <c r="DE13" s="50">
        <v>86000</v>
      </c>
      <c r="DF13" s="50">
        <v>106190</v>
      </c>
      <c r="DG13" s="50">
        <v>336438</v>
      </c>
      <c r="DH13" s="50">
        <v>545785</v>
      </c>
      <c r="DI13" s="50">
        <v>333977</v>
      </c>
      <c r="DJ13" s="50">
        <v>480271</v>
      </c>
      <c r="DK13" s="50">
        <v>402653</v>
      </c>
      <c r="DL13" s="50">
        <v>456436</v>
      </c>
      <c r="DM13" s="50">
        <v>127965</v>
      </c>
      <c r="DN13" s="50">
        <v>118574</v>
      </c>
      <c r="DO13" s="50">
        <v>154575</v>
      </c>
      <c r="DP13" s="50">
        <v>161004</v>
      </c>
      <c r="DQ13" s="50">
        <v>185307</v>
      </c>
      <c r="DR13" s="50">
        <v>94941</v>
      </c>
      <c r="DS13" s="50">
        <v>633743</v>
      </c>
      <c r="DT13" s="50">
        <v>503672</v>
      </c>
      <c r="DU13" s="50">
        <v>475247</v>
      </c>
      <c r="DV13" s="50">
        <v>619211</v>
      </c>
      <c r="DW13" s="50">
        <v>588743</v>
      </c>
      <c r="DX13" s="50">
        <v>369207</v>
      </c>
      <c r="DY13" s="50">
        <v>882464</v>
      </c>
      <c r="DZ13" s="50">
        <v>1684373</v>
      </c>
      <c r="EA13" s="50">
        <v>1401451</v>
      </c>
      <c r="EB13" s="50">
        <v>1045122</v>
      </c>
      <c r="EC13" s="50">
        <v>1477225</v>
      </c>
      <c r="ED13" s="50">
        <v>1474062</v>
      </c>
      <c r="EE13" s="50">
        <v>199967</v>
      </c>
      <c r="EF13" s="50">
        <v>297799</v>
      </c>
      <c r="EG13" s="50">
        <v>223243</v>
      </c>
      <c r="EH13" s="50">
        <v>194601</v>
      </c>
      <c r="EI13" s="50">
        <v>147168</v>
      </c>
      <c r="EJ13" s="50">
        <v>139585</v>
      </c>
      <c r="EK13" s="50">
        <v>10713</v>
      </c>
      <c r="EL13" s="50">
        <v>9202</v>
      </c>
      <c r="EM13" s="50">
        <v>35751</v>
      </c>
      <c r="EN13" s="50">
        <v>79739</v>
      </c>
      <c r="EO13" s="50">
        <v>159406</v>
      </c>
      <c r="EP13" s="50">
        <v>72069</v>
      </c>
      <c r="EQ13" s="50">
        <v>58295</v>
      </c>
      <c r="ER13" s="50">
        <v>49265</v>
      </c>
      <c r="ES13" s="50">
        <v>36275</v>
      </c>
      <c r="ET13" s="50">
        <v>66510</v>
      </c>
      <c r="EU13" s="50">
        <v>91470</v>
      </c>
      <c r="EV13" s="50">
        <v>89888</v>
      </c>
      <c r="EW13" s="50">
        <v>178988</v>
      </c>
      <c r="EX13" s="50">
        <v>154482</v>
      </c>
      <c r="EY13" s="50">
        <v>106145</v>
      </c>
      <c r="EZ13" s="50">
        <v>171375</v>
      </c>
      <c r="FA13" s="50">
        <v>262452</v>
      </c>
      <c r="FB13" s="50">
        <v>436725</v>
      </c>
      <c r="FC13" s="50">
        <v>216361</v>
      </c>
      <c r="FD13" s="50">
        <v>210603</v>
      </c>
      <c r="FE13" s="50">
        <v>177761</v>
      </c>
      <c r="FF13" s="50">
        <v>158640</v>
      </c>
      <c r="FG13" s="50">
        <v>84274</v>
      </c>
      <c r="FH13" s="50">
        <v>94050</v>
      </c>
      <c r="FI13" s="50">
        <v>289285</v>
      </c>
      <c r="FJ13" s="50">
        <v>292666</v>
      </c>
      <c r="FK13" s="50">
        <v>361636</v>
      </c>
      <c r="FL13" s="50">
        <v>328586</v>
      </c>
      <c r="FM13" s="50">
        <v>271572</v>
      </c>
      <c r="FN13" s="50">
        <v>265861</v>
      </c>
      <c r="FO13" s="50">
        <v>9019</v>
      </c>
      <c r="FP13" s="50">
        <v>9558</v>
      </c>
      <c r="FQ13" s="50">
        <v>8992</v>
      </c>
      <c r="FR13" s="50">
        <v>23803</v>
      </c>
      <c r="FS13" s="50">
        <v>8535</v>
      </c>
      <c r="FT13" s="50">
        <v>17950</v>
      </c>
      <c r="FU13" s="50">
        <v>155297</v>
      </c>
      <c r="FV13" s="50">
        <v>113626</v>
      </c>
      <c r="FW13" s="50">
        <v>64687</v>
      </c>
      <c r="FX13" s="50">
        <v>98277</v>
      </c>
      <c r="FY13" s="50">
        <v>63339</v>
      </c>
      <c r="FZ13" s="50">
        <v>37902</v>
      </c>
      <c r="GA13" s="50">
        <v>20985</v>
      </c>
      <c r="GB13" s="50">
        <v>39656</v>
      </c>
      <c r="GC13" s="50">
        <v>27105</v>
      </c>
      <c r="GD13" s="50">
        <v>14859</v>
      </c>
      <c r="GE13" s="50">
        <v>10632</v>
      </c>
      <c r="GF13" s="50">
        <v>10526</v>
      </c>
      <c r="GG13" s="50">
        <v>158021</v>
      </c>
      <c r="GH13" s="50">
        <v>212357</v>
      </c>
      <c r="GI13" s="50">
        <v>211367</v>
      </c>
      <c r="GJ13" s="50">
        <v>219918</v>
      </c>
      <c r="GK13" s="50">
        <v>161714</v>
      </c>
      <c r="GL13" s="50">
        <v>199124</v>
      </c>
      <c r="GM13" s="50">
        <v>173331</v>
      </c>
      <c r="GN13" s="50">
        <v>242621</v>
      </c>
      <c r="GO13" s="50">
        <v>233813</v>
      </c>
      <c r="GP13" s="50">
        <v>181677</v>
      </c>
      <c r="GQ13" s="50">
        <v>182619</v>
      </c>
      <c r="GR13" s="50">
        <v>166149</v>
      </c>
      <c r="GS13" s="50">
        <v>118032</v>
      </c>
      <c r="GT13" s="50">
        <v>94160</v>
      </c>
      <c r="GU13" s="50">
        <v>81094</v>
      </c>
      <c r="GV13" s="50">
        <v>57791</v>
      </c>
      <c r="GW13" s="50">
        <v>88038</v>
      </c>
      <c r="GX13" s="50">
        <v>49312</v>
      </c>
      <c r="GY13" s="50">
        <v>11711</v>
      </c>
      <c r="GZ13" s="50">
        <v>8001</v>
      </c>
      <c r="HA13" s="50">
        <v>9585</v>
      </c>
      <c r="HB13" s="50">
        <v>12630</v>
      </c>
      <c r="HC13" s="50">
        <v>9690</v>
      </c>
      <c r="HD13" s="50">
        <v>39085</v>
      </c>
      <c r="HE13" s="50">
        <v>73230</v>
      </c>
      <c r="HF13" s="50">
        <v>119953</v>
      </c>
      <c r="HG13" s="50">
        <v>133440</v>
      </c>
      <c r="HH13" s="50">
        <v>119225</v>
      </c>
      <c r="HI13" s="50">
        <v>111161</v>
      </c>
      <c r="HJ13" s="50">
        <v>100435</v>
      </c>
      <c r="HK13" s="50">
        <v>312988</v>
      </c>
      <c r="HL13" s="50">
        <v>247676</v>
      </c>
      <c r="HM13" s="50">
        <v>288713</v>
      </c>
      <c r="HN13" s="50">
        <v>316840</v>
      </c>
      <c r="HO13" s="50">
        <v>320812</v>
      </c>
      <c r="HP13" s="50">
        <v>269065</v>
      </c>
      <c r="HQ13" s="50">
        <v>169272</v>
      </c>
      <c r="HR13" s="50">
        <v>166345</v>
      </c>
      <c r="HS13" s="50">
        <v>132636</v>
      </c>
      <c r="HT13" s="50">
        <v>170500</v>
      </c>
      <c r="HU13" s="50">
        <v>182502</v>
      </c>
      <c r="HV13" s="50">
        <v>162408</v>
      </c>
      <c r="HW13" s="50">
        <v>183765</v>
      </c>
      <c r="HX13" s="50">
        <v>128625</v>
      </c>
      <c r="HY13" s="50">
        <v>96384</v>
      </c>
      <c r="HZ13" s="50">
        <v>83570</v>
      </c>
      <c r="IA13" s="50">
        <v>95056</v>
      </c>
      <c r="IB13" s="50">
        <v>97502</v>
      </c>
      <c r="IC13" s="50">
        <v>80312</v>
      </c>
      <c r="ID13" s="50">
        <v>73544</v>
      </c>
      <c r="IE13" s="50">
        <v>25192</v>
      </c>
      <c r="IF13" s="50">
        <v>42658</v>
      </c>
      <c r="IG13" s="50">
        <v>66562</v>
      </c>
      <c r="IH13" s="50">
        <v>48158</v>
      </c>
      <c r="II13" s="50">
        <v>339571</v>
      </c>
      <c r="IJ13" s="50">
        <v>303295</v>
      </c>
      <c r="IK13" s="50">
        <v>374060</v>
      </c>
      <c r="IL13" s="50">
        <v>353773</v>
      </c>
      <c r="IM13" s="50">
        <v>285494</v>
      </c>
      <c r="IN13" s="50">
        <v>322009</v>
      </c>
      <c r="IO13" s="50">
        <v>257809</v>
      </c>
      <c r="IP13" s="50">
        <v>302360</v>
      </c>
      <c r="IQ13" s="50">
        <v>196836</v>
      </c>
      <c r="IR13" s="50">
        <v>224045</v>
      </c>
      <c r="IS13" s="50">
        <v>172553</v>
      </c>
      <c r="IT13" s="50">
        <v>180067</v>
      </c>
      <c r="IU13" s="50">
        <v>232384</v>
      </c>
      <c r="IV13" s="50">
        <v>182611</v>
      </c>
      <c r="IW13" s="50">
        <v>184655</v>
      </c>
      <c r="IX13" s="50">
        <v>208602</v>
      </c>
      <c r="IY13" s="50">
        <v>211196</v>
      </c>
      <c r="IZ13" s="50">
        <v>250309</v>
      </c>
      <c r="JA13" s="50">
        <v>227308</v>
      </c>
      <c r="JB13" s="50">
        <v>185693</v>
      </c>
      <c r="JC13" s="50">
        <v>200884</v>
      </c>
      <c r="JD13" s="50">
        <v>171629</v>
      </c>
      <c r="JE13" s="50">
        <v>124359</v>
      </c>
      <c r="JF13" s="50">
        <v>121051</v>
      </c>
      <c r="JG13" s="50">
        <v>447236</v>
      </c>
      <c r="JH13" s="50">
        <v>488533</v>
      </c>
      <c r="JI13" s="50">
        <v>362251</v>
      </c>
      <c r="JJ13" s="50">
        <v>334218</v>
      </c>
      <c r="JK13" s="50">
        <v>561369</v>
      </c>
      <c r="JL13" s="50">
        <v>518693</v>
      </c>
      <c r="JM13" s="50">
        <v>38064</v>
      </c>
      <c r="JN13" s="50">
        <v>39465</v>
      </c>
      <c r="JO13" s="50">
        <v>61330</v>
      </c>
      <c r="JP13" s="50">
        <v>49410</v>
      </c>
      <c r="JQ13" s="50">
        <v>59449</v>
      </c>
      <c r="JR13" s="50">
        <v>76369</v>
      </c>
      <c r="JS13" s="50">
        <v>18736</v>
      </c>
      <c r="JT13" s="50">
        <v>4387</v>
      </c>
      <c r="JU13" s="50">
        <v>18902</v>
      </c>
      <c r="JV13" s="50">
        <v>50528</v>
      </c>
      <c r="JW13" s="50">
        <v>72910</v>
      </c>
      <c r="JX13" s="50">
        <v>75776</v>
      </c>
      <c r="JY13" s="50">
        <v>30869</v>
      </c>
      <c r="JZ13" s="50">
        <v>18356</v>
      </c>
      <c r="KA13" s="50">
        <v>10064</v>
      </c>
      <c r="KB13" s="50">
        <v>21873</v>
      </c>
      <c r="KC13" s="50">
        <v>31702</v>
      </c>
      <c r="KD13" s="50">
        <v>53097</v>
      </c>
      <c r="KE13" s="50">
        <v>190860</v>
      </c>
      <c r="KF13" s="50">
        <v>206566</v>
      </c>
      <c r="KG13" s="50">
        <v>177836</v>
      </c>
      <c r="KH13" s="50">
        <v>162714</v>
      </c>
      <c r="KI13" s="50">
        <v>153141</v>
      </c>
      <c r="KJ13" s="50">
        <v>121101</v>
      </c>
      <c r="KK13" s="50">
        <v>11452</v>
      </c>
      <c r="KL13" s="50">
        <v>14551</v>
      </c>
      <c r="KM13" s="50">
        <v>7193</v>
      </c>
      <c r="KN13" s="50">
        <v>25847</v>
      </c>
      <c r="KO13" s="50">
        <v>37151</v>
      </c>
      <c r="KP13" s="50">
        <v>35352</v>
      </c>
      <c r="KQ13" s="50">
        <v>35893</v>
      </c>
      <c r="KR13" s="50">
        <v>38665</v>
      </c>
      <c r="KS13" s="50">
        <v>32711</v>
      </c>
      <c r="KT13" s="50">
        <v>25127</v>
      </c>
      <c r="KU13" s="50">
        <v>18087</v>
      </c>
      <c r="KV13" s="50">
        <v>14810</v>
      </c>
      <c r="KW13" s="50">
        <v>1541702</v>
      </c>
      <c r="KX13" s="50">
        <v>1495302</v>
      </c>
      <c r="KY13" s="50">
        <v>2270237</v>
      </c>
      <c r="KZ13" s="50">
        <v>955371</v>
      </c>
      <c r="LA13" s="50">
        <v>934950</v>
      </c>
      <c r="LB13" s="50">
        <v>3846865</v>
      </c>
      <c r="LC13" s="50">
        <v>10945</v>
      </c>
      <c r="LD13" s="50">
        <v>14733</v>
      </c>
      <c r="LE13" s="50">
        <v>13067</v>
      </c>
      <c r="LF13" s="50">
        <v>8410</v>
      </c>
      <c r="LG13" s="50">
        <v>4764</v>
      </c>
      <c r="LH13" s="50">
        <v>12325</v>
      </c>
      <c r="LI13" s="50">
        <v>30942</v>
      </c>
      <c r="LJ13" s="50">
        <v>30235</v>
      </c>
      <c r="LK13" s="50">
        <v>344396</v>
      </c>
      <c r="LL13" s="50">
        <v>7419</v>
      </c>
      <c r="LM13" s="50">
        <v>6533</v>
      </c>
      <c r="LN13" s="50">
        <v>9344</v>
      </c>
      <c r="LO13" s="50">
        <v>536727</v>
      </c>
      <c r="LP13" s="50">
        <v>532569</v>
      </c>
      <c r="LQ13" s="50">
        <v>1148024</v>
      </c>
      <c r="LR13" s="50">
        <v>624258</v>
      </c>
      <c r="LS13" s="50">
        <v>761569</v>
      </c>
      <c r="LT13" s="50">
        <v>478384</v>
      </c>
      <c r="LU13" s="50">
        <v>43489</v>
      </c>
      <c r="LV13" s="50">
        <v>56195</v>
      </c>
      <c r="LW13" s="50">
        <v>52721</v>
      </c>
      <c r="LX13" s="50">
        <v>41463</v>
      </c>
      <c r="LY13" s="50">
        <v>42305</v>
      </c>
      <c r="LZ13" s="50">
        <v>17016</v>
      </c>
      <c r="MA13" s="50">
        <v>47076</v>
      </c>
      <c r="MB13" s="50">
        <v>32018</v>
      </c>
      <c r="MC13" s="50">
        <v>47525</v>
      </c>
      <c r="MD13" s="50">
        <v>24064</v>
      </c>
      <c r="ME13" s="50">
        <v>20312</v>
      </c>
      <c r="MF13" s="50">
        <v>30802</v>
      </c>
      <c r="MG13" s="50">
        <v>627371</v>
      </c>
      <c r="MH13" s="50">
        <v>602425</v>
      </c>
      <c r="MI13" s="50">
        <v>519862</v>
      </c>
      <c r="MJ13" s="50">
        <v>573990</v>
      </c>
      <c r="MK13" s="50">
        <v>576064</v>
      </c>
      <c r="ML13" s="50">
        <v>642121</v>
      </c>
      <c r="MM13" s="50">
        <v>11952</v>
      </c>
      <c r="MN13" s="50">
        <v>4572</v>
      </c>
      <c r="MO13" s="50">
        <v>1766</v>
      </c>
      <c r="MP13" s="50">
        <v>6467</v>
      </c>
      <c r="MQ13" s="50">
        <v>14333</v>
      </c>
      <c r="MR13" s="50">
        <v>16392</v>
      </c>
      <c r="MS13" s="50">
        <v>8524</v>
      </c>
      <c r="MT13" s="50">
        <v>1420</v>
      </c>
      <c r="MU13" s="50">
        <v>1394</v>
      </c>
      <c r="MV13" s="50">
        <v>7219</v>
      </c>
      <c r="MW13" s="50">
        <v>14905</v>
      </c>
      <c r="MX13" s="50">
        <v>63047</v>
      </c>
      <c r="MY13" s="50">
        <v>34089</v>
      </c>
      <c r="MZ13" s="50">
        <v>38604</v>
      </c>
      <c r="NA13" s="50">
        <v>34509</v>
      </c>
      <c r="NB13" s="50">
        <v>30164</v>
      </c>
      <c r="NC13" s="50">
        <v>21020</v>
      </c>
      <c r="ND13" s="50">
        <v>24052</v>
      </c>
      <c r="NE13" s="50">
        <v>363134</v>
      </c>
      <c r="NF13" s="50">
        <v>276445</v>
      </c>
      <c r="NG13" s="50">
        <v>254774</v>
      </c>
      <c r="NH13" s="50">
        <v>287535</v>
      </c>
      <c r="NI13" s="50">
        <v>237463</v>
      </c>
      <c r="NJ13" s="50">
        <v>230052</v>
      </c>
      <c r="NK13" s="50">
        <v>189391</v>
      </c>
      <c r="NL13" s="50">
        <v>169809</v>
      </c>
      <c r="NM13" s="50">
        <v>165433</v>
      </c>
      <c r="NN13" s="50">
        <v>187659</v>
      </c>
      <c r="NO13" s="50">
        <v>189536</v>
      </c>
      <c r="NP13" s="50">
        <v>171800</v>
      </c>
      <c r="NQ13" s="50">
        <v>511292</v>
      </c>
      <c r="NR13" s="50">
        <v>488245</v>
      </c>
      <c r="NS13" s="50">
        <v>448676</v>
      </c>
      <c r="NT13" s="50">
        <v>383499</v>
      </c>
      <c r="NU13" s="50">
        <v>332339</v>
      </c>
      <c r="NV13" s="50">
        <v>331975</v>
      </c>
      <c r="NW13" s="50">
        <v>303165</v>
      </c>
      <c r="NX13" s="50">
        <v>200738</v>
      </c>
      <c r="NY13" s="50">
        <v>195266</v>
      </c>
      <c r="NZ13" s="50">
        <v>200646</v>
      </c>
      <c r="OA13" s="50">
        <v>236447</v>
      </c>
      <c r="OB13" s="50">
        <v>263709</v>
      </c>
      <c r="OC13" s="50">
        <v>265305</v>
      </c>
      <c r="OD13" s="50">
        <v>256045</v>
      </c>
      <c r="OE13" s="50">
        <v>294047</v>
      </c>
      <c r="OF13" s="50">
        <v>188588</v>
      </c>
      <c r="OG13" s="50">
        <v>204988</v>
      </c>
      <c r="OH13" s="50">
        <v>500316</v>
      </c>
      <c r="OI13" s="50">
        <v>210157</v>
      </c>
      <c r="OJ13" s="50">
        <v>214286</v>
      </c>
      <c r="OK13" s="50">
        <v>225302</v>
      </c>
      <c r="OL13" s="50">
        <v>237338</v>
      </c>
      <c r="OM13" s="50">
        <v>244536</v>
      </c>
      <c r="ON13" s="50">
        <v>274962</v>
      </c>
      <c r="OO13" s="50">
        <v>148612</v>
      </c>
      <c r="OP13" s="50">
        <v>89303</v>
      </c>
      <c r="OQ13" s="50">
        <v>99450</v>
      </c>
      <c r="OR13" s="50">
        <v>129823</v>
      </c>
      <c r="OS13" s="50">
        <v>162983</v>
      </c>
      <c r="OT13" s="50">
        <v>117796</v>
      </c>
      <c r="OU13" s="50">
        <v>204942</v>
      </c>
      <c r="OV13" s="50">
        <v>214102</v>
      </c>
      <c r="OW13" s="50">
        <v>296831</v>
      </c>
      <c r="OX13" s="50">
        <v>247302</v>
      </c>
      <c r="OY13" s="50">
        <v>220960</v>
      </c>
      <c r="OZ13" s="50">
        <v>219169</v>
      </c>
      <c r="PA13" s="50">
        <v>188088</v>
      </c>
      <c r="PB13" s="50">
        <v>151715</v>
      </c>
      <c r="PC13" s="50">
        <v>140239</v>
      </c>
      <c r="PD13" s="50">
        <v>73077</v>
      </c>
      <c r="PE13" s="50">
        <v>85787</v>
      </c>
      <c r="PF13" s="50">
        <v>88070</v>
      </c>
      <c r="PG13" s="50">
        <v>223374</v>
      </c>
      <c r="PH13" s="50">
        <v>195254</v>
      </c>
      <c r="PI13" s="50">
        <v>196478</v>
      </c>
      <c r="PJ13" s="50">
        <v>204821</v>
      </c>
      <c r="PK13" s="50">
        <v>229627</v>
      </c>
      <c r="PL13" s="50">
        <v>209955</v>
      </c>
      <c r="PM13" s="50">
        <v>25140</v>
      </c>
      <c r="PN13" s="50">
        <v>6315</v>
      </c>
      <c r="PO13" s="50">
        <v>10518</v>
      </c>
      <c r="PP13" s="50">
        <v>4547</v>
      </c>
      <c r="PQ13" s="50">
        <v>7305</v>
      </c>
      <c r="PR13" s="50">
        <v>11173</v>
      </c>
      <c r="PS13" s="50">
        <v>477641</v>
      </c>
      <c r="PT13" s="50">
        <v>550919</v>
      </c>
      <c r="PU13" s="50">
        <v>345766</v>
      </c>
      <c r="PV13" s="50">
        <v>482745</v>
      </c>
      <c r="PW13" s="50">
        <v>438642</v>
      </c>
      <c r="PX13" s="50">
        <v>866829</v>
      </c>
      <c r="PY13" s="50">
        <v>116283</v>
      </c>
      <c r="PZ13" s="50">
        <v>21786</v>
      </c>
      <c r="QA13" s="50">
        <v>26325</v>
      </c>
      <c r="QB13" s="50">
        <v>9319</v>
      </c>
      <c r="QC13" s="50">
        <v>27624</v>
      </c>
      <c r="QD13" s="50">
        <v>37765</v>
      </c>
      <c r="QE13" s="50">
        <v>134302</v>
      </c>
      <c r="QF13" s="50">
        <v>128819</v>
      </c>
      <c r="QG13" s="50">
        <v>123955</v>
      </c>
      <c r="QH13" s="50">
        <v>138176</v>
      </c>
      <c r="QI13" s="50">
        <v>119024</v>
      </c>
      <c r="QJ13" s="50">
        <v>107025</v>
      </c>
      <c r="QK13" s="50">
        <v>264058</v>
      </c>
      <c r="QL13" s="50">
        <v>183272</v>
      </c>
      <c r="QM13" s="50">
        <v>193729</v>
      </c>
      <c r="QN13" s="50">
        <v>298808</v>
      </c>
      <c r="QO13" s="50">
        <v>336198</v>
      </c>
      <c r="QP13" s="50">
        <v>224152</v>
      </c>
      <c r="QQ13" s="50">
        <v>349469</v>
      </c>
      <c r="QR13" s="50">
        <v>302611</v>
      </c>
      <c r="QS13" s="50">
        <v>273020</v>
      </c>
      <c r="QT13" s="50">
        <v>344338</v>
      </c>
      <c r="QU13" s="50">
        <v>334967</v>
      </c>
      <c r="QV13" s="50">
        <v>341055</v>
      </c>
      <c r="QW13" s="50">
        <v>201626</v>
      </c>
      <c r="QX13" s="50">
        <v>190060</v>
      </c>
      <c r="QY13" s="50">
        <v>200514</v>
      </c>
      <c r="QZ13" s="50">
        <v>166182</v>
      </c>
      <c r="RA13" s="50">
        <v>121285</v>
      </c>
      <c r="RB13" s="50">
        <v>131623</v>
      </c>
      <c r="RC13" s="50">
        <v>177006</v>
      </c>
      <c r="RD13" s="50">
        <v>188536</v>
      </c>
      <c r="RE13" s="50">
        <v>147844</v>
      </c>
      <c r="RF13" s="50">
        <v>135717</v>
      </c>
      <c r="RG13" s="50">
        <v>160162</v>
      </c>
      <c r="RH13" s="50">
        <v>148672</v>
      </c>
      <c r="RI13" s="50">
        <v>273508</v>
      </c>
      <c r="RJ13" s="50">
        <v>365639</v>
      </c>
      <c r="RK13" s="50">
        <v>184736</v>
      </c>
      <c r="RL13" s="50">
        <v>221771</v>
      </c>
      <c r="RM13" s="50">
        <v>321204</v>
      </c>
      <c r="RN13" s="50">
        <v>286361</v>
      </c>
      <c r="RO13" s="50">
        <v>72367</v>
      </c>
      <c r="RP13" s="50">
        <v>92664</v>
      </c>
      <c r="RQ13" s="50">
        <v>4834</v>
      </c>
      <c r="RR13" s="50">
        <v>9333</v>
      </c>
      <c r="RS13" s="50">
        <v>12059</v>
      </c>
      <c r="RT13" s="50">
        <v>18756</v>
      </c>
      <c r="RU13" s="50">
        <v>216727</v>
      </c>
      <c r="RV13" s="50">
        <v>242075</v>
      </c>
      <c r="RW13" s="50">
        <v>207991</v>
      </c>
      <c r="RX13" s="50">
        <v>170871</v>
      </c>
      <c r="RY13" s="50">
        <v>199470</v>
      </c>
      <c r="RZ13" s="50">
        <v>166150</v>
      </c>
      <c r="SA13" s="50">
        <v>132868</v>
      </c>
      <c r="SB13" s="50">
        <v>143738</v>
      </c>
      <c r="SC13" s="50">
        <v>137687</v>
      </c>
      <c r="SD13" s="50">
        <v>125746</v>
      </c>
      <c r="SE13" s="50">
        <v>68942</v>
      </c>
      <c r="SF13" s="50">
        <v>85808</v>
      </c>
      <c r="SG13" s="50">
        <v>24360</v>
      </c>
      <c r="SH13" s="50">
        <v>26041</v>
      </c>
      <c r="SI13" s="50">
        <v>25161</v>
      </c>
      <c r="SJ13" s="50">
        <v>21394</v>
      </c>
      <c r="SK13" s="50">
        <v>22165</v>
      </c>
      <c r="SL13" s="50">
        <v>34277</v>
      </c>
      <c r="SM13" s="50">
        <v>45218</v>
      </c>
      <c r="SN13" s="50">
        <v>41507</v>
      </c>
      <c r="SO13" s="50">
        <v>288461</v>
      </c>
      <c r="SP13" s="50">
        <v>26710</v>
      </c>
      <c r="SQ13" s="50">
        <v>31650</v>
      </c>
      <c r="SR13" s="50">
        <v>342275</v>
      </c>
      <c r="SS13" s="50">
        <v>34326</v>
      </c>
      <c r="ST13" s="50">
        <v>27889</v>
      </c>
      <c r="SU13" s="50">
        <v>50901</v>
      </c>
      <c r="SV13" s="50">
        <v>70109</v>
      </c>
      <c r="SW13" s="50">
        <v>38104</v>
      </c>
      <c r="SX13" s="50">
        <v>38826</v>
      </c>
    </row>
    <row r="14" spans="1:518" ht="18" customHeight="1">
      <c r="A14" s="13"/>
      <c r="B14" s="15" t="s">
        <v>238</v>
      </c>
      <c r="C14" s="50">
        <v>2247682</v>
      </c>
      <c r="D14" s="50">
        <v>2298926</v>
      </c>
      <c r="E14" s="50">
        <v>2388489</v>
      </c>
      <c r="F14" s="50">
        <v>2124382</v>
      </c>
      <c r="G14" s="50">
        <v>2490366</v>
      </c>
      <c r="H14" s="50">
        <v>2573828</v>
      </c>
      <c r="I14" s="50">
        <v>59940</v>
      </c>
      <c r="J14" s="50">
        <v>58017</v>
      </c>
      <c r="K14" s="50">
        <v>57481</v>
      </c>
      <c r="L14" s="50">
        <v>53451</v>
      </c>
      <c r="M14" s="50">
        <v>61644</v>
      </c>
      <c r="N14" s="50">
        <v>49712</v>
      </c>
      <c r="O14" s="50">
        <v>86984</v>
      </c>
      <c r="P14" s="50">
        <v>97844</v>
      </c>
      <c r="Q14" s="50">
        <v>74207</v>
      </c>
      <c r="R14" s="50">
        <v>64648</v>
      </c>
      <c r="S14" s="50">
        <v>79400</v>
      </c>
      <c r="T14" s="50">
        <v>81119</v>
      </c>
      <c r="U14" s="50">
        <v>105389</v>
      </c>
      <c r="V14" s="50">
        <v>41154</v>
      </c>
      <c r="W14" s="50">
        <v>29558</v>
      </c>
      <c r="X14" s="50">
        <v>28437</v>
      </c>
      <c r="Y14" s="50">
        <v>35519</v>
      </c>
      <c r="Z14" s="50">
        <v>81560</v>
      </c>
      <c r="AA14" s="50">
        <v>98245</v>
      </c>
      <c r="AB14" s="50">
        <v>123592</v>
      </c>
      <c r="AC14" s="50">
        <v>97060</v>
      </c>
      <c r="AD14" s="50">
        <v>106715</v>
      </c>
      <c r="AE14" s="50">
        <v>47333</v>
      </c>
      <c r="AF14" s="50">
        <v>170263</v>
      </c>
      <c r="AG14" s="50">
        <v>503935</v>
      </c>
      <c r="AH14" s="50">
        <v>603213</v>
      </c>
      <c r="AI14" s="50">
        <v>638355</v>
      </c>
      <c r="AJ14" s="50">
        <v>656785</v>
      </c>
      <c r="AK14" s="50">
        <v>660651</v>
      </c>
      <c r="AL14" s="50">
        <v>568267</v>
      </c>
      <c r="AM14" s="50">
        <v>41144</v>
      </c>
      <c r="AN14" s="50">
        <v>32569</v>
      </c>
      <c r="AO14" s="50">
        <v>40032</v>
      </c>
      <c r="AP14" s="50">
        <v>36688</v>
      </c>
      <c r="AQ14" s="50">
        <v>33880</v>
      </c>
      <c r="AR14" s="50">
        <v>79638</v>
      </c>
      <c r="AS14" s="50">
        <v>833751</v>
      </c>
      <c r="AT14" s="50">
        <v>736181</v>
      </c>
      <c r="AU14" s="50">
        <v>713296</v>
      </c>
      <c r="AV14" s="50">
        <v>690160</v>
      </c>
      <c r="AW14" s="50">
        <v>820551</v>
      </c>
      <c r="AX14" s="50">
        <v>789551</v>
      </c>
      <c r="AY14" s="50">
        <v>116297</v>
      </c>
      <c r="AZ14" s="50">
        <v>111387</v>
      </c>
      <c r="BA14" s="50">
        <v>316254</v>
      </c>
      <c r="BB14" s="50">
        <v>174764</v>
      </c>
      <c r="BC14" s="50">
        <v>166430</v>
      </c>
      <c r="BD14" s="50">
        <v>140670</v>
      </c>
      <c r="BE14" s="50">
        <v>3531811</v>
      </c>
      <c r="BF14" s="50">
        <v>3821610</v>
      </c>
      <c r="BG14" s="50">
        <v>3702602</v>
      </c>
      <c r="BH14" s="50">
        <v>4404453</v>
      </c>
      <c r="BI14" s="50">
        <v>4854304</v>
      </c>
      <c r="BJ14" s="50">
        <v>4088875</v>
      </c>
      <c r="BK14" s="50">
        <v>53668</v>
      </c>
      <c r="BL14" s="50">
        <v>22730</v>
      </c>
      <c r="BM14" s="50">
        <v>20435</v>
      </c>
      <c r="BN14" s="50">
        <v>28197</v>
      </c>
      <c r="BO14" s="50">
        <v>53930</v>
      </c>
      <c r="BP14" s="50">
        <v>19005</v>
      </c>
      <c r="BQ14" s="50">
        <v>595940</v>
      </c>
      <c r="BR14" s="50">
        <v>609774</v>
      </c>
      <c r="BS14" s="50">
        <v>694114</v>
      </c>
      <c r="BT14" s="50">
        <v>654953</v>
      </c>
      <c r="BU14" s="50">
        <v>991508</v>
      </c>
      <c r="BV14" s="50">
        <v>886646</v>
      </c>
      <c r="BW14" s="50">
        <v>1279735</v>
      </c>
      <c r="BX14" s="50">
        <v>760515</v>
      </c>
      <c r="BY14" s="50">
        <v>679182</v>
      </c>
      <c r="BZ14" s="50">
        <v>642338</v>
      </c>
      <c r="CA14" s="50">
        <v>718668</v>
      </c>
      <c r="CB14" s="50">
        <v>658288</v>
      </c>
      <c r="CC14" s="50">
        <v>312671</v>
      </c>
      <c r="CD14" s="50">
        <v>191040</v>
      </c>
      <c r="CE14" s="50">
        <v>133648</v>
      </c>
      <c r="CF14" s="50">
        <v>188860</v>
      </c>
      <c r="CG14" s="50">
        <v>264181</v>
      </c>
      <c r="CH14" s="50">
        <v>79825</v>
      </c>
      <c r="CI14" s="50">
        <v>112401</v>
      </c>
      <c r="CJ14" s="50">
        <v>104529</v>
      </c>
      <c r="CK14" s="50">
        <v>88949</v>
      </c>
      <c r="CL14" s="50">
        <v>97072</v>
      </c>
      <c r="CM14" s="50">
        <v>168533</v>
      </c>
      <c r="CN14" s="50">
        <v>88521</v>
      </c>
      <c r="CO14" s="50">
        <v>2112496</v>
      </c>
      <c r="CP14" s="50">
        <v>1941689</v>
      </c>
      <c r="CQ14" s="50">
        <v>2579428</v>
      </c>
      <c r="CR14" s="50">
        <v>1712982</v>
      </c>
      <c r="CS14" s="50">
        <v>1535544</v>
      </c>
      <c r="CT14" s="50">
        <v>1442343</v>
      </c>
      <c r="CU14" s="50">
        <v>11907</v>
      </c>
      <c r="CV14" s="50">
        <v>16536</v>
      </c>
      <c r="CW14" s="50">
        <v>10906</v>
      </c>
      <c r="CX14" s="50">
        <v>198137</v>
      </c>
      <c r="CY14" s="50">
        <v>7075</v>
      </c>
      <c r="CZ14" s="50">
        <v>2594</v>
      </c>
      <c r="DA14" s="50">
        <v>159403</v>
      </c>
      <c r="DB14" s="50">
        <v>179286</v>
      </c>
      <c r="DC14" s="50">
        <v>181654</v>
      </c>
      <c r="DD14" s="50">
        <v>243946</v>
      </c>
      <c r="DE14" s="50">
        <v>218820</v>
      </c>
      <c r="DF14" s="50">
        <v>231132</v>
      </c>
      <c r="DG14" s="50">
        <v>795335</v>
      </c>
      <c r="DH14" s="50">
        <v>837990</v>
      </c>
      <c r="DI14" s="50">
        <v>1396085</v>
      </c>
      <c r="DJ14" s="50">
        <v>990692</v>
      </c>
      <c r="DK14" s="50">
        <v>973404</v>
      </c>
      <c r="DL14" s="50">
        <v>924840</v>
      </c>
      <c r="DM14" s="50">
        <v>224602</v>
      </c>
      <c r="DN14" s="50">
        <v>526505</v>
      </c>
      <c r="DO14" s="50">
        <v>277298</v>
      </c>
      <c r="DP14" s="50">
        <v>207255</v>
      </c>
      <c r="DQ14" s="50">
        <v>208125</v>
      </c>
      <c r="DR14" s="50">
        <v>215940</v>
      </c>
      <c r="DS14" s="50">
        <v>1396423</v>
      </c>
      <c r="DT14" s="50">
        <v>1288560</v>
      </c>
      <c r="DU14" s="50">
        <v>1508186</v>
      </c>
      <c r="DV14" s="50">
        <v>1512467</v>
      </c>
      <c r="DW14" s="50">
        <v>1454746</v>
      </c>
      <c r="DX14" s="50">
        <v>1267163</v>
      </c>
      <c r="DY14" s="50">
        <v>9383268</v>
      </c>
      <c r="DZ14" s="50">
        <v>8942180</v>
      </c>
      <c r="EA14" s="50">
        <v>9534759</v>
      </c>
      <c r="EB14" s="50">
        <v>8379874</v>
      </c>
      <c r="EC14" s="50">
        <v>4388048</v>
      </c>
      <c r="ED14" s="50">
        <v>7676942</v>
      </c>
      <c r="EE14" s="50">
        <v>1477738</v>
      </c>
      <c r="EF14" s="50">
        <v>1414347</v>
      </c>
      <c r="EG14" s="50">
        <v>1432655</v>
      </c>
      <c r="EH14" s="50">
        <v>1384331</v>
      </c>
      <c r="EI14" s="50">
        <v>1264647</v>
      </c>
      <c r="EJ14" s="50">
        <v>1290589</v>
      </c>
      <c r="EK14" s="50">
        <v>62172</v>
      </c>
      <c r="EL14" s="50">
        <v>79379</v>
      </c>
      <c r="EM14" s="50">
        <v>53190</v>
      </c>
      <c r="EN14" s="50">
        <v>41246</v>
      </c>
      <c r="EO14" s="50">
        <v>34492</v>
      </c>
      <c r="EP14" s="50">
        <v>23220</v>
      </c>
      <c r="EQ14" s="50">
        <v>292367</v>
      </c>
      <c r="ER14" s="50">
        <v>296886</v>
      </c>
      <c r="ES14" s="50">
        <v>339298</v>
      </c>
      <c r="ET14" s="50">
        <v>313462</v>
      </c>
      <c r="EU14" s="50">
        <v>279306</v>
      </c>
      <c r="EV14" s="50">
        <v>316399</v>
      </c>
      <c r="EW14" s="50">
        <v>330399</v>
      </c>
      <c r="EX14" s="50">
        <v>305037</v>
      </c>
      <c r="EY14" s="50">
        <v>262323</v>
      </c>
      <c r="EZ14" s="50">
        <v>196793</v>
      </c>
      <c r="FA14" s="50">
        <v>265709</v>
      </c>
      <c r="FB14" s="50">
        <v>284566</v>
      </c>
      <c r="FC14" s="50">
        <v>247805</v>
      </c>
      <c r="FD14" s="50">
        <v>219218</v>
      </c>
      <c r="FE14" s="50">
        <v>353675</v>
      </c>
      <c r="FF14" s="50">
        <v>296259</v>
      </c>
      <c r="FG14" s="50">
        <v>195886</v>
      </c>
      <c r="FH14" s="50">
        <v>163844</v>
      </c>
      <c r="FI14" s="50">
        <v>1098117</v>
      </c>
      <c r="FJ14" s="50">
        <v>919382</v>
      </c>
      <c r="FK14" s="50">
        <v>962096</v>
      </c>
      <c r="FL14" s="50">
        <v>1387256</v>
      </c>
      <c r="FM14" s="50">
        <v>1562757</v>
      </c>
      <c r="FN14" s="50">
        <v>1805382</v>
      </c>
      <c r="FO14" s="50">
        <v>150690</v>
      </c>
      <c r="FP14" s="50">
        <v>174732</v>
      </c>
      <c r="FQ14" s="50">
        <v>239392</v>
      </c>
      <c r="FR14" s="50">
        <v>165854</v>
      </c>
      <c r="FS14" s="50">
        <v>263936</v>
      </c>
      <c r="FT14" s="50">
        <v>233371</v>
      </c>
      <c r="FU14" s="50">
        <v>228902</v>
      </c>
      <c r="FV14" s="50">
        <v>251274</v>
      </c>
      <c r="FW14" s="50">
        <v>219174</v>
      </c>
      <c r="FX14" s="50">
        <v>274807</v>
      </c>
      <c r="FY14" s="50">
        <v>189108</v>
      </c>
      <c r="FZ14" s="50">
        <v>175538</v>
      </c>
      <c r="GA14" s="50">
        <v>161680</v>
      </c>
      <c r="GB14" s="50">
        <v>159198</v>
      </c>
      <c r="GC14" s="50">
        <v>122271</v>
      </c>
      <c r="GD14" s="50">
        <v>138850</v>
      </c>
      <c r="GE14" s="50">
        <v>197465</v>
      </c>
      <c r="GF14" s="50">
        <v>127359</v>
      </c>
      <c r="GG14" s="50">
        <v>977320</v>
      </c>
      <c r="GH14" s="50">
        <v>1407012</v>
      </c>
      <c r="GI14" s="50">
        <v>1144612</v>
      </c>
      <c r="GJ14" s="50">
        <v>829950</v>
      </c>
      <c r="GK14" s="50">
        <v>841983</v>
      </c>
      <c r="GL14" s="50">
        <v>1092062</v>
      </c>
      <c r="GM14" s="50">
        <v>351363</v>
      </c>
      <c r="GN14" s="50">
        <v>528658</v>
      </c>
      <c r="GO14" s="50">
        <v>319920</v>
      </c>
      <c r="GP14" s="50">
        <v>310344</v>
      </c>
      <c r="GQ14" s="50">
        <v>365635</v>
      </c>
      <c r="GR14" s="50">
        <v>339910</v>
      </c>
      <c r="GS14" s="50">
        <v>1605316</v>
      </c>
      <c r="GT14" s="50">
        <v>1065916</v>
      </c>
      <c r="GU14" s="50">
        <v>1226317</v>
      </c>
      <c r="GV14" s="50">
        <v>1160053</v>
      </c>
      <c r="GW14" s="50">
        <v>1090180</v>
      </c>
      <c r="GX14" s="50">
        <v>892191</v>
      </c>
      <c r="GY14" s="50">
        <v>146642</v>
      </c>
      <c r="GZ14" s="50">
        <v>135828</v>
      </c>
      <c r="HA14" s="50">
        <v>144365</v>
      </c>
      <c r="HB14" s="50">
        <v>154897</v>
      </c>
      <c r="HC14" s="50">
        <v>143025</v>
      </c>
      <c r="HD14" s="50">
        <v>163676</v>
      </c>
      <c r="HE14" s="50">
        <v>7571</v>
      </c>
      <c r="HF14" s="50">
        <v>5981</v>
      </c>
      <c r="HG14" s="50">
        <v>4686</v>
      </c>
      <c r="HH14" s="50">
        <v>3000</v>
      </c>
      <c r="HI14" s="50">
        <v>3738</v>
      </c>
      <c r="HJ14" s="50">
        <v>7104</v>
      </c>
      <c r="HK14" s="50">
        <v>921981</v>
      </c>
      <c r="HL14" s="50">
        <v>878894</v>
      </c>
      <c r="HM14" s="50">
        <v>913860</v>
      </c>
      <c r="HN14" s="50">
        <v>929420</v>
      </c>
      <c r="HO14" s="50">
        <v>846800</v>
      </c>
      <c r="HP14" s="50">
        <v>792489</v>
      </c>
      <c r="HQ14" s="50">
        <v>1135331</v>
      </c>
      <c r="HR14" s="50">
        <v>1142832</v>
      </c>
      <c r="HS14" s="50">
        <v>1412946</v>
      </c>
      <c r="HT14" s="50">
        <v>1387780</v>
      </c>
      <c r="HU14" s="50">
        <v>1369970</v>
      </c>
      <c r="HV14" s="50">
        <v>1400817</v>
      </c>
      <c r="HW14" s="50">
        <v>679405</v>
      </c>
      <c r="HX14" s="50">
        <v>553696</v>
      </c>
      <c r="HY14" s="50">
        <v>476868</v>
      </c>
      <c r="HZ14" s="50">
        <v>650078</v>
      </c>
      <c r="IA14" s="50">
        <v>598299</v>
      </c>
      <c r="IB14" s="50">
        <v>602978</v>
      </c>
      <c r="IC14" s="50">
        <v>851063</v>
      </c>
      <c r="ID14" s="50">
        <v>684510</v>
      </c>
      <c r="IE14" s="50">
        <v>804222</v>
      </c>
      <c r="IF14" s="50">
        <v>612326</v>
      </c>
      <c r="IG14" s="50">
        <v>556844</v>
      </c>
      <c r="IH14" s="50">
        <v>490773</v>
      </c>
      <c r="II14" s="50">
        <v>882998</v>
      </c>
      <c r="IJ14" s="50">
        <v>810558</v>
      </c>
      <c r="IK14" s="50">
        <v>833650</v>
      </c>
      <c r="IL14" s="50">
        <v>898060</v>
      </c>
      <c r="IM14" s="50">
        <v>847825</v>
      </c>
      <c r="IN14" s="50">
        <v>1018682</v>
      </c>
      <c r="IO14" s="50">
        <v>897185</v>
      </c>
      <c r="IP14" s="50">
        <v>882092</v>
      </c>
      <c r="IQ14" s="50">
        <v>897632</v>
      </c>
      <c r="IR14" s="50">
        <v>781954</v>
      </c>
      <c r="IS14" s="50">
        <v>729490</v>
      </c>
      <c r="IT14" s="50">
        <v>735656</v>
      </c>
      <c r="IU14" s="50">
        <v>408467</v>
      </c>
      <c r="IV14" s="50">
        <v>291447</v>
      </c>
      <c r="IW14" s="50">
        <v>249011</v>
      </c>
      <c r="IX14" s="50">
        <v>260899</v>
      </c>
      <c r="IY14" s="50">
        <v>209136</v>
      </c>
      <c r="IZ14" s="50">
        <v>258347</v>
      </c>
      <c r="JA14" s="50">
        <v>498192</v>
      </c>
      <c r="JB14" s="50">
        <v>553386</v>
      </c>
      <c r="JC14" s="50">
        <v>645626</v>
      </c>
      <c r="JD14" s="50">
        <v>676045</v>
      </c>
      <c r="JE14" s="50">
        <v>588803</v>
      </c>
      <c r="JF14" s="50">
        <v>609915</v>
      </c>
      <c r="JG14" s="50">
        <v>2884295</v>
      </c>
      <c r="JH14" s="50">
        <v>2753781</v>
      </c>
      <c r="JI14" s="50">
        <v>2658447</v>
      </c>
      <c r="JJ14" s="50">
        <v>2698280</v>
      </c>
      <c r="JK14" s="50">
        <v>2870720</v>
      </c>
      <c r="JL14" s="50">
        <v>2739255</v>
      </c>
      <c r="JM14" s="50">
        <v>91919</v>
      </c>
      <c r="JN14" s="50">
        <v>87691</v>
      </c>
      <c r="JO14" s="50">
        <v>81633</v>
      </c>
      <c r="JP14" s="50">
        <v>69922</v>
      </c>
      <c r="JQ14" s="50">
        <v>96414</v>
      </c>
      <c r="JR14" s="50">
        <v>52042</v>
      </c>
      <c r="JS14" s="50">
        <v>253803</v>
      </c>
      <c r="JT14" s="50">
        <v>220169</v>
      </c>
      <c r="JU14" s="50">
        <v>213073</v>
      </c>
      <c r="JV14" s="50">
        <v>217755</v>
      </c>
      <c r="JW14" s="50">
        <v>232083</v>
      </c>
      <c r="JX14" s="50">
        <v>227376</v>
      </c>
      <c r="JY14" s="50">
        <v>221304</v>
      </c>
      <c r="JZ14" s="50">
        <v>169670</v>
      </c>
      <c r="KA14" s="50">
        <v>151838</v>
      </c>
      <c r="KB14" s="50">
        <v>181444</v>
      </c>
      <c r="KC14" s="50">
        <v>206555</v>
      </c>
      <c r="KD14" s="50">
        <v>250713</v>
      </c>
      <c r="KE14" s="50">
        <v>758326</v>
      </c>
      <c r="KF14" s="50">
        <v>795427</v>
      </c>
      <c r="KG14" s="50">
        <v>865726</v>
      </c>
      <c r="KH14" s="50">
        <v>860883</v>
      </c>
      <c r="KI14" s="50">
        <v>791752</v>
      </c>
      <c r="KJ14" s="50">
        <v>814586</v>
      </c>
      <c r="KK14" s="50">
        <v>25465</v>
      </c>
      <c r="KL14" s="50">
        <v>36375</v>
      </c>
      <c r="KM14" s="50">
        <v>66117</v>
      </c>
      <c r="KN14" s="50">
        <v>33455</v>
      </c>
      <c r="KO14" s="50">
        <v>19389</v>
      </c>
      <c r="KP14" s="50">
        <v>33758</v>
      </c>
      <c r="KQ14" s="50">
        <v>467717</v>
      </c>
      <c r="KR14" s="50">
        <v>486891</v>
      </c>
      <c r="KS14" s="50">
        <v>599668</v>
      </c>
      <c r="KT14" s="50">
        <v>600599</v>
      </c>
      <c r="KU14" s="50">
        <v>673444</v>
      </c>
      <c r="KV14" s="50">
        <v>687252</v>
      </c>
      <c r="KW14" s="50">
        <v>6679633</v>
      </c>
      <c r="KX14" s="50">
        <v>5255978</v>
      </c>
      <c r="KY14" s="50">
        <v>5528700</v>
      </c>
      <c r="KZ14" s="50">
        <v>5349369</v>
      </c>
      <c r="LA14" s="50">
        <v>4826646</v>
      </c>
      <c r="LB14" s="50">
        <v>4932049</v>
      </c>
      <c r="LC14" s="50">
        <v>160551</v>
      </c>
      <c r="LD14" s="50">
        <v>146976</v>
      </c>
      <c r="LE14" s="50">
        <v>138025</v>
      </c>
      <c r="LF14" s="50">
        <v>163338</v>
      </c>
      <c r="LG14" s="50">
        <v>161843</v>
      </c>
      <c r="LH14" s="50">
        <v>105796</v>
      </c>
      <c r="LI14" s="50">
        <v>146972</v>
      </c>
      <c r="LJ14" s="50">
        <v>126298</v>
      </c>
      <c r="LK14" s="50">
        <v>122458</v>
      </c>
      <c r="LL14" s="50">
        <v>121209</v>
      </c>
      <c r="LM14" s="50">
        <v>137649</v>
      </c>
      <c r="LN14" s="50">
        <v>132593</v>
      </c>
      <c r="LO14" s="50">
        <v>5028062</v>
      </c>
      <c r="LP14" s="50">
        <v>5228703</v>
      </c>
      <c r="LQ14" s="50">
        <v>5251740</v>
      </c>
      <c r="LR14" s="50">
        <v>5680353</v>
      </c>
      <c r="LS14" s="50">
        <v>5703312</v>
      </c>
      <c r="LT14" s="50">
        <v>6418062</v>
      </c>
      <c r="LU14" s="50">
        <v>172662</v>
      </c>
      <c r="LV14" s="50">
        <v>195935</v>
      </c>
      <c r="LW14" s="50">
        <v>151128</v>
      </c>
      <c r="LX14" s="50">
        <v>150893</v>
      </c>
      <c r="LY14" s="50">
        <v>157685</v>
      </c>
      <c r="LZ14" s="50">
        <v>138279</v>
      </c>
      <c r="MA14" s="50">
        <v>17744</v>
      </c>
      <c r="MB14" s="50">
        <v>20901</v>
      </c>
      <c r="MC14" s="50">
        <v>13600</v>
      </c>
      <c r="MD14" s="50">
        <v>17121</v>
      </c>
      <c r="ME14" s="50">
        <v>17292</v>
      </c>
      <c r="MF14" s="50">
        <v>15178</v>
      </c>
      <c r="MG14" s="50">
        <v>2018178</v>
      </c>
      <c r="MH14" s="50">
        <v>1970202</v>
      </c>
      <c r="MI14" s="50">
        <v>1909986</v>
      </c>
      <c r="MJ14" s="50">
        <v>2016363</v>
      </c>
      <c r="MK14" s="50">
        <v>1763865</v>
      </c>
      <c r="ML14" s="50">
        <v>1775210</v>
      </c>
      <c r="MM14" s="50">
        <v>33074</v>
      </c>
      <c r="MN14" s="50">
        <v>22882</v>
      </c>
      <c r="MO14" s="50">
        <v>23300</v>
      </c>
      <c r="MP14" s="50">
        <v>20576</v>
      </c>
      <c r="MQ14" s="50">
        <v>21177</v>
      </c>
      <c r="MR14" s="50">
        <v>21603</v>
      </c>
      <c r="MS14" s="50">
        <v>131848</v>
      </c>
      <c r="MT14" s="50">
        <v>64166</v>
      </c>
      <c r="MU14" s="50">
        <v>96858</v>
      </c>
      <c r="MV14" s="50">
        <v>112346</v>
      </c>
      <c r="MW14" s="50">
        <v>88717</v>
      </c>
      <c r="MX14" s="50">
        <v>76972</v>
      </c>
      <c r="MY14" s="50">
        <v>125242</v>
      </c>
      <c r="MZ14" s="50">
        <v>77029</v>
      </c>
      <c r="NA14" s="50">
        <v>64093</v>
      </c>
      <c r="NB14" s="50">
        <v>76377</v>
      </c>
      <c r="NC14" s="50">
        <v>79825</v>
      </c>
      <c r="ND14" s="50">
        <v>82417</v>
      </c>
      <c r="NE14" s="50">
        <v>545729</v>
      </c>
      <c r="NF14" s="50">
        <v>444290</v>
      </c>
      <c r="NG14" s="50">
        <v>648319</v>
      </c>
      <c r="NH14" s="50">
        <v>472956</v>
      </c>
      <c r="NI14" s="50">
        <v>582023</v>
      </c>
      <c r="NJ14" s="50">
        <v>496155</v>
      </c>
      <c r="NK14" s="50">
        <v>556652</v>
      </c>
      <c r="NL14" s="50">
        <v>514703</v>
      </c>
      <c r="NM14" s="50">
        <v>546750</v>
      </c>
      <c r="NN14" s="50">
        <v>564190</v>
      </c>
      <c r="NO14" s="50">
        <v>577879</v>
      </c>
      <c r="NP14" s="50">
        <v>548947</v>
      </c>
      <c r="NQ14" s="50">
        <v>1797883</v>
      </c>
      <c r="NR14" s="50">
        <v>1641623</v>
      </c>
      <c r="NS14" s="50">
        <v>1704392</v>
      </c>
      <c r="NT14" s="50">
        <v>1710123</v>
      </c>
      <c r="NU14" s="50">
        <v>1668217</v>
      </c>
      <c r="NV14" s="50">
        <v>1764681</v>
      </c>
      <c r="NW14" s="50">
        <v>1674559</v>
      </c>
      <c r="NX14" s="50">
        <v>1605255</v>
      </c>
      <c r="NY14" s="50">
        <v>1589094</v>
      </c>
      <c r="NZ14" s="50">
        <v>1500665</v>
      </c>
      <c r="OA14" s="50">
        <v>1647167</v>
      </c>
      <c r="OB14" s="50">
        <v>1750538</v>
      </c>
      <c r="OC14" s="50">
        <v>834338</v>
      </c>
      <c r="OD14" s="50">
        <v>926958</v>
      </c>
      <c r="OE14" s="50">
        <v>926294</v>
      </c>
      <c r="OF14" s="50">
        <v>849070</v>
      </c>
      <c r="OG14" s="50">
        <v>784800</v>
      </c>
      <c r="OH14" s="50">
        <v>816212</v>
      </c>
      <c r="OI14" s="50">
        <v>1640452</v>
      </c>
      <c r="OJ14" s="50">
        <v>1355169</v>
      </c>
      <c r="OK14" s="50">
        <v>1125817</v>
      </c>
      <c r="OL14" s="50">
        <v>1153199</v>
      </c>
      <c r="OM14" s="50">
        <v>4052007</v>
      </c>
      <c r="ON14" s="50">
        <v>1378383</v>
      </c>
      <c r="OO14" s="50">
        <v>17468</v>
      </c>
      <c r="OP14" s="50">
        <v>10386</v>
      </c>
      <c r="OQ14" s="50">
        <v>14709</v>
      </c>
      <c r="OR14" s="50">
        <v>18695</v>
      </c>
      <c r="OS14" s="50">
        <v>27461</v>
      </c>
      <c r="OT14" s="50">
        <v>15295</v>
      </c>
      <c r="OU14" s="50">
        <v>795858</v>
      </c>
      <c r="OV14" s="50">
        <v>657207</v>
      </c>
      <c r="OW14" s="50">
        <v>790924</v>
      </c>
      <c r="OX14" s="50">
        <v>933236</v>
      </c>
      <c r="OY14" s="50">
        <v>661666</v>
      </c>
      <c r="OZ14" s="50">
        <v>769679</v>
      </c>
      <c r="PA14" s="50">
        <v>1176852</v>
      </c>
      <c r="PB14" s="50">
        <v>1217882</v>
      </c>
      <c r="PC14" s="50">
        <v>1233392</v>
      </c>
      <c r="PD14" s="50">
        <v>1197475</v>
      </c>
      <c r="PE14" s="50">
        <v>1216744</v>
      </c>
      <c r="PF14" s="50">
        <v>1363785</v>
      </c>
      <c r="PG14" s="50">
        <v>519865</v>
      </c>
      <c r="PH14" s="50">
        <v>570364</v>
      </c>
      <c r="PI14" s="50">
        <v>645839</v>
      </c>
      <c r="PJ14" s="50">
        <v>665214</v>
      </c>
      <c r="PK14" s="50">
        <v>649687</v>
      </c>
      <c r="PL14" s="50">
        <v>604827</v>
      </c>
      <c r="PM14" s="50">
        <v>49653</v>
      </c>
      <c r="PN14" s="50">
        <v>49506</v>
      </c>
      <c r="PO14" s="50">
        <v>50413</v>
      </c>
      <c r="PP14" s="50">
        <v>50447</v>
      </c>
      <c r="PQ14" s="50">
        <v>40082</v>
      </c>
      <c r="PR14" s="50">
        <v>43492</v>
      </c>
      <c r="PS14" s="50">
        <v>2899596</v>
      </c>
      <c r="PT14" s="50">
        <v>2805330</v>
      </c>
      <c r="PU14" s="50">
        <v>3102949</v>
      </c>
      <c r="PV14" s="50">
        <v>8788662</v>
      </c>
      <c r="PW14" s="50">
        <v>3968540</v>
      </c>
      <c r="PX14" s="50">
        <v>4098848</v>
      </c>
      <c r="PY14" s="50">
        <v>136312</v>
      </c>
      <c r="PZ14" s="50">
        <v>161950</v>
      </c>
      <c r="QA14" s="50">
        <v>173778</v>
      </c>
      <c r="QB14" s="50">
        <v>187202</v>
      </c>
      <c r="QC14" s="50">
        <v>167124</v>
      </c>
      <c r="QD14" s="50">
        <v>280796</v>
      </c>
      <c r="QE14" s="50">
        <v>714317</v>
      </c>
      <c r="QF14" s="50">
        <v>753477</v>
      </c>
      <c r="QG14" s="50">
        <v>915911</v>
      </c>
      <c r="QH14" s="50">
        <v>950116</v>
      </c>
      <c r="QI14" s="50">
        <v>739690</v>
      </c>
      <c r="QJ14" s="50">
        <v>665488</v>
      </c>
      <c r="QK14" s="50">
        <v>1031956</v>
      </c>
      <c r="QL14" s="50">
        <v>1029445</v>
      </c>
      <c r="QM14" s="50">
        <v>988944</v>
      </c>
      <c r="QN14" s="50">
        <v>1242165</v>
      </c>
      <c r="QO14" s="50">
        <v>998100</v>
      </c>
      <c r="QP14" s="50">
        <v>1075926</v>
      </c>
      <c r="QQ14" s="50">
        <v>1600596</v>
      </c>
      <c r="QR14" s="50">
        <v>1682197</v>
      </c>
      <c r="QS14" s="50">
        <v>1870806</v>
      </c>
      <c r="QT14" s="50">
        <v>1851214</v>
      </c>
      <c r="QU14" s="50">
        <v>1726696</v>
      </c>
      <c r="QV14" s="50">
        <v>1883440</v>
      </c>
      <c r="QW14" s="50">
        <v>554152</v>
      </c>
      <c r="QX14" s="50">
        <v>794247</v>
      </c>
      <c r="QY14" s="50">
        <v>644482</v>
      </c>
      <c r="QZ14" s="50">
        <v>637581</v>
      </c>
      <c r="RA14" s="50">
        <v>576942</v>
      </c>
      <c r="RB14" s="50">
        <v>580996</v>
      </c>
      <c r="RC14" s="50">
        <v>552054</v>
      </c>
      <c r="RD14" s="50">
        <v>692037</v>
      </c>
      <c r="RE14" s="50">
        <v>770600</v>
      </c>
      <c r="RF14" s="50">
        <v>605880</v>
      </c>
      <c r="RG14" s="50">
        <v>515532</v>
      </c>
      <c r="RH14" s="50">
        <v>610868</v>
      </c>
      <c r="RI14" s="50">
        <v>1235141</v>
      </c>
      <c r="RJ14" s="50">
        <v>1307520</v>
      </c>
      <c r="RK14" s="50">
        <v>1352799</v>
      </c>
      <c r="RL14" s="50">
        <v>1365710</v>
      </c>
      <c r="RM14" s="50">
        <v>1332899</v>
      </c>
      <c r="RN14" s="50">
        <v>1204283</v>
      </c>
      <c r="RO14" s="50">
        <v>9006</v>
      </c>
      <c r="RP14" s="50">
        <v>9715</v>
      </c>
      <c r="RQ14" s="50">
        <v>10370</v>
      </c>
      <c r="RR14" s="50">
        <v>7941</v>
      </c>
      <c r="RS14" s="50">
        <v>28451</v>
      </c>
      <c r="RT14" s="50">
        <v>62844</v>
      </c>
      <c r="RU14" s="50">
        <v>498753</v>
      </c>
      <c r="RV14" s="50">
        <v>561688</v>
      </c>
      <c r="RW14" s="50">
        <v>607898</v>
      </c>
      <c r="RX14" s="50">
        <v>594917</v>
      </c>
      <c r="RY14" s="50">
        <v>578904</v>
      </c>
      <c r="RZ14" s="50">
        <v>532584</v>
      </c>
      <c r="SA14" s="50">
        <v>145960</v>
      </c>
      <c r="SB14" s="50">
        <v>93895</v>
      </c>
      <c r="SC14" s="50">
        <v>48703</v>
      </c>
      <c r="SD14" s="50">
        <v>18748</v>
      </c>
      <c r="SE14" s="50">
        <v>22591</v>
      </c>
      <c r="SF14" s="50">
        <v>37757</v>
      </c>
      <c r="SG14" s="50">
        <v>5500</v>
      </c>
      <c r="SH14" s="50">
        <v>7473</v>
      </c>
      <c r="SI14" s="50">
        <v>4485</v>
      </c>
      <c r="SJ14" s="50">
        <v>4100</v>
      </c>
      <c r="SK14" s="50">
        <v>5350</v>
      </c>
      <c r="SL14" s="50">
        <v>435</v>
      </c>
      <c r="SM14" s="50">
        <v>111947</v>
      </c>
      <c r="SN14" s="50">
        <v>192770</v>
      </c>
      <c r="SO14" s="50">
        <v>104414</v>
      </c>
      <c r="SP14" s="50">
        <v>122194</v>
      </c>
      <c r="SQ14" s="50">
        <v>100642</v>
      </c>
      <c r="SR14" s="50">
        <v>81596</v>
      </c>
      <c r="SS14" s="50">
        <v>129990</v>
      </c>
      <c r="ST14" s="50">
        <v>129397</v>
      </c>
      <c r="SU14" s="50">
        <v>101126</v>
      </c>
      <c r="SV14" s="50">
        <v>141890</v>
      </c>
      <c r="SW14" s="50">
        <v>186876</v>
      </c>
      <c r="SX14" s="50">
        <v>166653</v>
      </c>
    </row>
    <row r="15" spans="1:518" ht="18" customHeight="1">
      <c r="A15" s="13"/>
      <c r="B15" s="15" t="s">
        <v>239</v>
      </c>
      <c r="C15" s="50">
        <v>6991189</v>
      </c>
      <c r="D15" s="50">
        <v>10032535</v>
      </c>
      <c r="E15" s="50">
        <v>10954175</v>
      </c>
      <c r="F15" s="50">
        <v>9579279</v>
      </c>
      <c r="G15" s="50">
        <v>9042205</v>
      </c>
      <c r="H15" s="50">
        <v>8000823</v>
      </c>
      <c r="I15" s="50">
        <v>640547</v>
      </c>
      <c r="J15" s="50">
        <v>1608218</v>
      </c>
      <c r="K15" s="50">
        <v>384961</v>
      </c>
      <c r="L15" s="50">
        <v>173851</v>
      </c>
      <c r="M15" s="50">
        <v>294211</v>
      </c>
      <c r="N15" s="50">
        <v>214870</v>
      </c>
      <c r="O15" s="50">
        <v>448236</v>
      </c>
      <c r="P15" s="50">
        <v>265918</v>
      </c>
      <c r="Q15" s="50">
        <v>500072</v>
      </c>
      <c r="R15" s="50">
        <v>276619</v>
      </c>
      <c r="S15" s="50">
        <v>266338</v>
      </c>
      <c r="T15" s="50">
        <v>239749</v>
      </c>
      <c r="U15" s="50">
        <v>109076</v>
      </c>
      <c r="V15" s="50">
        <v>114295</v>
      </c>
      <c r="W15" s="50">
        <v>95649</v>
      </c>
      <c r="X15" s="50">
        <v>62272</v>
      </c>
      <c r="Y15" s="50">
        <v>246422</v>
      </c>
      <c r="Z15" s="50">
        <v>62675</v>
      </c>
      <c r="AA15" s="50">
        <v>416951</v>
      </c>
      <c r="AB15" s="50">
        <v>912248</v>
      </c>
      <c r="AC15" s="50">
        <v>986628</v>
      </c>
      <c r="AD15" s="50">
        <v>509385</v>
      </c>
      <c r="AE15" s="50">
        <v>435841</v>
      </c>
      <c r="AF15" s="50">
        <v>671888</v>
      </c>
      <c r="AG15" s="50">
        <v>463509</v>
      </c>
      <c r="AH15" s="50">
        <v>691353</v>
      </c>
      <c r="AI15" s="50">
        <v>713480</v>
      </c>
      <c r="AJ15" s="50">
        <v>751634</v>
      </c>
      <c r="AK15" s="50">
        <v>639221</v>
      </c>
      <c r="AL15" s="50">
        <v>1223867</v>
      </c>
      <c r="AM15" s="50">
        <v>139254</v>
      </c>
      <c r="AN15" s="50">
        <v>217962</v>
      </c>
      <c r="AO15" s="50">
        <v>174054</v>
      </c>
      <c r="AP15" s="50">
        <v>70578</v>
      </c>
      <c r="AQ15" s="50">
        <v>118719</v>
      </c>
      <c r="AR15" s="50">
        <v>116120</v>
      </c>
      <c r="AS15" s="50">
        <v>843565</v>
      </c>
      <c r="AT15" s="50">
        <v>795035</v>
      </c>
      <c r="AU15" s="50">
        <v>1287826</v>
      </c>
      <c r="AV15" s="50">
        <v>763084</v>
      </c>
      <c r="AW15" s="50">
        <v>1074050</v>
      </c>
      <c r="AX15" s="50">
        <v>1585850</v>
      </c>
      <c r="AY15" s="50">
        <v>854778</v>
      </c>
      <c r="AZ15" s="50">
        <v>681427</v>
      </c>
      <c r="BA15" s="50">
        <v>986458</v>
      </c>
      <c r="BB15" s="50">
        <v>762848</v>
      </c>
      <c r="BC15" s="50">
        <v>1014007</v>
      </c>
      <c r="BD15" s="50">
        <v>543584</v>
      </c>
      <c r="BE15" s="50">
        <v>19480788</v>
      </c>
      <c r="BF15" s="50">
        <v>21591688</v>
      </c>
      <c r="BG15" s="50">
        <v>37399674</v>
      </c>
      <c r="BH15" s="50">
        <v>20899847</v>
      </c>
      <c r="BI15" s="50">
        <v>11146610</v>
      </c>
      <c r="BJ15" s="50">
        <v>14367307</v>
      </c>
      <c r="BK15" s="50">
        <v>98291</v>
      </c>
      <c r="BL15" s="50">
        <v>180275</v>
      </c>
      <c r="BM15" s="50">
        <v>298082</v>
      </c>
      <c r="BN15" s="50">
        <v>121404</v>
      </c>
      <c r="BO15" s="50">
        <v>202953</v>
      </c>
      <c r="BP15" s="50">
        <v>68959</v>
      </c>
      <c r="BQ15" s="50">
        <v>913308</v>
      </c>
      <c r="BR15" s="50">
        <v>1459444</v>
      </c>
      <c r="BS15" s="50">
        <v>2195567</v>
      </c>
      <c r="BT15" s="50">
        <v>1659052</v>
      </c>
      <c r="BU15" s="50">
        <v>719673</v>
      </c>
      <c r="BV15" s="50">
        <v>1870657</v>
      </c>
      <c r="BW15" s="50">
        <v>2304616</v>
      </c>
      <c r="BX15" s="50">
        <v>4157673</v>
      </c>
      <c r="BY15" s="50">
        <v>2780056</v>
      </c>
      <c r="BZ15" s="50">
        <v>1684107</v>
      </c>
      <c r="CA15" s="50">
        <v>1617625</v>
      </c>
      <c r="CB15" s="50">
        <v>1377356</v>
      </c>
      <c r="CC15" s="50">
        <v>390156</v>
      </c>
      <c r="CD15" s="50">
        <v>1882135</v>
      </c>
      <c r="CE15" s="50">
        <v>1866683</v>
      </c>
      <c r="CF15" s="50">
        <v>532857</v>
      </c>
      <c r="CG15" s="50">
        <v>583817</v>
      </c>
      <c r="CH15" s="50">
        <v>228025</v>
      </c>
      <c r="CI15" s="50">
        <v>407175</v>
      </c>
      <c r="CJ15" s="50">
        <v>548133</v>
      </c>
      <c r="CK15" s="50">
        <v>301418</v>
      </c>
      <c r="CL15" s="50">
        <v>1078487</v>
      </c>
      <c r="CM15" s="50">
        <v>582422</v>
      </c>
      <c r="CN15" s="50">
        <v>369912</v>
      </c>
      <c r="CO15" s="50">
        <v>5729818</v>
      </c>
      <c r="CP15" s="50">
        <v>6980234</v>
      </c>
      <c r="CQ15" s="50">
        <v>8621056</v>
      </c>
      <c r="CR15" s="50">
        <v>6364647</v>
      </c>
      <c r="CS15" s="50">
        <v>6635997</v>
      </c>
      <c r="CT15" s="50">
        <v>5120996</v>
      </c>
      <c r="CU15" s="50">
        <v>58216</v>
      </c>
      <c r="CV15" s="50">
        <v>86744</v>
      </c>
      <c r="CW15" s="50">
        <v>195226</v>
      </c>
      <c r="CX15" s="50">
        <v>55921</v>
      </c>
      <c r="CY15" s="50">
        <v>82883</v>
      </c>
      <c r="CZ15" s="50">
        <v>121743</v>
      </c>
      <c r="DA15" s="50">
        <v>486149</v>
      </c>
      <c r="DB15" s="50">
        <v>425088</v>
      </c>
      <c r="DC15" s="50">
        <v>458741</v>
      </c>
      <c r="DD15" s="50">
        <v>351767</v>
      </c>
      <c r="DE15" s="50">
        <v>442886</v>
      </c>
      <c r="DF15" s="50">
        <v>338561</v>
      </c>
      <c r="DG15" s="50">
        <v>1865345</v>
      </c>
      <c r="DH15" s="50">
        <v>3210296</v>
      </c>
      <c r="DI15" s="50">
        <v>2168460</v>
      </c>
      <c r="DJ15" s="50">
        <v>2554324</v>
      </c>
      <c r="DK15" s="50">
        <v>2157437</v>
      </c>
      <c r="DL15" s="50">
        <v>2420746</v>
      </c>
      <c r="DM15" s="50">
        <v>913787</v>
      </c>
      <c r="DN15" s="50">
        <v>1709552</v>
      </c>
      <c r="DO15" s="50">
        <v>766984</v>
      </c>
      <c r="DP15" s="50">
        <v>639068</v>
      </c>
      <c r="DQ15" s="50">
        <v>504673</v>
      </c>
      <c r="DR15" s="50">
        <v>374902</v>
      </c>
      <c r="DS15" s="50">
        <v>3668391</v>
      </c>
      <c r="DT15" s="50">
        <v>5409150</v>
      </c>
      <c r="DU15" s="50">
        <v>4008656</v>
      </c>
      <c r="DV15" s="50">
        <v>3110888</v>
      </c>
      <c r="DW15" s="50">
        <v>4103403</v>
      </c>
      <c r="DX15" s="50">
        <v>2542466</v>
      </c>
      <c r="DY15" s="50">
        <v>25438942</v>
      </c>
      <c r="DZ15" s="50">
        <v>26937129</v>
      </c>
      <c r="EA15" s="50">
        <v>35640517</v>
      </c>
      <c r="EB15" s="50">
        <v>32202321</v>
      </c>
      <c r="EC15" s="50">
        <v>39742280</v>
      </c>
      <c r="ED15" s="50">
        <v>27056469</v>
      </c>
      <c r="EE15" s="50">
        <v>2783218</v>
      </c>
      <c r="EF15" s="50">
        <v>2452966</v>
      </c>
      <c r="EG15" s="50">
        <v>3221064</v>
      </c>
      <c r="EH15" s="50">
        <v>2333786</v>
      </c>
      <c r="EI15" s="50">
        <v>1970415</v>
      </c>
      <c r="EJ15" s="50">
        <v>2882742</v>
      </c>
      <c r="EK15" s="50">
        <v>577978</v>
      </c>
      <c r="EL15" s="50">
        <v>510632</v>
      </c>
      <c r="EM15" s="50">
        <v>407527</v>
      </c>
      <c r="EN15" s="50">
        <v>244023</v>
      </c>
      <c r="EO15" s="50">
        <v>317939</v>
      </c>
      <c r="EP15" s="50">
        <v>330457</v>
      </c>
      <c r="EQ15" s="50">
        <v>330565</v>
      </c>
      <c r="ER15" s="50">
        <v>476041</v>
      </c>
      <c r="ES15" s="50">
        <v>765395</v>
      </c>
      <c r="ET15" s="50">
        <v>305139</v>
      </c>
      <c r="EU15" s="50">
        <v>397108</v>
      </c>
      <c r="EV15" s="50">
        <v>327563</v>
      </c>
      <c r="EW15" s="50">
        <v>1613404</v>
      </c>
      <c r="EX15" s="50">
        <v>1861417</v>
      </c>
      <c r="EY15" s="50">
        <v>2387102</v>
      </c>
      <c r="EZ15" s="50">
        <v>1884035</v>
      </c>
      <c r="FA15" s="50">
        <v>1540319</v>
      </c>
      <c r="FB15" s="50">
        <v>1964801</v>
      </c>
      <c r="FC15" s="50">
        <v>578692</v>
      </c>
      <c r="FD15" s="50">
        <v>521065</v>
      </c>
      <c r="FE15" s="50">
        <v>3252370</v>
      </c>
      <c r="FF15" s="50">
        <v>215145</v>
      </c>
      <c r="FG15" s="50">
        <v>351460</v>
      </c>
      <c r="FH15" s="50">
        <v>183008</v>
      </c>
      <c r="FI15" s="50">
        <v>4844710</v>
      </c>
      <c r="FJ15" s="50">
        <v>5238382</v>
      </c>
      <c r="FK15" s="50">
        <v>7944763</v>
      </c>
      <c r="FL15" s="50">
        <v>5859535</v>
      </c>
      <c r="FM15" s="50">
        <v>5067567</v>
      </c>
      <c r="FN15" s="50">
        <v>6683680</v>
      </c>
      <c r="FO15" s="50">
        <v>1256112</v>
      </c>
      <c r="FP15" s="50">
        <v>738264</v>
      </c>
      <c r="FQ15" s="50">
        <v>652649</v>
      </c>
      <c r="FR15" s="50">
        <v>626150</v>
      </c>
      <c r="FS15" s="50">
        <v>691862</v>
      </c>
      <c r="FT15" s="50">
        <v>453353</v>
      </c>
      <c r="FU15" s="50">
        <v>798296</v>
      </c>
      <c r="FV15" s="50">
        <v>840263</v>
      </c>
      <c r="FW15" s="50">
        <v>695918</v>
      </c>
      <c r="FX15" s="50">
        <v>453102</v>
      </c>
      <c r="FY15" s="50">
        <v>961681</v>
      </c>
      <c r="FZ15" s="50">
        <v>595799</v>
      </c>
      <c r="GA15" s="50">
        <v>701152</v>
      </c>
      <c r="GB15" s="50">
        <v>1165064</v>
      </c>
      <c r="GC15" s="50">
        <v>861012</v>
      </c>
      <c r="GD15" s="50">
        <v>552523</v>
      </c>
      <c r="GE15" s="50">
        <v>542038</v>
      </c>
      <c r="GF15" s="50">
        <v>616434</v>
      </c>
      <c r="GG15" s="50">
        <v>784901</v>
      </c>
      <c r="GH15" s="50">
        <v>805216</v>
      </c>
      <c r="GI15" s="50">
        <v>823418</v>
      </c>
      <c r="GJ15" s="50">
        <v>956878</v>
      </c>
      <c r="GK15" s="50">
        <v>671669</v>
      </c>
      <c r="GL15" s="50">
        <v>747726</v>
      </c>
      <c r="GM15" s="50">
        <v>1016211</v>
      </c>
      <c r="GN15" s="50">
        <v>1475624</v>
      </c>
      <c r="GO15" s="50">
        <v>759288</v>
      </c>
      <c r="GP15" s="50">
        <v>708709</v>
      </c>
      <c r="GQ15" s="50">
        <v>1039584</v>
      </c>
      <c r="GR15" s="50">
        <v>992451</v>
      </c>
      <c r="GS15" s="50">
        <v>2091963</v>
      </c>
      <c r="GT15" s="50">
        <v>2622154</v>
      </c>
      <c r="GU15" s="50">
        <v>2398711</v>
      </c>
      <c r="GV15" s="50">
        <v>2392768</v>
      </c>
      <c r="GW15" s="50">
        <v>2066426</v>
      </c>
      <c r="GX15" s="50">
        <v>2129053</v>
      </c>
      <c r="GY15" s="50">
        <v>726540</v>
      </c>
      <c r="GZ15" s="50">
        <v>856683</v>
      </c>
      <c r="HA15" s="50">
        <v>1390687</v>
      </c>
      <c r="HB15" s="50">
        <v>341249</v>
      </c>
      <c r="HC15" s="50">
        <v>539606</v>
      </c>
      <c r="HD15" s="50">
        <v>844295</v>
      </c>
      <c r="HE15" s="50">
        <v>101952</v>
      </c>
      <c r="HF15" s="50">
        <v>124174</v>
      </c>
      <c r="HG15" s="50">
        <v>241458</v>
      </c>
      <c r="HH15" s="50">
        <v>146547</v>
      </c>
      <c r="HI15" s="50">
        <v>153381</v>
      </c>
      <c r="HJ15" s="50">
        <v>144559</v>
      </c>
      <c r="HK15" s="50">
        <v>734619</v>
      </c>
      <c r="HL15" s="50">
        <v>1114924</v>
      </c>
      <c r="HM15" s="50">
        <v>1747194</v>
      </c>
      <c r="HN15" s="50">
        <v>1283771</v>
      </c>
      <c r="HO15" s="50">
        <v>1773643</v>
      </c>
      <c r="HP15" s="50">
        <v>1265112</v>
      </c>
      <c r="HQ15" s="50">
        <v>2127784</v>
      </c>
      <c r="HR15" s="50">
        <v>2497549</v>
      </c>
      <c r="HS15" s="50">
        <v>3458973</v>
      </c>
      <c r="HT15" s="50">
        <v>1405526</v>
      </c>
      <c r="HU15" s="50">
        <v>1604221</v>
      </c>
      <c r="HV15" s="50">
        <v>1852814</v>
      </c>
      <c r="HW15" s="50">
        <v>993051</v>
      </c>
      <c r="HX15" s="50">
        <v>2467481</v>
      </c>
      <c r="HY15" s="50">
        <v>1509406</v>
      </c>
      <c r="HZ15" s="50">
        <v>962786</v>
      </c>
      <c r="IA15" s="50">
        <v>1231836</v>
      </c>
      <c r="IB15" s="50">
        <v>794941</v>
      </c>
      <c r="IC15" s="50">
        <v>998879</v>
      </c>
      <c r="ID15" s="50">
        <v>1880960</v>
      </c>
      <c r="IE15" s="50">
        <v>1248167</v>
      </c>
      <c r="IF15" s="50">
        <v>1904772</v>
      </c>
      <c r="IG15" s="50">
        <v>1232309</v>
      </c>
      <c r="IH15" s="50">
        <v>1697148</v>
      </c>
      <c r="II15" s="50">
        <v>2059176</v>
      </c>
      <c r="IJ15" s="50">
        <v>3013695</v>
      </c>
      <c r="IK15" s="50">
        <v>2161112</v>
      </c>
      <c r="IL15" s="50">
        <v>2428919</v>
      </c>
      <c r="IM15" s="50">
        <v>2007163</v>
      </c>
      <c r="IN15" s="50">
        <v>2782531</v>
      </c>
      <c r="IO15" s="50">
        <v>1056921</v>
      </c>
      <c r="IP15" s="50">
        <v>1639260</v>
      </c>
      <c r="IQ15" s="50">
        <v>1678288</v>
      </c>
      <c r="IR15" s="50">
        <v>1390457</v>
      </c>
      <c r="IS15" s="50">
        <v>1485544</v>
      </c>
      <c r="IT15" s="50">
        <v>1540135</v>
      </c>
      <c r="IU15" s="50">
        <v>840703</v>
      </c>
      <c r="IV15" s="50">
        <v>1283440</v>
      </c>
      <c r="IW15" s="50">
        <v>1201515</v>
      </c>
      <c r="IX15" s="50">
        <v>979124</v>
      </c>
      <c r="IY15" s="50">
        <v>1036101</v>
      </c>
      <c r="IZ15" s="50">
        <v>972960</v>
      </c>
      <c r="JA15" s="50">
        <v>463953</v>
      </c>
      <c r="JB15" s="50">
        <v>443609</v>
      </c>
      <c r="JC15" s="50">
        <v>1045799</v>
      </c>
      <c r="JD15" s="50">
        <v>904698</v>
      </c>
      <c r="JE15" s="50">
        <v>521828</v>
      </c>
      <c r="JF15" s="50">
        <v>30608</v>
      </c>
      <c r="JG15" s="50">
        <v>10345097</v>
      </c>
      <c r="JH15" s="50">
        <v>13011119</v>
      </c>
      <c r="JI15" s="50">
        <v>14634265</v>
      </c>
      <c r="JJ15" s="50">
        <v>7639015</v>
      </c>
      <c r="JK15" s="50">
        <v>7637538</v>
      </c>
      <c r="JL15" s="50">
        <v>7072746</v>
      </c>
      <c r="JM15" s="50">
        <v>579329</v>
      </c>
      <c r="JN15" s="50">
        <v>769821</v>
      </c>
      <c r="JO15" s="50">
        <v>727971</v>
      </c>
      <c r="JP15" s="50">
        <v>490538</v>
      </c>
      <c r="JQ15" s="50">
        <v>546064</v>
      </c>
      <c r="JR15" s="50">
        <v>446230</v>
      </c>
      <c r="JS15" s="50">
        <v>1305254</v>
      </c>
      <c r="JT15" s="50">
        <v>894549</v>
      </c>
      <c r="JU15" s="50">
        <v>2519033</v>
      </c>
      <c r="JV15" s="50">
        <v>660501</v>
      </c>
      <c r="JW15" s="50">
        <v>770458</v>
      </c>
      <c r="JX15" s="50">
        <v>837431</v>
      </c>
      <c r="JY15" s="50">
        <v>1134652</v>
      </c>
      <c r="JZ15" s="50">
        <v>1468416</v>
      </c>
      <c r="KA15" s="50">
        <v>2231597</v>
      </c>
      <c r="KB15" s="50">
        <v>766637</v>
      </c>
      <c r="KC15" s="50">
        <v>841567</v>
      </c>
      <c r="KD15" s="50">
        <v>1038357</v>
      </c>
      <c r="KE15" s="50">
        <v>1286480</v>
      </c>
      <c r="KF15" s="50">
        <v>2893977</v>
      </c>
      <c r="KG15" s="50">
        <v>1713702</v>
      </c>
      <c r="KH15" s="50">
        <v>1311389</v>
      </c>
      <c r="KI15" s="50">
        <v>2925089</v>
      </c>
      <c r="KJ15" s="50">
        <v>1348867</v>
      </c>
      <c r="KK15" s="50">
        <v>264905</v>
      </c>
      <c r="KL15" s="50">
        <v>83587</v>
      </c>
      <c r="KM15" s="50">
        <v>170101</v>
      </c>
      <c r="KN15" s="50">
        <v>87699</v>
      </c>
      <c r="KO15" s="50">
        <v>249083</v>
      </c>
      <c r="KP15" s="50">
        <v>83475</v>
      </c>
      <c r="KQ15" s="50">
        <v>652080</v>
      </c>
      <c r="KR15" s="50">
        <v>556903</v>
      </c>
      <c r="KS15" s="50">
        <v>440222</v>
      </c>
      <c r="KT15" s="50">
        <v>433487</v>
      </c>
      <c r="KU15" s="50">
        <v>650993</v>
      </c>
      <c r="KV15" s="50">
        <v>482349</v>
      </c>
      <c r="KW15" s="50">
        <v>12859255</v>
      </c>
      <c r="KX15" s="50">
        <v>17760305</v>
      </c>
      <c r="KY15" s="50">
        <v>20824757</v>
      </c>
      <c r="KZ15" s="50">
        <v>17034493</v>
      </c>
      <c r="LA15" s="50">
        <v>17561122</v>
      </c>
      <c r="LB15" s="50">
        <v>18583496</v>
      </c>
      <c r="LC15" s="50">
        <v>153948</v>
      </c>
      <c r="LD15" s="50">
        <v>135444</v>
      </c>
      <c r="LE15" s="50">
        <v>584529</v>
      </c>
      <c r="LF15" s="50">
        <v>66062</v>
      </c>
      <c r="LG15" s="50">
        <v>135698</v>
      </c>
      <c r="LH15" s="50">
        <v>53594</v>
      </c>
      <c r="LI15" s="50">
        <v>571376</v>
      </c>
      <c r="LJ15" s="50">
        <v>823229</v>
      </c>
      <c r="LK15" s="50">
        <v>171831</v>
      </c>
      <c r="LL15" s="50">
        <v>202421</v>
      </c>
      <c r="LM15" s="50">
        <v>519666</v>
      </c>
      <c r="LN15" s="50">
        <v>525108</v>
      </c>
      <c r="LO15" s="50">
        <v>12028263</v>
      </c>
      <c r="LP15" s="50">
        <v>16566213</v>
      </c>
      <c r="LQ15" s="50">
        <v>17492160</v>
      </c>
      <c r="LR15" s="50">
        <v>14915862</v>
      </c>
      <c r="LS15" s="50">
        <v>14020311</v>
      </c>
      <c r="LT15" s="50">
        <v>12904407</v>
      </c>
      <c r="LU15" s="50">
        <v>336802</v>
      </c>
      <c r="LV15" s="50">
        <v>433468</v>
      </c>
      <c r="LW15" s="50">
        <v>865453</v>
      </c>
      <c r="LX15" s="50">
        <v>165339</v>
      </c>
      <c r="LY15" s="50">
        <v>241598</v>
      </c>
      <c r="LZ15" s="50">
        <v>-77445</v>
      </c>
      <c r="MA15" s="50">
        <v>188785</v>
      </c>
      <c r="MB15" s="50">
        <v>180241</v>
      </c>
      <c r="MC15" s="50">
        <v>201581</v>
      </c>
      <c r="MD15" s="50">
        <v>210221</v>
      </c>
      <c r="ME15" s="50">
        <v>231412</v>
      </c>
      <c r="MF15" s="50">
        <v>196502</v>
      </c>
      <c r="MG15" s="50">
        <v>3576538</v>
      </c>
      <c r="MH15" s="50">
        <v>2872230</v>
      </c>
      <c r="MI15" s="50">
        <v>4246521</v>
      </c>
      <c r="MJ15" s="50">
        <v>3233040</v>
      </c>
      <c r="MK15" s="50">
        <v>2814875</v>
      </c>
      <c r="ML15" s="50">
        <v>2674743</v>
      </c>
      <c r="MM15" s="50">
        <v>230268</v>
      </c>
      <c r="MN15" s="50">
        <v>210269</v>
      </c>
      <c r="MO15" s="50">
        <v>522071</v>
      </c>
      <c r="MP15" s="50">
        <v>76000</v>
      </c>
      <c r="MQ15" s="50">
        <v>84271</v>
      </c>
      <c r="MR15" s="50">
        <v>84507</v>
      </c>
      <c r="MS15" s="50">
        <v>586815</v>
      </c>
      <c r="MT15" s="50">
        <v>392662</v>
      </c>
      <c r="MU15" s="50">
        <v>323335</v>
      </c>
      <c r="MV15" s="50">
        <v>227314</v>
      </c>
      <c r="MW15" s="50">
        <v>356645</v>
      </c>
      <c r="MX15" s="50">
        <v>244390</v>
      </c>
      <c r="MY15" s="50">
        <v>259124</v>
      </c>
      <c r="MZ15" s="50">
        <v>432823</v>
      </c>
      <c r="NA15" s="50">
        <v>403829</v>
      </c>
      <c r="NB15" s="50">
        <v>234256</v>
      </c>
      <c r="NC15" s="50">
        <v>463563</v>
      </c>
      <c r="ND15" s="50">
        <v>330741</v>
      </c>
      <c r="NE15" s="50">
        <v>1634781</v>
      </c>
      <c r="NF15" s="50">
        <v>1429413</v>
      </c>
      <c r="NG15" s="50">
        <v>1850309</v>
      </c>
      <c r="NH15" s="50">
        <v>1506306</v>
      </c>
      <c r="NI15" s="50">
        <v>1519911</v>
      </c>
      <c r="NJ15" s="50">
        <v>1068856</v>
      </c>
      <c r="NK15" s="50">
        <v>781945</v>
      </c>
      <c r="NL15" s="50">
        <v>1023680</v>
      </c>
      <c r="NM15" s="50">
        <v>1227262</v>
      </c>
      <c r="NN15" s="50">
        <v>1131752</v>
      </c>
      <c r="NO15" s="50">
        <v>1659184</v>
      </c>
      <c r="NP15" s="50">
        <v>1093789</v>
      </c>
      <c r="NQ15" s="50">
        <v>3943590</v>
      </c>
      <c r="NR15" s="50">
        <v>2812387</v>
      </c>
      <c r="NS15" s="50">
        <v>2745130</v>
      </c>
      <c r="NT15" s="50">
        <v>2374814</v>
      </c>
      <c r="NU15" s="50">
        <v>2572189</v>
      </c>
      <c r="NV15" s="50">
        <v>3181141</v>
      </c>
      <c r="NW15" s="50">
        <v>3262008</v>
      </c>
      <c r="NX15" s="50">
        <v>3867442</v>
      </c>
      <c r="NY15" s="50">
        <v>4943715</v>
      </c>
      <c r="NZ15" s="50">
        <v>2920653</v>
      </c>
      <c r="OA15" s="50">
        <v>2761336</v>
      </c>
      <c r="OB15" s="50">
        <v>2742358</v>
      </c>
      <c r="OC15" s="50">
        <v>1892460</v>
      </c>
      <c r="OD15" s="50">
        <v>2175534</v>
      </c>
      <c r="OE15" s="50">
        <v>2826137</v>
      </c>
      <c r="OF15" s="50">
        <v>2153435</v>
      </c>
      <c r="OG15" s="50">
        <v>1534357</v>
      </c>
      <c r="OH15" s="50">
        <v>1463324</v>
      </c>
      <c r="OI15" s="50">
        <v>2178723</v>
      </c>
      <c r="OJ15" s="50">
        <v>1811082</v>
      </c>
      <c r="OK15" s="50">
        <v>1373563</v>
      </c>
      <c r="OL15" s="50">
        <v>1231718</v>
      </c>
      <c r="OM15" s="50">
        <v>1513210</v>
      </c>
      <c r="ON15" s="50">
        <v>1266754</v>
      </c>
      <c r="OO15" s="50">
        <v>95585</v>
      </c>
      <c r="OP15" s="50">
        <v>129347</v>
      </c>
      <c r="OQ15" s="50">
        <v>176337</v>
      </c>
      <c r="OR15" s="50">
        <v>87464</v>
      </c>
      <c r="OS15" s="50">
        <v>108006</v>
      </c>
      <c r="OT15" s="50">
        <v>118727</v>
      </c>
      <c r="OU15" s="50">
        <v>1166188</v>
      </c>
      <c r="OV15" s="50">
        <v>799161</v>
      </c>
      <c r="OW15" s="50">
        <v>1460267</v>
      </c>
      <c r="OX15" s="50">
        <v>814524</v>
      </c>
      <c r="OY15" s="50">
        <v>952225</v>
      </c>
      <c r="OZ15" s="50">
        <v>595992</v>
      </c>
      <c r="PA15" s="50">
        <v>1165806</v>
      </c>
      <c r="PB15" s="50">
        <v>1229759</v>
      </c>
      <c r="PC15" s="50">
        <v>1628467</v>
      </c>
      <c r="PD15" s="50">
        <v>1545260</v>
      </c>
      <c r="PE15" s="50">
        <v>3509639</v>
      </c>
      <c r="PF15" s="50">
        <v>1980399</v>
      </c>
      <c r="PG15" s="50">
        <v>1124277</v>
      </c>
      <c r="PH15" s="50">
        <v>2067613</v>
      </c>
      <c r="PI15" s="50">
        <v>1007613</v>
      </c>
      <c r="PJ15" s="50">
        <v>1462297</v>
      </c>
      <c r="PK15" s="50">
        <v>1489162</v>
      </c>
      <c r="PL15" s="50">
        <v>876426</v>
      </c>
      <c r="PM15" s="50">
        <v>84338</v>
      </c>
      <c r="PN15" s="50">
        <v>94458</v>
      </c>
      <c r="PO15" s="50">
        <v>104025</v>
      </c>
      <c r="PP15" s="50">
        <v>99084</v>
      </c>
      <c r="PQ15" s="50">
        <v>127221</v>
      </c>
      <c r="PR15" s="50">
        <v>93362</v>
      </c>
      <c r="PS15" s="50">
        <v>8454283</v>
      </c>
      <c r="PT15" s="50">
        <v>15236965</v>
      </c>
      <c r="PU15" s="50">
        <v>14414229</v>
      </c>
      <c r="PV15" s="50">
        <v>9637848</v>
      </c>
      <c r="PW15" s="50">
        <v>10538039</v>
      </c>
      <c r="PX15" s="50">
        <v>7446823</v>
      </c>
      <c r="PY15" s="50">
        <v>897295</v>
      </c>
      <c r="PZ15" s="50">
        <v>2173995</v>
      </c>
      <c r="QA15" s="50">
        <v>723645</v>
      </c>
      <c r="QB15" s="50">
        <v>744743</v>
      </c>
      <c r="QC15" s="50">
        <v>558520</v>
      </c>
      <c r="QD15" s="50">
        <v>531397</v>
      </c>
      <c r="QE15" s="50">
        <v>1186623</v>
      </c>
      <c r="QF15" s="50">
        <v>1031514</v>
      </c>
      <c r="QG15" s="50">
        <v>1046062</v>
      </c>
      <c r="QH15" s="50">
        <v>673460</v>
      </c>
      <c r="QI15" s="50">
        <v>832700</v>
      </c>
      <c r="QJ15" s="50">
        <v>826531</v>
      </c>
      <c r="QK15" s="50">
        <v>2320736</v>
      </c>
      <c r="QL15" s="50">
        <v>2956760</v>
      </c>
      <c r="QM15" s="50">
        <v>3390995</v>
      </c>
      <c r="QN15" s="50">
        <v>2914283</v>
      </c>
      <c r="QO15" s="50">
        <v>2881456</v>
      </c>
      <c r="QP15" s="50">
        <v>2709400</v>
      </c>
      <c r="QQ15" s="50">
        <v>2518665</v>
      </c>
      <c r="QR15" s="50">
        <v>2493045</v>
      </c>
      <c r="QS15" s="50">
        <v>3397553</v>
      </c>
      <c r="QT15" s="50">
        <v>2453010</v>
      </c>
      <c r="QU15" s="50">
        <v>2531233</v>
      </c>
      <c r="QV15" s="50">
        <v>2721548</v>
      </c>
      <c r="QW15" s="50">
        <v>1028531</v>
      </c>
      <c r="QX15" s="50">
        <v>1162585</v>
      </c>
      <c r="QY15" s="50">
        <v>852837</v>
      </c>
      <c r="QZ15" s="50">
        <v>1678259</v>
      </c>
      <c r="RA15" s="50">
        <v>1150832</v>
      </c>
      <c r="RB15" s="50">
        <v>647788</v>
      </c>
      <c r="RC15" s="50">
        <v>1331911</v>
      </c>
      <c r="RD15" s="50">
        <v>1482653</v>
      </c>
      <c r="RE15" s="50">
        <v>1743348</v>
      </c>
      <c r="RF15" s="50">
        <v>2345769</v>
      </c>
      <c r="RG15" s="50">
        <v>1236264</v>
      </c>
      <c r="RH15" s="50">
        <v>1413116</v>
      </c>
      <c r="RI15" s="50">
        <v>1413447</v>
      </c>
      <c r="RJ15" s="50">
        <v>1592241</v>
      </c>
      <c r="RK15" s="50">
        <v>3126504</v>
      </c>
      <c r="RL15" s="50">
        <v>1333453</v>
      </c>
      <c r="RM15" s="50">
        <v>1248734</v>
      </c>
      <c r="RN15" s="50">
        <v>1235841</v>
      </c>
      <c r="RO15" s="50">
        <v>105115</v>
      </c>
      <c r="RP15" s="50">
        <v>96499</v>
      </c>
      <c r="RQ15" s="50">
        <v>883637</v>
      </c>
      <c r="RR15" s="50">
        <v>68250</v>
      </c>
      <c r="RS15" s="50">
        <v>89302</v>
      </c>
      <c r="RT15" s="50">
        <v>87776</v>
      </c>
      <c r="RU15" s="50">
        <v>1217595</v>
      </c>
      <c r="RV15" s="50">
        <v>1037911</v>
      </c>
      <c r="RW15" s="50">
        <v>1077278</v>
      </c>
      <c r="RX15" s="50">
        <v>1920408</v>
      </c>
      <c r="RY15" s="50">
        <v>1245119</v>
      </c>
      <c r="RZ15" s="50">
        <v>978685</v>
      </c>
      <c r="SA15" s="50">
        <v>656273</v>
      </c>
      <c r="SB15" s="50">
        <v>684505</v>
      </c>
      <c r="SC15" s="50">
        <v>417958</v>
      </c>
      <c r="SD15" s="50">
        <v>361330</v>
      </c>
      <c r="SE15" s="50">
        <v>334047</v>
      </c>
      <c r="SF15" s="50">
        <v>265932</v>
      </c>
      <c r="SG15" s="50">
        <v>31395</v>
      </c>
      <c r="SH15" s="50">
        <v>31713</v>
      </c>
      <c r="SI15" s="50">
        <v>195150</v>
      </c>
      <c r="SJ15" s="50">
        <v>277839</v>
      </c>
      <c r="SK15" s="50">
        <v>77727</v>
      </c>
      <c r="SL15" s="50">
        <v>82137</v>
      </c>
      <c r="SM15" s="50">
        <v>435870</v>
      </c>
      <c r="SN15" s="50">
        <v>61709</v>
      </c>
      <c r="SO15" s="50">
        <v>766546</v>
      </c>
      <c r="SP15" s="50">
        <v>429465</v>
      </c>
      <c r="SQ15" s="50">
        <v>542875</v>
      </c>
      <c r="SR15" s="50">
        <v>791774</v>
      </c>
      <c r="SS15" s="50">
        <v>875006</v>
      </c>
      <c r="ST15" s="50">
        <v>800516</v>
      </c>
      <c r="SU15" s="50">
        <v>773803</v>
      </c>
      <c r="SV15" s="50">
        <v>616323</v>
      </c>
      <c r="SW15" s="50">
        <v>1039342</v>
      </c>
      <c r="SX15" s="50">
        <v>1647293</v>
      </c>
    </row>
    <row r="16" spans="1:518" ht="18" customHeight="1">
      <c r="A16" s="13"/>
      <c r="B16" s="15" t="s">
        <v>240</v>
      </c>
      <c r="C16" s="50">
        <v>0</v>
      </c>
      <c r="D16" s="50">
        <v>0</v>
      </c>
      <c r="E16" s="50">
        <v>0</v>
      </c>
      <c r="F16" s="50">
        <v>0</v>
      </c>
      <c r="G16" s="50">
        <v>0</v>
      </c>
      <c r="H16" s="50">
        <v>0</v>
      </c>
      <c r="I16" s="50">
        <v>0</v>
      </c>
      <c r="J16" s="50">
        <v>0</v>
      </c>
      <c r="K16" s="50">
        <v>0</v>
      </c>
      <c r="L16" s="50">
        <v>0</v>
      </c>
      <c r="M16" s="50">
        <v>0</v>
      </c>
      <c r="N16" s="50">
        <v>0</v>
      </c>
      <c r="O16" s="50">
        <v>0</v>
      </c>
      <c r="P16" s="50">
        <v>0</v>
      </c>
      <c r="Q16" s="50">
        <v>0</v>
      </c>
      <c r="R16" s="50">
        <v>0</v>
      </c>
      <c r="S16" s="50">
        <v>0</v>
      </c>
      <c r="T16" s="50">
        <v>0</v>
      </c>
      <c r="U16" s="50">
        <v>0</v>
      </c>
      <c r="V16" s="50">
        <v>0</v>
      </c>
      <c r="W16" s="50">
        <v>0</v>
      </c>
      <c r="X16" s="50">
        <v>0</v>
      </c>
      <c r="Y16" s="50">
        <v>0</v>
      </c>
      <c r="Z16" s="50">
        <v>0</v>
      </c>
      <c r="AA16" s="50">
        <v>0</v>
      </c>
      <c r="AB16" s="50">
        <v>0</v>
      </c>
      <c r="AC16" s="50">
        <v>0</v>
      </c>
      <c r="AD16" s="50">
        <v>0</v>
      </c>
      <c r="AE16" s="50">
        <v>0</v>
      </c>
      <c r="AF16" s="50">
        <v>0</v>
      </c>
      <c r="AG16" s="50">
        <v>0</v>
      </c>
      <c r="AH16" s="50">
        <v>0</v>
      </c>
      <c r="AI16" s="50">
        <v>0</v>
      </c>
      <c r="AJ16" s="50">
        <v>0</v>
      </c>
      <c r="AK16" s="50">
        <v>0</v>
      </c>
      <c r="AL16" s="50">
        <v>0</v>
      </c>
      <c r="AM16" s="50">
        <v>0</v>
      </c>
      <c r="AN16" s="50">
        <v>0</v>
      </c>
      <c r="AO16" s="50">
        <v>0</v>
      </c>
      <c r="AP16" s="50">
        <v>0</v>
      </c>
      <c r="AQ16" s="50">
        <v>0</v>
      </c>
      <c r="AR16" s="50">
        <v>0</v>
      </c>
      <c r="AS16" s="50">
        <v>0</v>
      </c>
      <c r="AT16" s="50">
        <v>0</v>
      </c>
      <c r="AU16" s="50">
        <v>0</v>
      </c>
      <c r="AV16" s="50">
        <v>0</v>
      </c>
      <c r="AW16" s="50">
        <v>0</v>
      </c>
      <c r="AX16" s="50">
        <v>0</v>
      </c>
      <c r="AY16" s="50">
        <v>0</v>
      </c>
      <c r="AZ16" s="50">
        <v>0</v>
      </c>
      <c r="BA16" s="50">
        <v>0</v>
      </c>
      <c r="BB16" s="50">
        <v>0</v>
      </c>
      <c r="BC16" s="50">
        <v>0</v>
      </c>
      <c r="BD16" s="50">
        <v>0</v>
      </c>
      <c r="BE16" s="50">
        <v>0</v>
      </c>
      <c r="BF16" s="50">
        <v>0</v>
      </c>
      <c r="BG16" s="50">
        <v>0</v>
      </c>
      <c r="BH16" s="50">
        <v>0</v>
      </c>
      <c r="BI16" s="50">
        <v>0</v>
      </c>
      <c r="BJ16" s="50">
        <v>0</v>
      </c>
      <c r="BK16" s="50">
        <v>0</v>
      </c>
      <c r="BL16" s="50">
        <v>0</v>
      </c>
      <c r="BM16" s="50">
        <v>0</v>
      </c>
      <c r="BN16" s="50">
        <v>0</v>
      </c>
      <c r="BO16" s="50">
        <v>0</v>
      </c>
      <c r="BP16" s="50">
        <v>0</v>
      </c>
      <c r="BQ16" s="50">
        <v>0</v>
      </c>
      <c r="BR16" s="50">
        <v>0</v>
      </c>
      <c r="BS16" s="50">
        <v>0</v>
      </c>
      <c r="BT16" s="50">
        <v>0</v>
      </c>
      <c r="BU16" s="50">
        <v>0</v>
      </c>
      <c r="BV16" s="50">
        <v>0</v>
      </c>
      <c r="BW16" s="50">
        <v>0</v>
      </c>
      <c r="BX16" s="50">
        <v>0</v>
      </c>
      <c r="BY16" s="50">
        <v>0</v>
      </c>
      <c r="BZ16" s="50">
        <v>0</v>
      </c>
      <c r="CA16" s="50">
        <v>0</v>
      </c>
      <c r="CB16" s="50">
        <v>0</v>
      </c>
      <c r="CC16" s="50">
        <v>0</v>
      </c>
      <c r="CD16" s="50">
        <v>0</v>
      </c>
      <c r="CE16" s="50">
        <v>0</v>
      </c>
      <c r="CF16" s="50">
        <v>0</v>
      </c>
      <c r="CG16" s="50">
        <v>0</v>
      </c>
      <c r="CH16" s="50">
        <v>0</v>
      </c>
      <c r="CI16" s="50">
        <v>0</v>
      </c>
      <c r="CJ16" s="50">
        <v>0</v>
      </c>
      <c r="CK16" s="50">
        <v>0</v>
      </c>
      <c r="CL16" s="50">
        <v>0</v>
      </c>
      <c r="CM16" s="50">
        <v>0</v>
      </c>
      <c r="CN16" s="50">
        <v>0</v>
      </c>
      <c r="CO16" s="50">
        <v>0</v>
      </c>
      <c r="CP16" s="50">
        <v>0</v>
      </c>
      <c r="CQ16" s="50">
        <v>0</v>
      </c>
      <c r="CR16" s="50">
        <v>0</v>
      </c>
      <c r="CS16" s="50">
        <v>0</v>
      </c>
      <c r="CT16" s="50">
        <v>0</v>
      </c>
      <c r="CU16" s="50">
        <v>0</v>
      </c>
      <c r="CV16" s="50">
        <v>0</v>
      </c>
      <c r="CW16" s="50">
        <v>0</v>
      </c>
      <c r="CX16" s="50">
        <v>0</v>
      </c>
      <c r="CY16" s="50">
        <v>0</v>
      </c>
      <c r="CZ16" s="50">
        <v>0</v>
      </c>
      <c r="DA16" s="50">
        <v>0</v>
      </c>
      <c r="DB16" s="50">
        <v>0</v>
      </c>
      <c r="DC16" s="50">
        <v>0</v>
      </c>
      <c r="DD16" s="50">
        <v>0</v>
      </c>
      <c r="DE16" s="50">
        <v>0</v>
      </c>
      <c r="DF16" s="50">
        <v>0</v>
      </c>
      <c r="DG16" s="50">
        <v>0</v>
      </c>
      <c r="DH16" s="50">
        <v>0</v>
      </c>
      <c r="DI16" s="50">
        <v>0</v>
      </c>
      <c r="DJ16" s="50">
        <v>0</v>
      </c>
      <c r="DK16" s="50">
        <v>0</v>
      </c>
      <c r="DL16" s="50">
        <v>0</v>
      </c>
      <c r="DM16" s="50">
        <v>0</v>
      </c>
      <c r="DN16" s="50">
        <v>0</v>
      </c>
      <c r="DO16" s="50">
        <v>0</v>
      </c>
      <c r="DP16" s="50">
        <v>0</v>
      </c>
      <c r="DQ16" s="50">
        <v>0</v>
      </c>
      <c r="DR16" s="50">
        <v>0</v>
      </c>
      <c r="DS16" s="50">
        <v>0</v>
      </c>
      <c r="DT16" s="50">
        <v>0</v>
      </c>
      <c r="DU16" s="50">
        <v>0</v>
      </c>
      <c r="DV16" s="50">
        <v>0</v>
      </c>
      <c r="DW16" s="50">
        <v>0</v>
      </c>
      <c r="DX16" s="50">
        <v>0</v>
      </c>
      <c r="DY16" s="50">
        <v>0</v>
      </c>
      <c r="DZ16" s="50">
        <v>0</v>
      </c>
      <c r="EA16" s="50">
        <v>0</v>
      </c>
      <c r="EB16" s="50">
        <v>0</v>
      </c>
      <c r="EC16" s="50">
        <v>0</v>
      </c>
      <c r="ED16" s="50">
        <v>0</v>
      </c>
      <c r="EE16" s="50">
        <v>0</v>
      </c>
      <c r="EF16" s="50">
        <v>0</v>
      </c>
      <c r="EG16" s="50">
        <v>0</v>
      </c>
      <c r="EH16" s="50">
        <v>0</v>
      </c>
      <c r="EI16" s="50">
        <v>0</v>
      </c>
      <c r="EJ16" s="50">
        <v>0</v>
      </c>
      <c r="EK16" s="50">
        <v>0</v>
      </c>
      <c r="EL16" s="50">
        <v>0</v>
      </c>
      <c r="EM16" s="50">
        <v>0</v>
      </c>
      <c r="EN16" s="50">
        <v>0</v>
      </c>
      <c r="EO16" s="50">
        <v>0</v>
      </c>
      <c r="EP16" s="50">
        <v>0</v>
      </c>
      <c r="EQ16" s="50">
        <v>0</v>
      </c>
      <c r="ER16" s="50">
        <v>0</v>
      </c>
      <c r="ES16" s="50">
        <v>0</v>
      </c>
      <c r="ET16" s="50">
        <v>0</v>
      </c>
      <c r="EU16" s="50">
        <v>0</v>
      </c>
      <c r="EV16" s="50">
        <v>0</v>
      </c>
      <c r="EW16" s="50">
        <v>0</v>
      </c>
      <c r="EX16" s="50">
        <v>0</v>
      </c>
      <c r="EY16" s="50">
        <v>0</v>
      </c>
      <c r="EZ16" s="50">
        <v>0</v>
      </c>
      <c r="FA16" s="50">
        <v>0</v>
      </c>
      <c r="FB16" s="50">
        <v>0</v>
      </c>
      <c r="FC16" s="50">
        <v>0</v>
      </c>
      <c r="FD16" s="50">
        <v>0</v>
      </c>
      <c r="FE16" s="50">
        <v>0</v>
      </c>
      <c r="FF16" s="50">
        <v>0</v>
      </c>
      <c r="FG16" s="50">
        <v>0</v>
      </c>
      <c r="FH16" s="50">
        <v>0</v>
      </c>
      <c r="FI16" s="50">
        <v>0</v>
      </c>
      <c r="FJ16" s="50">
        <v>0</v>
      </c>
      <c r="FK16" s="50">
        <v>0</v>
      </c>
      <c r="FL16" s="50">
        <v>0</v>
      </c>
      <c r="FM16" s="50">
        <v>0</v>
      </c>
      <c r="FN16" s="50">
        <v>0</v>
      </c>
      <c r="FO16" s="50">
        <v>0</v>
      </c>
      <c r="FP16" s="50">
        <v>0</v>
      </c>
      <c r="FQ16" s="50">
        <v>0</v>
      </c>
      <c r="FR16" s="50">
        <v>0</v>
      </c>
      <c r="FS16" s="50">
        <v>0</v>
      </c>
      <c r="FT16" s="50">
        <v>0</v>
      </c>
      <c r="FU16" s="50">
        <v>0</v>
      </c>
      <c r="FV16" s="50">
        <v>0</v>
      </c>
      <c r="FW16" s="50">
        <v>0</v>
      </c>
      <c r="FX16" s="50">
        <v>0</v>
      </c>
      <c r="FY16" s="50">
        <v>0</v>
      </c>
      <c r="FZ16" s="50">
        <v>0</v>
      </c>
      <c r="GA16" s="50">
        <v>0</v>
      </c>
      <c r="GB16" s="50">
        <v>0</v>
      </c>
      <c r="GC16" s="50">
        <v>0</v>
      </c>
      <c r="GD16" s="50">
        <v>0</v>
      </c>
      <c r="GE16" s="50">
        <v>0</v>
      </c>
      <c r="GF16" s="50">
        <v>0</v>
      </c>
      <c r="GG16" s="50">
        <v>0</v>
      </c>
      <c r="GH16" s="50">
        <v>0</v>
      </c>
      <c r="GI16" s="50">
        <v>0</v>
      </c>
      <c r="GJ16" s="50">
        <v>0</v>
      </c>
      <c r="GK16" s="50">
        <v>0</v>
      </c>
      <c r="GL16" s="50">
        <v>0</v>
      </c>
      <c r="GM16" s="50">
        <v>0</v>
      </c>
      <c r="GN16" s="50">
        <v>0</v>
      </c>
      <c r="GO16" s="50">
        <v>0</v>
      </c>
      <c r="GP16" s="50">
        <v>0</v>
      </c>
      <c r="GQ16" s="50">
        <v>0</v>
      </c>
      <c r="GR16" s="50">
        <v>0</v>
      </c>
      <c r="GS16" s="50">
        <v>0</v>
      </c>
      <c r="GT16" s="50">
        <v>0</v>
      </c>
      <c r="GU16" s="50">
        <v>0</v>
      </c>
      <c r="GV16" s="50">
        <v>0</v>
      </c>
      <c r="GW16" s="50">
        <v>0</v>
      </c>
      <c r="GX16" s="50">
        <v>0</v>
      </c>
      <c r="GY16" s="50">
        <v>0</v>
      </c>
      <c r="GZ16" s="50">
        <v>0</v>
      </c>
      <c r="HA16" s="50">
        <v>0</v>
      </c>
      <c r="HB16" s="50">
        <v>0</v>
      </c>
      <c r="HC16" s="50">
        <v>0</v>
      </c>
      <c r="HD16" s="50">
        <v>0</v>
      </c>
      <c r="HE16" s="50">
        <v>0</v>
      </c>
      <c r="HF16" s="50">
        <v>0</v>
      </c>
      <c r="HG16" s="50">
        <v>0</v>
      </c>
      <c r="HH16" s="50">
        <v>0</v>
      </c>
      <c r="HI16" s="50">
        <v>0</v>
      </c>
      <c r="HJ16" s="50">
        <v>0</v>
      </c>
      <c r="HK16" s="50">
        <v>0</v>
      </c>
      <c r="HL16" s="50">
        <v>0</v>
      </c>
      <c r="HM16" s="50">
        <v>0</v>
      </c>
      <c r="HN16" s="50">
        <v>0</v>
      </c>
      <c r="HO16" s="50">
        <v>0</v>
      </c>
      <c r="HP16" s="50">
        <v>0</v>
      </c>
      <c r="HQ16" s="50">
        <v>0</v>
      </c>
      <c r="HR16" s="50">
        <v>0</v>
      </c>
      <c r="HS16" s="50">
        <v>0</v>
      </c>
      <c r="HT16" s="50">
        <v>0</v>
      </c>
      <c r="HU16" s="50">
        <v>0</v>
      </c>
      <c r="HV16" s="50">
        <v>0</v>
      </c>
      <c r="HW16" s="50">
        <v>0</v>
      </c>
      <c r="HX16" s="50">
        <v>0</v>
      </c>
      <c r="HY16" s="50">
        <v>0</v>
      </c>
      <c r="HZ16" s="50">
        <v>0</v>
      </c>
      <c r="IA16" s="50">
        <v>0</v>
      </c>
      <c r="IB16" s="50">
        <v>0</v>
      </c>
      <c r="IC16" s="50">
        <v>0</v>
      </c>
      <c r="ID16" s="50">
        <v>0</v>
      </c>
      <c r="IE16" s="50">
        <v>0</v>
      </c>
      <c r="IF16" s="50">
        <v>0</v>
      </c>
      <c r="IG16" s="50">
        <v>0</v>
      </c>
      <c r="IH16" s="50">
        <v>0</v>
      </c>
      <c r="II16" s="50">
        <v>0</v>
      </c>
      <c r="IJ16" s="50">
        <v>0</v>
      </c>
      <c r="IK16" s="50">
        <v>0</v>
      </c>
      <c r="IL16" s="50">
        <v>0</v>
      </c>
      <c r="IM16" s="50">
        <v>0</v>
      </c>
      <c r="IN16" s="50">
        <v>0</v>
      </c>
      <c r="IO16" s="50">
        <v>0</v>
      </c>
      <c r="IP16" s="50">
        <v>0</v>
      </c>
      <c r="IQ16" s="50">
        <v>0</v>
      </c>
      <c r="IR16" s="50">
        <v>0</v>
      </c>
      <c r="IS16" s="50">
        <v>0</v>
      </c>
      <c r="IT16" s="50">
        <v>0</v>
      </c>
      <c r="IU16" s="50">
        <v>0</v>
      </c>
      <c r="IV16" s="50">
        <v>0</v>
      </c>
      <c r="IW16" s="50">
        <v>0</v>
      </c>
      <c r="IX16" s="50">
        <v>0</v>
      </c>
      <c r="IY16" s="50">
        <v>0</v>
      </c>
      <c r="IZ16" s="50">
        <v>0</v>
      </c>
      <c r="JA16" s="50">
        <v>0</v>
      </c>
      <c r="JB16" s="50">
        <v>0</v>
      </c>
      <c r="JC16" s="50">
        <v>0</v>
      </c>
      <c r="JD16" s="50">
        <v>0</v>
      </c>
      <c r="JE16" s="50">
        <v>0</v>
      </c>
      <c r="JF16" s="50">
        <v>0</v>
      </c>
      <c r="JG16" s="50">
        <v>0</v>
      </c>
      <c r="JH16" s="50">
        <v>0</v>
      </c>
      <c r="JI16" s="50">
        <v>0</v>
      </c>
      <c r="JJ16" s="50">
        <v>0</v>
      </c>
      <c r="JK16" s="50">
        <v>0</v>
      </c>
      <c r="JL16" s="50">
        <v>0</v>
      </c>
      <c r="JM16" s="50">
        <v>0</v>
      </c>
      <c r="JN16" s="50">
        <v>0</v>
      </c>
      <c r="JO16" s="50">
        <v>0</v>
      </c>
      <c r="JP16" s="50">
        <v>0</v>
      </c>
      <c r="JQ16" s="50">
        <v>0</v>
      </c>
      <c r="JR16" s="50">
        <v>0</v>
      </c>
      <c r="JS16" s="50">
        <v>0</v>
      </c>
      <c r="JT16" s="50">
        <v>0</v>
      </c>
      <c r="JU16" s="50">
        <v>0</v>
      </c>
      <c r="JV16" s="50">
        <v>0</v>
      </c>
      <c r="JW16" s="50">
        <v>0</v>
      </c>
      <c r="JX16" s="50">
        <v>0</v>
      </c>
      <c r="JY16" s="50">
        <v>0</v>
      </c>
      <c r="JZ16" s="50">
        <v>0</v>
      </c>
      <c r="KA16" s="50">
        <v>0</v>
      </c>
      <c r="KB16" s="50">
        <v>0</v>
      </c>
      <c r="KC16" s="50">
        <v>0</v>
      </c>
      <c r="KD16" s="50">
        <v>0</v>
      </c>
      <c r="KE16" s="50">
        <v>0</v>
      </c>
      <c r="KF16" s="50">
        <v>0</v>
      </c>
      <c r="KG16" s="50">
        <v>0</v>
      </c>
      <c r="KH16" s="50">
        <v>0</v>
      </c>
      <c r="KI16" s="50">
        <v>0</v>
      </c>
      <c r="KJ16" s="50">
        <v>0</v>
      </c>
      <c r="KK16" s="50">
        <v>0</v>
      </c>
      <c r="KL16" s="50">
        <v>0</v>
      </c>
      <c r="KM16" s="50">
        <v>0</v>
      </c>
      <c r="KN16" s="50">
        <v>0</v>
      </c>
      <c r="KO16" s="50">
        <v>0</v>
      </c>
      <c r="KP16" s="50">
        <v>0</v>
      </c>
      <c r="KQ16" s="50">
        <v>0</v>
      </c>
      <c r="KR16" s="50">
        <v>0</v>
      </c>
      <c r="KS16" s="50">
        <v>0</v>
      </c>
      <c r="KT16" s="50">
        <v>0</v>
      </c>
      <c r="KU16" s="50">
        <v>0</v>
      </c>
      <c r="KV16" s="50">
        <v>0</v>
      </c>
      <c r="KW16" s="50">
        <v>0</v>
      </c>
      <c r="KX16" s="50">
        <v>0</v>
      </c>
      <c r="KY16" s="50">
        <v>0</v>
      </c>
      <c r="KZ16" s="50">
        <v>0</v>
      </c>
      <c r="LA16" s="50">
        <v>0</v>
      </c>
      <c r="LB16" s="50">
        <v>0</v>
      </c>
      <c r="LC16" s="50">
        <v>0</v>
      </c>
      <c r="LD16" s="50">
        <v>0</v>
      </c>
      <c r="LE16" s="50">
        <v>0</v>
      </c>
      <c r="LF16" s="50">
        <v>0</v>
      </c>
      <c r="LG16" s="50">
        <v>0</v>
      </c>
      <c r="LH16" s="50">
        <v>0</v>
      </c>
      <c r="LI16" s="50">
        <v>0</v>
      </c>
      <c r="LJ16" s="50">
        <v>0</v>
      </c>
      <c r="LK16" s="50">
        <v>0</v>
      </c>
      <c r="LL16" s="50">
        <v>0</v>
      </c>
      <c r="LM16" s="50">
        <v>0</v>
      </c>
      <c r="LN16" s="50">
        <v>0</v>
      </c>
      <c r="LO16" s="50">
        <v>0</v>
      </c>
      <c r="LP16" s="50">
        <v>0</v>
      </c>
      <c r="LQ16" s="50">
        <v>0</v>
      </c>
      <c r="LR16" s="50">
        <v>0</v>
      </c>
      <c r="LS16" s="50">
        <v>0</v>
      </c>
      <c r="LT16" s="50">
        <v>0</v>
      </c>
      <c r="LU16" s="50">
        <v>0</v>
      </c>
      <c r="LV16" s="50">
        <v>0</v>
      </c>
      <c r="LW16" s="50">
        <v>0</v>
      </c>
      <c r="LX16" s="50">
        <v>0</v>
      </c>
      <c r="LY16" s="50">
        <v>0</v>
      </c>
      <c r="LZ16" s="50">
        <v>0</v>
      </c>
      <c r="MA16" s="50">
        <v>0</v>
      </c>
      <c r="MB16" s="50">
        <v>0</v>
      </c>
      <c r="MC16" s="50">
        <v>0</v>
      </c>
      <c r="MD16" s="50">
        <v>0</v>
      </c>
      <c r="ME16" s="50">
        <v>0</v>
      </c>
      <c r="MF16" s="50">
        <v>0</v>
      </c>
      <c r="MG16" s="50">
        <v>0</v>
      </c>
      <c r="MH16" s="50">
        <v>0</v>
      </c>
      <c r="MI16" s="50">
        <v>0</v>
      </c>
      <c r="MJ16" s="50">
        <v>0</v>
      </c>
      <c r="MK16" s="50">
        <v>0</v>
      </c>
      <c r="ML16" s="50">
        <v>0</v>
      </c>
      <c r="MM16" s="50">
        <v>0</v>
      </c>
      <c r="MN16" s="50">
        <v>0</v>
      </c>
      <c r="MO16" s="50">
        <v>0</v>
      </c>
      <c r="MP16" s="50">
        <v>0</v>
      </c>
      <c r="MQ16" s="50">
        <v>0</v>
      </c>
      <c r="MR16" s="50">
        <v>0</v>
      </c>
      <c r="MS16" s="50">
        <v>0</v>
      </c>
      <c r="MT16" s="50">
        <v>0</v>
      </c>
      <c r="MU16" s="50">
        <v>0</v>
      </c>
      <c r="MV16" s="50">
        <v>0</v>
      </c>
      <c r="MW16" s="50">
        <v>0</v>
      </c>
      <c r="MX16" s="50">
        <v>0</v>
      </c>
      <c r="MY16" s="50">
        <v>0</v>
      </c>
      <c r="MZ16" s="50">
        <v>0</v>
      </c>
      <c r="NA16" s="50">
        <v>0</v>
      </c>
      <c r="NB16" s="50">
        <v>0</v>
      </c>
      <c r="NC16" s="50">
        <v>0</v>
      </c>
      <c r="ND16" s="50">
        <v>0</v>
      </c>
      <c r="NE16" s="50">
        <v>0</v>
      </c>
      <c r="NF16" s="50">
        <v>0</v>
      </c>
      <c r="NG16" s="50">
        <v>0</v>
      </c>
      <c r="NH16" s="50">
        <v>0</v>
      </c>
      <c r="NI16" s="50">
        <v>0</v>
      </c>
      <c r="NJ16" s="50">
        <v>0</v>
      </c>
      <c r="NK16" s="50">
        <v>0</v>
      </c>
      <c r="NL16" s="50">
        <v>0</v>
      </c>
      <c r="NM16" s="50">
        <v>0</v>
      </c>
      <c r="NN16" s="50">
        <v>0</v>
      </c>
      <c r="NO16" s="50">
        <v>0</v>
      </c>
      <c r="NP16" s="50">
        <v>0</v>
      </c>
      <c r="NQ16" s="50">
        <v>0</v>
      </c>
      <c r="NR16" s="50">
        <v>0</v>
      </c>
      <c r="NS16" s="50">
        <v>0</v>
      </c>
      <c r="NT16" s="50">
        <v>0</v>
      </c>
      <c r="NU16" s="50">
        <v>0</v>
      </c>
      <c r="NV16" s="50">
        <v>0</v>
      </c>
      <c r="NW16" s="50">
        <v>0</v>
      </c>
      <c r="NX16" s="50">
        <v>0</v>
      </c>
      <c r="NY16" s="50">
        <v>0</v>
      </c>
      <c r="NZ16" s="50">
        <v>0</v>
      </c>
      <c r="OA16" s="50">
        <v>0</v>
      </c>
      <c r="OB16" s="50">
        <v>0</v>
      </c>
      <c r="OC16" s="50">
        <v>0</v>
      </c>
      <c r="OD16" s="50">
        <v>0</v>
      </c>
      <c r="OE16" s="50">
        <v>0</v>
      </c>
      <c r="OF16" s="50">
        <v>0</v>
      </c>
      <c r="OG16" s="50">
        <v>0</v>
      </c>
      <c r="OH16" s="50">
        <v>0</v>
      </c>
      <c r="OI16" s="50">
        <v>0</v>
      </c>
      <c r="OJ16" s="50">
        <v>0</v>
      </c>
      <c r="OK16" s="50">
        <v>0</v>
      </c>
      <c r="OL16" s="50">
        <v>0</v>
      </c>
      <c r="OM16" s="50">
        <v>0</v>
      </c>
      <c r="ON16" s="50">
        <v>0</v>
      </c>
      <c r="OO16" s="50">
        <v>0</v>
      </c>
      <c r="OP16" s="50">
        <v>0</v>
      </c>
      <c r="OQ16" s="50">
        <v>0</v>
      </c>
      <c r="OR16" s="50">
        <v>0</v>
      </c>
      <c r="OS16" s="50">
        <v>0</v>
      </c>
      <c r="OT16" s="50">
        <v>0</v>
      </c>
      <c r="OU16" s="50">
        <v>0</v>
      </c>
      <c r="OV16" s="50">
        <v>0</v>
      </c>
      <c r="OW16" s="50">
        <v>0</v>
      </c>
      <c r="OX16" s="50">
        <v>0</v>
      </c>
      <c r="OY16" s="50">
        <v>0</v>
      </c>
      <c r="OZ16" s="50">
        <v>0</v>
      </c>
      <c r="PA16" s="50">
        <v>0</v>
      </c>
      <c r="PB16" s="50">
        <v>0</v>
      </c>
      <c r="PC16" s="50">
        <v>0</v>
      </c>
      <c r="PD16" s="50">
        <v>0</v>
      </c>
      <c r="PE16" s="50">
        <v>0</v>
      </c>
      <c r="PF16" s="50">
        <v>0</v>
      </c>
      <c r="PG16" s="50">
        <v>0</v>
      </c>
      <c r="PH16" s="50">
        <v>0</v>
      </c>
      <c r="PI16" s="50">
        <v>0</v>
      </c>
      <c r="PJ16" s="50">
        <v>0</v>
      </c>
      <c r="PK16" s="50">
        <v>0</v>
      </c>
      <c r="PL16" s="50">
        <v>0</v>
      </c>
      <c r="PM16" s="50">
        <v>0</v>
      </c>
      <c r="PN16" s="50">
        <v>0</v>
      </c>
      <c r="PO16" s="50">
        <v>0</v>
      </c>
      <c r="PP16" s="50">
        <v>0</v>
      </c>
      <c r="PQ16" s="50">
        <v>0</v>
      </c>
      <c r="PR16" s="50">
        <v>0</v>
      </c>
      <c r="PS16" s="50">
        <v>0</v>
      </c>
      <c r="PT16" s="50">
        <v>0</v>
      </c>
      <c r="PU16" s="50">
        <v>0</v>
      </c>
      <c r="PV16" s="50">
        <v>0</v>
      </c>
      <c r="PW16" s="50">
        <v>0</v>
      </c>
      <c r="PX16" s="50">
        <v>0</v>
      </c>
      <c r="PY16" s="50">
        <v>0</v>
      </c>
      <c r="PZ16" s="50">
        <v>0</v>
      </c>
      <c r="QA16" s="50">
        <v>0</v>
      </c>
      <c r="QB16" s="50">
        <v>0</v>
      </c>
      <c r="QC16" s="50">
        <v>0</v>
      </c>
      <c r="QD16" s="50">
        <v>0</v>
      </c>
      <c r="QE16" s="50">
        <v>0</v>
      </c>
      <c r="QF16" s="50">
        <v>0</v>
      </c>
      <c r="QG16" s="50">
        <v>0</v>
      </c>
      <c r="QH16" s="50">
        <v>0</v>
      </c>
      <c r="QI16" s="50">
        <v>0</v>
      </c>
      <c r="QJ16" s="50">
        <v>0</v>
      </c>
      <c r="QK16" s="50">
        <v>0</v>
      </c>
      <c r="QL16" s="50">
        <v>0</v>
      </c>
      <c r="QM16" s="50">
        <v>0</v>
      </c>
      <c r="QN16" s="50">
        <v>0</v>
      </c>
      <c r="QO16" s="50">
        <v>0</v>
      </c>
      <c r="QP16" s="50">
        <v>0</v>
      </c>
      <c r="QQ16" s="50">
        <v>0</v>
      </c>
      <c r="QR16" s="50">
        <v>0</v>
      </c>
      <c r="QS16" s="50">
        <v>0</v>
      </c>
      <c r="QT16" s="50">
        <v>0</v>
      </c>
      <c r="QU16" s="50">
        <v>0</v>
      </c>
      <c r="QV16" s="50">
        <v>0</v>
      </c>
      <c r="QW16" s="50">
        <v>0</v>
      </c>
      <c r="QX16" s="50">
        <v>0</v>
      </c>
      <c r="QY16" s="50">
        <v>0</v>
      </c>
      <c r="QZ16" s="50">
        <v>0</v>
      </c>
      <c r="RA16" s="50">
        <v>0</v>
      </c>
      <c r="RB16" s="50">
        <v>0</v>
      </c>
      <c r="RC16" s="50">
        <v>0</v>
      </c>
      <c r="RD16" s="50">
        <v>0</v>
      </c>
      <c r="RE16" s="50">
        <v>0</v>
      </c>
      <c r="RF16" s="50">
        <v>0</v>
      </c>
      <c r="RG16" s="50">
        <v>0</v>
      </c>
      <c r="RH16" s="50">
        <v>0</v>
      </c>
      <c r="RI16" s="50">
        <v>0</v>
      </c>
      <c r="RJ16" s="50">
        <v>0</v>
      </c>
      <c r="RK16" s="50">
        <v>0</v>
      </c>
      <c r="RL16" s="50">
        <v>0</v>
      </c>
      <c r="RM16" s="50">
        <v>0</v>
      </c>
      <c r="RN16" s="50">
        <v>0</v>
      </c>
      <c r="RO16" s="50">
        <v>0</v>
      </c>
      <c r="RP16" s="50">
        <v>0</v>
      </c>
      <c r="RQ16" s="50">
        <v>0</v>
      </c>
      <c r="RR16" s="50">
        <v>0</v>
      </c>
      <c r="RS16" s="50">
        <v>0</v>
      </c>
      <c r="RT16" s="50">
        <v>0</v>
      </c>
      <c r="RU16" s="50">
        <v>0</v>
      </c>
      <c r="RV16" s="50">
        <v>0</v>
      </c>
      <c r="RW16" s="50">
        <v>0</v>
      </c>
      <c r="RX16" s="50">
        <v>0</v>
      </c>
      <c r="RY16" s="50">
        <v>0</v>
      </c>
      <c r="RZ16" s="50">
        <v>0</v>
      </c>
      <c r="SA16" s="50">
        <v>0</v>
      </c>
      <c r="SB16" s="50">
        <v>0</v>
      </c>
      <c r="SC16" s="50">
        <v>0</v>
      </c>
      <c r="SD16" s="50">
        <v>0</v>
      </c>
      <c r="SE16" s="50">
        <v>0</v>
      </c>
      <c r="SF16" s="50">
        <v>0</v>
      </c>
      <c r="SG16" s="50">
        <v>0</v>
      </c>
      <c r="SH16" s="50">
        <v>0</v>
      </c>
      <c r="SI16" s="50">
        <v>0</v>
      </c>
      <c r="SJ16" s="50">
        <v>0</v>
      </c>
      <c r="SK16" s="50">
        <v>0</v>
      </c>
      <c r="SL16" s="50">
        <v>0</v>
      </c>
      <c r="SM16" s="50">
        <v>0</v>
      </c>
      <c r="SN16" s="50">
        <v>0</v>
      </c>
      <c r="SO16" s="50">
        <v>0</v>
      </c>
      <c r="SP16" s="50">
        <v>0</v>
      </c>
      <c r="SQ16" s="50">
        <v>0</v>
      </c>
      <c r="SR16" s="50">
        <v>0</v>
      </c>
      <c r="SS16" s="50">
        <v>0</v>
      </c>
      <c r="ST16" s="50">
        <v>0</v>
      </c>
      <c r="SU16" s="50">
        <v>0</v>
      </c>
      <c r="SV16" s="50">
        <v>0</v>
      </c>
      <c r="SW16" s="50">
        <v>0</v>
      </c>
      <c r="SX16" s="50">
        <v>0</v>
      </c>
    </row>
    <row r="17" spans="1:518" ht="18" customHeight="1">
      <c r="A17" s="13"/>
      <c r="B17" s="28" t="s">
        <v>241</v>
      </c>
      <c r="C17" s="50">
        <v>0</v>
      </c>
      <c r="D17" s="50">
        <v>0</v>
      </c>
      <c r="E17" s="50">
        <v>0</v>
      </c>
      <c r="F17" s="50">
        <v>0</v>
      </c>
      <c r="G17" s="50">
        <v>0</v>
      </c>
      <c r="H17" s="50">
        <v>-2450854</v>
      </c>
      <c r="I17" s="50">
        <v>0</v>
      </c>
      <c r="J17" s="50">
        <v>0</v>
      </c>
      <c r="K17" s="50">
        <v>0</v>
      </c>
      <c r="L17" s="50">
        <v>0</v>
      </c>
      <c r="M17" s="50">
        <v>0</v>
      </c>
      <c r="N17" s="50">
        <v>-179303</v>
      </c>
      <c r="O17" s="50">
        <v>0</v>
      </c>
      <c r="P17" s="50">
        <v>0</v>
      </c>
      <c r="Q17" s="50">
        <v>0</v>
      </c>
      <c r="R17" s="50">
        <v>0</v>
      </c>
      <c r="S17" s="50">
        <v>0</v>
      </c>
      <c r="T17" s="50">
        <v>-135051</v>
      </c>
      <c r="U17" s="50">
        <v>0</v>
      </c>
      <c r="V17" s="50">
        <v>0</v>
      </c>
      <c r="W17" s="50">
        <v>0</v>
      </c>
      <c r="X17" s="50">
        <v>0</v>
      </c>
      <c r="Y17" s="50">
        <v>0</v>
      </c>
      <c r="Z17" s="50">
        <v>-206709</v>
      </c>
      <c r="AA17" s="50">
        <v>0</v>
      </c>
      <c r="AB17" s="50">
        <v>0</v>
      </c>
      <c r="AC17" s="50">
        <v>0</v>
      </c>
      <c r="AD17" s="50">
        <v>0</v>
      </c>
      <c r="AE17" s="50">
        <v>0</v>
      </c>
      <c r="AF17" s="50">
        <v>-118814</v>
      </c>
      <c r="AG17" s="50">
        <v>0</v>
      </c>
      <c r="AH17" s="50">
        <v>0</v>
      </c>
      <c r="AI17" s="50">
        <v>0</v>
      </c>
      <c r="AJ17" s="50">
        <v>0</v>
      </c>
      <c r="AK17" s="50">
        <v>0</v>
      </c>
      <c r="AL17" s="50">
        <v>-296761</v>
      </c>
      <c r="AM17" s="50">
        <v>0</v>
      </c>
      <c r="AN17" s="50">
        <v>0</v>
      </c>
      <c r="AO17" s="50">
        <v>0</v>
      </c>
      <c r="AP17" s="50">
        <v>0</v>
      </c>
      <c r="AQ17" s="50">
        <v>0</v>
      </c>
      <c r="AR17" s="50">
        <v>-286504</v>
      </c>
      <c r="AS17" s="50">
        <v>0</v>
      </c>
      <c r="AT17" s="50">
        <v>0</v>
      </c>
      <c r="AU17" s="50">
        <v>0</v>
      </c>
      <c r="AV17" s="50">
        <v>0</v>
      </c>
      <c r="AW17" s="50">
        <v>0</v>
      </c>
      <c r="AX17" s="50">
        <v>-1183015</v>
      </c>
      <c r="AY17" s="50">
        <v>0</v>
      </c>
      <c r="AZ17" s="50">
        <v>0</v>
      </c>
      <c r="BA17" s="50">
        <v>0</v>
      </c>
      <c r="BB17" s="50">
        <v>0</v>
      </c>
      <c r="BC17" s="50">
        <v>0</v>
      </c>
      <c r="BD17" s="50">
        <v>-258062</v>
      </c>
      <c r="BE17" s="50">
        <v>0</v>
      </c>
      <c r="BF17" s="50">
        <v>0</v>
      </c>
      <c r="BG17" s="50">
        <v>0</v>
      </c>
      <c r="BH17" s="50">
        <v>0</v>
      </c>
      <c r="BI17" s="50">
        <v>0</v>
      </c>
      <c r="BJ17" s="50">
        <v>-2560997</v>
      </c>
      <c r="BK17" s="50">
        <v>0</v>
      </c>
      <c r="BL17" s="50">
        <v>0</v>
      </c>
      <c r="BM17" s="50">
        <v>0</v>
      </c>
      <c r="BN17" s="50">
        <v>0</v>
      </c>
      <c r="BO17" s="50">
        <v>0</v>
      </c>
      <c r="BP17" s="50">
        <v>-131455</v>
      </c>
      <c r="BQ17" s="50">
        <v>0</v>
      </c>
      <c r="BR17" s="50">
        <v>0</v>
      </c>
      <c r="BS17" s="50">
        <v>0</v>
      </c>
      <c r="BT17" s="50">
        <v>0</v>
      </c>
      <c r="BU17" s="50">
        <v>0</v>
      </c>
      <c r="BV17" s="50">
        <v>-895105</v>
      </c>
      <c r="BW17" s="50">
        <v>0</v>
      </c>
      <c r="BX17" s="50">
        <v>0</v>
      </c>
      <c r="BY17" s="50">
        <v>0</v>
      </c>
      <c r="BZ17" s="50">
        <v>0</v>
      </c>
      <c r="CA17" s="50">
        <v>0</v>
      </c>
      <c r="CB17" s="50">
        <v>-1134593</v>
      </c>
      <c r="CC17" s="50">
        <v>0</v>
      </c>
      <c r="CD17" s="50">
        <v>0</v>
      </c>
      <c r="CE17" s="50">
        <v>0</v>
      </c>
      <c r="CF17" s="50">
        <v>0</v>
      </c>
      <c r="CG17" s="50">
        <v>0</v>
      </c>
      <c r="CH17" s="50">
        <v>-103362</v>
      </c>
      <c r="CI17" s="50">
        <v>0</v>
      </c>
      <c r="CJ17" s="50">
        <v>0</v>
      </c>
      <c r="CK17" s="50">
        <v>0</v>
      </c>
      <c r="CL17" s="50">
        <v>0</v>
      </c>
      <c r="CM17" s="50">
        <v>0</v>
      </c>
      <c r="CN17" s="50">
        <v>-554541</v>
      </c>
      <c r="CO17" s="50">
        <v>0</v>
      </c>
      <c r="CP17" s="50">
        <v>0</v>
      </c>
      <c r="CQ17" s="50">
        <v>0</v>
      </c>
      <c r="CR17" s="50">
        <v>0</v>
      </c>
      <c r="CS17" s="50">
        <v>0</v>
      </c>
      <c r="CT17" s="50">
        <v>-2356005</v>
      </c>
      <c r="CU17" s="50">
        <v>0</v>
      </c>
      <c r="CV17" s="50">
        <v>0</v>
      </c>
      <c r="CW17" s="50">
        <v>0</v>
      </c>
      <c r="CX17" s="50">
        <v>0</v>
      </c>
      <c r="CY17" s="50">
        <v>0</v>
      </c>
      <c r="CZ17" s="50">
        <v>-248209</v>
      </c>
      <c r="DA17" s="50">
        <v>0</v>
      </c>
      <c r="DB17" s="50">
        <v>0</v>
      </c>
      <c r="DC17" s="50">
        <v>0</v>
      </c>
      <c r="DD17" s="50">
        <v>0</v>
      </c>
      <c r="DE17" s="50">
        <v>0</v>
      </c>
      <c r="DF17" s="50">
        <v>-231923</v>
      </c>
      <c r="DG17" s="50">
        <v>0</v>
      </c>
      <c r="DH17" s="50">
        <v>0</v>
      </c>
      <c r="DI17" s="50">
        <v>0</v>
      </c>
      <c r="DJ17" s="50">
        <v>0</v>
      </c>
      <c r="DK17" s="50">
        <v>0</v>
      </c>
      <c r="DL17" s="50">
        <v>-935565</v>
      </c>
      <c r="DM17" s="50">
        <v>0</v>
      </c>
      <c r="DN17" s="50">
        <v>0</v>
      </c>
      <c r="DO17" s="50">
        <v>0</v>
      </c>
      <c r="DP17" s="50">
        <v>0</v>
      </c>
      <c r="DQ17" s="50">
        <v>0</v>
      </c>
      <c r="DR17" s="50">
        <v>-656635</v>
      </c>
      <c r="DS17" s="50">
        <v>0</v>
      </c>
      <c r="DT17" s="50">
        <v>0</v>
      </c>
      <c r="DU17" s="50">
        <v>0</v>
      </c>
      <c r="DV17" s="50">
        <v>0</v>
      </c>
      <c r="DW17" s="50">
        <v>0</v>
      </c>
      <c r="DX17" s="50">
        <v>-1663405</v>
      </c>
      <c r="DY17" s="50">
        <v>0</v>
      </c>
      <c r="DZ17" s="50">
        <v>0</v>
      </c>
      <c r="EA17" s="50">
        <v>0</v>
      </c>
      <c r="EB17" s="50">
        <v>0</v>
      </c>
      <c r="EC17" s="50">
        <v>0</v>
      </c>
      <c r="ED17" s="50">
        <v>-3670994</v>
      </c>
      <c r="EE17" s="50">
        <v>0</v>
      </c>
      <c r="EF17" s="50">
        <v>0</v>
      </c>
      <c r="EG17" s="50">
        <v>0</v>
      </c>
      <c r="EH17" s="50">
        <v>0</v>
      </c>
      <c r="EI17" s="50">
        <v>0</v>
      </c>
      <c r="EJ17" s="50">
        <v>-4183515</v>
      </c>
      <c r="EK17" s="50">
        <v>0</v>
      </c>
      <c r="EL17" s="50">
        <v>0</v>
      </c>
      <c r="EM17" s="50">
        <v>0</v>
      </c>
      <c r="EN17" s="50">
        <v>0</v>
      </c>
      <c r="EO17" s="50">
        <v>0</v>
      </c>
      <c r="EP17" s="50">
        <v>-262974</v>
      </c>
      <c r="EQ17" s="50">
        <v>0</v>
      </c>
      <c r="ER17" s="50">
        <v>0</v>
      </c>
      <c r="ES17" s="50">
        <v>0</v>
      </c>
      <c r="ET17" s="50">
        <v>0</v>
      </c>
      <c r="EU17" s="50">
        <v>0</v>
      </c>
      <c r="EV17" s="50">
        <v>-435120</v>
      </c>
      <c r="EW17" s="50">
        <v>0</v>
      </c>
      <c r="EX17" s="50">
        <v>0</v>
      </c>
      <c r="EY17" s="50">
        <v>0</v>
      </c>
      <c r="EZ17" s="50">
        <v>0</v>
      </c>
      <c r="FA17" s="50">
        <v>0</v>
      </c>
      <c r="FB17" s="50">
        <v>-275713</v>
      </c>
      <c r="FC17" s="50">
        <v>0</v>
      </c>
      <c r="FD17" s="50">
        <v>0</v>
      </c>
      <c r="FE17" s="50">
        <v>0</v>
      </c>
      <c r="FF17" s="50">
        <v>0</v>
      </c>
      <c r="FG17" s="50">
        <v>0</v>
      </c>
      <c r="FH17" s="50">
        <v>-160543</v>
      </c>
      <c r="FI17" s="50">
        <v>0</v>
      </c>
      <c r="FJ17" s="50">
        <v>0</v>
      </c>
      <c r="FK17" s="50">
        <v>0</v>
      </c>
      <c r="FL17" s="50">
        <v>0</v>
      </c>
      <c r="FM17" s="50">
        <v>0</v>
      </c>
      <c r="FN17" s="50">
        <v>-676889</v>
      </c>
      <c r="FO17" s="50">
        <v>0</v>
      </c>
      <c r="FP17" s="50">
        <v>0</v>
      </c>
      <c r="FQ17" s="50">
        <v>0</v>
      </c>
      <c r="FR17" s="50">
        <v>0</v>
      </c>
      <c r="FS17" s="50">
        <v>0</v>
      </c>
      <c r="FT17" s="50">
        <v>-466529</v>
      </c>
      <c r="FU17" s="50">
        <v>0</v>
      </c>
      <c r="FV17" s="50">
        <v>0</v>
      </c>
      <c r="FW17" s="50">
        <v>0</v>
      </c>
      <c r="FX17" s="50">
        <v>0</v>
      </c>
      <c r="FY17" s="50">
        <v>0</v>
      </c>
      <c r="FZ17" s="50">
        <v>-212944</v>
      </c>
      <c r="GA17" s="50">
        <v>0</v>
      </c>
      <c r="GB17" s="50">
        <v>0</v>
      </c>
      <c r="GC17" s="50">
        <v>0</v>
      </c>
      <c r="GD17" s="50">
        <v>0</v>
      </c>
      <c r="GE17" s="50">
        <v>0</v>
      </c>
      <c r="GF17" s="50">
        <v>-248170</v>
      </c>
      <c r="GG17" s="50">
        <v>0</v>
      </c>
      <c r="GH17" s="50">
        <v>0</v>
      </c>
      <c r="GI17" s="50">
        <v>0</v>
      </c>
      <c r="GJ17" s="50">
        <v>0</v>
      </c>
      <c r="GK17" s="50">
        <v>0</v>
      </c>
      <c r="GL17" s="50">
        <v>-561735</v>
      </c>
      <c r="GM17" s="50">
        <v>0</v>
      </c>
      <c r="GN17" s="50">
        <v>0</v>
      </c>
      <c r="GO17" s="50">
        <v>0</v>
      </c>
      <c r="GP17" s="50">
        <v>0</v>
      </c>
      <c r="GQ17" s="50">
        <v>0</v>
      </c>
      <c r="GR17" s="50">
        <v>-366607</v>
      </c>
      <c r="GS17" s="50">
        <v>0</v>
      </c>
      <c r="GT17" s="50">
        <v>0</v>
      </c>
      <c r="GU17" s="50">
        <v>0</v>
      </c>
      <c r="GV17" s="50">
        <v>0</v>
      </c>
      <c r="GW17" s="50">
        <v>0</v>
      </c>
      <c r="GX17" s="50">
        <v>-1680446</v>
      </c>
      <c r="GY17" s="50">
        <v>0</v>
      </c>
      <c r="GZ17" s="50">
        <v>0</v>
      </c>
      <c r="HA17" s="50">
        <v>0</v>
      </c>
      <c r="HB17" s="50">
        <v>0</v>
      </c>
      <c r="HC17" s="50">
        <v>0</v>
      </c>
      <c r="HD17" s="50">
        <v>-154538</v>
      </c>
      <c r="HE17" s="50">
        <v>0</v>
      </c>
      <c r="HF17" s="50">
        <v>0</v>
      </c>
      <c r="HG17" s="50">
        <v>0</v>
      </c>
      <c r="HH17" s="50">
        <v>0</v>
      </c>
      <c r="HI17" s="50">
        <v>0</v>
      </c>
      <c r="HJ17" s="50">
        <v>-383042</v>
      </c>
      <c r="HK17" s="50">
        <v>0</v>
      </c>
      <c r="HL17" s="50">
        <v>0</v>
      </c>
      <c r="HM17" s="50">
        <v>0</v>
      </c>
      <c r="HN17" s="50">
        <v>0</v>
      </c>
      <c r="HO17" s="50">
        <v>0</v>
      </c>
      <c r="HP17" s="50">
        <v>-840317</v>
      </c>
      <c r="HQ17" s="50">
        <v>0</v>
      </c>
      <c r="HR17" s="50">
        <v>0</v>
      </c>
      <c r="HS17" s="50">
        <v>0</v>
      </c>
      <c r="HT17" s="50">
        <v>0</v>
      </c>
      <c r="HU17" s="50">
        <v>0</v>
      </c>
      <c r="HV17" s="50">
        <v>-695596</v>
      </c>
      <c r="HW17" s="50">
        <v>0</v>
      </c>
      <c r="HX17" s="50">
        <v>0</v>
      </c>
      <c r="HY17" s="50">
        <v>0</v>
      </c>
      <c r="HZ17" s="50">
        <v>0</v>
      </c>
      <c r="IA17" s="50">
        <v>0</v>
      </c>
      <c r="IB17" s="50">
        <v>-427796</v>
      </c>
      <c r="IC17" s="50">
        <v>0</v>
      </c>
      <c r="ID17" s="50">
        <v>0</v>
      </c>
      <c r="IE17" s="50">
        <v>0</v>
      </c>
      <c r="IF17" s="50">
        <v>0</v>
      </c>
      <c r="IG17" s="50">
        <v>0</v>
      </c>
      <c r="IH17" s="50">
        <v>-411384</v>
      </c>
      <c r="II17" s="50">
        <v>0</v>
      </c>
      <c r="IJ17" s="50">
        <v>0</v>
      </c>
      <c r="IK17" s="50">
        <v>0</v>
      </c>
      <c r="IL17" s="50">
        <v>0</v>
      </c>
      <c r="IM17" s="50">
        <v>0</v>
      </c>
      <c r="IN17" s="50">
        <v>-1016153</v>
      </c>
      <c r="IO17" s="50">
        <v>0</v>
      </c>
      <c r="IP17" s="50">
        <v>0</v>
      </c>
      <c r="IQ17" s="50">
        <v>0</v>
      </c>
      <c r="IR17" s="50">
        <v>0</v>
      </c>
      <c r="IS17" s="50">
        <v>0</v>
      </c>
      <c r="IT17" s="50">
        <v>0</v>
      </c>
      <c r="IU17" s="50">
        <v>0</v>
      </c>
      <c r="IV17" s="50">
        <v>0</v>
      </c>
      <c r="IW17" s="50">
        <v>0</v>
      </c>
      <c r="IX17" s="50">
        <v>0</v>
      </c>
      <c r="IY17" s="50">
        <v>0</v>
      </c>
      <c r="IZ17" s="50">
        <v>-618772</v>
      </c>
      <c r="JA17" s="50">
        <v>0</v>
      </c>
      <c r="JB17" s="50">
        <v>0</v>
      </c>
      <c r="JC17" s="50">
        <v>0</v>
      </c>
      <c r="JD17" s="50">
        <v>0</v>
      </c>
      <c r="JE17" s="50">
        <v>0</v>
      </c>
      <c r="JF17" s="50">
        <v>-322081</v>
      </c>
      <c r="JG17" s="50">
        <v>0</v>
      </c>
      <c r="JH17" s="50">
        <v>0</v>
      </c>
      <c r="JI17" s="50">
        <v>0</v>
      </c>
      <c r="JJ17" s="50">
        <v>0</v>
      </c>
      <c r="JK17" s="50">
        <v>0</v>
      </c>
      <c r="JL17" s="50">
        <v>-2503688</v>
      </c>
      <c r="JM17" s="50">
        <v>0</v>
      </c>
      <c r="JN17" s="50">
        <v>0</v>
      </c>
      <c r="JO17" s="50">
        <v>0</v>
      </c>
      <c r="JP17" s="50">
        <v>0</v>
      </c>
      <c r="JQ17" s="50">
        <v>0</v>
      </c>
      <c r="JR17" s="50">
        <v>-254852</v>
      </c>
      <c r="JS17" s="50">
        <v>0</v>
      </c>
      <c r="JT17" s="50">
        <v>0</v>
      </c>
      <c r="JU17" s="50">
        <v>0</v>
      </c>
      <c r="JV17" s="50">
        <v>0</v>
      </c>
      <c r="JW17" s="50">
        <v>0</v>
      </c>
      <c r="JX17" s="50">
        <v>-359549</v>
      </c>
      <c r="JY17" s="50">
        <v>0</v>
      </c>
      <c r="JZ17" s="50">
        <v>0</v>
      </c>
      <c r="KA17" s="50">
        <v>0</v>
      </c>
      <c r="KB17" s="50">
        <v>0</v>
      </c>
      <c r="KC17" s="50">
        <v>0</v>
      </c>
      <c r="KD17" s="50">
        <v>-196882</v>
      </c>
      <c r="KE17" s="50">
        <v>0</v>
      </c>
      <c r="KF17" s="50">
        <v>0</v>
      </c>
      <c r="KG17" s="50">
        <v>0</v>
      </c>
      <c r="KH17" s="50">
        <v>0</v>
      </c>
      <c r="KI17" s="50">
        <v>0</v>
      </c>
      <c r="KJ17" s="50">
        <v>-1210619</v>
      </c>
      <c r="KK17" s="50">
        <v>0</v>
      </c>
      <c r="KL17" s="50">
        <v>0</v>
      </c>
      <c r="KM17" s="50">
        <v>0</v>
      </c>
      <c r="KN17" s="50">
        <v>0</v>
      </c>
      <c r="KO17" s="50">
        <v>0</v>
      </c>
      <c r="KP17" s="50">
        <v>-321007</v>
      </c>
      <c r="KQ17" s="50">
        <v>0</v>
      </c>
      <c r="KR17" s="50">
        <v>0</v>
      </c>
      <c r="KS17" s="50">
        <v>0</v>
      </c>
      <c r="KT17" s="50">
        <v>0</v>
      </c>
      <c r="KU17" s="50">
        <v>0</v>
      </c>
      <c r="KV17" s="50">
        <v>-423831</v>
      </c>
      <c r="KW17" s="50">
        <v>0</v>
      </c>
      <c r="KX17" s="50">
        <v>0</v>
      </c>
      <c r="KY17" s="50">
        <v>-4965</v>
      </c>
      <c r="KZ17" s="50">
        <v>0</v>
      </c>
      <c r="LA17" s="50">
        <v>0</v>
      </c>
      <c r="LB17" s="50">
        <v>-3646843</v>
      </c>
      <c r="LC17" s="50">
        <v>0</v>
      </c>
      <c r="LD17" s="50">
        <v>0</v>
      </c>
      <c r="LE17" s="50">
        <v>0</v>
      </c>
      <c r="LF17" s="50">
        <v>0</v>
      </c>
      <c r="LG17" s="50">
        <v>0</v>
      </c>
      <c r="LH17" s="50">
        <v>-121716</v>
      </c>
      <c r="LI17" s="50">
        <v>0</v>
      </c>
      <c r="LJ17" s="50">
        <v>0</v>
      </c>
      <c r="LK17" s="50">
        <v>0</v>
      </c>
      <c r="LL17" s="50">
        <v>0</v>
      </c>
      <c r="LM17" s="50">
        <v>0</v>
      </c>
      <c r="LN17" s="50">
        <v>-376072</v>
      </c>
      <c r="LO17" s="50">
        <v>0</v>
      </c>
      <c r="LP17" s="50">
        <v>0</v>
      </c>
      <c r="LQ17" s="50">
        <v>0</v>
      </c>
      <c r="LR17" s="50">
        <v>0</v>
      </c>
      <c r="LS17" s="50">
        <v>0</v>
      </c>
      <c r="LT17" s="50">
        <v>-2738380</v>
      </c>
      <c r="LU17" s="50">
        <v>0</v>
      </c>
      <c r="LV17" s="50">
        <v>0</v>
      </c>
      <c r="LW17" s="50">
        <v>0</v>
      </c>
      <c r="LX17" s="50">
        <v>0</v>
      </c>
      <c r="LY17" s="50">
        <v>0</v>
      </c>
      <c r="LZ17" s="50">
        <v>-672377</v>
      </c>
      <c r="MA17" s="50">
        <v>0</v>
      </c>
      <c r="MB17" s="50">
        <v>0</v>
      </c>
      <c r="MC17" s="50">
        <v>0</v>
      </c>
      <c r="MD17" s="50">
        <v>0</v>
      </c>
      <c r="ME17" s="50">
        <v>0</v>
      </c>
      <c r="MF17" s="50">
        <v>-195179</v>
      </c>
      <c r="MG17" s="50">
        <v>0</v>
      </c>
      <c r="MH17" s="50">
        <v>0</v>
      </c>
      <c r="MI17" s="50">
        <v>0</v>
      </c>
      <c r="MJ17" s="50">
        <v>0</v>
      </c>
      <c r="MK17" s="50">
        <v>0</v>
      </c>
      <c r="ML17" s="50">
        <v>-1568304</v>
      </c>
      <c r="MM17" s="50">
        <v>0</v>
      </c>
      <c r="MN17" s="50">
        <v>0</v>
      </c>
      <c r="MO17" s="50">
        <v>0</v>
      </c>
      <c r="MP17" s="50">
        <v>0</v>
      </c>
      <c r="MQ17" s="50">
        <v>0</v>
      </c>
      <c r="MR17" s="50">
        <v>-136083</v>
      </c>
      <c r="MS17" s="50">
        <v>0</v>
      </c>
      <c r="MT17" s="50">
        <v>0</v>
      </c>
      <c r="MU17" s="50">
        <v>0</v>
      </c>
      <c r="MV17" s="50">
        <v>0</v>
      </c>
      <c r="MW17" s="50">
        <v>0</v>
      </c>
      <c r="MX17" s="50">
        <v>-346699</v>
      </c>
      <c r="MY17" s="50">
        <v>0</v>
      </c>
      <c r="MZ17" s="50">
        <v>0</v>
      </c>
      <c r="NA17" s="50">
        <v>0</v>
      </c>
      <c r="NB17" s="50">
        <v>0</v>
      </c>
      <c r="NC17" s="50">
        <v>0</v>
      </c>
      <c r="ND17" s="50">
        <v>-72454</v>
      </c>
      <c r="NE17" s="50">
        <v>0</v>
      </c>
      <c r="NF17" s="50">
        <v>0</v>
      </c>
      <c r="NG17" s="50">
        <v>0</v>
      </c>
      <c r="NH17" s="50">
        <v>0</v>
      </c>
      <c r="NI17" s="50">
        <v>0</v>
      </c>
      <c r="NJ17" s="50">
        <v>-1035914</v>
      </c>
      <c r="NK17" s="50">
        <v>0</v>
      </c>
      <c r="NL17" s="50">
        <v>0</v>
      </c>
      <c r="NM17" s="50">
        <v>0</v>
      </c>
      <c r="NN17" s="50">
        <v>0</v>
      </c>
      <c r="NO17" s="50">
        <v>0</v>
      </c>
      <c r="NP17" s="50">
        <v>-604042</v>
      </c>
      <c r="NQ17" s="50">
        <v>0</v>
      </c>
      <c r="NR17" s="50">
        <v>0</v>
      </c>
      <c r="NS17" s="50">
        <v>0</v>
      </c>
      <c r="NT17" s="50">
        <v>0</v>
      </c>
      <c r="NU17" s="50">
        <v>0</v>
      </c>
      <c r="NV17" s="50">
        <v>-1247170</v>
      </c>
      <c r="NW17" s="50">
        <v>0</v>
      </c>
      <c r="NX17" s="50">
        <v>0</v>
      </c>
      <c r="NY17" s="50">
        <v>0</v>
      </c>
      <c r="NZ17" s="50">
        <v>0</v>
      </c>
      <c r="OA17" s="50">
        <v>0</v>
      </c>
      <c r="OB17" s="50">
        <v>-2405027</v>
      </c>
      <c r="OC17" s="50">
        <v>0</v>
      </c>
      <c r="OD17" s="50">
        <v>0</v>
      </c>
      <c r="OE17" s="50">
        <v>0</v>
      </c>
      <c r="OF17" s="50">
        <v>0</v>
      </c>
      <c r="OG17" s="50">
        <v>0</v>
      </c>
      <c r="OH17" s="50">
        <v>-1228839</v>
      </c>
      <c r="OI17" s="50">
        <v>0</v>
      </c>
      <c r="OJ17" s="50">
        <v>0</v>
      </c>
      <c r="OK17" s="50">
        <v>0</v>
      </c>
      <c r="OL17" s="50">
        <v>0</v>
      </c>
      <c r="OM17" s="50">
        <v>0</v>
      </c>
      <c r="ON17" s="50">
        <v>-979528</v>
      </c>
      <c r="OO17" s="50">
        <v>0</v>
      </c>
      <c r="OP17" s="50">
        <v>0</v>
      </c>
      <c r="OQ17" s="50">
        <v>0</v>
      </c>
      <c r="OR17" s="50">
        <v>0</v>
      </c>
      <c r="OS17" s="50">
        <v>0</v>
      </c>
      <c r="OT17" s="50">
        <v>-137947</v>
      </c>
      <c r="OU17" s="50">
        <v>0</v>
      </c>
      <c r="OV17" s="50">
        <v>0</v>
      </c>
      <c r="OW17" s="50">
        <v>0</v>
      </c>
      <c r="OX17" s="50">
        <v>0</v>
      </c>
      <c r="OY17" s="50">
        <v>0</v>
      </c>
      <c r="OZ17" s="50">
        <v>-839968</v>
      </c>
      <c r="PA17" s="50">
        <v>0</v>
      </c>
      <c r="PB17" s="50">
        <v>0</v>
      </c>
      <c r="PC17" s="50">
        <v>0</v>
      </c>
      <c r="PD17" s="50">
        <v>0</v>
      </c>
      <c r="PE17" s="50">
        <v>0</v>
      </c>
      <c r="PF17" s="50">
        <v>-1064403</v>
      </c>
      <c r="PG17" s="50">
        <v>0</v>
      </c>
      <c r="PH17" s="50">
        <v>0</v>
      </c>
      <c r="PI17" s="50">
        <v>0</v>
      </c>
      <c r="PJ17" s="50">
        <v>0</v>
      </c>
      <c r="PK17" s="50">
        <v>0</v>
      </c>
      <c r="PL17" s="50">
        <v>-683083</v>
      </c>
      <c r="PM17" s="50">
        <v>0</v>
      </c>
      <c r="PN17" s="50">
        <v>0</v>
      </c>
      <c r="PO17" s="50">
        <v>0</v>
      </c>
      <c r="PP17" s="50">
        <v>0</v>
      </c>
      <c r="PQ17" s="50">
        <v>0</v>
      </c>
      <c r="PR17" s="50">
        <v>-287767</v>
      </c>
      <c r="PS17" s="50">
        <v>0</v>
      </c>
      <c r="PT17" s="50">
        <v>0</v>
      </c>
      <c r="PU17" s="50">
        <v>0</v>
      </c>
      <c r="PV17" s="50">
        <v>0</v>
      </c>
      <c r="PW17" s="50">
        <v>0</v>
      </c>
      <c r="PX17" s="50">
        <v>-2833547</v>
      </c>
      <c r="PY17" s="50">
        <v>0</v>
      </c>
      <c r="PZ17" s="50">
        <v>0</v>
      </c>
      <c r="QA17" s="50">
        <v>0</v>
      </c>
      <c r="QB17" s="50">
        <v>0</v>
      </c>
      <c r="QC17" s="50">
        <v>0</v>
      </c>
      <c r="QD17" s="50">
        <v>-546033</v>
      </c>
      <c r="QE17" s="50">
        <v>0</v>
      </c>
      <c r="QF17" s="50">
        <v>0</v>
      </c>
      <c r="QG17" s="50">
        <v>0</v>
      </c>
      <c r="QH17" s="50">
        <v>0</v>
      </c>
      <c r="QI17" s="50">
        <v>0</v>
      </c>
      <c r="QJ17" s="50">
        <v>-469278</v>
      </c>
      <c r="QK17" s="50">
        <v>0</v>
      </c>
      <c r="QL17" s="50">
        <v>0</v>
      </c>
      <c r="QM17" s="50">
        <v>0</v>
      </c>
      <c r="QN17" s="50">
        <v>0</v>
      </c>
      <c r="QO17" s="50">
        <v>0</v>
      </c>
      <c r="QP17" s="50">
        <v>-1217682</v>
      </c>
      <c r="QQ17" s="50">
        <v>0</v>
      </c>
      <c r="QR17" s="50">
        <v>0</v>
      </c>
      <c r="QS17" s="50">
        <v>0</v>
      </c>
      <c r="QT17" s="50">
        <v>0</v>
      </c>
      <c r="QU17" s="50">
        <v>0</v>
      </c>
      <c r="QV17" s="50">
        <v>-1900223</v>
      </c>
      <c r="QW17" s="50">
        <v>0</v>
      </c>
      <c r="QX17" s="50">
        <v>0</v>
      </c>
      <c r="QY17" s="50">
        <v>0</v>
      </c>
      <c r="QZ17" s="50">
        <v>0</v>
      </c>
      <c r="RA17" s="50">
        <v>0</v>
      </c>
      <c r="RB17" s="50">
        <v>-1010382</v>
      </c>
      <c r="RC17" s="50">
        <v>0</v>
      </c>
      <c r="RD17" s="50">
        <v>0</v>
      </c>
      <c r="RE17" s="50">
        <v>0</v>
      </c>
      <c r="RF17" s="50">
        <v>0</v>
      </c>
      <c r="RG17" s="50">
        <v>0</v>
      </c>
      <c r="RH17" s="50">
        <v>-797307</v>
      </c>
      <c r="RI17" s="50">
        <v>0</v>
      </c>
      <c r="RJ17" s="50">
        <v>0</v>
      </c>
      <c r="RK17" s="50">
        <v>0</v>
      </c>
      <c r="RL17" s="50">
        <v>0</v>
      </c>
      <c r="RM17" s="50">
        <v>0</v>
      </c>
      <c r="RN17" s="50">
        <v>-1361920</v>
      </c>
      <c r="RO17" s="50">
        <v>0</v>
      </c>
      <c r="RP17" s="50">
        <v>0</v>
      </c>
      <c r="RQ17" s="50">
        <v>0</v>
      </c>
      <c r="RR17" s="50">
        <v>0</v>
      </c>
      <c r="RS17" s="50">
        <v>0</v>
      </c>
      <c r="RT17" s="50">
        <v>-139303</v>
      </c>
      <c r="RU17" s="50">
        <v>0</v>
      </c>
      <c r="RV17" s="50">
        <v>0</v>
      </c>
      <c r="RW17" s="50">
        <v>0</v>
      </c>
      <c r="RX17" s="50">
        <v>0</v>
      </c>
      <c r="RY17" s="50">
        <v>0</v>
      </c>
      <c r="RZ17" s="50">
        <v>-717852</v>
      </c>
      <c r="SA17" s="50">
        <v>0</v>
      </c>
      <c r="SB17" s="50">
        <v>0</v>
      </c>
      <c r="SC17" s="50">
        <v>0</v>
      </c>
      <c r="SD17" s="50">
        <v>0</v>
      </c>
      <c r="SE17" s="50">
        <v>0</v>
      </c>
      <c r="SF17" s="50">
        <v>-277812</v>
      </c>
      <c r="SG17" s="50">
        <v>0</v>
      </c>
      <c r="SH17" s="50">
        <v>0</v>
      </c>
      <c r="SI17" s="50">
        <v>0</v>
      </c>
      <c r="SJ17" s="50">
        <v>0</v>
      </c>
      <c r="SK17" s="50">
        <v>0</v>
      </c>
      <c r="SL17" s="50">
        <v>-203261</v>
      </c>
      <c r="SM17" s="50">
        <v>0</v>
      </c>
      <c r="SN17" s="50">
        <v>0</v>
      </c>
      <c r="SO17" s="50">
        <v>0</v>
      </c>
      <c r="SP17" s="50">
        <v>0</v>
      </c>
      <c r="SQ17" s="50">
        <v>0</v>
      </c>
      <c r="SR17" s="50">
        <v>-400395</v>
      </c>
      <c r="SS17" s="50">
        <v>0</v>
      </c>
      <c r="ST17" s="50">
        <v>0</v>
      </c>
      <c r="SU17" s="50">
        <v>0</v>
      </c>
      <c r="SV17" s="50">
        <v>0</v>
      </c>
      <c r="SW17" s="50">
        <v>0</v>
      </c>
      <c r="SX17" s="50">
        <v>-120155</v>
      </c>
    </row>
    <row r="18" spans="1:518" ht="18" customHeight="1">
      <c r="A18" s="13" t="s">
        <v>242</v>
      </c>
      <c r="B18" s="15"/>
      <c r="C18" s="50">
        <v>-5577340</v>
      </c>
      <c r="D18" s="50">
        <v>-3101456</v>
      </c>
      <c r="E18" s="50">
        <v>-8256720</v>
      </c>
      <c r="F18" s="50">
        <v>-7066219</v>
      </c>
      <c r="G18" s="50">
        <v>-9513113</v>
      </c>
      <c r="H18" s="50">
        <v>-5699542</v>
      </c>
      <c r="I18" s="50">
        <v>-575059</v>
      </c>
      <c r="J18" s="50">
        <v>-690482</v>
      </c>
      <c r="K18" s="50">
        <v>-532160</v>
      </c>
      <c r="L18" s="50">
        <v>-228469</v>
      </c>
      <c r="M18" s="50">
        <v>-457799</v>
      </c>
      <c r="N18" s="50">
        <v>-1059362</v>
      </c>
      <c r="O18" s="50">
        <v>-179594</v>
      </c>
      <c r="P18" s="50">
        <v>-1017756</v>
      </c>
      <c r="Q18" s="50">
        <v>1949</v>
      </c>
      <c r="R18" s="50">
        <v>-249816</v>
      </c>
      <c r="S18" s="50">
        <v>-411268</v>
      </c>
      <c r="T18" s="50">
        <v>-544696</v>
      </c>
      <c r="U18" s="50">
        <v>40042</v>
      </c>
      <c r="V18" s="50">
        <v>11744</v>
      </c>
      <c r="W18" s="50">
        <v>15373</v>
      </c>
      <c r="X18" s="50">
        <v>-82688</v>
      </c>
      <c r="Y18" s="50">
        <v>-182925</v>
      </c>
      <c r="Z18" s="50">
        <v>-742593</v>
      </c>
      <c r="AA18" s="50">
        <v>-1716618</v>
      </c>
      <c r="AB18" s="50">
        <v>-686843</v>
      </c>
      <c r="AC18" s="50">
        <v>366788</v>
      </c>
      <c r="AD18" s="50">
        <v>-122124</v>
      </c>
      <c r="AE18" s="50">
        <v>-284814</v>
      </c>
      <c r="AF18" s="50">
        <v>-386509</v>
      </c>
      <c r="AG18" s="50">
        <v>-677984</v>
      </c>
      <c r="AH18" s="50">
        <v>-995193</v>
      </c>
      <c r="AI18" s="50">
        <v>-2130917</v>
      </c>
      <c r="AJ18" s="50">
        <v>-1379468</v>
      </c>
      <c r="AK18" s="50">
        <v>-1206033</v>
      </c>
      <c r="AL18" s="50">
        <v>-2429827</v>
      </c>
      <c r="AM18" s="50">
        <v>-165372</v>
      </c>
      <c r="AN18" s="50">
        <v>-591107</v>
      </c>
      <c r="AO18" s="50">
        <v>-183028</v>
      </c>
      <c r="AP18" s="50">
        <v>-185432</v>
      </c>
      <c r="AQ18" s="50">
        <v>-261549</v>
      </c>
      <c r="AR18" s="50">
        <v>-90779</v>
      </c>
      <c r="AS18" s="50">
        <v>-94499</v>
      </c>
      <c r="AT18" s="50">
        <v>-3670411</v>
      </c>
      <c r="AU18" s="50">
        <v>-4548094</v>
      </c>
      <c r="AV18" s="50">
        <v>-1656056</v>
      </c>
      <c r="AW18" s="50">
        <v>-4413256</v>
      </c>
      <c r="AX18" s="50">
        <v>-4770754</v>
      </c>
      <c r="AY18" s="50">
        <v>-858513</v>
      </c>
      <c r="AZ18" s="50">
        <v>-588817</v>
      </c>
      <c r="BA18" s="50">
        <v>-1189143</v>
      </c>
      <c r="BB18" s="50">
        <v>-1508899</v>
      </c>
      <c r="BC18" s="50">
        <v>-1390567</v>
      </c>
      <c r="BD18" s="50">
        <v>-1225642</v>
      </c>
      <c r="BE18" s="50">
        <v>-16874631</v>
      </c>
      <c r="BF18" s="50">
        <v>-39906894</v>
      </c>
      <c r="BG18" s="50">
        <v>-8878043</v>
      </c>
      <c r="BH18" s="50">
        <v>-4326736</v>
      </c>
      <c r="BI18" s="50">
        <v>-33105886</v>
      </c>
      <c r="BJ18" s="50">
        <v>-14272431</v>
      </c>
      <c r="BK18" s="50">
        <v>-45107</v>
      </c>
      <c r="BL18" s="50">
        <v>-64697</v>
      </c>
      <c r="BM18" s="50">
        <v>-332169</v>
      </c>
      <c r="BN18" s="50">
        <v>-33273</v>
      </c>
      <c r="BO18" s="50">
        <v>190186</v>
      </c>
      <c r="BP18" s="50">
        <v>-568726</v>
      </c>
      <c r="BQ18" s="50">
        <v>-3060541</v>
      </c>
      <c r="BR18" s="50">
        <v>-3689260</v>
      </c>
      <c r="BS18" s="50">
        <v>-2067250</v>
      </c>
      <c r="BT18" s="50">
        <v>-4173936</v>
      </c>
      <c r="BU18" s="50">
        <v>-5009332</v>
      </c>
      <c r="BV18" s="50">
        <v>-6115177</v>
      </c>
      <c r="BW18" s="50">
        <v>-1777020</v>
      </c>
      <c r="BX18" s="50">
        <v>-4063343</v>
      </c>
      <c r="BY18" s="50">
        <v>-3960822</v>
      </c>
      <c r="BZ18" s="50">
        <v>-3177627</v>
      </c>
      <c r="CA18" s="50">
        <v>-4706175</v>
      </c>
      <c r="CB18" s="50">
        <v>-4240884</v>
      </c>
      <c r="CC18" s="50">
        <v>-1313113</v>
      </c>
      <c r="CD18" s="50">
        <v>-592297</v>
      </c>
      <c r="CE18" s="50">
        <v>-549194</v>
      </c>
      <c r="CF18" s="50">
        <v>-89026</v>
      </c>
      <c r="CG18" s="50">
        <v>-670694</v>
      </c>
      <c r="CH18" s="50">
        <v>-405460</v>
      </c>
      <c r="CI18" s="50">
        <v>-642418</v>
      </c>
      <c r="CJ18" s="50">
        <v>-1732777</v>
      </c>
      <c r="CK18" s="50">
        <v>-156501</v>
      </c>
      <c r="CL18" s="50">
        <v>-121995</v>
      </c>
      <c r="CM18" s="50">
        <v>-216989</v>
      </c>
      <c r="CN18" s="50">
        <v>-1109189</v>
      </c>
      <c r="CO18" s="50">
        <v>-6740431</v>
      </c>
      <c r="CP18" s="50">
        <v>172631</v>
      </c>
      <c r="CQ18" s="50">
        <v>-2084160</v>
      </c>
      <c r="CR18" s="50">
        <v>-3840714</v>
      </c>
      <c r="CS18" s="50">
        <v>-14555109</v>
      </c>
      <c r="CT18" s="50">
        <v>-8198355</v>
      </c>
      <c r="CU18" s="50">
        <v>146073</v>
      </c>
      <c r="CV18" s="50">
        <v>-91365</v>
      </c>
      <c r="CW18" s="50">
        <v>-161685</v>
      </c>
      <c r="CX18" s="50">
        <v>-76113</v>
      </c>
      <c r="CY18" s="50">
        <v>-262543</v>
      </c>
      <c r="CZ18" s="50">
        <v>-385155</v>
      </c>
      <c r="DA18" s="50">
        <v>-285529</v>
      </c>
      <c r="DB18" s="50">
        <v>-1385072</v>
      </c>
      <c r="DC18" s="50">
        <v>-428288</v>
      </c>
      <c r="DD18" s="50">
        <v>184410</v>
      </c>
      <c r="DE18" s="50">
        <v>-217664</v>
      </c>
      <c r="DF18" s="50">
        <v>-1475621</v>
      </c>
      <c r="DG18" s="50">
        <v>-1068791</v>
      </c>
      <c r="DH18" s="50">
        <v>-4047894</v>
      </c>
      <c r="DI18" s="50">
        <v>-752400</v>
      </c>
      <c r="DJ18" s="50">
        <v>-1002624</v>
      </c>
      <c r="DK18" s="50">
        <v>-1148004</v>
      </c>
      <c r="DL18" s="50">
        <v>-5074161</v>
      </c>
      <c r="DM18" s="50">
        <v>446643</v>
      </c>
      <c r="DN18" s="50">
        <v>-2555955</v>
      </c>
      <c r="DO18" s="50">
        <v>-782376</v>
      </c>
      <c r="DP18" s="50">
        <v>1146562</v>
      </c>
      <c r="DQ18" s="50">
        <v>-1170331</v>
      </c>
      <c r="DR18" s="50">
        <v>-2184585</v>
      </c>
      <c r="DS18" s="50">
        <v>-4106084</v>
      </c>
      <c r="DT18" s="50">
        <v>-3146230</v>
      </c>
      <c r="DU18" s="50">
        <v>-8441420</v>
      </c>
      <c r="DV18" s="50">
        <v>-4460269</v>
      </c>
      <c r="DW18" s="50">
        <v>-7744486</v>
      </c>
      <c r="DX18" s="50">
        <v>-7561316</v>
      </c>
      <c r="DY18" s="50">
        <v>-24060246</v>
      </c>
      <c r="DZ18" s="50">
        <v>-16078309</v>
      </c>
      <c r="EA18" s="50">
        <v>-22778582</v>
      </c>
      <c r="EB18" s="50">
        <v>-26710753</v>
      </c>
      <c r="EC18" s="50">
        <v>-29586917</v>
      </c>
      <c r="ED18" s="50">
        <v>-18864128</v>
      </c>
      <c r="EE18" s="50">
        <v>-807491</v>
      </c>
      <c r="EF18" s="50">
        <v>-3578089</v>
      </c>
      <c r="EG18" s="50">
        <v>1912356</v>
      </c>
      <c r="EH18" s="50">
        <v>-2697504</v>
      </c>
      <c r="EI18" s="50">
        <v>-4117956</v>
      </c>
      <c r="EJ18" s="50">
        <v>3535236</v>
      </c>
      <c r="EK18" s="50">
        <v>-186627</v>
      </c>
      <c r="EL18" s="50">
        <v>162952</v>
      </c>
      <c r="EM18" s="50">
        <v>509587</v>
      </c>
      <c r="EN18" s="50">
        <v>54227</v>
      </c>
      <c r="EO18" s="50">
        <v>-1248647</v>
      </c>
      <c r="EP18" s="50">
        <v>203472</v>
      </c>
      <c r="EQ18" s="50">
        <v>305279</v>
      </c>
      <c r="ER18" s="50">
        <v>-1793437</v>
      </c>
      <c r="ES18" s="50">
        <v>-132533</v>
      </c>
      <c r="ET18" s="50">
        <v>-909652</v>
      </c>
      <c r="EU18" s="50">
        <v>-576534</v>
      </c>
      <c r="EV18" s="50">
        <v>-1079919</v>
      </c>
      <c r="EW18" s="50">
        <v>-1551508</v>
      </c>
      <c r="EX18" s="50">
        <v>-904719</v>
      </c>
      <c r="EY18" s="50">
        <v>422151</v>
      </c>
      <c r="EZ18" s="50">
        <v>-743937</v>
      </c>
      <c r="FA18" s="50">
        <v>-388019</v>
      </c>
      <c r="FB18" s="50">
        <v>-3358867</v>
      </c>
      <c r="FC18" s="50">
        <v>101925</v>
      </c>
      <c r="FD18" s="50">
        <v>-517302</v>
      </c>
      <c r="FE18" s="50">
        <v>-1709355</v>
      </c>
      <c r="FF18" s="50">
        <v>-44903</v>
      </c>
      <c r="FG18" s="50">
        <v>-155743</v>
      </c>
      <c r="FH18" s="50">
        <v>-861677</v>
      </c>
      <c r="FI18" s="50">
        <v>-7870532</v>
      </c>
      <c r="FJ18" s="50">
        <v>-6791460</v>
      </c>
      <c r="FK18" s="50">
        <v>-4503684</v>
      </c>
      <c r="FL18" s="50">
        <v>-4357626</v>
      </c>
      <c r="FM18" s="50">
        <v>-4608734</v>
      </c>
      <c r="FN18" s="50">
        <v>-7301639</v>
      </c>
      <c r="FO18" s="50">
        <v>1171925</v>
      </c>
      <c r="FP18" s="50">
        <v>-523983</v>
      </c>
      <c r="FQ18" s="50">
        <v>1130599</v>
      </c>
      <c r="FR18" s="50">
        <v>-620804</v>
      </c>
      <c r="FS18" s="50">
        <v>-486240</v>
      </c>
      <c r="FT18" s="50">
        <v>-508971</v>
      </c>
      <c r="FU18" s="50">
        <v>-760503</v>
      </c>
      <c r="FV18" s="50">
        <v>-703699</v>
      </c>
      <c r="FW18" s="50">
        <v>37382</v>
      </c>
      <c r="FX18" s="50">
        <v>-469528</v>
      </c>
      <c r="FY18" s="50">
        <v>-959951</v>
      </c>
      <c r="FZ18" s="50">
        <v>-1485615</v>
      </c>
      <c r="GA18" s="50">
        <v>-658714</v>
      </c>
      <c r="GB18" s="50">
        <v>-1498408</v>
      </c>
      <c r="GC18" s="50">
        <v>105970</v>
      </c>
      <c r="GD18" s="50">
        <v>-1058836</v>
      </c>
      <c r="GE18" s="50">
        <v>-32752</v>
      </c>
      <c r="GF18" s="50">
        <v>-1453303</v>
      </c>
      <c r="GG18" s="50">
        <v>-512762</v>
      </c>
      <c r="GH18" s="50">
        <v>-216531</v>
      </c>
      <c r="GI18" s="50">
        <v>-414997</v>
      </c>
      <c r="GJ18" s="50">
        <v>-1249202</v>
      </c>
      <c r="GK18" s="50">
        <v>-310465</v>
      </c>
      <c r="GL18" s="50">
        <v>-1346186</v>
      </c>
      <c r="GM18" s="50">
        <v>-1432840</v>
      </c>
      <c r="GN18" s="50">
        <v>-1303427</v>
      </c>
      <c r="GO18" s="50">
        <v>-1138888</v>
      </c>
      <c r="GP18" s="50">
        <v>-194349</v>
      </c>
      <c r="GQ18" s="50">
        <v>-1474953</v>
      </c>
      <c r="GR18" s="50">
        <v>-748398</v>
      </c>
      <c r="GS18" s="50">
        <v>1265160</v>
      </c>
      <c r="GT18" s="50">
        <v>-2165415</v>
      </c>
      <c r="GU18" s="50">
        <v>-3334766</v>
      </c>
      <c r="GV18" s="50">
        <v>-4651256</v>
      </c>
      <c r="GW18" s="50">
        <v>-10559845</v>
      </c>
      <c r="GX18" s="50">
        <v>-5564730</v>
      </c>
      <c r="GY18" s="50">
        <v>-984542</v>
      </c>
      <c r="GZ18" s="50">
        <v>80650</v>
      </c>
      <c r="HA18" s="50">
        <v>-896952</v>
      </c>
      <c r="HB18" s="50">
        <v>-322180</v>
      </c>
      <c r="HC18" s="50">
        <v>-843506</v>
      </c>
      <c r="HD18" s="50">
        <v>-616989</v>
      </c>
      <c r="HE18" s="50">
        <v>-197547</v>
      </c>
      <c r="HF18" s="50">
        <v>216184</v>
      </c>
      <c r="HG18" s="50">
        <v>-141053</v>
      </c>
      <c r="HH18" s="50">
        <v>98494</v>
      </c>
      <c r="HI18" s="50">
        <v>-17893</v>
      </c>
      <c r="HJ18" s="50">
        <v>15662</v>
      </c>
      <c r="HK18" s="50">
        <v>478572</v>
      </c>
      <c r="HL18" s="50">
        <v>-1788341</v>
      </c>
      <c r="HM18" s="50">
        <v>-7646698</v>
      </c>
      <c r="HN18" s="50">
        <v>-3050163</v>
      </c>
      <c r="HO18" s="50">
        <v>-1604691</v>
      </c>
      <c r="HP18" s="50">
        <v>-6092768</v>
      </c>
      <c r="HQ18" s="50">
        <v>-1814343</v>
      </c>
      <c r="HR18" s="50">
        <v>-3996083</v>
      </c>
      <c r="HS18" s="50">
        <v>-2670077</v>
      </c>
      <c r="HT18" s="50">
        <v>-2209605</v>
      </c>
      <c r="HU18" s="50">
        <v>-1607206</v>
      </c>
      <c r="HV18" s="50">
        <v>-1373421</v>
      </c>
      <c r="HW18" s="50">
        <v>-1727354</v>
      </c>
      <c r="HX18" s="50">
        <v>-10901805</v>
      </c>
      <c r="HY18" s="50">
        <v>-547067</v>
      </c>
      <c r="HZ18" s="50">
        <v>-3835127</v>
      </c>
      <c r="IA18" s="50">
        <v>-4766419</v>
      </c>
      <c r="IB18" s="50">
        <v>-1656541</v>
      </c>
      <c r="IC18" s="50">
        <v>-10489748</v>
      </c>
      <c r="ID18" s="50">
        <v>-2701435</v>
      </c>
      <c r="IE18" s="50">
        <v>-3608313</v>
      </c>
      <c r="IF18" s="50">
        <v>-1659651</v>
      </c>
      <c r="IG18" s="50">
        <v>-3589304</v>
      </c>
      <c r="IH18" s="50">
        <v>-4194107</v>
      </c>
      <c r="II18" s="50">
        <v>-6002210</v>
      </c>
      <c r="IJ18" s="50">
        <v>543766</v>
      </c>
      <c r="IK18" s="50">
        <v>-3130387</v>
      </c>
      <c r="IL18" s="50">
        <v>-6527689</v>
      </c>
      <c r="IM18" s="50">
        <v>-2840937</v>
      </c>
      <c r="IN18" s="50">
        <v>-4889972</v>
      </c>
      <c r="IO18" s="50">
        <v>-408844</v>
      </c>
      <c r="IP18" s="50">
        <v>472798</v>
      </c>
      <c r="IQ18" s="50">
        <v>-5121622</v>
      </c>
      <c r="IR18" s="50">
        <v>2800710</v>
      </c>
      <c r="IS18" s="50">
        <v>-6487134</v>
      </c>
      <c r="IT18" s="50">
        <v>-205244</v>
      </c>
      <c r="IU18" s="50">
        <v>-888521</v>
      </c>
      <c r="IV18" s="50">
        <v>-2861804</v>
      </c>
      <c r="IW18" s="50">
        <v>270846</v>
      </c>
      <c r="IX18" s="50">
        <v>205484</v>
      </c>
      <c r="IY18" s="50">
        <v>-2086213</v>
      </c>
      <c r="IZ18" s="50">
        <v>-1715662</v>
      </c>
      <c r="JA18" s="50">
        <v>-753721</v>
      </c>
      <c r="JB18" s="50">
        <v>-3017416</v>
      </c>
      <c r="JC18" s="50">
        <v>-4175627</v>
      </c>
      <c r="JD18" s="50">
        <v>-3328047</v>
      </c>
      <c r="JE18" s="50">
        <v>-2174088</v>
      </c>
      <c r="JF18" s="50">
        <v>-2986183</v>
      </c>
      <c r="JG18" s="50">
        <v>-9642808</v>
      </c>
      <c r="JH18" s="50">
        <v>-12121600</v>
      </c>
      <c r="JI18" s="50">
        <v>-17315099</v>
      </c>
      <c r="JJ18" s="50">
        <v>1430141</v>
      </c>
      <c r="JK18" s="50">
        <v>-8466802</v>
      </c>
      <c r="JL18" s="50">
        <v>-2763865</v>
      </c>
      <c r="JM18" s="50">
        <v>-234400</v>
      </c>
      <c r="JN18" s="50">
        <v>-767459</v>
      </c>
      <c r="JO18" s="50">
        <v>-852680</v>
      </c>
      <c r="JP18" s="50">
        <v>331168</v>
      </c>
      <c r="JQ18" s="50">
        <v>-992303</v>
      </c>
      <c r="JR18" s="50">
        <v>-75962</v>
      </c>
      <c r="JS18" s="50">
        <v>-1306898</v>
      </c>
      <c r="JT18" s="50">
        <v>-1513467</v>
      </c>
      <c r="JU18" s="50">
        <v>-1098557</v>
      </c>
      <c r="JV18" s="50">
        <v>-754952</v>
      </c>
      <c r="JW18" s="50">
        <v>-395196</v>
      </c>
      <c r="JX18" s="50">
        <v>-988462</v>
      </c>
      <c r="JY18" s="50">
        <v>-411670</v>
      </c>
      <c r="JZ18" s="50">
        <v>-1439911</v>
      </c>
      <c r="KA18" s="50">
        <v>-568518</v>
      </c>
      <c r="KB18" s="50">
        <v>-465781</v>
      </c>
      <c r="KC18" s="50">
        <v>-347910</v>
      </c>
      <c r="KD18" s="50">
        <v>-1478211</v>
      </c>
      <c r="KE18" s="50">
        <v>-3903349</v>
      </c>
      <c r="KF18" s="50">
        <v>-9896269</v>
      </c>
      <c r="KG18" s="50">
        <v>-1160128</v>
      </c>
      <c r="KH18" s="50">
        <v>-1166063</v>
      </c>
      <c r="KI18" s="50">
        <v>-13275394</v>
      </c>
      <c r="KJ18" s="50">
        <v>-7786321</v>
      </c>
      <c r="KK18" s="50">
        <v>-321993</v>
      </c>
      <c r="KL18" s="50">
        <v>140203</v>
      </c>
      <c r="KM18" s="50">
        <v>-228539</v>
      </c>
      <c r="KN18" s="50">
        <v>-3494</v>
      </c>
      <c r="KO18" s="50">
        <v>-482822</v>
      </c>
      <c r="KP18" s="50">
        <v>-147046</v>
      </c>
      <c r="KQ18" s="50">
        <v>-2760234</v>
      </c>
      <c r="KR18" s="50">
        <v>-908273</v>
      </c>
      <c r="KS18" s="50">
        <v>812792</v>
      </c>
      <c r="KT18" s="50">
        <v>-1825423</v>
      </c>
      <c r="KU18" s="50">
        <v>-3416157</v>
      </c>
      <c r="KV18" s="50">
        <v>-2682478</v>
      </c>
      <c r="KW18" s="50">
        <v>-22513655</v>
      </c>
      <c r="KX18" s="50">
        <v>3782574</v>
      </c>
      <c r="KY18" s="50">
        <v>-14432641</v>
      </c>
      <c r="KZ18" s="50">
        <v>-11925827</v>
      </c>
      <c r="LA18" s="50">
        <v>-15414429</v>
      </c>
      <c r="LB18" s="50">
        <v>-49688361</v>
      </c>
      <c r="LC18" s="50">
        <v>125647</v>
      </c>
      <c r="LD18" s="50">
        <v>-563712</v>
      </c>
      <c r="LE18" s="50">
        <v>-508951</v>
      </c>
      <c r="LF18" s="50">
        <v>370110</v>
      </c>
      <c r="LG18" s="50">
        <v>-193651</v>
      </c>
      <c r="LH18" s="50">
        <v>-708202</v>
      </c>
      <c r="LI18" s="50">
        <v>432363</v>
      </c>
      <c r="LJ18" s="50">
        <v>-1093271</v>
      </c>
      <c r="LK18" s="50">
        <v>-268733</v>
      </c>
      <c r="LL18" s="50">
        <v>375350</v>
      </c>
      <c r="LM18" s="50">
        <v>-786139</v>
      </c>
      <c r="LN18" s="50">
        <v>-1343539</v>
      </c>
      <c r="LO18" s="50">
        <v>5323946</v>
      </c>
      <c r="LP18" s="50">
        <v>-20192039</v>
      </c>
      <c r="LQ18" s="50">
        <v>-30725369</v>
      </c>
      <c r="LR18" s="50">
        <v>-3587169</v>
      </c>
      <c r="LS18" s="50">
        <v>-10669471</v>
      </c>
      <c r="LT18" s="50">
        <v>-13015152</v>
      </c>
      <c r="LU18" s="50">
        <v>-608129</v>
      </c>
      <c r="LV18" s="50">
        <v>-671441</v>
      </c>
      <c r="LW18" s="50">
        <v>-158887</v>
      </c>
      <c r="LX18" s="50">
        <v>-1518358</v>
      </c>
      <c r="LY18" s="50">
        <v>-444535</v>
      </c>
      <c r="LZ18" s="50">
        <v>-617685</v>
      </c>
      <c r="MA18" s="50">
        <v>268285</v>
      </c>
      <c r="MB18" s="50">
        <v>210755</v>
      </c>
      <c r="MC18" s="50">
        <v>404081</v>
      </c>
      <c r="MD18" s="50">
        <v>179643</v>
      </c>
      <c r="ME18" s="50">
        <v>-200429</v>
      </c>
      <c r="MF18" s="50">
        <v>-176078</v>
      </c>
      <c r="MG18" s="50">
        <v>-3253662</v>
      </c>
      <c r="MH18" s="50">
        <v>-6774990</v>
      </c>
      <c r="MI18" s="50">
        <v>-13621237</v>
      </c>
      <c r="MJ18" s="50">
        <v>-4179925</v>
      </c>
      <c r="MK18" s="50">
        <v>-7077477</v>
      </c>
      <c r="ML18" s="50">
        <v>-1001740</v>
      </c>
      <c r="MM18" s="50">
        <v>-192775</v>
      </c>
      <c r="MN18" s="50">
        <v>-393568</v>
      </c>
      <c r="MO18" s="50">
        <v>-6366</v>
      </c>
      <c r="MP18" s="50">
        <v>163504</v>
      </c>
      <c r="MQ18" s="50">
        <v>-356779</v>
      </c>
      <c r="MR18" s="50">
        <v>-40762</v>
      </c>
      <c r="MS18" s="50">
        <v>-279452</v>
      </c>
      <c r="MT18" s="50">
        <v>-884477</v>
      </c>
      <c r="MU18" s="50">
        <v>206569</v>
      </c>
      <c r="MV18" s="50">
        <v>-211018</v>
      </c>
      <c r="MW18" s="50">
        <v>-262037</v>
      </c>
      <c r="MX18" s="50">
        <v>-743140</v>
      </c>
      <c r="MY18" s="50">
        <v>-189333</v>
      </c>
      <c r="MZ18" s="50">
        <v>-775337</v>
      </c>
      <c r="NA18" s="50">
        <v>-313546</v>
      </c>
      <c r="NB18" s="50">
        <v>-268314</v>
      </c>
      <c r="NC18" s="50">
        <v>-725001</v>
      </c>
      <c r="ND18" s="50">
        <v>-1058453</v>
      </c>
      <c r="NE18" s="50">
        <v>822849</v>
      </c>
      <c r="NF18" s="50">
        <v>-760700</v>
      </c>
      <c r="NG18" s="50">
        <v>-2654871</v>
      </c>
      <c r="NH18" s="50">
        <v>-8051755</v>
      </c>
      <c r="NI18" s="50">
        <v>-1382633</v>
      </c>
      <c r="NJ18" s="50">
        <v>-3191465</v>
      </c>
      <c r="NK18" s="50">
        <v>-802497</v>
      </c>
      <c r="NL18" s="50">
        <v>-1445020</v>
      </c>
      <c r="NM18" s="50">
        <v>-4198066</v>
      </c>
      <c r="NN18" s="50">
        <v>-3080223</v>
      </c>
      <c r="NO18" s="50">
        <v>-4696587</v>
      </c>
      <c r="NP18" s="50">
        <v>-3853907</v>
      </c>
      <c r="NQ18" s="50">
        <v>-733530</v>
      </c>
      <c r="NR18" s="50">
        <v>-6572730</v>
      </c>
      <c r="NS18" s="50">
        <v>-5049807</v>
      </c>
      <c r="NT18" s="50">
        <v>-6883387</v>
      </c>
      <c r="NU18" s="50">
        <v>-3275049</v>
      </c>
      <c r="NV18" s="50">
        <v>-7741952</v>
      </c>
      <c r="NW18" s="50">
        <v>-4749112</v>
      </c>
      <c r="NX18" s="50">
        <v>-1032434</v>
      </c>
      <c r="NY18" s="50">
        <v>-6979392</v>
      </c>
      <c r="NZ18" s="50">
        <v>-8237100</v>
      </c>
      <c r="OA18" s="50">
        <v>-7052332</v>
      </c>
      <c r="OB18" s="50">
        <v>-6372035</v>
      </c>
      <c r="OC18" s="50">
        <v>-2397710</v>
      </c>
      <c r="OD18" s="50">
        <v>-2851008</v>
      </c>
      <c r="OE18" s="50">
        <v>-2987270</v>
      </c>
      <c r="OF18" s="50">
        <v>-2123779</v>
      </c>
      <c r="OG18" s="50">
        <v>-4341618</v>
      </c>
      <c r="OH18" s="50">
        <v>-6671584</v>
      </c>
      <c r="OI18" s="50">
        <v>-4280765</v>
      </c>
      <c r="OJ18" s="50">
        <v>-6322781</v>
      </c>
      <c r="OK18" s="50">
        <v>-1364306</v>
      </c>
      <c r="OL18" s="50">
        <v>-5506634</v>
      </c>
      <c r="OM18" s="50">
        <v>-2381886</v>
      </c>
      <c r="ON18" s="50">
        <v>-7598993</v>
      </c>
      <c r="OO18" s="50">
        <v>-163705</v>
      </c>
      <c r="OP18" s="50">
        <v>280011</v>
      </c>
      <c r="OQ18" s="50">
        <v>-136144</v>
      </c>
      <c r="OR18" s="50">
        <v>-222020</v>
      </c>
      <c r="OS18" s="50">
        <v>-270696</v>
      </c>
      <c r="OT18" s="50">
        <v>-78937</v>
      </c>
      <c r="OU18" s="50">
        <v>-4726238</v>
      </c>
      <c r="OV18" s="50">
        <v>-5363527</v>
      </c>
      <c r="OW18" s="50">
        <v>-2631202</v>
      </c>
      <c r="OX18" s="50">
        <v>-2257953</v>
      </c>
      <c r="OY18" s="50">
        <v>-5035526</v>
      </c>
      <c r="OZ18" s="50">
        <v>-1480919</v>
      </c>
      <c r="PA18" s="50">
        <v>746414</v>
      </c>
      <c r="PB18" s="50">
        <v>-3693823</v>
      </c>
      <c r="PC18" s="50">
        <v>-4232788</v>
      </c>
      <c r="PD18" s="50">
        <v>-2727469</v>
      </c>
      <c r="PE18" s="50">
        <v>-6247211</v>
      </c>
      <c r="PF18" s="50">
        <v>-7712197</v>
      </c>
      <c r="PG18" s="50">
        <v>-706312</v>
      </c>
      <c r="PH18" s="50">
        <v>-6509796</v>
      </c>
      <c r="PI18" s="50">
        <v>-3578795</v>
      </c>
      <c r="PJ18" s="50">
        <v>-3674332</v>
      </c>
      <c r="PK18" s="50">
        <v>-3652510</v>
      </c>
      <c r="PL18" s="50">
        <v>-5145146</v>
      </c>
      <c r="PM18" s="50">
        <v>76916</v>
      </c>
      <c r="PN18" s="50">
        <v>-279966</v>
      </c>
      <c r="PO18" s="50">
        <v>192364</v>
      </c>
      <c r="PP18" s="50">
        <v>223487</v>
      </c>
      <c r="PQ18" s="50">
        <v>-173002</v>
      </c>
      <c r="PR18" s="50">
        <v>-487035</v>
      </c>
      <c r="PS18" s="50">
        <v>-17598799</v>
      </c>
      <c r="PT18" s="50">
        <v>-24601603</v>
      </c>
      <c r="PU18" s="50">
        <v>-15791502</v>
      </c>
      <c r="PV18" s="50">
        <v>-5932640</v>
      </c>
      <c r="PW18" s="50">
        <v>-12596637</v>
      </c>
      <c r="PX18" s="50">
        <v>-5949819</v>
      </c>
      <c r="PY18" s="50">
        <v>-578905</v>
      </c>
      <c r="PZ18" s="50">
        <v>-1475341</v>
      </c>
      <c r="QA18" s="50">
        <v>-717515</v>
      </c>
      <c r="QB18" s="50">
        <v>-553582</v>
      </c>
      <c r="QC18" s="50">
        <v>-755726</v>
      </c>
      <c r="QD18" s="50">
        <v>-1899057</v>
      </c>
      <c r="QE18" s="50">
        <v>-4479642</v>
      </c>
      <c r="QF18" s="50">
        <v>-1069976</v>
      </c>
      <c r="QG18" s="50">
        <v>-8618988</v>
      </c>
      <c r="QH18" s="50">
        <v>-6302061</v>
      </c>
      <c r="QI18" s="50">
        <v>-4401053</v>
      </c>
      <c r="QJ18" s="50">
        <v>-3423240</v>
      </c>
      <c r="QK18" s="50">
        <v>-3977071</v>
      </c>
      <c r="QL18" s="50">
        <v>-3833692</v>
      </c>
      <c r="QM18" s="50">
        <v>-2635716</v>
      </c>
      <c r="QN18" s="50">
        <v>-5187077</v>
      </c>
      <c r="QO18" s="50">
        <v>-13688290</v>
      </c>
      <c r="QP18" s="50">
        <v>-9112882</v>
      </c>
      <c r="QQ18" s="50">
        <v>3325458</v>
      </c>
      <c r="QR18" s="50">
        <v>-6322011</v>
      </c>
      <c r="QS18" s="50">
        <v>-3851247</v>
      </c>
      <c r="QT18" s="50">
        <v>-1477895</v>
      </c>
      <c r="QU18" s="50">
        <v>-4082051</v>
      </c>
      <c r="QV18" s="50">
        <v>-3630728</v>
      </c>
      <c r="QW18" s="50">
        <v>-594213</v>
      </c>
      <c r="QX18" s="50">
        <v>-4987648</v>
      </c>
      <c r="QY18" s="50">
        <v>-2394058</v>
      </c>
      <c r="QZ18" s="50">
        <v>-3453182</v>
      </c>
      <c r="RA18" s="50">
        <v>-3731390</v>
      </c>
      <c r="RB18" s="50">
        <v>-2408570</v>
      </c>
      <c r="RC18" s="50">
        <v>-2132455</v>
      </c>
      <c r="RD18" s="50">
        <v>-4171659</v>
      </c>
      <c r="RE18" s="50">
        <v>-4671225</v>
      </c>
      <c r="RF18" s="50">
        <v>-721681</v>
      </c>
      <c r="RG18" s="50">
        <v>-4515600</v>
      </c>
      <c r="RH18" s="50">
        <v>-6780664</v>
      </c>
      <c r="RI18" s="50">
        <v>497852</v>
      </c>
      <c r="RJ18" s="50">
        <v>1176101</v>
      </c>
      <c r="RK18" s="50">
        <v>-4642443</v>
      </c>
      <c r="RL18" s="50">
        <v>-8833366</v>
      </c>
      <c r="RM18" s="50">
        <v>-2500530</v>
      </c>
      <c r="RN18" s="50">
        <v>-5578007</v>
      </c>
      <c r="RO18" s="50">
        <v>-376576</v>
      </c>
      <c r="RP18" s="50">
        <v>-924706</v>
      </c>
      <c r="RQ18" s="50">
        <v>-227940</v>
      </c>
      <c r="RR18" s="50">
        <v>-141730</v>
      </c>
      <c r="RS18" s="50">
        <v>-109452</v>
      </c>
      <c r="RT18" s="50">
        <v>-148961</v>
      </c>
      <c r="RU18" s="50">
        <v>-108681</v>
      </c>
      <c r="RV18" s="50">
        <v>-1497272</v>
      </c>
      <c r="RW18" s="50">
        <v>-1685310</v>
      </c>
      <c r="RX18" s="50">
        <v>-1476297</v>
      </c>
      <c r="RY18" s="50">
        <v>-2452334</v>
      </c>
      <c r="RZ18" s="50">
        <v>-2493532</v>
      </c>
      <c r="SA18" s="50">
        <v>541371</v>
      </c>
      <c r="SB18" s="50">
        <v>256996</v>
      </c>
      <c r="SC18" s="50">
        <v>477739</v>
      </c>
      <c r="SD18" s="50">
        <v>294139</v>
      </c>
      <c r="SE18" s="50">
        <v>523784</v>
      </c>
      <c r="SF18" s="50">
        <v>418978</v>
      </c>
      <c r="SG18" s="50">
        <v>-150171</v>
      </c>
      <c r="SH18" s="50">
        <v>86697</v>
      </c>
      <c r="SI18" s="50">
        <v>-14150</v>
      </c>
      <c r="SJ18" s="50">
        <v>-38509</v>
      </c>
      <c r="SK18" s="50">
        <v>-105447</v>
      </c>
      <c r="SL18" s="50">
        <v>-165601</v>
      </c>
      <c r="SM18" s="50">
        <v>-99922</v>
      </c>
      <c r="SN18" s="50">
        <v>-474794</v>
      </c>
      <c r="SO18" s="50">
        <v>-387007</v>
      </c>
      <c r="SP18" s="50">
        <v>-455967</v>
      </c>
      <c r="SQ18" s="50">
        <v>-644503</v>
      </c>
      <c r="SR18" s="50">
        <v>-978893</v>
      </c>
      <c r="SS18" s="50">
        <v>-815506</v>
      </c>
      <c r="ST18" s="50">
        <v>-1081509</v>
      </c>
      <c r="SU18" s="50">
        <v>23714</v>
      </c>
      <c r="SV18" s="50">
        <v>-1471590</v>
      </c>
      <c r="SW18" s="50">
        <v>-1243735</v>
      </c>
      <c r="SX18" s="50">
        <v>-1759800</v>
      </c>
    </row>
    <row r="19" spans="1:518" ht="18" customHeight="1">
      <c r="A19" s="13"/>
      <c r="B19" s="15" t="s">
        <v>243</v>
      </c>
      <c r="C19" s="50">
        <v>-154673784</v>
      </c>
      <c r="D19" s="50">
        <v>-167940429</v>
      </c>
      <c r="E19" s="50">
        <v>-165493107</v>
      </c>
      <c r="F19" s="50">
        <v>-134825040</v>
      </c>
      <c r="G19" s="50">
        <v>-101696639</v>
      </c>
      <c r="H19" s="50">
        <v>-132931333</v>
      </c>
      <c r="I19" s="50">
        <v>-956423</v>
      </c>
      <c r="J19" s="50">
        <v>-2299324</v>
      </c>
      <c r="K19" s="50">
        <v>-1689296</v>
      </c>
      <c r="L19" s="50">
        <v>-948520</v>
      </c>
      <c r="M19" s="50">
        <v>-506536</v>
      </c>
      <c r="N19" s="50">
        <v>-1108583</v>
      </c>
      <c r="O19" s="50">
        <v>-372620</v>
      </c>
      <c r="P19" s="50">
        <v>-1282178</v>
      </c>
      <c r="Q19" s="50">
        <v>-982687</v>
      </c>
      <c r="R19" s="50">
        <v>-1063512</v>
      </c>
      <c r="S19" s="50">
        <v>-524100</v>
      </c>
      <c r="T19" s="50">
        <v>-956787</v>
      </c>
      <c r="U19" s="50">
        <v>-225892</v>
      </c>
      <c r="V19" s="50">
        <v>-154290</v>
      </c>
      <c r="W19" s="50">
        <v>-517337</v>
      </c>
      <c r="X19" s="50">
        <v>-262811</v>
      </c>
      <c r="Y19" s="50">
        <v>-230479</v>
      </c>
      <c r="Z19" s="50">
        <v>-761630</v>
      </c>
      <c r="AA19" s="50">
        <v>-5887848</v>
      </c>
      <c r="AB19" s="50">
        <v>-4651533</v>
      </c>
      <c r="AC19" s="50">
        <v>-2959679</v>
      </c>
      <c r="AD19" s="50">
        <v>-878865</v>
      </c>
      <c r="AE19" s="50">
        <v>-827353</v>
      </c>
      <c r="AF19" s="50">
        <v>-1340796</v>
      </c>
      <c r="AG19" s="50">
        <v>-1182649</v>
      </c>
      <c r="AH19" s="50">
        <v>-1477872</v>
      </c>
      <c r="AI19" s="50">
        <v>-2841446</v>
      </c>
      <c r="AJ19" s="50">
        <v>-2364588</v>
      </c>
      <c r="AK19" s="50">
        <v>-1251862</v>
      </c>
      <c r="AL19" s="50">
        <v>-3105196</v>
      </c>
      <c r="AM19" s="50">
        <v>-324584</v>
      </c>
      <c r="AN19" s="50">
        <v>-857997</v>
      </c>
      <c r="AO19" s="50">
        <v>-463429</v>
      </c>
      <c r="AP19" s="50">
        <v>-526832</v>
      </c>
      <c r="AQ19" s="50">
        <v>-230403</v>
      </c>
      <c r="AR19" s="50">
        <v>-520440</v>
      </c>
      <c r="AS19" s="50">
        <v>-4265190</v>
      </c>
      <c r="AT19" s="50">
        <v>-7916837</v>
      </c>
      <c r="AU19" s="50">
        <v>-13444462</v>
      </c>
      <c r="AV19" s="50">
        <v>-4144335</v>
      </c>
      <c r="AW19" s="50">
        <v>-11224776</v>
      </c>
      <c r="AX19" s="50">
        <v>-17696741</v>
      </c>
      <c r="AY19" s="50">
        <v>-4501082</v>
      </c>
      <c r="AZ19" s="50">
        <v>-7825066</v>
      </c>
      <c r="BA19" s="50">
        <v>-8998358</v>
      </c>
      <c r="BB19" s="50">
        <v>-4487482</v>
      </c>
      <c r="BC19" s="50">
        <v>-7323455</v>
      </c>
      <c r="BD19" s="50">
        <v>-7464110</v>
      </c>
      <c r="BE19" s="50">
        <v>-74867203</v>
      </c>
      <c r="BF19" s="50">
        <v>-109435117</v>
      </c>
      <c r="BG19" s="50">
        <v>-98232931</v>
      </c>
      <c r="BH19" s="50">
        <v>-74154082</v>
      </c>
      <c r="BI19" s="50">
        <v>-30415248</v>
      </c>
      <c r="BJ19" s="50">
        <v>-26705499</v>
      </c>
      <c r="BK19" s="50">
        <v>-141237</v>
      </c>
      <c r="BL19" s="50">
        <v>-584866</v>
      </c>
      <c r="BM19" s="50">
        <v>-1484760</v>
      </c>
      <c r="BN19" s="50">
        <v>-635220</v>
      </c>
      <c r="BO19" s="50">
        <v>-510865</v>
      </c>
      <c r="BP19" s="50">
        <v>-703048</v>
      </c>
      <c r="BQ19" s="50">
        <v>-9001844</v>
      </c>
      <c r="BR19" s="50">
        <v>-12294730</v>
      </c>
      <c r="BS19" s="50">
        <v>-10213412</v>
      </c>
      <c r="BT19" s="50">
        <v>-12747765</v>
      </c>
      <c r="BU19" s="50">
        <v>-16600794</v>
      </c>
      <c r="BV19" s="50">
        <v>-15335817</v>
      </c>
      <c r="BW19" s="50">
        <v>-42701754</v>
      </c>
      <c r="BX19" s="50">
        <v>-46538941</v>
      </c>
      <c r="BY19" s="50">
        <v>-48098151</v>
      </c>
      <c r="BZ19" s="50">
        <v>-46844741</v>
      </c>
      <c r="CA19" s="50">
        <v>-45898876</v>
      </c>
      <c r="CB19" s="50">
        <v>-47535461</v>
      </c>
      <c r="CC19" s="50">
        <v>-2371255</v>
      </c>
      <c r="CD19" s="50">
        <v>-2123475</v>
      </c>
      <c r="CE19" s="50">
        <v>-1979835</v>
      </c>
      <c r="CF19" s="50">
        <v>-648196</v>
      </c>
      <c r="CG19" s="50">
        <v>-862649</v>
      </c>
      <c r="CH19" s="50">
        <v>-3912825</v>
      </c>
      <c r="CI19" s="50">
        <v>-1107513</v>
      </c>
      <c r="CJ19" s="50">
        <v>-2602004</v>
      </c>
      <c r="CK19" s="50">
        <v>-2046358</v>
      </c>
      <c r="CL19" s="50">
        <v>-1111723</v>
      </c>
      <c r="CM19" s="50">
        <v>-1274652</v>
      </c>
      <c r="CN19" s="50">
        <v>-1696135</v>
      </c>
      <c r="CO19" s="50">
        <v>-16097987</v>
      </c>
      <c r="CP19" s="50">
        <v>-28201036</v>
      </c>
      <c r="CQ19" s="50">
        <v>-65972364</v>
      </c>
      <c r="CR19" s="50">
        <v>-69443805</v>
      </c>
      <c r="CS19" s="50">
        <v>-49220985</v>
      </c>
      <c r="CT19" s="50">
        <v>-37050066</v>
      </c>
      <c r="CU19" s="50">
        <v>-396543</v>
      </c>
      <c r="CV19" s="50">
        <v>-278089</v>
      </c>
      <c r="CW19" s="50">
        <v>-386642</v>
      </c>
      <c r="CX19" s="50">
        <v>-100404</v>
      </c>
      <c r="CY19" s="50">
        <v>-180715</v>
      </c>
      <c r="CZ19" s="50">
        <v>-372155</v>
      </c>
      <c r="DA19" s="50">
        <v>-667572</v>
      </c>
      <c r="DB19" s="50">
        <v>-1979500</v>
      </c>
      <c r="DC19" s="50">
        <v>-2278158</v>
      </c>
      <c r="DD19" s="50">
        <v>-1144466</v>
      </c>
      <c r="DE19" s="50">
        <v>-1100912</v>
      </c>
      <c r="DF19" s="50">
        <v>-1611402</v>
      </c>
      <c r="DG19" s="50">
        <v>-1980906</v>
      </c>
      <c r="DH19" s="50">
        <v>-5141994</v>
      </c>
      <c r="DI19" s="50">
        <v>-5131312</v>
      </c>
      <c r="DJ19" s="50">
        <v>-3271613</v>
      </c>
      <c r="DK19" s="50">
        <v>-3586081</v>
      </c>
      <c r="DL19" s="50">
        <v>-3629168</v>
      </c>
      <c r="DM19" s="50">
        <v>-2403825</v>
      </c>
      <c r="DN19" s="50">
        <v>-8993261</v>
      </c>
      <c r="DO19" s="50">
        <v>-4634001</v>
      </c>
      <c r="DP19" s="50">
        <v>-2592291</v>
      </c>
      <c r="DQ19" s="50">
        <v>-1715230</v>
      </c>
      <c r="DR19" s="50">
        <v>-1680355</v>
      </c>
      <c r="DS19" s="50">
        <v>-80019054</v>
      </c>
      <c r="DT19" s="50">
        <v>-61954969</v>
      </c>
      <c r="DU19" s="50">
        <v>-69109598</v>
      </c>
      <c r="DV19" s="50">
        <v>-49415947</v>
      </c>
      <c r="DW19" s="50">
        <v>-58066526</v>
      </c>
      <c r="DX19" s="50">
        <v>-58301622</v>
      </c>
      <c r="DY19" s="50">
        <v>-104574880</v>
      </c>
      <c r="DZ19" s="50">
        <v>-82724538</v>
      </c>
      <c r="EA19" s="50">
        <v>-104065047</v>
      </c>
      <c r="EB19" s="50">
        <v>-114523225</v>
      </c>
      <c r="EC19" s="50">
        <v>-191959255</v>
      </c>
      <c r="ED19" s="50">
        <v>-180435941</v>
      </c>
      <c r="EE19" s="50">
        <v>-2247808</v>
      </c>
      <c r="EF19" s="50">
        <v>-5213973</v>
      </c>
      <c r="EG19" s="50">
        <v>-7803892</v>
      </c>
      <c r="EH19" s="50">
        <v>-10581722</v>
      </c>
      <c r="EI19" s="50">
        <v>-5913339</v>
      </c>
      <c r="EJ19" s="50">
        <v>-7871042</v>
      </c>
      <c r="EK19" s="50">
        <v>-312106</v>
      </c>
      <c r="EL19" s="50">
        <v>-389007</v>
      </c>
      <c r="EM19" s="50">
        <v>-129370</v>
      </c>
      <c r="EN19" s="50">
        <v>-67467</v>
      </c>
      <c r="EO19" s="50">
        <v>-899164</v>
      </c>
      <c r="EP19" s="50">
        <v>-1328771</v>
      </c>
      <c r="EQ19" s="50">
        <v>-1403092</v>
      </c>
      <c r="ER19" s="50">
        <v>-1781285</v>
      </c>
      <c r="ES19" s="50">
        <v>-1163637</v>
      </c>
      <c r="ET19" s="50">
        <v>-1292610</v>
      </c>
      <c r="EU19" s="50">
        <v>-866681</v>
      </c>
      <c r="EV19" s="50">
        <v>-1519882</v>
      </c>
      <c r="EW19" s="50">
        <v>-3487887</v>
      </c>
      <c r="EX19" s="50">
        <v>-3139401</v>
      </c>
      <c r="EY19" s="50">
        <v>-2802325</v>
      </c>
      <c r="EZ19" s="50">
        <v>-3093814</v>
      </c>
      <c r="FA19" s="50">
        <v>-2230832</v>
      </c>
      <c r="FB19" s="50">
        <v>-3291599</v>
      </c>
      <c r="FC19" s="50">
        <v>-899221</v>
      </c>
      <c r="FD19" s="50">
        <v>-2850363</v>
      </c>
      <c r="FE19" s="50">
        <v>-3886938</v>
      </c>
      <c r="FF19" s="50">
        <v>-3049737</v>
      </c>
      <c r="FG19" s="50">
        <v>-801017</v>
      </c>
      <c r="FH19" s="50">
        <v>-3413838</v>
      </c>
      <c r="FI19" s="50">
        <v>-41101736</v>
      </c>
      <c r="FJ19" s="50">
        <v>-22841402</v>
      </c>
      <c r="FK19" s="50">
        <v>-28874050</v>
      </c>
      <c r="FL19" s="50">
        <v>-18968618</v>
      </c>
      <c r="FM19" s="50">
        <v>-29224324</v>
      </c>
      <c r="FN19" s="50">
        <v>-38538255</v>
      </c>
      <c r="FO19" s="50">
        <v>-2460643</v>
      </c>
      <c r="FP19" s="50">
        <v>-4829760</v>
      </c>
      <c r="FQ19" s="50">
        <v>-1128803</v>
      </c>
      <c r="FR19" s="50">
        <v>-1463497</v>
      </c>
      <c r="FS19" s="50">
        <v>-644146</v>
      </c>
      <c r="FT19" s="50">
        <v>-1294005</v>
      </c>
      <c r="FU19" s="50">
        <v>-526790</v>
      </c>
      <c r="FV19" s="50">
        <v>-1419019</v>
      </c>
      <c r="FW19" s="50">
        <v>-1081361</v>
      </c>
      <c r="FX19" s="50">
        <v>-782162</v>
      </c>
      <c r="FY19" s="50">
        <v>-648191</v>
      </c>
      <c r="FZ19" s="50">
        <v>-1765354</v>
      </c>
      <c r="GA19" s="50">
        <v>-720824</v>
      </c>
      <c r="GB19" s="50">
        <v>-2211799</v>
      </c>
      <c r="GC19" s="50">
        <v>-2247023</v>
      </c>
      <c r="GD19" s="50">
        <v>-2021739</v>
      </c>
      <c r="GE19" s="50">
        <v>-1173928</v>
      </c>
      <c r="GF19" s="50">
        <v>-2459196</v>
      </c>
      <c r="GG19" s="50">
        <v>-843679</v>
      </c>
      <c r="GH19" s="50">
        <v>-1601492</v>
      </c>
      <c r="GI19" s="50">
        <v>-1688879</v>
      </c>
      <c r="GJ19" s="50">
        <v>-1593539</v>
      </c>
      <c r="GK19" s="50">
        <v>-573762</v>
      </c>
      <c r="GL19" s="50">
        <v>-3044905</v>
      </c>
      <c r="GM19" s="50">
        <v>-4706099</v>
      </c>
      <c r="GN19" s="50">
        <v>-3733007</v>
      </c>
      <c r="GO19" s="50">
        <v>-5780519</v>
      </c>
      <c r="GP19" s="50">
        <v>-1727826</v>
      </c>
      <c r="GQ19" s="50">
        <v>-3715905</v>
      </c>
      <c r="GR19" s="50">
        <v>-7696514</v>
      </c>
      <c r="GS19" s="50">
        <v>-29214923</v>
      </c>
      <c r="GT19" s="50">
        <v>-41174527</v>
      </c>
      <c r="GU19" s="50">
        <v>-39380792</v>
      </c>
      <c r="GV19" s="50">
        <v>-44014412</v>
      </c>
      <c r="GW19" s="50">
        <v>-43780570</v>
      </c>
      <c r="GX19" s="50">
        <v>-35202161</v>
      </c>
      <c r="GY19" s="50">
        <v>-1561528</v>
      </c>
      <c r="GZ19" s="50">
        <v>-2808370</v>
      </c>
      <c r="HA19" s="50">
        <v>-2262939</v>
      </c>
      <c r="HB19" s="50">
        <v>-992291</v>
      </c>
      <c r="HC19" s="50">
        <v>-1232576</v>
      </c>
      <c r="HD19" s="50">
        <v>-1210352</v>
      </c>
      <c r="HE19" s="50">
        <v>-303916</v>
      </c>
      <c r="HF19" s="50">
        <v>-96039</v>
      </c>
      <c r="HG19" s="50">
        <v>-210615</v>
      </c>
      <c r="HH19" s="50">
        <v>-315730</v>
      </c>
      <c r="HI19" s="50">
        <v>-545966</v>
      </c>
      <c r="HJ19" s="50">
        <v>-817001</v>
      </c>
      <c r="HK19" s="50">
        <v>-4345534</v>
      </c>
      <c r="HL19" s="50">
        <v>-7405606</v>
      </c>
      <c r="HM19" s="50">
        <v>-8310906</v>
      </c>
      <c r="HN19" s="50">
        <v>-3731084</v>
      </c>
      <c r="HO19" s="50">
        <v>-2428520</v>
      </c>
      <c r="HP19" s="50">
        <v>-9047751</v>
      </c>
      <c r="HQ19" s="50">
        <v>-23390937</v>
      </c>
      <c r="HR19" s="50">
        <v>-15777883</v>
      </c>
      <c r="HS19" s="50">
        <v>-12228952</v>
      </c>
      <c r="HT19" s="50">
        <v>-3820968</v>
      </c>
      <c r="HU19" s="50">
        <v>-4059447</v>
      </c>
      <c r="HV19" s="50">
        <v>-2948998</v>
      </c>
      <c r="HW19" s="50">
        <v>-3440349</v>
      </c>
      <c r="HX19" s="50">
        <v>-11227420</v>
      </c>
      <c r="HY19" s="50">
        <v>-4994976</v>
      </c>
      <c r="HZ19" s="50">
        <v>-4058465</v>
      </c>
      <c r="IA19" s="50">
        <v>-3815524</v>
      </c>
      <c r="IB19" s="50">
        <v>-3330757</v>
      </c>
      <c r="IC19" s="50">
        <v>-26215963</v>
      </c>
      <c r="ID19" s="50">
        <v>-16048936</v>
      </c>
      <c r="IE19" s="50">
        <v>-25976890</v>
      </c>
      <c r="IF19" s="50">
        <v>-15917415</v>
      </c>
      <c r="IG19" s="50">
        <v>-20823988</v>
      </c>
      <c r="IH19" s="50">
        <v>-22012447</v>
      </c>
      <c r="II19" s="50">
        <v>-7316487</v>
      </c>
      <c r="IJ19" s="50">
        <v>-7987246</v>
      </c>
      <c r="IK19" s="50">
        <v>-9328523</v>
      </c>
      <c r="IL19" s="50">
        <v>-5745914</v>
      </c>
      <c r="IM19" s="50">
        <v>-5392060</v>
      </c>
      <c r="IN19" s="50">
        <v>-13478861</v>
      </c>
      <c r="IO19" s="50">
        <v>-1920101</v>
      </c>
      <c r="IP19" s="50">
        <v>-4388225</v>
      </c>
      <c r="IQ19" s="50">
        <v>-5060989</v>
      </c>
      <c r="IR19" s="50">
        <v>-2806032</v>
      </c>
      <c r="IS19" s="50">
        <v>-3497198</v>
      </c>
      <c r="IT19" s="50">
        <v>-3671527</v>
      </c>
      <c r="IU19" s="50">
        <v>-1793890</v>
      </c>
      <c r="IV19" s="50">
        <v>-5792429</v>
      </c>
      <c r="IW19" s="50">
        <v>-3755501</v>
      </c>
      <c r="IX19" s="50">
        <v>-2583090</v>
      </c>
      <c r="IY19" s="50">
        <v>-1366278</v>
      </c>
      <c r="IZ19" s="50">
        <v>-2873739</v>
      </c>
      <c r="JA19" s="50">
        <v>-2102370</v>
      </c>
      <c r="JB19" s="50">
        <v>-1383680</v>
      </c>
      <c r="JC19" s="50">
        <v>-4398781</v>
      </c>
      <c r="JD19" s="50">
        <v>-3308757</v>
      </c>
      <c r="JE19" s="50">
        <v>-2606232</v>
      </c>
      <c r="JF19" s="50">
        <v>-3511215</v>
      </c>
      <c r="JG19" s="50">
        <v>-15588290</v>
      </c>
      <c r="JH19" s="50">
        <v>-25023330</v>
      </c>
      <c r="JI19" s="50">
        <v>-33681655</v>
      </c>
      <c r="JJ19" s="50">
        <v>-11912646</v>
      </c>
      <c r="JK19" s="50">
        <v>-15588408</v>
      </c>
      <c r="JL19" s="50">
        <v>-20564542</v>
      </c>
      <c r="JM19" s="50">
        <v>-2212078</v>
      </c>
      <c r="JN19" s="50">
        <v>-3389215</v>
      </c>
      <c r="JO19" s="50">
        <v>-4805336</v>
      </c>
      <c r="JP19" s="50">
        <v>-1741992</v>
      </c>
      <c r="JQ19" s="50">
        <v>-3728666</v>
      </c>
      <c r="JR19" s="50">
        <v>-3602296</v>
      </c>
      <c r="JS19" s="50">
        <v>-1909908</v>
      </c>
      <c r="JT19" s="50">
        <v>-2967981</v>
      </c>
      <c r="JU19" s="50">
        <v>-2883724</v>
      </c>
      <c r="JV19" s="50">
        <v>-1701429</v>
      </c>
      <c r="JW19" s="50">
        <v>-6636639</v>
      </c>
      <c r="JX19" s="50">
        <v>-2161566</v>
      </c>
      <c r="JY19" s="50">
        <v>-506545</v>
      </c>
      <c r="JZ19" s="50">
        <v>-1701272</v>
      </c>
      <c r="KA19" s="50">
        <v>-1662894</v>
      </c>
      <c r="KB19" s="50">
        <v>-687542</v>
      </c>
      <c r="KC19" s="50">
        <v>-700147</v>
      </c>
      <c r="KD19" s="50">
        <v>-1713258</v>
      </c>
      <c r="KE19" s="50">
        <v>-5623582</v>
      </c>
      <c r="KF19" s="50">
        <v>-11485242</v>
      </c>
      <c r="KG19" s="50">
        <v>-5307247</v>
      </c>
      <c r="KH19" s="50">
        <v>-3026711</v>
      </c>
      <c r="KI19" s="50">
        <v>-17312022</v>
      </c>
      <c r="KJ19" s="50">
        <v>-9545857</v>
      </c>
      <c r="KK19" s="50">
        <v>-548460</v>
      </c>
      <c r="KL19" s="50">
        <v>-872723</v>
      </c>
      <c r="KM19" s="50">
        <v>-736146</v>
      </c>
      <c r="KN19" s="50">
        <v>-494530</v>
      </c>
      <c r="KO19" s="50">
        <v>-1647298</v>
      </c>
      <c r="KP19" s="50">
        <v>-4454726</v>
      </c>
      <c r="KQ19" s="50">
        <v>-1517770</v>
      </c>
      <c r="KR19" s="50">
        <v>-1889889</v>
      </c>
      <c r="KS19" s="50">
        <v>-2419812</v>
      </c>
      <c r="KT19" s="50">
        <v>-2502625</v>
      </c>
      <c r="KU19" s="50">
        <v>-2832777</v>
      </c>
      <c r="KV19" s="50">
        <v>-3390797</v>
      </c>
      <c r="KW19" s="50">
        <v>-42147899</v>
      </c>
      <c r="KX19" s="50">
        <v>-49231570</v>
      </c>
      <c r="KY19" s="50">
        <v>-66629723</v>
      </c>
      <c r="KZ19" s="50">
        <v>-76196284</v>
      </c>
      <c r="LA19" s="50">
        <v>-130479156</v>
      </c>
      <c r="LB19" s="50">
        <v>-178647947</v>
      </c>
      <c r="LC19" s="50">
        <v>-258769</v>
      </c>
      <c r="LD19" s="50">
        <v>-871670</v>
      </c>
      <c r="LE19" s="50">
        <v>-1305699</v>
      </c>
      <c r="LF19" s="50">
        <v>-647624</v>
      </c>
      <c r="LG19" s="50">
        <v>-217227</v>
      </c>
      <c r="LH19" s="50">
        <v>-781539</v>
      </c>
      <c r="LI19" s="50">
        <v>-778082</v>
      </c>
      <c r="LJ19" s="50">
        <v>-1889035</v>
      </c>
      <c r="LK19" s="50">
        <v>-2205953</v>
      </c>
      <c r="LL19" s="50">
        <v>-458785</v>
      </c>
      <c r="LM19" s="50">
        <v>-718701</v>
      </c>
      <c r="LN19" s="50">
        <v>-1637706</v>
      </c>
      <c r="LO19" s="50">
        <v>-21586861</v>
      </c>
      <c r="LP19" s="50">
        <v>-37241127</v>
      </c>
      <c r="LQ19" s="50">
        <v>-56856416</v>
      </c>
      <c r="LR19" s="50">
        <v>-160157450</v>
      </c>
      <c r="LS19" s="50">
        <v>-186560816</v>
      </c>
      <c r="LT19" s="50">
        <v>-184090391</v>
      </c>
      <c r="LU19" s="50">
        <v>-775636</v>
      </c>
      <c r="LV19" s="50">
        <v>-1528684</v>
      </c>
      <c r="LW19" s="50">
        <v>-1386312</v>
      </c>
      <c r="LX19" s="50">
        <v>-674539</v>
      </c>
      <c r="LY19" s="50">
        <v>-378327</v>
      </c>
      <c r="LZ19" s="50">
        <v>-655225</v>
      </c>
      <c r="MA19" s="50">
        <v>-310979</v>
      </c>
      <c r="MB19" s="50">
        <v>-328515</v>
      </c>
      <c r="MC19" s="50">
        <v>-600342</v>
      </c>
      <c r="MD19" s="50">
        <v>-362956</v>
      </c>
      <c r="ME19" s="50">
        <v>-140216</v>
      </c>
      <c r="MF19" s="50">
        <v>-508902</v>
      </c>
      <c r="MG19" s="50">
        <v>-26797896</v>
      </c>
      <c r="MH19" s="50">
        <v>-41315712</v>
      </c>
      <c r="MI19" s="50">
        <v>-47444007</v>
      </c>
      <c r="MJ19" s="50">
        <v>-26273530</v>
      </c>
      <c r="MK19" s="50">
        <v>-26682590</v>
      </c>
      <c r="ML19" s="50">
        <v>-23265342</v>
      </c>
      <c r="MM19" s="50">
        <v>-86314</v>
      </c>
      <c r="MN19" s="50">
        <v>-676285</v>
      </c>
      <c r="MO19" s="50">
        <v>-373188</v>
      </c>
      <c r="MP19" s="50">
        <v>-280911</v>
      </c>
      <c r="MQ19" s="50">
        <v>-308513</v>
      </c>
      <c r="MR19" s="50">
        <v>-370536</v>
      </c>
      <c r="MS19" s="50">
        <v>-882168</v>
      </c>
      <c r="MT19" s="50">
        <v>-1103347</v>
      </c>
      <c r="MU19" s="50">
        <v>-631293</v>
      </c>
      <c r="MV19" s="50">
        <v>-427526</v>
      </c>
      <c r="MW19" s="50">
        <v>-332027</v>
      </c>
      <c r="MX19" s="50">
        <v>-807028</v>
      </c>
      <c r="MY19" s="50">
        <v>-317287</v>
      </c>
      <c r="MZ19" s="50">
        <v>-987934</v>
      </c>
      <c r="NA19" s="50">
        <v>-958046</v>
      </c>
      <c r="NB19" s="50">
        <v>-300496</v>
      </c>
      <c r="NC19" s="50">
        <v>-957156</v>
      </c>
      <c r="ND19" s="50">
        <v>-1001062</v>
      </c>
      <c r="NE19" s="50">
        <v>-8053696</v>
      </c>
      <c r="NF19" s="50">
        <v>-12683075</v>
      </c>
      <c r="NG19" s="50">
        <v>-15094051</v>
      </c>
      <c r="NH19" s="50">
        <v>-4411693</v>
      </c>
      <c r="NI19" s="50">
        <v>-2677488</v>
      </c>
      <c r="NJ19" s="50">
        <v>-4859068</v>
      </c>
      <c r="NK19" s="50">
        <v>-1624833</v>
      </c>
      <c r="NL19" s="50">
        <v>-2287644</v>
      </c>
      <c r="NM19" s="50">
        <v>-6233558</v>
      </c>
      <c r="NN19" s="50">
        <v>-4979660</v>
      </c>
      <c r="NO19" s="50">
        <v>-8243755</v>
      </c>
      <c r="NP19" s="50">
        <v>-4681338</v>
      </c>
      <c r="NQ19" s="50">
        <v>-30098789</v>
      </c>
      <c r="NR19" s="50">
        <v>-16591474</v>
      </c>
      <c r="NS19" s="50">
        <v>-14592727</v>
      </c>
      <c r="NT19" s="50">
        <v>-54325189</v>
      </c>
      <c r="NU19" s="50">
        <v>-16080346</v>
      </c>
      <c r="NV19" s="50">
        <v>-11436060</v>
      </c>
      <c r="NW19" s="50">
        <v>-100215973</v>
      </c>
      <c r="NX19" s="50">
        <v>-104996183</v>
      </c>
      <c r="NY19" s="50">
        <v>-83873725</v>
      </c>
      <c r="NZ19" s="50">
        <v>-71348946</v>
      </c>
      <c r="OA19" s="50">
        <v>-101488662</v>
      </c>
      <c r="OB19" s="50">
        <v>-84774153</v>
      </c>
      <c r="OC19" s="50">
        <v>-5196283</v>
      </c>
      <c r="OD19" s="50">
        <v>-9705196</v>
      </c>
      <c r="OE19" s="50">
        <v>-6134691</v>
      </c>
      <c r="OF19" s="50">
        <v>-4335526</v>
      </c>
      <c r="OG19" s="50">
        <v>-4793037</v>
      </c>
      <c r="OH19" s="50">
        <v>-5731558</v>
      </c>
      <c r="OI19" s="50">
        <v>-17233408</v>
      </c>
      <c r="OJ19" s="50">
        <v>-15649210</v>
      </c>
      <c r="OK19" s="50">
        <v>-12219652</v>
      </c>
      <c r="OL19" s="50">
        <v>-13154259</v>
      </c>
      <c r="OM19" s="50">
        <v>-17868320</v>
      </c>
      <c r="ON19" s="50">
        <v>-13604686</v>
      </c>
      <c r="OO19" s="50">
        <v>-3409170</v>
      </c>
      <c r="OP19" s="50">
        <v>-3741915</v>
      </c>
      <c r="OQ19" s="50">
        <v>-5162172</v>
      </c>
      <c r="OR19" s="50">
        <v>-3750087</v>
      </c>
      <c r="OS19" s="50">
        <v>-4450098</v>
      </c>
      <c r="OT19" s="50">
        <v>-5419850</v>
      </c>
      <c r="OU19" s="50">
        <v>-9539018</v>
      </c>
      <c r="OV19" s="50">
        <v>-8878659</v>
      </c>
      <c r="OW19" s="50">
        <v>-17122855</v>
      </c>
      <c r="OX19" s="50">
        <v>-37026012</v>
      </c>
      <c r="OY19" s="50">
        <v>-4072389</v>
      </c>
      <c r="OZ19" s="50">
        <v>-3225993</v>
      </c>
      <c r="PA19" s="50">
        <v>-20998023</v>
      </c>
      <c r="PB19" s="50">
        <v>-25035090</v>
      </c>
      <c r="PC19" s="50">
        <v>-19132478</v>
      </c>
      <c r="PD19" s="50">
        <v>-22404880</v>
      </c>
      <c r="PE19" s="50">
        <v>-27053458</v>
      </c>
      <c r="PF19" s="50">
        <v>-12556258</v>
      </c>
      <c r="PG19" s="50">
        <v>-18315160</v>
      </c>
      <c r="PH19" s="50">
        <v>-28340422</v>
      </c>
      <c r="PI19" s="50">
        <v>-19676224</v>
      </c>
      <c r="PJ19" s="50">
        <v>-14897770</v>
      </c>
      <c r="PK19" s="50">
        <v>-15265845</v>
      </c>
      <c r="PL19" s="50">
        <v>-28184597</v>
      </c>
      <c r="PM19" s="50">
        <v>-448968</v>
      </c>
      <c r="PN19" s="50">
        <v>-839310</v>
      </c>
      <c r="PO19" s="50">
        <v>-957655</v>
      </c>
      <c r="PP19" s="50">
        <v>-271712</v>
      </c>
      <c r="PQ19" s="50">
        <v>-183022</v>
      </c>
      <c r="PR19" s="50">
        <v>-442469</v>
      </c>
      <c r="PS19" s="50">
        <v>-75519834</v>
      </c>
      <c r="PT19" s="50">
        <v>-43176219</v>
      </c>
      <c r="PU19" s="50">
        <v>-26768824</v>
      </c>
      <c r="PV19" s="50">
        <v>-60994397</v>
      </c>
      <c r="PW19" s="50">
        <v>-98218647</v>
      </c>
      <c r="PX19" s="50">
        <v>-128211868</v>
      </c>
      <c r="PY19" s="50">
        <v>-907798</v>
      </c>
      <c r="PZ19" s="50">
        <v>-1830789</v>
      </c>
      <c r="QA19" s="50">
        <v>-1568885</v>
      </c>
      <c r="QB19" s="50">
        <v>-1475466</v>
      </c>
      <c r="QC19" s="50">
        <v>-1867742</v>
      </c>
      <c r="QD19" s="50">
        <v>-2694409</v>
      </c>
      <c r="QE19" s="50">
        <v>-9887796</v>
      </c>
      <c r="QF19" s="50">
        <v>-9589428</v>
      </c>
      <c r="QG19" s="50">
        <v>-12112611</v>
      </c>
      <c r="QH19" s="50">
        <v>-4944630</v>
      </c>
      <c r="QI19" s="50">
        <v>-1357796</v>
      </c>
      <c r="QJ19" s="50">
        <v>-4354831</v>
      </c>
      <c r="QK19" s="50">
        <v>-5691299</v>
      </c>
      <c r="QL19" s="50">
        <v>-6636252</v>
      </c>
      <c r="QM19" s="50">
        <v>-6474663</v>
      </c>
      <c r="QN19" s="50">
        <v>-5211777</v>
      </c>
      <c r="QO19" s="50">
        <v>-10623052</v>
      </c>
      <c r="QP19" s="50">
        <v>-10045853</v>
      </c>
      <c r="QQ19" s="50">
        <v>-9481494</v>
      </c>
      <c r="QR19" s="50">
        <v>-12805104</v>
      </c>
      <c r="QS19" s="50">
        <v>-9237269</v>
      </c>
      <c r="QT19" s="50">
        <v>-8368552</v>
      </c>
      <c r="QU19" s="50">
        <v>-6846376</v>
      </c>
      <c r="QV19" s="50">
        <v>-7685736</v>
      </c>
      <c r="QW19" s="50">
        <v>-5418360</v>
      </c>
      <c r="QX19" s="50">
        <v>-3937694</v>
      </c>
      <c r="QY19" s="50">
        <v>-3386223</v>
      </c>
      <c r="QZ19" s="50">
        <v>-7738002</v>
      </c>
      <c r="RA19" s="50">
        <v>-3721828</v>
      </c>
      <c r="RB19" s="50">
        <v>-3056521</v>
      </c>
      <c r="RC19" s="50">
        <v>-5666837</v>
      </c>
      <c r="RD19" s="50">
        <v>-3747337</v>
      </c>
      <c r="RE19" s="50">
        <v>-8373525</v>
      </c>
      <c r="RF19" s="50">
        <v>-3684807</v>
      </c>
      <c r="RG19" s="50">
        <v>-3557736</v>
      </c>
      <c r="RH19" s="50">
        <v>-5652574</v>
      </c>
      <c r="RI19" s="50">
        <v>-18440439</v>
      </c>
      <c r="RJ19" s="50">
        <v>-21729289</v>
      </c>
      <c r="RK19" s="50">
        <v>-42599266</v>
      </c>
      <c r="RL19" s="50">
        <v>-51965275</v>
      </c>
      <c r="RM19" s="50">
        <v>-22578533</v>
      </c>
      <c r="RN19" s="50">
        <v>-33354998</v>
      </c>
      <c r="RO19" s="50">
        <v>-1053303</v>
      </c>
      <c r="RP19" s="50">
        <v>-1089868</v>
      </c>
      <c r="RQ19" s="50">
        <v>-483108</v>
      </c>
      <c r="RR19" s="50">
        <v>-288930</v>
      </c>
      <c r="RS19" s="50">
        <v>-234171</v>
      </c>
      <c r="RT19" s="50">
        <v>-209967</v>
      </c>
      <c r="RU19" s="50">
        <v>-1853187</v>
      </c>
      <c r="RV19" s="50">
        <v>-2416840</v>
      </c>
      <c r="RW19" s="50">
        <v>-2661030</v>
      </c>
      <c r="RX19" s="50">
        <v>-2634408</v>
      </c>
      <c r="RY19" s="50">
        <v>-2716144</v>
      </c>
      <c r="RZ19" s="50">
        <v>-3430938</v>
      </c>
      <c r="SA19" s="50">
        <v>-60936</v>
      </c>
      <c r="SB19" s="50">
        <v>-108966</v>
      </c>
      <c r="SC19" s="50">
        <v>-47786</v>
      </c>
      <c r="SD19" s="50">
        <v>-48280</v>
      </c>
      <c r="SE19" s="50">
        <v>-46339</v>
      </c>
      <c r="SF19" s="50">
        <v>-69202</v>
      </c>
      <c r="SG19" s="50">
        <v>-161227</v>
      </c>
      <c r="SH19" s="50">
        <v>-168472</v>
      </c>
      <c r="SI19" s="50">
        <v>-45272</v>
      </c>
      <c r="SJ19" s="50">
        <v>-154563</v>
      </c>
      <c r="SK19" s="50">
        <v>-116631</v>
      </c>
      <c r="SL19" s="50">
        <v>-376922</v>
      </c>
      <c r="SM19" s="50">
        <v>-1077850</v>
      </c>
      <c r="SN19" s="50">
        <v>-2209084</v>
      </c>
      <c r="SO19" s="50">
        <v>-2911205</v>
      </c>
      <c r="SP19" s="50">
        <v>-480152</v>
      </c>
      <c r="SQ19" s="50">
        <v>-668829</v>
      </c>
      <c r="SR19" s="50">
        <v>-1004980</v>
      </c>
      <c r="SS19" s="50">
        <v>-921858</v>
      </c>
      <c r="ST19" s="50">
        <v>-1875862</v>
      </c>
      <c r="SU19" s="50">
        <v>-1300157</v>
      </c>
      <c r="SV19" s="50">
        <v>-971596</v>
      </c>
      <c r="SW19" s="50">
        <v>-1671400</v>
      </c>
      <c r="SX19" s="50">
        <v>-1868726</v>
      </c>
    </row>
    <row r="20" spans="1:518" ht="18" customHeight="1">
      <c r="A20" s="13"/>
      <c r="B20" s="15" t="s">
        <v>244</v>
      </c>
      <c r="C20" s="50">
        <v>146014396</v>
      </c>
      <c r="D20" s="50">
        <v>153549037</v>
      </c>
      <c r="E20" s="50">
        <v>144960041</v>
      </c>
      <c r="F20" s="50">
        <v>121230727</v>
      </c>
      <c r="G20" s="50">
        <v>88887011</v>
      </c>
      <c r="H20" s="50">
        <v>123879126</v>
      </c>
      <c r="I20" s="50">
        <v>0</v>
      </c>
      <c r="J20" s="50">
        <v>0</v>
      </c>
      <c r="K20" s="50">
        <v>0</v>
      </c>
      <c r="L20" s="50">
        <v>0</v>
      </c>
      <c r="M20" s="50">
        <v>0</v>
      </c>
      <c r="N20" s="50">
        <v>0</v>
      </c>
      <c r="O20" s="50">
        <v>40089</v>
      </c>
      <c r="P20" s="50">
        <v>200000</v>
      </c>
      <c r="Q20" s="50">
        <v>160000</v>
      </c>
      <c r="R20" s="50">
        <v>140000</v>
      </c>
      <c r="S20" s="50">
        <v>100000</v>
      </c>
      <c r="T20" s="50">
        <v>200000</v>
      </c>
      <c r="U20" s="50">
        <v>9600</v>
      </c>
      <c r="V20" s="50">
        <v>0</v>
      </c>
      <c r="W20" s="50">
        <v>0</v>
      </c>
      <c r="X20" s="50">
        <v>0</v>
      </c>
      <c r="Y20" s="50">
        <v>0</v>
      </c>
      <c r="Z20" s="50">
        <v>0</v>
      </c>
      <c r="AA20" s="50">
        <v>3800000</v>
      </c>
      <c r="AB20" s="50">
        <v>3320000</v>
      </c>
      <c r="AC20" s="50">
        <v>2404000</v>
      </c>
      <c r="AD20" s="50">
        <v>230000</v>
      </c>
      <c r="AE20" s="50">
        <v>450000</v>
      </c>
      <c r="AF20" s="50">
        <v>814500</v>
      </c>
      <c r="AG20" s="50">
        <v>0</v>
      </c>
      <c r="AH20" s="50">
        <v>0</v>
      </c>
      <c r="AI20" s="50">
        <v>7</v>
      </c>
      <c r="AJ20" s="50">
        <v>0</v>
      </c>
      <c r="AK20" s="50">
        <v>0</v>
      </c>
      <c r="AL20" s="50">
        <v>0</v>
      </c>
      <c r="AM20" s="50">
        <v>0</v>
      </c>
      <c r="AN20" s="50">
        <v>100</v>
      </c>
      <c r="AO20" s="50">
        <v>0</v>
      </c>
      <c r="AP20" s="50">
        <v>0</v>
      </c>
      <c r="AQ20" s="50">
        <v>0</v>
      </c>
      <c r="AR20" s="50">
        <v>0</v>
      </c>
      <c r="AS20" s="50">
        <v>1100000</v>
      </c>
      <c r="AT20" s="50">
        <v>2800000</v>
      </c>
      <c r="AU20" s="50">
        <v>7100515</v>
      </c>
      <c r="AV20" s="50">
        <v>1250997</v>
      </c>
      <c r="AW20" s="50">
        <v>6300000</v>
      </c>
      <c r="AX20" s="50">
        <v>11199569</v>
      </c>
      <c r="AY20" s="50">
        <v>3410406</v>
      </c>
      <c r="AZ20" s="50">
        <v>6084800</v>
      </c>
      <c r="BA20" s="50">
        <v>6450000</v>
      </c>
      <c r="BB20" s="50">
        <v>1403067</v>
      </c>
      <c r="BC20" s="50">
        <v>5500000</v>
      </c>
      <c r="BD20" s="50">
        <v>6148000</v>
      </c>
      <c r="BE20" s="50">
        <v>56010503</v>
      </c>
      <c r="BF20" s="50">
        <v>55800288</v>
      </c>
      <c r="BG20" s="50">
        <v>70120804</v>
      </c>
      <c r="BH20" s="50">
        <v>26922919</v>
      </c>
      <c r="BI20" s="50">
        <v>6309590</v>
      </c>
      <c r="BJ20" s="50">
        <v>5413746</v>
      </c>
      <c r="BK20" s="50">
        <v>0</v>
      </c>
      <c r="BL20" s="50">
        <v>301684</v>
      </c>
      <c r="BM20" s="50">
        <v>950000</v>
      </c>
      <c r="BN20" s="50">
        <v>149990</v>
      </c>
      <c r="BO20" s="50">
        <v>200000</v>
      </c>
      <c r="BP20" s="50">
        <v>50000</v>
      </c>
      <c r="BQ20" s="50">
        <v>4600000</v>
      </c>
      <c r="BR20" s="50">
        <v>6700000</v>
      </c>
      <c r="BS20" s="50">
        <v>6800000</v>
      </c>
      <c r="BT20" s="50">
        <v>7900000</v>
      </c>
      <c r="BU20" s="50">
        <v>10790000</v>
      </c>
      <c r="BV20" s="50">
        <v>8610000</v>
      </c>
      <c r="BW20" s="50">
        <v>38567000</v>
      </c>
      <c r="BX20" s="50">
        <v>36502000</v>
      </c>
      <c r="BY20" s="50">
        <v>39312000</v>
      </c>
      <c r="BZ20" s="50">
        <v>39500000</v>
      </c>
      <c r="CA20" s="50">
        <v>39920000</v>
      </c>
      <c r="CB20" s="50">
        <v>41450000</v>
      </c>
      <c r="CC20" s="50">
        <v>0</v>
      </c>
      <c r="CD20" s="50">
        <v>60528</v>
      </c>
      <c r="CE20" s="50">
        <v>0</v>
      </c>
      <c r="CF20" s="50">
        <v>0</v>
      </c>
      <c r="CG20" s="50">
        <v>0</v>
      </c>
      <c r="CH20" s="50">
        <v>2845650</v>
      </c>
      <c r="CI20" s="50">
        <v>304249</v>
      </c>
      <c r="CJ20" s="50">
        <v>308095</v>
      </c>
      <c r="CK20" s="50">
        <v>0</v>
      </c>
      <c r="CL20" s="50">
        <v>400000</v>
      </c>
      <c r="CM20" s="50">
        <v>4122</v>
      </c>
      <c r="CN20" s="50">
        <v>0</v>
      </c>
      <c r="CO20" s="50">
        <v>5600000</v>
      </c>
      <c r="CP20" s="50">
        <v>23012462</v>
      </c>
      <c r="CQ20" s="50">
        <v>54079380</v>
      </c>
      <c r="CR20" s="50">
        <v>51520000</v>
      </c>
      <c r="CS20" s="50">
        <v>34386420</v>
      </c>
      <c r="CT20" s="50">
        <v>24632000</v>
      </c>
      <c r="CU20" s="50">
        <v>80000</v>
      </c>
      <c r="CV20" s="50">
        <v>0</v>
      </c>
      <c r="CW20" s="50">
        <v>698003</v>
      </c>
      <c r="CX20" s="50">
        <v>0</v>
      </c>
      <c r="CY20" s="50">
        <v>0</v>
      </c>
      <c r="CZ20" s="50">
        <v>0</v>
      </c>
      <c r="DA20" s="50">
        <v>132</v>
      </c>
      <c r="DB20" s="50">
        <v>5856</v>
      </c>
      <c r="DC20" s="50">
        <v>102575</v>
      </c>
      <c r="DD20" s="50">
        <v>10199</v>
      </c>
      <c r="DE20" s="50">
        <v>645134</v>
      </c>
      <c r="DF20" s="50">
        <v>36</v>
      </c>
      <c r="DG20" s="50">
        <v>400000</v>
      </c>
      <c r="DH20" s="50">
        <v>400000</v>
      </c>
      <c r="DI20" s="50">
        <v>200000</v>
      </c>
      <c r="DJ20" s="50">
        <v>600000</v>
      </c>
      <c r="DK20" s="50">
        <v>200000</v>
      </c>
      <c r="DL20" s="50">
        <v>0</v>
      </c>
      <c r="DM20" s="50">
        <v>2050000</v>
      </c>
      <c r="DN20" s="50">
        <v>5399376</v>
      </c>
      <c r="DO20" s="50">
        <v>2461115</v>
      </c>
      <c r="DP20" s="50">
        <v>1699561</v>
      </c>
      <c r="DQ20" s="50">
        <v>800000</v>
      </c>
      <c r="DR20" s="50">
        <v>0</v>
      </c>
      <c r="DS20" s="50">
        <v>75601932</v>
      </c>
      <c r="DT20" s="50">
        <v>54993343</v>
      </c>
      <c r="DU20" s="50">
        <v>56400000</v>
      </c>
      <c r="DV20" s="50">
        <v>43682300</v>
      </c>
      <c r="DW20" s="50">
        <v>46850000</v>
      </c>
      <c r="DX20" s="50">
        <v>47600000</v>
      </c>
      <c r="DY20" s="50">
        <v>93637660</v>
      </c>
      <c r="DZ20" s="50">
        <v>32822567</v>
      </c>
      <c r="EA20" s="50">
        <v>83108772</v>
      </c>
      <c r="EB20" s="50">
        <v>94259127</v>
      </c>
      <c r="EC20" s="50">
        <v>159012098</v>
      </c>
      <c r="ED20" s="50">
        <v>155122681</v>
      </c>
      <c r="EE20" s="50">
        <v>714888</v>
      </c>
      <c r="EF20" s="50">
        <v>638700</v>
      </c>
      <c r="EG20" s="50">
        <v>7627495</v>
      </c>
      <c r="EH20" s="50">
        <v>7199700</v>
      </c>
      <c r="EI20" s="50">
        <v>1400000</v>
      </c>
      <c r="EJ20" s="50">
        <v>10130000</v>
      </c>
      <c r="EK20" s="50">
        <v>0</v>
      </c>
      <c r="EL20" s="50">
        <v>0</v>
      </c>
      <c r="EM20" s="50">
        <v>0</v>
      </c>
      <c r="EN20" s="50">
        <v>0</v>
      </c>
      <c r="EO20" s="50">
        <v>819000</v>
      </c>
      <c r="EP20" s="50">
        <v>1350420</v>
      </c>
      <c r="EQ20" s="50">
        <v>0</v>
      </c>
      <c r="ER20" s="50">
        <v>0</v>
      </c>
      <c r="ES20" s="50">
        <v>1413105</v>
      </c>
      <c r="ET20" s="50">
        <v>0</v>
      </c>
      <c r="EU20" s="50">
        <v>0</v>
      </c>
      <c r="EV20" s="50">
        <v>0</v>
      </c>
      <c r="EW20" s="50">
        <v>801270</v>
      </c>
      <c r="EX20" s="50">
        <v>300000</v>
      </c>
      <c r="EY20" s="50">
        <v>1800000</v>
      </c>
      <c r="EZ20" s="50">
        <v>200000</v>
      </c>
      <c r="FA20" s="50">
        <v>0</v>
      </c>
      <c r="FB20" s="50">
        <v>0</v>
      </c>
      <c r="FC20" s="50">
        <v>200000</v>
      </c>
      <c r="FD20" s="50">
        <v>1200000</v>
      </c>
      <c r="FE20" s="50">
        <v>630000</v>
      </c>
      <c r="FF20" s="50">
        <v>2600000</v>
      </c>
      <c r="FG20" s="50">
        <v>200000</v>
      </c>
      <c r="FH20" s="50">
        <v>2199940</v>
      </c>
      <c r="FI20" s="50">
        <v>31552980</v>
      </c>
      <c r="FJ20" s="50">
        <v>16040781</v>
      </c>
      <c r="FK20" s="50">
        <v>18910019</v>
      </c>
      <c r="FL20" s="50">
        <v>12711075</v>
      </c>
      <c r="FM20" s="50">
        <v>20063424</v>
      </c>
      <c r="FN20" s="50">
        <v>26802241</v>
      </c>
      <c r="FO20" s="50">
        <v>132000</v>
      </c>
      <c r="FP20" s="50">
        <v>172000</v>
      </c>
      <c r="FQ20" s="50">
        <v>105000</v>
      </c>
      <c r="FR20" s="50">
        <v>204305</v>
      </c>
      <c r="FS20" s="50">
        <v>0</v>
      </c>
      <c r="FT20" s="50">
        <v>100063</v>
      </c>
      <c r="FU20" s="50">
        <v>150</v>
      </c>
      <c r="FV20" s="50">
        <v>0</v>
      </c>
      <c r="FW20" s="50">
        <v>0</v>
      </c>
      <c r="FX20" s="50">
        <v>0</v>
      </c>
      <c r="FY20" s="50">
        <v>300000</v>
      </c>
      <c r="FZ20" s="50">
        <v>201359</v>
      </c>
      <c r="GA20" s="50">
        <v>2600</v>
      </c>
      <c r="GB20" s="50">
        <v>200955</v>
      </c>
      <c r="GC20" s="50">
        <v>200050</v>
      </c>
      <c r="GD20" s="50">
        <v>304024</v>
      </c>
      <c r="GE20" s="50">
        <v>1057</v>
      </c>
      <c r="GF20" s="50">
        <v>363804</v>
      </c>
      <c r="GG20" s="50">
        <v>99572</v>
      </c>
      <c r="GH20" s="50">
        <v>628000</v>
      </c>
      <c r="GI20" s="50">
        <v>161144</v>
      </c>
      <c r="GJ20" s="50">
        <v>0</v>
      </c>
      <c r="GK20" s="50">
        <v>0</v>
      </c>
      <c r="GL20" s="50">
        <v>1542305</v>
      </c>
      <c r="GM20" s="50">
        <v>3465688</v>
      </c>
      <c r="GN20" s="50">
        <v>1530000</v>
      </c>
      <c r="GO20" s="50">
        <v>3900000</v>
      </c>
      <c r="GP20" s="50">
        <v>700000</v>
      </c>
      <c r="GQ20" s="50">
        <v>2080000</v>
      </c>
      <c r="GR20" s="50">
        <v>5698792</v>
      </c>
      <c r="GS20" s="50">
        <v>29004055</v>
      </c>
      <c r="GT20" s="50">
        <v>36552985</v>
      </c>
      <c r="GU20" s="50">
        <v>32521104</v>
      </c>
      <c r="GV20" s="50">
        <v>35799969</v>
      </c>
      <c r="GW20" s="50">
        <v>32199886</v>
      </c>
      <c r="GX20" s="50">
        <v>28000000</v>
      </c>
      <c r="GY20" s="50">
        <v>0</v>
      </c>
      <c r="GZ20" s="50">
        <v>1049850</v>
      </c>
      <c r="HA20" s="50">
        <v>200000</v>
      </c>
      <c r="HB20" s="50">
        <v>0</v>
      </c>
      <c r="HC20" s="50">
        <v>199800</v>
      </c>
      <c r="HD20" s="50">
        <v>0</v>
      </c>
      <c r="HE20" s="50">
        <v>33516</v>
      </c>
      <c r="HF20" s="50">
        <v>0</v>
      </c>
      <c r="HG20" s="50">
        <v>0</v>
      </c>
      <c r="HH20" s="50">
        <v>280000</v>
      </c>
      <c r="HI20" s="50">
        <v>400000</v>
      </c>
      <c r="HJ20" s="50">
        <v>399990</v>
      </c>
      <c r="HK20" s="50">
        <v>189990</v>
      </c>
      <c r="HL20" s="50">
        <v>221087</v>
      </c>
      <c r="HM20" s="50">
        <v>300000</v>
      </c>
      <c r="HN20" s="50">
        <v>139997</v>
      </c>
      <c r="HO20" s="50">
        <v>529958</v>
      </c>
      <c r="HP20" s="50">
        <v>302020</v>
      </c>
      <c r="HQ20" s="50">
        <v>20199260</v>
      </c>
      <c r="HR20" s="50">
        <v>10399752</v>
      </c>
      <c r="HS20" s="50">
        <v>7399672</v>
      </c>
      <c r="HT20" s="50">
        <v>399652</v>
      </c>
      <c r="HU20" s="50">
        <v>433865</v>
      </c>
      <c r="HV20" s="50">
        <v>363575</v>
      </c>
      <c r="HW20" s="50">
        <v>842</v>
      </c>
      <c r="HX20" s="50">
        <v>0</v>
      </c>
      <c r="HY20" s="50">
        <v>24</v>
      </c>
      <c r="HZ20" s="50">
        <v>93</v>
      </c>
      <c r="IA20" s="50">
        <v>0</v>
      </c>
      <c r="IB20" s="50">
        <v>900</v>
      </c>
      <c r="IC20" s="50">
        <v>15405058</v>
      </c>
      <c r="ID20" s="50">
        <v>11916820</v>
      </c>
      <c r="IE20" s="50">
        <v>20006471</v>
      </c>
      <c r="IF20" s="50">
        <v>10800000</v>
      </c>
      <c r="IG20" s="50">
        <v>17300000</v>
      </c>
      <c r="IH20" s="50">
        <v>19600000</v>
      </c>
      <c r="II20" s="50">
        <v>200000</v>
      </c>
      <c r="IJ20" s="50">
        <v>200000</v>
      </c>
      <c r="IK20" s="50">
        <v>242500</v>
      </c>
      <c r="IL20" s="50">
        <v>200139</v>
      </c>
      <c r="IM20" s="50">
        <v>2300084</v>
      </c>
      <c r="IN20" s="50">
        <v>6851875</v>
      </c>
      <c r="IO20" s="50">
        <v>231265</v>
      </c>
      <c r="IP20" s="50">
        <v>500108</v>
      </c>
      <c r="IQ20" s="50">
        <v>260290</v>
      </c>
      <c r="IR20" s="50">
        <v>196874</v>
      </c>
      <c r="IS20" s="50">
        <v>100000</v>
      </c>
      <c r="IT20" s="50">
        <v>4365767</v>
      </c>
      <c r="IU20" s="50">
        <v>621000</v>
      </c>
      <c r="IV20" s="50">
        <v>8300</v>
      </c>
      <c r="IW20" s="50">
        <v>46388</v>
      </c>
      <c r="IX20" s="50">
        <v>205877</v>
      </c>
      <c r="IY20" s="50">
        <v>0</v>
      </c>
      <c r="IZ20" s="50">
        <v>0</v>
      </c>
      <c r="JA20" s="50">
        <v>0</v>
      </c>
      <c r="JB20" s="50">
        <v>0</v>
      </c>
      <c r="JC20" s="50">
        <v>600000</v>
      </c>
      <c r="JD20" s="50">
        <v>400000</v>
      </c>
      <c r="JE20" s="50">
        <v>0</v>
      </c>
      <c r="JF20" s="50">
        <v>0</v>
      </c>
      <c r="JG20" s="50">
        <v>5210329</v>
      </c>
      <c r="JH20" s="50">
        <v>4803134</v>
      </c>
      <c r="JI20" s="50">
        <v>15200000</v>
      </c>
      <c r="JJ20" s="50">
        <v>2500052</v>
      </c>
      <c r="JK20" s="50">
        <v>3003570</v>
      </c>
      <c r="JL20" s="50">
        <v>11306029</v>
      </c>
      <c r="JM20" s="50">
        <v>1312999</v>
      </c>
      <c r="JN20" s="50">
        <v>1700000</v>
      </c>
      <c r="JO20" s="50">
        <v>3300000</v>
      </c>
      <c r="JP20" s="50">
        <v>1599839</v>
      </c>
      <c r="JQ20" s="50">
        <v>2699762</v>
      </c>
      <c r="JR20" s="50">
        <v>3499576</v>
      </c>
      <c r="JS20" s="50">
        <v>0</v>
      </c>
      <c r="JT20" s="50">
        <v>0</v>
      </c>
      <c r="JU20" s="50">
        <v>400000</v>
      </c>
      <c r="JV20" s="50">
        <v>799580</v>
      </c>
      <c r="JW20" s="50">
        <v>5600000</v>
      </c>
      <c r="JX20" s="50">
        <v>600000</v>
      </c>
      <c r="JY20" s="50">
        <v>0</v>
      </c>
      <c r="JZ20" s="50">
        <v>0</v>
      </c>
      <c r="KA20" s="50">
        <v>0</v>
      </c>
      <c r="KB20" s="50">
        <v>0</v>
      </c>
      <c r="KC20" s="50">
        <v>100000</v>
      </c>
      <c r="KD20" s="50">
        <v>0</v>
      </c>
      <c r="KE20" s="50">
        <v>10545</v>
      </c>
      <c r="KF20" s="50">
        <v>70</v>
      </c>
      <c r="KG20" s="50">
        <v>0</v>
      </c>
      <c r="KH20" s="50">
        <v>0</v>
      </c>
      <c r="KI20" s="50">
        <v>1700100</v>
      </c>
      <c r="KJ20" s="50">
        <v>553577</v>
      </c>
      <c r="KK20" s="50">
        <v>100218</v>
      </c>
      <c r="KL20" s="50">
        <v>0</v>
      </c>
      <c r="KM20" s="50">
        <v>435451</v>
      </c>
      <c r="KN20" s="50">
        <v>82000</v>
      </c>
      <c r="KO20" s="50">
        <v>998000</v>
      </c>
      <c r="KP20" s="50">
        <v>4281000</v>
      </c>
      <c r="KQ20" s="50">
        <v>0</v>
      </c>
      <c r="KR20" s="50">
        <v>200000</v>
      </c>
      <c r="KS20" s="50">
        <v>200000</v>
      </c>
      <c r="KT20" s="50">
        <v>200000</v>
      </c>
      <c r="KU20" s="50">
        <v>200000</v>
      </c>
      <c r="KV20" s="50">
        <v>200000</v>
      </c>
      <c r="KW20" s="50">
        <v>13067621</v>
      </c>
      <c r="KX20" s="50">
        <v>25386274</v>
      </c>
      <c r="KY20" s="50">
        <v>38987502</v>
      </c>
      <c r="KZ20" s="50">
        <v>54521558</v>
      </c>
      <c r="LA20" s="50">
        <v>112023041</v>
      </c>
      <c r="LB20" s="50">
        <v>122013561</v>
      </c>
      <c r="LC20" s="50">
        <v>50000</v>
      </c>
      <c r="LD20" s="50">
        <v>0</v>
      </c>
      <c r="LE20" s="50">
        <v>0</v>
      </c>
      <c r="LF20" s="50">
        <v>10000</v>
      </c>
      <c r="LG20" s="50">
        <v>0</v>
      </c>
      <c r="LH20" s="50">
        <v>0</v>
      </c>
      <c r="LI20" s="50">
        <v>1067</v>
      </c>
      <c r="LJ20" s="50">
        <v>189297</v>
      </c>
      <c r="LK20" s="50">
        <v>200000</v>
      </c>
      <c r="LL20" s="50">
        <v>50010</v>
      </c>
      <c r="LM20" s="50">
        <v>50000</v>
      </c>
      <c r="LN20" s="50">
        <v>60000</v>
      </c>
      <c r="LO20" s="50">
        <v>2004979</v>
      </c>
      <c r="LP20" s="50">
        <v>24463737</v>
      </c>
      <c r="LQ20" s="50">
        <v>33001202</v>
      </c>
      <c r="LR20" s="50">
        <v>151506008</v>
      </c>
      <c r="LS20" s="50">
        <v>172158350</v>
      </c>
      <c r="LT20" s="50">
        <v>167006030</v>
      </c>
      <c r="LU20" s="50">
        <v>0</v>
      </c>
      <c r="LV20" s="50">
        <v>0</v>
      </c>
      <c r="LW20" s="50">
        <v>0</v>
      </c>
      <c r="LX20" s="50">
        <v>0</v>
      </c>
      <c r="LY20" s="50">
        <v>0</v>
      </c>
      <c r="LZ20" s="50">
        <v>0</v>
      </c>
      <c r="MA20" s="50">
        <v>101350</v>
      </c>
      <c r="MB20" s="50">
        <v>200001</v>
      </c>
      <c r="MC20" s="50">
        <v>0</v>
      </c>
      <c r="MD20" s="50">
        <v>0</v>
      </c>
      <c r="ME20" s="50">
        <v>91</v>
      </c>
      <c r="MF20" s="50">
        <v>200254</v>
      </c>
      <c r="MG20" s="50">
        <v>20300000</v>
      </c>
      <c r="MH20" s="50">
        <v>31100000</v>
      </c>
      <c r="MI20" s="50">
        <v>30803585</v>
      </c>
      <c r="MJ20" s="50">
        <v>19900010</v>
      </c>
      <c r="MK20" s="50">
        <v>20300000</v>
      </c>
      <c r="ML20" s="50">
        <v>20000133</v>
      </c>
      <c r="MM20" s="50">
        <v>0</v>
      </c>
      <c r="MN20" s="50">
        <v>0</v>
      </c>
      <c r="MO20" s="50">
        <v>0</v>
      </c>
      <c r="MP20" s="50">
        <v>0</v>
      </c>
      <c r="MQ20" s="50">
        <v>0</v>
      </c>
      <c r="MR20" s="50">
        <v>0</v>
      </c>
      <c r="MS20" s="50">
        <v>1415</v>
      </c>
      <c r="MT20" s="50">
        <v>0</v>
      </c>
      <c r="MU20" s="50">
        <v>304</v>
      </c>
      <c r="MV20" s="50">
        <v>0</v>
      </c>
      <c r="MW20" s="50">
        <v>0</v>
      </c>
      <c r="MX20" s="50">
        <v>0</v>
      </c>
      <c r="MY20" s="50">
        <v>243025</v>
      </c>
      <c r="MZ20" s="50">
        <v>25000</v>
      </c>
      <c r="NA20" s="50">
        <v>0</v>
      </c>
      <c r="NB20" s="50">
        <v>0</v>
      </c>
      <c r="NC20" s="50">
        <v>52400</v>
      </c>
      <c r="ND20" s="50">
        <v>0</v>
      </c>
      <c r="NE20" s="50">
        <v>6200044</v>
      </c>
      <c r="NF20" s="50">
        <v>9200429</v>
      </c>
      <c r="NG20" s="50">
        <v>10000000</v>
      </c>
      <c r="NH20" s="50">
        <v>0</v>
      </c>
      <c r="NI20" s="50">
        <v>0</v>
      </c>
      <c r="NJ20" s="50">
        <v>0</v>
      </c>
      <c r="NK20" s="50">
        <v>100000</v>
      </c>
      <c r="NL20" s="50">
        <v>100000</v>
      </c>
      <c r="NM20" s="50">
        <v>200047</v>
      </c>
      <c r="NN20" s="50">
        <v>262880</v>
      </c>
      <c r="NO20" s="50">
        <v>205219</v>
      </c>
      <c r="NP20" s="50">
        <v>200308</v>
      </c>
      <c r="NQ20" s="50">
        <v>25402130</v>
      </c>
      <c r="NR20" s="50">
        <v>7000000</v>
      </c>
      <c r="NS20" s="50">
        <v>6900115</v>
      </c>
      <c r="NT20" s="50">
        <v>44925131</v>
      </c>
      <c r="NU20" s="50">
        <v>12025018</v>
      </c>
      <c r="NV20" s="50">
        <v>1551986</v>
      </c>
      <c r="NW20" s="50">
        <v>94872442</v>
      </c>
      <c r="NX20" s="50">
        <v>101101317</v>
      </c>
      <c r="NY20" s="50">
        <v>72134817</v>
      </c>
      <c r="NZ20" s="50">
        <v>60116310</v>
      </c>
      <c r="OA20" s="50">
        <v>93500000</v>
      </c>
      <c r="OB20" s="50">
        <v>77949900</v>
      </c>
      <c r="OC20" s="50">
        <v>2467572</v>
      </c>
      <c r="OD20" s="50">
        <v>1000000</v>
      </c>
      <c r="OE20" s="50">
        <v>500222</v>
      </c>
      <c r="OF20" s="50">
        <v>700000</v>
      </c>
      <c r="OG20" s="50">
        <v>312</v>
      </c>
      <c r="OH20" s="50">
        <v>324540</v>
      </c>
      <c r="OI20" s="50">
        <v>11300000</v>
      </c>
      <c r="OJ20" s="50">
        <v>8206700</v>
      </c>
      <c r="OK20" s="50">
        <v>9000000</v>
      </c>
      <c r="OL20" s="50">
        <v>6800000</v>
      </c>
      <c r="OM20" s="50">
        <v>16300000</v>
      </c>
      <c r="ON20" s="50">
        <v>4500000</v>
      </c>
      <c r="OO20" s="50">
        <v>3170000</v>
      </c>
      <c r="OP20" s="50">
        <v>3850000</v>
      </c>
      <c r="OQ20" s="50">
        <v>5050000</v>
      </c>
      <c r="OR20" s="50">
        <v>3110000</v>
      </c>
      <c r="OS20" s="50">
        <v>4250000</v>
      </c>
      <c r="OT20" s="50">
        <v>5200000</v>
      </c>
      <c r="OU20" s="50">
        <v>2729380</v>
      </c>
      <c r="OV20" s="50">
        <v>2906270</v>
      </c>
      <c r="OW20" s="50">
        <v>9670000</v>
      </c>
      <c r="OX20" s="50">
        <v>35000000</v>
      </c>
      <c r="OY20" s="50">
        <v>2500000</v>
      </c>
      <c r="OZ20" s="50">
        <v>0</v>
      </c>
      <c r="PA20" s="50">
        <v>18300136</v>
      </c>
      <c r="PB20" s="50">
        <v>18440620</v>
      </c>
      <c r="PC20" s="50">
        <v>15819712</v>
      </c>
      <c r="PD20" s="50">
        <v>17600000</v>
      </c>
      <c r="PE20" s="50">
        <v>23260223</v>
      </c>
      <c r="PF20" s="50">
        <v>411222</v>
      </c>
      <c r="PG20" s="50">
        <v>18104032</v>
      </c>
      <c r="PH20" s="50">
        <v>18200340</v>
      </c>
      <c r="PI20" s="50">
        <v>15000000</v>
      </c>
      <c r="PJ20" s="50">
        <v>9712595</v>
      </c>
      <c r="PK20" s="50">
        <v>12000100</v>
      </c>
      <c r="PL20" s="50">
        <v>21300000</v>
      </c>
      <c r="PM20" s="50">
        <v>0</v>
      </c>
      <c r="PN20" s="50">
        <v>0</v>
      </c>
      <c r="PO20" s="50">
        <v>0</v>
      </c>
      <c r="PP20" s="50">
        <v>0</v>
      </c>
      <c r="PQ20" s="50">
        <v>165</v>
      </c>
      <c r="PR20" s="50">
        <v>0</v>
      </c>
      <c r="PS20" s="50">
        <v>45485078</v>
      </c>
      <c r="PT20" s="50">
        <v>8918775</v>
      </c>
      <c r="PU20" s="50">
        <v>7950323</v>
      </c>
      <c r="PV20" s="50">
        <v>49701339</v>
      </c>
      <c r="PW20" s="50">
        <v>82942637</v>
      </c>
      <c r="PX20" s="50">
        <v>102001595</v>
      </c>
      <c r="PY20" s="50">
        <v>100000</v>
      </c>
      <c r="PZ20" s="50">
        <v>100000</v>
      </c>
      <c r="QA20" s="50">
        <v>84671</v>
      </c>
      <c r="QB20" s="50">
        <v>944632</v>
      </c>
      <c r="QC20" s="50">
        <v>700000</v>
      </c>
      <c r="QD20" s="50">
        <v>439330</v>
      </c>
      <c r="QE20" s="50">
        <v>2800000</v>
      </c>
      <c r="QF20" s="50">
        <v>3000000</v>
      </c>
      <c r="QG20" s="50">
        <v>1681828</v>
      </c>
      <c r="QH20" s="50">
        <v>0</v>
      </c>
      <c r="QI20" s="50">
        <v>0</v>
      </c>
      <c r="QJ20" s="50">
        <v>0</v>
      </c>
      <c r="QK20" s="50">
        <v>1008487</v>
      </c>
      <c r="QL20" s="50">
        <v>400151</v>
      </c>
      <c r="QM20" s="50">
        <v>100000</v>
      </c>
      <c r="QN20" s="50">
        <v>681</v>
      </c>
      <c r="QO20" s="50">
        <v>0</v>
      </c>
      <c r="QP20" s="50">
        <v>183270</v>
      </c>
      <c r="QQ20" s="50">
        <v>6046465</v>
      </c>
      <c r="QR20" s="50">
        <v>4000154</v>
      </c>
      <c r="QS20" s="50">
        <v>3000309</v>
      </c>
      <c r="QT20" s="50">
        <v>6000512</v>
      </c>
      <c r="QU20" s="50">
        <v>306</v>
      </c>
      <c r="QV20" s="50">
        <v>271</v>
      </c>
      <c r="QW20" s="50">
        <v>19</v>
      </c>
      <c r="QX20" s="50">
        <v>16220</v>
      </c>
      <c r="QY20" s="50">
        <v>100000</v>
      </c>
      <c r="QZ20" s="50">
        <v>36</v>
      </c>
      <c r="RA20" s="50">
        <v>262849</v>
      </c>
      <c r="RB20" s="50">
        <v>616528</v>
      </c>
      <c r="RC20" s="50">
        <v>0</v>
      </c>
      <c r="RD20" s="50">
        <v>1501828</v>
      </c>
      <c r="RE20" s="50">
        <v>697846</v>
      </c>
      <c r="RF20" s="50">
        <v>800941</v>
      </c>
      <c r="RG20" s="50">
        <v>138</v>
      </c>
      <c r="RH20" s="50">
        <v>0</v>
      </c>
      <c r="RI20" s="50">
        <v>15900174</v>
      </c>
      <c r="RJ20" s="50">
        <v>20000495</v>
      </c>
      <c r="RK20" s="50">
        <v>35925669</v>
      </c>
      <c r="RL20" s="50">
        <v>41170670</v>
      </c>
      <c r="RM20" s="50">
        <v>16234968</v>
      </c>
      <c r="RN20" s="50">
        <v>26950000</v>
      </c>
      <c r="RO20" s="50">
        <v>0</v>
      </c>
      <c r="RP20" s="50">
        <v>0</v>
      </c>
      <c r="RQ20" s="50">
        <v>0</v>
      </c>
      <c r="RR20" s="50">
        <v>0</v>
      </c>
      <c r="RS20" s="50">
        <v>0</v>
      </c>
      <c r="RT20" s="50">
        <v>0</v>
      </c>
      <c r="RU20" s="50">
        <v>401383</v>
      </c>
      <c r="RV20" s="50">
        <v>100000</v>
      </c>
      <c r="RW20" s="50">
        <v>0</v>
      </c>
      <c r="RX20" s="50">
        <v>201147</v>
      </c>
      <c r="RY20" s="50">
        <v>0</v>
      </c>
      <c r="RZ20" s="50">
        <v>299958</v>
      </c>
      <c r="SA20" s="50">
        <v>0</v>
      </c>
      <c r="SB20" s="50">
        <v>0</v>
      </c>
      <c r="SC20" s="50">
        <v>0</v>
      </c>
      <c r="SD20" s="50">
        <v>0</v>
      </c>
      <c r="SE20" s="50">
        <v>0</v>
      </c>
      <c r="SF20" s="50">
        <v>0</v>
      </c>
      <c r="SG20" s="50">
        <v>0</v>
      </c>
      <c r="SH20" s="50">
        <v>10</v>
      </c>
      <c r="SI20" s="50">
        <v>19996</v>
      </c>
      <c r="SJ20" s="50">
        <v>0</v>
      </c>
      <c r="SK20" s="50">
        <v>0</v>
      </c>
      <c r="SL20" s="50">
        <v>0</v>
      </c>
      <c r="SM20" s="50">
        <v>800000</v>
      </c>
      <c r="SN20" s="50">
        <v>1350000</v>
      </c>
      <c r="SO20" s="50">
        <v>2050000</v>
      </c>
      <c r="SP20" s="50">
        <v>0</v>
      </c>
      <c r="SQ20" s="50">
        <v>0</v>
      </c>
      <c r="SR20" s="50">
        <v>0</v>
      </c>
      <c r="SS20" s="50">
        <v>5813</v>
      </c>
      <c r="ST20" s="50">
        <v>864</v>
      </c>
      <c r="SU20" s="50">
        <v>202415</v>
      </c>
      <c r="SV20" s="50">
        <v>250200</v>
      </c>
      <c r="SW20" s="50">
        <v>400262</v>
      </c>
      <c r="SX20" s="50">
        <v>80719</v>
      </c>
    </row>
    <row r="21" spans="1:518" ht="18" customHeight="1">
      <c r="A21" s="13"/>
      <c r="B21" s="15" t="s">
        <v>245</v>
      </c>
      <c r="C21" s="50">
        <v>-324388</v>
      </c>
      <c r="D21" s="50">
        <v>-386192</v>
      </c>
      <c r="E21" s="50">
        <v>-287378</v>
      </c>
      <c r="F21" s="50">
        <v>-565655</v>
      </c>
      <c r="G21" s="50">
        <v>-749895</v>
      </c>
      <c r="H21" s="50">
        <v>-648952</v>
      </c>
      <c r="I21" s="50">
        <v>0</v>
      </c>
      <c r="J21" s="50">
        <v>0</v>
      </c>
      <c r="K21" s="50">
        <v>0</v>
      </c>
      <c r="L21" s="50">
        <v>0</v>
      </c>
      <c r="M21" s="50">
        <v>0</v>
      </c>
      <c r="N21" s="50">
        <v>0</v>
      </c>
      <c r="O21" s="50">
        <v>0</v>
      </c>
      <c r="P21" s="50">
        <v>-50000</v>
      </c>
      <c r="Q21" s="50">
        <v>-50000</v>
      </c>
      <c r="R21" s="50">
        <v>-50000</v>
      </c>
      <c r="S21" s="50">
        <v>-50000</v>
      </c>
      <c r="T21" s="50">
        <v>-90000</v>
      </c>
      <c r="U21" s="50">
        <v>-4300</v>
      </c>
      <c r="V21" s="50">
        <v>0</v>
      </c>
      <c r="W21" s="50">
        <v>0</v>
      </c>
      <c r="X21" s="50">
        <v>-340000</v>
      </c>
      <c r="Y21" s="50">
        <v>-30000</v>
      </c>
      <c r="Z21" s="50">
        <v>-60000</v>
      </c>
      <c r="AA21" s="50">
        <v>-300000</v>
      </c>
      <c r="AB21" s="50">
        <v>-588260</v>
      </c>
      <c r="AC21" s="50">
        <v>-237000</v>
      </c>
      <c r="AD21" s="50">
        <v>-200000</v>
      </c>
      <c r="AE21" s="50">
        <v>-500000</v>
      </c>
      <c r="AF21" s="50">
        <v>-1625326</v>
      </c>
      <c r="AG21" s="50">
        <v>-30601</v>
      </c>
      <c r="AH21" s="50">
        <v>-95163</v>
      </c>
      <c r="AI21" s="50">
        <v>-86860</v>
      </c>
      <c r="AJ21" s="50">
        <v>-132076</v>
      </c>
      <c r="AK21" s="50">
        <v>0</v>
      </c>
      <c r="AL21" s="50">
        <v>0</v>
      </c>
      <c r="AM21" s="50">
        <v>-50000</v>
      </c>
      <c r="AN21" s="50">
        <v>-50000</v>
      </c>
      <c r="AO21" s="50">
        <v>-50000</v>
      </c>
      <c r="AP21" s="50">
        <v>-50000</v>
      </c>
      <c r="AQ21" s="50">
        <v>-50017</v>
      </c>
      <c r="AR21" s="50">
        <v>0</v>
      </c>
      <c r="AS21" s="50">
        <v>-6400000</v>
      </c>
      <c r="AT21" s="50">
        <v>-11600000</v>
      </c>
      <c r="AU21" s="50">
        <v>-10900000</v>
      </c>
      <c r="AV21" s="50">
        <v>-12900000</v>
      </c>
      <c r="AW21" s="50">
        <v>-9500000</v>
      </c>
      <c r="AX21" s="50">
        <v>-7100000</v>
      </c>
      <c r="AY21" s="50">
        <v>-3096474</v>
      </c>
      <c r="AZ21" s="50">
        <v>-1900</v>
      </c>
      <c r="BA21" s="50">
        <v>0</v>
      </c>
      <c r="BB21" s="50">
        <v>-1200533</v>
      </c>
      <c r="BC21" s="50">
        <v>-1239100</v>
      </c>
      <c r="BD21" s="50">
        <v>-1861258</v>
      </c>
      <c r="BE21" s="50">
        <v>-1704500</v>
      </c>
      <c r="BF21" s="50">
        <v>-660000</v>
      </c>
      <c r="BG21" s="50">
        <v>-8980000</v>
      </c>
      <c r="BH21" s="50">
        <v>-1800000</v>
      </c>
      <c r="BI21" s="50">
        <v>-43300000</v>
      </c>
      <c r="BJ21" s="50">
        <v>-64460000</v>
      </c>
      <c r="BK21" s="50">
        <v>-860000</v>
      </c>
      <c r="BL21" s="50">
        <v>-900000</v>
      </c>
      <c r="BM21" s="50">
        <v>-164280</v>
      </c>
      <c r="BN21" s="50">
        <v>-150000</v>
      </c>
      <c r="BO21" s="50">
        <v>-300000</v>
      </c>
      <c r="BP21" s="50">
        <v>-500000</v>
      </c>
      <c r="BQ21" s="50">
        <v>-2200000</v>
      </c>
      <c r="BR21" s="50">
        <v>-2400000</v>
      </c>
      <c r="BS21" s="50">
        <v>-5400000</v>
      </c>
      <c r="BT21" s="50">
        <v>-1300000</v>
      </c>
      <c r="BU21" s="50">
        <v>0</v>
      </c>
      <c r="BV21" s="50">
        <v>-1537680</v>
      </c>
      <c r="BW21" s="50">
        <v>-292076</v>
      </c>
      <c r="BX21" s="50">
        <v>-772001</v>
      </c>
      <c r="BY21" s="50">
        <v>-94646</v>
      </c>
      <c r="BZ21" s="50">
        <v>-313688</v>
      </c>
      <c r="CA21" s="50">
        <v>-272053</v>
      </c>
      <c r="CB21" s="50">
        <v>-80540</v>
      </c>
      <c r="CC21" s="50">
        <v>-221809</v>
      </c>
      <c r="CD21" s="50">
        <v>-409337</v>
      </c>
      <c r="CE21" s="50">
        <v>-14025</v>
      </c>
      <c r="CF21" s="50">
        <v>-18872</v>
      </c>
      <c r="CG21" s="50">
        <v>-15940</v>
      </c>
      <c r="CH21" s="50">
        <v>-110620</v>
      </c>
      <c r="CI21" s="50">
        <v>-1624</v>
      </c>
      <c r="CJ21" s="50">
        <v>-94973</v>
      </c>
      <c r="CK21" s="50">
        <v>-221118</v>
      </c>
      <c r="CL21" s="50">
        <v>0</v>
      </c>
      <c r="CM21" s="50">
        <v>0</v>
      </c>
      <c r="CN21" s="50">
        <v>0</v>
      </c>
      <c r="CO21" s="50">
        <v>-49618049</v>
      </c>
      <c r="CP21" s="50">
        <v>-33805665</v>
      </c>
      <c r="CQ21" s="50">
        <v>-5582004</v>
      </c>
      <c r="CR21" s="50">
        <v>-4041696</v>
      </c>
      <c r="CS21" s="50">
        <v>-24383702</v>
      </c>
      <c r="CT21" s="50">
        <v>-22827683</v>
      </c>
      <c r="CU21" s="50">
        <v>-400000</v>
      </c>
      <c r="CV21" s="50">
        <v>-652000</v>
      </c>
      <c r="CW21" s="50">
        <v>-1153091</v>
      </c>
      <c r="CX21" s="50">
        <v>-226154</v>
      </c>
      <c r="CY21" s="50">
        <v>-191994</v>
      </c>
      <c r="CZ21" s="50">
        <v>-30000</v>
      </c>
      <c r="DA21" s="50">
        <v>-3190000</v>
      </c>
      <c r="DB21" s="50">
        <v>-190000</v>
      </c>
      <c r="DC21" s="50">
        <v>-201272</v>
      </c>
      <c r="DD21" s="50">
        <v>-280000</v>
      </c>
      <c r="DE21" s="50">
        <v>-2000</v>
      </c>
      <c r="DF21" s="50">
        <v>-20000</v>
      </c>
      <c r="DG21" s="50">
        <v>-7400000</v>
      </c>
      <c r="DH21" s="50">
        <v>-3000000</v>
      </c>
      <c r="DI21" s="50">
        <v>-4300000</v>
      </c>
      <c r="DJ21" s="50">
        <v>-2501385</v>
      </c>
      <c r="DK21" s="50">
        <v>-2100000</v>
      </c>
      <c r="DL21" s="50">
        <v>-5250210</v>
      </c>
      <c r="DM21" s="50">
        <v>-1120000</v>
      </c>
      <c r="DN21" s="50">
        <v>0</v>
      </c>
      <c r="DO21" s="50">
        <v>-173955</v>
      </c>
      <c r="DP21" s="50">
        <v>-500000</v>
      </c>
      <c r="DQ21" s="50">
        <v>-7800000</v>
      </c>
      <c r="DR21" s="50">
        <v>-8900101</v>
      </c>
      <c r="DS21" s="50">
        <v>-1100000</v>
      </c>
      <c r="DT21" s="50">
        <v>-1407866</v>
      </c>
      <c r="DU21" s="50">
        <v>0</v>
      </c>
      <c r="DV21" s="50">
        <v>-1000000</v>
      </c>
      <c r="DW21" s="50">
        <v>-165000</v>
      </c>
      <c r="DX21" s="50">
        <v>-2400000</v>
      </c>
      <c r="DY21" s="50">
        <v>-220046757</v>
      </c>
      <c r="DZ21" s="50">
        <v>-225000000</v>
      </c>
      <c r="EA21" s="50">
        <v>-181046530</v>
      </c>
      <c r="EB21" s="50">
        <v>-57002066</v>
      </c>
      <c r="EC21" s="50">
        <v>-37500000</v>
      </c>
      <c r="ED21" s="50">
        <v>-34500000</v>
      </c>
      <c r="EE21" s="50">
        <v>-1502</v>
      </c>
      <c r="EF21" s="50">
        <v>-19350</v>
      </c>
      <c r="EG21" s="50">
        <v>-12131</v>
      </c>
      <c r="EH21" s="50">
        <v>0</v>
      </c>
      <c r="EI21" s="50">
        <v>0</v>
      </c>
      <c r="EJ21" s="50">
        <v>0</v>
      </c>
      <c r="EK21" s="50">
        <v>-1499340</v>
      </c>
      <c r="EL21" s="50">
        <v>-200000</v>
      </c>
      <c r="EM21" s="50">
        <v>-1439340</v>
      </c>
      <c r="EN21" s="50">
        <v>-2460000</v>
      </c>
      <c r="EO21" s="50">
        <v>-1800000</v>
      </c>
      <c r="EP21" s="50">
        <v>-2240013</v>
      </c>
      <c r="EQ21" s="50">
        <v>-2600000</v>
      </c>
      <c r="ER21" s="50">
        <v>-8237932</v>
      </c>
      <c r="ES21" s="50">
        <v>-6007692</v>
      </c>
      <c r="ET21" s="50">
        <v>-2200000</v>
      </c>
      <c r="EU21" s="50">
        <v>-800000</v>
      </c>
      <c r="EV21" s="50">
        <v>-838470</v>
      </c>
      <c r="EW21" s="50">
        <v>-5100495</v>
      </c>
      <c r="EX21" s="50">
        <v>-1386281</v>
      </c>
      <c r="EY21" s="50">
        <v>-302123</v>
      </c>
      <c r="EZ21" s="50">
        <v>-7648945</v>
      </c>
      <c r="FA21" s="50">
        <v>-3900667</v>
      </c>
      <c r="FB21" s="50">
        <v>-6199338</v>
      </c>
      <c r="FC21" s="50">
        <v>-1426041</v>
      </c>
      <c r="FD21" s="50">
        <v>-825611</v>
      </c>
      <c r="FE21" s="50">
        <v>-4125621</v>
      </c>
      <c r="FF21" s="50">
        <v>-1145086</v>
      </c>
      <c r="FG21" s="50">
        <v>-125984</v>
      </c>
      <c r="FH21" s="50">
        <v>-1764373</v>
      </c>
      <c r="FI21" s="50">
        <v>-6400000</v>
      </c>
      <c r="FJ21" s="50">
        <v>-9780000</v>
      </c>
      <c r="FK21" s="50">
        <v>-2559207</v>
      </c>
      <c r="FL21" s="50">
        <v>-1200000</v>
      </c>
      <c r="FM21" s="50">
        <v>-2600000</v>
      </c>
      <c r="FN21" s="50">
        <v>-4800000</v>
      </c>
      <c r="FO21" s="50">
        <v>-613500</v>
      </c>
      <c r="FP21" s="50">
        <v>-328000</v>
      </c>
      <c r="FQ21" s="50">
        <v>-600000</v>
      </c>
      <c r="FR21" s="50">
        <v>-530000</v>
      </c>
      <c r="FS21" s="50">
        <v>-700000</v>
      </c>
      <c r="FT21" s="50">
        <v>-371</v>
      </c>
      <c r="FU21" s="50">
        <v>-1343514</v>
      </c>
      <c r="FV21" s="50">
        <v>-795699</v>
      </c>
      <c r="FW21" s="50">
        <v>-740098</v>
      </c>
      <c r="FX21" s="50">
        <v>-734495</v>
      </c>
      <c r="FY21" s="50">
        <v>-1001000</v>
      </c>
      <c r="FZ21" s="50">
        <v>0</v>
      </c>
      <c r="GA21" s="50">
        <v>-1874763</v>
      </c>
      <c r="GB21" s="50">
        <v>-1650662</v>
      </c>
      <c r="GC21" s="50">
        <v>-1397894</v>
      </c>
      <c r="GD21" s="50">
        <v>-1670000</v>
      </c>
      <c r="GE21" s="50">
        <v>-1170000</v>
      </c>
      <c r="GF21" s="50">
        <v>-3600000</v>
      </c>
      <c r="GG21" s="50">
        <v>-248390</v>
      </c>
      <c r="GH21" s="50">
        <v>-384105</v>
      </c>
      <c r="GI21" s="50">
        <v>-151</v>
      </c>
      <c r="GJ21" s="50">
        <v>0</v>
      </c>
      <c r="GK21" s="50">
        <v>0</v>
      </c>
      <c r="GL21" s="50">
        <v>0</v>
      </c>
      <c r="GM21" s="50">
        <v>-838000</v>
      </c>
      <c r="GN21" s="50">
        <v>-1500000</v>
      </c>
      <c r="GO21" s="50">
        <v>-255000</v>
      </c>
      <c r="GP21" s="50">
        <v>-52001</v>
      </c>
      <c r="GQ21" s="50">
        <v>-655000</v>
      </c>
      <c r="GR21" s="50">
        <v>-100000</v>
      </c>
      <c r="GS21" s="50">
        <v>-29706</v>
      </c>
      <c r="GT21" s="50">
        <v>-96861</v>
      </c>
      <c r="GU21" s="50">
        <v>-95219</v>
      </c>
      <c r="GV21" s="50">
        <v>-22158</v>
      </c>
      <c r="GW21" s="50">
        <v>0</v>
      </c>
      <c r="GX21" s="50">
        <v>0</v>
      </c>
      <c r="GY21" s="50">
        <v>-244995</v>
      </c>
      <c r="GZ21" s="50">
        <v>-38354</v>
      </c>
      <c r="HA21" s="50">
        <v>-3095</v>
      </c>
      <c r="HB21" s="50">
        <v>-350</v>
      </c>
      <c r="HC21" s="50">
        <v>-10000</v>
      </c>
      <c r="HD21" s="50">
        <v>-10498</v>
      </c>
      <c r="HE21" s="50">
        <v>-16161</v>
      </c>
      <c r="HF21" s="50">
        <v>0</v>
      </c>
      <c r="HG21" s="50">
        <v>0</v>
      </c>
      <c r="HH21" s="50">
        <v>-7</v>
      </c>
      <c r="HI21" s="50">
        <v>-500000</v>
      </c>
      <c r="HJ21" s="50">
        <v>-804000</v>
      </c>
      <c r="HK21" s="50">
        <v>-9082711</v>
      </c>
      <c r="HL21" s="50">
        <v>-15173043</v>
      </c>
      <c r="HM21" s="50">
        <v>-10611000</v>
      </c>
      <c r="HN21" s="50">
        <v>-2630000</v>
      </c>
      <c r="HO21" s="50">
        <v>-15000</v>
      </c>
      <c r="HP21" s="50">
        <v>-190000</v>
      </c>
      <c r="HQ21" s="50">
        <v>-8711095</v>
      </c>
      <c r="HR21" s="50">
        <v>-9349327</v>
      </c>
      <c r="HS21" s="50">
        <v>-9645</v>
      </c>
      <c r="HT21" s="50">
        <v>-31</v>
      </c>
      <c r="HU21" s="50">
        <v>-62</v>
      </c>
      <c r="HV21" s="50">
        <v>0</v>
      </c>
      <c r="HW21" s="50">
        <v>-8900024</v>
      </c>
      <c r="HX21" s="50">
        <v>-9901051</v>
      </c>
      <c r="HY21" s="50">
        <v>-3215024</v>
      </c>
      <c r="HZ21" s="50">
        <v>-5960000</v>
      </c>
      <c r="IA21" s="50">
        <v>-7432604</v>
      </c>
      <c r="IB21" s="50">
        <v>-11497010</v>
      </c>
      <c r="IC21" s="50">
        <v>-9401865</v>
      </c>
      <c r="ID21" s="50">
        <v>-4507360</v>
      </c>
      <c r="IE21" s="50">
        <v>-4400016</v>
      </c>
      <c r="IF21" s="50">
        <v>-2800000</v>
      </c>
      <c r="IG21" s="50">
        <v>-8900000</v>
      </c>
      <c r="IH21" s="50">
        <v>-7700000</v>
      </c>
      <c r="II21" s="50">
        <v>-17700000</v>
      </c>
      <c r="IJ21" s="50">
        <v>-20900000</v>
      </c>
      <c r="IK21" s="50">
        <v>-29219645</v>
      </c>
      <c r="IL21" s="50">
        <v>-25500000</v>
      </c>
      <c r="IM21" s="50">
        <v>-24900000</v>
      </c>
      <c r="IN21" s="50">
        <v>-23622142</v>
      </c>
      <c r="IO21" s="50">
        <v>-11614578</v>
      </c>
      <c r="IP21" s="50">
        <v>-10000000</v>
      </c>
      <c r="IQ21" s="50">
        <v>-12429397</v>
      </c>
      <c r="IR21" s="50">
        <v>-2729250</v>
      </c>
      <c r="IS21" s="50">
        <v>-13200000</v>
      </c>
      <c r="IT21" s="50">
        <v>-23050000</v>
      </c>
      <c r="IU21" s="50">
        <v>-4994410</v>
      </c>
      <c r="IV21" s="50">
        <v>-7758155</v>
      </c>
      <c r="IW21" s="50">
        <v>-3361777</v>
      </c>
      <c r="IX21" s="50">
        <v>-1260199</v>
      </c>
      <c r="IY21" s="50">
        <v>-2310015</v>
      </c>
      <c r="IZ21" s="50">
        <v>-1920583</v>
      </c>
      <c r="JA21" s="50">
        <v>-4014284</v>
      </c>
      <c r="JB21" s="50">
        <v>-5000000</v>
      </c>
      <c r="JC21" s="50">
        <v>-3904688</v>
      </c>
      <c r="JD21" s="50">
        <v>-903687</v>
      </c>
      <c r="JE21" s="50">
        <v>-2500000</v>
      </c>
      <c r="JF21" s="50">
        <v>-4900000</v>
      </c>
      <c r="JG21" s="50">
        <v>-70619705</v>
      </c>
      <c r="JH21" s="50">
        <v>-57515251</v>
      </c>
      <c r="JI21" s="50">
        <v>-37789129</v>
      </c>
      <c r="JJ21" s="50">
        <v>-20559400</v>
      </c>
      <c r="JK21" s="50">
        <v>-27235370</v>
      </c>
      <c r="JL21" s="50">
        <v>-39002765</v>
      </c>
      <c r="JM21" s="50">
        <v>-2200000</v>
      </c>
      <c r="JN21" s="50">
        <v>-2752200</v>
      </c>
      <c r="JO21" s="50">
        <v>-2108746</v>
      </c>
      <c r="JP21" s="50">
        <v>-1408274</v>
      </c>
      <c r="JQ21" s="50">
        <v>-200000</v>
      </c>
      <c r="JR21" s="50">
        <v>-841000</v>
      </c>
      <c r="JS21" s="50">
        <v>-2500000</v>
      </c>
      <c r="JT21" s="50">
        <v>-4800000</v>
      </c>
      <c r="JU21" s="50">
        <v>0</v>
      </c>
      <c r="JV21" s="50">
        <v>-500000</v>
      </c>
      <c r="JW21" s="50">
        <v>0</v>
      </c>
      <c r="JX21" s="50">
        <v>-3100000</v>
      </c>
      <c r="JY21" s="50">
        <v>-2200000</v>
      </c>
      <c r="JZ21" s="50">
        <v>-1321028</v>
      </c>
      <c r="KA21" s="50">
        <v>-1485737</v>
      </c>
      <c r="KB21" s="50">
        <v>-1200000</v>
      </c>
      <c r="KC21" s="50">
        <v>-1600000</v>
      </c>
      <c r="KD21" s="50">
        <v>-3230000</v>
      </c>
      <c r="KE21" s="50">
        <v>-5000000</v>
      </c>
      <c r="KF21" s="50">
        <v>-7700000</v>
      </c>
      <c r="KG21" s="50">
        <v>-5750000</v>
      </c>
      <c r="KH21" s="50">
        <v>-11000000</v>
      </c>
      <c r="KI21" s="50">
        <v>-12752310</v>
      </c>
      <c r="KJ21" s="50">
        <v>-10450000</v>
      </c>
      <c r="KK21" s="50">
        <v>-1023000</v>
      </c>
      <c r="KL21" s="50">
        <v>-2926000</v>
      </c>
      <c r="KM21" s="50">
        <v>-2159229</v>
      </c>
      <c r="KN21" s="50">
        <v>-500000</v>
      </c>
      <c r="KO21" s="50">
        <v>0</v>
      </c>
      <c r="KP21" s="50">
        <v>0</v>
      </c>
      <c r="KQ21" s="50">
        <v>-8700000</v>
      </c>
      <c r="KR21" s="50">
        <v>-5700000</v>
      </c>
      <c r="KS21" s="50">
        <v>-7000000</v>
      </c>
      <c r="KT21" s="50">
        <v>-7200000</v>
      </c>
      <c r="KU21" s="50">
        <v>-6400000</v>
      </c>
      <c r="KV21" s="50">
        <v>-4200000</v>
      </c>
      <c r="KW21" s="50">
        <v>-86153023</v>
      </c>
      <c r="KX21" s="50">
        <v>-103641178</v>
      </c>
      <c r="KY21" s="50">
        <v>0</v>
      </c>
      <c r="KZ21" s="50">
        <v>-68983</v>
      </c>
      <c r="LA21" s="50">
        <v>-3000414</v>
      </c>
      <c r="LB21" s="50">
        <v>-2000000</v>
      </c>
      <c r="LC21" s="50">
        <v>-1593000</v>
      </c>
      <c r="LD21" s="50">
        <v>-1600000</v>
      </c>
      <c r="LE21" s="50">
        <v>0</v>
      </c>
      <c r="LF21" s="50">
        <v>-2635</v>
      </c>
      <c r="LG21" s="50">
        <v>0</v>
      </c>
      <c r="LH21" s="50">
        <v>-900000</v>
      </c>
      <c r="LI21" s="50">
        <v>-800000</v>
      </c>
      <c r="LJ21" s="50">
        <v>-2050000</v>
      </c>
      <c r="LK21" s="50">
        <v>-1550000</v>
      </c>
      <c r="LL21" s="50">
        <v>-650000</v>
      </c>
      <c r="LM21" s="50">
        <v>-3000000</v>
      </c>
      <c r="LN21" s="50">
        <v>-4900000</v>
      </c>
      <c r="LO21" s="50">
        <v>-20600000</v>
      </c>
      <c r="LP21" s="50">
        <v>-115591613</v>
      </c>
      <c r="LQ21" s="50">
        <v>-96733183</v>
      </c>
      <c r="LR21" s="50">
        <v>-8817</v>
      </c>
      <c r="LS21" s="50">
        <v>-7500000</v>
      </c>
      <c r="LT21" s="50">
        <v>-9000000</v>
      </c>
      <c r="LU21" s="50">
        <v>-3041904</v>
      </c>
      <c r="LV21" s="50">
        <v>-2400000</v>
      </c>
      <c r="LW21" s="50">
        <v>-1000876</v>
      </c>
      <c r="LX21" s="50">
        <v>-1951875</v>
      </c>
      <c r="LY21" s="50">
        <v>-300000</v>
      </c>
      <c r="LZ21" s="50">
        <v>0</v>
      </c>
      <c r="MA21" s="50">
        <v>-9217</v>
      </c>
      <c r="MB21" s="50">
        <v>0</v>
      </c>
      <c r="MC21" s="50">
        <v>0</v>
      </c>
      <c r="MD21" s="50">
        <v>0</v>
      </c>
      <c r="ME21" s="50">
        <v>-144360</v>
      </c>
      <c r="MF21" s="50">
        <v>0</v>
      </c>
      <c r="MG21" s="50">
        <v>-30450000</v>
      </c>
      <c r="MH21" s="50">
        <v>-30300000</v>
      </c>
      <c r="MI21" s="50">
        <v>-25146421</v>
      </c>
      <c r="MJ21" s="50">
        <v>-24450000</v>
      </c>
      <c r="MK21" s="50">
        <v>-20850000</v>
      </c>
      <c r="ML21" s="50">
        <v>-20000000</v>
      </c>
      <c r="MM21" s="50">
        <v>-250000</v>
      </c>
      <c r="MN21" s="50">
        <v>-24840</v>
      </c>
      <c r="MO21" s="50">
        <v>-778000</v>
      </c>
      <c r="MP21" s="50">
        <v>-3295</v>
      </c>
      <c r="MQ21" s="50">
        <v>-232000</v>
      </c>
      <c r="MR21" s="50">
        <v>0</v>
      </c>
      <c r="MS21" s="50">
        <v>-35401</v>
      </c>
      <c r="MT21" s="50">
        <v>-500</v>
      </c>
      <c r="MU21" s="50">
        <v>-6800</v>
      </c>
      <c r="MV21" s="50">
        <v>0</v>
      </c>
      <c r="MW21" s="50">
        <v>0</v>
      </c>
      <c r="MX21" s="50">
        <v>-500</v>
      </c>
      <c r="MY21" s="50">
        <v>-347374</v>
      </c>
      <c r="MZ21" s="50">
        <v>-70871</v>
      </c>
      <c r="NA21" s="50">
        <v>-50000</v>
      </c>
      <c r="NB21" s="50">
        <v>0</v>
      </c>
      <c r="NC21" s="50">
        <v>-16689</v>
      </c>
      <c r="ND21" s="50">
        <v>-300000</v>
      </c>
      <c r="NE21" s="50">
        <v>-7135053</v>
      </c>
      <c r="NF21" s="50">
        <v>-12682903</v>
      </c>
      <c r="NG21" s="50">
        <v>-14600003</v>
      </c>
      <c r="NH21" s="50">
        <v>-14201017</v>
      </c>
      <c r="NI21" s="50">
        <v>-10701699</v>
      </c>
      <c r="NJ21" s="50">
        <v>-8302403</v>
      </c>
      <c r="NK21" s="50">
        <v>-13500000</v>
      </c>
      <c r="NL21" s="50">
        <v>-10900000</v>
      </c>
      <c r="NM21" s="50">
        <v>-9000000</v>
      </c>
      <c r="NN21" s="50">
        <v>-19830940</v>
      </c>
      <c r="NO21" s="50">
        <v>-9302109</v>
      </c>
      <c r="NP21" s="50">
        <v>-6000000</v>
      </c>
      <c r="NQ21" s="50">
        <v>-43800000</v>
      </c>
      <c r="NR21" s="50">
        <v>-69600000</v>
      </c>
      <c r="NS21" s="50">
        <v>-62050000</v>
      </c>
      <c r="NT21" s="50">
        <v>0</v>
      </c>
      <c r="NU21" s="50">
        <v>0</v>
      </c>
      <c r="NV21" s="50">
        <v>-43368</v>
      </c>
      <c r="NW21" s="50">
        <v>-11000000</v>
      </c>
      <c r="NX21" s="50">
        <v>-28569</v>
      </c>
      <c r="NY21" s="50">
        <v>0</v>
      </c>
      <c r="NZ21" s="50">
        <v>-4310</v>
      </c>
      <c r="OA21" s="50">
        <v>-427</v>
      </c>
      <c r="OB21" s="50">
        <v>0</v>
      </c>
      <c r="OC21" s="50">
        <v>-4907864</v>
      </c>
      <c r="OD21" s="50">
        <v>-1550000</v>
      </c>
      <c r="OE21" s="50">
        <v>-6710000</v>
      </c>
      <c r="OF21" s="50">
        <v>-4207170</v>
      </c>
      <c r="OG21" s="50">
        <v>-7107400</v>
      </c>
      <c r="OH21" s="50">
        <v>-13702650</v>
      </c>
      <c r="OI21" s="50">
        <v>-12197579</v>
      </c>
      <c r="OJ21" s="50">
        <v>-13881003</v>
      </c>
      <c r="OK21" s="50">
        <v>-10601400</v>
      </c>
      <c r="OL21" s="50">
        <v>-2200000</v>
      </c>
      <c r="OM21" s="50">
        <v>-2005000</v>
      </c>
      <c r="ON21" s="50">
        <v>-3500</v>
      </c>
      <c r="OO21" s="50">
        <v>-100000</v>
      </c>
      <c r="OP21" s="50">
        <v>-70000</v>
      </c>
      <c r="OQ21" s="50">
        <v>-200000</v>
      </c>
      <c r="OR21" s="50">
        <v>-250000</v>
      </c>
      <c r="OS21" s="50">
        <v>-250000</v>
      </c>
      <c r="OT21" s="50">
        <v>-50000</v>
      </c>
      <c r="OU21" s="50">
        <v>-10263491</v>
      </c>
      <c r="OV21" s="50">
        <v>-9202635</v>
      </c>
      <c r="OW21" s="50">
        <v>-11670000</v>
      </c>
      <c r="OX21" s="50">
        <v>-9503922</v>
      </c>
      <c r="OY21" s="50">
        <v>-9200000</v>
      </c>
      <c r="OZ21" s="50">
        <v>-9400000</v>
      </c>
      <c r="PA21" s="50">
        <v>-17800000</v>
      </c>
      <c r="PB21" s="50">
        <v>-24906166</v>
      </c>
      <c r="PC21" s="50">
        <v>-16833479</v>
      </c>
      <c r="PD21" s="50">
        <v>-13500000</v>
      </c>
      <c r="PE21" s="50">
        <v>-12120000</v>
      </c>
      <c r="PF21" s="50">
        <v>-43402000</v>
      </c>
      <c r="PG21" s="50">
        <v>-12404258</v>
      </c>
      <c r="PH21" s="50">
        <v>-5995000</v>
      </c>
      <c r="PI21" s="50">
        <v>-10292185</v>
      </c>
      <c r="PJ21" s="50">
        <v>-10156797</v>
      </c>
      <c r="PK21" s="50">
        <v>-7853500</v>
      </c>
      <c r="PL21" s="50">
        <v>-9400000</v>
      </c>
      <c r="PM21" s="50">
        <v>-117607</v>
      </c>
      <c r="PN21" s="50">
        <v>-8709</v>
      </c>
      <c r="PO21" s="50">
        <v>-43180</v>
      </c>
      <c r="PP21" s="50">
        <v>-5122</v>
      </c>
      <c r="PQ21" s="50">
        <v>-123005</v>
      </c>
      <c r="PR21" s="50">
        <v>-112509</v>
      </c>
      <c r="PS21" s="50">
        <v>-62391786</v>
      </c>
      <c r="PT21" s="50">
        <v>-118359635</v>
      </c>
      <c r="PU21" s="50">
        <v>-74540873</v>
      </c>
      <c r="PV21" s="50">
        <v>-24862024</v>
      </c>
      <c r="PW21" s="50">
        <v>-7126754</v>
      </c>
      <c r="PX21" s="50">
        <v>-6805659</v>
      </c>
      <c r="PY21" s="50">
        <v>-100000</v>
      </c>
      <c r="PZ21" s="50">
        <v>-300000</v>
      </c>
      <c r="QA21" s="50">
        <v>-200206</v>
      </c>
      <c r="QB21" s="50">
        <v>-711445</v>
      </c>
      <c r="QC21" s="50">
        <v>-200000</v>
      </c>
      <c r="QD21" s="50">
        <v>-138054</v>
      </c>
      <c r="QE21" s="50">
        <v>-6600000</v>
      </c>
      <c r="QF21" s="50">
        <v>-8100000</v>
      </c>
      <c r="QG21" s="50">
        <v>-10100000</v>
      </c>
      <c r="QH21" s="50">
        <v>-7000000</v>
      </c>
      <c r="QI21" s="50">
        <v>-7700000</v>
      </c>
      <c r="QJ21" s="50">
        <v>-1520000</v>
      </c>
      <c r="QK21" s="50">
        <v>-18503744</v>
      </c>
      <c r="QL21" s="50">
        <v>-18900000</v>
      </c>
      <c r="QM21" s="50">
        <v>-14500000</v>
      </c>
      <c r="QN21" s="50">
        <v>-11000000</v>
      </c>
      <c r="QO21" s="50">
        <v>-10500000</v>
      </c>
      <c r="QP21" s="50">
        <v>-2039573</v>
      </c>
      <c r="QQ21" s="50">
        <v>-7162168</v>
      </c>
      <c r="QR21" s="50">
        <v>-9040399</v>
      </c>
      <c r="QS21" s="50">
        <v>-10530000</v>
      </c>
      <c r="QT21" s="50">
        <v>-9000000</v>
      </c>
      <c r="QU21" s="50">
        <v>-10230394</v>
      </c>
      <c r="QV21" s="50">
        <v>-6680000</v>
      </c>
      <c r="QW21" s="50">
        <v>-8119000</v>
      </c>
      <c r="QX21" s="50">
        <v>-13507709</v>
      </c>
      <c r="QY21" s="50">
        <v>-11200000</v>
      </c>
      <c r="QZ21" s="50">
        <v>-5600000</v>
      </c>
      <c r="RA21" s="50">
        <v>-6324000</v>
      </c>
      <c r="RB21" s="50">
        <v>-9200000</v>
      </c>
      <c r="RC21" s="50">
        <v>-1500000</v>
      </c>
      <c r="RD21" s="50">
        <v>-3300162</v>
      </c>
      <c r="RE21" s="50">
        <v>-2048757</v>
      </c>
      <c r="RF21" s="50">
        <v>-1400000</v>
      </c>
      <c r="RG21" s="50">
        <v>-1800000</v>
      </c>
      <c r="RH21" s="50">
        <v>-1200000</v>
      </c>
      <c r="RI21" s="50">
        <v>-1901000</v>
      </c>
      <c r="RJ21" s="50">
        <v>-531000</v>
      </c>
      <c r="RK21" s="50">
        <v>-65653</v>
      </c>
      <c r="RL21" s="50">
        <v>-533030</v>
      </c>
      <c r="RM21" s="50">
        <v>-701000</v>
      </c>
      <c r="RN21" s="50">
        <v>-11700000</v>
      </c>
      <c r="RO21" s="50">
        <v>-120000</v>
      </c>
      <c r="RP21" s="50">
        <v>-513000</v>
      </c>
      <c r="RQ21" s="50">
        <v>-50000</v>
      </c>
      <c r="RR21" s="50">
        <v>0</v>
      </c>
      <c r="RS21" s="50">
        <v>0</v>
      </c>
      <c r="RT21" s="50">
        <v>0</v>
      </c>
      <c r="RU21" s="50">
        <v>-11400175</v>
      </c>
      <c r="RV21" s="50">
        <v>-8500088</v>
      </c>
      <c r="RW21" s="50">
        <v>-9600085</v>
      </c>
      <c r="RX21" s="50">
        <v>-5500000</v>
      </c>
      <c r="RY21" s="50">
        <v>-2000035</v>
      </c>
      <c r="RZ21" s="50">
        <v>-10700016</v>
      </c>
      <c r="SA21" s="50">
        <v>-600000</v>
      </c>
      <c r="SB21" s="50">
        <v>-600000</v>
      </c>
      <c r="SC21" s="50">
        <v>-300000</v>
      </c>
      <c r="SD21" s="50">
        <v>-250000</v>
      </c>
      <c r="SE21" s="50">
        <v>-30000</v>
      </c>
      <c r="SF21" s="50">
        <v>-50000</v>
      </c>
      <c r="SG21" s="50">
        <v>-300000</v>
      </c>
      <c r="SH21" s="50">
        <v>-270245</v>
      </c>
      <c r="SI21" s="50">
        <v>-520000</v>
      </c>
      <c r="SJ21" s="50">
        <v>-70000</v>
      </c>
      <c r="SK21" s="50">
        <v>-250000</v>
      </c>
      <c r="SL21" s="50">
        <v>-100000</v>
      </c>
      <c r="SM21" s="50">
        <v>-1000000</v>
      </c>
      <c r="SN21" s="50">
        <v>-3100000</v>
      </c>
      <c r="SO21" s="50">
        <v>-550000</v>
      </c>
      <c r="SP21" s="50">
        <v>-850000</v>
      </c>
      <c r="SQ21" s="50">
        <v>-500000</v>
      </c>
      <c r="SR21" s="50">
        <v>-4100000</v>
      </c>
      <c r="SS21" s="50">
        <v>-4850012</v>
      </c>
      <c r="ST21" s="50">
        <v>-4048876</v>
      </c>
      <c r="SU21" s="50">
        <v>-3600000</v>
      </c>
      <c r="SV21" s="50">
        <v>-2550000</v>
      </c>
      <c r="SW21" s="50">
        <v>-3050000</v>
      </c>
      <c r="SX21" s="50">
        <v>0</v>
      </c>
    </row>
    <row r="22" spans="1:518" ht="18" customHeight="1">
      <c r="A22" s="13"/>
      <c r="B22" s="15" t="s">
        <v>246</v>
      </c>
      <c r="C22" s="50">
        <v>3363570</v>
      </c>
      <c r="D22" s="50">
        <v>11627234</v>
      </c>
      <c r="E22" s="50">
        <v>12503847</v>
      </c>
      <c r="F22" s="50">
        <v>7013624</v>
      </c>
      <c r="G22" s="50">
        <v>3967056</v>
      </c>
      <c r="H22" s="50">
        <v>3915495</v>
      </c>
      <c r="I22" s="50">
        <v>376635</v>
      </c>
      <c r="J22" s="50">
        <v>1603908</v>
      </c>
      <c r="K22" s="50">
        <v>1152186</v>
      </c>
      <c r="L22" s="50">
        <v>715431</v>
      </c>
      <c r="M22" s="50">
        <v>44216</v>
      </c>
      <c r="N22" s="50">
        <v>44000</v>
      </c>
      <c r="O22" s="50">
        <v>149688</v>
      </c>
      <c r="P22" s="50">
        <v>111590</v>
      </c>
      <c r="Q22" s="50">
        <v>871844</v>
      </c>
      <c r="R22" s="50">
        <v>720856</v>
      </c>
      <c r="S22" s="50">
        <v>62775</v>
      </c>
      <c r="T22" s="50">
        <v>301534</v>
      </c>
      <c r="U22" s="50">
        <v>260513</v>
      </c>
      <c r="V22" s="50">
        <v>165883</v>
      </c>
      <c r="W22" s="50">
        <v>532229</v>
      </c>
      <c r="X22" s="50">
        <v>519527</v>
      </c>
      <c r="Y22" s="50">
        <v>77000</v>
      </c>
      <c r="Z22" s="50">
        <v>77000</v>
      </c>
      <c r="AA22" s="50">
        <v>666740</v>
      </c>
      <c r="AB22" s="50">
        <v>1228200</v>
      </c>
      <c r="AC22" s="50">
        <v>1157202</v>
      </c>
      <c r="AD22" s="50">
        <v>724560</v>
      </c>
      <c r="AE22" s="50">
        <v>589700</v>
      </c>
      <c r="AF22" s="50">
        <v>1760801</v>
      </c>
      <c r="AG22" s="50">
        <v>534850</v>
      </c>
      <c r="AH22" s="50">
        <v>577523</v>
      </c>
      <c r="AI22" s="50">
        <v>796870</v>
      </c>
      <c r="AJ22" s="50">
        <v>1116747</v>
      </c>
      <c r="AK22" s="50">
        <v>45351</v>
      </c>
      <c r="AL22" s="50">
        <v>674782</v>
      </c>
      <c r="AM22" s="50">
        <v>208689</v>
      </c>
      <c r="AN22" s="50">
        <v>316210</v>
      </c>
      <c r="AO22" s="50">
        <v>329459</v>
      </c>
      <c r="AP22" s="50">
        <v>390330</v>
      </c>
      <c r="AQ22" s="50">
        <v>18000</v>
      </c>
      <c r="AR22" s="50">
        <v>428000</v>
      </c>
      <c r="AS22" s="50">
        <v>9458664</v>
      </c>
      <c r="AT22" s="50">
        <v>13031648</v>
      </c>
      <c r="AU22" s="50">
        <v>12682813</v>
      </c>
      <c r="AV22" s="50">
        <v>14122516</v>
      </c>
      <c r="AW22" s="50">
        <v>10004995</v>
      </c>
      <c r="AX22" s="50">
        <v>8811971</v>
      </c>
      <c r="AY22" s="50">
        <v>3326621</v>
      </c>
      <c r="AZ22" s="50">
        <v>1150978</v>
      </c>
      <c r="BA22" s="50">
        <v>1356843</v>
      </c>
      <c r="BB22" s="50">
        <v>2772289</v>
      </c>
      <c r="BC22" s="50">
        <v>1668285</v>
      </c>
      <c r="BD22" s="50">
        <v>1947810</v>
      </c>
      <c r="BE22" s="50">
        <v>3662743</v>
      </c>
      <c r="BF22" s="50">
        <v>14369111</v>
      </c>
      <c r="BG22" s="50">
        <v>28180571</v>
      </c>
      <c r="BH22" s="50">
        <v>44686050</v>
      </c>
      <c r="BI22" s="50">
        <v>34289567</v>
      </c>
      <c r="BJ22" s="50">
        <v>71448060</v>
      </c>
      <c r="BK22" s="50">
        <v>955829</v>
      </c>
      <c r="BL22" s="50">
        <v>1118193</v>
      </c>
      <c r="BM22" s="50">
        <v>366705</v>
      </c>
      <c r="BN22" s="50">
        <v>601867</v>
      </c>
      <c r="BO22" s="50">
        <v>800949</v>
      </c>
      <c r="BP22" s="50">
        <v>583900</v>
      </c>
      <c r="BQ22" s="50">
        <v>3538506</v>
      </c>
      <c r="BR22" s="50">
        <v>4301913</v>
      </c>
      <c r="BS22" s="50">
        <v>6739171</v>
      </c>
      <c r="BT22" s="50">
        <v>1969528</v>
      </c>
      <c r="BU22" s="50">
        <v>796398</v>
      </c>
      <c r="BV22" s="50">
        <v>2143956</v>
      </c>
      <c r="BW22" s="50">
        <v>2636853</v>
      </c>
      <c r="BX22" s="50">
        <v>6729287</v>
      </c>
      <c r="BY22" s="50">
        <v>4900016</v>
      </c>
      <c r="BZ22" s="50">
        <v>4452605</v>
      </c>
      <c r="CA22" s="50">
        <v>1520983</v>
      </c>
      <c r="CB22" s="50">
        <v>1905689</v>
      </c>
      <c r="CC22" s="50">
        <v>1279748</v>
      </c>
      <c r="CD22" s="50">
        <v>1879745</v>
      </c>
      <c r="CE22" s="50">
        <v>1444473</v>
      </c>
      <c r="CF22" s="50">
        <v>577935</v>
      </c>
      <c r="CG22" s="50">
        <v>207821</v>
      </c>
      <c r="CH22" s="50">
        <v>771721</v>
      </c>
      <c r="CI22" s="50">
        <v>161085</v>
      </c>
      <c r="CJ22" s="50">
        <v>655247</v>
      </c>
      <c r="CK22" s="50">
        <v>2109834</v>
      </c>
      <c r="CL22" s="50">
        <v>588080</v>
      </c>
      <c r="CM22" s="50">
        <v>1052862</v>
      </c>
      <c r="CN22" s="50">
        <v>586177</v>
      </c>
      <c r="CO22" s="50">
        <v>53327242</v>
      </c>
      <c r="CP22" s="50">
        <v>39124859</v>
      </c>
      <c r="CQ22" s="50">
        <v>15344259</v>
      </c>
      <c r="CR22" s="50">
        <v>18077845</v>
      </c>
      <c r="CS22" s="50">
        <v>24624118</v>
      </c>
      <c r="CT22" s="50">
        <v>26992123</v>
      </c>
      <c r="CU22" s="50">
        <v>861851</v>
      </c>
      <c r="CV22" s="50">
        <v>837802</v>
      </c>
      <c r="CW22" s="50">
        <v>679524</v>
      </c>
      <c r="CX22" s="50">
        <v>249994</v>
      </c>
      <c r="CY22" s="50">
        <v>109748</v>
      </c>
      <c r="CZ22" s="50">
        <v>17000</v>
      </c>
      <c r="DA22" s="50">
        <v>3571023</v>
      </c>
      <c r="DB22" s="50">
        <v>778468</v>
      </c>
      <c r="DC22" s="50">
        <v>1948049</v>
      </c>
      <c r="DD22" s="50">
        <v>1597709</v>
      </c>
      <c r="DE22" s="50">
        <v>238125</v>
      </c>
      <c r="DF22" s="50">
        <v>152453</v>
      </c>
      <c r="DG22" s="50">
        <v>7892340</v>
      </c>
      <c r="DH22" s="50">
        <v>3671391</v>
      </c>
      <c r="DI22" s="50">
        <v>8451708</v>
      </c>
      <c r="DJ22" s="50">
        <v>4147728</v>
      </c>
      <c r="DK22" s="50">
        <v>4313598</v>
      </c>
      <c r="DL22" s="50">
        <v>3777817</v>
      </c>
      <c r="DM22" s="50">
        <v>1917739</v>
      </c>
      <c r="DN22" s="50">
        <v>1035659</v>
      </c>
      <c r="DO22" s="50">
        <v>1560550</v>
      </c>
      <c r="DP22" s="50">
        <v>2535802</v>
      </c>
      <c r="DQ22" s="50">
        <v>7540010</v>
      </c>
      <c r="DR22" s="50">
        <v>8387720</v>
      </c>
      <c r="DS22" s="50">
        <v>1384428</v>
      </c>
      <c r="DT22" s="50">
        <v>5189593</v>
      </c>
      <c r="DU22" s="50">
        <v>4226743</v>
      </c>
      <c r="DV22" s="50">
        <v>2227984</v>
      </c>
      <c r="DW22" s="50">
        <v>3592746</v>
      </c>
      <c r="DX22" s="50">
        <v>5496624</v>
      </c>
      <c r="DY22" s="50">
        <v>206388540</v>
      </c>
      <c r="DZ22" s="50">
        <v>258179357</v>
      </c>
      <c r="EA22" s="50">
        <v>178609282</v>
      </c>
      <c r="EB22" s="50">
        <v>50212576</v>
      </c>
      <c r="EC22" s="50">
        <v>40512526</v>
      </c>
      <c r="ED22" s="50">
        <v>40536139</v>
      </c>
      <c r="EE22" s="50">
        <v>713542</v>
      </c>
      <c r="EF22" s="50">
        <v>1001554</v>
      </c>
      <c r="EG22" s="50">
        <v>2086615</v>
      </c>
      <c r="EH22" s="50">
        <v>669843</v>
      </c>
      <c r="EI22" s="50">
        <v>382925</v>
      </c>
      <c r="EJ22" s="50">
        <v>1260469</v>
      </c>
      <c r="EK22" s="50">
        <v>1624270</v>
      </c>
      <c r="EL22" s="50">
        <v>751000</v>
      </c>
      <c r="EM22" s="50">
        <v>2077000</v>
      </c>
      <c r="EN22" s="50">
        <v>2581000</v>
      </c>
      <c r="EO22" s="50">
        <v>631000</v>
      </c>
      <c r="EP22" s="50">
        <v>2420000</v>
      </c>
      <c r="EQ22" s="50">
        <v>4301482</v>
      </c>
      <c r="ER22" s="50">
        <v>8218241</v>
      </c>
      <c r="ES22" s="50">
        <v>5618665</v>
      </c>
      <c r="ET22" s="50">
        <v>2580581</v>
      </c>
      <c r="EU22" s="50">
        <v>1089071</v>
      </c>
      <c r="EV22" s="50">
        <v>1276800</v>
      </c>
      <c r="EW22" s="50">
        <v>6223587</v>
      </c>
      <c r="EX22" s="50">
        <v>3316366</v>
      </c>
      <c r="EY22" s="50">
        <v>1717977</v>
      </c>
      <c r="EZ22" s="50">
        <v>9787508</v>
      </c>
      <c r="FA22" s="50">
        <v>5730766</v>
      </c>
      <c r="FB22" s="50">
        <v>6115094</v>
      </c>
      <c r="FC22" s="50">
        <v>2223833</v>
      </c>
      <c r="FD22" s="50">
        <v>1957114</v>
      </c>
      <c r="FE22" s="50">
        <v>5670641</v>
      </c>
      <c r="FF22" s="50">
        <v>1548622</v>
      </c>
      <c r="FG22" s="50">
        <v>571763</v>
      </c>
      <c r="FH22" s="50">
        <v>2114680</v>
      </c>
      <c r="FI22" s="50">
        <v>8020614</v>
      </c>
      <c r="FJ22" s="50">
        <v>9734782</v>
      </c>
      <c r="FK22" s="50">
        <v>7961674</v>
      </c>
      <c r="FL22" s="50">
        <v>3041126</v>
      </c>
      <c r="FM22" s="50">
        <v>7084633</v>
      </c>
      <c r="FN22" s="50">
        <v>9168786</v>
      </c>
      <c r="FO22" s="50">
        <v>4100324</v>
      </c>
      <c r="FP22" s="50">
        <v>4447840</v>
      </c>
      <c r="FQ22" s="50">
        <v>2739698</v>
      </c>
      <c r="FR22" s="50">
        <v>1151887</v>
      </c>
      <c r="FS22" s="50">
        <v>841786</v>
      </c>
      <c r="FT22" s="50">
        <v>668800</v>
      </c>
      <c r="FU22" s="50">
        <v>1108117</v>
      </c>
      <c r="FV22" s="50">
        <v>1509356</v>
      </c>
      <c r="FW22" s="50">
        <v>1858051</v>
      </c>
      <c r="FX22" s="50">
        <v>1045310</v>
      </c>
      <c r="FY22" s="50">
        <v>384863</v>
      </c>
      <c r="FZ22" s="50">
        <v>77000</v>
      </c>
      <c r="GA22" s="50">
        <v>1933838</v>
      </c>
      <c r="GB22" s="50">
        <v>2162610</v>
      </c>
      <c r="GC22" s="50">
        <v>3550229</v>
      </c>
      <c r="GD22" s="50">
        <v>2328252</v>
      </c>
      <c r="GE22" s="50">
        <v>2308380</v>
      </c>
      <c r="GF22" s="50">
        <v>4239226</v>
      </c>
      <c r="GG22" s="50">
        <v>479522</v>
      </c>
      <c r="GH22" s="50">
        <v>1140789</v>
      </c>
      <c r="GI22" s="50">
        <v>1112451</v>
      </c>
      <c r="GJ22" s="50">
        <v>343982</v>
      </c>
      <c r="GK22" s="50">
        <v>263186</v>
      </c>
      <c r="GL22" s="50">
        <v>156180</v>
      </c>
      <c r="GM22" s="50">
        <v>641706</v>
      </c>
      <c r="GN22" s="50">
        <v>2395273</v>
      </c>
      <c r="GO22" s="50">
        <v>991268</v>
      </c>
      <c r="GP22" s="50">
        <v>877955</v>
      </c>
      <c r="GQ22" s="50">
        <v>805990</v>
      </c>
      <c r="GR22" s="50">
        <v>1334668</v>
      </c>
      <c r="GS22" s="50">
        <v>1492080</v>
      </c>
      <c r="GT22" s="50">
        <v>2538897</v>
      </c>
      <c r="GU22" s="50">
        <v>3606468</v>
      </c>
      <c r="GV22" s="50">
        <v>3567642</v>
      </c>
      <c r="GW22" s="50">
        <v>1001540</v>
      </c>
      <c r="GX22" s="50">
        <v>1614711</v>
      </c>
      <c r="GY22" s="50">
        <v>821980</v>
      </c>
      <c r="GZ22" s="50">
        <v>1877525</v>
      </c>
      <c r="HA22" s="50">
        <v>1169082</v>
      </c>
      <c r="HB22" s="50">
        <v>670460</v>
      </c>
      <c r="HC22" s="50">
        <v>199270</v>
      </c>
      <c r="HD22" s="50">
        <v>603862</v>
      </c>
      <c r="HE22" s="50">
        <v>88900</v>
      </c>
      <c r="HF22" s="50">
        <v>312140</v>
      </c>
      <c r="HG22" s="50">
        <v>69500</v>
      </c>
      <c r="HH22" s="50">
        <v>134114</v>
      </c>
      <c r="HI22" s="50">
        <v>628000</v>
      </c>
      <c r="HJ22" s="50">
        <v>1236308</v>
      </c>
      <c r="HK22" s="50">
        <v>13713792</v>
      </c>
      <c r="HL22" s="50">
        <v>20565922</v>
      </c>
      <c r="HM22" s="50">
        <v>10973795</v>
      </c>
      <c r="HN22" s="50">
        <v>3169739</v>
      </c>
      <c r="HO22" s="50">
        <v>308871</v>
      </c>
      <c r="HP22" s="50">
        <v>2842348</v>
      </c>
      <c r="HQ22" s="50">
        <v>10071538</v>
      </c>
      <c r="HR22" s="50">
        <v>10714058</v>
      </c>
      <c r="HS22" s="50">
        <v>2149286</v>
      </c>
      <c r="HT22" s="50">
        <v>1190204</v>
      </c>
      <c r="HU22" s="50">
        <v>1993145</v>
      </c>
      <c r="HV22" s="50">
        <v>1184046</v>
      </c>
      <c r="HW22" s="50">
        <v>10605038</v>
      </c>
      <c r="HX22" s="50">
        <v>10219435</v>
      </c>
      <c r="HY22" s="50">
        <v>7656109</v>
      </c>
      <c r="HZ22" s="50">
        <v>6177165</v>
      </c>
      <c r="IA22" s="50">
        <v>6475567</v>
      </c>
      <c r="IB22" s="50">
        <v>13159400</v>
      </c>
      <c r="IC22" s="50">
        <v>9716035</v>
      </c>
      <c r="ID22" s="50">
        <v>5928769</v>
      </c>
      <c r="IE22" s="50">
        <v>6751185</v>
      </c>
      <c r="IF22" s="50">
        <v>6243518</v>
      </c>
      <c r="IG22" s="50">
        <v>8817133</v>
      </c>
      <c r="IH22" s="50">
        <v>5901648</v>
      </c>
      <c r="II22" s="50">
        <v>18798660</v>
      </c>
      <c r="IJ22" s="50">
        <v>29211165</v>
      </c>
      <c r="IK22" s="50">
        <v>35152433</v>
      </c>
      <c r="IL22" s="50">
        <v>24500204</v>
      </c>
      <c r="IM22" s="50">
        <v>25138217</v>
      </c>
      <c r="IN22" s="50">
        <v>25347022</v>
      </c>
      <c r="IO22" s="50">
        <v>12868513</v>
      </c>
      <c r="IP22" s="50">
        <v>14337123</v>
      </c>
      <c r="IQ22" s="50">
        <v>12083828</v>
      </c>
      <c r="IR22" s="50">
        <v>8112808</v>
      </c>
      <c r="IS22" s="50">
        <v>10089847</v>
      </c>
      <c r="IT22" s="50">
        <v>22138083</v>
      </c>
      <c r="IU22" s="50">
        <v>5278015</v>
      </c>
      <c r="IV22" s="50">
        <v>10678578</v>
      </c>
      <c r="IW22" s="50">
        <v>7340702</v>
      </c>
      <c r="IX22" s="50">
        <v>3842686</v>
      </c>
      <c r="IY22" s="50">
        <v>1589770</v>
      </c>
      <c r="IZ22" s="50">
        <v>3077763</v>
      </c>
      <c r="JA22" s="50">
        <v>5358506</v>
      </c>
      <c r="JB22" s="50">
        <v>3364040</v>
      </c>
      <c r="JC22" s="50">
        <v>3526440</v>
      </c>
      <c r="JD22" s="50">
        <v>483463</v>
      </c>
      <c r="JE22" s="50">
        <v>2931000</v>
      </c>
      <c r="JF22" s="50">
        <v>5423027</v>
      </c>
      <c r="JG22" s="50">
        <v>71236114</v>
      </c>
      <c r="JH22" s="50">
        <v>65483388</v>
      </c>
      <c r="JI22" s="50">
        <v>38854766</v>
      </c>
      <c r="JJ22" s="50">
        <v>31289622</v>
      </c>
      <c r="JK22" s="50">
        <v>31242257</v>
      </c>
      <c r="JL22" s="50">
        <v>45353490</v>
      </c>
      <c r="JM22" s="50">
        <v>2863793</v>
      </c>
      <c r="JN22" s="50">
        <v>3672875</v>
      </c>
      <c r="JO22" s="50">
        <v>2759825</v>
      </c>
      <c r="JP22" s="50">
        <v>1880966</v>
      </c>
      <c r="JQ22" s="50">
        <v>236000</v>
      </c>
      <c r="JR22" s="50">
        <v>867000</v>
      </c>
      <c r="JS22" s="50">
        <v>3103010</v>
      </c>
      <c r="JT22" s="50">
        <v>6254441</v>
      </c>
      <c r="JU22" s="50">
        <v>1385166</v>
      </c>
      <c r="JV22" s="50">
        <v>646801</v>
      </c>
      <c r="JW22" s="50">
        <v>640922</v>
      </c>
      <c r="JX22" s="50">
        <v>3672566</v>
      </c>
      <c r="JY22" s="50">
        <v>2294560</v>
      </c>
      <c r="JZ22" s="50">
        <v>1582088</v>
      </c>
      <c r="KA22" s="50">
        <v>2578963</v>
      </c>
      <c r="KB22" s="50">
        <v>1421240</v>
      </c>
      <c r="KC22" s="50">
        <v>1851500</v>
      </c>
      <c r="KD22" s="50">
        <v>3463344</v>
      </c>
      <c r="KE22" s="50">
        <v>6696672</v>
      </c>
      <c r="KF22" s="50">
        <v>9273779</v>
      </c>
      <c r="KG22" s="50">
        <v>9882682</v>
      </c>
      <c r="KH22" s="50">
        <v>12850914</v>
      </c>
      <c r="KI22" s="50">
        <v>15078447</v>
      </c>
      <c r="KJ22" s="50">
        <v>11640768</v>
      </c>
      <c r="KK22" s="50">
        <v>1148807</v>
      </c>
      <c r="KL22" s="50">
        <v>3938124</v>
      </c>
      <c r="KM22" s="50">
        <v>2230715</v>
      </c>
      <c r="KN22" s="50">
        <v>908970</v>
      </c>
      <c r="KO22" s="50">
        <v>165477</v>
      </c>
      <c r="KP22" s="50">
        <v>23000</v>
      </c>
      <c r="KQ22" s="50">
        <v>7450251</v>
      </c>
      <c r="KR22" s="50">
        <v>6473547</v>
      </c>
      <c r="KS22" s="50">
        <v>10019940</v>
      </c>
      <c r="KT22" s="50">
        <v>7665005</v>
      </c>
      <c r="KU22" s="50">
        <v>5603607</v>
      </c>
      <c r="KV22" s="50">
        <v>4691878</v>
      </c>
      <c r="KW22" s="50">
        <v>92431414</v>
      </c>
      <c r="KX22" s="50">
        <v>130942072</v>
      </c>
      <c r="KY22" s="50">
        <v>12842858</v>
      </c>
      <c r="KZ22" s="50">
        <v>9510632</v>
      </c>
      <c r="LA22" s="50">
        <v>5770940</v>
      </c>
      <c r="LB22" s="50">
        <v>8632787</v>
      </c>
      <c r="LC22" s="50">
        <v>1924070</v>
      </c>
      <c r="LD22" s="50">
        <v>1905867</v>
      </c>
      <c r="LE22" s="50">
        <v>795224</v>
      </c>
      <c r="LF22" s="50">
        <v>1008735</v>
      </c>
      <c r="LG22" s="50">
        <v>22000</v>
      </c>
      <c r="LH22" s="50">
        <v>972267</v>
      </c>
      <c r="LI22" s="50">
        <v>2002700</v>
      </c>
      <c r="LJ22" s="50">
        <v>2656465</v>
      </c>
      <c r="LK22" s="50">
        <v>3279232</v>
      </c>
      <c r="LL22" s="50">
        <v>1425440</v>
      </c>
      <c r="LM22" s="50">
        <v>2876000</v>
      </c>
      <c r="LN22" s="50">
        <v>5126000</v>
      </c>
      <c r="LO22" s="50">
        <v>45432084</v>
      </c>
      <c r="LP22" s="50">
        <v>108087469</v>
      </c>
      <c r="LQ22" s="50">
        <v>89813369</v>
      </c>
      <c r="LR22" s="50">
        <v>5018263</v>
      </c>
      <c r="LS22" s="50">
        <v>11162363</v>
      </c>
      <c r="LT22" s="50">
        <v>12979690</v>
      </c>
      <c r="LU22" s="50">
        <v>3207819</v>
      </c>
      <c r="LV22" s="50">
        <v>3254607</v>
      </c>
      <c r="LW22" s="50">
        <v>2226976</v>
      </c>
      <c r="LX22" s="50">
        <v>1106875</v>
      </c>
      <c r="LY22" s="50">
        <v>233000</v>
      </c>
      <c r="LZ22" s="50">
        <v>37540</v>
      </c>
      <c r="MA22" s="50">
        <v>486687</v>
      </c>
      <c r="MB22" s="50">
        <v>336400</v>
      </c>
      <c r="MC22" s="50">
        <v>1003649</v>
      </c>
      <c r="MD22" s="50">
        <v>542424</v>
      </c>
      <c r="ME22" s="50">
        <v>83850</v>
      </c>
      <c r="MF22" s="50">
        <v>131902</v>
      </c>
      <c r="MG22" s="50">
        <v>33658204</v>
      </c>
      <c r="MH22" s="50">
        <v>33703849</v>
      </c>
      <c r="MI22" s="50">
        <v>28148810</v>
      </c>
      <c r="MJ22" s="50">
        <v>26623185</v>
      </c>
      <c r="MK22" s="50">
        <v>20127132</v>
      </c>
      <c r="ML22" s="50">
        <v>22220717</v>
      </c>
      <c r="MM22" s="50">
        <v>143538</v>
      </c>
      <c r="MN22" s="50">
        <v>307406</v>
      </c>
      <c r="MO22" s="50">
        <v>1144727</v>
      </c>
      <c r="MP22" s="50">
        <v>447548</v>
      </c>
      <c r="MQ22" s="50">
        <v>183565</v>
      </c>
      <c r="MR22" s="50">
        <v>329159</v>
      </c>
      <c r="MS22" s="50">
        <v>636072</v>
      </c>
      <c r="MT22" s="50">
        <v>218443</v>
      </c>
      <c r="MU22" s="50">
        <v>843128</v>
      </c>
      <c r="MV22" s="50">
        <v>214985</v>
      </c>
      <c r="MW22" s="50">
        <v>68045</v>
      </c>
      <c r="MX22" s="50">
        <v>62000</v>
      </c>
      <c r="MY22" s="50">
        <v>232010</v>
      </c>
      <c r="MZ22" s="50">
        <v>258177</v>
      </c>
      <c r="NA22" s="50">
        <v>694202</v>
      </c>
      <c r="NB22" s="50">
        <v>31993</v>
      </c>
      <c r="NC22" s="50">
        <v>196277</v>
      </c>
      <c r="ND22" s="50">
        <v>242022</v>
      </c>
      <c r="NE22" s="50">
        <v>9804117</v>
      </c>
      <c r="NF22" s="50">
        <v>15396469</v>
      </c>
      <c r="NG22" s="50">
        <v>17031154</v>
      </c>
      <c r="NH22" s="50">
        <v>10554625</v>
      </c>
      <c r="NI22" s="50">
        <v>11988870</v>
      </c>
      <c r="NJ22" s="50">
        <v>9958507</v>
      </c>
      <c r="NK22" s="50">
        <v>14211181</v>
      </c>
      <c r="NL22" s="50">
        <v>11630657</v>
      </c>
      <c r="NM22" s="50">
        <v>10823033</v>
      </c>
      <c r="NN22" s="50">
        <v>21456159</v>
      </c>
      <c r="NO22" s="50">
        <v>12629583</v>
      </c>
      <c r="NP22" s="50">
        <v>6609491</v>
      </c>
      <c r="NQ22" s="50">
        <v>47720551</v>
      </c>
      <c r="NR22" s="50">
        <v>72571780</v>
      </c>
      <c r="NS22" s="50">
        <v>64658505</v>
      </c>
      <c r="NT22" s="50">
        <v>2474083</v>
      </c>
      <c r="NU22" s="50">
        <v>742567</v>
      </c>
      <c r="NV22" s="50">
        <v>2150015</v>
      </c>
      <c r="NW22" s="50">
        <v>11576935</v>
      </c>
      <c r="NX22" s="50">
        <v>2872824</v>
      </c>
      <c r="NY22" s="50">
        <v>4744461</v>
      </c>
      <c r="NZ22" s="50">
        <v>2983724</v>
      </c>
      <c r="OA22" s="50">
        <v>914008</v>
      </c>
      <c r="OB22" s="50">
        <v>415098</v>
      </c>
      <c r="OC22" s="50">
        <v>5231587</v>
      </c>
      <c r="OD22" s="50">
        <v>7396271</v>
      </c>
      <c r="OE22" s="50">
        <v>9350466</v>
      </c>
      <c r="OF22" s="50">
        <v>5712005</v>
      </c>
      <c r="OG22" s="50">
        <v>7553889</v>
      </c>
      <c r="OH22" s="50">
        <v>12429026</v>
      </c>
      <c r="OI22" s="50">
        <v>13843993</v>
      </c>
      <c r="OJ22" s="50">
        <v>14991201</v>
      </c>
      <c r="OK22" s="50">
        <v>12449342</v>
      </c>
      <c r="OL22" s="50">
        <v>3040296</v>
      </c>
      <c r="OM22" s="50">
        <v>1186050</v>
      </c>
      <c r="ON22" s="50">
        <v>1504901</v>
      </c>
      <c r="OO22" s="50">
        <v>174785</v>
      </c>
      <c r="OP22" s="50">
        <v>241271</v>
      </c>
      <c r="OQ22" s="50">
        <v>175000</v>
      </c>
      <c r="OR22" s="50">
        <v>667060</v>
      </c>
      <c r="OS22" s="50">
        <v>178370</v>
      </c>
      <c r="OT22" s="50">
        <v>189841</v>
      </c>
      <c r="OU22" s="50">
        <v>12339005</v>
      </c>
      <c r="OV22" s="50">
        <v>9804197</v>
      </c>
      <c r="OW22" s="50">
        <v>16484799</v>
      </c>
      <c r="OX22" s="50">
        <v>9267710</v>
      </c>
      <c r="OY22" s="50">
        <v>5734849</v>
      </c>
      <c r="OZ22" s="50">
        <v>11141001</v>
      </c>
      <c r="PA22" s="50">
        <v>21213702</v>
      </c>
      <c r="PB22" s="50">
        <v>27785699</v>
      </c>
      <c r="PC22" s="50">
        <v>15890374</v>
      </c>
      <c r="PD22" s="50">
        <v>15546037</v>
      </c>
      <c r="PE22" s="50">
        <v>9650646</v>
      </c>
      <c r="PF22" s="50">
        <v>47808144</v>
      </c>
      <c r="PG22" s="50">
        <v>11902748</v>
      </c>
      <c r="PH22" s="50">
        <v>9615255</v>
      </c>
      <c r="PI22" s="50">
        <v>11379112</v>
      </c>
      <c r="PJ22" s="50">
        <v>11659600</v>
      </c>
      <c r="PK22" s="50">
        <v>7457998</v>
      </c>
      <c r="PL22" s="50">
        <v>11128763</v>
      </c>
      <c r="PM22" s="50">
        <v>643311</v>
      </c>
      <c r="PN22" s="50">
        <v>567616</v>
      </c>
      <c r="PO22" s="50">
        <v>1192794</v>
      </c>
      <c r="PP22" s="50">
        <v>499741</v>
      </c>
      <c r="PQ22" s="50">
        <v>132189</v>
      </c>
      <c r="PR22" s="50">
        <v>67876</v>
      </c>
      <c r="PS22" s="50">
        <v>74793639</v>
      </c>
      <c r="PT22" s="50">
        <v>127983590</v>
      </c>
      <c r="PU22" s="50">
        <v>77546515</v>
      </c>
      <c r="PV22" s="50">
        <v>30211586</v>
      </c>
      <c r="PW22" s="50">
        <v>9791977</v>
      </c>
      <c r="PX22" s="50">
        <v>27043203</v>
      </c>
      <c r="PY22" s="50">
        <v>328892</v>
      </c>
      <c r="PZ22" s="50">
        <v>555448</v>
      </c>
      <c r="QA22" s="50">
        <v>966904</v>
      </c>
      <c r="QB22" s="50">
        <v>688042</v>
      </c>
      <c r="QC22" s="50">
        <v>611575</v>
      </c>
      <c r="QD22" s="50">
        <v>494075</v>
      </c>
      <c r="QE22" s="50">
        <v>9179489</v>
      </c>
      <c r="QF22" s="50">
        <v>13601952</v>
      </c>
      <c r="QG22" s="50">
        <v>11899066</v>
      </c>
      <c r="QH22" s="50">
        <v>5635425</v>
      </c>
      <c r="QI22" s="50">
        <v>4653323</v>
      </c>
      <c r="QJ22" s="50">
        <v>2449010</v>
      </c>
      <c r="QK22" s="50">
        <v>19190421</v>
      </c>
      <c r="QL22" s="50">
        <v>21277664</v>
      </c>
      <c r="QM22" s="50">
        <v>18219891</v>
      </c>
      <c r="QN22" s="50">
        <v>11010900</v>
      </c>
      <c r="QO22" s="50">
        <v>7427710</v>
      </c>
      <c r="QP22" s="50">
        <v>2786343</v>
      </c>
      <c r="QQ22" s="50">
        <v>13906212</v>
      </c>
      <c r="QR22" s="50">
        <v>11503196</v>
      </c>
      <c r="QS22" s="50">
        <v>12904258</v>
      </c>
      <c r="QT22" s="50">
        <v>9871605</v>
      </c>
      <c r="QU22" s="50">
        <v>12982374</v>
      </c>
      <c r="QV22" s="50">
        <v>10697341</v>
      </c>
      <c r="QW22" s="50">
        <v>12937111</v>
      </c>
      <c r="QX22" s="50">
        <v>12425178</v>
      </c>
      <c r="QY22" s="50">
        <v>12079832</v>
      </c>
      <c r="QZ22" s="50">
        <v>9863712</v>
      </c>
      <c r="RA22" s="50">
        <v>6037379</v>
      </c>
      <c r="RB22" s="50">
        <v>9218089</v>
      </c>
      <c r="RC22" s="50">
        <v>5025590</v>
      </c>
      <c r="RD22" s="50">
        <v>1370411</v>
      </c>
      <c r="RE22" s="50">
        <v>5048565</v>
      </c>
      <c r="RF22" s="50">
        <v>3546677</v>
      </c>
      <c r="RG22" s="50">
        <v>830900</v>
      </c>
      <c r="RH22" s="50">
        <v>64010</v>
      </c>
      <c r="RI22" s="50">
        <v>4899374</v>
      </c>
      <c r="RJ22" s="50">
        <v>3422181</v>
      </c>
      <c r="RK22" s="50">
        <v>2043483</v>
      </c>
      <c r="RL22" s="50">
        <v>2479926</v>
      </c>
      <c r="RM22" s="50">
        <v>4521761</v>
      </c>
      <c r="RN22" s="50">
        <v>12500576</v>
      </c>
      <c r="RO22" s="50">
        <v>796238</v>
      </c>
      <c r="RP22" s="50">
        <v>677530</v>
      </c>
      <c r="RQ22" s="50">
        <v>305168</v>
      </c>
      <c r="RR22" s="50">
        <v>147200</v>
      </c>
      <c r="RS22" s="50">
        <v>124719</v>
      </c>
      <c r="RT22" s="50">
        <v>61000</v>
      </c>
      <c r="RU22" s="50">
        <v>12735271</v>
      </c>
      <c r="RV22" s="50">
        <v>9311507</v>
      </c>
      <c r="RW22" s="50">
        <v>10563025</v>
      </c>
      <c r="RX22" s="50">
        <v>6453620</v>
      </c>
      <c r="RY22" s="50">
        <v>2255865</v>
      </c>
      <c r="RZ22" s="50">
        <v>11312000</v>
      </c>
      <c r="SA22" s="50">
        <v>1200923</v>
      </c>
      <c r="SB22" s="50">
        <v>965326</v>
      </c>
      <c r="SC22" s="50">
        <v>824858</v>
      </c>
      <c r="SD22" s="50">
        <v>592252</v>
      </c>
      <c r="SE22" s="50">
        <v>599923</v>
      </c>
      <c r="SF22" s="50">
        <v>537865</v>
      </c>
      <c r="SG22" s="50">
        <v>311000</v>
      </c>
      <c r="SH22" s="50">
        <v>525368</v>
      </c>
      <c r="SI22" s="50">
        <v>531000</v>
      </c>
      <c r="SJ22" s="50">
        <v>186000</v>
      </c>
      <c r="SK22" s="50">
        <v>261000</v>
      </c>
      <c r="SL22" s="50">
        <v>311000</v>
      </c>
      <c r="SM22" s="50">
        <v>1177426</v>
      </c>
      <c r="SN22" s="50">
        <v>3483524</v>
      </c>
      <c r="SO22" s="50">
        <v>1023817</v>
      </c>
      <c r="SP22" s="50">
        <v>874000</v>
      </c>
      <c r="SQ22" s="50">
        <v>524000</v>
      </c>
      <c r="SR22" s="50">
        <v>4124000</v>
      </c>
      <c r="SS22" s="50">
        <v>4945984</v>
      </c>
      <c r="ST22" s="50">
        <v>4838305</v>
      </c>
      <c r="SU22" s="50">
        <v>4717963</v>
      </c>
      <c r="SV22" s="50">
        <v>1798000</v>
      </c>
      <c r="SW22" s="50">
        <v>3076000</v>
      </c>
      <c r="SX22" s="50">
        <v>26000</v>
      </c>
    </row>
    <row r="23" spans="1:518" ht="18" customHeight="1">
      <c r="A23" s="13"/>
      <c r="B23" s="15" t="s">
        <v>247</v>
      </c>
      <c r="C23" s="50">
        <v>-5620205</v>
      </c>
      <c r="D23" s="50">
        <v>-3150350</v>
      </c>
      <c r="E23" s="50">
        <v>-8316597</v>
      </c>
      <c r="F23" s="50">
        <v>-7146343</v>
      </c>
      <c r="G23" s="50">
        <v>-9592467</v>
      </c>
      <c r="H23" s="50">
        <v>-5785663</v>
      </c>
      <c r="I23" s="50">
        <v>-579788</v>
      </c>
      <c r="J23" s="50">
        <v>-695416</v>
      </c>
      <c r="K23" s="50">
        <v>-537110</v>
      </c>
      <c r="L23" s="50">
        <v>-233089</v>
      </c>
      <c r="M23" s="50">
        <v>-462320</v>
      </c>
      <c r="N23" s="50">
        <v>-1064583</v>
      </c>
      <c r="O23" s="50">
        <v>-182842</v>
      </c>
      <c r="P23" s="50">
        <v>-1020588</v>
      </c>
      <c r="Q23" s="50">
        <v>-842</v>
      </c>
      <c r="R23" s="50">
        <v>-252655</v>
      </c>
      <c r="S23" s="50">
        <v>-411324</v>
      </c>
      <c r="T23" s="50">
        <v>-545252</v>
      </c>
      <c r="U23" s="50">
        <v>39921</v>
      </c>
      <c r="V23" s="50">
        <v>11593</v>
      </c>
      <c r="W23" s="50">
        <v>14892</v>
      </c>
      <c r="X23" s="50">
        <v>-83283</v>
      </c>
      <c r="Y23" s="50">
        <v>-183479</v>
      </c>
      <c r="Z23" s="50">
        <v>-744630</v>
      </c>
      <c r="AA23" s="50">
        <v>-1721108</v>
      </c>
      <c r="AB23" s="50">
        <v>-691593</v>
      </c>
      <c r="AC23" s="50">
        <v>364522</v>
      </c>
      <c r="AD23" s="50">
        <v>-124305</v>
      </c>
      <c r="AE23" s="50">
        <v>-287653</v>
      </c>
      <c r="AF23" s="50">
        <v>-390821</v>
      </c>
      <c r="AG23" s="50">
        <v>-678400</v>
      </c>
      <c r="AH23" s="50">
        <v>-995513</v>
      </c>
      <c r="AI23" s="50">
        <v>-2131428</v>
      </c>
      <c r="AJ23" s="50">
        <v>-1379917</v>
      </c>
      <c r="AK23" s="50">
        <v>-1206511</v>
      </c>
      <c r="AL23" s="50">
        <v>-2430414</v>
      </c>
      <c r="AM23" s="50">
        <v>-165895</v>
      </c>
      <c r="AN23" s="50">
        <v>-591686</v>
      </c>
      <c r="AO23" s="50">
        <v>-183970</v>
      </c>
      <c r="AP23" s="50">
        <v>-186502</v>
      </c>
      <c r="AQ23" s="50">
        <v>-262420</v>
      </c>
      <c r="AR23" s="50">
        <v>-92440</v>
      </c>
      <c r="AS23" s="50">
        <v>-106525</v>
      </c>
      <c r="AT23" s="50">
        <v>-3685189</v>
      </c>
      <c r="AU23" s="50">
        <v>-4561133</v>
      </c>
      <c r="AV23" s="50">
        <v>-1670821</v>
      </c>
      <c r="AW23" s="50">
        <v>-4419780</v>
      </c>
      <c r="AX23" s="50">
        <v>-4785200</v>
      </c>
      <c r="AY23" s="50">
        <v>-860530</v>
      </c>
      <c r="AZ23" s="50">
        <v>-591186</v>
      </c>
      <c r="BA23" s="50">
        <v>-1191515</v>
      </c>
      <c r="BB23" s="50">
        <v>-1512659</v>
      </c>
      <c r="BC23" s="50">
        <v>-1394270</v>
      </c>
      <c r="BD23" s="50">
        <v>-1229559</v>
      </c>
      <c r="BE23" s="50">
        <v>-16898456</v>
      </c>
      <c r="BF23" s="50">
        <v>-39925716</v>
      </c>
      <c r="BG23" s="50">
        <v>-8911556</v>
      </c>
      <c r="BH23" s="50">
        <v>-4345113</v>
      </c>
      <c r="BI23" s="50">
        <v>-33116090</v>
      </c>
      <c r="BJ23" s="50">
        <v>-14303691</v>
      </c>
      <c r="BK23" s="50">
        <v>-45408</v>
      </c>
      <c r="BL23" s="50">
        <v>-64988</v>
      </c>
      <c r="BM23" s="50">
        <v>-332335</v>
      </c>
      <c r="BN23" s="50">
        <v>-33362</v>
      </c>
      <c r="BO23" s="50">
        <v>190084</v>
      </c>
      <c r="BP23" s="50">
        <v>-569148</v>
      </c>
      <c r="BQ23" s="50">
        <v>-3063338</v>
      </c>
      <c r="BR23" s="50">
        <v>-3692817</v>
      </c>
      <c r="BS23" s="50">
        <v>-2074240</v>
      </c>
      <c r="BT23" s="50">
        <v>-4178237</v>
      </c>
      <c r="BU23" s="50">
        <v>-5014396</v>
      </c>
      <c r="BV23" s="50">
        <v>-6119540</v>
      </c>
      <c r="BW23" s="50">
        <v>-1789978</v>
      </c>
      <c r="BX23" s="50">
        <v>-4079655</v>
      </c>
      <c r="BY23" s="50">
        <v>-3980780</v>
      </c>
      <c r="BZ23" s="50">
        <v>-3205824</v>
      </c>
      <c r="CA23" s="50">
        <v>-4729946</v>
      </c>
      <c r="CB23" s="50">
        <v>-4260311</v>
      </c>
      <c r="CC23" s="50">
        <v>-1313315</v>
      </c>
      <c r="CD23" s="50">
        <v>-592539</v>
      </c>
      <c r="CE23" s="50">
        <v>-549387</v>
      </c>
      <c r="CF23" s="50">
        <v>-89133</v>
      </c>
      <c r="CG23" s="50">
        <v>-670768</v>
      </c>
      <c r="CH23" s="50">
        <v>-406073</v>
      </c>
      <c r="CI23" s="50">
        <v>-643803</v>
      </c>
      <c r="CJ23" s="50">
        <v>-1733634</v>
      </c>
      <c r="CK23" s="50">
        <v>-157641</v>
      </c>
      <c r="CL23" s="50">
        <v>-123643</v>
      </c>
      <c r="CM23" s="50">
        <v>-217667</v>
      </c>
      <c r="CN23" s="50">
        <v>-1109957</v>
      </c>
      <c r="CO23" s="50">
        <v>-6788794</v>
      </c>
      <c r="CP23" s="50">
        <v>130619</v>
      </c>
      <c r="CQ23" s="50">
        <v>-2130729</v>
      </c>
      <c r="CR23" s="50">
        <v>-3887656</v>
      </c>
      <c r="CS23" s="50">
        <v>-14594149</v>
      </c>
      <c r="CT23" s="50">
        <v>-8253626</v>
      </c>
      <c r="CU23" s="50">
        <v>145307</v>
      </c>
      <c r="CV23" s="50">
        <v>-92287</v>
      </c>
      <c r="CW23" s="50">
        <v>-162207</v>
      </c>
      <c r="CX23" s="50">
        <v>-76564</v>
      </c>
      <c r="CY23" s="50">
        <v>-262961</v>
      </c>
      <c r="CZ23" s="50">
        <v>-385155</v>
      </c>
      <c r="DA23" s="50">
        <v>-286416</v>
      </c>
      <c r="DB23" s="50">
        <v>-1385176</v>
      </c>
      <c r="DC23" s="50">
        <v>-428807</v>
      </c>
      <c r="DD23" s="50">
        <v>183441</v>
      </c>
      <c r="DE23" s="50">
        <v>-219652</v>
      </c>
      <c r="DF23" s="50">
        <v>-1478911</v>
      </c>
      <c r="DG23" s="50">
        <v>-1088566</v>
      </c>
      <c r="DH23" s="50">
        <v>-4070603</v>
      </c>
      <c r="DI23" s="50">
        <v>-779604</v>
      </c>
      <c r="DJ23" s="50">
        <v>-1025270</v>
      </c>
      <c r="DK23" s="50">
        <v>-1172482</v>
      </c>
      <c r="DL23" s="50">
        <v>-5101561</v>
      </c>
      <c r="DM23" s="50">
        <v>443914</v>
      </c>
      <c r="DN23" s="50">
        <v>-2558225</v>
      </c>
      <c r="DO23" s="50">
        <v>-786290</v>
      </c>
      <c r="DP23" s="50">
        <v>1143071</v>
      </c>
      <c r="DQ23" s="50">
        <v>-1175220</v>
      </c>
      <c r="DR23" s="50">
        <v>-2192737</v>
      </c>
      <c r="DS23" s="50">
        <v>-4132693</v>
      </c>
      <c r="DT23" s="50">
        <v>-3179898</v>
      </c>
      <c r="DU23" s="50">
        <v>-8482854</v>
      </c>
      <c r="DV23" s="50">
        <v>-4505663</v>
      </c>
      <c r="DW23" s="50">
        <v>-7788779</v>
      </c>
      <c r="DX23" s="50">
        <v>-7604997</v>
      </c>
      <c r="DY23" s="50">
        <v>-24595436</v>
      </c>
      <c r="DZ23" s="50">
        <v>-16722612</v>
      </c>
      <c r="EA23" s="50">
        <v>-23393522</v>
      </c>
      <c r="EB23" s="50">
        <v>-27053587</v>
      </c>
      <c r="EC23" s="50">
        <v>-29934630</v>
      </c>
      <c r="ED23" s="50">
        <v>-19277120</v>
      </c>
      <c r="EE23" s="50">
        <v>-820879</v>
      </c>
      <c r="EF23" s="50">
        <v>-3593069</v>
      </c>
      <c r="EG23" s="50">
        <v>1898086</v>
      </c>
      <c r="EH23" s="50">
        <v>-2712178</v>
      </c>
      <c r="EI23" s="50">
        <v>-4130414</v>
      </c>
      <c r="EJ23" s="50">
        <v>3519427</v>
      </c>
      <c r="EK23" s="50">
        <v>-187176</v>
      </c>
      <c r="EL23" s="50">
        <v>161992</v>
      </c>
      <c r="EM23" s="50">
        <v>508289</v>
      </c>
      <c r="EN23" s="50">
        <v>53532</v>
      </c>
      <c r="EO23" s="50">
        <v>-1249164</v>
      </c>
      <c r="EP23" s="50">
        <v>201634</v>
      </c>
      <c r="EQ23" s="50">
        <v>298390</v>
      </c>
      <c r="ER23" s="50">
        <v>-1800976</v>
      </c>
      <c r="ES23" s="50">
        <v>-139559</v>
      </c>
      <c r="ET23" s="50">
        <v>-912029</v>
      </c>
      <c r="EU23" s="50">
        <v>-577610</v>
      </c>
      <c r="EV23" s="50">
        <v>-1081551</v>
      </c>
      <c r="EW23" s="50">
        <v>-1563525</v>
      </c>
      <c r="EX23" s="50">
        <v>-909316</v>
      </c>
      <c r="EY23" s="50">
        <v>413528</v>
      </c>
      <c r="EZ23" s="50">
        <v>-755250</v>
      </c>
      <c r="FA23" s="50">
        <v>-400734</v>
      </c>
      <c r="FB23" s="50">
        <v>-3375842</v>
      </c>
      <c r="FC23" s="50">
        <v>98570</v>
      </c>
      <c r="FD23" s="50">
        <v>-518860</v>
      </c>
      <c r="FE23" s="50">
        <v>-1711918</v>
      </c>
      <c r="FF23" s="50">
        <v>-46200</v>
      </c>
      <c r="FG23" s="50">
        <v>-155238</v>
      </c>
      <c r="FH23" s="50">
        <v>-863591</v>
      </c>
      <c r="FI23" s="50">
        <v>-7928141</v>
      </c>
      <c r="FJ23" s="50">
        <v>-6845838</v>
      </c>
      <c r="FK23" s="50">
        <v>-4561564</v>
      </c>
      <c r="FL23" s="50">
        <v>-4416416</v>
      </c>
      <c r="FM23" s="50">
        <v>-4676266</v>
      </c>
      <c r="FN23" s="50">
        <v>-7367227</v>
      </c>
      <c r="FO23" s="50">
        <v>1158181</v>
      </c>
      <c r="FP23" s="50">
        <v>-537920</v>
      </c>
      <c r="FQ23" s="50">
        <v>1115895</v>
      </c>
      <c r="FR23" s="50">
        <v>-637305</v>
      </c>
      <c r="FS23" s="50">
        <v>-502360</v>
      </c>
      <c r="FT23" s="50">
        <v>-525514</v>
      </c>
      <c r="FU23" s="50">
        <v>-762037</v>
      </c>
      <c r="FV23" s="50">
        <v>-705362</v>
      </c>
      <c r="FW23" s="50">
        <v>36591</v>
      </c>
      <c r="FX23" s="50">
        <v>-471347</v>
      </c>
      <c r="FY23" s="50">
        <v>-964328</v>
      </c>
      <c r="FZ23" s="50">
        <v>-1486994</v>
      </c>
      <c r="GA23" s="50">
        <v>-659149</v>
      </c>
      <c r="GB23" s="50">
        <v>-1498896</v>
      </c>
      <c r="GC23" s="50">
        <v>105361</v>
      </c>
      <c r="GD23" s="50">
        <v>-1059462</v>
      </c>
      <c r="GE23" s="50">
        <v>-34490</v>
      </c>
      <c r="GF23" s="50">
        <v>-1456166</v>
      </c>
      <c r="GG23" s="50">
        <v>-512975</v>
      </c>
      <c r="GH23" s="50">
        <v>-216808</v>
      </c>
      <c r="GI23" s="50">
        <v>-415435</v>
      </c>
      <c r="GJ23" s="50">
        <v>-1249557</v>
      </c>
      <c r="GK23" s="50">
        <v>-310576</v>
      </c>
      <c r="GL23" s="50">
        <v>-1346420</v>
      </c>
      <c r="GM23" s="50">
        <v>-1436703</v>
      </c>
      <c r="GN23" s="50">
        <v>-1307733</v>
      </c>
      <c r="GO23" s="50">
        <v>-1144251</v>
      </c>
      <c r="GP23" s="50">
        <v>-201872</v>
      </c>
      <c r="GQ23" s="50">
        <v>-1484915</v>
      </c>
      <c r="GR23" s="50">
        <v>-763054</v>
      </c>
      <c r="GS23" s="50">
        <v>1251505</v>
      </c>
      <c r="GT23" s="50">
        <v>-2179507</v>
      </c>
      <c r="GU23" s="50">
        <v>-3348438</v>
      </c>
      <c r="GV23" s="50">
        <v>-4668958</v>
      </c>
      <c r="GW23" s="50">
        <v>-10579143</v>
      </c>
      <c r="GX23" s="50">
        <v>-5587449</v>
      </c>
      <c r="GY23" s="50">
        <v>-984542</v>
      </c>
      <c r="GZ23" s="50">
        <v>80650</v>
      </c>
      <c r="HA23" s="50">
        <v>-896952</v>
      </c>
      <c r="HB23" s="50">
        <v>-322180</v>
      </c>
      <c r="HC23" s="50">
        <v>-843506</v>
      </c>
      <c r="HD23" s="50">
        <v>-616989</v>
      </c>
      <c r="HE23" s="50">
        <v>-197662</v>
      </c>
      <c r="HF23" s="50">
        <v>216100</v>
      </c>
      <c r="HG23" s="50">
        <v>-141115</v>
      </c>
      <c r="HH23" s="50">
        <v>98375</v>
      </c>
      <c r="HI23" s="50">
        <v>-17966</v>
      </c>
      <c r="HJ23" s="50">
        <v>15297</v>
      </c>
      <c r="HK23" s="50">
        <v>475536</v>
      </c>
      <c r="HL23" s="50">
        <v>-1791640</v>
      </c>
      <c r="HM23" s="50">
        <v>-7648110</v>
      </c>
      <c r="HN23" s="50">
        <v>-3051347</v>
      </c>
      <c r="HO23" s="50">
        <v>-1604691</v>
      </c>
      <c r="HP23" s="50">
        <v>-6093383</v>
      </c>
      <c r="HQ23" s="50">
        <v>-1831233</v>
      </c>
      <c r="HR23" s="50">
        <v>-4013400</v>
      </c>
      <c r="HS23" s="50">
        <v>-2689639</v>
      </c>
      <c r="HT23" s="50">
        <v>-2231143</v>
      </c>
      <c r="HU23" s="50">
        <v>-1632499</v>
      </c>
      <c r="HV23" s="50">
        <v>-1401376</v>
      </c>
      <c r="HW23" s="50">
        <v>-1734492</v>
      </c>
      <c r="HX23" s="50">
        <v>-10909036</v>
      </c>
      <c r="HY23" s="50">
        <v>-553866</v>
      </c>
      <c r="HZ23" s="50">
        <v>-3841207</v>
      </c>
      <c r="IA23" s="50">
        <v>-4772561</v>
      </c>
      <c r="IB23" s="50">
        <v>-1667468</v>
      </c>
      <c r="IC23" s="50">
        <v>-10496734</v>
      </c>
      <c r="ID23" s="50">
        <v>-2710707</v>
      </c>
      <c r="IE23" s="50">
        <v>-3619250</v>
      </c>
      <c r="IF23" s="50">
        <v>-1673897</v>
      </c>
      <c r="IG23" s="50">
        <v>-3606855</v>
      </c>
      <c r="IH23" s="50">
        <v>-4210799</v>
      </c>
      <c r="II23" s="50">
        <v>-6017826</v>
      </c>
      <c r="IJ23" s="50">
        <v>523918</v>
      </c>
      <c r="IK23" s="50">
        <v>-3153236</v>
      </c>
      <c r="IL23" s="50">
        <v>-6545571</v>
      </c>
      <c r="IM23" s="50">
        <v>-2853759</v>
      </c>
      <c r="IN23" s="50">
        <v>-4902106</v>
      </c>
      <c r="IO23" s="50">
        <v>-434901</v>
      </c>
      <c r="IP23" s="50">
        <v>449005</v>
      </c>
      <c r="IQ23" s="50">
        <v>-5146268</v>
      </c>
      <c r="IR23" s="50">
        <v>2774399</v>
      </c>
      <c r="IS23" s="50">
        <v>-6507351</v>
      </c>
      <c r="IT23" s="50">
        <v>-217677</v>
      </c>
      <c r="IU23" s="50">
        <v>-889286</v>
      </c>
      <c r="IV23" s="50">
        <v>-2863706</v>
      </c>
      <c r="IW23" s="50">
        <v>269812</v>
      </c>
      <c r="IX23" s="50">
        <v>205273</v>
      </c>
      <c r="IY23" s="50">
        <v>-2086523</v>
      </c>
      <c r="IZ23" s="50">
        <v>-1716560</v>
      </c>
      <c r="JA23" s="50">
        <v>-758148</v>
      </c>
      <c r="JB23" s="50">
        <v>-3019640</v>
      </c>
      <c r="JC23" s="50">
        <v>-4177029</v>
      </c>
      <c r="JD23" s="50">
        <v>-3328981</v>
      </c>
      <c r="JE23" s="50">
        <v>-2175232</v>
      </c>
      <c r="JF23" s="50">
        <v>-2988188</v>
      </c>
      <c r="JG23" s="50">
        <v>-9761552</v>
      </c>
      <c r="JH23" s="50">
        <v>-12252059</v>
      </c>
      <c r="JI23" s="50">
        <v>-17416018</v>
      </c>
      <c r="JJ23" s="50">
        <v>1317627</v>
      </c>
      <c r="JK23" s="50">
        <v>-8577950</v>
      </c>
      <c r="JL23" s="50">
        <v>-2907788</v>
      </c>
      <c r="JM23" s="50">
        <v>-235284</v>
      </c>
      <c r="JN23" s="50">
        <v>-768541</v>
      </c>
      <c r="JO23" s="50">
        <v>-854257</v>
      </c>
      <c r="JP23" s="50">
        <v>330538</v>
      </c>
      <c r="JQ23" s="50">
        <v>-992904</v>
      </c>
      <c r="JR23" s="50">
        <v>-76720</v>
      </c>
      <c r="JS23" s="50">
        <v>-1306898</v>
      </c>
      <c r="JT23" s="50">
        <v>-1513540</v>
      </c>
      <c r="JU23" s="50">
        <v>-1098557</v>
      </c>
      <c r="JV23" s="50">
        <v>-755046</v>
      </c>
      <c r="JW23" s="50">
        <v>-395717</v>
      </c>
      <c r="JX23" s="50">
        <v>-988999</v>
      </c>
      <c r="JY23" s="50">
        <v>-411985</v>
      </c>
      <c r="JZ23" s="50">
        <v>-1440211</v>
      </c>
      <c r="KA23" s="50">
        <v>-569669</v>
      </c>
      <c r="KB23" s="50">
        <v>-466302</v>
      </c>
      <c r="KC23" s="50">
        <v>-348647</v>
      </c>
      <c r="KD23" s="50">
        <v>-1479914</v>
      </c>
      <c r="KE23" s="50">
        <v>-3916364</v>
      </c>
      <c r="KF23" s="50">
        <v>-9911392</v>
      </c>
      <c r="KG23" s="50">
        <v>-1174565</v>
      </c>
      <c r="KH23" s="50">
        <v>-1175796</v>
      </c>
      <c r="KI23" s="50">
        <v>-13285785</v>
      </c>
      <c r="KJ23" s="50">
        <v>-7801512</v>
      </c>
      <c r="KK23" s="50">
        <v>-322434</v>
      </c>
      <c r="KL23" s="50">
        <v>139400</v>
      </c>
      <c r="KM23" s="50">
        <v>-229210</v>
      </c>
      <c r="KN23" s="50">
        <v>-3559</v>
      </c>
      <c r="KO23" s="50">
        <v>-483821</v>
      </c>
      <c r="KP23" s="50">
        <v>-150726</v>
      </c>
      <c r="KQ23" s="50">
        <v>-2767519</v>
      </c>
      <c r="KR23" s="50">
        <v>-916342</v>
      </c>
      <c r="KS23" s="50">
        <v>800128</v>
      </c>
      <c r="KT23" s="50">
        <v>-1837620</v>
      </c>
      <c r="KU23" s="50">
        <v>-3429169</v>
      </c>
      <c r="KV23" s="50">
        <v>-2698919</v>
      </c>
      <c r="KW23" s="50">
        <v>-22801885</v>
      </c>
      <c r="KX23" s="50">
        <v>3455598</v>
      </c>
      <c r="KY23" s="50">
        <v>-14799362</v>
      </c>
      <c r="KZ23" s="50">
        <v>-12233076</v>
      </c>
      <c r="LA23" s="50">
        <v>-15685588</v>
      </c>
      <c r="LB23" s="50">
        <v>-50001598</v>
      </c>
      <c r="LC23" s="50">
        <v>122300</v>
      </c>
      <c r="LD23" s="50">
        <v>-565802</v>
      </c>
      <c r="LE23" s="50">
        <v>-510474</v>
      </c>
      <c r="LF23" s="50">
        <v>368475</v>
      </c>
      <c r="LG23" s="50">
        <v>-195227</v>
      </c>
      <c r="LH23" s="50">
        <v>-709271</v>
      </c>
      <c r="LI23" s="50">
        <v>425685</v>
      </c>
      <c r="LJ23" s="50">
        <v>-1093271</v>
      </c>
      <c r="LK23" s="50">
        <v>-276721</v>
      </c>
      <c r="LL23" s="50">
        <v>366664</v>
      </c>
      <c r="LM23" s="50">
        <v>-792701</v>
      </c>
      <c r="LN23" s="50">
        <v>-1351706</v>
      </c>
      <c r="LO23" s="50">
        <v>5250202</v>
      </c>
      <c r="LP23" s="50">
        <v>-20281534</v>
      </c>
      <c r="LQ23" s="50">
        <v>-30775027</v>
      </c>
      <c r="LR23" s="50">
        <v>-3641995</v>
      </c>
      <c r="LS23" s="50">
        <v>-10740102</v>
      </c>
      <c r="LT23" s="50">
        <v>-13104671</v>
      </c>
      <c r="LU23" s="50">
        <v>-609721</v>
      </c>
      <c r="LV23" s="50">
        <v>-674077</v>
      </c>
      <c r="LW23" s="50">
        <v>-160212</v>
      </c>
      <c r="LX23" s="50">
        <v>-1519540</v>
      </c>
      <c r="LY23" s="50">
        <v>-445327</v>
      </c>
      <c r="LZ23" s="50">
        <v>-617685</v>
      </c>
      <c r="MA23" s="50">
        <v>267839</v>
      </c>
      <c r="MB23" s="50">
        <v>207887</v>
      </c>
      <c r="MC23" s="50">
        <v>403306</v>
      </c>
      <c r="MD23" s="50">
        <v>179467</v>
      </c>
      <c r="ME23" s="50">
        <v>-200635</v>
      </c>
      <c r="MF23" s="50">
        <v>-176745</v>
      </c>
      <c r="MG23" s="50">
        <v>-3289691</v>
      </c>
      <c r="MH23" s="50">
        <v>-6811863</v>
      </c>
      <c r="MI23" s="50">
        <v>-13638032</v>
      </c>
      <c r="MJ23" s="50">
        <v>-4200335</v>
      </c>
      <c r="MK23" s="50">
        <v>-7105458</v>
      </c>
      <c r="ML23" s="50">
        <v>-1044492</v>
      </c>
      <c r="MM23" s="50">
        <v>-192775</v>
      </c>
      <c r="MN23" s="50">
        <v>-393719</v>
      </c>
      <c r="MO23" s="50">
        <v>-6460</v>
      </c>
      <c r="MP23" s="50">
        <v>163341</v>
      </c>
      <c r="MQ23" s="50">
        <v>-356947</v>
      </c>
      <c r="MR23" s="50">
        <v>-41377</v>
      </c>
      <c r="MS23" s="50">
        <v>-280081</v>
      </c>
      <c r="MT23" s="50">
        <v>-885404</v>
      </c>
      <c r="MU23" s="50">
        <v>205340</v>
      </c>
      <c r="MV23" s="50">
        <v>-212541</v>
      </c>
      <c r="MW23" s="50">
        <v>-263982</v>
      </c>
      <c r="MX23" s="50">
        <v>-745528</v>
      </c>
      <c r="MY23" s="50">
        <v>-189626</v>
      </c>
      <c r="MZ23" s="50">
        <v>-775628</v>
      </c>
      <c r="NA23" s="50">
        <v>-313844</v>
      </c>
      <c r="NB23" s="50">
        <v>-268502</v>
      </c>
      <c r="NC23" s="50">
        <v>-725168</v>
      </c>
      <c r="ND23" s="50">
        <v>-1059040</v>
      </c>
      <c r="NE23" s="50">
        <v>815411</v>
      </c>
      <c r="NF23" s="50">
        <v>-769080</v>
      </c>
      <c r="NG23" s="50">
        <v>-2662900</v>
      </c>
      <c r="NH23" s="50">
        <v>-8058084</v>
      </c>
      <c r="NI23" s="50">
        <v>-1390317</v>
      </c>
      <c r="NJ23" s="50">
        <v>-3202963</v>
      </c>
      <c r="NK23" s="50">
        <v>-813652</v>
      </c>
      <c r="NL23" s="50">
        <v>-1456986</v>
      </c>
      <c r="NM23" s="50">
        <v>-4210477</v>
      </c>
      <c r="NN23" s="50">
        <v>-3091560</v>
      </c>
      <c r="NO23" s="50">
        <v>-4711062</v>
      </c>
      <c r="NP23" s="50">
        <v>-3871538</v>
      </c>
      <c r="NQ23" s="50">
        <v>-776107</v>
      </c>
      <c r="NR23" s="50">
        <v>-6619694</v>
      </c>
      <c r="NS23" s="50">
        <v>-5084106</v>
      </c>
      <c r="NT23" s="50">
        <v>-6925973</v>
      </c>
      <c r="NU23" s="50">
        <v>-3312760</v>
      </c>
      <c r="NV23" s="50">
        <v>-7777426</v>
      </c>
      <c r="NW23" s="50">
        <v>-4766595</v>
      </c>
      <c r="NX23" s="50">
        <v>-1050611</v>
      </c>
      <c r="NY23" s="50">
        <v>-6994445</v>
      </c>
      <c r="NZ23" s="50">
        <v>-8253221</v>
      </c>
      <c r="OA23" s="50">
        <v>-7075081</v>
      </c>
      <c r="OB23" s="50">
        <v>-6409154</v>
      </c>
      <c r="OC23" s="50">
        <v>-2404987</v>
      </c>
      <c r="OD23" s="50">
        <v>-2858925</v>
      </c>
      <c r="OE23" s="50">
        <v>-2994002</v>
      </c>
      <c r="OF23" s="50">
        <v>-2130690</v>
      </c>
      <c r="OG23" s="50">
        <v>-4346235</v>
      </c>
      <c r="OH23" s="50">
        <v>-6680641</v>
      </c>
      <c r="OI23" s="50">
        <v>-4286995</v>
      </c>
      <c r="OJ23" s="50">
        <v>-6332312</v>
      </c>
      <c r="OK23" s="50">
        <v>-1371710</v>
      </c>
      <c r="OL23" s="50">
        <v>-5513963</v>
      </c>
      <c r="OM23" s="50">
        <v>-2387270</v>
      </c>
      <c r="ON23" s="50">
        <v>-7603285</v>
      </c>
      <c r="OO23" s="50">
        <v>-164385</v>
      </c>
      <c r="OP23" s="50">
        <v>279355</v>
      </c>
      <c r="OQ23" s="50">
        <v>-137172</v>
      </c>
      <c r="OR23" s="50">
        <v>-223027</v>
      </c>
      <c r="OS23" s="50">
        <v>-271728</v>
      </c>
      <c r="OT23" s="50">
        <v>-80009</v>
      </c>
      <c r="OU23" s="50">
        <v>-4734125</v>
      </c>
      <c r="OV23" s="50">
        <v>-5370827</v>
      </c>
      <c r="OW23" s="50">
        <v>-2638056</v>
      </c>
      <c r="OX23" s="50">
        <v>-2262225</v>
      </c>
      <c r="OY23" s="50">
        <v>-5037540</v>
      </c>
      <c r="OZ23" s="50">
        <v>-1484992</v>
      </c>
      <c r="PA23" s="50">
        <v>715815</v>
      </c>
      <c r="PB23" s="50">
        <v>-3714937</v>
      </c>
      <c r="PC23" s="50">
        <v>-4255870</v>
      </c>
      <c r="PD23" s="50">
        <v>-2758843</v>
      </c>
      <c r="PE23" s="50">
        <v>-6262588</v>
      </c>
      <c r="PF23" s="50">
        <v>-7738891</v>
      </c>
      <c r="PG23" s="50">
        <v>-712637</v>
      </c>
      <c r="PH23" s="50">
        <v>-6519826</v>
      </c>
      <c r="PI23" s="50">
        <v>-3589297</v>
      </c>
      <c r="PJ23" s="50">
        <v>-3682373</v>
      </c>
      <c r="PK23" s="50">
        <v>-3661246</v>
      </c>
      <c r="PL23" s="50">
        <v>-5155834</v>
      </c>
      <c r="PM23" s="50">
        <v>76736</v>
      </c>
      <c r="PN23" s="50">
        <v>-280403</v>
      </c>
      <c r="PO23" s="50">
        <v>191958</v>
      </c>
      <c r="PP23" s="50">
        <v>222906</v>
      </c>
      <c r="PQ23" s="50">
        <v>-173674</v>
      </c>
      <c r="PR23" s="50">
        <v>-487102</v>
      </c>
      <c r="PS23" s="50">
        <v>-17632903</v>
      </c>
      <c r="PT23" s="50">
        <v>-24633488</v>
      </c>
      <c r="PU23" s="50">
        <v>-15812859</v>
      </c>
      <c r="PV23" s="50">
        <v>-5943495</v>
      </c>
      <c r="PW23" s="50">
        <v>-12610787</v>
      </c>
      <c r="PX23" s="50">
        <v>-5972729</v>
      </c>
      <c r="PY23" s="50">
        <v>-578905</v>
      </c>
      <c r="PZ23" s="50">
        <v>-1475341</v>
      </c>
      <c r="QA23" s="50">
        <v>-717515</v>
      </c>
      <c r="QB23" s="50">
        <v>-554236</v>
      </c>
      <c r="QC23" s="50">
        <v>-756167</v>
      </c>
      <c r="QD23" s="50">
        <v>-1899057</v>
      </c>
      <c r="QE23" s="50">
        <v>-4508307</v>
      </c>
      <c r="QF23" s="50">
        <v>-1087476</v>
      </c>
      <c r="QG23" s="50">
        <v>-8631716</v>
      </c>
      <c r="QH23" s="50">
        <v>-6309204</v>
      </c>
      <c r="QI23" s="50">
        <v>-4404473</v>
      </c>
      <c r="QJ23" s="50">
        <v>-3425821</v>
      </c>
      <c r="QK23" s="50">
        <v>-3996135</v>
      </c>
      <c r="QL23" s="50">
        <v>-3858436</v>
      </c>
      <c r="QM23" s="50">
        <v>-2654772</v>
      </c>
      <c r="QN23" s="50">
        <v>-5200194</v>
      </c>
      <c r="QO23" s="50">
        <v>-13695342</v>
      </c>
      <c r="QP23" s="50">
        <v>-9115812</v>
      </c>
      <c r="QQ23" s="50">
        <v>3309016</v>
      </c>
      <c r="QR23" s="50">
        <v>-6342152</v>
      </c>
      <c r="QS23" s="50">
        <v>-3862701</v>
      </c>
      <c r="QT23" s="50">
        <v>-1496434</v>
      </c>
      <c r="QU23" s="50">
        <v>-4094089</v>
      </c>
      <c r="QV23" s="50">
        <v>-3668122</v>
      </c>
      <c r="QW23" s="50">
        <v>-600229</v>
      </c>
      <c r="QX23" s="50">
        <v>-5004004</v>
      </c>
      <c r="QY23" s="50">
        <v>-2406390</v>
      </c>
      <c r="QZ23" s="50">
        <v>-3474253</v>
      </c>
      <c r="RA23" s="50">
        <v>-3745599</v>
      </c>
      <c r="RB23" s="50">
        <v>-2421904</v>
      </c>
      <c r="RC23" s="50">
        <v>-2141246</v>
      </c>
      <c r="RD23" s="50">
        <v>-4175259</v>
      </c>
      <c r="RE23" s="50">
        <v>-4675871</v>
      </c>
      <c r="RF23" s="50">
        <v>-737188</v>
      </c>
      <c r="RG23" s="50">
        <v>-4526697</v>
      </c>
      <c r="RH23" s="50">
        <v>-6788564</v>
      </c>
      <c r="RI23" s="50">
        <v>458109</v>
      </c>
      <c r="RJ23" s="50">
        <v>1162386</v>
      </c>
      <c r="RK23" s="50">
        <v>-4695766</v>
      </c>
      <c r="RL23" s="50">
        <v>-8847709</v>
      </c>
      <c r="RM23" s="50">
        <v>-2522803</v>
      </c>
      <c r="RN23" s="50">
        <v>-5604422</v>
      </c>
      <c r="RO23" s="50">
        <v>-377064</v>
      </c>
      <c r="RP23" s="50">
        <v>-925338</v>
      </c>
      <c r="RQ23" s="50">
        <v>-227940</v>
      </c>
      <c r="RR23" s="50">
        <v>-141730</v>
      </c>
      <c r="RS23" s="50">
        <v>-109452</v>
      </c>
      <c r="RT23" s="50">
        <v>-148967</v>
      </c>
      <c r="RU23" s="50">
        <v>-116707</v>
      </c>
      <c r="RV23" s="50">
        <v>-1505420</v>
      </c>
      <c r="RW23" s="50">
        <v>-1698090</v>
      </c>
      <c r="RX23" s="50">
        <v>-1479640</v>
      </c>
      <c r="RY23" s="50">
        <v>-2460314</v>
      </c>
      <c r="RZ23" s="50">
        <v>-2518996</v>
      </c>
      <c r="SA23" s="50">
        <v>539986</v>
      </c>
      <c r="SB23" s="50">
        <v>256359</v>
      </c>
      <c r="SC23" s="50">
        <v>477072</v>
      </c>
      <c r="SD23" s="50">
        <v>293971</v>
      </c>
      <c r="SE23" s="50">
        <v>523584</v>
      </c>
      <c r="SF23" s="50">
        <v>418662</v>
      </c>
      <c r="SG23" s="50">
        <v>-150227</v>
      </c>
      <c r="SH23" s="50">
        <v>86661</v>
      </c>
      <c r="SI23" s="50">
        <v>-14275</v>
      </c>
      <c r="SJ23" s="50">
        <v>-38563</v>
      </c>
      <c r="SK23" s="50">
        <v>-105631</v>
      </c>
      <c r="SL23" s="50">
        <v>-165922</v>
      </c>
      <c r="SM23" s="50">
        <v>-100423</v>
      </c>
      <c r="SN23" s="50">
        <v>-475560</v>
      </c>
      <c r="SO23" s="50">
        <v>-387387</v>
      </c>
      <c r="SP23" s="50">
        <v>-456152</v>
      </c>
      <c r="SQ23" s="50">
        <v>-644829</v>
      </c>
      <c r="SR23" s="50">
        <v>-980980</v>
      </c>
      <c r="SS23" s="50">
        <v>-820073</v>
      </c>
      <c r="ST23" s="50">
        <v>-1085569</v>
      </c>
      <c r="SU23" s="50">
        <v>20220</v>
      </c>
      <c r="SV23" s="50">
        <v>-1473396</v>
      </c>
      <c r="SW23" s="50">
        <v>-1245137</v>
      </c>
      <c r="SX23" s="50">
        <v>-1762007</v>
      </c>
    </row>
    <row r="24" spans="1:518" ht="18" customHeight="1">
      <c r="A24" s="13"/>
      <c r="B24" s="15" t="s">
        <v>248</v>
      </c>
      <c r="C24" s="50">
        <v>0</v>
      </c>
      <c r="D24" s="50">
        <v>0</v>
      </c>
      <c r="E24" s="50">
        <v>0</v>
      </c>
      <c r="F24" s="50">
        <v>0</v>
      </c>
      <c r="G24" s="50">
        <v>0</v>
      </c>
      <c r="H24" s="50">
        <v>0</v>
      </c>
      <c r="I24" s="50">
        <v>0</v>
      </c>
      <c r="J24" s="50">
        <v>0</v>
      </c>
      <c r="K24" s="50">
        <v>0</v>
      </c>
      <c r="L24" s="50">
        <v>0</v>
      </c>
      <c r="M24" s="50">
        <v>0</v>
      </c>
      <c r="N24" s="50">
        <v>0</v>
      </c>
      <c r="O24" s="50">
        <v>0</v>
      </c>
      <c r="P24" s="50">
        <v>0</v>
      </c>
      <c r="Q24" s="50">
        <v>0</v>
      </c>
      <c r="R24" s="50">
        <v>0</v>
      </c>
      <c r="S24" s="50">
        <v>0</v>
      </c>
      <c r="T24" s="50">
        <v>0</v>
      </c>
      <c r="U24" s="50">
        <v>0</v>
      </c>
      <c r="V24" s="50">
        <v>0</v>
      </c>
      <c r="W24" s="50">
        <v>0</v>
      </c>
      <c r="X24" s="50">
        <v>0</v>
      </c>
      <c r="Y24" s="50">
        <v>0</v>
      </c>
      <c r="Z24" s="50">
        <v>0</v>
      </c>
      <c r="AA24" s="50">
        <v>0</v>
      </c>
      <c r="AB24" s="50">
        <v>0</v>
      </c>
      <c r="AC24" s="50">
        <v>0</v>
      </c>
      <c r="AD24" s="50">
        <v>0</v>
      </c>
      <c r="AE24" s="50">
        <v>0</v>
      </c>
      <c r="AF24" s="50">
        <v>0</v>
      </c>
      <c r="AG24" s="50">
        <v>0</v>
      </c>
      <c r="AH24" s="50">
        <v>0</v>
      </c>
      <c r="AI24" s="50">
        <v>0</v>
      </c>
      <c r="AJ24" s="50">
        <v>0</v>
      </c>
      <c r="AK24" s="50">
        <v>0</v>
      </c>
      <c r="AL24" s="50">
        <v>0</v>
      </c>
      <c r="AM24" s="50">
        <v>0</v>
      </c>
      <c r="AN24" s="50">
        <v>0</v>
      </c>
      <c r="AO24" s="50">
        <v>0</v>
      </c>
      <c r="AP24" s="50">
        <v>0</v>
      </c>
      <c r="AQ24" s="50">
        <v>0</v>
      </c>
      <c r="AR24" s="50">
        <v>0</v>
      </c>
      <c r="AS24" s="50">
        <v>0</v>
      </c>
      <c r="AT24" s="50">
        <v>0</v>
      </c>
      <c r="AU24" s="50">
        <v>0</v>
      </c>
      <c r="AV24" s="50">
        <v>0</v>
      </c>
      <c r="AW24" s="50">
        <v>0</v>
      </c>
      <c r="AX24" s="50">
        <v>0</v>
      </c>
      <c r="AY24" s="50">
        <v>0</v>
      </c>
      <c r="AZ24" s="50">
        <v>0</v>
      </c>
      <c r="BA24" s="50">
        <v>0</v>
      </c>
      <c r="BB24" s="50">
        <v>0</v>
      </c>
      <c r="BC24" s="50">
        <v>0</v>
      </c>
      <c r="BD24" s="50">
        <v>0</v>
      </c>
      <c r="BE24" s="50">
        <v>0</v>
      </c>
      <c r="BF24" s="50">
        <v>0</v>
      </c>
      <c r="BG24" s="50">
        <v>0</v>
      </c>
      <c r="BH24" s="50">
        <v>0</v>
      </c>
      <c r="BI24" s="50">
        <v>0</v>
      </c>
      <c r="BJ24" s="50">
        <v>0</v>
      </c>
      <c r="BK24" s="50">
        <v>0</v>
      </c>
      <c r="BL24" s="50">
        <v>0</v>
      </c>
      <c r="BM24" s="50">
        <v>0</v>
      </c>
      <c r="BN24" s="50">
        <v>0</v>
      </c>
      <c r="BO24" s="50">
        <v>0</v>
      </c>
      <c r="BP24" s="50">
        <v>0</v>
      </c>
      <c r="BQ24" s="50">
        <v>0</v>
      </c>
      <c r="BR24" s="50">
        <v>0</v>
      </c>
      <c r="BS24" s="50">
        <v>0</v>
      </c>
      <c r="BT24" s="50">
        <v>0</v>
      </c>
      <c r="BU24" s="50">
        <v>0</v>
      </c>
      <c r="BV24" s="50">
        <v>0</v>
      </c>
      <c r="BW24" s="50">
        <v>0</v>
      </c>
      <c r="BX24" s="50">
        <v>0</v>
      </c>
      <c r="BY24" s="50">
        <v>0</v>
      </c>
      <c r="BZ24" s="50">
        <v>0</v>
      </c>
      <c r="CA24" s="50">
        <v>0</v>
      </c>
      <c r="CB24" s="50">
        <v>0</v>
      </c>
      <c r="CC24" s="50">
        <v>0</v>
      </c>
      <c r="CD24" s="50">
        <v>0</v>
      </c>
      <c r="CE24" s="50">
        <v>0</v>
      </c>
      <c r="CF24" s="50">
        <v>0</v>
      </c>
      <c r="CG24" s="50">
        <v>0</v>
      </c>
      <c r="CH24" s="50">
        <v>0</v>
      </c>
      <c r="CI24" s="50">
        <v>0</v>
      </c>
      <c r="CJ24" s="50">
        <v>0</v>
      </c>
      <c r="CK24" s="50">
        <v>0</v>
      </c>
      <c r="CL24" s="50">
        <v>0</v>
      </c>
      <c r="CM24" s="50">
        <v>0</v>
      </c>
      <c r="CN24" s="50">
        <v>0</v>
      </c>
      <c r="CO24" s="50">
        <v>0</v>
      </c>
      <c r="CP24" s="50">
        <v>0</v>
      </c>
      <c r="CQ24" s="50">
        <v>0</v>
      </c>
      <c r="CR24" s="50">
        <v>0</v>
      </c>
      <c r="CS24" s="50">
        <v>0</v>
      </c>
      <c r="CT24" s="50">
        <v>0</v>
      </c>
      <c r="CU24" s="50">
        <v>0</v>
      </c>
      <c r="CV24" s="50">
        <v>0</v>
      </c>
      <c r="CW24" s="50">
        <v>0</v>
      </c>
      <c r="CX24" s="50">
        <v>0</v>
      </c>
      <c r="CY24" s="50">
        <v>0</v>
      </c>
      <c r="CZ24" s="50">
        <v>0</v>
      </c>
      <c r="DA24" s="50">
        <v>0</v>
      </c>
      <c r="DB24" s="50">
        <v>0</v>
      </c>
      <c r="DC24" s="50">
        <v>0</v>
      </c>
      <c r="DD24" s="50">
        <v>0</v>
      </c>
      <c r="DE24" s="50">
        <v>0</v>
      </c>
      <c r="DF24" s="50">
        <v>0</v>
      </c>
      <c r="DG24" s="50">
        <v>0</v>
      </c>
      <c r="DH24" s="50">
        <v>0</v>
      </c>
      <c r="DI24" s="50">
        <v>0</v>
      </c>
      <c r="DJ24" s="50">
        <v>0</v>
      </c>
      <c r="DK24" s="50">
        <v>0</v>
      </c>
      <c r="DL24" s="50">
        <v>0</v>
      </c>
      <c r="DM24" s="50">
        <v>0</v>
      </c>
      <c r="DN24" s="50">
        <v>0</v>
      </c>
      <c r="DO24" s="50">
        <v>0</v>
      </c>
      <c r="DP24" s="50">
        <v>0</v>
      </c>
      <c r="DQ24" s="50">
        <v>0</v>
      </c>
      <c r="DR24" s="50">
        <v>0</v>
      </c>
      <c r="DS24" s="50">
        <v>0</v>
      </c>
      <c r="DT24" s="50">
        <v>0</v>
      </c>
      <c r="DU24" s="50">
        <v>0</v>
      </c>
      <c r="DV24" s="50">
        <v>0</v>
      </c>
      <c r="DW24" s="50">
        <v>0</v>
      </c>
      <c r="DX24" s="50">
        <v>0</v>
      </c>
      <c r="DY24" s="50">
        <v>0</v>
      </c>
      <c r="DZ24" s="50">
        <v>0</v>
      </c>
      <c r="EA24" s="50">
        <v>0</v>
      </c>
      <c r="EB24" s="50">
        <v>0</v>
      </c>
      <c r="EC24" s="50">
        <v>0</v>
      </c>
      <c r="ED24" s="50">
        <v>0</v>
      </c>
      <c r="EE24" s="50">
        <v>0</v>
      </c>
      <c r="EF24" s="50">
        <v>0</v>
      </c>
      <c r="EG24" s="50">
        <v>0</v>
      </c>
      <c r="EH24" s="50">
        <v>0</v>
      </c>
      <c r="EI24" s="50">
        <v>0</v>
      </c>
      <c r="EJ24" s="50">
        <v>0</v>
      </c>
      <c r="EK24" s="50">
        <v>0</v>
      </c>
      <c r="EL24" s="50">
        <v>0</v>
      </c>
      <c r="EM24" s="50">
        <v>0</v>
      </c>
      <c r="EN24" s="50">
        <v>0</v>
      </c>
      <c r="EO24" s="50">
        <v>0</v>
      </c>
      <c r="EP24" s="50">
        <v>0</v>
      </c>
      <c r="EQ24" s="50">
        <v>0</v>
      </c>
      <c r="ER24" s="50">
        <v>0</v>
      </c>
      <c r="ES24" s="50">
        <v>0</v>
      </c>
      <c r="ET24" s="50">
        <v>0</v>
      </c>
      <c r="EU24" s="50">
        <v>0</v>
      </c>
      <c r="EV24" s="50">
        <v>0</v>
      </c>
      <c r="EW24" s="50">
        <v>0</v>
      </c>
      <c r="EX24" s="50">
        <v>0</v>
      </c>
      <c r="EY24" s="50">
        <v>0</v>
      </c>
      <c r="EZ24" s="50">
        <v>0</v>
      </c>
      <c r="FA24" s="50">
        <v>0</v>
      </c>
      <c r="FB24" s="50">
        <v>0</v>
      </c>
      <c r="FC24" s="50">
        <v>0</v>
      </c>
      <c r="FD24" s="50">
        <v>0</v>
      </c>
      <c r="FE24" s="50">
        <v>0</v>
      </c>
      <c r="FF24" s="50">
        <v>0</v>
      </c>
      <c r="FG24" s="50">
        <v>0</v>
      </c>
      <c r="FH24" s="50">
        <v>0</v>
      </c>
      <c r="FI24" s="50">
        <v>0</v>
      </c>
      <c r="FJ24" s="50">
        <v>0</v>
      </c>
      <c r="FK24" s="50">
        <v>0</v>
      </c>
      <c r="FL24" s="50">
        <v>0</v>
      </c>
      <c r="FM24" s="50">
        <v>0</v>
      </c>
      <c r="FN24" s="50">
        <v>0</v>
      </c>
      <c r="FO24" s="50">
        <v>0</v>
      </c>
      <c r="FP24" s="50">
        <v>0</v>
      </c>
      <c r="FQ24" s="50">
        <v>0</v>
      </c>
      <c r="FR24" s="50">
        <v>0</v>
      </c>
      <c r="FS24" s="50">
        <v>0</v>
      </c>
      <c r="FT24" s="50">
        <v>0</v>
      </c>
      <c r="FU24" s="50">
        <v>0</v>
      </c>
      <c r="FV24" s="50">
        <v>0</v>
      </c>
      <c r="FW24" s="50">
        <v>0</v>
      </c>
      <c r="FX24" s="50">
        <v>0</v>
      </c>
      <c r="FY24" s="50">
        <v>0</v>
      </c>
      <c r="FZ24" s="50">
        <v>0</v>
      </c>
      <c r="GA24" s="50">
        <v>0</v>
      </c>
      <c r="GB24" s="50">
        <v>0</v>
      </c>
      <c r="GC24" s="50">
        <v>0</v>
      </c>
      <c r="GD24" s="50">
        <v>0</v>
      </c>
      <c r="GE24" s="50">
        <v>0</v>
      </c>
      <c r="GF24" s="50">
        <v>0</v>
      </c>
      <c r="GG24" s="50">
        <v>0</v>
      </c>
      <c r="GH24" s="50">
        <v>0</v>
      </c>
      <c r="GI24" s="50">
        <v>0</v>
      </c>
      <c r="GJ24" s="50">
        <v>0</v>
      </c>
      <c r="GK24" s="50">
        <v>0</v>
      </c>
      <c r="GL24" s="50">
        <v>0</v>
      </c>
      <c r="GM24" s="50">
        <v>0</v>
      </c>
      <c r="GN24" s="50">
        <v>0</v>
      </c>
      <c r="GO24" s="50">
        <v>0</v>
      </c>
      <c r="GP24" s="50">
        <v>0</v>
      </c>
      <c r="GQ24" s="50">
        <v>0</v>
      </c>
      <c r="GR24" s="50">
        <v>0</v>
      </c>
      <c r="GS24" s="50">
        <v>0</v>
      </c>
      <c r="GT24" s="50">
        <v>0</v>
      </c>
      <c r="GU24" s="50">
        <v>0</v>
      </c>
      <c r="GV24" s="50">
        <v>0</v>
      </c>
      <c r="GW24" s="50">
        <v>0</v>
      </c>
      <c r="GX24" s="50">
        <v>0</v>
      </c>
      <c r="GY24" s="50">
        <v>0</v>
      </c>
      <c r="GZ24" s="50">
        <v>0</v>
      </c>
      <c r="HA24" s="50">
        <v>0</v>
      </c>
      <c r="HB24" s="50">
        <v>0</v>
      </c>
      <c r="HC24" s="50">
        <v>0</v>
      </c>
      <c r="HD24" s="50">
        <v>0</v>
      </c>
      <c r="HE24" s="50">
        <v>0</v>
      </c>
      <c r="HF24" s="50">
        <v>0</v>
      </c>
      <c r="HG24" s="50">
        <v>0</v>
      </c>
      <c r="HH24" s="50">
        <v>0</v>
      </c>
      <c r="HI24" s="50">
        <v>0</v>
      </c>
      <c r="HJ24" s="50">
        <v>0</v>
      </c>
      <c r="HK24" s="50">
        <v>0</v>
      </c>
      <c r="HL24" s="50">
        <v>0</v>
      </c>
      <c r="HM24" s="50">
        <v>0</v>
      </c>
      <c r="HN24" s="50">
        <v>0</v>
      </c>
      <c r="HO24" s="50">
        <v>0</v>
      </c>
      <c r="HP24" s="50">
        <v>0</v>
      </c>
      <c r="HQ24" s="50">
        <v>0</v>
      </c>
      <c r="HR24" s="50">
        <v>0</v>
      </c>
      <c r="HS24" s="50">
        <v>0</v>
      </c>
      <c r="HT24" s="50">
        <v>0</v>
      </c>
      <c r="HU24" s="50">
        <v>0</v>
      </c>
      <c r="HV24" s="50">
        <v>0</v>
      </c>
      <c r="HW24" s="50">
        <v>0</v>
      </c>
      <c r="HX24" s="50">
        <v>0</v>
      </c>
      <c r="HY24" s="50">
        <v>0</v>
      </c>
      <c r="HZ24" s="50">
        <v>0</v>
      </c>
      <c r="IA24" s="50">
        <v>0</v>
      </c>
      <c r="IB24" s="50">
        <v>0</v>
      </c>
      <c r="IC24" s="50">
        <v>0</v>
      </c>
      <c r="ID24" s="50">
        <v>0</v>
      </c>
      <c r="IE24" s="50">
        <v>0</v>
      </c>
      <c r="IF24" s="50">
        <v>0</v>
      </c>
      <c r="IG24" s="50">
        <v>0</v>
      </c>
      <c r="IH24" s="50">
        <v>0</v>
      </c>
      <c r="II24" s="50">
        <v>0</v>
      </c>
      <c r="IJ24" s="50">
        <v>0</v>
      </c>
      <c r="IK24" s="50">
        <v>0</v>
      </c>
      <c r="IL24" s="50">
        <v>0</v>
      </c>
      <c r="IM24" s="50">
        <v>0</v>
      </c>
      <c r="IN24" s="50">
        <v>0</v>
      </c>
      <c r="IO24" s="50">
        <v>0</v>
      </c>
      <c r="IP24" s="50">
        <v>0</v>
      </c>
      <c r="IQ24" s="50">
        <v>0</v>
      </c>
      <c r="IR24" s="50">
        <v>0</v>
      </c>
      <c r="IS24" s="50">
        <v>0</v>
      </c>
      <c r="IT24" s="50">
        <v>0</v>
      </c>
      <c r="IU24" s="50">
        <v>0</v>
      </c>
      <c r="IV24" s="50">
        <v>0</v>
      </c>
      <c r="IW24" s="50">
        <v>0</v>
      </c>
      <c r="IX24" s="50">
        <v>0</v>
      </c>
      <c r="IY24" s="50">
        <v>0</v>
      </c>
      <c r="IZ24" s="50">
        <v>0</v>
      </c>
      <c r="JA24" s="50">
        <v>0</v>
      </c>
      <c r="JB24" s="50">
        <v>0</v>
      </c>
      <c r="JC24" s="50">
        <v>0</v>
      </c>
      <c r="JD24" s="50">
        <v>0</v>
      </c>
      <c r="JE24" s="50">
        <v>0</v>
      </c>
      <c r="JF24" s="50">
        <v>0</v>
      </c>
      <c r="JG24" s="50">
        <v>0</v>
      </c>
      <c r="JH24" s="50">
        <v>0</v>
      </c>
      <c r="JI24" s="50">
        <v>0</v>
      </c>
      <c r="JJ24" s="50">
        <v>0</v>
      </c>
      <c r="JK24" s="50">
        <v>0</v>
      </c>
      <c r="JL24" s="50">
        <v>0</v>
      </c>
      <c r="JM24" s="50">
        <v>0</v>
      </c>
      <c r="JN24" s="50">
        <v>0</v>
      </c>
      <c r="JO24" s="50">
        <v>0</v>
      </c>
      <c r="JP24" s="50">
        <v>0</v>
      </c>
      <c r="JQ24" s="50">
        <v>0</v>
      </c>
      <c r="JR24" s="50">
        <v>0</v>
      </c>
      <c r="JS24" s="50">
        <v>0</v>
      </c>
      <c r="JT24" s="50">
        <v>0</v>
      </c>
      <c r="JU24" s="50">
        <v>0</v>
      </c>
      <c r="JV24" s="50">
        <v>0</v>
      </c>
      <c r="JW24" s="50">
        <v>0</v>
      </c>
      <c r="JX24" s="50">
        <v>0</v>
      </c>
      <c r="JY24" s="50">
        <v>0</v>
      </c>
      <c r="JZ24" s="50">
        <v>0</v>
      </c>
      <c r="KA24" s="50">
        <v>0</v>
      </c>
      <c r="KB24" s="50">
        <v>0</v>
      </c>
      <c r="KC24" s="50">
        <v>0</v>
      </c>
      <c r="KD24" s="50">
        <v>0</v>
      </c>
      <c r="KE24" s="50">
        <v>0</v>
      </c>
      <c r="KF24" s="50">
        <v>0</v>
      </c>
      <c r="KG24" s="50">
        <v>0</v>
      </c>
      <c r="KH24" s="50">
        <v>0</v>
      </c>
      <c r="KI24" s="50">
        <v>0</v>
      </c>
      <c r="KJ24" s="50">
        <v>0</v>
      </c>
      <c r="KK24" s="50">
        <v>0</v>
      </c>
      <c r="KL24" s="50">
        <v>0</v>
      </c>
      <c r="KM24" s="50">
        <v>0</v>
      </c>
      <c r="KN24" s="50">
        <v>0</v>
      </c>
      <c r="KO24" s="50">
        <v>0</v>
      </c>
      <c r="KP24" s="50">
        <v>0</v>
      </c>
      <c r="KQ24" s="50">
        <v>0</v>
      </c>
      <c r="KR24" s="50">
        <v>0</v>
      </c>
      <c r="KS24" s="50">
        <v>0</v>
      </c>
      <c r="KT24" s="50">
        <v>0</v>
      </c>
      <c r="KU24" s="50">
        <v>0</v>
      </c>
      <c r="KV24" s="50">
        <v>0</v>
      </c>
      <c r="KW24" s="50">
        <v>0</v>
      </c>
      <c r="KX24" s="50">
        <v>0</v>
      </c>
      <c r="KY24" s="50">
        <v>0</v>
      </c>
      <c r="KZ24" s="50">
        <v>0</v>
      </c>
      <c r="LA24" s="50">
        <v>0</v>
      </c>
      <c r="LB24" s="50">
        <v>0</v>
      </c>
      <c r="LC24" s="50">
        <v>0</v>
      </c>
      <c r="LD24" s="50">
        <v>0</v>
      </c>
      <c r="LE24" s="50">
        <v>0</v>
      </c>
      <c r="LF24" s="50">
        <v>0</v>
      </c>
      <c r="LG24" s="50">
        <v>0</v>
      </c>
      <c r="LH24" s="50">
        <v>0</v>
      </c>
      <c r="LI24" s="50">
        <v>0</v>
      </c>
      <c r="LJ24" s="50">
        <v>0</v>
      </c>
      <c r="LK24" s="50">
        <v>0</v>
      </c>
      <c r="LL24" s="50">
        <v>0</v>
      </c>
      <c r="LM24" s="50">
        <v>0</v>
      </c>
      <c r="LN24" s="50">
        <v>0</v>
      </c>
      <c r="LO24" s="50">
        <v>0</v>
      </c>
      <c r="LP24" s="50">
        <v>0</v>
      </c>
      <c r="LQ24" s="50">
        <v>0</v>
      </c>
      <c r="LR24" s="50">
        <v>0</v>
      </c>
      <c r="LS24" s="50">
        <v>0</v>
      </c>
      <c r="LT24" s="50">
        <v>0</v>
      </c>
      <c r="LU24" s="50">
        <v>0</v>
      </c>
      <c r="LV24" s="50">
        <v>0</v>
      </c>
      <c r="LW24" s="50">
        <v>0</v>
      </c>
      <c r="LX24" s="50">
        <v>0</v>
      </c>
      <c r="LY24" s="50">
        <v>0</v>
      </c>
      <c r="LZ24" s="50">
        <v>0</v>
      </c>
      <c r="MA24" s="50">
        <v>0</v>
      </c>
      <c r="MB24" s="50">
        <v>0</v>
      </c>
      <c r="MC24" s="50">
        <v>0</v>
      </c>
      <c r="MD24" s="50">
        <v>0</v>
      </c>
      <c r="ME24" s="50">
        <v>0</v>
      </c>
      <c r="MF24" s="50">
        <v>0</v>
      </c>
      <c r="MG24" s="50">
        <v>0</v>
      </c>
      <c r="MH24" s="50">
        <v>0</v>
      </c>
      <c r="MI24" s="50">
        <v>0</v>
      </c>
      <c r="MJ24" s="50">
        <v>0</v>
      </c>
      <c r="MK24" s="50">
        <v>0</v>
      </c>
      <c r="ML24" s="50">
        <v>0</v>
      </c>
      <c r="MM24" s="50">
        <v>0</v>
      </c>
      <c r="MN24" s="50">
        <v>0</v>
      </c>
      <c r="MO24" s="50">
        <v>0</v>
      </c>
      <c r="MP24" s="50">
        <v>0</v>
      </c>
      <c r="MQ24" s="50">
        <v>0</v>
      </c>
      <c r="MR24" s="50">
        <v>0</v>
      </c>
      <c r="MS24" s="50">
        <v>0</v>
      </c>
      <c r="MT24" s="50">
        <v>0</v>
      </c>
      <c r="MU24" s="50">
        <v>0</v>
      </c>
      <c r="MV24" s="50">
        <v>0</v>
      </c>
      <c r="MW24" s="50">
        <v>0</v>
      </c>
      <c r="MX24" s="50">
        <v>0</v>
      </c>
      <c r="MY24" s="50">
        <v>0</v>
      </c>
      <c r="MZ24" s="50">
        <v>0</v>
      </c>
      <c r="NA24" s="50">
        <v>0</v>
      </c>
      <c r="NB24" s="50">
        <v>0</v>
      </c>
      <c r="NC24" s="50">
        <v>0</v>
      </c>
      <c r="ND24" s="50">
        <v>0</v>
      </c>
      <c r="NE24" s="50">
        <v>0</v>
      </c>
      <c r="NF24" s="50">
        <v>0</v>
      </c>
      <c r="NG24" s="50">
        <v>0</v>
      </c>
      <c r="NH24" s="50">
        <v>0</v>
      </c>
      <c r="NI24" s="50">
        <v>0</v>
      </c>
      <c r="NJ24" s="50">
        <v>0</v>
      </c>
      <c r="NK24" s="50">
        <v>0</v>
      </c>
      <c r="NL24" s="50">
        <v>0</v>
      </c>
      <c r="NM24" s="50">
        <v>0</v>
      </c>
      <c r="NN24" s="50">
        <v>0</v>
      </c>
      <c r="NO24" s="50">
        <v>0</v>
      </c>
      <c r="NP24" s="50">
        <v>0</v>
      </c>
      <c r="NQ24" s="50">
        <v>0</v>
      </c>
      <c r="NR24" s="50">
        <v>0</v>
      </c>
      <c r="NS24" s="50">
        <v>0</v>
      </c>
      <c r="NT24" s="50">
        <v>0</v>
      </c>
      <c r="NU24" s="50">
        <v>0</v>
      </c>
      <c r="NV24" s="50">
        <v>0</v>
      </c>
      <c r="NW24" s="50">
        <v>0</v>
      </c>
      <c r="NX24" s="50">
        <v>0</v>
      </c>
      <c r="NY24" s="50">
        <v>0</v>
      </c>
      <c r="NZ24" s="50">
        <v>0</v>
      </c>
      <c r="OA24" s="50">
        <v>0</v>
      </c>
      <c r="OB24" s="50">
        <v>0</v>
      </c>
      <c r="OC24" s="50">
        <v>0</v>
      </c>
      <c r="OD24" s="50">
        <v>0</v>
      </c>
      <c r="OE24" s="50">
        <v>0</v>
      </c>
      <c r="OF24" s="50">
        <v>0</v>
      </c>
      <c r="OG24" s="50">
        <v>0</v>
      </c>
      <c r="OH24" s="50">
        <v>0</v>
      </c>
      <c r="OI24" s="50">
        <v>0</v>
      </c>
      <c r="OJ24" s="50">
        <v>0</v>
      </c>
      <c r="OK24" s="50">
        <v>0</v>
      </c>
      <c r="OL24" s="50">
        <v>0</v>
      </c>
      <c r="OM24" s="50">
        <v>0</v>
      </c>
      <c r="ON24" s="50">
        <v>0</v>
      </c>
      <c r="OO24" s="50">
        <v>0</v>
      </c>
      <c r="OP24" s="50">
        <v>0</v>
      </c>
      <c r="OQ24" s="50">
        <v>0</v>
      </c>
      <c r="OR24" s="50">
        <v>0</v>
      </c>
      <c r="OS24" s="50">
        <v>0</v>
      </c>
      <c r="OT24" s="50">
        <v>0</v>
      </c>
      <c r="OU24" s="50">
        <v>0</v>
      </c>
      <c r="OV24" s="50">
        <v>0</v>
      </c>
      <c r="OW24" s="50">
        <v>0</v>
      </c>
      <c r="OX24" s="50">
        <v>0</v>
      </c>
      <c r="OY24" s="50">
        <v>0</v>
      </c>
      <c r="OZ24" s="50">
        <v>0</v>
      </c>
      <c r="PA24" s="50">
        <v>0</v>
      </c>
      <c r="PB24" s="50">
        <v>0</v>
      </c>
      <c r="PC24" s="50">
        <v>0</v>
      </c>
      <c r="PD24" s="50">
        <v>0</v>
      </c>
      <c r="PE24" s="50">
        <v>0</v>
      </c>
      <c r="PF24" s="50">
        <v>0</v>
      </c>
      <c r="PG24" s="50">
        <v>0</v>
      </c>
      <c r="PH24" s="50">
        <v>0</v>
      </c>
      <c r="PI24" s="50">
        <v>0</v>
      </c>
      <c r="PJ24" s="50">
        <v>0</v>
      </c>
      <c r="PK24" s="50">
        <v>0</v>
      </c>
      <c r="PL24" s="50">
        <v>0</v>
      </c>
      <c r="PM24" s="50">
        <v>0</v>
      </c>
      <c r="PN24" s="50">
        <v>0</v>
      </c>
      <c r="PO24" s="50">
        <v>0</v>
      </c>
      <c r="PP24" s="50">
        <v>0</v>
      </c>
      <c r="PQ24" s="50">
        <v>0</v>
      </c>
      <c r="PR24" s="50">
        <v>0</v>
      </c>
      <c r="PS24" s="50">
        <v>0</v>
      </c>
      <c r="PT24" s="50">
        <v>0</v>
      </c>
      <c r="PU24" s="50">
        <v>0</v>
      </c>
      <c r="PV24" s="50">
        <v>0</v>
      </c>
      <c r="PW24" s="50">
        <v>0</v>
      </c>
      <c r="PX24" s="50">
        <v>0</v>
      </c>
      <c r="PY24" s="50">
        <v>0</v>
      </c>
      <c r="PZ24" s="50">
        <v>0</v>
      </c>
      <c r="QA24" s="50">
        <v>0</v>
      </c>
      <c r="QB24" s="50">
        <v>0</v>
      </c>
      <c r="QC24" s="50">
        <v>0</v>
      </c>
      <c r="QD24" s="50">
        <v>0</v>
      </c>
      <c r="QE24" s="50">
        <v>0</v>
      </c>
      <c r="QF24" s="50">
        <v>0</v>
      </c>
      <c r="QG24" s="50">
        <v>0</v>
      </c>
      <c r="QH24" s="50">
        <v>0</v>
      </c>
      <c r="QI24" s="50">
        <v>0</v>
      </c>
      <c r="QJ24" s="50">
        <v>0</v>
      </c>
      <c r="QK24" s="50">
        <v>0</v>
      </c>
      <c r="QL24" s="50">
        <v>0</v>
      </c>
      <c r="QM24" s="50">
        <v>0</v>
      </c>
      <c r="QN24" s="50">
        <v>0</v>
      </c>
      <c r="QO24" s="50">
        <v>0</v>
      </c>
      <c r="QP24" s="50">
        <v>0</v>
      </c>
      <c r="QQ24" s="50">
        <v>0</v>
      </c>
      <c r="QR24" s="50">
        <v>0</v>
      </c>
      <c r="QS24" s="50">
        <v>0</v>
      </c>
      <c r="QT24" s="50">
        <v>0</v>
      </c>
      <c r="QU24" s="50">
        <v>0</v>
      </c>
      <c r="QV24" s="50">
        <v>0</v>
      </c>
      <c r="QW24" s="50">
        <v>0</v>
      </c>
      <c r="QX24" s="50">
        <v>0</v>
      </c>
      <c r="QY24" s="50">
        <v>0</v>
      </c>
      <c r="QZ24" s="50">
        <v>0</v>
      </c>
      <c r="RA24" s="50">
        <v>0</v>
      </c>
      <c r="RB24" s="50">
        <v>0</v>
      </c>
      <c r="RC24" s="50">
        <v>0</v>
      </c>
      <c r="RD24" s="50">
        <v>0</v>
      </c>
      <c r="RE24" s="50">
        <v>0</v>
      </c>
      <c r="RF24" s="50">
        <v>0</v>
      </c>
      <c r="RG24" s="50">
        <v>0</v>
      </c>
      <c r="RH24" s="50">
        <v>0</v>
      </c>
      <c r="RI24" s="50">
        <v>0</v>
      </c>
      <c r="RJ24" s="50">
        <v>0</v>
      </c>
      <c r="RK24" s="50">
        <v>0</v>
      </c>
      <c r="RL24" s="50">
        <v>0</v>
      </c>
      <c r="RM24" s="50">
        <v>0</v>
      </c>
      <c r="RN24" s="50">
        <v>0</v>
      </c>
      <c r="RO24" s="50">
        <v>0</v>
      </c>
      <c r="RP24" s="50">
        <v>0</v>
      </c>
      <c r="RQ24" s="50">
        <v>0</v>
      </c>
      <c r="RR24" s="50">
        <v>0</v>
      </c>
      <c r="RS24" s="50">
        <v>0</v>
      </c>
      <c r="RT24" s="50">
        <v>0</v>
      </c>
      <c r="RU24" s="50">
        <v>0</v>
      </c>
      <c r="RV24" s="50">
        <v>0</v>
      </c>
      <c r="RW24" s="50">
        <v>0</v>
      </c>
      <c r="RX24" s="50">
        <v>0</v>
      </c>
      <c r="RY24" s="50">
        <v>0</v>
      </c>
      <c r="RZ24" s="50">
        <v>0</v>
      </c>
      <c r="SA24" s="50">
        <v>0</v>
      </c>
      <c r="SB24" s="50">
        <v>0</v>
      </c>
      <c r="SC24" s="50">
        <v>0</v>
      </c>
      <c r="SD24" s="50">
        <v>0</v>
      </c>
      <c r="SE24" s="50">
        <v>0</v>
      </c>
      <c r="SF24" s="50">
        <v>0</v>
      </c>
      <c r="SG24" s="50">
        <v>0</v>
      </c>
      <c r="SH24" s="50">
        <v>0</v>
      </c>
      <c r="SI24" s="50">
        <v>0</v>
      </c>
      <c r="SJ24" s="50">
        <v>0</v>
      </c>
      <c r="SK24" s="50">
        <v>0</v>
      </c>
      <c r="SL24" s="50">
        <v>0</v>
      </c>
      <c r="SM24" s="50">
        <v>0</v>
      </c>
      <c r="SN24" s="50">
        <v>0</v>
      </c>
      <c r="SO24" s="50">
        <v>0</v>
      </c>
      <c r="SP24" s="50">
        <v>0</v>
      </c>
      <c r="SQ24" s="50">
        <v>0</v>
      </c>
      <c r="SR24" s="50">
        <v>0</v>
      </c>
      <c r="SS24" s="50">
        <v>0</v>
      </c>
      <c r="ST24" s="50">
        <v>0</v>
      </c>
      <c r="SU24" s="50">
        <v>0</v>
      </c>
      <c r="SV24" s="50">
        <v>0</v>
      </c>
      <c r="SW24" s="50">
        <v>0</v>
      </c>
      <c r="SX24" s="50">
        <v>0</v>
      </c>
    </row>
    <row r="25" spans="1:518" ht="18" customHeight="1">
      <c r="A25" s="13"/>
      <c r="B25" s="15" t="s">
        <v>249</v>
      </c>
      <c r="C25" s="50">
        <v>42864</v>
      </c>
      <c r="D25" s="50">
        <v>48893</v>
      </c>
      <c r="E25" s="50">
        <v>59877</v>
      </c>
      <c r="F25" s="50">
        <v>80124</v>
      </c>
      <c r="G25" s="50">
        <v>79354</v>
      </c>
      <c r="H25" s="50">
        <v>86121</v>
      </c>
      <c r="I25" s="50">
        <v>4728</v>
      </c>
      <c r="J25" s="50">
        <v>4933</v>
      </c>
      <c r="K25" s="50">
        <v>4949</v>
      </c>
      <c r="L25" s="50">
        <v>4619</v>
      </c>
      <c r="M25" s="50">
        <v>4520</v>
      </c>
      <c r="N25" s="50">
        <v>5221</v>
      </c>
      <c r="O25" s="50">
        <v>3247</v>
      </c>
      <c r="P25" s="50">
        <v>2831</v>
      </c>
      <c r="Q25" s="50">
        <v>2791</v>
      </c>
      <c r="R25" s="50">
        <v>2839</v>
      </c>
      <c r="S25" s="50">
        <v>55</v>
      </c>
      <c r="T25" s="50">
        <v>556</v>
      </c>
      <c r="U25" s="50">
        <v>121</v>
      </c>
      <c r="V25" s="50">
        <v>151</v>
      </c>
      <c r="W25" s="50">
        <v>481</v>
      </c>
      <c r="X25" s="50">
        <v>595</v>
      </c>
      <c r="Y25" s="50">
        <v>554</v>
      </c>
      <c r="Z25" s="50">
        <v>2037</v>
      </c>
      <c r="AA25" s="50">
        <v>4489</v>
      </c>
      <c r="AB25" s="50">
        <v>4749</v>
      </c>
      <c r="AC25" s="50">
        <v>2265</v>
      </c>
      <c r="AD25" s="50">
        <v>2181</v>
      </c>
      <c r="AE25" s="50">
        <v>2838</v>
      </c>
      <c r="AF25" s="50">
        <v>4311</v>
      </c>
      <c r="AG25" s="50">
        <v>416</v>
      </c>
      <c r="AH25" s="50">
        <v>319</v>
      </c>
      <c r="AI25" s="50">
        <v>511</v>
      </c>
      <c r="AJ25" s="50">
        <v>448</v>
      </c>
      <c r="AK25" s="50">
        <v>478</v>
      </c>
      <c r="AL25" s="50">
        <v>587</v>
      </c>
      <c r="AM25" s="50">
        <v>523</v>
      </c>
      <c r="AN25" s="50">
        <v>579</v>
      </c>
      <c r="AO25" s="50">
        <v>941</v>
      </c>
      <c r="AP25" s="50">
        <v>1070</v>
      </c>
      <c r="AQ25" s="50">
        <v>870</v>
      </c>
      <c r="AR25" s="50">
        <v>1660</v>
      </c>
      <c r="AS25" s="50">
        <v>12025</v>
      </c>
      <c r="AT25" s="50">
        <v>14778</v>
      </c>
      <c r="AU25" s="50">
        <v>13039</v>
      </c>
      <c r="AV25" s="50">
        <v>14765</v>
      </c>
      <c r="AW25" s="50">
        <v>6524</v>
      </c>
      <c r="AX25" s="50">
        <v>14446</v>
      </c>
      <c r="AY25" s="50">
        <v>2016</v>
      </c>
      <c r="AZ25" s="50">
        <v>2368</v>
      </c>
      <c r="BA25" s="50">
        <v>2372</v>
      </c>
      <c r="BB25" s="50">
        <v>3759</v>
      </c>
      <c r="BC25" s="50">
        <v>3703</v>
      </c>
      <c r="BD25" s="50">
        <v>3917</v>
      </c>
      <c r="BE25" s="50">
        <v>23824</v>
      </c>
      <c r="BF25" s="50">
        <v>18822</v>
      </c>
      <c r="BG25" s="50">
        <v>33512</v>
      </c>
      <c r="BH25" s="50">
        <v>18376</v>
      </c>
      <c r="BI25" s="50">
        <v>10204</v>
      </c>
      <c r="BJ25" s="50">
        <v>31260</v>
      </c>
      <c r="BK25" s="50">
        <v>300</v>
      </c>
      <c r="BL25" s="50">
        <v>290</v>
      </c>
      <c r="BM25" s="50">
        <v>166</v>
      </c>
      <c r="BN25" s="50">
        <v>89</v>
      </c>
      <c r="BO25" s="50">
        <v>102</v>
      </c>
      <c r="BP25" s="50">
        <v>422</v>
      </c>
      <c r="BQ25" s="50">
        <v>2796</v>
      </c>
      <c r="BR25" s="50">
        <v>3556</v>
      </c>
      <c r="BS25" s="50">
        <v>6990</v>
      </c>
      <c r="BT25" s="50">
        <v>4301</v>
      </c>
      <c r="BU25" s="50">
        <v>5063</v>
      </c>
      <c r="BV25" s="50">
        <v>4363</v>
      </c>
      <c r="BW25" s="50">
        <v>12957</v>
      </c>
      <c r="BX25" s="50">
        <v>16312</v>
      </c>
      <c r="BY25" s="50">
        <v>19958</v>
      </c>
      <c r="BZ25" s="50">
        <v>28196</v>
      </c>
      <c r="CA25" s="50">
        <v>23771</v>
      </c>
      <c r="CB25" s="50">
        <v>19427</v>
      </c>
      <c r="CC25" s="50">
        <v>201</v>
      </c>
      <c r="CD25" s="50">
        <v>241</v>
      </c>
      <c r="CE25" s="50">
        <v>192</v>
      </c>
      <c r="CF25" s="50">
        <v>106</v>
      </c>
      <c r="CG25" s="50">
        <v>73</v>
      </c>
      <c r="CH25" s="50">
        <v>613</v>
      </c>
      <c r="CI25" s="50">
        <v>1384</v>
      </c>
      <c r="CJ25" s="50">
        <v>856</v>
      </c>
      <c r="CK25" s="50">
        <v>1140</v>
      </c>
      <c r="CL25" s="50">
        <v>1647</v>
      </c>
      <c r="CM25" s="50">
        <v>677</v>
      </c>
      <c r="CN25" s="50">
        <v>767</v>
      </c>
      <c r="CO25" s="50">
        <v>48363</v>
      </c>
      <c r="CP25" s="50">
        <v>42011</v>
      </c>
      <c r="CQ25" s="50">
        <v>46569</v>
      </c>
      <c r="CR25" s="50">
        <v>46941</v>
      </c>
      <c r="CS25" s="50">
        <v>39039</v>
      </c>
      <c r="CT25" s="50">
        <v>55270</v>
      </c>
      <c r="CU25" s="50">
        <v>766</v>
      </c>
      <c r="CV25" s="50">
        <v>922</v>
      </c>
      <c r="CW25" s="50">
        <v>521</v>
      </c>
      <c r="CX25" s="50">
        <v>450</v>
      </c>
      <c r="CY25" s="50">
        <v>417</v>
      </c>
      <c r="CZ25" s="50">
        <v>0</v>
      </c>
      <c r="DA25" s="50">
        <v>887</v>
      </c>
      <c r="DB25" s="50">
        <v>103</v>
      </c>
      <c r="DC25" s="50">
        <v>518</v>
      </c>
      <c r="DD25" s="50">
        <v>968</v>
      </c>
      <c r="DE25" s="50">
        <v>1988</v>
      </c>
      <c r="DF25" s="50">
        <v>3290</v>
      </c>
      <c r="DG25" s="50">
        <v>19774</v>
      </c>
      <c r="DH25" s="50">
        <v>22708</v>
      </c>
      <c r="DI25" s="50">
        <v>27203</v>
      </c>
      <c r="DJ25" s="50">
        <v>22645</v>
      </c>
      <c r="DK25" s="50">
        <v>24478</v>
      </c>
      <c r="DL25" s="50">
        <v>27400</v>
      </c>
      <c r="DM25" s="50">
        <v>2729</v>
      </c>
      <c r="DN25" s="50">
        <v>2269</v>
      </c>
      <c r="DO25" s="50">
        <v>3914</v>
      </c>
      <c r="DP25" s="50">
        <v>3490</v>
      </c>
      <c r="DQ25" s="50">
        <v>4888</v>
      </c>
      <c r="DR25" s="50">
        <v>8152</v>
      </c>
      <c r="DS25" s="50">
        <v>26609</v>
      </c>
      <c r="DT25" s="50">
        <v>33667</v>
      </c>
      <c r="DU25" s="50">
        <v>41434</v>
      </c>
      <c r="DV25" s="50">
        <v>45393</v>
      </c>
      <c r="DW25" s="50">
        <v>44292</v>
      </c>
      <c r="DX25" s="50">
        <v>43681</v>
      </c>
      <c r="DY25" s="50">
        <v>535189</v>
      </c>
      <c r="DZ25" s="50">
        <v>644303</v>
      </c>
      <c r="EA25" s="50">
        <v>614940</v>
      </c>
      <c r="EB25" s="50">
        <v>342833</v>
      </c>
      <c r="EC25" s="50">
        <v>347713</v>
      </c>
      <c r="ED25" s="50">
        <v>412992</v>
      </c>
      <c r="EE25" s="50">
        <v>13388</v>
      </c>
      <c r="EF25" s="50">
        <v>14980</v>
      </c>
      <c r="EG25" s="50">
        <v>14269</v>
      </c>
      <c r="EH25" s="50">
        <v>14674</v>
      </c>
      <c r="EI25" s="50">
        <v>12457</v>
      </c>
      <c r="EJ25" s="50">
        <v>15808</v>
      </c>
      <c r="EK25" s="50">
        <v>549</v>
      </c>
      <c r="EL25" s="50">
        <v>959</v>
      </c>
      <c r="EM25" s="50">
        <v>1297</v>
      </c>
      <c r="EN25" s="50">
        <v>695</v>
      </c>
      <c r="EO25" s="50">
        <v>516</v>
      </c>
      <c r="EP25" s="50">
        <v>1837</v>
      </c>
      <c r="EQ25" s="50">
        <v>6889</v>
      </c>
      <c r="ER25" s="50">
        <v>7539</v>
      </c>
      <c r="ES25" s="50">
        <v>7026</v>
      </c>
      <c r="ET25" s="50">
        <v>2377</v>
      </c>
      <c r="EU25" s="50">
        <v>1075</v>
      </c>
      <c r="EV25" s="50">
        <v>1632</v>
      </c>
      <c r="EW25" s="50">
        <v>12017</v>
      </c>
      <c r="EX25" s="50">
        <v>4596</v>
      </c>
      <c r="EY25" s="50">
        <v>8622</v>
      </c>
      <c r="EZ25" s="50">
        <v>11313</v>
      </c>
      <c r="FA25" s="50">
        <v>12714</v>
      </c>
      <c r="FB25" s="50">
        <v>16975</v>
      </c>
      <c r="FC25" s="50">
        <v>3354</v>
      </c>
      <c r="FD25" s="50">
        <v>1557</v>
      </c>
      <c r="FE25" s="50">
        <v>2563</v>
      </c>
      <c r="FF25" s="50">
        <v>1297</v>
      </c>
      <c r="FG25" s="50">
        <v>-505</v>
      </c>
      <c r="FH25" s="50">
        <v>1914</v>
      </c>
      <c r="FI25" s="50">
        <v>57609</v>
      </c>
      <c r="FJ25" s="50">
        <v>54377</v>
      </c>
      <c r="FK25" s="50">
        <v>57879</v>
      </c>
      <c r="FL25" s="50">
        <v>58789</v>
      </c>
      <c r="FM25" s="50">
        <v>67532</v>
      </c>
      <c r="FN25" s="50">
        <v>65587</v>
      </c>
      <c r="FO25" s="50">
        <v>13744</v>
      </c>
      <c r="FP25" s="50">
        <v>13936</v>
      </c>
      <c r="FQ25" s="50">
        <v>14704</v>
      </c>
      <c r="FR25" s="50">
        <v>16500</v>
      </c>
      <c r="FS25" s="50">
        <v>16120</v>
      </c>
      <c r="FT25" s="50">
        <v>16542</v>
      </c>
      <c r="FU25" s="50">
        <v>1533</v>
      </c>
      <c r="FV25" s="50">
        <v>1663</v>
      </c>
      <c r="FW25" s="50">
        <v>790</v>
      </c>
      <c r="FX25" s="50">
        <v>1818</v>
      </c>
      <c r="FY25" s="50">
        <v>4377</v>
      </c>
      <c r="FZ25" s="50">
        <v>1379</v>
      </c>
      <c r="GA25" s="50">
        <v>435</v>
      </c>
      <c r="GB25" s="50">
        <v>487</v>
      </c>
      <c r="GC25" s="50">
        <v>608</v>
      </c>
      <c r="GD25" s="50">
        <v>626</v>
      </c>
      <c r="GE25" s="50">
        <v>1737</v>
      </c>
      <c r="GF25" s="50">
        <v>2863</v>
      </c>
      <c r="GG25" s="50">
        <v>212</v>
      </c>
      <c r="GH25" s="50">
        <v>276</v>
      </c>
      <c r="GI25" s="50">
        <v>438</v>
      </c>
      <c r="GJ25" s="50">
        <v>354</v>
      </c>
      <c r="GK25" s="50">
        <v>110</v>
      </c>
      <c r="GL25" s="50">
        <v>234</v>
      </c>
      <c r="GM25" s="50">
        <v>3862</v>
      </c>
      <c r="GN25" s="50">
        <v>4306</v>
      </c>
      <c r="GO25" s="50">
        <v>5362</v>
      </c>
      <c r="GP25" s="50">
        <v>7522</v>
      </c>
      <c r="GQ25" s="50">
        <v>9961</v>
      </c>
      <c r="GR25" s="50">
        <v>14655</v>
      </c>
      <c r="GS25" s="50">
        <v>13654</v>
      </c>
      <c r="GT25" s="50">
        <v>14091</v>
      </c>
      <c r="GU25" s="50">
        <v>13672</v>
      </c>
      <c r="GV25" s="50">
        <v>17702</v>
      </c>
      <c r="GW25" s="50">
        <v>19297</v>
      </c>
      <c r="GX25" s="50">
        <v>22719</v>
      </c>
      <c r="GY25" s="50">
        <v>0</v>
      </c>
      <c r="GZ25" s="50">
        <v>0</v>
      </c>
      <c r="HA25" s="50">
        <v>0</v>
      </c>
      <c r="HB25" s="50">
        <v>0</v>
      </c>
      <c r="HC25" s="50">
        <v>0</v>
      </c>
      <c r="HD25" s="50">
        <v>0</v>
      </c>
      <c r="HE25" s="50">
        <v>115</v>
      </c>
      <c r="HF25" s="50">
        <v>83</v>
      </c>
      <c r="HG25" s="50">
        <v>61</v>
      </c>
      <c r="HH25" s="50">
        <v>119</v>
      </c>
      <c r="HI25" s="50">
        <v>73</v>
      </c>
      <c r="HJ25" s="50">
        <v>365</v>
      </c>
      <c r="HK25" s="50">
        <v>3035</v>
      </c>
      <c r="HL25" s="50">
        <v>3299</v>
      </c>
      <c r="HM25" s="50">
        <v>1412</v>
      </c>
      <c r="HN25" s="50">
        <v>1183</v>
      </c>
      <c r="HO25" s="50">
        <v>0</v>
      </c>
      <c r="HP25" s="50">
        <v>614</v>
      </c>
      <c r="HQ25" s="50">
        <v>16889</v>
      </c>
      <c r="HR25" s="50">
        <v>17317</v>
      </c>
      <c r="HS25" s="50">
        <v>19562</v>
      </c>
      <c r="HT25" s="50">
        <v>21538</v>
      </c>
      <c r="HU25" s="50">
        <v>25292</v>
      </c>
      <c r="HV25" s="50">
        <v>27955</v>
      </c>
      <c r="HW25" s="50">
        <v>7138</v>
      </c>
      <c r="HX25" s="50">
        <v>7230</v>
      </c>
      <c r="HY25" s="50">
        <v>6798</v>
      </c>
      <c r="HZ25" s="50">
        <v>6079</v>
      </c>
      <c r="IA25" s="50">
        <v>6141</v>
      </c>
      <c r="IB25" s="50">
        <v>10926</v>
      </c>
      <c r="IC25" s="50">
        <v>6985</v>
      </c>
      <c r="ID25" s="50">
        <v>9272</v>
      </c>
      <c r="IE25" s="50">
        <v>10936</v>
      </c>
      <c r="IF25" s="50">
        <v>14245</v>
      </c>
      <c r="IG25" s="50">
        <v>17550</v>
      </c>
      <c r="IH25" s="50">
        <v>16692</v>
      </c>
      <c r="II25" s="50">
        <v>15616</v>
      </c>
      <c r="IJ25" s="50">
        <v>19847</v>
      </c>
      <c r="IK25" s="50">
        <v>22848</v>
      </c>
      <c r="IL25" s="50">
        <v>17882</v>
      </c>
      <c r="IM25" s="50">
        <v>12821</v>
      </c>
      <c r="IN25" s="50">
        <v>12134</v>
      </c>
      <c r="IO25" s="50">
        <v>26057</v>
      </c>
      <c r="IP25" s="50">
        <v>23793</v>
      </c>
      <c r="IQ25" s="50">
        <v>24645</v>
      </c>
      <c r="IR25" s="50">
        <v>26311</v>
      </c>
      <c r="IS25" s="50">
        <v>20216</v>
      </c>
      <c r="IT25" s="50">
        <v>12433</v>
      </c>
      <c r="IU25" s="50">
        <v>764</v>
      </c>
      <c r="IV25" s="50">
        <v>1902</v>
      </c>
      <c r="IW25" s="50">
        <v>1034</v>
      </c>
      <c r="IX25" s="50">
        <v>211</v>
      </c>
      <c r="IY25" s="50">
        <v>309</v>
      </c>
      <c r="IZ25" s="50">
        <v>897</v>
      </c>
      <c r="JA25" s="50">
        <v>4427</v>
      </c>
      <c r="JB25" s="50">
        <v>2223</v>
      </c>
      <c r="JC25" s="50">
        <v>1401</v>
      </c>
      <c r="JD25" s="50">
        <v>934</v>
      </c>
      <c r="JE25" s="50">
        <v>1144</v>
      </c>
      <c r="JF25" s="50">
        <v>2004</v>
      </c>
      <c r="JG25" s="50">
        <v>118743</v>
      </c>
      <c r="JH25" s="50">
        <v>130458</v>
      </c>
      <c r="JI25" s="50">
        <v>100919</v>
      </c>
      <c r="JJ25" s="50">
        <v>112513</v>
      </c>
      <c r="JK25" s="50">
        <v>111148</v>
      </c>
      <c r="JL25" s="50">
        <v>143922</v>
      </c>
      <c r="JM25" s="50">
        <v>884</v>
      </c>
      <c r="JN25" s="50">
        <v>1082</v>
      </c>
      <c r="JO25" s="50">
        <v>1577</v>
      </c>
      <c r="JP25" s="50">
        <v>629</v>
      </c>
      <c r="JQ25" s="50">
        <v>601</v>
      </c>
      <c r="JR25" s="50">
        <v>758</v>
      </c>
      <c r="JS25" s="50">
        <v>0</v>
      </c>
      <c r="JT25" s="50">
        <v>72</v>
      </c>
      <c r="JU25" s="50">
        <v>0</v>
      </c>
      <c r="JV25" s="50">
        <v>94</v>
      </c>
      <c r="JW25" s="50">
        <v>521</v>
      </c>
      <c r="JX25" s="50">
        <v>536</v>
      </c>
      <c r="JY25" s="50">
        <v>315</v>
      </c>
      <c r="JZ25" s="50">
        <v>300</v>
      </c>
      <c r="KA25" s="50">
        <v>1150</v>
      </c>
      <c r="KB25" s="50">
        <v>520</v>
      </c>
      <c r="KC25" s="50">
        <v>736</v>
      </c>
      <c r="KD25" s="50">
        <v>1702</v>
      </c>
      <c r="KE25" s="50">
        <v>13014</v>
      </c>
      <c r="KF25" s="50">
        <v>15122</v>
      </c>
      <c r="KG25" s="50">
        <v>14437</v>
      </c>
      <c r="KH25" s="50">
        <v>9732</v>
      </c>
      <c r="KI25" s="50">
        <v>10390</v>
      </c>
      <c r="KJ25" s="50">
        <v>15190</v>
      </c>
      <c r="KK25" s="50">
        <v>441</v>
      </c>
      <c r="KL25" s="50">
        <v>802</v>
      </c>
      <c r="KM25" s="50">
        <v>670</v>
      </c>
      <c r="KN25" s="50">
        <v>65</v>
      </c>
      <c r="KO25" s="50">
        <v>998</v>
      </c>
      <c r="KP25" s="50">
        <v>3679</v>
      </c>
      <c r="KQ25" s="50">
        <v>7284</v>
      </c>
      <c r="KR25" s="50">
        <v>8069</v>
      </c>
      <c r="KS25" s="50">
        <v>12664</v>
      </c>
      <c r="KT25" s="50">
        <v>12196</v>
      </c>
      <c r="KU25" s="50">
        <v>13012</v>
      </c>
      <c r="KV25" s="50">
        <v>16440</v>
      </c>
      <c r="KW25" s="50">
        <v>288229</v>
      </c>
      <c r="KX25" s="50">
        <v>326976</v>
      </c>
      <c r="KY25" s="50">
        <v>366720</v>
      </c>
      <c r="KZ25" s="50">
        <v>307249</v>
      </c>
      <c r="LA25" s="50">
        <v>271158</v>
      </c>
      <c r="LB25" s="50">
        <v>313237</v>
      </c>
      <c r="LC25" s="50">
        <v>3346</v>
      </c>
      <c r="LD25" s="50">
        <v>2090</v>
      </c>
      <c r="LE25" s="50">
        <v>1522</v>
      </c>
      <c r="LF25" s="50">
        <v>1635</v>
      </c>
      <c r="LG25" s="50">
        <v>1575</v>
      </c>
      <c r="LH25" s="50">
        <v>1069</v>
      </c>
      <c r="LI25" s="50">
        <v>6678</v>
      </c>
      <c r="LJ25" s="50">
        <v>0</v>
      </c>
      <c r="LK25" s="50">
        <v>7987</v>
      </c>
      <c r="LL25" s="50">
        <v>8685</v>
      </c>
      <c r="LM25" s="50">
        <v>6562</v>
      </c>
      <c r="LN25" s="50">
        <v>8166</v>
      </c>
      <c r="LO25" s="50">
        <v>73743</v>
      </c>
      <c r="LP25" s="50">
        <v>89495</v>
      </c>
      <c r="LQ25" s="50">
        <v>49658</v>
      </c>
      <c r="LR25" s="50">
        <v>54826</v>
      </c>
      <c r="LS25" s="50">
        <v>70630</v>
      </c>
      <c r="LT25" s="50">
        <v>89519</v>
      </c>
      <c r="LU25" s="50">
        <v>1591</v>
      </c>
      <c r="LV25" s="50">
        <v>2636</v>
      </c>
      <c r="LW25" s="50">
        <v>1324</v>
      </c>
      <c r="LX25" s="50">
        <v>1181</v>
      </c>
      <c r="LY25" s="50">
        <v>792</v>
      </c>
      <c r="LZ25" s="50">
        <v>0</v>
      </c>
      <c r="MA25" s="50">
        <v>445</v>
      </c>
      <c r="MB25" s="50">
        <v>2868</v>
      </c>
      <c r="MC25" s="50">
        <v>774</v>
      </c>
      <c r="MD25" s="50">
        <v>175</v>
      </c>
      <c r="ME25" s="50">
        <v>205</v>
      </c>
      <c r="MF25" s="50">
        <v>666</v>
      </c>
      <c r="MG25" s="50">
        <v>36028</v>
      </c>
      <c r="MH25" s="50">
        <v>36872</v>
      </c>
      <c r="MI25" s="50">
        <v>16794</v>
      </c>
      <c r="MJ25" s="50">
        <v>20409</v>
      </c>
      <c r="MK25" s="50">
        <v>27981</v>
      </c>
      <c r="ML25" s="50">
        <v>42752</v>
      </c>
      <c r="MM25" s="50">
        <v>0</v>
      </c>
      <c r="MN25" s="50">
        <v>151</v>
      </c>
      <c r="MO25" s="50">
        <v>94</v>
      </c>
      <c r="MP25" s="50">
        <v>162</v>
      </c>
      <c r="MQ25" s="50">
        <v>168</v>
      </c>
      <c r="MR25" s="50">
        <v>614</v>
      </c>
      <c r="MS25" s="50">
        <v>628</v>
      </c>
      <c r="MT25" s="50">
        <v>927</v>
      </c>
      <c r="MU25" s="50">
        <v>1229</v>
      </c>
      <c r="MV25" s="50">
        <v>1522</v>
      </c>
      <c r="MW25" s="50">
        <v>1944</v>
      </c>
      <c r="MX25" s="50">
        <v>2387</v>
      </c>
      <c r="MY25" s="50">
        <v>292</v>
      </c>
      <c r="MZ25" s="50">
        <v>290</v>
      </c>
      <c r="NA25" s="50">
        <v>297</v>
      </c>
      <c r="NB25" s="50">
        <v>188</v>
      </c>
      <c r="NC25" s="50">
        <v>167</v>
      </c>
      <c r="ND25" s="50">
        <v>587</v>
      </c>
      <c r="NE25" s="50">
        <v>7438</v>
      </c>
      <c r="NF25" s="50">
        <v>8380</v>
      </c>
      <c r="NG25" s="50">
        <v>8029</v>
      </c>
      <c r="NH25" s="50">
        <v>6329</v>
      </c>
      <c r="NI25" s="50">
        <v>7683</v>
      </c>
      <c r="NJ25" s="50">
        <v>11497</v>
      </c>
      <c r="NK25" s="50">
        <v>11154</v>
      </c>
      <c r="NL25" s="50">
        <v>11966</v>
      </c>
      <c r="NM25" s="50">
        <v>12410</v>
      </c>
      <c r="NN25" s="50">
        <v>11336</v>
      </c>
      <c r="NO25" s="50">
        <v>14474</v>
      </c>
      <c r="NP25" s="50">
        <v>17631</v>
      </c>
      <c r="NQ25" s="50">
        <v>42577</v>
      </c>
      <c r="NR25" s="50">
        <v>46963</v>
      </c>
      <c r="NS25" s="50">
        <v>34299</v>
      </c>
      <c r="NT25" s="50">
        <v>42586</v>
      </c>
      <c r="NU25" s="50">
        <v>37711</v>
      </c>
      <c r="NV25" s="50">
        <v>35474</v>
      </c>
      <c r="NW25" s="50">
        <v>17483</v>
      </c>
      <c r="NX25" s="50">
        <v>18176</v>
      </c>
      <c r="NY25" s="50">
        <v>15053</v>
      </c>
      <c r="NZ25" s="50">
        <v>16120</v>
      </c>
      <c r="OA25" s="50">
        <v>22749</v>
      </c>
      <c r="OB25" s="50">
        <v>37119</v>
      </c>
      <c r="OC25" s="50">
        <v>7276</v>
      </c>
      <c r="OD25" s="50">
        <v>7916</v>
      </c>
      <c r="OE25" s="50">
        <v>6731</v>
      </c>
      <c r="OF25" s="50">
        <v>6911</v>
      </c>
      <c r="OG25" s="50">
        <v>4616</v>
      </c>
      <c r="OH25" s="50">
        <v>9056</v>
      </c>
      <c r="OI25" s="50">
        <v>6229</v>
      </c>
      <c r="OJ25" s="50">
        <v>9531</v>
      </c>
      <c r="OK25" s="50">
        <v>7404</v>
      </c>
      <c r="OL25" s="50">
        <v>7329</v>
      </c>
      <c r="OM25" s="50">
        <v>5384</v>
      </c>
      <c r="ON25" s="50">
        <v>4292</v>
      </c>
      <c r="OO25" s="50">
        <v>679</v>
      </c>
      <c r="OP25" s="50">
        <v>655</v>
      </c>
      <c r="OQ25" s="50">
        <v>1028</v>
      </c>
      <c r="OR25" s="50">
        <v>1007</v>
      </c>
      <c r="OS25" s="50">
        <v>1031</v>
      </c>
      <c r="OT25" s="50">
        <v>1072</v>
      </c>
      <c r="OU25" s="50">
        <v>7886</v>
      </c>
      <c r="OV25" s="50">
        <v>7300</v>
      </c>
      <c r="OW25" s="50">
        <v>6854</v>
      </c>
      <c r="OX25" s="50">
        <v>4271</v>
      </c>
      <c r="OY25" s="50">
        <v>2013</v>
      </c>
      <c r="OZ25" s="50">
        <v>4072</v>
      </c>
      <c r="PA25" s="50">
        <v>30599</v>
      </c>
      <c r="PB25" s="50">
        <v>21113</v>
      </c>
      <c r="PC25" s="50">
        <v>23081</v>
      </c>
      <c r="PD25" s="50">
        <v>31373</v>
      </c>
      <c r="PE25" s="50">
        <v>15377</v>
      </c>
      <c r="PF25" s="50">
        <v>26694</v>
      </c>
      <c r="PG25" s="50">
        <v>6324</v>
      </c>
      <c r="PH25" s="50">
        <v>10029</v>
      </c>
      <c r="PI25" s="50">
        <v>10502</v>
      </c>
      <c r="PJ25" s="50">
        <v>8040</v>
      </c>
      <c r="PK25" s="50">
        <v>8736</v>
      </c>
      <c r="PL25" s="50">
        <v>10687</v>
      </c>
      <c r="PM25" s="50">
        <v>180</v>
      </c>
      <c r="PN25" s="50">
        <v>436</v>
      </c>
      <c r="PO25" s="50">
        <v>406</v>
      </c>
      <c r="PP25" s="50">
        <v>581</v>
      </c>
      <c r="PQ25" s="50">
        <v>671</v>
      </c>
      <c r="PR25" s="50">
        <v>67</v>
      </c>
      <c r="PS25" s="50">
        <v>34103</v>
      </c>
      <c r="PT25" s="50">
        <v>31885</v>
      </c>
      <c r="PU25" s="50">
        <v>21356</v>
      </c>
      <c r="PV25" s="50">
        <v>10854</v>
      </c>
      <c r="PW25" s="50">
        <v>14150</v>
      </c>
      <c r="PX25" s="50">
        <v>22910</v>
      </c>
      <c r="PY25" s="50">
        <v>0</v>
      </c>
      <c r="PZ25" s="50">
        <v>0</v>
      </c>
      <c r="QA25" s="50">
        <v>0</v>
      </c>
      <c r="QB25" s="50">
        <v>653</v>
      </c>
      <c r="QC25" s="50">
        <v>441</v>
      </c>
      <c r="QD25" s="50">
        <v>0</v>
      </c>
      <c r="QE25" s="50">
        <v>28664</v>
      </c>
      <c r="QF25" s="50">
        <v>17500</v>
      </c>
      <c r="QG25" s="50">
        <v>12728</v>
      </c>
      <c r="QH25" s="50">
        <v>7142</v>
      </c>
      <c r="QI25" s="50">
        <v>3419</v>
      </c>
      <c r="QJ25" s="50">
        <v>2581</v>
      </c>
      <c r="QK25" s="50">
        <v>19063</v>
      </c>
      <c r="QL25" s="50">
        <v>24744</v>
      </c>
      <c r="QM25" s="50">
        <v>19056</v>
      </c>
      <c r="QN25" s="50">
        <v>13116</v>
      </c>
      <c r="QO25" s="50">
        <v>7052</v>
      </c>
      <c r="QP25" s="50">
        <v>2929</v>
      </c>
      <c r="QQ25" s="50">
        <v>16442</v>
      </c>
      <c r="QR25" s="50">
        <v>20141</v>
      </c>
      <c r="QS25" s="50">
        <v>11453</v>
      </c>
      <c r="QT25" s="50">
        <v>18538</v>
      </c>
      <c r="QU25" s="50">
        <v>12037</v>
      </c>
      <c r="QV25" s="50">
        <v>37394</v>
      </c>
      <c r="QW25" s="50">
        <v>6016</v>
      </c>
      <c r="QX25" s="50">
        <v>16356</v>
      </c>
      <c r="QY25" s="50">
        <v>12332</v>
      </c>
      <c r="QZ25" s="50">
        <v>21070</v>
      </c>
      <c r="RA25" s="50">
        <v>14209</v>
      </c>
      <c r="RB25" s="50">
        <v>13333</v>
      </c>
      <c r="RC25" s="50">
        <v>8791</v>
      </c>
      <c r="RD25" s="50">
        <v>3600</v>
      </c>
      <c r="RE25" s="50">
        <v>4645</v>
      </c>
      <c r="RF25" s="50">
        <v>15507</v>
      </c>
      <c r="RG25" s="50">
        <v>11096</v>
      </c>
      <c r="RH25" s="50">
        <v>7900</v>
      </c>
      <c r="RI25" s="50">
        <v>39743</v>
      </c>
      <c r="RJ25" s="50">
        <v>13715</v>
      </c>
      <c r="RK25" s="50">
        <v>53322</v>
      </c>
      <c r="RL25" s="50">
        <v>14343</v>
      </c>
      <c r="RM25" s="50">
        <v>22272</v>
      </c>
      <c r="RN25" s="50">
        <v>26415</v>
      </c>
      <c r="RO25" s="50">
        <v>487</v>
      </c>
      <c r="RP25" s="50">
        <v>631</v>
      </c>
      <c r="RQ25" s="50">
        <v>0</v>
      </c>
      <c r="RR25" s="50">
        <v>0</v>
      </c>
      <c r="RS25" s="50">
        <v>0</v>
      </c>
      <c r="RT25" s="50">
        <v>5</v>
      </c>
      <c r="RU25" s="50">
        <v>8026</v>
      </c>
      <c r="RV25" s="50">
        <v>8148</v>
      </c>
      <c r="RW25" s="50">
        <v>12780</v>
      </c>
      <c r="RX25" s="50">
        <v>3342</v>
      </c>
      <c r="RY25" s="50">
        <v>7980</v>
      </c>
      <c r="RZ25" s="50">
        <v>25463</v>
      </c>
      <c r="SA25" s="50">
        <v>1384</v>
      </c>
      <c r="SB25" s="50">
        <v>637</v>
      </c>
      <c r="SC25" s="50">
        <v>667</v>
      </c>
      <c r="SD25" s="50">
        <v>168</v>
      </c>
      <c r="SE25" s="50">
        <v>199</v>
      </c>
      <c r="SF25" s="50">
        <v>315</v>
      </c>
      <c r="SG25" s="50">
        <v>56</v>
      </c>
      <c r="SH25" s="50">
        <v>36</v>
      </c>
      <c r="SI25" s="50">
        <v>125</v>
      </c>
      <c r="SJ25" s="50">
        <v>53</v>
      </c>
      <c r="SK25" s="50">
        <v>183</v>
      </c>
      <c r="SL25" s="50">
        <v>320</v>
      </c>
      <c r="SM25" s="50">
        <v>501</v>
      </c>
      <c r="SN25" s="50">
        <v>765</v>
      </c>
      <c r="SO25" s="50">
        <v>380</v>
      </c>
      <c r="SP25" s="50">
        <v>184</v>
      </c>
      <c r="SQ25" s="50">
        <v>326</v>
      </c>
      <c r="SR25" s="50">
        <v>2086</v>
      </c>
      <c r="SS25" s="50">
        <v>4566</v>
      </c>
      <c r="ST25" s="50">
        <v>4060</v>
      </c>
      <c r="SU25" s="50">
        <v>3493</v>
      </c>
      <c r="SV25" s="50">
        <v>1806</v>
      </c>
      <c r="SW25" s="50">
        <v>1402</v>
      </c>
      <c r="SX25" s="50">
        <v>2206</v>
      </c>
    </row>
    <row r="26" spans="1:518" ht="18" customHeight="1">
      <c r="A26" s="13" t="s">
        <v>250</v>
      </c>
      <c r="B26" s="15"/>
      <c r="C26" s="50">
        <v>-3687994</v>
      </c>
      <c r="D26" s="50">
        <v>-3915778</v>
      </c>
      <c r="E26" s="50">
        <v>-3975445</v>
      </c>
      <c r="F26" s="50">
        <v>-4451531</v>
      </c>
      <c r="G26" s="50">
        <v>-4141060</v>
      </c>
      <c r="H26" s="50">
        <v>-4185097</v>
      </c>
      <c r="I26" s="50">
        <v>-25184</v>
      </c>
      <c r="J26" s="50">
        <v>-25184</v>
      </c>
      <c r="K26" s="50">
        <v>-9991</v>
      </c>
      <c r="L26" s="50">
        <v>-17761</v>
      </c>
      <c r="M26" s="50">
        <v>-20559</v>
      </c>
      <c r="N26" s="50">
        <v>-20559</v>
      </c>
      <c r="O26" s="50">
        <v>-111052</v>
      </c>
      <c r="P26" s="50">
        <v>-111631</v>
      </c>
      <c r="Q26" s="50">
        <v>-114698</v>
      </c>
      <c r="R26" s="50">
        <v>-113612</v>
      </c>
      <c r="S26" s="50">
        <v>-112397</v>
      </c>
      <c r="T26" s="50">
        <v>-116921</v>
      </c>
      <c r="U26" s="50">
        <v>-61466</v>
      </c>
      <c r="V26" s="50">
        <v>-65598</v>
      </c>
      <c r="W26" s="50">
        <v>-63238</v>
      </c>
      <c r="X26" s="50">
        <v>-64212</v>
      </c>
      <c r="Y26" s="50">
        <v>-64302</v>
      </c>
      <c r="Z26" s="50">
        <v>41898</v>
      </c>
      <c r="AA26" s="50">
        <v>-73596</v>
      </c>
      <c r="AB26" s="50">
        <v>-74322</v>
      </c>
      <c r="AC26" s="50">
        <v>-81384</v>
      </c>
      <c r="AD26" s="50">
        <v>-80575</v>
      </c>
      <c r="AE26" s="50">
        <v>-81151</v>
      </c>
      <c r="AF26" s="50">
        <v>-92725</v>
      </c>
      <c r="AG26" s="50">
        <v>-2199264</v>
      </c>
      <c r="AH26" s="50">
        <v>-1643342</v>
      </c>
      <c r="AI26" s="50">
        <v>-2148380</v>
      </c>
      <c r="AJ26" s="50">
        <v>-1472033</v>
      </c>
      <c r="AK26" s="50">
        <v>-880833</v>
      </c>
      <c r="AL26" s="50">
        <v>-1666905</v>
      </c>
      <c r="AM26" s="50">
        <v>-67499</v>
      </c>
      <c r="AN26" s="50">
        <v>-62812</v>
      </c>
      <c r="AO26" s="50">
        <v>-61690</v>
      </c>
      <c r="AP26" s="50">
        <v>-68648</v>
      </c>
      <c r="AQ26" s="50">
        <v>-91809</v>
      </c>
      <c r="AR26" s="50">
        <v>-109896</v>
      </c>
      <c r="AS26" s="50">
        <v>-2084177</v>
      </c>
      <c r="AT26" s="50">
        <v>-1528875</v>
      </c>
      <c r="AU26" s="50">
        <v>-1881818</v>
      </c>
      <c r="AV26" s="50">
        <v>-2102666</v>
      </c>
      <c r="AW26" s="50">
        <v>-2238049</v>
      </c>
      <c r="AX26" s="50">
        <v>-2303741</v>
      </c>
      <c r="AY26" s="50">
        <v>-198781</v>
      </c>
      <c r="AZ26" s="50">
        <v>-198147</v>
      </c>
      <c r="BA26" s="50">
        <v>-179358</v>
      </c>
      <c r="BB26" s="50">
        <v>-172354</v>
      </c>
      <c r="BC26" s="50">
        <v>-96519</v>
      </c>
      <c r="BD26" s="50">
        <v>614334</v>
      </c>
      <c r="BE26" s="50">
        <v>-5741345</v>
      </c>
      <c r="BF26" s="50">
        <v>-7183418</v>
      </c>
      <c r="BG26" s="50">
        <v>-7663340</v>
      </c>
      <c r="BH26" s="50">
        <v>3771430</v>
      </c>
      <c r="BI26" s="50">
        <v>-4725548</v>
      </c>
      <c r="BJ26" s="50">
        <v>-8424592</v>
      </c>
      <c r="BK26" s="50">
        <v>-50897</v>
      </c>
      <c r="BL26" s="50">
        <v>-48907</v>
      </c>
      <c r="BM26" s="50">
        <v>-49251</v>
      </c>
      <c r="BN26" s="50">
        <v>-63847</v>
      </c>
      <c r="BO26" s="50">
        <v>-73269</v>
      </c>
      <c r="BP26" s="50">
        <v>-73551</v>
      </c>
      <c r="BQ26" s="50">
        <v>-1739955</v>
      </c>
      <c r="BR26" s="50">
        <v>-613804</v>
      </c>
      <c r="BS26" s="50">
        <v>360065</v>
      </c>
      <c r="BT26" s="50">
        <v>1107304</v>
      </c>
      <c r="BU26" s="50">
        <v>1437653</v>
      </c>
      <c r="BV26" s="50">
        <v>575762</v>
      </c>
      <c r="BW26" s="50">
        <v>-2148912</v>
      </c>
      <c r="BX26" s="50">
        <v>-521761</v>
      </c>
      <c r="BY26" s="50">
        <v>-881253</v>
      </c>
      <c r="BZ26" s="50">
        <v>-910675</v>
      </c>
      <c r="CA26" s="50">
        <v>689577</v>
      </c>
      <c r="CB26" s="50">
        <v>1141802</v>
      </c>
      <c r="CC26" s="50">
        <v>-168711</v>
      </c>
      <c r="CD26" s="50">
        <v>-146026</v>
      </c>
      <c r="CE26" s="50">
        <v>-97055</v>
      </c>
      <c r="CF26" s="50">
        <v>-92878</v>
      </c>
      <c r="CG26" s="50">
        <v>-67657</v>
      </c>
      <c r="CH26" s="50">
        <v>-72820</v>
      </c>
      <c r="CI26" s="50">
        <v>-149475</v>
      </c>
      <c r="CJ26" s="50">
        <v>-157046</v>
      </c>
      <c r="CK26" s="50">
        <v>-143089</v>
      </c>
      <c r="CL26" s="50">
        <v>-136678</v>
      </c>
      <c r="CM26" s="50">
        <v>-3144</v>
      </c>
      <c r="CN26" s="50">
        <v>-323</v>
      </c>
      <c r="CO26" s="50">
        <v>-7655945</v>
      </c>
      <c r="CP26" s="50">
        <v>-8561870</v>
      </c>
      <c r="CQ26" s="50">
        <v>-9174216</v>
      </c>
      <c r="CR26" s="50">
        <v>-6247970</v>
      </c>
      <c r="CS26" s="50">
        <v>-7162566</v>
      </c>
      <c r="CT26" s="50">
        <v>-7368962</v>
      </c>
      <c r="CU26" s="50">
        <v>-29794</v>
      </c>
      <c r="CV26" s="50">
        <v>-40794</v>
      </c>
      <c r="CW26" s="50">
        <v>-35502</v>
      </c>
      <c r="CX26" s="50">
        <v>-39620</v>
      </c>
      <c r="CY26" s="50">
        <v>-38402</v>
      </c>
      <c r="CZ26" s="50">
        <v>-35769</v>
      </c>
      <c r="DA26" s="50">
        <v>-4909</v>
      </c>
      <c r="DB26" s="50">
        <v>-4959</v>
      </c>
      <c r="DC26" s="50">
        <v>-4016</v>
      </c>
      <c r="DD26" s="50">
        <v>-5060</v>
      </c>
      <c r="DE26" s="50">
        <v>-23115</v>
      </c>
      <c r="DF26" s="50">
        <v>14832</v>
      </c>
      <c r="DG26" s="50">
        <v>-3258589</v>
      </c>
      <c r="DH26" s="50">
        <v>-3515230</v>
      </c>
      <c r="DI26" s="50">
        <v>-3648454</v>
      </c>
      <c r="DJ26" s="50">
        <v>-3684721</v>
      </c>
      <c r="DK26" s="50">
        <v>-3981843</v>
      </c>
      <c r="DL26" s="50">
        <v>-3948885</v>
      </c>
      <c r="DM26" s="50">
        <v>-139352</v>
      </c>
      <c r="DN26" s="50">
        <v>-141394</v>
      </c>
      <c r="DO26" s="50">
        <v>-92860</v>
      </c>
      <c r="DP26" s="50">
        <v>-133076</v>
      </c>
      <c r="DQ26" s="50">
        <v>-176189</v>
      </c>
      <c r="DR26" s="50">
        <v>146553</v>
      </c>
      <c r="DS26" s="50">
        <v>-2056887</v>
      </c>
      <c r="DT26" s="50">
        <v>626764</v>
      </c>
      <c r="DU26" s="50">
        <v>2030447</v>
      </c>
      <c r="DV26" s="50">
        <v>-2483854</v>
      </c>
      <c r="DW26" s="50">
        <v>-2372834</v>
      </c>
      <c r="DX26" s="50">
        <v>-327586</v>
      </c>
      <c r="DY26" s="50">
        <v>-5597589</v>
      </c>
      <c r="DZ26" s="50">
        <v>-9915765</v>
      </c>
      <c r="EA26" s="50">
        <v>-12235746</v>
      </c>
      <c r="EB26" s="50">
        <v>29266677</v>
      </c>
      <c r="EC26" s="50">
        <v>-7760685</v>
      </c>
      <c r="ED26" s="50">
        <v>-18053050</v>
      </c>
      <c r="EE26" s="50">
        <v>-3670927</v>
      </c>
      <c r="EF26" s="50">
        <v>-3662707</v>
      </c>
      <c r="EG26" s="50">
        <v>-4422809</v>
      </c>
      <c r="EH26" s="50">
        <v>-3901754</v>
      </c>
      <c r="EI26" s="50">
        <v>-5076735</v>
      </c>
      <c r="EJ26" s="50">
        <v>-6019380</v>
      </c>
      <c r="EK26" s="50">
        <v>-162549</v>
      </c>
      <c r="EL26" s="50">
        <v>-158624</v>
      </c>
      <c r="EM26" s="50">
        <v>-89113</v>
      </c>
      <c r="EN26" s="50">
        <v>0</v>
      </c>
      <c r="EO26" s="50">
        <v>0</v>
      </c>
      <c r="EP26" s="50">
        <v>0</v>
      </c>
      <c r="EQ26" s="50">
        <v>-89415</v>
      </c>
      <c r="ER26" s="50">
        <v>-90199</v>
      </c>
      <c r="ES26" s="50">
        <v>-98821</v>
      </c>
      <c r="ET26" s="50">
        <v>-90790</v>
      </c>
      <c r="EU26" s="50">
        <v>-93342</v>
      </c>
      <c r="EV26" s="50">
        <v>-93342</v>
      </c>
      <c r="EW26" s="50">
        <v>-201933</v>
      </c>
      <c r="EX26" s="50">
        <v>137780</v>
      </c>
      <c r="EY26" s="50">
        <v>-202350</v>
      </c>
      <c r="EZ26" s="50">
        <v>-202519</v>
      </c>
      <c r="FA26" s="50">
        <v>-204531</v>
      </c>
      <c r="FB26" s="50">
        <v>-222416</v>
      </c>
      <c r="FC26" s="50">
        <v>-64336</v>
      </c>
      <c r="FD26" s="50">
        <v>-62551</v>
      </c>
      <c r="FE26" s="50">
        <v>-56059</v>
      </c>
      <c r="FF26" s="50">
        <v>-46451</v>
      </c>
      <c r="FG26" s="50">
        <v>-59353</v>
      </c>
      <c r="FH26" s="50">
        <v>-58875</v>
      </c>
      <c r="FI26" s="50">
        <v>-619222</v>
      </c>
      <c r="FJ26" s="50">
        <v>-895564</v>
      </c>
      <c r="FK26" s="50">
        <v>-1098259</v>
      </c>
      <c r="FL26" s="50">
        <v>-1108633</v>
      </c>
      <c r="FM26" s="50">
        <v>-1255052</v>
      </c>
      <c r="FN26" s="50">
        <v>-978294</v>
      </c>
      <c r="FO26" s="50">
        <v>-62651</v>
      </c>
      <c r="FP26" s="50">
        <v>-68063</v>
      </c>
      <c r="FQ26" s="50">
        <v>-68063</v>
      </c>
      <c r="FR26" s="50">
        <v>-68063</v>
      </c>
      <c r="FS26" s="50">
        <v>-68063</v>
      </c>
      <c r="FT26" s="50">
        <v>-103175</v>
      </c>
      <c r="FU26" s="50">
        <v>-98586</v>
      </c>
      <c r="FV26" s="50">
        <v>-98432</v>
      </c>
      <c r="FW26" s="50">
        <v>-96730</v>
      </c>
      <c r="FX26" s="50">
        <v>-89867</v>
      </c>
      <c r="FY26" s="50">
        <v>-99046</v>
      </c>
      <c r="FZ26" s="50">
        <v>-99147</v>
      </c>
      <c r="GA26" s="50">
        <v>-234314</v>
      </c>
      <c r="GB26" s="50">
        <v>-234464</v>
      </c>
      <c r="GC26" s="50">
        <v>-194881</v>
      </c>
      <c r="GD26" s="50">
        <v>-214459</v>
      </c>
      <c r="GE26" s="50">
        <v>-216616</v>
      </c>
      <c r="GF26" s="50">
        <v>-216672</v>
      </c>
      <c r="GG26" s="50">
        <v>-111701</v>
      </c>
      <c r="GH26" s="50">
        <v>-77620</v>
      </c>
      <c r="GI26" s="50">
        <v>-79063</v>
      </c>
      <c r="GJ26" s="50">
        <v>-79063</v>
      </c>
      <c r="GK26" s="50">
        <v>-85041</v>
      </c>
      <c r="GL26" s="50">
        <v>-21508</v>
      </c>
      <c r="GM26" s="50">
        <v>-142119</v>
      </c>
      <c r="GN26" s="50">
        <v>-144922</v>
      </c>
      <c r="GO26" s="50">
        <v>-145895</v>
      </c>
      <c r="GP26" s="50">
        <v>-147569</v>
      </c>
      <c r="GQ26" s="50">
        <v>-147449</v>
      </c>
      <c r="GR26" s="50">
        <v>-147584</v>
      </c>
      <c r="GS26" s="50">
        <v>-3124980</v>
      </c>
      <c r="GT26" s="50">
        <v>-3286731</v>
      </c>
      <c r="GU26" s="50">
        <v>-2256757</v>
      </c>
      <c r="GV26" s="50">
        <v>-420236</v>
      </c>
      <c r="GW26" s="50">
        <v>-377720</v>
      </c>
      <c r="GX26" s="50">
        <v>-2194246</v>
      </c>
      <c r="GY26" s="50">
        <v>-102789</v>
      </c>
      <c r="GZ26" s="50">
        <v>-102112</v>
      </c>
      <c r="HA26" s="50">
        <v>-102112</v>
      </c>
      <c r="HB26" s="50">
        <v>-93402</v>
      </c>
      <c r="HC26" s="50">
        <v>-86754</v>
      </c>
      <c r="HD26" s="50">
        <v>-61032</v>
      </c>
      <c r="HE26" s="50">
        <v>-31898</v>
      </c>
      <c r="HF26" s="50">
        <v>-82539</v>
      </c>
      <c r="HG26" s="50">
        <v>-83994</v>
      </c>
      <c r="HH26" s="50">
        <v>-83055</v>
      </c>
      <c r="HI26" s="50">
        <v>-65035</v>
      </c>
      <c r="HJ26" s="50">
        <v>-69215</v>
      </c>
      <c r="HK26" s="50">
        <v>-1601746</v>
      </c>
      <c r="HL26" s="50">
        <v>-958791</v>
      </c>
      <c r="HM26" s="50">
        <v>973539</v>
      </c>
      <c r="HN26" s="50">
        <v>927451</v>
      </c>
      <c r="HO26" s="50">
        <v>-1166781</v>
      </c>
      <c r="HP26" s="50">
        <v>2434712</v>
      </c>
      <c r="HQ26" s="50">
        <v>-2083940</v>
      </c>
      <c r="HR26" s="50">
        <v>-4149613</v>
      </c>
      <c r="HS26" s="50">
        <v>-4854373</v>
      </c>
      <c r="HT26" s="50">
        <v>-4442540</v>
      </c>
      <c r="HU26" s="50">
        <v>-4818793</v>
      </c>
      <c r="HV26" s="50">
        <v>-4319492</v>
      </c>
      <c r="HW26" s="50">
        <v>537702</v>
      </c>
      <c r="HX26" s="50">
        <v>568201</v>
      </c>
      <c r="HY26" s="50">
        <v>3184167</v>
      </c>
      <c r="HZ26" s="50">
        <v>376383</v>
      </c>
      <c r="IA26" s="50">
        <v>-602242</v>
      </c>
      <c r="IB26" s="50">
        <v>-1414124</v>
      </c>
      <c r="IC26" s="50">
        <v>4340879</v>
      </c>
      <c r="ID26" s="50">
        <v>1197948</v>
      </c>
      <c r="IE26" s="50">
        <v>-262340</v>
      </c>
      <c r="IF26" s="50">
        <v>158712</v>
      </c>
      <c r="IG26" s="50">
        <v>-1063253</v>
      </c>
      <c r="IH26" s="50">
        <v>-1409556</v>
      </c>
      <c r="II26" s="50">
        <v>-2170433</v>
      </c>
      <c r="IJ26" s="50">
        <v>-2883949</v>
      </c>
      <c r="IK26" s="50">
        <v>-2869191</v>
      </c>
      <c r="IL26" s="50">
        <v>-2167950</v>
      </c>
      <c r="IM26" s="50">
        <v>-3152415</v>
      </c>
      <c r="IN26" s="50">
        <v>-3024448</v>
      </c>
      <c r="IO26" s="50">
        <v>-3363058</v>
      </c>
      <c r="IP26" s="50">
        <v>-3453545</v>
      </c>
      <c r="IQ26" s="50">
        <v>-4316388</v>
      </c>
      <c r="IR26" s="50">
        <v>-4379985</v>
      </c>
      <c r="IS26" s="50">
        <v>-4536970</v>
      </c>
      <c r="IT26" s="50">
        <v>-4645498</v>
      </c>
      <c r="IU26" s="50">
        <v>412519</v>
      </c>
      <c r="IV26" s="50">
        <v>-260109</v>
      </c>
      <c r="IW26" s="50">
        <v>-234997</v>
      </c>
      <c r="IX26" s="50">
        <v>-200883</v>
      </c>
      <c r="IY26" s="50">
        <v>-199959</v>
      </c>
      <c r="IZ26" s="50">
        <v>-202771</v>
      </c>
      <c r="JA26" s="50">
        <v>-1798087</v>
      </c>
      <c r="JB26" s="50">
        <v>-2268832</v>
      </c>
      <c r="JC26" s="50">
        <v>-1030745</v>
      </c>
      <c r="JD26" s="50">
        <v>844429</v>
      </c>
      <c r="JE26" s="50">
        <v>-180117</v>
      </c>
      <c r="JF26" s="50">
        <v>-1666625</v>
      </c>
      <c r="JG26" s="50">
        <v>-4677671</v>
      </c>
      <c r="JH26" s="50">
        <v>-5908801</v>
      </c>
      <c r="JI26" s="50">
        <v>-6355591</v>
      </c>
      <c r="JJ26" s="50">
        <v>-6701221</v>
      </c>
      <c r="JK26" s="50">
        <v>-6500610</v>
      </c>
      <c r="JL26" s="50">
        <v>-6766720</v>
      </c>
      <c r="JM26" s="50">
        <v>-63853</v>
      </c>
      <c r="JN26" s="50">
        <v>-63807</v>
      </c>
      <c r="JO26" s="50">
        <v>148293</v>
      </c>
      <c r="JP26" s="50">
        <v>-69904</v>
      </c>
      <c r="JQ26" s="50">
        <v>-69904</v>
      </c>
      <c r="JR26" s="50">
        <v>-69904</v>
      </c>
      <c r="JS26" s="50">
        <v>0</v>
      </c>
      <c r="JT26" s="50">
        <v>-272</v>
      </c>
      <c r="JU26" s="50">
        <v>-3273</v>
      </c>
      <c r="JV26" s="50">
        <v>-3273</v>
      </c>
      <c r="JW26" s="50">
        <v>-113951</v>
      </c>
      <c r="JX26" s="50">
        <v>-117770</v>
      </c>
      <c r="JY26" s="50">
        <v>-38139</v>
      </c>
      <c r="JZ26" s="50">
        <v>-38300</v>
      </c>
      <c r="KA26" s="50">
        <v>-39269</v>
      </c>
      <c r="KB26" s="50">
        <v>-27278</v>
      </c>
      <c r="KC26" s="50">
        <v>-27447</v>
      </c>
      <c r="KD26" s="50">
        <v>-21941</v>
      </c>
      <c r="KE26" s="50">
        <v>-1799835</v>
      </c>
      <c r="KF26" s="50">
        <v>4886670</v>
      </c>
      <c r="KG26" s="50">
        <v>-720124</v>
      </c>
      <c r="KH26" s="50">
        <v>-1310329</v>
      </c>
      <c r="KI26" s="50">
        <v>6179358</v>
      </c>
      <c r="KJ26" s="50">
        <v>4810792</v>
      </c>
      <c r="KK26" s="50">
        <v>-65128</v>
      </c>
      <c r="KL26" s="50">
        <v>-65128</v>
      </c>
      <c r="KM26" s="50">
        <v>-34208</v>
      </c>
      <c r="KN26" s="50">
        <v>-43400</v>
      </c>
      <c r="KO26" s="50">
        <v>-56445</v>
      </c>
      <c r="KP26" s="50">
        <v>-56445</v>
      </c>
      <c r="KQ26" s="50">
        <v>-1940181</v>
      </c>
      <c r="KR26" s="50">
        <v>-1577578</v>
      </c>
      <c r="KS26" s="50">
        <v>-2143858</v>
      </c>
      <c r="KT26" s="50">
        <v>-2188511</v>
      </c>
      <c r="KU26" s="50">
        <v>-113689</v>
      </c>
      <c r="KV26" s="50">
        <v>268809</v>
      </c>
      <c r="KW26" s="50">
        <v>2462293</v>
      </c>
      <c r="KX26" s="50">
        <v>-2985104</v>
      </c>
      <c r="KY26" s="50">
        <v>-3983218</v>
      </c>
      <c r="KZ26" s="50">
        <v>23188038</v>
      </c>
      <c r="LA26" s="50">
        <v>-8113966</v>
      </c>
      <c r="LB26" s="50">
        <v>-8623862</v>
      </c>
      <c r="LC26" s="50">
        <v>-110811</v>
      </c>
      <c r="LD26" s="50">
        <v>-108723</v>
      </c>
      <c r="LE26" s="50">
        <v>-107495</v>
      </c>
      <c r="LF26" s="50">
        <v>-94305</v>
      </c>
      <c r="LG26" s="50">
        <v>-108647</v>
      </c>
      <c r="LH26" s="50">
        <v>-108732</v>
      </c>
      <c r="LI26" s="50">
        <v>-7640</v>
      </c>
      <c r="LJ26" s="50">
        <v>-5485</v>
      </c>
      <c r="LK26" s="50">
        <v>-35283</v>
      </c>
      <c r="LL26" s="50">
        <v>-35283</v>
      </c>
      <c r="LM26" s="50">
        <v>-29627</v>
      </c>
      <c r="LN26" s="50">
        <v>0</v>
      </c>
      <c r="LO26" s="50">
        <v>-4291906</v>
      </c>
      <c r="LP26" s="50">
        <v>-4792723</v>
      </c>
      <c r="LQ26" s="50">
        <v>-5887867</v>
      </c>
      <c r="LR26" s="50">
        <v>9386615</v>
      </c>
      <c r="LS26" s="50">
        <v>-8484505</v>
      </c>
      <c r="LT26" s="50">
        <v>-7581529</v>
      </c>
      <c r="LU26" s="50">
        <v>-53448</v>
      </c>
      <c r="LV26" s="50">
        <v>-53448</v>
      </c>
      <c r="LW26" s="50">
        <v>-54564</v>
      </c>
      <c r="LX26" s="50">
        <v>-55438</v>
      </c>
      <c r="LY26" s="50">
        <v>-57671</v>
      </c>
      <c r="LZ26" s="50">
        <v>-61541</v>
      </c>
      <c r="MA26" s="50">
        <v>-68096</v>
      </c>
      <c r="MB26" s="50">
        <v>-69940</v>
      </c>
      <c r="MC26" s="50">
        <v>-67963</v>
      </c>
      <c r="MD26" s="50">
        <v>-67651</v>
      </c>
      <c r="ME26" s="50">
        <v>-67721</v>
      </c>
      <c r="MF26" s="50">
        <v>-65721</v>
      </c>
      <c r="MG26" s="50">
        <v>-2212940</v>
      </c>
      <c r="MH26" s="50">
        <v>2058902</v>
      </c>
      <c r="MI26" s="50">
        <v>6290423</v>
      </c>
      <c r="MJ26" s="50">
        <v>-704034</v>
      </c>
      <c r="MK26" s="50">
        <v>-3032893</v>
      </c>
      <c r="ML26" s="50">
        <v>-3653213</v>
      </c>
      <c r="MM26" s="50">
        <v>-51108</v>
      </c>
      <c r="MN26" s="50">
        <v>-49854</v>
      </c>
      <c r="MO26" s="50">
        <v>-18299</v>
      </c>
      <c r="MP26" s="50">
        <v>-54252</v>
      </c>
      <c r="MQ26" s="50">
        <v>-62367</v>
      </c>
      <c r="MR26" s="50">
        <v>-51795</v>
      </c>
      <c r="MS26" s="50">
        <v>-85317</v>
      </c>
      <c r="MT26" s="50">
        <v>-83877</v>
      </c>
      <c r="MU26" s="50">
        <v>-84110</v>
      </c>
      <c r="MV26" s="50">
        <v>-103939</v>
      </c>
      <c r="MW26" s="50">
        <v>-110092</v>
      </c>
      <c r="MX26" s="50">
        <v>-120074</v>
      </c>
      <c r="MY26" s="50">
        <v>-91591</v>
      </c>
      <c r="MZ26" s="50">
        <v>-91591</v>
      </c>
      <c r="NA26" s="50">
        <v>-110372</v>
      </c>
      <c r="NB26" s="50">
        <v>-110152</v>
      </c>
      <c r="NC26" s="50">
        <v>-110152</v>
      </c>
      <c r="ND26" s="50">
        <v>-110152</v>
      </c>
      <c r="NE26" s="50">
        <v>-2047656</v>
      </c>
      <c r="NF26" s="50">
        <v>-2398066</v>
      </c>
      <c r="NG26" s="50">
        <v>-1900888</v>
      </c>
      <c r="NH26" s="50">
        <v>-2380792</v>
      </c>
      <c r="NI26" s="50">
        <v>-2085527</v>
      </c>
      <c r="NJ26" s="50">
        <v>-2601558</v>
      </c>
      <c r="NK26" s="50">
        <v>-1828995</v>
      </c>
      <c r="NL26" s="50">
        <v>-1789229</v>
      </c>
      <c r="NM26" s="50">
        <v>-1512512</v>
      </c>
      <c r="NN26" s="50">
        <v>3057897</v>
      </c>
      <c r="NO26" s="50">
        <v>3970201</v>
      </c>
      <c r="NP26" s="50">
        <v>2325637</v>
      </c>
      <c r="NQ26" s="50">
        <v>-384843</v>
      </c>
      <c r="NR26" s="50">
        <v>-2469306</v>
      </c>
      <c r="NS26" s="50">
        <v>-2938482</v>
      </c>
      <c r="NT26" s="50">
        <v>1032336</v>
      </c>
      <c r="NU26" s="50">
        <v>-2061918</v>
      </c>
      <c r="NV26" s="50">
        <v>-2610707</v>
      </c>
      <c r="NW26" s="50">
        <v>-2143486</v>
      </c>
      <c r="NX26" s="50">
        <v>-1309525</v>
      </c>
      <c r="NY26" s="50">
        <v>2073026</v>
      </c>
      <c r="NZ26" s="50">
        <v>719806</v>
      </c>
      <c r="OA26" s="50">
        <v>-39638</v>
      </c>
      <c r="OB26" s="50">
        <v>-368758</v>
      </c>
      <c r="OC26" s="50">
        <v>-553144</v>
      </c>
      <c r="OD26" s="50">
        <v>-456650</v>
      </c>
      <c r="OE26" s="50">
        <v>-1153550</v>
      </c>
      <c r="OF26" s="50">
        <v>-2234343</v>
      </c>
      <c r="OG26" s="50">
        <v>-2001729</v>
      </c>
      <c r="OH26" s="50">
        <v>-1515601</v>
      </c>
      <c r="OI26" s="50">
        <v>-109457</v>
      </c>
      <c r="OJ26" s="50">
        <v>67562</v>
      </c>
      <c r="OK26" s="50">
        <v>-440945</v>
      </c>
      <c r="OL26" s="50">
        <v>-2916128</v>
      </c>
      <c r="OM26" s="50">
        <v>-2568700</v>
      </c>
      <c r="ON26" s="50">
        <v>-3142014</v>
      </c>
      <c r="OO26" s="50">
        <v>-26315</v>
      </c>
      <c r="OP26" s="50">
        <v>-26330</v>
      </c>
      <c r="OQ26" s="50">
        <v>-33508</v>
      </c>
      <c r="OR26" s="50">
        <v>-28153</v>
      </c>
      <c r="OS26" s="50">
        <v>-28164</v>
      </c>
      <c r="OT26" s="50">
        <v>-28157</v>
      </c>
      <c r="OU26" s="50">
        <v>3662687</v>
      </c>
      <c r="OV26" s="50">
        <v>-389930</v>
      </c>
      <c r="OW26" s="50">
        <v>2710989</v>
      </c>
      <c r="OX26" s="50">
        <v>-37346</v>
      </c>
      <c r="OY26" s="50">
        <v>-1351925</v>
      </c>
      <c r="OZ26" s="50">
        <v>-406953</v>
      </c>
      <c r="PA26" s="50">
        <v>-1389078</v>
      </c>
      <c r="PB26" s="50">
        <v>-960215</v>
      </c>
      <c r="PC26" s="50">
        <v>-1741645</v>
      </c>
      <c r="PD26" s="50">
        <v>-1798490</v>
      </c>
      <c r="PE26" s="50">
        <v>-1206063</v>
      </c>
      <c r="PF26" s="50">
        <v>-1064695</v>
      </c>
      <c r="PG26" s="50">
        <v>-1320205</v>
      </c>
      <c r="PH26" s="50">
        <v>2022856</v>
      </c>
      <c r="PI26" s="50">
        <v>1390214</v>
      </c>
      <c r="PJ26" s="50">
        <v>-749093</v>
      </c>
      <c r="PK26" s="50">
        <v>-1177258</v>
      </c>
      <c r="PL26" s="50">
        <v>-1655337</v>
      </c>
      <c r="PM26" s="50">
        <v>-62570</v>
      </c>
      <c r="PN26" s="50">
        <v>-71816</v>
      </c>
      <c r="PO26" s="50">
        <v>-73464</v>
      </c>
      <c r="PP26" s="50">
        <v>-72716</v>
      </c>
      <c r="PQ26" s="50">
        <v>-72716</v>
      </c>
      <c r="PR26" s="50">
        <v>-80455</v>
      </c>
      <c r="PS26" s="50">
        <v>-137417</v>
      </c>
      <c r="PT26" s="50">
        <v>135502</v>
      </c>
      <c r="PU26" s="50">
        <v>-6529113</v>
      </c>
      <c r="PV26" s="50">
        <v>-6274721</v>
      </c>
      <c r="PW26" s="50">
        <v>-6664313</v>
      </c>
      <c r="PX26" s="50">
        <v>-8939495</v>
      </c>
      <c r="PY26" s="50">
        <v>-229306</v>
      </c>
      <c r="PZ26" s="50">
        <v>-215934</v>
      </c>
      <c r="QA26" s="50">
        <v>-237618</v>
      </c>
      <c r="QB26" s="50">
        <v>-248091</v>
      </c>
      <c r="QC26" s="50">
        <v>-344194</v>
      </c>
      <c r="QD26" s="50">
        <v>-350516</v>
      </c>
      <c r="QE26" s="50">
        <v>1038199</v>
      </c>
      <c r="QF26" s="50">
        <v>87230</v>
      </c>
      <c r="QG26" s="50">
        <v>1243288</v>
      </c>
      <c r="QH26" s="50">
        <v>562920</v>
      </c>
      <c r="QI26" s="50">
        <v>-1437557</v>
      </c>
      <c r="QJ26" s="50">
        <v>-1470410</v>
      </c>
      <c r="QK26" s="50">
        <v>2360701</v>
      </c>
      <c r="QL26" s="50">
        <v>-1121506</v>
      </c>
      <c r="QM26" s="50">
        <v>-1891047</v>
      </c>
      <c r="QN26" s="50">
        <v>-2849922</v>
      </c>
      <c r="QO26" s="50">
        <v>312247</v>
      </c>
      <c r="QP26" s="50">
        <v>-721079</v>
      </c>
      <c r="QQ26" s="50">
        <v>-2201745</v>
      </c>
      <c r="QR26" s="50">
        <v>-2963689</v>
      </c>
      <c r="QS26" s="50">
        <v>-1184970</v>
      </c>
      <c r="QT26" s="50">
        <v>-2970999</v>
      </c>
      <c r="QU26" s="50">
        <v>-4312857</v>
      </c>
      <c r="QV26" s="50">
        <v>-3848409</v>
      </c>
      <c r="QW26" s="50">
        <v>1961269</v>
      </c>
      <c r="QX26" s="50">
        <v>982988</v>
      </c>
      <c r="QY26" s="50">
        <v>-760038</v>
      </c>
      <c r="QZ26" s="50">
        <v>1530469</v>
      </c>
      <c r="RA26" s="50">
        <v>-192022</v>
      </c>
      <c r="RB26" s="50">
        <v>-180241</v>
      </c>
      <c r="RC26" s="50">
        <v>-924462</v>
      </c>
      <c r="RD26" s="50">
        <v>-588073</v>
      </c>
      <c r="RE26" s="50">
        <v>-1415101</v>
      </c>
      <c r="RF26" s="50">
        <v>1469189</v>
      </c>
      <c r="RG26" s="50">
        <v>627117</v>
      </c>
      <c r="RH26" s="50">
        <v>-39457</v>
      </c>
      <c r="RI26" s="50">
        <v>-1931048</v>
      </c>
      <c r="RJ26" s="50">
        <v>-1431519</v>
      </c>
      <c r="RK26" s="50">
        <v>-244957</v>
      </c>
      <c r="RL26" s="50">
        <v>996602</v>
      </c>
      <c r="RM26" s="50">
        <v>-608517</v>
      </c>
      <c r="RN26" s="50">
        <v>-1459721</v>
      </c>
      <c r="RO26" s="50">
        <v>-57075</v>
      </c>
      <c r="RP26" s="50">
        <v>-62194</v>
      </c>
      <c r="RQ26" s="50">
        <v>-61331</v>
      </c>
      <c r="RR26" s="50">
        <v>-61085</v>
      </c>
      <c r="RS26" s="50">
        <v>-63118</v>
      </c>
      <c r="RT26" s="50">
        <v>-62645</v>
      </c>
      <c r="RU26" s="50">
        <v>-2003480</v>
      </c>
      <c r="RV26" s="50">
        <v>-1900977</v>
      </c>
      <c r="RW26" s="50">
        <v>-1652548</v>
      </c>
      <c r="RX26" s="50">
        <v>-1533953</v>
      </c>
      <c r="RY26" s="50">
        <v>-1401415</v>
      </c>
      <c r="RZ26" s="50">
        <v>-1463335</v>
      </c>
      <c r="SA26" s="50">
        <v>-638693</v>
      </c>
      <c r="SB26" s="50">
        <v>-740690</v>
      </c>
      <c r="SC26" s="50">
        <v>-762871</v>
      </c>
      <c r="SD26" s="50">
        <v>-761754</v>
      </c>
      <c r="SE26" s="50">
        <v>-749789</v>
      </c>
      <c r="SF26" s="50">
        <v>-741271</v>
      </c>
      <c r="SG26" s="50">
        <v>-6226</v>
      </c>
      <c r="SH26" s="50">
        <v>-2917</v>
      </c>
      <c r="SI26" s="50">
        <v>-1622</v>
      </c>
      <c r="SJ26" s="50">
        <v>-2375</v>
      </c>
      <c r="SK26" s="50">
        <v>-7302</v>
      </c>
      <c r="SL26" s="50">
        <v>-7218</v>
      </c>
      <c r="SM26" s="50">
        <v>-935307</v>
      </c>
      <c r="SN26" s="50">
        <v>-957836</v>
      </c>
      <c r="SO26" s="50">
        <v>-1038254</v>
      </c>
      <c r="SP26" s="50">
        <v>-1106898</v>
      </c>
      <c r="SQ26" s="50">
        <v>-1208005</v>
      </c>
      <c r="SR26" s="50">
        <v>-1256539</v>
      </c>
      <c r="SS26" s="50">
        <v>-1408160</v>
      </c>
      <c r="ST26" s="50">
        <v>-1451139</v>
      </c>
      <c r="SU26" s="50">
        <v>-1532621</v>
      </c>
      <c r="SV26" s="50">
        <v>-1556637</v>
      </c>
      <c r="SW26" s="50">
        <v>-1580865</v>
      </c>
      <c r="SX26" s="50">
        <v>-1589806</v>
      </c>
    </row>
    <row r="27" spans="1:518" ht="18" customHeight="1">
      <c r="A27" s="13"/>
      <c r="B27" s="15" t="s">
        <v>251</v>
      </c>
      <c r="C27" s="50">
        <v>0</v>
      </c>
      <c r="D27" s="50">
        <v>0</v>
      </c>
      <c r="E27" s="50">
        <v>0</v>
      </c>
      <c r="F27" s="50">
        <v>0</v>
      </c>
      <c r="G27" s="50">
        <v>0</v>
      </c>
      <c r="H27" s="50">
        <v>0</v>
      </c>
      <c r="I27" s="50">
        <v>0</v>
      </c>
      <c r="J27" s="50">
        <v>0</v>
      </c>
      <c r="K27" s="50">
        <v>0</v>
      </c>
      <c r="L27" s="50">
        <v>0</v>
      </c>
      <c r="M27" s="50">
        <v>0</v>
      </c>
      <c r="N27" s="50">
        <v>0</v>
      </c>
      <c r="O27" s="50">
        <v>0</v>
      </c>
      <c r="P27" s="50">
        <v>0</v>
      </c>
      <c r="Q27" s="50">
        <v>0</v>
      </c>
      <c r="R27" s="50">
        <v>-270000</v>
      </c>
      <c r="S27" s="50">
        <v>0</v>
      </c>
      <c r="T27" s="50">
        <v>0</v>
      </c>
      <c r="U27" s="50">
        <v>0</v>
      </c>
      <c r="V27" s="50">
        <v>0</v>
      </c>
      <c r="W27" s="50">
        <v>0</v>
      </c>
      <c r="X27" s="50">
        <v>0</v>
      </c>
      <c r="Y27" s="50">
        <v>0</v>
      </c>
      <c r="Z27" s="50">
        <v>0</v>
      </c>
      <c r="AA27" s="50">
        <v>0</v>
      </c>
      <c r="AB27" s="50">
        <v>0</v>
      </c>
      <c r="AC27" s="50">
        <v>0</v>
      </c>
      <c r="AD27" s="50">
        <v>0</v>
      </c>
      <c r="AE27" s="50">
        <v>0</v>
      </c>
      <c r="AF27" s="50">
        <v>0</v>
      </c>
      <c r="AG27" s="50">
        <v>-200000</v>
      </c>
      <c r="AH27" s="50">
        <v>-1700000</v>
      </c>
      <c r="AI27" s="50">
        <v>0</v>
      </c>
      <c r="AJ27" s="50">
        <v>0</v>
      </c>
      <c r="AK27" s="50">
        <v>0</v>
      </c>
      <c r="AL27" s="50">
        <v>0</v>
      </c>
      <c r="AM27" s="50">
        <v>0</v>
      </c>
      <c r="AN27" s="50">
        <v>0</v>
      </c>
      <c r="AO27" s="50">
        <v>0</v>
      </c>
      <c r="AP27" s="50">
        <v>0</v>
      </c>
      <c r="AQ27" s="50">
        <v>0</v>
      </c>
      <c r="AR27" s="50">
        <v>0</v>
      </c>
      <c r="AS27" s="50">
        <v>0</v>
      </c>
      <c r="AT27" s="50">
        <v>0</v>
      </c>
      <c r="AU27" s="50">
        <v>0</v>
      </c>
      <c r="AV27" s="50">
        <v>0</v>
      </c>
      <c r="AW27" s="50">
        <v>0</v>
      </c>
      <c r="AX27" s="50">
        <v>0</v>
      </c>
      <c r="AY27" s="50">
        <v>0</v>
      </c>
      <c r="AZ27" s="50">
        <v>0</v>
      </c>
      <c r="BA27" s="50">
        <v>0</v>
      </c>
      <c r="BB27" s="50">
        <v>0</v>
      </c>
      <c r="BC27" s="50">
        <v>0</v>
      </c>
      <c r="BD27" s="50">
        <v>0</v>
      </c>
      <c r="BE27" s="50">
        <v>0</v>
      </c>
      <c r="BF27" s="50">
        <v>0</v>
      </c>
      <c r="BG27" s="50">
        <v>0</v>
      </c>
      <c r="BH27" s="50">
        <v>0</v>
      </c>
      <c r="BI27" s="50">
        <v>0</v>
      </c>
      <c r="BJ27" s="50">
        <v>0</v>
      </c>
      <c r="BK27" s="50">
        <v>0</v>
      </c>
      <c r="BL27" s="50">
        <v>0</v>
      </c>
      <c r="BM27" s="50">
        <v>0</v>
      </c>
      <c r="BN27" s="50">
        <v>0</v>
      </c>
      <c r="BO27" s="50">
        <v>0</v>
      </c>
      <c r="BP27" s="50">
        <v>0</v>
      </c>
      <c r="BQ27" s="50">
        <v>0</v>
      </c>
      <c r="BR27" s="50">
        <v>0</v>
      </c>
      <c r="BS27" s="50">
        <v>0</v>
      </c>
      <c r="BT27" s="50">
        <v>0</v>
      </c>
      <c r="BU27" s="50">
        <v>0</v>
      </c>
      <c r="BV27" s="50">
        <v>0</v>
      </c>
      <c r="BW27" s="50">
        <v>0</v>
      </c>
      <c r="BX27" s="50">
        <v>0</v>
      </c>
      <c r="BY27" s="50">
        <v>0</v>
      </c>
      <c r="BZ27" s="50">
        <v>0</v>
      </c>
      <c r="CA27" s="50">
        <v>0</v>
      </c>
      <c r="CB27" s="50">
        <v>0</v>
      </c>
      <c r="CC27" s="50">
        <v>0</v>
      </c>
      <c r="CD27" s="50">
        <v>0</v>
      </c>
      <c r="CE27" s="50">
        <v>0</v>
      </c>
      <c r="CF27" s="50">
        <v>0</v>
      </c>
      <c r="CG27" s="50">
        <v>0</v>
      </c>
      <c r="CH27" s="50">
        <v>0</v>
      </c>
      <c r="CI27" s="50">
        <v>0</v>
      </c>
      <c r="CJ27" s="50">
        <v>0</v>
      </c>
      <c r="CK27" s="50">
        <v>0</v>
      </c>
      <c r="CL27" s="50">
        <v>0</v>
      </c>
      <c r="CM27" s="50">
        <v>0</v>
      </c>
      <c r="CN27" s="50">
        <v>0</v>
      </c>
      <c r="CO27" s="50">
        <v>0</v>
      </c>
      <c r="CP27" s="50">
        <v>0</v>
      </c>
      <c r="CQ27" s="50">
        <v>0</v>
      </c>
      <c r="CR27" s="50">
        <v>0</v>
      </c>
      <c r="CS27" s="50">
        <v>0</v>
      </c>
      <c r="CT27" s="50">
        <v>0</v>
      </c>
      <c r="CU27" s="50">
        <v>0</v>
      </c>
      <c r="CV27" s="50">
        <v>0</v>
      </c>
      <c r="CW27" s="50">
        <v>0</v>
      </c>
      <c r="CX27" s="50">
        <v>0</v>
      </c>
      <c r="CY27" s="50">
        <v>0</v>
      </c>
      <c r="CZ27" s="50">
        <v>0</v>
      </c>
      <c r="DA27" s="50">
        <v>0</v>
      </c>
      <c r="DB27" s="50">
        <v>0</v>
      </c>
      <c r="DC27" s="50">
        <v>0</v>
      </c>
      <c r="DD27" s="50">
        <v>0</v>
      </c>
      <c r="DE27" s="50">
        <v>0</v>
      </c>
      <c r="DF27" s="50">
        <v>0</v>
      </c>
      <c r="DG27" s="50">
        <v>0</v>
      </c>
      <c r="DH27" s="50">
        <v>0</v>
      </c>
      <c r="DI27" s="50">
        <v>0</v>
      </c>
      <c r="DJ27" s="50">
        <v>0</v>
      </c>
      <c r="DK27" s="50">
        <v>0</v>
      </c>
      <c r="DL27" s="50">
        <v>0</v>
      </c>
      <c r="DM27" s="50">
        <v>0</v>
      </c>
      <c r="DN27" s="50">
        <v>0</v>
      </c>
      <c r="DO27" s="50">
        <v>0</v>
      </c>
      <c r="DP27" s="50">
        <v>0</v>
      </c>
      <c r="DQ27" s="50">
        <v>0</v>
      </c>
      <c r="DR27" s="50">
        <v>0</v>
      </c>
      <c r="DS27" s="50">
        <v>0</v>
      </c>
      <c r="DT27" s="50">
        <v>0</v>
      </c>
      <c r="DU27" s="50">
        <v>0</v>
      </c>
      <c r="DV27" s="50">
        <v>0</v>
      </c>
      <c r="DW27" s="50">
        <v>0</v>
      </c>
      <c r="DX27" s="50">
        <v>0</v>
      </c>
      <c r="DY27" s="50">
        <v>0</v>
      </c>
      <c r="DZ27" s="50">
        <v>0</v>
      </c>
      <c r="EA27" s="50">
        <v>0</v>
      </c>
      <c r="EB27" s="50">
        <v>0</v>
      </c>
      <c r="EC27" s="50">
        <v>0</v>
      </c>
      <c r="ED27" s="50">
        <v>0</v>
      </c>
      <c r="EE27" s="50">
        <v>0</v>
      </c>
      <c r="EF27" s="50">
        <v>0</v>
      </c>
      <c r="EG27" s="50">
        <v>0</v>
      </c>
      <c r="EH27" s="50">
        <v>0</v>
      </c>
      <c r="EI27" s="50">
        <v>0</v>
      </c>
      <c r="EJ27" s="50">
        <v>0</v>
      </c>
      <c r="EK27" s="50">
        <v>0</v>
      </c>
      <c r="EL27" s="50">
        <v>0</v>
      </c>
      <c r="EM27" s="50">
        <v>0</v>
      </c>
      <c r="EN27" s="50">
        <v>0</v>
      </c>
      <c r="EO27" s="50">
        <v>0</v>
      </c>
      <c r="EP27" s="50">
        <v>0</v>
      </c>
      <c r="EQ27" s="50">
        <v>0</v>
      </c>
      <c r="ER27" s="50">
        <v>0</v>
      </c>
      <c r="ES27" s="50">
        <v>0</v>
      </c>
      <c r="ET27" s="50">
        <v>0</v>
      </c>
      <c r="EU27" s="50">
        <v>0</v>
      </c>
      <c r="EV27" s="50">
        <v>0</v>
      </c>
      <c r="EW27" s="50">
        <v>0</v>
      </c>
      <c r="EX27" s="50">
        <v>0</v>
      </c>
      <c r="EY27" s="50">
        <v>0</v>
      </c>
      <c r="EZ27" s="50">
        <v>0</v>
      </c>
      <c r="FA27" s="50">
        <v>0</v>
      </c>
      <c r="FB27" s="50">
        <v>0</v>
      </c>
      <c r="FC27" s="50">
        <v>0</v>
      </c>
      <c r="FD27" s="50">
        <v>0</v>
      </c>
      <c r="FE27" s="50">
        <v>0</v>
      </c>
      <c r="FF27" s="50">
        <v>0</v>
      </c>
      <c r="FG27" s="50">
        <v>0</v>
      </c>
      <c r="FH27" s="50">
        <v>0</v>
      </c>
      <c r="FI27" s="50">
        <v>0</v>
      </c>
      <c r="FJ27" s="50">
        <v>0</v>
      </c>
      <c r="FK27" s="50">
        <v>0</v>
      </c>
      <c r="FL27" s="50">
        <v>0</v>
      </c>
      <c r="FM27" s="50">
        <v>0</v>
      </c>
      <c r="FN27" s="50">
        <v>0</v>
      </c>
      <c r="FO27" s="50">
        <v>0</v>
      </c>
      <c r="FP27" s="50">
        <v>0</v>
      </c>
      <c r="FQ27" s="50">
        <v>0</v>
      </c>
      <c r="FR27" s="50">
        <v>-500000</v>
      </c>
      <c r="FS27" s="50">
        <v>0</v>
      </c>
      <c r="FT27" s="50">
        <v>0</v>
      </c>
      <c r="FU27" s="50">
        <v>0</v>
      </c>
      <c r="FV27" s="50">
        <v>0</v>
      </c>
      <c r="FW27" s="50">
        <v>0</v>
      </c>
      <c r="FX27" s="50">
        <v>0</v>
      </c>
      <c r="FY27" s="50">
        <v>0</v>
      </c>
      <c r="FZ27" s="50">
        <v>0</v>
      </c>
      <c r="GA27" s="50">
        <v>0</v>
      </c>
      <c r="GB27" s="50">
        <v>0</v>
      </c>
      <c r="GC27" s="50">
        <v>0</v>
      </c>
      <c r="GD27" s="50">
        <v>0</v>
      </c>
      <c r="GE27" s="50">
        <v>0</v>
      </c>
      <c r="GF27" s="50">
        <v>0</v>
      </c>
      <c r="GG27" s="50">
        <v>0</v>
      </c>
      <c r="GH27" s="50">
        <v>0</v>
      </c>
      <c r="GI27" s="50">
        <v>0</v>
      </c>
      <c r="GJ27" s="50">
        <v>0</v>
      </c>
      <c r="GK27" s="50">
        <v>0</v>
      </c>
      <c r="GL27" s="50">
        <v>0</v>
      </c>
      <c r="GM27" s="50">
        <v>0</v>
      </c>
      <c r="GN27" s="50">
        <v>0</v>
      </c>
      <c r="GO27" s="50">
        <v>0</v>
      </c>
      <c r="GP27" s="50">
        <v>0</v>
      </c>
      <c r="GQ27" s="50">
        <v>0</v>
      </c>
      <c r="GR27" s="50">
        <v>0</v>
      </c>
      <c r="GS27" s="50">
        <v>0</v>
      </c>
      <c r="GT27" s="50">
        <v>0</v>
      </c>
      <c r="GU27" s="50">
        <v>0</v>
      </c>
      <c r="GV27" s="50">
        <v>0</v>
      </c>
      <c r="GW27" s="50">
        <v>0</v>
      </c>
      <c r="GX27" s="50">
        <v>0</v>
      </c>
      <c r="GY27" s="50">
        <v>0</v>
      </c>
      <c r="GZ27" s="50">
        <v>0</v>
      </c>
      <c r="HA27" s="50">
        <v>0</v>
      </c>
      <c r="HB27" s="50">
        <v>0</v>
      </c>
      <c r="HC27" s="50">
        <v>0</v>
      </c>
      <c r="HD27" s="50">
        <v>0</v>
      </c>
      <c r="HE27" s="50">
        <v>0</v>
      </c>
      <c r="HF27" s="50">
        <v>0</v>
      </c>
      <c r="HG27" s="50">
        <v>0</v>
      </c>
      <c r="HH27" s="50">
        <v>0</v>
      </c>
      <c r="HI27" s="50">
        <v>0</v>
      </c>
      <c r="HJ27" s="50">
        <v>0</v>
      </c>
      <c r="HK27" s="50">
        <v>0</v>
      </c>
      <c r="HL27" s="50">
        <v>0</v>
      </c>
      <c r="HM27" s="50">
        <v>0</v>
      </c>
      <c r="HN27" s="50">
        <v>0</v>
      </c>
      <c r="HO27" s="50">
        <v>0</v>
      </c>
      <c r="HP27" s="50">
        <v>0</v>
      </c>
      <c r="HQ27" s="50">
        <v>0</v>
      </c>
      <c r="HR27" s="50">
        <v>0</v>
      </c>
      <c r="HS27" s="50">
        <v>0</v>
      </c>
      <c r="HT27" s="50">
        <v>0</v>
      </c>
      <c r="HU27" s="50">
        <v>0</v>
      </c>
      <c r="HV27" s="50">
        <v>0</v>
      </c>
      <c r="HW27" s="50">
        <v>0</v>
      </c>
      <c r="HX27" s="50">
        <v>0</v>
      </c>
      <c r="HY27" s="50">
        <v>0</v>
      </c>
      <c r="HZ27" s="50">
        <v>0</v>
      </c>
      <c r="IA27" s="50">
        <v>0</v>
      </c>
      <c r="IB27" s="50">
        <v>0</v>
      </c>
      <c r="IC27" s="50">
        <v>0</v>
      </c>
      <c r="ID27" s="50">
        <v>0</v>
      </c>
      <c r="IE27" s="50">
        <v>0</v>
      </c>
      <c r="IF27" s="50">
        <v>0</v>
      </c>
      <c r="IG27" s="50">
        <v>0</v>
      </c>
      <c r="IH27" s="50">
        <v>0</v>
      </c>
      <c r="II27" s="50">
        <v>0</v>
      </c>
      <c r="IJ27" s="50">
        <v>0</v>
      </c>
      <c r="IK27" s="50">
        <v>0</v>
      </c>
      <c r="IL27" s="50">
        <v>0</v>
      </c>
      <c r="IM27" s="50">
        <v>0</v>
      </c>
      <c r="IN27" s="50">
        <v>0</v>
      </c>
      <c r="IO27" s="50">
        <v>0</v>
      </c>
      <c r="IP27" s="50">
        <v>0</v>
      </c>
      <c r="IQ27" s="50">
        <v>0</v>
      </c>
      <c r="IR27" s="50">
        <v>0</v>
      </c>
      <c r="IS27" s="50">
        <v>0</v>
      </c>
      <c r="IT27" s="50">
        <v>0</v>
      </c>
      <c r="IU27" s="50">
        <v>0</v>
      </c>
      <c r="IV27" s="50">
        <v>0</v>
      </c>
      <c r="IW27" s="50">
        <v>0</v>
      </c>
      <c r="IX27" s="50">
        <v>0</v>
      </c>
      <c r="IY27" s="50">
        <v>0</v>
      </c>
      <c r="IZ27" s="50">
        <v>0</v>
      </c>
      <c r="JA27" s="50">
        <v>0</v>
      </c>
      <c r="JB27" s="50">
        <v>0</v>
      </c>
      <c r="JC27" s="50">
        <v>0</v>
      </c>
      <c r="JD27" s="50">
        <v>0</v>
      </c>
      <c r="JE27" s="50">
        <v>0</v>
      </c>
      <c r="JF27" s="50">
        <v>0</v>
      </c>
      <c r="JG27" s="50">
        <v>0</v>
      </c>
      <c r="JH27" s="50">
        <v>0</v>
      </c>
      <c r="JI27" s="50">
        <v>0</v>
      </c>
      <c r="JJ27" s="50">
        <v>0</v>
      </c>
      <c r="JK27" s="50">
        <v>0</v>
      </c>
      <c r="JL27" s="50">
        <v>0</v>
      </c>
      <c r="JM27" s="50">
        <v>0</v>
      </c>
      <c r="JN27" s="50">
        <v>0</v>
      </c>
      <c r="JO27" s="50">
        <v>0</v>
      </c>
      <c r="JP27" s="50">
        <v>0</v>
      </c>
      <c r="JQ27" s="50">
        <v>0</v>
      </c>
      <c r="JR27" s="50">
        <v>0</v>
      </c>
      <c r="JS27" s="50">
        <v>0</v>
      </c>
      <c r="JT27" s="50">
        <v>0</v>
      </c>
      <c r="JU27" s="50">
        <v>0</v>
      </c>
      <c r="JV27" s="50">
        <v>0</v>
      </c>
      <c r="JW27" s="50">
        <v>0</v>
      </c>
      <c r="JX27" s="50">
        <v>0</v>
      </c>
      <c r="JY27" s="50">
        <v>0</v>
      </c>
      <c r="JZ27" s="50">
        <v>0</v>
      </c>
      <c r="KA27" s="50">
        <v>0</v>
      </c>
      <c r="KB27" s="50">
        <v>0</v>
      </c>
      <c r="KC27" s="50">
        <v>0</v>
      </c>
      <c r="KD27" s="50">
        <v>0</v>
      </c>
      <c r="KE27" s="50">
        <v>0</v>
      </c>
      <c r="KF27" s="50">
        <v>0</v>
      </c>
      <c r="KG27" s="50">
        <v>0</v>
      </c>
      <c r="KH27" s="50">
        <v>0</v>
      </c>
      <c r="KI27" s="50">
        <v>0</v>
      </c>
      <c r="KJ27" s="50">
        <v>0</v>
      </c>
      <c r="KK27" s="50">
        <v>0</v>
      </c>
      <c r="KL27" s="50">
        <v>0</v>
      </c>
      <c r="KM27" s="50">
        <v>0</v>
      </c>
      <c r="KN27" s="50">
        <v>0</v>
      </c>
      <c r="KO27" s="50">
        <v>0</v>
      </c>
      <c r="KP27" s="50">
        <v>0</v>
      </c>
      <c r="KQ27" s="50">
        <v>0</v>
      </c>
      <c r="KR27" s="50">
        <v>0</v>
      </c>
      <c r="KS27" s="50">
        <v>0</v>
      </c>
      <c r="KT27" s="50">
        <v>0</v>
      </c>
      <c r="KU27" s="50">
        <v>0</v>
      </c>
      <c r="KV27" s="50">
        <v>0</v>
      </c>
      <c r="KW27" s="50">
        <v>0</v>
      </c>
      <c r="KX27" s="50">
        <v>0</v>
      </c>
      <c r="KY27" s="50">
        <v>0</v>
      </c>
      <c r="KZ27" s="50">
        <v>0</v>
      </c>
      <c r="LA27" s="50">
        <v>0</v>
      </c>
      <c r="LB27" s="50">
        <v>0</v>
      </c>
      <c r="LC27" s="50">
        <v>0</v>
      </c>
      <c r="LD27" s="50">
        <v>0</v>
      </c>
      <c r="LE27" s="50">
        <v>0</v>
      </c>
      <c r="LF27" s="50">
        <v>0</v>
      </c>
      <c r="LG27" s="50">
        <v>0</v>
      </c>
      <c r="LH27" s="50">
        <v>0</v>
      </c>
      <c r="LI27" s="50">
        <v>0</v>
      </c>
      <c r="LJ27" s="50">
        <v>0</v>
      </c>
      <c r="LK27" s="50">
        <v>0</v>
      </c>
      <c r="LL27" s="50">
        <v>0</v>
      </c>
      <c r="LM27" s="50">
        <v>0</v>
      </c>
      <c r="LN27" s="50">
        <v>0</v>
      </c>
      <c r="LO27" s="50">
        <v>0</v>
      </c>
      <c r="LP27" s="50">
        <v>0</v>
      </c>
      <c r="LQ27" s="50">
        <v>0</v>
      </c>
      <c r="LR27" s="50">
        <v>0</v>
      </c>
      <c r="LS27" s="50">
        <v>0</v>
      </c>
      <c r="LT27" s="50">
        <v>0</v>
      </c>
      <c r="LU27" s="50">
        <v>0</v>
      </c>
      <c r="LV27" s="50">
        <v>0</v>
      </c>
      <c r="LW27" s="50">
        <v>0</v>
      </c>
      <c r="LX27" s="50">
        <v>0</v>
      </c>
      <c r="LY27" s="50">
        <v>0</v>
      </c>
      <c r="LZ27" s="50">
        <v>0</v>
      </c>
      <c r="MA27" s="50">
        <v>0</v>
      </c>
      <c r="MB27" s="50">
        <v>0</v>
      </c>
      <c r="MC27" s="50">
        <v>0</v>
      </c>
      <c r="MD27" s="50">
        <v>0</v>
      </c>
      <c r="ME27" s="50">
        <v>0</v>
      </c>
      <c r="MF27" s="50">
        <v>0</v>
      </c>
      <c r="MG27" s="50">
        <v>0</v>
      </c>
      <c r="MH27" s="50">
        <v>0</v>
      </c>
      <c r="MI27" s="50">
        <v>0</v>
      </c>
      <c r="MJ27" s="50">
        <v>0</v>
      </c>
      <c r="MK27" s="50">
        <v>0</v>
      </c>
      <c r="ML27" s="50">
        <v>0</v>
      </c>
      <c r="MM27" s="50">
        <v>0</v>
      </c>
      <c r="MN27" s="50">
        <v>0</v>
      </c>
      <c r="MO27" s="50">
        <v>0</v>
      </c>
      <c r="MP27" s="50">
        <v>0</v>
      </c>
      <c r="MQ27" s="50">
        <v>0</v>
      </c>
      <c r="MR27" s="50">
        <v>0</v>
      </c>
      <c r="MS27" s="50">
        <v>0</v>
      </c>
      <c r="MT27" s="50">
        <v>0</v>
      </c>
      <c r="MU27" s="50">
        <v>0</v>
      </c>
      <c r="MV27" s="50">
        <v>0</v>
      </c>
      <c r="MW27" s="50">
        <v>0</v>
      </c>
      <c r="MX27" s="50">
        <v>0</v>
      </c>
      <c r="MY27" s="50">
        <v>0</v>
      </c>
      <c r="MZ27" s="50">
        <v>0</v>
      </c>
      <c r="NA27" s="50">
        <v>0</v>
      </c>
      <c r="NB27" s="50">
        <v>0</v>
      </c>
      <c r="NC27" s="50">
        <v>0</v>
      </c>
      <c r="ND27" s="50">
        <v>0</v>
      </c>
      <c r="NE27" s="50">
        <v>0</v>
      </c>
      <c r="NF27" s="50">
        <v>0</v>
      </c>
      <c r="NG27" s="50">
        <v>0</v>
      </c>
      <c r="NH27" s="50">
        <v>0</v>
      </c>
      <c r="NI27" s="50">
        <v>0</v>
      </c>
      <c r="NJ27" s="50">
        <v>0</v>
      </c>
      <c r="NK27" s="50">
        <v>0</v>
      </c>
      <c r="NL27" s="50">
        <v>0</v>
      </c>
      <c r="NM27" s="50">
        <v>0</v>
      </c>
      <c r="NN27" s="50">
        <v>0</v>
      </c>
      <c r="NO27" s="50">
        <v>0</v>
      </c>
      <c r="NP27" s="50">
        <v>0</v>
      </c>
      <c r="NQ27" s="50">
        <v>0</v>
      </c>
      <c r="NR27" s="50">
        <v>0</v>
      </c>
      <c r="NS27" s="50">
        <v>0</v>
      </c>
      <c r="NT27" s="50">
        <v>0</v>
      </c>
      <c r="NU27" s="50">
        <v>0</v>
      </c>
      <c r="NV27" s="50">
        <v>0</v>
      </c>
      <c r="NW27" s="50">
        <v>0</v>
      </c>
      <c r="NX27" s="50">
        <v>0</v>
      </c>
      <c r="NY27" s="50">
        <v>0</v>
      </c>
      <c r="NZ27" s="50">
        <v>0</v>
      </c>
      <c r="OA27" s="50">
        <v>0</v>
      </c>
      <c r="OB27" s="50">
        <v>0</v>
      </c>
      <c r="OC27" s="50">
        <v>0</v>
      </c>
      <c r="OD27" s="50">
        <v>0</v>
      </c>
      <c r="OE27" s="50">
        <v>0</v>
      </c>
      <c r="OF27" s="50">
        <v>0</v>
      </c>
      <c r="OG27" s="50">
        <v>0</v>
      </c>
      <c r="OH27" s="50">
        <v>0</v>
      </c>
      <c r="OI27" s="50">
        <v>0</v>
      </c>
      <c r="OJ27" s="50">
        <v>0</v>
      </c>
      <c r="OK27" s="50">
        <v>0</v>
      </c>
      <c r="OL27" s="50">
        <v>0</v>
      </c>
      <c r="OM27" s="50">
        <v>0</v>
      </c>
      <c r="ON27" s="50">
        <v>0</v>
      </c>
      <c r="OO27" s="50">
        <v>0</v>
      </c>
      <c r="OP27" s="50">
        <v>0</v>
      </c>
      <c r="OQ27" s="50">
        <v>0</v>
      </c>
      <c r="OR27" s="50">
        <v>0</v>
      </c>
      <c r="OS27" s="50">
        <v>0</v>
      </c>
      <c r="OT27" s="50">
        <v>0</v>
      </c>
      <c r="OU27" s="50">
        <v>0</v>
      </c>
      <c r="OV27" s="50">
        <v>0</v>
      </c>
      <c r="OW27" s="50">
        <v>0</v>
      </c>
      <c r="OX27" s="50">
        <v>0</v>
      </c>
      <c r="OY27" s="50">
        <v>0</v>
      </c>
      <c r="OZ27" s="50">
        <v>0</v>
      </c>
      <c r="PA27" s="50">
        <v>0</v>
      </c>
      <c r="PB27" s="50">
        <v>0</v>
      </c>
      <c r="PC27" s="50">
        <v>0</v>
      </c>
      <c r="PD27" s="50">
        <v>0</v>
      </c>
      <c r="PE27" s="50">
        <v>0</v>
      </c>
      <c r="PF27" s="50">
        <v>0</v>
      </c>
      <c r="PG27" s="50">
        <v>0</v>
      </c>
      <c r="PH27" s="50">
        <v>0</v>
      </c>
      <c r="PI27" s="50">
        <v>0</v>
      </c>
      <c r="PJ27" s="50">
        <v>0</v>
      </c>
      <c r="PK27" s="50">
        <v>0</v>
      </c>
      <c r="PL27" s="50">
        <v>0</v>
      </c>
      <c r="PM27" s="50">
        <v>0</v>
      </c>
      <c r="PN27" s="50">
        <v>0</v>
      </c>
      <c r="PO27" s="50">
        <v>0</v>
      </c>
      <c r="PP27" s="50">
        <v>0</v>
      </c>
      <c r="PQ27" s="50">
        <v>0</v>
      </c>
      <c r="PR27" s="50">
        <v>0</v>
      </c>
      <c r="PS27" s="50">
        <v>0</v>
      </c>
      <c r="PT27" s="50">
        <v>0</v>
      </c>
      <c r="PU27" s="50">
        <v>0</v>
      </c>
      <c r="PV27" s="50">
        <v>0</v>
      </c>
      <c r="PW27" s="50">
        <v>0</v>
      </c>
      <c r="PX27" s="50">
        <v>0</v>
      </c>
      <c r="PY27" s="50">
        <v>0</v>
      </c>
      <c r="PZ27" s="50">
        <v>0</v>
      </c>
      <c r="QA27" s="50">
        <v>0</v>
      </c>
      <c r="QB27" s="50">
        <v>0</v>
      </c>
      <c r="QC27" s="50">
        <v>0</v>
      </c>
      <c r="QD27" s="50">
        <v>0</v>
      </c>
      <c r="QE27" s="50">
        <v>0</v>
      </c>
      <c r="QF27" s="50">
        <v>0</v>
      </c>
      <c r="QG27" s="50">
        <v>0</v>
      </c>
      <c r="QH27" s="50">
        <v>0</v>
      </c>
      <c r="QI27" s="50">
        <v>0</v>
      </c>
      <c r="QJ27" s="50">
        <v>0</v>
      </c>
      <c r="QK27" s="50">
        <v>0</v>
      </c>
      <c r="QL27" s="50">
        <v>0</v>
      </c>
      <c r="QM27" s="50">
        <v>0</v>
      </c>
      <c r="QN27" s="50">
        <v>0</v>
      </c>
      <c r="QO27" s="50">
        <v>0</v>
      </c>
      <c r="QP27" s="50">
        <v>0</v>
      </c>
      <c r="QQ27" s="50">
        <v>0</v>
      </c>
      <c r="QR27" s="50">
        <v>0</v>
      </c>
      <c r="QS27" s="50">
        <v>0</v>
      </c>
      <c r="QT27" s="50">
        <v>0</v>
      </c>
      <c r="QU27" s="50">
        <v>0</v>
      </c>
      <c r="QV27" s="50">
        <v>0</v>
      </c>
      <c r="QW27" s="50">
        <v>0</v>
      </c>
      <c r="QX27" s="50">
        <v>0</v>
      </c>
      <c r="QY27" s="50">
        <v>0</v>
      </c>
      <c r="QZ27" s="50">
        <v>-800000</v>
      </c>
      <c r="RA27" s="50">
        <v>0</v>
      </c>
      <c r="RB27" s="50">
        <v>0</v>
      </c>
      <c r="RC27" s="50">
        <v>0</v>
      </c>
      <c r="RD27" s="50">
        <v>0</v>
      </c>
      <c r="RE27" s="50">
        <v>0</v>
      </c>
      <c r="RF27" s="50">
        <v>0</v>
      </c>
      <c r="RG27" s="50">
        <v>0</v>
      </c>
      <c r="RH27" s="50">
        <v>0</v>
      </c>
      <c r="RI27" s="50">
        <v>0</v>
      </c>
      <c r="RJ27" s="50">
        <v>0</v>
      </c>
      <c r="RK27" s="50">
        <v>0</v>
      </c>
      <c r="RL27" s="50">
        <v>0</v>
      </c>
      <c r="RM27" s="50">
        <v>0</v>
      </c>
      <c r="RN27" s="50">
        <v>0</v>
      </c>
      <c r="RO27" s="50">
        <v>0</v>
      </c>
      <c r="RP27" s="50">
        <v>0</v>
      </c>
      <c r="RQ27" s="50">
        <v>0</v>
      </c>
      <c r="RR27" s="50">
        <v>0</v>
      </c>
      <c r="RS27" s="50">
        <v>0</v>
      </c>
      <c r="RT27" s="50">
        <v>0</v>
      </c>
      <c r="RU27" s="50">
        <v>0</v>
      </c>
      <c r="RV27" s="50">
        <v>0</v>
      </c>
      <c r="RW27" s="50">
        <v>0</v>
      </c>
      <c r="RX27" s="50">
        <v>0</v>
      </c>
      <c r="RY27" s="50">
        <v>0</v>
      </c>
      <c r="RZ27" s="50">
        <v>0</v>
      </c>
      <c r="SA27" s="50">
        <v>0</v>
      </c>
      <c r="SB27" s="50">
        <v>0</v>
      </c>
      <c r="SC27" s="50">
        <v>0</v>
      </c>
      <c r="SD27" s="50">
        <v>0</v>
      </c>
      <c r="SE27" s="50">
        <v>0</v>
      </c>
      <c r="SF27" s="50">
        <v>0</v>
      </c>
      <c r="SG27" s="50">
        <v>0</v>
      </c>
      <c r="SH27" s="50">
        <v>0</v>
      </c>
      <c r="SI27" s="50">
        <v>0</v>
      </c>
      <c r="SJ27" s="50">
        <v>0</v>
      </c>
      <c r="SK27" s="50">
        <v>0</v>
      </c>
      <c r="SL27" s="50">
        <v>0</v>
      </c>
      <c r="SM27" s="50">
        <v>0</v>
      </c>
      <c r="SN27" s="50">
        <v>0</v>
      </c>
      <c r="SO27" s="50">
        <v>0</v>
      </c>
      <c r="SP27" s="50">
        <v>0</v>
      </c>
      <c r="SQ27" s="50">
        <v>0</v>
      </c>
      <c r="SR27" s="50">
        <v>0</v>
      </c>
      <c r="SS27" s="50">
        <v>0</v>
      </c>
      <c r="ST27" s="50">
        <v>0</v>
      </c>
      <c r="SU27" s="50">
        <v>0</v>
      </c>
      <c r="SV27" s="50">
        <v>0</v>
      </c>
      <c r="SW27" s="50">
        <v>0</v>
      </c>
      <c r="SX27" s="50">
        <v>0</v>
      </c>
    </row>
    <row r="28" spans="1:518" ht="18" customHeight="1">
      <c r="A28" s="13"/>
      <c r="B28" s="15" t="s">
        <v>252</v>
      </c>
      <c r="C28" s="50">
        <v>0</v>
      </c>
      <c r="D28" s="50">
        <v>0</v>
      </c>
      <c r="E28" s="50">
        <v>0</v>
      </c>
      <c r="F28" s="50">
        <v>0</v>
      </c>
      <c r="G28" s="50">
        <v>0</v>
      </c>
      <c r="H28" s="50">
        <v>0</v>
      </c>
      <c r="I28" s="50">
        <v>0</v>
      </c>
      <c r="J28" s="50">
        <v>0</v>
      </c>
      <c r="K28" s="50">
        <v>0</v>
      </c>
      <c r="L28" s="50">
        <v>0</v>
      </c>
      <c r="M28" s="50">
        <v>0</v>
      </c>
      <c r="N28" s="50">
        <v>0</v>
      </c>
      <c r="O28" s="50">
        <v>0</v>
      </c>
      <c r="P28" s="50">
        <v>0</v>
      </c>
      <c r="Q28" s="50">
        <v>0</v>
      </c>
      <c r="R28" s="50">
        <v>270000</v>
      </c>
      <c r="S28" s="50">
        <v>0</v>
      </c>
      <c r="T28" s="50">
        <v>0</v>
      </c>
      <c r="U28" s="50">
        <v>0</v>
      </c>
      <c r="V28" s="50">
        <v>0</v>
      </c>
      <c r="W28" s="50">
        <v>0</v>
      </c>
      <c r="X28" s="50">
        <v>0</v>
      </c>
      <c r="Y28" s="50">
        <v>0</v>
      </c>
      <c r="Z28" s="50">
        <v>0</v>
      </c>
      <c r="AA28" s="50">
        <v>0</v>
      </c>
      <c r="AB28" s="50">
        <v>0</v>
      </c>
      <c r="AC28" s="50">
        <v>0</v>
      </c>
      <c r="AD28" s="50">
        <v>0</v>
      </c>
      <c r="AE28" s="50">
        <v>0</v>
      </c>
      <c r="AF28" s="50">
        <v>0</v>
      </c>
      <c r="AG28" s="50">
        <v>200000</v>
      </c>
      <c r="AH28" s="50">
        <v>1700000</v>
      </c>
      <c r="AI28" s="50">
        <v>0</v>
      </c>
      <c r="AJ28" s="50">
        <v>0</v>
      </c>
      <c r="AK28" s="50">
        <v>0</v>
      </c>
      <c r="AL28" s="50">
        <v>0</v>
      </c>
      <c r="AM28" s="50">
        <v>0</v>
      </c>
      <c r="AN28" s="50">
        <v>0</v>
      </c>
      <c r="AO28" s="50">
        <v>0</v>
      </c>
      <c r="AP28" s="50">
        <v>0</v>
      </c>
      <c r="AQ28" s="50">
        <v>0</v>
      </c>
      <c r="AR28" s="50">
        <v>0</v>
      </c>
      <c r="AS28" s="50">
        <v>0</v>
      </c>
      <c r="AT28" s="50">
        <v>0</v>
      </c>
      <c r="AU28" s="50">
        <v>0</v>
      </c>
      <c r="AV28" s="50">
        <v>0</v>
      </c>
      <c r="AW28" s="50">
        <v>0</v>
      </c>
      <c r="AX28" s="50">
        <v>0</v>
      </c>
      <c r="AY28" s="50">
        <v>0</v>
      </c>
      <c r="AZ28" s="50">
        <v>0</v>
      </c>
      <c r="BA28" s="50">
        <v>0</v>
      </c>
      <c r="BB28" s="50">
        <v>0</v>
      </c>
      <c r="BC28" s="50">
        <v>0</v>
      </c>
      <c r="BD28" s="50">
        <v>0</v>
      </c>
      <c r="BE28" s="50">
        <v>0</v>
      </c>
      <c r="BF28" s="50">
        <v>0</v>
      </c>
      <c r="BG28" s="50">
        <v>0</v>
      </c>
      <c r="BH28" s="50">
        <v>0</v>
      </c>
      <c r="BI28" s="50">
        <v>0</v>
      </c>
      <c r="BJ28" s="50">
        <v>0</v>
      </c>
      <c r="BK28" s="50">
        <v>0</v>
      </c>
      <c r="BL28" s="50">
        <v>0</v>
      </c>
      <c r="BM28" s="50">
        <v>0</v>
      </c>
      <c r="BN28" s="50">
        <v>0</v>
      </c>
      <c r="BO28" s="50">
        <v>0</v>
      </c>
      <c r="BP28" s="50">
        <v>0</v>
      </c>
      <c r="BQ28" s="50">
        <v>0</v>
      </c>
      <c r="BR28" s="50">
        <v>0</v>
      </c>
      <c r="BS28" s="50">
        <v>0</v>
      </c>
      <c r="BT28" s="50">
        <v>0</v>
      </c>
      <c r="BU28" s="50">
        <v>0</v>
      </c>
      <c r="BV28" s="50">
        <v>0</v>
      </c>
      <c r="BW28" s="50">
        <v>0</v>
      </c>
      <c r="BX28" s="50">
        <v>0</v>
      </c>
      <c r="BY28" s="50">
        <v>0</v>
      </c>
      <c r="BZ28" s="50">
        <v>0</v>
      </c>
      <c r="CA28" s="50">
        <v>0</v>
      </c>
      <c r="CB28" s="50">
        <v>0</v>
      </c>
      <c r="CC28" s="50">
        <v>0</v>
      </c>
      <c r="CD28" s="50">
        <v>0</v>
      </c>
      <c r="CE28" s="50">
        <v>0</v>
      </c>
      <c r="CF28" s="50">
        <v>0</v>
      </c>
      <c r="CG28" s="50">
        <v>0</v>
      </c>
      <c r="CH28" s="50">
        <v>0</v>
      </c>
      <c r="CI28" s="50">
        <v>0</v>
      </c>
      <c r="CJ28" s="50">
        <v>0</v>
      </c>
      <c r="CK28" s="50">
        <v>0</v>
      </c>
      <c r="CL28" s="50">
        <v>0</v>
      </c>
      <c r="CM28" s="50">
        <v>0</v>
      </c>
      <c r="CN28" s="50">
        <v>0</v>
      </c>
      <c r="CO28" s="50">
        <v>0</v>
      </c>
      <c r="CP28" s="50">
        <v>0</v>
      </c>
      <c r="CQ28" s="50">
        <v>0</v>
      </c>
      <c r="CR28" s="50">
        <v>0</v>
      </c>
      <c r="CS28" s="50">
        <v>0</v>
      </c>
      <c r="CT28" s="50">
        <v>0</v>
      </c>
      <c r="CU28" s="50">
        <v>0</v>
      </c>
      <c r="CV28" s="50">
        <v>0</v>
      </c>
      <c r="CW28" s="50">
        <v>0</v>
      </c>
      <c r="CX28" s="50">
        <v>0</v>
      </c>
      <c r="CY28" s="50">
        <v>0</v>
      </c>
      <c r="CZ28" s="50">
        <v>0</v>
      </c>
      <c r="DA28" s="50">
        <v>0</v>
      </c>
      <c r="DB28" s="50">
        <v>0</v>
      </c>
      <c r="DC28" s="50">
        <v>0</v>
      </c>
      <c r="DD28" s="50">
        <v>0</v>
      </c>
      <c r="DE28" s="50">
        <v>0</v>
      </c>
      <c r="DF28" s="50">
        <v>0</v>
      </c>
      <c r="DG28" s="50">
        <v>0</v>
      </c>
      <c r="DH28" s="50">
        <v>0</v>
      </c>
      <c r="DI28" s="50">
        <v>0</v>
      </c>
      <c r="DJ28" s="50">
        <v>0</v>
      </c>
      <c r="DK28" s="50">
        <v>0</v>
      </c>
      <c r="DL28" s="50">
        <v>0</v>
      </c>
      <c r="DM28" s="50">
        <v>0</v>
      </c>
      <c r="DN28" s="50">
        <v>0</v>
      </c>
      <c r="DO28" s="50">
        <v>0</v>
      </c>
      <c r="DP28" s="50">
        <v>0</v>
      </c>
      <c r="DQ28" s="50">
        <v>0</v>
      </c>
      <c r="DR28" s="50">
        <v>0</v>
      </c>
      <c r="DS28" s="50">
        <v>0</v>
      </c>
      <c r="DT28" s="50">
        <v>0</v>
      </c>
      <c r="DU28" s="50">
        <v>0</v>
      </c>
      <c r="DV28" s="50">
        <v>0</v>
      </c>
      <c r="DW28" s="50">
        <v>0</v>
      </c>
      <c r="DX28" s="50">
        <v>0</v>
      </c>
      <c r="DY28" s="50">
        <v>0</v>
      </c>
      <c r="DZ28" s="50">
        <v>0</v>
      </c>
      <c r="EA28" s="50">
        <v>0</v>
      </c>
      <c r="EB28" s="50">
        <v>0</v>
      </c>
      <c r="EC28" s="50">
        <v>0</v>
      </c>
      <c r="ED28" s="50">
        <v>0</v>
      </c>
      <c r="EE28" s="50">
        <v>0</v>
      </c>
      <c r="EF28" s="50">
        <v>0</v>
      </c>
      <c r="EG28" s="50">
        <v>0</v>
      </c>
      <c r="EH28" s="50">
        <v>0</v>
      </c>
      <c r="EI28" s="50">
        <v>0</v>
      </c>
      <c r="EJ28" s="50">
        <v>0</v>
      </c>
      <c r="EK28" s="50">
        <v>0</v>
      </c>
      <c r="EL28" s="50">
        <v>0</v>
      </c>
      <c r="EM28" s="50">
        <v>0</v>
      </c>
      <c r="EN28" s="50">
        <v>0</v>
      </c>
      <c r="EO28" s="50">
        <v>0</v>
      </c>
      <c r="EP28" s="50">
        <v>0</v>
      </c>
      <c r="EQ28" s="50">
        <v>0</v>
      </c>
      <c r="ER28" s="50">
        <v>0</v>
      </c>
      <c r="ES28" s="50">
        <v>0</v>
      </c>
      <c r="ET28" s="50">
        <v>0</v>
      </c>
      <c r="EU28" s="50">
        <v>0</v>
      </c>
      <c r="EV28" s="50">
        <v>0</v>
      </c>
      <c r="EW28" s="50">
        <v>0</v>
      </c>
      <c r="EX28" s="50">
        <v>0</v>
      </c>
      <c r="EY28" s="50">
        <v>0</v>
      </c>
      <c r="EZ28" s="50">
        <v>0</v>
      </c>
      <c r="FA28" s="50">
        <v>0</v>
      </c>
      <c r="FB28" s="50">
        <v>0</v>
      </c>
      <c r="FC28" s="50">
        <v>0</v>
      </c>
      <c r="FD28" s="50">
        <v>0</v>
      </c>
      <c r="FE28" s="50">
        <v>0</v>
      </c>
      <c r="FF28" s="50">
        <v>0</v>
      </c>
      <c r="FG28" s="50">
        <v>0</v>
      </c>
      <c r="FH28" s="50">
        <v>0</v>
      </c>
      <c r="FI28" s="50">
        <v>0</v>
      </c>
      <c r="FJ28" s="50">
        <v>0</v>
      </c>
      <c r="FK28" s="50">
        <v>0</v>
      </c>
      <c r="FL28" s="50">
        <v>0</v>
      </c>
      <c r="FM28" s="50">
        <v>0</v>
      </c>
      <c r="FN28" s="50">
        <v>0</v>
      </c>
      <c r="FO28" s="50">
        <v>0</v>
      </c>
      <c r="FP28" s="50">
        <v>0</v>
      </c>
      <c r="FQ28" s="50">
        <v>0</v>
      </c>
      <c r="FR28" s="50">
        <v>500000</v>
      </c>
      <c r="FS28" s="50">
        <v>0</v>
      </c>
      <c r="FT28" s="50">
        <v>0</v>
      </c>
      <c r="FU28" s="50">
        <v>0</v>
      </c>
      <c r="FV28" s="50">
        <v>0</v>
      </c>
      <c r="FW28" s="50">
        <v>0</v>
      </c>
      <c r="FX28" s="50">
        <v>0</v>
      </c>
      <c r="FY28" s="50">
        <v>0</v>
      </c>
      <c r="FZ28" s="50">
        <v>0</v>
      </c>
      <c r="GA28" s="50">
        <v>0</v>
      </c>
      <c r="GB28" s="50">
        <v>0</v>
      </c>
      <c r="GC28" s="50">
        <v>0</v>
      </c>
      <c r="GD28" s="50">
        <v>0</v>
      </c>
      <c r="GE28" s="50">
        <v>0</v>
      </c>
      <c r="GF28" s="50">
        <v>0</v>
      </c>
      <c r="GG28" s="50">
        <v>0</v>
      </c>
      <c r="GH28" s="50">
        <v>0</v>
      </c>
      <c r="GI28" s="50">
        <v>0</v>
      </c>
      <c r="GJ28" s="50">
        <v>0</v>
      </c>
      <c r="GK28" s="50">
        <v>0</v>
      </c>
      <c r="GL28" s="50">
        <v>0</v>
      </c>
      <c r="GM28" s="50">
        <v>0</v>
      </c>
      <c r="GN28" s="50">
        <v>0</v>
      </c>
      <c r="GO28" s="50">
        <v>0</v>
      </c>
      <c r="GP28" s="50">
        <v>0</v>
      </c>
      <c r="GQ28" s="50">
        <v>0</v>
      </c>
      <c r="GR28" s="50">
        <v>0</v>
      </c>
      <c r="GS28" s="50">
        <v>0</v>
      </c>
      <c r="GT28" s="50">
        <v>0</v>
      </c>
      <c r="GU28" s="50">
        <v>0</v>
      </c>
      <c r="GV28" s="50">
        <v>0</v>
      </c>
      <c r="GW28" s="50">
        <v>0</v>
      </c>
      <c r="GX28" s="50">
        <v>0</v>
      </c>
      <c r="GY28" s="50">
        <v>0</v>
      </c>
      <c r="GZ28" s="50">
        <v>0</v>
      </c>
      <c r="HA28" s="50">
        <v>0</v>
      </c>
      <c r="HB28" s="50">
        <v>0</v>
      </c>
      <c r="HC28" s="50">
        <v>0</v>
      </c>
      <c r="HD28" s="50">
        <v>0</v>
      </c>
      <c r="HE28" s="50">
        <v>0</v>
      </c>
      <c r="HF28" s="50">
        <v>0</v>
      </c>
      <c r="HG28" s="50">
        <v>0</v>
      </c>
      <c r="HH28" s="50">
        <v>0</v>
      </c>
      <c r="HI28" s="50">
        <v>0</v>
      </c>
      <c r="HJ28" s="50">
        <v>0</v>
      </c>
      <c r="HK28" s="50">
        <v>0</v>
      </c>
      <c r="HL28" s="50">
        <v>0</v>
      </c>
      <c r="HM28" s="50">
        <v>0</v>
      </c>
      <c r="HN28" s="50">
        <v>0</v>
      </c>
      <c r="HO28" s="50">
        <v>0</v>
      </c>
      <c r="HP28" s="50">
        <v>0</v>
      </c>
      <c r="HQ28" s="50">
        <v>0</v>
      </c>
      <c r="HR28" s="50">
        <v>0</v>
      </c>
      <c r="HS28" s="50">
        <v>0</v>
      </c>
      <c r="HT28" s="50">
        <v>0</v>
      </c>
      <c r="HU28" s="50">
        <v>0</v>
      </c>
      <c r="HV28" s="50">
        <v>0</v>
      </c>
      <c r="HW28" s="50">
        <v>0</v>
      </c>
      <c r="HX28" s="50">
        <v>0</v>
      </c>
      <c r="HY28" s="50">
        <v>0</v>
      </c>
      <c r="HZ28" s="50">
        <v>0</v>
      </c>
      <c r="IA28" s="50">
        <v>0</v>
      </c>
      <c r="IB28" s="50">
        <v>0</v>
      </c>
      <c r="IC28" s="50">
        <v>0</v>
      </c>
      <c r="ID28" s="50">
        <v>0</v>
      </c>
      <c r="IE28" s="50">
        <v>0</v>
      </c>
      <c r="IF28" s="50">
        <v>0</v>
      </c>
      <c r="IG28" s="50">
        <v>0</v>
      </c>
      <c r="IH28" s="50">
        <v>0</v>
      </c>
      <c r="II28" s="50">
        <v>0</v>
      </c>
      <c r="IJ28" s="50">
        <v>0</v>
      </c>
      <c r="IK28" s="50">
        <v>0</v>
      </c>
      <c r="IL28" s="50">
        <v>0</v>
      </c>
      <c r="IM28" s="50">
        <v>0</v>
      </c>
      <c r="IN28" s="50">
        <v>0</v>
      </c>
      <c r="IO28" s="50">
        <v>0</v>
      </c>
      <c r="IP28" s="50">
        <v>0</v>
      </c>
      <c r="IQ28" s="50">
        <v>0</v>
      </c>
      <c r="IR28" s="50">
        <v>0</v>
      </c>
      <c r="IS28" s="50">
        <v>0</v>
      </c>
      <c r="IT28" s="50">
        <v>0</v>
      </c>
      <c r="IU28" s="50">
        <v>0</v>
      </c>
      <c r="IV28" s="50">
        <v>0</v>
      </c>
      <c r="IW28" s="50">
        <v>0</v>
      </c>
      <c r="IX28" s="50">
        <v>0</v>
      </c>
      <c r="IY28" s="50">
        <v>0</v>
      </c>
      <c r="IZ28" s="50">
        <v>0</v>
      </c>
      <c r="JA28" s="50">
        <v>0</v>
      </c>
      <c r="JB28" s="50">
        <v>0</v>
      </c>
      <c r="JC28" s="50">
        <v>0</v>
      </c>
      <c r="JD28" s="50">
        <v>0</v>
      </c>
      <c r="JE28" s="50">
        <v>0</v>
      </c>
      <c r="JF28" s="50">
        <v>0</v>
      </c>
      <c r="JG28" s="50">
        <v>0</v>
      </c>
      <c r="JH28" s="50">
        <v>0</v>
      </c>
      <c r="JI28" s="50">
        <v>0</v>
      </c>
      <c r="JJ28" s="50">
        <v>0</v>
      </c>
      <c r="JK28" s="50">
        <v>0</v>
      </c>
      <c r="JL28" s="50">
        <v>0</v>
      </c>
      <c r="JM28" s="50">
        <v>0</v>
      </c>
      <c r="JN28" s="50">
        <v>0</v>
      </c>
      <c r="JO28" s="50">
        <v>0</v>
      </c>
      <c r="JP28" s="50">
        <v>0</v>
      </c>
      <c r="JQ28" s="50">
        <v>0</v>
      </c>
      <c r="JR28" s="50">
        <v>0</v>
      </c>
      <c r="JS28" s="50">
        <v>0</v>
      </c>
      <c r="JT28" s="50">
        <v>0</v>
      </c>
      <c r="JU28" s="50">
        <v>0</v>
      </c>
      <c r="JV28" s="50">
        <v>0</v>
      </c>
      <c r="JW28" s="50">
        <v>0</v>
      </c>
      <c r="JX28" s="50">
        <v>0</v>
      </c>
      <c r="JY28" s="50">
        <v>0</v>
      </c>
      <c r="JZ28" s="50">
        <v>0</v>
      </c>
      <c r="KA28" s="50">
        <v>0</v>
      </c>
      <c r="KB28" s="50">
        <v>0</v>
      </c>
      <c r="KC28" s="50">
        <v>0</v>
      </c>
      <c r="KD28" s="50">
        <v>0</v>
      </c>
      <c r="KE28" s="50">
        <v>0</v>
      </c>
      <c r="KF28" s="50">
        <v>0</v>
      </c>
      <c r="KG28" s="50">
        <v>0</v>
      </c>
      <c r="KH28" s="50">
        <v>0</v>
      </c>
      <c r="KI28" s="50">
        <v>0</v>
      </c>
      <c r="KJ28" s="50">
        <v>0</v>
      </c>
      <c r="KK28" s="50">
        <v>0</v>
      </c>
      <c r="KL28" s="50">
        <v>0</v>
      </c>
      <c r="KM28" s="50">
        <v>0</v>
      </c>
      <c r="KN28" s="50">
        <v>0</v>
      </c>
      <c r="KO28" s="50">
        <v>0</v>
      </c>
      <c r="KP28" s="50">
        <v>0</v>
      </c>
      <c r="KQ28" s="50">
        <v>0</v>
      </c>
      <c r="KR28" s="50">
        <v>0</v>
      </c>
      <c r="KS28" s="50">
        <v>0</v>
      </c>
      <c r="KT28" s="50">
        <v>0</v>
      </c>
      <c r="KU28" s="50">
        <v>0</v>
      </c>
      <c r="KV28" s="50">
        <v>0</v>
      </c>
      <c r="KW28" s="50">
        <v>0</v>
      </c>
      <c r="KX28" s="50">
        <v>0</v>
      </c>
      <c r="KY28" s="50">
        <v>0</v>
      </c>
      <c r="KZ28" s="50">
        <v>0</v>
      </c>
      <c r="LA28" s="50">
        <v>0</v>
      </c>
      <c r="LB28" s="50">
        <v>0</v>
      </c>
      <c r="LC28" s="50">
        <v>0</v>
      </c>
      <c r="LD28" s="50">
        <v>0</v>
      </c>
      <c r="LE28" s="50">
        <v>0</v>
      </c>
      <c r="LF28" s="50">
        <v>0</v>
      </c>
      <c r="LG28" s="50">
        <v>0</v>
      </c>
      <c r="LH28" s="50">
        <v>0</v>
      </c>
      <c r="LI28" s="50">
        <v>0</v>
      </c>
      <c r="LJ28" s="50">
        <v>0</v>
      </c>
      <c r="LK28" s="50">
        <v>0</v>
      </c>
      <c r="LL28" s="50">
        <v>0</v>
      </c>
      <c r="LM28" s="50">
        <v>0</v>
      </c>
      <c r="LN28" s="50">
        <v>0</v>
      </c>
      <c r="LO28" s="50">
        <v>0</v>
      </c>
      <c r="LP28" s="50">
        <v>0</v>
      </c>
      <c r="LQ28" s="50">
        <v>0</v>
      </c>
      <c r="LR28" s="50">
        <v>0</v>
      </c>
      <c r="LS28" s="50">
        <v>0</v>
      </c>
      <c r="LT28" s="50">
        <v>0</v>
      </c>
      <c r="LU28" s="50">
        <v>0</v>
      </c>
      <c r="LV28" s="50">
        <v>0</v>
      </c>
      <c r="LW28" s="50">
        <v>0</v>
      </c>
      <c r="LX28" s="50">
        <v>0</v>
      </c>
      <c r="LY28" s="50">
        <v>0</v>
      </c>
      <c r="LZ28" s="50">
        <v>0</v>
      </c>
      <c r="MA28" s="50">
        <v>0</v>
      </c>
      <c r="MB28" s="50">
        <v>0</v>
      </c>
      <c r="MC28" s="50">
        <v>0</v>
      </c>
      <c r="MD28" s="50">
        <v>0</v>
      </c>
      <c r="ME28" s="50">
        <v>0</v>
      </c>
      <c r="MF28" s="50">
        <v>0</v>
      </c>
      <c r="MG28" s="50">
        <v>0</v>
      </c>
      <c r="MH28" s="50">
        <v>0</v>
      </c>
      <c r="MI28" s="50">
        <v>0</v>
      </c>
      <c r="MJ28" s="50">
        <v>0</v>
      </c>
      <c r="MK28" s="50">
        <v>0</v>
      </c>
      <c r="ML28" s="50">
        <v>0</v>
      </c>
      <c r="MM28" s="50">
        <v>0</v>
      </c>
      <c r="MN28" s="50">
        <v>0</v>
      </c>
      <c r="MO28" s="50">
        <v>0</v>
      </c>
      <c r="MP28" s="50">
        <v>0</v>
      </c>
      <c r="MQ28" s="50">
        <v>0</v>
      </c>
      <c r="MR28" s="50">
        <v>0</v>
      </c>
      <c r="MS28" s="50">
        <v>0</v>
      </c>
      <c r="MT28" s="50">
        <v>0</v>
      </c>
      <c r="MU28" s="50">
        <v>0</v>
      </c>
      <c r="MV28" s="50">
        <v>0</v>
      </c>
      <c r="MW28" s="50">
        <v>0</v>
      </c>
      <c r="MX28" s="50">
        <v>0</v>
      </c>
      <c r="MY28" s="50">
        <v>0</v>
      </c>
      <c r="MZ28" s="50">
        <v>0</v>
      </c>
      <c r="NA28" s="50">
        <v>0</v>
      </c>
      <c r="NB28" s="50">
        <v>0</v>
      </c>
      <c r="NC28" s="50">
        <v>0</v>
      </c>
      <c r="ND28" s="50">
        <v>0</v>
      </c>
      <c r="NE28" s="50">
        <v>0</v>
      </c>
      <c r="NF28" s="50">
        <v>0</v>
      </c>
      <c r="NG28" s="50">
        <v>0</v>
      </c>
      <c r="NH28" s="50">
        <v>0</v>
      </c>
      <c r="NI28" s="50">
        <v>0</v>
      </c>
      <c r="NJ28" s="50">
        <v>0</v>
      </c>
      <c r="NK28" s="50">
        <v>0</v>
      </c>
      <c r="NL28" s="50">
        <v>0</v>
      </c>
      <c r="NM28" s="50">
        <v>0</v>
      </c>
      <c r="NN28" s="50">
        <v>0</v>
      </c>
      <c r="NO28" s="50">
        <v>0</v>
      </c>
      <c r="NP28" s="50">
        <v>0</v>
      </c>
      <c r="NQ28" s="50">
        <v>0</v>
      </c>
      <c r="NR28" s="50">
        <v>0</v>
      </c>
      <c r="NS28" s="50">
        <v>0</v>
      </c>
      <c r="NT28" s="50">
        <v>0</v>
      </c>
      <c r="NU28" s="50">
        <v>0</v>
      </c>
      <c r="NV28" s="50">
        <v>0</v>
      </c>
      <c r="NW28" s="50">
        <v>0</v>
      </c>
      <c r="NX28" s="50">
        <v>0</v>
      </c>
      <c r="NY28" s="50">
        <v>0</v>
      </c>
      <c r="NZ28" s="50">
        <v>0</v>
      </c>
      <c r="OA28" s="50">
        <v>0</v>
      </c>
      <c r="OB28" s="50">
        <v>0</v>
      </c>
      <c r="OC28" s="50">
        <v>0</v>
      </c>
      <c r="OD28" s="50">
        <v>0</v>
      </c>
      <c r="OE28" s="50">
        <v>0</v>
      </c>
      <c r="OF28" s="50">
        <v>0</v>
      </c>
      <c r="OG28" s="50">
        <v>0</v>
      </c>
      <c r="OH28" s="50">
        <v>0</v>
      </c>
      <c r="OI28" s="50">
        <v>0</v>
      </c>
      <c r="OJ28" s="50">
        <v>0</v>
      </c>
      <c r="OK28" s="50">
        <v>0</v>
      </c>
      <c r="OL28" s="50">
        <v>0</v>
      </c>
      <c r="OM28" s="50">
        <v>0</v>
      </c>
      <c r="ON28" s="50">
        <v>0</v>
      </c>
      <c r="OO28" s="50">
        <v>0</v>
      </c>
      <c r="OP28" s="50">
        <v>0</v>
      </c>
      <c r="OQ28" s="50">
        <v>0</v>
      </c>
      <c r="OR28" s="50">
        <v>0</v>
      </c>
      <c r="OS28" s="50">
        <v>0</v>
      </c>
      <c r="OT28" s="50">
        <v>0</v>
      </c>
      <c r="OU28" s="50">
        <v>0</v>
      </c>
      <c r="OV28" s="50">
        <v>0</v>
      </c>
      <c r="OW28" s="50">
        <v>0</v>
      </c>
      <c r="OX28" s="50">
        <v>0</v>
      </c>
      <c r="OY28" s="50">
        <v>0</v>
      </c>
      <c r="OZ28" s="50">
        <v>0</v>
      </c>
      <c r="PA28" s="50">
        <v>0</v>
      </c>
      <c r="PB28" s="50">
        <v>0</v>
      </c>
      <c r="PC28" s="50">
        <v>0</v>
      </c>
      <c r="PD28" s="50">
        <v>0</v>
      </c>
      <c r="PE28" s="50">
        <v>0</v>
      </c>
      <c r="PF28" s="50">
        <v>0</v>
      </c>
      <c r="PG28" s="50">
        <v>0</v>
      </c>
      <c r="PH28" s="50">
        <v>0</v>
      </c>
      <c r="PI28" s="50">
        <v>0</v>
      </c>
      <c r="PJ28" s="50">
        <v>0</v>
      </c>
      <c r="PK28" s="50">
        <v>0</v>
      </c>
      <c r="PL28" s="50">
        <v>0</v>
      </c>
      <c r="PM28" s="50">
        <v>0</v>
      </c>
      <c r="PN28" s="50">
        <v>0</v>
      </c>
      <c r="PO28" s="50">
        <v>0</v>
      </c>
      <c r="PP28" s="50">
        <v>0</v>
      </c>
      <c r="PQ28" s="50">
        <v>0</v>
      </c>
      <c r="PR28" s="50">
        <v>0</v>
      </c>
      <c r="PS28" s="50">
        <v>0</v>
      </c>
      <c r="PT28" s="50">
        <v>0</v>
      </c>
      <c r="PU28" s="50">
        <v>0</v>
      </c>
      <c r="PV28" s="50">
        <v>0</v>
      </c>
      <c r="PW28" s="50">
        <v>0</v>
      </c>
      <c r="PX28" s="50">
        <v>0</v>
      </c>
      <c r="PY28" s="50">
        <v>0</v>
      </c>
      <c r="PZ28" s="50">
        <v>0</v>
      </c>
      <c r="QA28" s="50">
        <v>0</v>
      </c>
      <c r="QB28" s="50">
        <v>0</v>
      </c>
      <c r="QC28" s="50">
        <v>0</v>
      </c>
      <c r="QD28" s="50">
        <v>0</v>
      </c>
      <c r="QE28" s="50">
        <v>0</v>
      </c>
      <c r="QF28" s="50">
        <v>0</v>
      </c>
      <c r="QG28" s="50">
        <v>0</v>
      </c>
      <c r="QH28" s="50">
        <v>0</v>
      </c>
      <c r="QI28" s="50">
        <v>0</v>
      </c>
      <c r="QJ28" s="50">
        <v>0</v>
      </c>
      <c r="QK28" s="50">
        <v>0</v>
      </c>
      <c r="QL28" s="50">
        <v>0</v>
      </c>
      <c r="QM28" s="50">
        <v>0</v>
      </c>
      <c r="QN28" s="50">
        <v>0</v>
      </c>
      <c r="QO28" s="50">
        <v>0</v>
      </c>
      <c r="QP28" s="50">
        <v>0</v>
      </c>
      <c r="QQ28" s="50">
        <v>0</v>
      </c>
      <c r="QR28" s="50">
        <v>0</v>
      </c>
      <c r="QS28" s="50">
        <v>0</v>
      </c>
      <c r="QT28" s="50">
        <v>0</v>
      </c>
      <c r="QU28" s="50">
        <v>0</v>
      </c>
      <c r="QV28" s="50">
        <v>0</v>
      </c>
      <c r="QW28" s="50">
        <v>0</v>
      </c>
      <c r="QX28" s="50">
        <v>0</v>
      </c>
      <c r="QY28" s="50">
        <v>0</v>
      </c>
      <c r="QZ28" s="50">
        <v>800000</v>
      </c>
      <c r="RA28" s="50">
        <v>0</v>
      </c>
      <c r="RB28" s="50">
        <v>0</v>
      </c>
      <c r="RC28" s="50">
        <v>0</v>
      </c>
      <c r="RD28" s="50">
        <v>0</v>
      </c>
      <c r="RE28" s="50">
        <v>0</v>
      </c>
      <c r="RF28" s="50">
        <v>0</v>
      </c>
      <c r="RG28" s="50">
        <v>0</v>
      </c>
      <c r="RH28" s="50">
        <v>0</v>
      </c>
      <c r="RI28" s="50">
        <v>0</v>
      </c>
      <c r="RJ28" s="50">
        <v>0</v>
      </c>
      <c r="RK28" s="50">
        <v>0</v>
      </c>
      <c r="RL28" s="50">
        <v>0</v>
      </c>
      <c r="RM28" s="50">
        <v>0</v>
      </c>
      <c r="RN28" s="50">
        <v>0</v>
      </c>
      <c r="RO28" s="50">
        <v>0</v>
      </c>
      <c r="RP28" s="50">
        <v>0</v>
      </c>
      <c r="RQ28" s="50">
        <v>0</v>
      </c>
      <c r="RR28" s="50">
        <v>0</v>
      </c>
      <c r="RS28" s="50">
        <v>0</v>
      </c>
      <c r="RT28" s="50">
        <v>0</v>
      </c>
      <c r="RU28" s="50">
        <v>0</v>
      </c>
      <c r="RV28" s="50">
        <v>0</v>
      </c>
      <c r="RW28" s="50">
        <v>0</v>
      </c>
      <c r="RX28" s="50">
        <v>0</v>
      </c>
      <c r="RY28" s="50">
        <v>0</v>
      </c>
      <c r="RZ28" s="50">
        <v>0</v>
      </c>
      <c r="SA28" s="50">
        <v>0</v>
      </c>
      <c r="SB28" s="50">
        <v>0</v>
      </c>
      <c r="SC28" s="50">
        <v>0</v>
      </c>
      <c r="SD28" s="50">
        <v>0</v>
      </c>
      <c r="SE28" s="50">
        <v>0</v>
      </c>
      <c r="SF28" s="50">
        <v>0</v>
      </c>
      <c r="SG28" s="50">
        <v>0</v>
      </c>
      <c r="SH28" s="50">
        <v>0</v>
      </c>
      <c r="SI28" s="50">
        <v>0</v>
      </c>
      <c r="SJ28" s="50">
        <v>0</v>
      </c>
      <c r="SK28" s="50">
        <v>0</v>
      </c>
      <c r="SL28" s="50">
        <v>0</v>
      </c>
      <c r="SM28" s="50">
        <v>0</v>
      </c>
      <c r="SN28" s="50">
        <v>0</v>
      </c>
      <c r="SO28" s="50">
        <v>0</v>
      </c>
      <c r="SP28" s="50">
        <v>0</v>
      </c>
      <c r="SQ28" s="50">
        <v>0</v>
      </c>
      <c r="SR28" s="50">
        <v>0</v>
      </c>
      <c r="SS28" s="50">
        <v>0</v>
      </c>
      <c r="ST28" s="50">
        <v>0</v>
      </c>
      <c r="SU28" s="50">
        <v>0</v>
      </c>
      <c r="SV28" s="50">
        <v>0</v>
      </c>
      <c r="SW28" s="50">
        <v>0</v>
      </c>
      <c r="SX28" s="50">
        <v>0</v>
      </c>
    </row>
    <row r="29" spans="1:518" ht="18" customHeight="1">
      <c r="A29" s="13"/>
      <c r="B29" s="15" t="s">
        <v>253</v>
      </c>
      <c r="C29" s="50">
        <v>0</v>
      </c>
      <c r="D29" s="50">
        <v>-28210</v>
      </c>
      <c r="E29" s="50">
        <v>-28210</v>
      </c>
      <c r="F29" s="50">
        <v>-28210</v>
      </c>
      <c r="G29" s="50">
        <v>-28210</v>
      </c>
      <c r="H29" s="50">
        <v>-28210</v>
      </c>
      <c r="I29" s="50">
        <v>0</v>
      </c>
      <c r="J29" s="50">
        <v>0</v>
      </c>
      <c r="K29" s="50">
        <v>0</v>
      </c>
      <c r="L29" s="50">
        <v>0</v>
      </c>
      <c r="M29" s="50">
        <v>0</v>
      </c>
      <c r="N29" s="50">
        <v>0</v>
      </c>
      <c r="O29" s="50">
        <v>-9527</v>
      </c>
      <c r="P29" s="50">
        <v>-9348</v>
      </c>
      <c r="Q29" s="50">
        <v>-9929</v>
      </c>
      <c r="R29" s="50">
        <v>-8985</v>
      </c>
      <c r="S29" s="50">
        <v>-8088</v>
      </c>
      <c r="T29" s="50">
        <v>-8664</v>
      </c>
      <c r="U29" s="50">
        <v>-9804</v>
      </c>
      <c r="V29" s="50">
        <v>-9804</v>
      </c>
      <c r="W29" s="50">
        <v>-9804</v>
      </c>
      <c r="X29" s="50">
        <v>-9804</v>
      </c>
      <c r="Y29" s="50">
        <v>-9804</v>
      </c>
      <c r="Z29" s="50">
        <v>0</v>
      </c>
      <c r="AA29" s="50">
        <v>-13100</v>
      </c>
      <c r="AB29" s="50">
        <v>-13100</v>
      </c>
      <c r="AC29" s="50">
        <v>-13100</v>
      </c>
      <c r="AD29" s="50">
        <v>-13100</v>
      </c>
      <c r="AE29" s="50">
        <v>-13100</v>
      </c>
      <c r="AF29" s="50">
        <v>-13100</v>
      </c>
      <c r="AG29" s="50">
        <v>-403843</v>
      </c>
      <c r="AH29" s="50">
        <v>-391628</v>
      </c>
      <c r="AI29" s="50">
        <v>-319792</v>
      </c>
      <c r="AJ29" s="50">
        <v>-195707</v>
      </c>
      <c r="AK29" s="50">
        <v>-159326</v>
      </c>
      <c r="AL29" s="50">
        <v>-75427</v>
      </c>
      <c r="AM29" s="50">
        <v>0</v>
      </c>
      <c r="AN29" s="50">
        <v>0</v>
      </c>
      <c r="AO29" s="50">
        <v>0</v>
      </c>
      <c r="AP29" s="50">
        <v>0</v>
      </c>
      <c r="AQ29" s="50">
        <v>0</v>
      </c>
      <c r="AR29" s="50">
        <v>0</v>
      </c>
      <c r="AS29" s="50">
        <v>-705003</v>
      </c>
      <c r="AT29" s="50">
        <v>-627061</v>
      </c>
      <c r="AU29" s="50">
        <v>-552009</v>
      </c>
      <c r="AV29" s="50">
        <v>-504920</v>
      </c>
      <c r="AW29" s="50">
        <v>-409178</v>
      </c>
      <c r="AX29" s="50">
        <v>-209450</v>
      </c>
      <c r="AY29" s="50">
        <v>-37301</v>
      </c>
      <c r="AZ29" s="50">
        <v>-36928</v>
      </c>
      <c r="BA29" s="50">
        <v>-36558</v>
      </c>
      <c r="BB29" s="50">
        <v>-36192</v>
      </c>
      <c r="BC29" s="50">
        <v>0</v>
      </c>
      <c r="BD29" s="50">
        <v>0</v>
      </c>
      <c r="BE29" s="50">
        <v>-1743401</v>
      </c>
      <c r="BF29" s="50">
        <v>-1716847</v>
      </c>
      <c r="BG29" s="50">
        <v>-1573619</v>
      </c>
      <c r="BH29" s="50">
        <v>-1524433</v>
      </c>
      <c r="BI29" s="50">
        <v>-1468376</v>
      </c>
      <c r="BJ29" s="50">
        <v>-1238932</v>
      </c>
      <c r="BK29" s="50">
        <v>0</v>
      </c>
      <c r="BL29" s="50">
        <v>0</v>
      </c>
      <c r="BM29" s="50">
        <v>0</v>
      </c>
      <c r="BN29" s="50">
        <v>0</v>
      </c>
      <c r="BO29" s="50">
        <v>0</v>
      </c>
      <c r="BP29" s="50">
        <v>0</v>
      </c>
      <c r="BQ29" s="50">
        <v>-816220</v>
      </c>
      <c r="BR29" s="50">
        <v>-676547</v>
      </c>
      <c r="BS29" s="50">
        <v>-518598</v>
      </c>
      <c r="BT29" s="50">
        <v>-367035</v>
      </c>
      <c r="BU29" s="50">
        <v>-230759</v>
      </c>
      <c r="BV29" s="50">
        <v>-758280</v>
      </c>
      <c r="BW29" s="50">
        <v>-952390</v>
      </c>
      <c r="BX29" s="50">
        <v>-839224</v>
      </c>
      <c r="BY29" s="50">
        <v>-773993</v>
      </c>
      <c r="BZ29" s="50">
        <v>-700871</v>
      </c>
      <c r="CA29" s="50">
        <v>-402990</v>
      </c>
      <c r="CB29" s="50">
        <v>-330719</v>
      </c>
      <c r="CC29" s="50">
        <v>0</v>
      </c>
      <c r="CD29" s="50">
        <v>0</v>
      </c>
      <c r="CE29" s="50">
        <v>0</v>
      </c>
      <c r="CF29" s="50">
        <v>0</v>
      </c>
      <c r="CG29" s="50">
        <v>0</v>
      </c>
      <c r="CH29" s="50">
        <v>0</v>
      </c>
      <c r="CI29" s="50">
        <v>0</v>
      </c>
      <c r="CJ29" s="50">
        <v>0</v>
      </c>
      <c r="CK29" s="50">
        <v>0</v>
      </c>
      <c r="CL29" s="50">
        <v>0</v>
      </c>
      <c r="CM29" s="50">
        <v>0</v>
      </c>
      <c r="CN29" s="50">
        <v>0</v>
      </c>
      <c r="CO29" s="50">
        <v>-3984064</v>
      </c>
      <c r="CP29" s="50">
        <v>-3984064</v>
      </c>
      <c r="CQ29" s="50">
        <v>-3984064</v>
      </c>
      <c r="CR29" s="50">
        <v>-3984064</v>
      </c>
      <c r="CS29" s="50">
        <v>-3984087</v>
      </c>
      <c r="CT29" s="50">
        <v>-3967095</v>
      </c>
      <c r="CU29" s="50">
        <v>0</v>
      </c>
      <c r="CV29" s="50">
        <v>0</v>
      </c>
      <c r="CW29" s="50">
        <v>0</v>
      </c>
      <c r="CX29" s="50">
        <v>0</v>
      </c>
      <c r="CY29" s="50">
        <v>0</v>
      </c>
      <c r="CZ29" s="50">
        <v>0</v>
      </c>
      <c r="DA29" s="50">
        <v>-3996</v>
      </c>
      <c r="DB29" s="50">
        <v>-3996</v>
      </c>
      <c r="DC29" s="50">
        <v>-3996</v>
      </c>
      <c r="DD29" s="50">
        <v>-3996</v>
      </c>
      <c r="DE29" s="50">
        <v>-3996</v>
      </c>
      <c r="DF29" s="50">
        <v>-3996</v>
      </c>
      <c r="DG29" s="50">
        <v>-1383620</v>
      </c>
      <c r="DH29" s="50">
        <v>-1377355</v>
      </c>
      <c r="DI29" s="50">
        <v>-1366784</v>
      </c>
      <c r="DJ29" s="50">
        <v>-1334175</v>
      </c>
      <c r="DK29" s="50">
        <v>-1295265</v>
      </c>
      <c r="DL29" s="50">
        <v>-1092596</v>
      </c>
      <c r="DM29" s="50">
        <v>-20338</v>
      </c>
      <c r="DN29" s="50">
        <v>-20338</v>
      </c>
      <c r="DO29" s="50">
        <v>-20338</v>
      </c>
      <c r="DP29" s="50">
        <v>0</v>
      </c>
      <c r="DQ29" s="50">
        <v>0</v>
      </c>
      <c r="DR29" s="50">
        <v>0</v>
      </c>
      <c r="DS29" s="50">
        <v>-723589</v>
      </c>
      <c r="DT29" s="50">
        <v>-645187</v>
      </c>
      <c r="DU29" s="50">
        <v>-574052</v>
      </c>
      <c r="DV29" s="50">
        <v>-517153</v>
      </c>
      <c r="DW29" s="50">
        <v>-336401</v>
      </c>
      <c r="DX29" s="50">
        <v>-86213</v>
      </c>
      <c r="DY29" s="50">
        <v>-844688</v>
      </c>
      <c r="DZ29" s="50">
        <v>-895564</v>
      </c>
      <c r="EA29" s="50">
        <v>-895564</v>
      </c>
      <c r="EB29" s="50">
        <v>-895564</v>
      </c>
      <c r="EC29" s="50">
        <v>-895573</v>
      </c>
      <c r="ED29" s="50">
        <v>-758313</v>
      </c>
      <c r="EE29" s="50">
        <v>0</v>
      </c>
      <c r="EF29" s="50">
        <v>0</v>
      </c>
      <c r="EG29" s="50">
        <v>0</v>
      </c>
      <c r="EH29" s="50">
        <v>0</v>
      </c>
      <c r="EI29" s="50">
        <v>0</v>
      </c>
      <c r="EJ29" s="50">
        <v>0</v>
      </c>
      <c r="EK29" s="50">
        <v>0</v>
      </c>
      <c r="EL29" s="50">
        <v>0</v>
      </c>
      <c r="EM29" s="50">
        <v>0</v>
      </c>
      <c r="EN29" s="50">
        <v>0</v>
      </c>
      <c r="EO29" s="50">
        <v>0</v>
      </c>
      <c r="EP29" s="50">
        <v>0</v>
      </c>
      <c r="EQ29" s="50">
        <v>0</v>
      </c>
      <c r="ER29" s="50">
        <v>0</v>
      </c>
      <c r="ES29" s="50">
        <v>0</v>
      </c>
      <c r="ET29" s="50">
        <v>0</v>
      </c>
      <c r="EU29" s="50">
        <v>0</v>
      </c>
      <c r="EV29" s="50">
        <v>0</v>
      </c>
      <c r="EW29" s="50">
        <v>-70884</v>
      </c>
      <c r="EX29" s="50">
        <v>-70884</v>
      </c>
      <c r="EY29" s="50">
        <v>-70884</v>
      </c>
      <c r="EZ29" s="50">
        <v>-70884</v>
      </c>
      <c r="FA29" s="50">
        <v>-70884</v>
      </c>
      <c r="FB29" s="50">
        <v>-70884</v>
      </c>
      <c r="FC29" s="50">
        <v>0</v>
      </c>
      <c r="FD29" s="50">
        <v>0</v>
      </c>
      <c r="FE29" s="50">
        <v>0</v>
      </c>
      <c r="FF29" s="50">
        <v>0</v>
      </c>
      <c r="FG29" s="50">
        <v>0</v>
      </c>
      <c r="FH29" s="50">
        <v>0</v>
      </c>
      <c r="FI29" s="50">
        <v>0</v>
      </c>
      <c r="FJ29" s="50">
        <v>0</v>
      </c>
      <c r="FK29" s="50">
        <v>0</v>
      </c>
      <c r="FL29" s="50">
        <v>0</v>
      </c>
      <c r="FM29" s="50">
        <v>0</v>
      </c>
      <c r="FN29" s="50">
        <v>0</v>
      </c>
      <c r="FO29" s="50">
        <v>0</v>
      </c>
      <c r="FP29" s="50">
        <v>0</v>
      </c>
      <c r="FQ29" s="50">
        <v>0</v>
      </c>
      <c r="FR29" s="50">
        <v>0</v>
      </c>
      <c r="FS29" s="50">
        <v>0</v>
      </c>
      <c r="FT29" s="50">
        <v>0</v>
      </c>
      <c r="FU29" s="50">
        <v>0</v>
      </c>
      <c r="FV29" s="50">
        <v>0</v>
      </c>
      <c r="FW29" s="50">
        <v>0</v>
      </c>
      <c r="FX29" s="50">
        <v>0</v>
      </c>
      <c r="FY29" s="50">
        <v>0</v>
      </c>
      <c r="FZ29" s="50">
        <v>0</v>
      </c>
      <c r="GA29" s="50">
        <v>0</v>
      </c>
      <c r="GB29" s="50">
        <v>0</v>
      </c>
      <c r="GC29" s="50">
        <v>0</v>
      </c>
      <c r="GD29" s="50">
        <v>0</v>
      </c>
      <c r="GE29" s="50">
        <v>0</v>
      </c>
      <c r="GF29" s="50">
        <v>0</v>
      </c>
      <c r="GG29" s="50">
        <v>0</v>
      </c>
      <c r="GH29" s="50">
        <v>0</v>
      </c>
      <c r="GI29" s="50">
        <v>0</v>
      </c>
      <c r="GJ29" s="50">
        <v>0</v>
      </c>
      <c r="GK29" s="50">
        <v>0</v>
      </c>
      <c r="GL29" s="50">
        <v>0</v>
      </c>
      <c r="GM29" s="50">
        <v>0</v>
      </c>
      <c r="GN29" s="50">
        <v>0</v>
      </c>
      <c r="GO29" s="50">
        <v>0</v>
      </c>
      <c r="GP29" s="50">
        <v>0</v>
      </c>
      <c r="GQ29" s="50">
        <v>0</v>
      </c>
      <c r="GR29" s="50">
        <v>0</v>
      </c>
      <c r="GS29" s="50">
        <v>-1157645</v>
      </c>
      <c r="GT29" s="50">
        <v>-1177229</v>
      </c>
      <c r="GU29" s="50">
        <v>-1027146</v>
      </c>
      <c r="GV29" s="50">
        <v>-856666</v>
      </c>
      <c r="GW29" s="50">
        <v>-819833</v>
      </c>
      <c r="GX29" s="50">
        <v>-690606</v>
      </c>
      <c r="GY29" s="50">
        <v>0</v>
      </c>
      <c r="GZ29" s="50">
        <v>0</v>
      </c>
      <c r="HA29" s="50">
        <v>0</v>
      </c>
      <c r="HB29" s="50">
        <v>0</v>
      </c>
      <c r="HC29" s="50">
        <v>0</v>
      </c>
      <c r="HD29" s="50">
        <v>0</v>
      </c>
      <c r="HE29" s="50">
        <v>0</v>
      </c>
      <c r="HF29" s="50">
        <v>0</v>
      </c>
      <c r="HG29" s="50">
        <v>0</v>
      </c>
      <c r="HH29" s="50">
        <v>0</v>
      </c>
      <c r="HI29" s="50">
        <v>0</v>
      </c>
      <c r="HJ29" s="50">
        <v>0</v>
      </c>
      <c r="HK29" s="50">
        <v>-805851</v>
      </c>
      <c r="HL29" s="50">
        <v>-620096</v>
      </c>
      <c r="HM29" s="50">
        <v>-514385</v>
      </c>
      <c r="HN29" s="50">
        <v>-413099</v>
      </c>
      <c r="HO29" s="50">
        <v>-319523</v>
      </c>
      <c r="HP29" s="50">
        <v>-213247</v>
      </c>
      <c r="HQ29" s="50">
        <v>-1264882</v>
      </c>
      <c r="HR29" s="50">
        <v>-1460239</v>
      </c>
      <c r="HS29" s="50">
        <v>-1416746</v>
      </c>
      <c r="HT29" s="50">
        <v>-1271227</v>
      </c>
      <c r="HU29" s="50">
        <v>-1127735</v>
      </c>
      <c r="HV29" s="50">
        <v>-1111453</v>
      </c>
      <c r="HW29" s="50">
        <v>-510508</v>
      </c>
      <c r="HX29" s="50">
        <v>-362291</v>
      </c>
      <c r="HY29" s="50">
        <v>-375846</v>
      </c>
      <c r="HZ29" s="50">
        <v>-316742</v>
      </c>
      <c r="IA29" s="50">
        <v>-270747</v>
      </c>
      <c r="IB29" s="50">
        <v>-185494</v>
      </c>
      <c r="IC29" s="50">
        <v>-216956</v>
      </c>
      <c r="ID29" s="50">
        <v>-263714</v>
      </c>
      <c r="IE29" s="50">
        <v>-156772</v>
      </c>
      <c r="IF29" s="50">
        <v>-121117</v>
      </c>
      <c r="IG29" s="50">
        <v>-100186</v>
      </c>
      <c r="IH29" s="50">
        <v>-100186</v>
      </c>
      <c r="II29" s="50">
        <v>-491075</v>
      </c>
      <c r="IJ29" s="50">
        <v>-552099</v>
      </c>
      <c r="IK29" s="50">
        <v>-385338</v>
      </c>
      <c r="IL29" s="50">
        <v>-247226</v>
      </c>
      <c r="IM29" s="50">
        <v>-183394</v>
      </c>
      <c r="IN29" s="50">
        <v>-89930</v>
      </c>
      <c r="IO29" s="50">
        <v>-5904</v>
      </c>
      <c r="IP29" s="50">
        <v>-5904</v>
      </c>
      <c r="IQ29" s="50">
        <v>-5904</v>
      </c>
      <c r="IR29" s="50">
        <v>-5904</v>
      </c>
      <c r="IS29" s="50">
        <v>-5904</v>
      </c>
      <c r="IT29" s="50">
        <v>-5939</v>
      </c>
      <c r="IU29" s="50">
        <v>0</v>
      </c>
      <c r="IV29" s="50">
        <v>0</v>
      </c>
      <c r="IW29" s="50">
        <v>0</v>
      </c>
      <c r="IX29" s="50">
        <v>0</v>
      </c>
      <c r="IY29" s="50">
        <v>0</v>
      </c>
      <c r="IZ29" s="50">
        <v>0</v>
      </c>
      <c r="JA29" s="50">
        <v>-936244</v>
      </c>
      <c r="JB29" s="50">
        <v>-936268</v>
      </c>
      <c r="JC29" s="50">
        <v>-643001</v>
      </c>
      <c r="JD29" s="50">
        <v>-369927</v>
      </c>
      <c r="JE29" s="50">
        <v>-280510</v>
      </c>
      <c r="JF29" s="50">
        <v>-201841</v>
      </c>
      <c r="JG29" s="50">
        <v>-2024011</v>
      </c>
      <c r="JH29" s="50">
        <v>-1984709</v>
      </c>
      <c r="JI29" s="50">
        <v>-1784510</v>
      </c>
      <c r="JJ29" s="50">
        <v>-1667244</v>
      </c>
      <c r="JK29" s="50">
        <v>-1625628</v>
      </c>
      <c r="JL29" s="50">
        <v>-1625674</v>
      </c>
      <c r="JM29" s="50">
        <v>-9732</v>
      </c>
      <c r="JN29" s="50">
        <v>-9592</v>
      </c>
      <c r="JO29" s="50">
        <v>0</v>
      </c>
      <c r="JP29" s="50">
        <v>0</v>
      </c>
      <c r="JQ29" s="50">
        <v>0</v>
      </c>
      <c r="JR29" s="50">
        <v>0</v>
      </c>
      <c r="JS29" s="50">
        <v>0</v>
      </c>
      <c r="JT29" s="50">
        <v>0</v>
      </c>
      <c r="JU29" s="50">
        <v>0</v>
      </c>
      <c r="JV29" s="50">
        <v>0</v>
      </c>
      <c r="JW29" s="50">
        <v>0</v>
      </c>
      <c r="JX29" s="50">
        <v>0</v>
      </c>
      <c r="JY29" s="50">
        <v>-11328</v>
      </c>
      <c r="JZ29" s="50">
        <v>-11328</v>
      </c>
      <c r="KA29" s="50">
        <v>-11328</v>
      </c>
      <c r="KB29" s="50">
        <v>-11328</v>
      </c>
      <c r="KC29" s="50">
        <v>-11328</v>
      </c>
      <c r="KD29" s="50">
        <v>-11328</v>
      </c>
      <c r="KE29" s="50">
        <v>-1208196</v>
      </c>
      <c r="KF29" s="50">
        <v>-1014697</v>
      </c>
      <c r="KG29" s="50">
        <v>-898839</v>
      </c>
      <c r="KH29" s="50">
        <v>-696553</v>
      </c>
      <c r="KI29" s="50">
        <v>-478381</v>
      </c>
      <c r="KJ29" s="50">
        <v>-311077</v>
      </c>
      <c r="KK29" s="50">
        <v>0</v>
      </c>
      <c r="KL29" s="50">
        <v>0</v>
      </c>
      <c r="KM29" s="50">
        <v>0</v>
      </c>
      <c r="KN29" s="50">
        <v>0</v>
      </c>
      <c r="KO29" s="50">
        <v>0</v>
      </c>
      <c r="KP29" s="50">
        <v>0</v>
      </c>
      <c r="KQ29" s="50">
        <v>-865305</v>
      </c>
      <c r="KR29" s="50">
        <v>-808409</v>
      </c>
      <c r="KS29" s="50">
        <v>-716247</v>
      </c>
      <c r="KT29" s="50">
        <v>-630480</v>
      </c>
      <c r="KU29" s="50">
        <v>-409601</v>
      </c>
      <c r="KV29" s="50">
        <v>-231233</v>
      </c>
      <c r="KW29" s="50">
        <v>-568943</v>
      </c>
      <c r="KX29" s="50">
        <v>-503502</v>
      </c>
      <c r="KY29" s="50">
        <v>-466841</v>
      </c>
      <c r="KZ29" s="50">
        <v>-413096</v>
      </c>
      <c r="LA29" s="50">
        <v>-413108</v>
      </c>
      <c r="LB29" s="50">
        <v>-258680</v>
      </c>
      <c r="LC29" s="50">
        <v>-9996</v>
      </c>
      <c r="LD29" s="50">
        <v>-9996</v>
      </c>
      <c r="LE29" s="50">
        <v>-9996</v>
      </c>
      <c r="LF29" s="50">
        <v>-9996</v>
      </c>
      <c r="LG29" s="50">
        <v>-9996</v>
      </c>
      <c r="LH29" s="50">
        <v>-9996</v>
      </c>
      <c r="LI29" s="50">
        <v>0</v>
      </c>
      <c r="LJ29" s="50">
        <v>0</v>
      </c>
      <c r="LK29" s="50">
        <v>0</v>
      </c>
      <c r="LL29" s="50">
        <v>0</v>
      </c>
      <c r="LM29" s="50">
        <v>0</v>
      </c>
      <c r="LN29" s="50">
        <v>0</v>
      </c>
      <c r="LO29" s="50">
        <v>-967525</v>
      </c>
      <c r="LP29" s="50">
        <v>-929423</v>
      </c>
      <c r="LQ29" s="50">
        <v>-833507</v>
      </c>
      <c r="LR29" s="50">
        <v>-773879</v>
      </c>
      <c r="LS29" s="50">
        <v>-704424</v>
      </c>
      <c r="LT29" s="50">
        <v>-478828</v>
      </c>
      <c r="LU29" s="50">
        <v>0</v>
      </c>
      <c r="LV29" s="50">
        <v>0</v>
      </c>
      <c r="LW29" s="50">
        <v>0</v>
      </c>
      <c r="LX29" s="50">
        <v>0</v>
      </c>
      <c r="LY29" s="50">
        <v>0</v>
      </c>
      <c r="LZ29" s="50">
        <v>0</v>
      </c>
      <c r="MA29" s="50">
        <v>0</v>
      </c>
      <c r="MB29" s="50">
        <v>0</v>
      </c>
      <c r="MC29" s="50">
        <v>0</v>
      </c>
      <c r="MD29" s="50">
        <v>0</v>
      </c>
      <c r="ME29" s="50">
        <v>0</v>
      </c>
      <c r="MF29" s="50">
        <v>0</v>
      </c>
      <c r="MG29" s="50">
        <v>-1024021</v>
      </c>
      <c r="MH29" s="50">
        <v>-474910</v>
      </c>
      <c r="MI29" s="50">
        <v>-232168</v>
      </c>
      <c r="MJ29" s="50">
        <v>-165120</v>
      </c>
      <c r="MK29" s="50">
        <v>-125392</v>
      </c>
      <c r="ML29" s="50">
        <v>-125392</v>
      </c>
      <c r="MM29" s="50">
        <v>0</v>
      </c>
      <c r="MN29" s="50">
        <v>0</v>
      </c>
      <c r="MO29" s="50">
        <v>0</v>
      </c>
      <c r="MP29" s="50">
        <v>0</v>
      </c>
      <c r="MQ29" s="50">
        <v>0</v>
      </c>
      <c r="MR29" s="50">
        <v>0</v>
      </c>
      <c r="MS29" s="50">
        <v>0</v>
      </c>
      <c r="MT29" s="50">
        <v>0</v>
      </c>
      <c r="MU29" s="50">
        <v>0</v>
      </c>
      <c r="MV29" s="50">
        <v>0</v>
      </c>
      <c r="MW29" s="50">
        <v>0</v>
      </c>
      <c r="MX29" s="50">
        <v>0</v>
      </c>
      <c r="MY29" s="50">
        <v>0</v>
      </c>
      <c r="MZ29" s="50">
        <v>0</v>
      </c>
      <c r="NA29" s="50">
        <v>0</v>
      </c>
      <c r="NB29" s="50">
        <v>0</v>
      </c>
      <c r="NC29" s="50">
        <v>0</v>
      </c>
      <c r="ND29" s="50">
        <v>0</v>
      </c>
      <c r="NE29" s="50">
        <v>-374182</v>
      </c>
      <c r="NF29" s="50">
        <v>-336689</v>
      </c>
      <c r="NG29" s="50">
        <v>-289438</v>
      </c>
      <c r="NH29" s="50">
        <v>-189573</v>
      </c>
      <c r="NI29" s="50">
        <v>-172419</v>
      </c>
      <c r="NJ29" s="50">
        <v>-151459</v>
      </c>
      <c r="NK29" s="50">
        <v>-702814</v>
      </c>
      <c r="NL29" s="50">
        <v>-596455</v>
      </c>
      <c r="NM29" s="50">
        <v>-510636</v>
      </c>
      <c r="NN29" s="50">
        <v>-413018</v>
      </c>
      <c r="NO29" s="50">
        <v>-178724</v>
      </c>
      <c r="NP29" s="50">
        <v>-155593</v>
      </c>
      <c r="NQ29" s="50">
        <v>-1161889</v>
      </c>
      <c r="NR29" s="50">
        <v>-1190989</v>
      </c>
      <c r="NS29" s="50">
        <v>-992089</v>
      </c>
      <c r="NT29" s="50">
        <v>-878254</v>
      </c>
      <c r="NU29" s="50">
        <v>-660690</v>
      </c>
      <c r="NV29" s="50">
        <v>-563153</v>
      </c>
      <c r="NW29" s="50">
        <v>-101885</v>
      </c>
      <c r="NX29" s="50">
        <v>-115888</v>
      </c>
      <c r="NY29" s="50">
        <v>-101156</v>
      </c>
      <c r="NZ29" s="50">
        <v>-48356</v>
      </c>
      <c r="OA29" s="50">
        <v>-48356</v>
      </c>
      <c r="OB29" s="50">
        <v>-48356</v>
      </c>
      <c r="OC29" s="50">
        <v>-346918</v>
      </c>
      <c r="OD29" s="50">
        <v>-264299</v>
      </c>
      <c r="OE29" s="50">
        <v>-228829</v>
      </c>
      <c r="OF29" s="50">
        <v>-193784</v>
      </c>
      <c r="OG29" s="50">
        <v>-108467</v>
      </c>
      <c r="OH29" s="50">
        <v>-46820</v>
      </c>
      <c r="OI29" s="50">
        <v>-432718</v>
      </c>
      <c r="OJ29" s="50">
        <v>-631085</v>
      </c>
      <c r="OK29" s="50">
        <v>-436645</v>
      </c>
      <c r="OL29" s="50">
        <v>-335112</v>
      </c>
      <c r="OM29" s="50">
        <v>-284676</v>
      </c>
      <c r="ON29" s="50">
        <v>-274176</v>
      </c>
      <c r="OO29" s="50">
        <v>0</v>
      </c>
      <c r="OP29" s="50">
        <v>0</v>
      </c>
      <c r="OQ29" s="50">
        <v>0</v>
      </c>
      <c r="OR29" s="50">
        <v>0</v>
      </c>
      <c r="OS29" s="50">
        <v>0</v>
      </c>
      <c r="OT29" s="50">
        <v>0</v>
      </c>
      <c r="OU29" s="50">
        <v>-330045</v>
      </c>
      <c r="OV29" s="50">
        <v>-336345</v>
      </c>
      <c r="OW29" s="50">
        <v>-328735</v>
      </c>
      <c r="OX29" s="50">
        <v>-314306</v>
      </c>
      <c r="OY29" s="50">
        <v>-271777</v>
      </c>
      <c r="OZ29" s="50">
        <v>-185126</v>
      </c>
      <c r="PA29" s="50">
        <v>-710718</v>
      </c>
      <c r="PB29" s="50">
        <v>-731286</v>
      </c>
      <c r="PC29" s="50">
        <v>-643614</v>
      </c>
      <c r="PD29" s="50">
        <v>-547574</v>
      </c>
      <c r="PE29" s="50">
        <v>-465961</v>
      </c>
      <c r="PF29" s="50">
        <v>-308763</v>
      </c>
      <c r="PG29" s="50">
        <v>-379141</v>
      </c>
      <c r="PH29" s="50">
        <v>-385140</v>
      </c>
      <c r="PI29" s="50">
        <v>-353656</v>
      </c>
      <c r="PJ29" s="50">
        <v>-304355</v>
      </c>
      <c r="PK29" s="50">
        <v>-261390</v>
      </c>
      <c r="PL29" s="50">
        <v>-225435</v>
      </c>
      <c r="PM29" s="50">
        <v>0</v>
      </c>
      <c r="PN29" s="50">
        <v>0</v>
      </c>
      <c r="PO29" s="50">
        <v>0</v>
      </c>
      <c r="PP29" s="50">
        <v>0</v>
      </c>
      <c r="PQ29" s="50">
        <v>0</v>
      </c>
      <c r="PR29" s="50">
        <v>0</v>
      </c>
      <c r="PS29" s="50">
        <v>-2760400</v>
      </c>
      <c r="PT29" s="50">
        <v>-2632180</v>
      </c>
      <c r="PU29" s="50">
        <v>-2307470</v>
      </c>
      <c r="PV29" s="50">
        <v>-1927811</v>
      </c>
      <c r="PW29" s="50">
        <v>-1808511</v>
      </c>
      <c r="PX29" s="50">
        <v>-1245838</v>
      </c>
      <c r="PY29" s="50">
        <v>0</v>
      </c>
      <c r="PZ29" s="50">
        <v>0</v>
      </c>
      <c r="QA29" s="50">
        <v>0</v>
      </c>
      <c r="QB29" s="50">
        <v>0</v>
      </c>
      <c r="QC29" s="50">
        <v>0</v>
      </c>
      <c r="QD29" s="50">
        <v>0</v>
      </c>
      <c r="QE29" s="50">
        <v>-141282</v>
      </c>
      <c r="QF29" s="50">
        <v>-190282</v>
      </c>
      <c r="QG29" s="50">
        <v>-190282</v>
      </c>
      <c r="QH29" s="50">
        <v>-190282</v>
      </c>
      <c r="QI29" s="50">
        <v>-190282</v>
      </c>
      <c r="QJ29" s="50">
        <v>-190288</v>
      </c>
      <c r="QK29" s="50">
        <v>-1529508</v>
      </c>
      <c r="QL29" s="50">
        <v>-1407554</v>
      </c>
      <c r="QM29" s="50">
        <v>-1363538</v>
      </c>
      <c r="QN29" s="50">
        <v>-1236088</v>
      </c>
      <c r="QO29" s="50">
        <v>-822070</v>
      </c>
      <c r="QP29" s="50">
        <v>-514779</v>
      </c>
      <c r="QQ29" s="50">
        <v>-1974770</v>
      </c>
      <c r="QR29" s="50">
        <v>-1871996</v>
      </c>
      <c r="QS29" s="50">
        <v>-1612473</v>
      </c>
      <c r="QT29" s="50">
        <v>-1545973</v>
      </c>
      <c r="QU29" s="50">
        <v>-1517776</v>
      </c>
      <c r="QV29" s="50">
        <v>-1176604</v>
      </c>
      <c r="QW29" s="50">
        <v>-396244</v>
      </c>
      <c r="QX29" s="50">
        <v>-455229</v>
      </c>
      <c r="QY29" s="50">
        <v>-344659</v>
      </c>
      <c r="QZ29" s="50">
        <v>-335331</v>
      </c>
      <c r="RA29" s="50">
        <v>-249304</v>
      </c>
      <c r="RB29" s="50">
        <v>-236975</v>
      </c>
      <c r="RC29" s="50">
        <v>-654768</v>
      </c>
      <c r="RD29" s="50">
        <v>-587627</v>
      </c>
      <c r="RE29" s="50">
        <v>-514760</v>
      </c>
      <c r="RF29" s="50">
        <v>-392693</v>
      </c>
      <c r="RG29" s="50">
        <v>-272816</v>
      </c>
      <c r="RH29" s="50">
        <v>-208125</v>
      </c>
      <c r="RI29" s="50">
        <v>-838745</v>
      </c>
      <c r="RJ29" s="50">
        <v>-783262</v>
      </c>
      <c r="RK29" s="50">
        <v>-645514</v>
      </c>
      <c r="RL29" s="50">
        <v>-471748</v>
      </c>
      <c r="RM29" s="50">
        <v>-401510</v>
      </c>
      <c r="RN29" s="50">
        <v>-369418</v>
      </c>
      <c r="RO29" s="50">
        <v>0</v>
      </c>
      <c r="RP29" s="50">
        <v>0</v>
      </c>
      <c r="RQ29" s="50">
        <v>0</v>
      </c>
      <c r="RR29" s="50">
        <v>0</v>
      </c>
      <c r="RS29" s="50">
        <v>0</v>
      </c>
      <c r="RT29" s="50">
        <v>0</v>
      </c>
      <c r="RU29" s="50">
        <v>-494692</v>
      </c>
      <c r="RV29" s="50">
        <v>-477855</v>
      </c>
      <c r="RW29" s="50">
        <v>-447470</v>
      </c>
      <c r="RX29" s="50">
        <v>-392502</v>
      </c>
      <c r="RY29" s="50">
        <v>-347829</v>
      </c>
      <c r="RZ29" s="50">
        <v>-253819</v>
      </c>
      <c r="SA29" s="50">
        <v>-594298</v>
      </c>
      <c r="SB29" s="50">
        <v>-581266</v>
      </c>
      <c r="SC29" s="50">
        <v>-568520</v>
      </c>
      <c r="SD29" s="50">
        <v>-560280</v>
      </c>
      <c r="SE29" s="50">
        <v>-549424</v>
      </c>
      <c r="SF29" s="50">
        <v>-531935</v>
      </c>
      <c r="SG29" s="50">
        <v>0</v>
      </c>
      <c r="SH29" s="50">
        <v>0</v>
      </c>
      <c r="SI29" s="50">
        <v>0</v>
      </c>
      <c r="SJ29" s="50">
        <v>0</v>
      </c>
      <c r="SK29" s="50">
        <v>0</v>
      </c>
      <c r="SL29" s="50">
        <v>0</v>
      </c>
      <c r="SM29" s="50">
        <v>0</v>
      </c>
      <c r="SN29" s="50">
        <v>0</v>
      </c>
      <c r="SO29" s="50">
        <v>0</v>
      </c>
      <c r="SP29" s="50">
        <v>0</v>
      </c>
      <c r="SQ29" s="50">
        <v>0</v>
      </c>
      <c r="SR29" s="50">
        <v>0</v>
      </c>
      <c r="SS29" s="50">
        <v>-542821</v>
      </c>
      <c r="ST29" s="50">
        <v>-542821</v>
      </c>
      <c r="SU29" s="50">
        <v>-542821</v>
      </c>
      <c r="SV29" s="50">
        <v>-542821</v>
      </c>
      <c r="SW29" s="50">
        <v>-542821</v>
      </c>
      <c r="SX29" s="50">
        <v>-542821</v>
      </c>
    </row>
    <row r="30" spans="1:518" ht="18" customHeight="1">
      <c r="A30" s="13"/>
      <c r="B30" s="15" t="s">
        <v>254</v>
      </c>
      <c r="C30" s="50">
        <v>0</v>
      </c>
      <c r="D30" s="50">
        <v>0</v>
      </c>
      <c r="E30" s="50">
        <v>0</v>
      </c>
      <c r="F30" s="50">
        <v>0</v>
      </c>
      <c r="G30" s="50">
        <v>0</v>
      </c>
      <c r="H30" s="50">
        <v>0</v>
      </c>
      <c r="I30" s="50">
        <v>0</v>
      </c>
      <c r="J30" s="50">
        <v>0</v>
      </c>
      <c r="K30" s="50">
        <v>0</v>
      </c>
      <c r="L30" s="50">
        <v>0</v>
      </c>
      <c r="M30" s="50">
        <v>0</v>
      </c>
      <c r="N30" s="50">
        <v>0</v>
      </c>
      <c r="O30" s="50">
        <v>0</v>
      </c>
      <c r="P30" s="50">
        <v>0</v>
      </c>
      <c r="Q30" s="50">
        <v>0</v>
      </c>
      <c r="R30" s="50">
        <v>0</v>
      </c>
      <c r="S30" s="50">
        <v>0</v>
      </c>
      <c r="T30" s="50">
        <v>0</v>
      </c>
      <c r="U30" s="50">
        <v>0</v>
      </c>
      <c r="V30" s="50">
        <v>0</v>
      </c>
      <c r="W30" s="50">
        <v>0</v>
      </c>
      <c r="X30" s="50">
        <v>0</v>
      </c>
      <c r="Y30" s="50">
        <v>0</v>
      </c>
      <c r="Z30" s="50">
        <v>98000</v>
      </c>
      <c r="AA30" s="50">
        <v>0</v>
      </c>
      <c r="AB30" s="50">
        <v>0</v>
      </c>
      <c r="AC30" s="50">
        <v>0</v>
      </c>
      <c r="AD30" s="50">
        <v>0</v>
      </c>
      <c r="AE30" s="50">
        <v>0</v>
      </c>
      <c r="AF30" s="50">
        <v>0</v>
      </c>
      <c r="AG30" s="50">
        <v>0</v>
      </c>
      <c r="AH30" s="50">
        <v>691862</v>
      </c>
      <c r="AI30" s="50">
        <v>77858</v>
      </c>
      <c r="AJ30" s="50">
        <v>607692</v>
      </c>
      <c r="AK30" s="50">
        <v>1260336</v>
      </c>
      <c r="AL30" s="50">
        <v>367842</v>
      </c>
      <c r="AM30" s="50">
        <v>0</v>
      </c>
      <c r="AN30" s="50">
        <v>0</v>
      </c>
      <c r="AO30" s="50">
        <v>0</v>
      </c>
      <c r="AP30" s="50">
        <v>0</v>
      </c>
      <c r="AQ30" s="50">
        <v>0</v>
      </c>
      <c r="AR30" s="50">
        <v>0</v>
      </c>
      <c r="AS30" s="50">
        <v>105624</v>
      </c>
      <c r="AT30" s="50">
        <v>747144</v>
      </c>
      <c r="AU30" s="50">
        <v>583380</v>
      </c>
      <c r="AV30" s="50">
        <v>512820</v>
      </c>
      <c r="AW30" s="50">
        <v>417184</v>
      </c>
      <c r="AX30" s="50">
        <v>181527</v>
      </c>
      <c r="AY30" s="50">
        <v>0</v>
      </c>
      <c r="AZ30" s="50">
        <v>0</v>
      </c>
      <c r="BA30" s="50">
        <v>0</v>
      </c>
      <c r="BB30" s="50">
        <v>0</v>
      </c>
      <c r="BC30" s="50">
        <v>0</v>
      </c>
      <c r="BD30" s="50">
        <v>754000</v>
      </c>
      <c r="BE30" s="50">
        <v>2661948</v>
      </c>
      <c r="BF30" s="50">
        <v>652212</v>
      </c>
      <c r="BG30" s="50">
        <v>491694</v>
      </c>
      <c r="BH30" s="50">
        <v>0</v>
      </c>
      <c r="BI30" s="50">
        <v>3963777</v>
      </c>
      <c r="BJ30" s="50">
        <v>212319</v>
      </c>
      <c r="BK30" s="50">
        <v>0</v>
      </c>
      <c r="BL30" s="50">
        <v>0</v>
      </c>
      <c r="BM30" s="50">
        <v>0</v>
      </c>
      <c r="BN30" s="50">
        <v>0</v>
      </c>
      <c r="BO30" s="50">
        <v>0</v>
      </c>
      <c r="BP30" s="50">
        <v>0</v>
      </c>
      <c r="BQ30" s="50">
        <v>94284</v>
      </c>
      <c r="BR30" s="50">
        <v>1229706</v>
      </c>
      <c r="BS30" s="50">
        <v>2274464</v>
      </c>
      <c r="BT30" s="50">
        <v>2836438</v>
      </c>
      <c r="BU30" s="50">
        <v>2942748</v>
      </c>
      <c r="BV30" s="50">
        <v>2041619</v>
      </c>
      <c r="BW30" s="50">
        <v>356558</v>
      </c>
      <c r="BX30" s="50">
        <v>1821015</v>
      </c>
      <c r="BY30" s="50">
        <v>1389150</v>
      </c>
      <c r="BZ30" s="50">
        <v>1292760</v>
      </c>
      <c r="CA30" s="50">
        <v>2572539</v>
      </c>
      <c r="CB30" s="50">
        <v>2902953</v>
      </c>
      <c r="CC30" s="50">
        <v>0</v>
      </c>
      <c r="CD30" s="50">
        <v>0</v>
      </c>
      <c r="CE30" s="50">
        <v>0</v>
      </c>
      <c r="CF30" s="50">
        <v>0</v>
      </c>
      <c r="CG30" s="50">
        <v>0</v>
      </c>
      <c r="CH30" s="50">
        <v>0</v>
      </c>
      <c r="CI30" s="50">
        <v>0</v>
      </c>
      <c r="CJ30" s="50">
        <v>0</v>
      </c>
      <c r="CK30" s="50">
        <v>0</v>
      </c>
      <c r="CL30" s="50">
        <v>0</v>
      </c>
      <c r="CM30" s="50">
        <v>0</v>
      </c>
      <c r="CN30" s="50">
        <v>0</v>
      </c>
      <c r="CO30" s="50">
        <v>735000</v>
      </c>
      <c r="CP30" s="50">
        <v>0</v>
      </c>
      <c r="CQ30" s="50">
        <v>0</v>
      </c>
      <c r="CR30" s="50">
        <v>0</v>
      </c>
      <c r="CS30" s="50">
        <v>0</v>
      </c>
      <c r="CT30" s="50">
        <v>0</v>
      </c>
      <c r="CU30" s="50">
        <v>0</v>
      </c>
      <c r="CV30" s="50">
        <v>0</v>
      </c>
      <c r="CW30" s="50">
        <v>0</v>
      </c>
      <c r="CX30" s="50">
        <v>0</v>
      </c>
      <c r="CY30" s="50">
        <v>0</v>
      </c>
      <c r="CZ30" s="50">
        <v>0</v>
      </c>
      <c r="DA30" s="50">
        <v>0</v>
      </c>
      <c r="DB30" s="50">
        <v>0</v>
      </c>
      <c r="DC30" s="50">
        <v>0</v>
      </c>
      <c r="DD30" s="50">
        <v>0</v>
      </c>
      <c r="DE30" s="50">
        <v>0</v>
      </c>
      <c r="DF30" s="50">
        <v>0</v>
      </c>
      <c r="DG30" s="50">
        <v>0</v>
      </c>
      <c r="DH30" s="50">
        <v>0</v>
      </c>
      <c r="DI30" s="50">
        <v>0</v>
      </c>
      <c r="DJ30" s="50">
        <v>0</v>
      </c>
      <c r="DK30" s="50">
        <v>0</v>
      </c>
      <c r="DL30" s="50">
        <v>0</v>
      </c>
      <c r="DM30" s="50">
        <v>0</v>
      </c>
      <c r="DN30" s="50">
        <v>0</v>
      </c>
      <c r="DO30" s="50">
        <v>0</v>
      </c>
      <c r="DP30" s="50">
        <v>-20338</v>
      </c>
      <c r="DQ30" s="50">
        <v>-20339</v>
      </c>
      <c r="DR30" s="50">
        <v>300000</v>
      </c>
      <c r="DS30" s="50">
        <v>670246</v>
      </c>
      <c r="DT30" s="50">
        <v>3262399</v>
      </c>
      <c r="DU30" s="50">
        <v>4677908</v>
      </c>
      <c r="DV30" s="50">
        <v>241910</v>
      </c>
      <c r="DW30" s="50">
        <v>6691</v>
      </c>
      <c r="DX30" s="50">
        <v>1532081</v>
      </c>
      <c r="DY30" s="50">
        <v>4188697</v>
      </c>
      <c r="DZ30" s="50">
        <v>787416</v>
      </c>
      <c r="EA30" s="50">
        <v>193536</v>
      </c>
      <c r="EB30" s="50">
        <v>216896</v>
      </c>
      <c r="EC30" s="50">
        <v>120204</v>
      </c>
      <c r="ED30" s="50">
        <v>0</v>
      </c>
      <c r="EE30" s="50">
        <v>705914</v>
      </c>
      <c r="EF30" s="50">
        <v>1076101</v>
      </c>
      <c r="EG30" s="50">
        <v>690795</v>
      </c>
      <c r="EH30" s="50">
        <v>998087</v>
      </c>
      <c r="EI30" s="50">
        <v>666427</v>
      </c>
      <c r="EJ30" s="50">
        <v>0</v>
      </c>
      <c r="EK30" s="50">
        <v>0</v>
      </c>
      <c r="EL30" s="50">
        <v>0</v>
      </c>
      <c r="EM30" s="50">
        <v>0</v>
      </c>
      <c r="EN30" s="50">
        <v>0</v>
      </c>
      <c r="EO30" s="50">
        <v>0</v>
      </c>
      <c r="EP30" s="50">
        <v>0</v>
      </c>
      <c r="EQ30" s="50">
        <v>0</v>
      </c>
      <c r="ER30" s="50">
        <v>0</v>
      </c>
      <c r="ES30" s="50">
        <v>0</v>
      </c>
      <c r="ET30" s="50">
        <v>0</v>
      </c>
      <c r="EU30" s="50">
        <v>0</v>
      </c>
      <c r="EV30" s="50">
        <v>0</v>
      </c>
      <c r="EW30" s="50">
        <v>0</v>
      </c>
      <c r="EX30" s="50">
        <v>341329</v>
      </c>
      <c r="EY30" s="50">
        <v>0</v>
      </c>
      <c r="EZ30" s="50">
        <v>0</v>
      </c>
      <c r="FA30" s="50">
        <v>0</v>
      </c>
      <c r="FB30" s="50">
        <v>0</v>
      </c>
      <c r="FC30" s="50">
        <v>0</v>
      </c>
      <c r="FD30" s="50">
        <v>0</v>
      </c>
      <c r="FE30" s="50">
        <v>0</v>
      </c>
      <c r="FF30" s="50">
        <v>0</v>
      </c>
      <c r="FG30" s="50">
        <v>0</v>
      </c>
      <c r="FH30" s="50">
        <v>0</v>
      </c>
      <c r="FI30" s="50">
        <v>0</v>
      </c>
      <c r="FJ30" s="50">
        <v>0</v>
      </c>
      <c r="FK30" s="50">
        <v>0</v>
      </c>
      <c r="FL30" s="50">
        <v>0</v>
      </c>
      <c r="FM30" s="50">
        <v>0</v>
      </c>
      <c r="FN30" s="50">
        <v>0</v>
      </c>
      <c r="FO30" s="50">
        <v>0</v>
      </c>
      <c r="FP30" s="50">
        <v>0</v>
      </c>
      <c r="FQ30" s="50">
        <v>0</v>
      </c>
      <c r="FR30" s="50">
        <v>0</v>
      </c>
      <c r="FS30" s="50">
        <v>0</v>
      </c>
      <c r="FT30" s="50">
        <v>0</v>
      </c>
      <c r="FU30" s="50">
        <v>0</v>
      </c>
      <c r="FV30" s="50">
        <v>0</v>
      </c>
      <c r="FW30" s="50">
        <v>0</v>
      </c>
      <c r="FX30" s="50">
        <v>0</v>
      </c>
      <c r="FY30" s="50">
        <v>0</v>
      </c>
      <c r="FZ30" s="50">
        <v>0</v>
      </c>
      <c r="GA30" s="50">
        <v>0</v>
      </c>
      <c r="GB30" s="50">
        <v>0</v>
      </c>
      <c r="GC30" s="50">
        <v>0</v>
      </c>
      <c r="GD30" s="50">
        <v>0</v>
      </c>
      <c r="GE30" s="50">
        <v>0</v>
      </c>
      <c r="GF30" s="50">
        <v>0</v>
      </c>
      <c r="GG30" s="50">
        <v>0</v>
      </c>
      <c r="GH30" s="50">
        <v>0</v>
      </c>
      <c r="GI30" s="50">
        <v>0</v>
      </c>
      <c r="GJ30" s="50">
        <v>0</v>
      </c>
      <c r="GK30" s="50">
        <v>0</v>
      </c>
      <c r="GL30" s="50">
        <v>0</v>
      </c>
      <c r="GM30" s="50">
        <v>0</v>
      </c>
      <c r="GN30" s="50">
        <v>0</v>
      </c>
      <c r="GO30" s="50">
        <v>0</v>
      </c>
      <c r="GP30" s="50">
        <v>0</v>
      </c>
      <c r="GQ30" s="50">
        <v>0</v>
      </c>
      <c r="GR30" s="50">
        <v>0</v>
      </c>
      <c r="GS30" s="50">
        <v>282592</v>
      </c>
      <c r="GT30" s="50">
        <v>256166</v>
      </c>
      <c r="GU30" s="50">
        <v>1218888</v>
      </c>
      <c r="GV30" s="50">
        <v>2949816</v>
      </c>
      <c r="GW30" s="50">
        <v>3033525</v>
      </c>
      <c r="GX30" s="50">
        <v>1282554</v>
      </c>
      <c r="GY30" s="50">
        <v>0</v>
      </c>
      <c r="GZ30" s="50">
        <v>0</v>
      </c>
      <c r="HA30" s="50">
        <v>0</v>
      </c>
      <c r="HB30" s="50">
        <v>0</v>
      </c>
      <c r="HC30" s="50">
        <v>0</v>
      </c>
      <c r="HD30" s="50">
        <v>0</v>
      </c>
      <c r="HE30" s="50">
        <v>0</v>
      </c>
      <c r="HF30" s="50">
        <v>0</v>
      </c>
      <c r="HG30" s="50">
        <v>0</v>
      </c>
      <c r="HH30" s="50">
        <v>0</v>
      </c>
      <c r="HI30" s="50">
        <v>0</v>
      </c>
      <c r="HJ30" s="50">
        <v>0</v>
      </c>
      <c r="HK30" s="50">
        <v>751842</v>
      </c>
      <c r="HL30" s="50">
        <v>965218</v>
      </c>
      <c r="HM30" s="50">
        <v>3068935</v>
      </c>
      <c r="HN30" s="50">
        <v>2971719</v>
      </c>
      <c r="HO30" s="50">
        <v>771283</v>
      </c>
      <c r="HP30" s="50">
        <v>4206043</v>
      </c>
      <c r="HQ30" s="50">
        <v>2633524</v>
      </c>
      <c r="HR30" s="50">
        <v>470461</v>
      </c>
      <c r="HS30" s="50">
        <v>90223</v>
      </c>
      <c r="HT30" s="50">
        <v>428166</v>
      </c>
      <c r="HU30" s="50">
        <v>0</v>
      </c>
      <c r="HV30" s="50">
        <v>457837</v>
      </c>
      <c r="HW30" s="50">
        <v>2001510</v>
      </c>
      <c r="HX30" s="50">
        <v>1924816</v>
      </c>
      <c r="HY30" s="50">
        <v>4612421</v>
      </c>
      <c r="HZ30" s="50">
        <v>1748185</v>
      </c>
      <c r="IA30" s="50">
        <v>920807</v>
      </c>
      <c r="IB30" s="50">
        <v>0</v>
      </c>
      <c r="IC30" s="50">
        <v>5438950</v>
      </c>
      <c r="ID30" s="50">
        <v>2523753</v>
      </c>
      <c r="IE30" s="50">
        <v>1015724</v>
      </c>
      <c r="IF30" s="50">
        <v>1419880</v>
      </c>
      <c r="IG30" s="50">
        <v>321090</v>
      </c>
      <c r="IH30" s="50">
        <v>52500</v>
      </c>
      <c r="II30" s="50">
        <v>617544</v>
      </c>
      <c r="IJ30" s="50">
        <v>0</v>
      </c>
      <c r="IK30" s="50">
        <v>145530</v>
      </c>
      <c r="IL30" s="50">
        <v>960814</v>
      </c>
      <c r="IM30" s="50">
        <v>228028</v>
      </c>
      <c r="IN30" s="50">
        <v>314685</v>
      </c>
      <c r="IO30" s="50">
        <v>0</v>
      </c>
      <c r="IP30" s="50">
        <v>0</v>
      </c>
      <c r="IQ30" s="50">
        <v>0</v>
      </c>
      <c r="IR30" s="50">
        <v>0</v>
      </c>
      <c r="IS30" s="50">
        <v>0</v>
      </c>
      <c r="IT30" s="50">
        <v>0</v>
      </c>
      <c r="IU30" s="50">
        <v>682880</v>
      </c>
      <c r="IV30" s="50">
        <v>0</v>
      </c>
      <c r="IW30" s="50">
        <v>0</v>
      </c>
      <c r="IX30" s="50">
        <v>0</v>
      </c>
      <c r="IY30" s="50">
        <v>0</v>
      </c>
      <c r="IZ30" s="50">
        <v>0</v>
      </c>
      <c r="JA30" s="50">
        <v>352852</v>
      </c>
      <c r="JB30" s="50">
        <v>0</v>
      </c>
      <c r="JC30" s="50">
        <v>1026884</v>
      </c>
      <c r="JD30" s="50">
        <v>2651240</v>
      </c>
      <c r="JE30" s="50">
        <v>1548212</v>
      </c>
      <c r="JF30" s="50">
        <v>0</v>
      </c>
      <c r="JG30" s="50">
        <v>1907286</v>
      </c>
      <c r="JH30" s="50">
        <v>676170</v>
      </c>
      <c r="JI30" s="50">
        <v>0</v>
      </c>
      <c r="JJ30" s="50">
        <v>0</v>
      </c>
      <c r="JK30" s="50">
        <v>349272</v>
      </c>
      <c r="JL30" s="50">
        <v>0</v>
      </c>
      <c r="JM30" s="50">
        <v>0</v>
      </c>
      <c r="JN30" s="50">
        <v>0</v>
      </c>
      <c r="JO30" s="50">
        <v>194500</v>
      </c>
      <c r="JP30" s="50">
        <v>0</v>
      </c>
      <c r="JQ30" s="50">
        <v>0</v>
      </c>
      <c r="JR30" s="50">
        <v>0</v>
      </c>
      <c r="JS30" s="50">
        <v>0</v>
      </c>
      <c r="JT30" s="50">
        <v>0</v>
      </c>
      <c r="JU30" s="50">
        <v>0</v>
      </c>
      <c r="JV30" s="50">
        <v>0</v>
      </c>
      <c r="JW30" s="50">
        <v>0</v>
      </c>
      <c r="JX30" s="50">
        <v>0</v>
      </c>
      <c r="JY30" s="50">
        <v>0</v>
      </c>
      <c r="JZ30" s="50">
        <v>0</v>
      </c>
      <c r="KA30" s="50">
        <v>0</v>
      </c>
      <c r="KB30" s="50">
        <v>0</v>
      </c>
      <c r="KC30" s="50">
        <v>0</v>
      </c>
      <c r="KD30" s="50">
        <v>0</v>
      </c>
      <c r="KE30" s="50">
        <v>627593</v>
      </c>
      <c r="KF30" s="50">
        <v>7101711</v>
      </c>
      <c r="KG30" s="50">
        <v>1430730</v>
      </c>
      <c r="KH30" s="50">
        <v>693395</v>
      </c>
      <c r="KI30" s="50">
        <v>7770940</v>
      </c>
      <c r="KJ30" s="50">
        <v>6162170</v>
      </c>
      <c r="KK30" s="50">
        <v>0</v>
      </c>
      <c r="KL30" s="50">
        <v>0</v>
      </c>
      <c r="KM30" s="50">
        <v>0</v>
      </c>
      <c r="KN30" s="50">
        <v>0</v>
      </c>
      <c r="KO30" s="50">
        <v>0</v>
      </c>
      <c r="KP30" s="50">
        <v>0</v>
      </c>
      <c r="KQ30" s="50">
        <v>139239</v>
      </c>
      <c r="KR30" s="50">
        <v>500040</v>
      </c>
      <c r="KS30" s="50">
        <v>0</v>
      </c>
      <c r="KT30" s="50">
        <v>0</v>
      </c>
      <c r="KU30" s="50">
        <v>1926015</v>
      </c>
      <c r="KV30" s="50">
        <v>2067271</v>
      </c>
      <c r="KW30" s="50">
        <v>7833000</v>
      </c>
      <c r="KX30" s="50">
        <v>2758626</v>
      </c>
      <c r="KY30" s="50">
        <v>2005301</v>
      </c>
      <c r="KZ30" s="50">
        <v>397718</v>
      </c>
      <c r="LA30" s="50">
        <v>483617</v>
      </c>
      <c r="LB30" s="50">
        <v>0</v>
      </c>
      <c r="LC30" s="50">
        <v>0</v>
      </c>
      <c r="LD30" s="50">
        <v>0</v>
      </c>
      <c r="LE30" s="50">
        <v>0</v>
      </c>
      <c r="LF30" s="50">
        <v>0</v>
      </c>
      <c r="LG30" s="50">
        <v>0</v>
      </c>
      <c r="LH30" s="50">
        <v>0</v>
      </c>
      <c r="LI30" s="50">
        <v>0</v>
      </c>
      <c r="LJ30" s="50">
        <v>0</v>
      </c>
      <c r="LK30" s="50">
        <v>0</v>
      </c>
      <c r="LL30" s="50">
        <v>0</v>
      </c>
      <c r="LM30" s="50">
        <v>0</v>
      </c>
      <c r="LN30" s="50">
        <v>0</v>
      </c>
      <c r="LO30" s="50">
        <v>1357473</v>
      </c>
      <c r="LP30" s="50">
        <v>1816148</v>
      </c>
      <c r="LQ30" s="50">
        <v>1515285</v>
      </c>
      <c r="LR30" s="50">
        <v>1287866</v>
      </c>
      <c r="LS30" s="50">
        <v>422644</v>
      </c>
      <c r="LT30" s="50">
        <v>1366021</v>
      </c>
      <c r="LU30" s="50">
        <v>0</v>
      </c>
      <c r="LV30" s="50">
        <v>0</v>
      </c>
      <c r="LW30" s="50">
        <v>0</v>
      </c>
      <c r="LX30" s="50">
        <v>0</v>
      </c>
      <c r="LY30" s="50">
        <v>0</v>
      </c>
      <c r="LZ30" s="50">
        <v>0</v>
      </c>
      <c r="MA30" s="50">
        <v>0</v>
      </c>
      <c r="MB30" s="50">
        <v>0</v>
      </c>
      <c r="MC30" s="50">
        <v>0</v>
      </c>
      <c r="MD30" s="50">
        <v>0</v>
      </c>
      <c r="ME30" s="50">
        <v>0</v>
      </c>
      <c r="MF30" s="50">
        <v>0</v>
      </c>
      <c r="MG30" s="50">
        <v>1250688</v>
      </c>
      <c r="MH30" s="50">
        <v>4997543</v>
      </c>
      <c r="MI30" s="50">
        <v>8738391</v>
      </c>
      <c r="MJ30" s="50">
        <v>2361911</v>
      </c>
      <c r="MK30" s="50">
        <v>443798</v>
      </c>
      <c r="ML30" s="50">
        <v>114818</v>
      </c>
      <c r="MM30" s="50">
        <v>0</v>
      </c>
      <c r="MN30" s="50">
        <v>0</v>
      </c>
      <c r="MO30" s="50">
        <v>0</v>
      </c>
      <c r="MP30" s="50">
        <v>0</v>
      </c>
      <c r="MQ30" s="50">
        <v>0</v>
      </c>
      <c r="MR30" s="50">
        <v>0</v>
      </c>
      <c r="MS30" s="50">
        <v>0</v>
      </c>
      <c r="MT30" s="50">
        <v>0</v>
      </c>
      <c r="MU30" s="50">
        <v>0</v>
      </c>
      <c r="MV30" s="50">
        <v>0</v>
      </c>
      <c r="MW30" s="50">
        <v>0</v>
      </c>
      <c r="MX30" s="50">
        <v>0</v>
      </c>
      <c r="MY30" s="50">
        <v>0</v>
      </c>
      <c r="MZ30" s="50">
        <v>0</v>
      </c>
      <c r="NA30" s="50">
        <v>0</v>
      </c>
      <c r="NB30" s="50">
        <v>0</v>
      </c>
      <c r="NC30" s="50">
        <v>0</v>
      </c>
      <c r="ND30" s="50">
        <v>0</v>
      </c>
      <c r="NE30" s="50">
        <v>354041</v>
      </c>
      <c r="NF30" s="50">
        <v>155714</v>
      </c>
      <c r="NG30" s="50">
        <v>502971</v>
      </c>
      <c r="NH30" s="50">
        <v>365224</v>
      </c>
      <c r="NI30" s="50">
        <v>873272</v>
      </c>
      <c r="NJ30" s="50">
        <v>0</v>
      </c>
      <c r="NK30" s="50">
        <v>0</v>
      </c>
      <c r="NL30" s="50">
        <v>0</v>
      </c>
      <c r="NM30" s="50">
        <v>249994</v>
      </c>
      <c r="NN30" s="50">
        <v>4729864</v>
      </c>
      <c r="NO30" s="50">
        <v>5333300</v>
      </c>
      <c r="NP30" s="50">
        <v>3639837</v>
      </c>
      <c r="NQ30" s="50">
        <v>2761569</v>
      </c>
      <c r="NR30" s="50">
        <v>721371</v>
      </c>
      <c r="NS30" s="50">
        <v>324641</v>
      </c>
      <c r="NT30" s="50">
        <v>4362925</v>
      </c>
      <c r="NU30" s="50">
        <v>1101245</v>
      </c>
      <c r="NV30" s="50">
        <v>530677</v>
      </c>
      <c r="NW30" s="50">
        <v>0</v>
      </c>
      <c r="NX30" s="50">
        <v>880241</v>
      </c>
      <c r="NY30" s="50">
        <v>4130094</v>
      </c>
      <c r="NZ30" s="50">
        <v>3069360</v>
      </c>
      <c r="OA30" s="50">
        <v>2620272</v>
      </c>
      <c r="OB30" s="50">
        <v>2245064</v>
      </c>
      <c r="OC30" s="50">
        <v>1312859</v>
      </c>
      <c r="OD30" s="50">
        <v>1402856</v>
      </c>
      <c r="OE30" s="50">
        <v>888650</v>
      </c>
      <c r="OF30" s="50">
        <v>0</v>
      </c>
      <c r="OG30" s="50">
        <v>312900</v>
      </c>
      <c r="OH30" s="50">
        <v>897779</v>
      </c>
      <c r="OI30" s="50">
        <v>2689634</v>
      </c>
      <c r="OJ30" s="50">
        <v>2985282</v>
      </c>
      <c r="OK30" s="50">
        <v>2481780</v>
      </c>
      <c r="OL30" s="50">
        <v>130410</v>
      </c>
      <c r="OM30" s="50">
        <v>397278</v>
      </c>
      <c r="ON30" s="50">
        <v>0</v>
      </c>
      <c r="OO30" s="50">
        <v>0</v>
      </c>
      <c r="OP30" s="50">
        <v>0</v>
      </c>
      <c r="OQ30" s="50">
        <v>0</v>
      </c>
      <c r="OR30" s="50">
        <v>0</v>
      </c>
      <c r="OS30" s="50">
        <v>0</v>
      </c>
      <c r="OT30" s="50">
        <v>0</v>
      </c>
      <c r="OU30" s="50">
        <v>5071583</v>
      </c>
      <c r="OV30" s="50">
        <v>934822</v>
      </c>
      <c r="OW30" s="50">
        <v>3977292</v>
      </c>
      <c r="OX30" s="50">
        <v>1189836</v>
      </c>
      <c r="OY30" s="50">
        <v>10243</v>
      </c>
      <c r="OZ30" s="50">
        <v>780460</v>
      </c>
      <c r="PA30" s="50">
        <v>870563</v>
      </c>
      <c r="PB30" s="50">
        <v>1339944</v>
      </c>
      <c r="PC30" s="50">
        <v>537830</v>
      </c>
      <c r="PD30" s="50">
        <v>415800</v>
      </c>
      <c r="PE30" s="50">
        <v>1129065</v>
      </c>
      <c r="PF30" s="50">
        <v>1292895</v>
      </c>
      <c r="PG30" s="50">
        <v>228483</v>
      </c>
      <c r="PH30" s="50">
        <v>3561841</v>
      </c>
      <c r="PI30" s="50">
        <v>2961927</v>
      </c>
      <c r="PJ30" s="50">
        <v>898470</v>
      </c>
      <c r="PK30" s="50">
        <v>668826</v>
      </c>
      <c r="PL30" s="50">
        <v>194911</v>
      </c>
      <c r="PM30" s="50">
        <v>0</v>
      </c>
      <c r="PN30" s="50">
        <v>0</v>
      </c>
      <c r="PO30" s="50">
        <v>0</v>
      </c>
      <c r="PP30" s="50">
        <v>0</v>
      </c>
      <c r="PQ30" s="50">
        <v>0</v>
      </c>
      <c r="PR30" s="50">
        <v>0</v>
      </c>
      <c r="PS30" s="50">
        <v>8994468</v>
      </c>
      <c r="PT30" s="50">
        <v>9035057</v>
      </c>
      <c r="PU30" s="50">
        <v>1898015</v>
      </c>
      <c r="PV30" s="50">
        <v>1932585</v>
      </c>
      <c r="PW30" s="50">
        <v>2068060</v>
      </c>
      <c r="PX30" s="50">
        <v>595065</v>
      </c>
      <c r="PY30" s="50">
        <v>0</v>
      </c>
      <c r="PZ30" s="50">
        <v>0</v>
      </c>
      <c r="QA30" s="50">
        <v>0</v>
      </c>
      <c r="QB30" s="50">
        <v>0</v>
      </c>
      <c r="QC30" s="50">
        <v>0</v>
      </c>
      <c r="QD30" s="50">
        <v>0</v>
      </c>
      <c r="QE30" s="50">
        <v>2079272</v>
      </c>
      <c r="QF30" s="50">
        <v>1231200</v>
      </c>
      <c r="QG30" s="50">
        <v>2488091</v>
      </c>
      <c r="QH30" s="50">
        <v>1941124</v>
      </c>
      <c r="QI30" s="50">
        <v>0</v>
      </c>
      <c r="QJ30" s="50">
        <v>0</v>
      </c>
      <c r="QK30" s="50">
        <v>5723960</v>
      </c>
      <c r="QL30" s="50">
        <v>1804872</v>
      </c>
      <c r="QM30" s="50">
        <v>1011211</v>
      </c>
      <c r="QN30" s="50">
        <v>455376</v>
      </c>
      <c r="QO30" s="50">
        <v>3225700</v>
      </c>
      <c r="QP30" s="50">
        <v>1846088</v>
      </c>
      <c r="QQ30" s="50">
        <v>2211287</v>
      </c>
      <c r="QR30" s="50">
        <v>1406540</v>
      </c>
      <c r="QS30" s="50">
        <v>3050587</v>
      </c>
      <c r="QT30" s="50">
        <v>1257216</v>
      </c>
      <c r="QU30" s="50">
        <v>109331</v>
      </c>
      <c r="QV30" s="50">
        <v>154665</v>
      </c>
      <c r="QW30" s="50">
        <v>3415111</v>
      </c>
      <c r="QX30" s="50">
        <v>2500793</v>
      </c>
      <c r="QY30" s="50">
        <v>635756</v>
      </c>
      <c r="QZ30" s="50">
        <v>2914216</v>
      </c>
      <c r="RA30" s="50">
        <v>1421241</v>
      </c>
      <c r="RB30" s="50">
        <v>0</v>
      </c>
      <c r="RC30" s="50">
        <v>549459</v>
      </c>
      <c r="RD30" s="50">
        <v>840711</v>
      </c>
      <c r="RE30" s="50">
        <v>0</v>
      </c>
      <c r="RF30" s="50">
        <v>2877990</v>
      </c>
      <c r="RG30" s="50">
        <v>2048022</v>
      </c>
      <c r="RH30" s="50">
        <v>1562426</v>
      </c>
      <c r="RI30" s="50">
        <v>532218</v>
      </c>
      <c r="RJ30" s="50">
        <v>1040019</v>
      </c>
      <c r="RK30" s="50">
        <v>2161304</v>
      </c>
      <c r="RL30" s="50">
        <v>3319286</v>
      </c>
      <c r="RM30" s="50">
        <v>1463090</v>
      </c>
      <c r="RN30" s="50">
        <v>901172</v>
      </c>
      <c r="RO30" s="50">
        <v>0</v>
      </c>
      <c r="RP30" s="50">
        <v>0</v>
      </c>
      <c r="RQ30" s="50">
        <v>0</v>
      </c>
      <c r="RR30" s="50">
        <v>0</v>
      </c>
      <c r="RS30" s="50">
        <v>0</v>
      </c>
      <c r="RT30" s="50">
        <v>0</v>
      </c>
      <c r="RU30" s="50">
        <v>0</v>
      </c>
      <c r="RV30" s="50">
        <v>255350</v>
      </c>
      <c r="RW30" s="50">
        <v>445723</v>
      </c>
      <c r="RX30" s="50">
        <v>262521</v>
      </c>
      <c r="RY30" s="50">
        <v>348075</v>
      </c>
      <c r="RZ30" s="50">
        <v>0</v>
      </c>
      <c r="SA30" s="50">
        <v>0</v>
      </c>
      <c r="SB30" s="50">
        <v>0</v>
      </c>
      <c r="SC30" s="50">
        <v>0</v>
      </c>
      <c r="SD30" s="50">
        <v>0</v>
      </c>
      <c r="SE30" s="50">
        <v>0</v>
      </c>
      <c r="SF30" s="50">
        <v>0</v>
      </c>
      <c r="SG30" s="50">
        <v>0</v>
      </c>
      <c r="SH30" s="50">
        <v>0</v>
      </c>
      <c r="SI30" s="50">
        <v>0</v>
      </c>
      <c r="SJ30" s="50">
        <v>0</v>
      </c>
      <c r="SK30" s="50">
        <v>0</v>
      </c>
      <c r="SL30" s="50">
        <v>0</v>
      </c>
      <c r="SM30" s="50">
        <v>0</v>
      </c>
      <c r="SN30" s="50">
        <v>0</v>
      </c>
      <c r="SO30" s="50">
        <v>0</v>
      </c>
      <c r="SP30" s="50">
        <v>0</v>
      </c>
      <c r="SQ30" s="50">
        <v>0</v>
      </c>
      <c r="SR30" s="50">
        <v>0</v>
      </c>
      <c r="SS30" s="50">
        <v>0</v>
      </c>
      <c r="ST30" s="50">
        <v>0</v>
      </c>
      <c r="SU30" s="50">
        <v>0</v>
      </c>
      <c r="SV30" s="50">
        <v>0</v>
      </c>
      <c r="SW30" s="50">
        <v>0</v>
      </c>
      <c r="SX30" s="50">
        <v>0</v>
      </c>
    </row>
    <row r="31" spans="1:518" ht="18" customHeight="1">
      <c r="A31" s="13"/>
      <c r="B31" s="15" t="s">
        <v>255</v>
      </c>
      <c r="C31" s="50">
        <v>-3330778</v>
      </c>
      <c r="D31" s="50">
        <v>-3438415</v>
      </c>
      <c r="E31" s="50">
        <v>-3404522</v>
      </c>
      <c r="F31" s="50">
        <v>-3764994</v>
      </c>
      <c r="G31" s="50">
        <v>-3364745</v>
      </c>
      <c r="H31" s="50">
        <v>-3304867</v>
      </c>
      <c r="I31" s="50">
        <v>-25184</v>
      </c>
      <c r="J31" s="50">
        <v>-25184</v>
      </c>
      <c r="K31" s="50">
        <v>-9991</v>
      </c>
      <c r="L31" s="50">
        <v>-17738</v>
      </c>
      <c r="M31" s="50">
        <v>-20559</v>
      </c>
      <c r="N31" s="50">
        <v>-20559</v>
      </c>
      <c r="O31" s="50">
        <v>-94476</v>
      </c>
      <c r="P31" s="50">
        <v>-95354</v>
      </c>
      <c r="Q31" s="50">
        <v>-96306</v>
      </c>
      <c r="R31" s="50">
        <v>-96306</v>
      </c>
      <c r="S31" s="50">
        <v>-96306</v>
      </c>
      <c r="T31" s="50">
        <v>-99623</v>
      </c>
      <c r="U31" s="50">
        <v>-49500</v>
      </c>
      <c r="V31" s="50">
        <v>-53360</v>
      </c>
      <c r="W31" s="50">
        <v>-50935</v>
      </c>
      <c r="X31" s="50">
        <v>-51753</v>
      </c>
      <c r="Y31" s="50">
        <v>-51683</v>
      </c>
      <c r="Z31" s="50">
        <v>-53555</v>
      </c>
      <c r="AA31" s="50">
        <v>-57010</v>
      </c>
      <c r="AB31" s="50">
        <v>-56902</v>
      </c>
      <c r="AC31" s="50">
        <v>-62722</v>
      </c>
      <c r="AD31" s="50">
        <v>-60779</v>
      </c>
      <c r="AE31" s="50">
        <v>-60141</v>
      </c>
      <c r="AF31" s="50">
        <v>-74705</v>
      </c>
      <c r="AG31" s="50">
        <v>-1601527</v>
      </c>
      <c r="AH31" s="50">
        <v>-1706816</v>
      </c>
      <c r="AI31" s="50">
        <v>-1646372</v>
      </c>
      <c r="AJ31" s="50">
        <v>-1608143</v>
      </c>
      <c r="AK31" s="50">
        <v>-1659198</v>
      </c>
      <c r="AL31" s="50">
        <v>-1607255</v>
      </c>
      <c r="AM31" s="50">
        <v>-65001</v>
      </c>
      <c r="AN31" s="50">
        <v>-60604</v>
      </c>
      <c r="AO31" s="50">
        <v>-59054</v>
      </c>
      <c r="AP31" s="50">
        <v>-62338</v>
      </c>
      <c r="AQ31" s="50">
        <v>-79746</v>
      </c>
      <c r="AR31" s="50">
        <v>-94605</v>
      </c>
      <c r="AS31" s="50">
        <v>-1236465</v>
      </c>
      <c r="AT31" s="50">
        <v>-1339174</v>
      </c>
      <c r="AU31" s="50">
        <v>-1519200</v>
      </c>
      <c r="AV31" s="50">
        <v>-1653864</v>
      </c>
      <c r="AW31" s="50">
        <v>-1740224</v>
      </c>
      <c r="AX31" s="50">
        <v>-1736471</v>
      </c>
      <c r="AY31" s="50">
        <v>-151676</v>
      </c>
      <c r="AZ31" s="50">
        <v>-149051</v>
      </c>
      <c r="BA31" s="50">
        <v>-132581</v>
      </c>
      <c r="BB31" s="50">
        <v>-125510</v>
      </c>
      <c r="BC31" s="50">
        <v>-86361</v>
      </c>
      <c r="BD31" s="50">
        <v>-136557</v>
      </c>
      <c r="BE31" s="50">
        <v>-6052232</v>
      </c>
      <c r="BF31" s="50">
        <v>-5453222</v>
      </c>
      <c r="BG31" s="50">
        <v>-5754554</v>
      </c>
      <c r="BH31" s="50">
        <v>-6243074</v>
      </c>
      <c r="BI31" s="50">
        <v>-6157551</v>
      </c>
      <c r="BJ31" s="50">
        <v>-6232825</v>
      </c>
      <c r="BK31" s="50">
        <v>-49828</v>
      </c>
      <c r="BL31" s="50">
        <v>-47341</v>
      </c>
      <c r="BM31" s="50">
        <v>-47262</v>
      </c>
      <c r="BN31" s="50">
        <v>-62970</v>
      </c>
      <c r="BO31" s="50">
        <v>-71001</v>
      </c>
      <c r="BP31" s="50">
        <v>-69702</v>
      </c>
      <c r="BQ31" s="50">
        <v>-771701</v>
      </c>
      <c r="BR31" s="50">
        <v>-892893</v>
      </c>
      <c r="BS31" s="50">
        <v>-1099561</v>
      </c>
      <c r="BT31" s="50">
        <v>-1049273</v>
      </c>
      <c r="BU31" s="50">
        <v>-973013</v>
      </c>
      <c r="BV31" s="50">
        <v>-405359</v>
      </c>
      <c r="BW31" s="50">
        <v>-1229126</v>
      </c>
      <c r="BX31" s="50">
        <v>-1160820</v>
      </c>
      <c r="BY31" s="50">
        <v>-1144198</v>
      </c>
      <c r="BZ31" s="50">
        <v>-1118489</v>
      </c>
      <c r="CA31" s="50">
        <v>-1101645</v>
      </c>
      <c r="CB31" s="50">
        <v>-1085656</v>
      </c>
      <c r="CC31" s="50">
        <v>-160828</v>
      </c>
      <c r="CD31" s="50">
        <v>-137195</v>
      </c>
      <c r="CE31" s="50">
        <v>-91157</v>
      </c>
      <c r="CF31" s="50">
        <v>-87365</v>
      </c>
      <c r="CG31" s="50">
        <v>-63743</v>
      </c>
      <c r="CH31" s="50">
        <v>-66524</v>
      </c>
      <c r="CI31" s="50">
        <v>-147800</v>
      </c>
      <c r="CJ31" s="50">
        <v>-152203</v>
      </c>
      <c r="CK31" s="50">
        <v>-136390</v>
      </c>
      <c r="CL31" s="50">
        <v>-127976</v>
      </c>
      <c r="CM31" s="50">
        <v>-1449</v>
      </c>
      <c r="CN31" s="50">
        <v>-310</v>
      </c>
      <c r="CO31" s="50">
        <v>-3521469</v>
      </c>
      <c r="CP31" s="50">
        <v>-3564899</v>
      </c>
      <c r="CQ31" s="50">
        <v>-4056998</v>
      </c>
      <c r="CR31" s="50">
        <v>-1396222</v>
      </c>
      <c r="CS31" s="50">
        <v>-2192738</v>
      </c>
      <c r="CT31" s="50">
        <v>-2170283</v>
      </c>
      <c r="CU31" s="50">
        <v>-27903</v>
      </c>
      <c r="CV31" s="50">
        <v>-39421</v>
      </c>
      <c r="CW31" s="50">
        <v>-34181</v>
      </c>
      <c r="CX31" s="50">
        <v>-38317</v>
      </c>
      <c r="CY31" s="50">
        <v>-36486</v>
      </c>
      <c r="CZ31" s="50">
        <v>-34010</v>
      </c>
      <c r="DA31" s="50">
        <v>0</v>
      </c>
      <c r="DB31" s="50">
        <v>0</v>
      </c>
      <c r="DC31" s="50">
        <v>0</v>
      </c>
      <c r="DD31" s="50">
        <v>0</v>
      </c>
      <c r="DE31" s="50">
        <v>-20000</v>
      </c>
      <c r="DF31" s="50">
        <v>0</v>
      </c>
      <c r="DG31" s="50">
        <v>-1613559</v>
      </c>
      <c r="DH31" s="50">
        <v>-1808951</v>
      </c>
      <c r="DI31" s="50">
        <v>-1896247</v>
      </c>
      <c r="DJ31" s="50">
        <v>-1905272</v>
      </c>
      <c r="DK31" s="50">
        <v>-2158171</v>
      </c>
      <c r="DL31" s="50">
        <v>-2237713</v>
      </c>
      <c r="DM31" s="50">
        <v>-114227</v>
      </c>
      <c r="DN31" s="50">
        <v>-114502</v>
      </c>
      <c r="DO31" s="50">
        <v>-64214</v>
      </c>
      <c r="DP31" s="50">
        <v>-102695</v>
      </c>
      <c r="DQ31" s="50">
        <v>-149427</v>
      </c>
      <c r="DR31" s="50">
        <v>-147258</v>
      </c>
      <c r="DS31" s="50">
        <v>-1694201</v>
      </c>
      <c r="DT31" s="50">
        <v>-1650717</v>
      </c>
      <c r="DU31" s="50">
        <v>-1731300</v>
      </c>
      <c r="DV31" s="50">
        <v>-1844595</v>
      </c>
      <c r="DW31" s="50">
        <v>-1653760</v>
      </c>
      <c r="DX31" s="50">
        <v>-1377323</v>
      </c>
      <c r="DY31" s="50">
        <v>-8206928</v>
      </c>
      <c r="DZ31" s="50">
        <v>-8921420</v>
      </c>
      <c r="EA31" s="50">
        <v>-10432671</v>
      </c>
      <c r="EB31" s="50">
        <v>-10459158</v>
      </c>
      <c r="EC31" s="50">
        <v>-10342668</v>
      </c>
      <c r="ED31" s="50">
        <v>-18249942</v>
      </c>
      <c r="EE31" s="50">
        <v>-3904499</v>
      </c>
      <c r="EF31" s="50">
        <v>-4138734</v>
      </c>
      <c r="EG31" s="50">
        <v>-4352989</v>
      </c>
      <c r="EH31" s="50">
        <v>-4078941</v>
      </c>
      <c r="EI31" s="50">
        <v>-4771221</v>
      </c>
      <c r="EJ31" s="50">
        <v>-4886195</v>
      </c>
      <c r="EK31" s="50">
        <v>-118157</v>
      </c>
      <c r="EL31" s="50">
        <v>-112407</v>
      </c>
      <c r="EM31" s="50">
        <v>-41615</v>
      </c>
      <c r="EN31" s="50">
        <v>0</v>
      </c>
      <c r="EO31" s="50">
        <v>0</v>
      </c>
      <c r="EP31" s="50">
        <v>0</v>
      </c>
      <c r="EQ31" s="50">
        <v>-88577</v>
      </c>
      <c r="ER31" s="50">
        <v>-88872</v>
      </c>
      <c r="ES31" s="50">
        <v>-97349</v>
      </c>
      <c r="ET31" s="50">
        <v>-88650</v>
      </c>
      <c r="EU31" s="50">
        <v>-91159</v>
      </c>
      <c r="EV31" s="50">
        <v>-88392</v>
      </c>
      <c r="EW31" s="50">
        <v>-123776</v>
      </c>
      <c r="EX31" s="50">
        <v>-121950</v>
      </c>
      <c r="EY31" s="50">
        <v>-117696</v>
      </c>
      <c r="EZ31" s="50">
        <v>-115440</v>
      </c>
      <c r="FA31" s="50">
        <v>-114260</v>
      </c>
      <c r="FB31" s="50">
        <v>-142219</v>
      </c>
      <c r="FC31" s="50">
        <v>-61797</v>
      </c>
      <c r="FD31" s="50">
        <v>-59166</v>
      </c>
      <c r="FE31" s="50">
        <v>-54177</v>
      </c>
      <c r="FF31" s="50">
        <v>-43672</v>
      </c>
      <c r="FG31" s="50">
        <v>-54743</v>
      </c>
      <c r="FH31" s="50">
        <v>-52119</v>
      </c>
      <c r="FI31" s="50">
        <v>-591005</v>
      </c>
      <c r="FJ31" s="50">
        <v>-876013</v>
      </c>
      <c r="FK31" s="50">
        <v>-1052527</v>
      </c>
      <c r="FL31" s="50">
        <v>-1051925</v>
      </c>
      <c r="FM31" s="50">
        <v>-1195910</v>
      </c>
      <c r="FN31" s="50">
        <v>-937555</v>
      </c>
      <c r="FO31" s="50">
        <v>-62022</v>
      </c>
      <c r="FP31" s="50">
        <v>-66762</v>
      </c>
      <c r="FQ31" s="50">
        <v>-66099</v>
      </c>
      <c r="FR31" s="50">
        <v>-65446</v>
      </c>
      <c r="FS31" s="50">
        <v>-64802</v>
      </c>
      <c r="FT31" s="50">
        <v>-100806</v>
      </c>
      <c r="FU31" s="50">
        <v>-98586</v>
      </c>
      <c r="FV31" s="50">
        <v>-98432</v>
      </c>
      <c r="FW31" s="50">
        <v>-96730</v>
      </c>
      <c r="FX31" s="50">
        <v>-89867</v>
      </c>
      <c r="FY31" s="50">
        <v>-99046</v>
      </c>
      <c r="FZ31" s="50">
        <v>-99147</v>
      </c>
      <c r="GA31" s="50">
        <v>-228808</v>
      </c>
      <c r="GB31" s="50">
        <v>-228236</v>
      </c>
      <c r="GC31" s="50">
        <v>-192045</v>
      </c>
      <c r="GD31" s="50">
        <v>-207631</v>
      </c>
      <c r="GE31" s="50">
        <v>-206145</v>
      </c>
      <c r="GF31" s="50">
        <v>-203813</v>
      </c>
      <c r="GG31" s="50">
        <v>-104747</v>
      </c>
      <c r="GH31" s="50">
        <v>-76124</v>
      </c>
      <c r="GI31" s="50">
        <v>-76539</v>
      </c>
      <c r="GJ31" s="50">
        <v>-74792</v>
      </c>
      <c r="GK31" s="50">
        <v>-79064</v>
      </c>
      <c r="GL31" s="50">
        <v>-19268</v>
      </c>
      <c r="GM31" s="50">
        <v>-138814</v>
      </c>
      <c r="GN31" s="50">
        <v>-140644</v>
      </c>
      <c r="GO31" s="50">
        <v>-138644</v>
      </c>
      <c r="GP31" s="50">
        <v>-135320</v>
      </c>
      <c r="GQ31" s="50">
        <v>-129400</v>
      </c>
      <c r="GR31" s="50">
        <v>-125083</v>
      </c>
      <c r="GS31" s="50">
        <v>-1886317</v>
      </c>
      <c r="GT31" s="50">
        <v>-1936347</v>
      </c>
      <c r="GU31" s="50">
        <v>-1966750</v>
      </c>
      <c r="GV31" s="50">
        <v>-1994822</v>
      </c>
      <c r="GW31" s="50">
        <v>-2058271</v>
      </c>
      <c r="GX31" s="50">
        <v>-2225132</v>
      </c>
      <c r="GY31" s="50">
        <v>-101482</v>
      </c>
      <c r="GZ31" s="50">
        <v>-100227</v>
      </c>
      <c r="HA31" s="50">
        <v>-99394</v>
      </c>
      <c r="HB31" s="50">
        <v>-90471</v>
      </c>
      <c r="HC31" s="50">
        <v>-84935</v>
      </c>
      <c r="HD31" s="50">
        <v>-60394</v>
      </c>
      <c r="HE31" s="50">
        <v>-31533</v>
      </c>
      <c r="HF31" s="50">
        <v>-80969</v>
      </c>
      <c r="HG31" s="50">
        <v>-80683</v>
      </c>
      <c r="HH31" s="50">
        <v>-78148</v>
      </c>
      <c r="HI31" s="50">
        <v>-60511</v>
      </c>
      <c r="HJ31" s="50">
        <v>-68807</v>
      </c>
      <c r="HK31" s="50">
        <v>-1327586</v>
      </c>
      <c r="HL31" s="50">
        <v>-1060515</v>
      </c>
      <c r="HM31" s="50">
        <v>-1325208</v>
      </c>
      <c r="HN31" s="50">
        <v>-1363492</v>
      </c>
      <c r="HO31" s="50">
        <v>-1335305</v>
      </c>
      <c r="HP31" s="50">
        <v>-1285648</v>
      </c>
      <c r="HQ31" s="50">
        <v>-3053091</v>
      </c>
      <c r="HR31" s="50">
        <v>-2714829</v>
      </c>
      <c r="HS31" s="50">
        <v>-2998440</v>
      </c>
      <c r="HT31" s="50">
        <v>-3019568</v>
      </c>
      <c r="HU31" s="50">
        <v>-3039282</v>
      </c>
      <c r="HV31" s="50">
        <v>-2935309</v>
      </c>
      <c r="HW31" s="50">
        <v>-813232</v>
      </c>
      <c r="HX31" s="50">
        <v>-838493</v>
      </c>
      <c r="HY31" s="50">
        <v>-897204</v>
      </c>
      <c r="HZ31" s="50">
        <v>-887751</v>
      </c>
      <c r="IA31" s="50">
        <v>-1073455</v>
      </c>
      <c r="IB31" s="50">
        <v>-1144150</v>
      </c>
      <c r="IC31" s="50">
        <v>-759561</v>
      </c>
      <c r="ID31" s="50">
        <v>-962190</v>
      </c>
      <c r="IE31" s="50">
        <v>-1000901</v>
      </c>
      <c r="IF31" s="50">
        <v>-1000890</v>
      </c>
      <c r="IG31" s="50">
        <v>-1115208</v>
      </c>
      <c r="IH31" s="50">
        <v>-1153193</v>
      </c>
      <c r="II31" s="50">
        <v>-1962710</v>
      </c>
      <c r="IJ31" s="50">
        <v>-1943076</v>
      </c>
      <c r="IK31" s="50">
        <v>-2175052</v>
      </c>
      <c r="IL31" s="50">
        <v>-2386089</v>
      </c>
      <c r="IM31" s="50">
        <v>-2634780</v>
      </c>
      <c r="IN31" s="50">
        <v>-2611527</v>
      </c>
      <c r="IO31" s="50">
        <v>-3064085</v>
      </c>
      <c r="IP31" s="50">
        <v>-3113602</v>
      </c>
      <c r="IQ31" s="50">
        <v>-3865031</v>
      </c>
      <c r="IR31" s="50">
        <v>-3867637</v>
      </c>
      <c r="IS31" s="50">
        <v>-3945800</v>
      </c>
      <c r="IT31" s="50">
        <v>-3948985</v>
      </c>
      <c r="IU31" s="50">
        <v>-262481</v>
      </c>
      <c r="IV31" s="50">
        <v>-249920</v>
      </c>
      <c r="IW31" s="50">
        <v>-230954</v>
      </c>
      <c r="IX31" s="50">
        <v>-195352</v>
      </c>
      <c r="IY31" s="50">
        <v>-192079</v>
      </c>
      <c r="IZ31" s="50">
        <v>-192486</v>
      </c>
      <c r="JA31" s="50">
        <v>-935689</v>
      </c>
      <c r="JB31" s="50">
        <v>-1022404</v>
      </c>
      <c r="JC31" s="50">
        <v>-1074327</v>
      </c>
      <c r="JD31" s="50">
        <v>-1094637</v>
      </c>
      <c r="JE31" s="50">
        <v>-1111768</v>
      </c>
      <c r="JF31" s="50">
        <v>-1128436</v>
      </c>
      <c r="JG31" s="50">
        <v>-4073783</v>
      </c>
      <c r="JH31" s="50">
        <v>-3978534</v>
      </c>
      <c r="JI31" s="50">
        <v>-3825821</v>
      </c>
      <c r="JJ31" s="50">
        <v>-4191657</v>
      </c>
      <c r="JK31" s="50">
        <v>-4277359</v>
      </c>
      <c r="JL31" s="50">
        <v>-4313079</v>
      </c>
      <c r="JM31" s="50">
        <v>-51191</v>
      </c>
      <c r="JN31" s="50">
        <v>-50585</v>
      </c>
      <c r="JO31" s="50">
        <v>-43787</v>
      </c>
      <c r="JP31" s="50">
        <v>-69060</v>
      </c>
      <c r="JQ31" s="50">
        <v>-67525</v>
      </c>
      <c r="JR31" s="50">
        <v>-66024</v>
      </c>
      <c r="JS31" s="50">
        <v>0</v>
      </c>
      <c r="JT31" s="50">
        <v>-272</v>
      </c>
      <c r="JU31" s="50">
        <v>-3245</v>
      </c>
      <c r="JV31" s="50">
        <v>-3201</v>
      </c>
      <c r="JW31" s="50">
        <v>-113553</v>
      </c>
      <c r="JX31" s="50">
        <v>-115779</v>
      </c>
      <c r="JY31" s="50">
        <v>-24900</v>
      </c>
      <c r="JZ31" s="50">
        <v>-24602</v>
      </c>
      <c r="KA31" s="50">
        <v>-25100</v>
      </c>
      <c r="KB31" s="50">
        <v>-13688</v>
      </c>
      <c r="KC31" s="50">
        <v>-13103</v>
      </c>
      <c r="KD31" s="50">
        <v>-7924</v>
      </c>
      <c r="KE31" s="50">
        <v>-866355</v>
      </c>
      <c r="KF31" s="50">
        <v>-839336</v>
      </c>
      <c r="KG31" s="50">
        <v>-869595</v>
      </c>
      <c r="KH31" s="50">
        <v>-894741</v>
      </c>
      <c r="KI31" s="50">
        <v>-706466</v>
      </c>
      <c r="KJ31" s="50">
        <v>-696530</v>
      </c>
      <c r="KK31" s="50">
        <v>-62810</v>
      </c>
      <c r="KL31" s="50">
        <v>-62059</v>
      </c>
      <c r="KM31" s="50">
        <v>-32300</v>
      </c>
      <c r="KN31" s="50">
        <v>-42905</v>
      </c>
      <c r="KO31" s="50">
        <v>-54714</v>
      </c>
      <c r="KP31" s="50">
        <v>-53438</v>
      </c>
      <c r="KQ31" s="50">
        <v>-977378</v>
      </c>
      <c r="KR31" s="50">
        <v>-1015370</v>
      </c>
      <c r="KS31" s="50">
        <v>-1145014</v>
      </c>
      <c r="KT31" s="50">
        <v>-1242980</v>
      </c>
      <c r="KU31" s="50">
        <v>-1297591</v>
      </c>
      <c r="KV31" s="50">
        <v>-1232918</v>
      </c>
      <c r="KW31" s="50">
        <v>-4327715</v>
      </c>
      <c r="KX31" s="50">
        <v>-4653620</v>
      </c>
      <c r="KY31" s="50">
        <v>-4805225</v>
      </c>
      <c r="KZ31" s="50">
        <v>-5164441</v>
      </c>
      <c r="LA31" s="50">
        <v>-7015425</v>
      </c>
      <c r="LB31" s="50">
        <v>-7330699</v>
      </c>
      <c r="LC31" s="50">
        <v>-97404</v>
      </c>
      <c r="LD31" s="50">
        <v>-94165</v>
      </c>
      <c r="LE31" s="50">
        <v>-94477</v>
      </c>
      <c r="LF31" s="50">
        <v>-81636</v>
      </c>
      <c r="LG31" s="50">
        <v>-94709</v>
      </c>
      <c r="LH31" s="50">
        <v>-92995</v>
      </c>
      <c r="LI31" s="50">
        <v>-7640</v>
      </c>
      <c r="LJ31" s="50">
        <v>-5485</v>
      </c>
      <c r="LK31" s="50">
        <v>-34756</v>
      </c>
      <c r="LL31" s="50">
        <v>-34115</v>
      </c>
      <c r="LM31" s="50">
        <v>-28142</v>
      </c>
      <c r="LN31" s="50">
        <v>0</v>
      </c>
      <c r="LO31" s="50">
        <v>-4247516</v>
      </c>
      <c r="LP31" s="50">
        <v>-5070812</v>
      </c>
      <c r="LQ31" s="50">
        <v>-5748054</v>
      </c>
      <c r="LR31" s="50">
        <v>-6659682</v>
      </c>
      <c r="LS31" s="50">
        <v>-6872055</v>
      </c>
      <c r="LT31" s="50">
        <v>-6893355</v>
      </c>
      <c r="LU31" s="50">
        <v>-52454</v>
      </c>
      <c r="LV31" s="50">
        <v>-51841</v>
      </c>
      <c r="LW31" s="50">
        <v>-52404</v>
      </c>
      <c r="LX31" s="50">
        <v>-54844</v>
      </c>
      <c r="LY31" s="50">
        <v>-56251</v>
      </c>
      <c r="LZ31" s="50">
        <v>-59171</v>
      </c>
      <c r="MA31" s="50">
        <v>-65115</v>
      </c>
      <c r="MB31" s="50">
        <v>-68481</v>
      </c>
      <c r="MC31" s="50">
        <v>-66108</v>
      </c>
      <c r="MD31" s="50">
        <v>-64749</v>
      </c>
      <c r="ME31" s="50">
        <v>-64098</v>
      </c>
      <c r="MF31" s="50">
        <v>-64197</v>
      </c>
      <c r="MG31" s="50">
        <v>-2070019</v>
      </c>
      <c r="MH31" s="50">
        <v>-2087346</v>
      </c>
      <c r="MI31" s="50">
        <v>-1912767</v>
      </c>
      <c r="MJ31" s="50">
        <v>-2589212</v>
      </c>
      <c r="MK31" s="50">
        <v>-2979451</v>
      </c>
      <c r="ML31" s="50">
        <v>-3219739</v>
      </c>
      <c r="MM31" s="50">
        <v>-49452</v>
      </c>
      <c r="MN31" s="50">
        <v>-47601</v>
      </c>
      <c r="MO31" s="50">
        <v>-17494</v>
      </c>
      <c r="MP31" s="50">
        <v>-53147</v>
      </c>
      <c r="MQ31" s="50">
        <v>-59964</v>
      </c>
      <c r="MR31" s="50">
        <v>-48887</v>
      </c>
      <c r="MS31" s="50">
        <v>-81342</v>
      </c>
      <c r="MT31" s="50">
        <v>-80610</v>
      </c>
      <c r="MU31" s="50">
        <v>-79862</v>
      </c>
      <c r="MV31" s="50">
        <v>-101589</v>
      </c>
      <c r="MW31" s="50">
        <v>-105947</v>
      </c>
      <c r="MX31" s="50">
        <v>-115291</v>
      </c>
      <c r="MY31" s="50">
        <v>-86481</v>
      </c>
      <c r="MZ31" s="50">
        <v>-85084</v>
      </c>
      <c r="NA31" s="50">
        <v>-109132</v>
      </c>
      <c r="NB31" s="50">
        <v>-106923</v>
      </c>
      <c r="NC31" s="50">
        <v>-104855</v>
      </c>
      <c r="ND31" s="50">
        <v>-102827</v>
      </c>
      <c r="NE31" s="50">
        <v>-1755460</v>
      </c>
      <c r="NF31" s="50">
        <v>-1883332</v>
      </c>
      <c r="NG31" s="50">
        <v>-1737173</v>
      </c>
      <c r="NH31" s="50">
        <v>-2108054</v>
      </c>
      <c r="NI31" s="50">
        <v>-2256631</v>
      </c>
      <c r="NJ31" s="50">
        <v>-2234373</v>
      </c>
      <c r="NK31" s="50">
        <v>-898968</v>
      </c>
      <c r="NL31" s="50">
        <v>-947713</v>
      </c>
      <c r="NM31" s="50">
        <v>-983565</v>
      </c>
      <c r="NN31" s="50">
        <v>-995511</v>
      </c>
      <c r="NO31" s="50">
        <v>-939504</v>
      </c>
      <c r="NP31" s="50">
        <v>-941309</v>
      </c>
      <c r="NQ31" s="50">
        <v>-1641638</v>
      </c>
      <c r="NR31" s="50">
        <v>-1604693</v>
      </c>
      <c r="NS31" s="50">
        <v>-1831963</v>
      </c>
      <c r="NT31" s="50">
        <v>-1996522</v>
      </c>
      <c r="NU31" s="50">
        <v>-2006541</v>
      </c>
      <c r="NV31" s="50">
        <v>-2040681</v>
      </c>
      <c r="NW31" s="50">
        <v>-1746732</v>
      </c>
      <c r="NX31" s="50">
        <v>-1751307</v>
      </c>
      <c r="NY31" s="50">
        <v>-1625238</v>
      </c>
      <c r="NZ31" s="50">
        <v>-1984891</v>
      </c>
      <c r="OA31" s="50">
        <v>-2260570</v>
      </c>
      <c r="OB31" s="50">
        <v>-2195977</v>
      </c>
      <c r="OC31" s="50">
        <v>-1317702</v>
      </c>
      <c r="OD31" s="50">
        <v>-1387495</v>
      </c>
      <c r="OE31" s="50">
        <v>-1551641</v>
      </c>
      <c r="OF31" s="50">
        <v>-1720117</v>
      </c>
      <c r="OG31" s="50">
        <v>-1818544</v>
      </c>
      <c r="OH31" s="50">
        <v>-1919001</v>
      </c>
      <c r="OI31" s="50">
        <v>-2036007</v>
      </c>
      <c r="OJ31" s="50">
        <v>-1933029</v>
      </c>
      <c r="OK31" s="50">
        <v>-2110179</v>
      </c>
      <c r="OL31" s="50">
        <v>-2323039</v>
      </c>
      <c r="OM31" s="50">
        <v>-2255436</v>
      </c>
      <c r="ON31" s="50">
        <v>-2389067</v>
      </c>
      <c r="OO31" s="50">
        <v>-25828</v>
      </c>
      <c r="OP31" s="50">
        <v>-25700</v>
      </c>
      <c r="OQ31" s="50">
        <v>-32767</v>
      </c>
      <c r="OR31" s="50">
        <v>-27222</v>
      </c>
      <c r="OS31" s="50">
        <v>-26736</v>
      </c>
      <c r="OT31" s="50">
        <v>-26260</v>
      </c>
      <c r="OU31" s="50">
        <v>-927865</v>
      </c>
      <c r="OV31" s="50">
        <v>-824387</v>
      </c>
      <c r="OW31" s="50">
        <v>-795548</v>
      </c>
      <c r="OX31" s="50">
        <v>-764111</v>
      </c>
      <c r="OY31" s="50">
        <v>-921478</v>
      </c>
      <c r="OZ31" s="50">
        <v>-828403</v>
      </c>
      <c r="PA31" s="50">
        <v>-1357889</v>
      </c>
      <c r="PB31" s="50">
        <v>-1349178</v>
      </c>
      <c r="PC31" s="50">
        <v>-1399672</v>
      </c>
      <c r="PD31" s="50">
        <v>-1400398</v>
      </c>
      <c r="PE31" s="50">
        <v>-1557817</v>
      </c>
      <c r="PF31" s="50">
        <v>-1708180</v>
      </c>
      <c r="PG31" s="50">
        <v>-1007782</v>
      </c>
      <c r="PH31" s="50">
        <v>-983152</v>
      </c>
      <c r="PI31" s="50">
        <v>-1043401</v>
      </c>
      <c r="PJ31" s="50">
        <v>-1165525</v>
      </c>
      <c r="PK31" s="50">
        <v>-1377183</v>
      </c>
      <c r="PL31" s="50">
        <v>-1380004</v>
      </c>
      <c r="PM31" s="50">
        <v>-61751</v>
      </c>
      <c r="PN31" s="50">
        <v>-71232</v>
      </c>
      <c r="PO31" s="50">
        <v>-72235</v>
      </c>
      <c r="PP31" s="50">
        <v>-70676</v>
      </c>
      <c r="PQ31" s="50">
        <v>-69815</v>
      </c>
      <c r="PR31" s="50">
        <v>-79220</v>
      </c>
      <c r="PS31" s="50">
        <v>-5654045</v>
      </c>
      <c r="PT31" s="50">
        <v>-5397025</v>
      </c>
      <c r="PU31" s="50">
        <v>-5128183</v>
      </c>
      <c r="PV31" s="50">
        <v>-5220387</v>
      </c>
      <c r="PW31" s="50">
        <v>-5747549</v>
      </c>
      <c r="PX31" s="50">
        <v>-6939696</v>
      </c>
      <c r="PY31" s="50">
        <v>-218712</v>
      </c>
      <c r="PZ31" s="50">
        <v>-206710</v>
      </c>
      <c r="QA31" s="50">
        <v>-230472</v>
      </c>
      <c r="QB31" s="50">
        <v>-242403</v>
      </c>
      <c r="QC31" s="50">
        <v>-334840</v>
      </c>
      <c r="QD31" s="50">
        <v>-339787</v>
      </c>
      <c r="QE31" s="50">
        <v>-784569</v>
      </c>
      <c r="QF31" s="50">
        <v>-830471</v>
      </c>
      <c r="QG31" s="50">
        <v>-932760</v>
      </c>
      <c r="QH31" s="50">
        <v>-1038642</v>
      </c>
      <c r="QI31" s="50">
        <v>-1060889</v>
      </c>
      <c r="QJ31" s="50">
        <v>-1084517</v>
      </c>
      <c r="QK31" s="50">
        <v>-1320690</v>
      </c>
      <c r="QL31" s="50">
        <v>-1019447</v>
      </c>
      <c r="QM31" s="50">
        <v>-1016055</v>
      </c>
      <c r="QN31" s="50">
        <v>-1494285</v>
      </c>
      <c r="QO31" s="50">
        <v>-1489542</v>
      </c>
      <c r="QP31" s="50">
        <v>-1435166</v>
      </c>
      <c r="QQ31" s="50">
        <v>-2040058</v>
      </c>
      <c r="QR31" s="50">
        <v>-2035802</v>
      </c>
      <c r="QS31" s="50">
        <v>-2098693</v>
      </c>
      <c r="QT31" s="50">
        <v>-2105984</v>
      </c>
      <c r="QU31" s="50">
        <v>-2244505</v>
      </c>
      <c r="QV31" s="50">
        <v>-2109961</v>
      </c>
      <c r="QW31" s="50">
        <v>-914492</v>
      </c>
      <c r="QX31" s="50">
        <v>-912304</v>
      </c>
      <c r="QY31" s="50">
        <v>-881921</v>
      </c>
      <c r="QZ31" s="50">
        <v>-871243</v>
      </c>
      <c r="RA31" s="50">
        <v>-1168068</v>
      </c>
      <c r="RB31" s="50">
        <v>-1008136</v>
      </c>
      <c r="RC31" s="50">
        <v>-590506</v>
      </c>
      <c r="RD31" s="50">
        <v>-606999</v>
      </c>
      <c r="RE31" s="50">
        <v>-643080</v>
      </c>
      <c r="RF31" s="50">
        <v>-750450</v>
      </c>
      <c r="RG31" s="50">
        <v>-870708</v>
      </c>
      <c r="RH31" s="50">
        <v>-1112266</v>
      </c>
      <c r="RI31" s="50">
        <v>-1376438</v>
      </c>
      <c r="RJ31" s="50">
        <v>-1399662</v>
      </c>
      <c r="RK31" s="50">
        <v>-1435222</v>
      </c>
      <c r="RL31" s="50">
        <v>-1510814</v>
      </c>
      <c r="RM31" s="50">
        <v>-1328346</v>
      </c>
      <c r="RN31" s="50">
        <v>-1618671</v>
      </c>
      <c r="RO31" s="50">
        <v>-56819</v>
      </c>
      <c r="RP31" s="50">
        <v>-61763</v>
      </c>
      <c r="RQ31" s="50">
        <v>-60725</v>
      </c>
      <c r="RR31" s="50">
        <v>-60274</v>
      </c>
      <c r="RS31" s="50">
        <v>-63019</v>
      </c>
      <c r="RT31" s="50">
        <v>-62519</v>
      </c>
      <c r="RU31" s="50">
        <v>-1326005</v>
      </c>
      <c r="RV31" s="50">
        <v>-1490846</v>
      </c>
      <c r="RW31" s="50">
        <v>-1439277</v>
      </c>
      <c r="RX31" s="50">
        <v>-1180407</v>
      </c>
      <c r="RY31" s="50">
        <v>-1190953</v>
      </c>
      <c r="RZ31" s="50">
        <v>-1233474</v>
      </c>
      <c r="SA31" s="50">
        <v>0</v>
      </c>
      <c r="SB31" s="50">
        <v>-101432</v>
      </c>
      <c r="SC31" s="50">
        <v>-122693</v>
      </c>
      <c r="SD31" s="50">
        <v>-125034</v>
      </c>
      <c r="SE31" s="50">
        <v>-107804</v>
      </c>
      <c r="SF31" s="50">
        <v>-98840</v>
      </c>
      <c r="SG31" s="50">
        <v>-5798</v>
      </c>
      <c r="SH31" s="50">
        <v>-2602</v>
      </c>
      <c r="SI31" s="50">
        <v>-1545</v>
      </c>
      <c r="SJ31" s="50">
        <v>-2294</v>
      </c>
      <c r="SK31" s="50">
        <v>-7065</v>
      </c>
      <c r="SL31" s="50">
        <v>-6739</v>
      </c>
      <c r="SM31" s="50">
        <v>-918250</v>
      </c>
      <c r="SN31" s="50">
        <v>-913803</v>
      </c>
      <c r="SO31" s="50">
        <v>-962129</v>
      </c>
      <c r="SP31" s="50">
        <v>-1004341</v>
      </c>
      <c r="SQ31" s="50">
        <v>-1083976</v>
      </c>
      <c r="SR31" s="50">
        <v>-1126812</v>
      </c>
      <c r="SS31" s="50">
        <v>-787184</v>
      </c>
      <c r="ST31" s="50">
        <v>-817390</v>
      </c>
      <c r="SU31" s="50">
        <v>-892082</v>
      </c>
      <c r="SV31" s="50">
        <v>-899723</v>
      </c>
      <c r="SW31" s="50">
        <v>-905924</v>
      </c>
      <c r="SX31" s="50">
        <v>-898256</v>
      </c>
    </row>
    <row r="32" spans="1:518" ht="18" customHeight="1">
      <c r="A32" s="13"/>
      <c r="B32" s="15" t="s">
        <v>256</v>
      </c>
      <c r="C32" s="50">
        <v>0</v>
      </c>
      <c r="D32" s="50">
        <v>0</v>
      </c>
      <c r="E32" s="50">
        <v>0</v>
      </c>
      <c r="F32" s="50">
        <v>0</v>
      </c>
      <c r="G32" s="50">
        <v>0</v>
      </c>
      <c r="H32" s="50">
        <v>0</v>
      </c>
      <c r="I32" s="50">
        <v>0</v>
      </c>
      <c r="J32" s="50">
        <v>0</v>
      </c>
      <c r="K32" s="50">
        <v>0</v>
      </c>
      <c r="L32" s="50">
        <v>0</v>
      </c>
      <c r="M32" s="50">
        <v>0</v>
      </c>
      <c r="N32" s="50">
        <v>0</v>
      </c>
      <c r="O32" s="50">
        <v>0</v>
      </c>
      <c r="P32" s="50">
        <v>0</v>
      </c>
      <c r="Q32" s="50">
        <v>0</v>
      </c>
      <c r="R32" s="50">
        <v>0</v>
      </c>
      <c r="S32" s="50">
        <v>0</v>
      </c>
      <c r="T32" s="50">
        <v>0</v>
      </c>
      <c r="U32" s="50">
        <v>0</v>
      </c>
      <c r="V32" s="50">
        <v>0</v>
      </c>
      <c r="W32" s="50">
        <v>0</v>
      </c>
      <c r="X32" s="50">
        <v>0</v>
      </c>
      <c r="Y32" s="50">
        <v>0</v>
      </c>
      <c r="Z32" s="50">
        <v>0</v>
      </c>
      <c r="AA32" s="50">
        <v>0</v>
      </c>
      <c r="AB32" s="50">
        <v>0</v>
      </c>
      <c r="AC32" s="50">
        <v>0</v>
      </c>
      <c r="AD32" s="50">
        <v>0</v>
      </c>
      <c r="AE32" s="50">
        <v>0</v>
      </c>
      <c r="AF32" s="50">
        <v>0</v>
      </c>
      <c r="AG32" s="50">
        <v>0</v>
      </c>
      <c r="AH32" s="50">
        <v>0</v>
      </c>
      <c r="AI32" s="50">
        <v>0</v>
      </c>
      <c r="AJ32" s="50">
        <v>0</v>
      </c>
      <c r="AK32" s="50">
        <v>0</v>
      </c>
      <c r="AL32" s="50">
        <v>0</v>
      </c>
      <c r="AM32" s="50">
        <v>0</v>
      </c>
      <c r="AN32" s="50">
        <v>0</v>
      </c>
      <c r="AO32" s="50">
        <v>0</v>
      </c>
      <c r="AP32" s="50">
        <v>0</v>
      </c>
      <c r="AQ32" s="50">
        <v>0</v>
      </c>
      <c r="AR32" s="50">
        <v>0</v>
      </c>
      <c r="AS32" s="50">
        <v>0</v>
      </c>
      <c r="AT32" s="50">
        <v>0</v>
      </c>
      <c r="AU32" s="50">
        <v>0</v>
      </c>
      <c r="AV32" s="50">
        <v>0</v>
      </c>
      <c r="AW32" s="50">
        <v>0</v>
      </c>
      <c r="AX32" s="50">
        <v>0</v>
      </c>
      <c r="AY32" s="50">
        <v>0</v>
      </c>
      <c r="AZ32" s="50">
        <v>0</v>
      </c>
      <c r="BA32" s="50">
        <v>0</v>
      </c>
      <c r="BB32" s="50">
        <v>0</v>
      </c>
      <c r="BC32" s="50">
        <v>0</v>
      </c>
      <c r="BD32" s="50">
        <v>0</v>
      </c>
      <c r="BE32" s="50">
        <v>0</v>
      </c>
      <c r="BF32" s="50">
        <v>0</v>
      </c>
      <c r="BG32" s="50">
        <v>0</v>
      </c>
      <c r="BH32" s="50">
        <v>12500000</v>
      </c>
      <c r="BI32" s="50">
        <v>0</v>
      </c>
      <c r="BJ32" s="50">
        <v>0</v>
      </c>
      <c r="BK32" s="50">
        <v>0</v>
      </c>
      <c r="BL32" s="50">
        <v>0</v>
      </c>
      <c r="BM32" s="50">
        <v>0</v>
      </c>
      <c r="BN32" s="50">
        <v>0</v>
      </c>
      <c r="BO32" s="50">
        <v>0</v>
      </c>
      <c r="BP32" s="50">
        <v>0</v>
      </c>
      <c r="BQ32" s="50">
        <v>0</v>
      </c>
      <c r="BR32" s="50">
        <v>0</v>
      </c>
      <c r="BS32" s="50">
        <v>0</v>
      </c>
      <c r="BT32" s="50">
        <v>0</v>
      </c>
      <c r="BU32" s="50">
        <v>0</v>
      </c>
      <c r="BV32" s="50">
        <v>0</v>
      </c>
      <c r="BW32" s="50">
        <v>0</v>
      </c>
      <c r="BX32" s="50">
        <v>0</v>
      </c>
      <c r="BY32" s="50">
        <v>0</v>
      </c>
      <c r="BZ32" s="50">
        <v>0</v>
      </c>
      <c r="CA32" s="50">
        <v>0</v>
      </c>
      <c r="CB32" s="50">
        <v>0</v>
      </c>
      <c r="CC32" s="50">
        <v>0</v>
      </c>
      <c r="CD32" s="50">
        <v>0</v>
      </c>
      <c r="CE32" s="50">
        <v>0</v>
      </c>
      <c r="CF32" s="50">
        <v>0</v>
      </c>
      <c r="CG32" s="50">
        <v>0</v>
      </c>
      <c r="CH32" s="50">
        <v>0</v>
      </c>
      <c r="CI32" s="50">
        <v>0</v>
      </c>
      <c r="CJ32" s="50">
        <v>0</v>
      </c>
      <c r="CK32" s="50">
        <v>0</v>
      </c>
      <c r="CL32" s="50">
        <v>0</v>
      </c>
      <c r="CM32" s="50">
        <v>0</v>
      </c>
      <c r="CN32" s="50">
        <v>0</v>
      </c>
      <c r="CO32" s="50">
        <v>0</v>
      </c>
      <c r="CP32" s="50">
        <v>0</v>
      </c>
      <c r="CQ32" s="50">
        <v>0</v>
      </c>
      <c r="CR32" s="50">
        <v>0</v>
      </c>
      <c r="CS32" s="50">
        <v>0</v>
      </c>
      <c r="CT32" s="50">
        <v>0</v>
      </c>
      <c r="CU32" s="50">
        <v>0</v>
      </c>
      <c r="CV32" s="50">
        <v>0</v>
      </c>
      <c r="CW32" s="50">
        <v>0</v>
      </c>
      <c r="CX32" s="50">
        <v>0</v>
      </c>
      <c r="CY32" s="50">
        <v>0</v>
      </c>
      <c r="CZ32" s="50">
        <v>0</v>
      </c>
      <c r="DA32" s="50">
        <v>0</v>
      </c>
      <c r="DB32" s="50">
        <v>0</v>
      </c>
      <c r="DC32" s="50">
        <v>1000</v>
      </c>
      <c r="DD32" s="50">
        <v>0</v>
      </c>
      <c r="DE32" s="50">
        <v>2000</v>
      </c>
      <c r="DF32" s="50">
        <v>20000</v>
      </c>
      <c r="DG32" s="50">
        <v>0</v>
      </c>
      <c r="DH32" s="50">
        <v>0</v>
      </c>
      <c r="DI32" s="50">
        <v>0</v>
      </c>
      <c r="DJ32" s="50">
        <v>0</v>
      </c>
      <c r="DK32" s="50">
        <v>0</v>
      </c>
      <c r="DL32" s="50">
        <v>0</v>
      </c>
      <c r="DM32" s="50">
        <v>0</v>
      </c>
      <c r="DN32" s="50">
        <v>0</v>
      </c>
      <c r="DO32" s="50">
        <v>0</v>
      </c>
      <c r="DP32" s="50">
        <v>0</v>
      </c>
      <c r="DQ32" s="50">
        <v>0</v>
      </c>
      <c r="DR32" s="50">
        <v>0</v>
      </c>
      <c r="DS32" s="50">
        <v>0</v>
      </c>
      <c r="DT32" s="50">
        <v>0</v>
      </c>
      <c r="DU32" s="50">
        <v>0</v>
      </c>
      <c r="DV32" s="50">
        <v>0</v>
      </c>
      <c r="DW32" s="50">
        <v>0</v>
      </c>
      <c r="DX32" s="50">
        <v>0</v>
      </c>
      <c r="DY32" s="50">
        <v>0</v>
      </c>
      <c r="DZ32" s="50">
        <v>0</v>
      </c>
      <c r="EA32" s="50">
        <v>0</v>
      </c>
      <c r="EB32" s="50">
        <v>41700000</v>
      </c>
      <c r="EC32" s="50">
        <v>4798061</v>
      </c>
      <c r="ED32" s="50">
        <v>2637460</v>
      </c>
      <c r="EE32" s="50">
        <v>0</v>
      </c>
      <c r="EF32" s="50">
        <v>0</v>
      </c>
      <c r="EG32" s="50">
        <v>0</v>
      </c>
      <c r="EH32" s="50">
        <v>0</v>
      </c>
      <c r="EI32" s="50">
        <v>0</v>
      </c>
      <c r="EJ32" s="50">
        <v>0</v>
      </c>
      <c r="EK32" s="50">
        <v>0</v>
      </c>
      <c r="EL32" s="50">
        <v>0</v>
      </c>
      <c r="EM32" s="50">
        <v>0</v>
      </c>
      <c r="EN32" s="50">
        <v>0</v>
      </c>
      <c r="EO32" s="50">
        <v>0</v>
      </c>
      <c r="EP32" s="50">
        <v>0</v>
      </c>
      <c r="EQ32" s="50">
        <v>0</v>
      </c>
      <c r="ER32" s="50">
        <v>0</v>
      </c>
      <c r="ES32" s="50">
        <v>0</v>
      </c>
      <c r="ET32" s="50">
        <v>0</v>
      </c>
      <c r="EU32" s="50">
        <v>0</v>
      </c>
      <c r="EV32" s="50">
        <v>0</v>
      </c>
      <c r="EW32" s="50">
        <v>0</v>
      </c>
      <c r="EX32" s="50">
        <v>0</v>
      </c>
      <c r="EY32" s="50">
        <v>0</v>
      </c>
      <c r="EZ32" s="50">
        <v>0</v>
      </c>
      <c r="FA32" s="50">
        <v>0</v>
      </c>
      <c r="FB32" s="50">
        <v>0</v>
      </c>
      <c r="FC32" s="50">
        <v>0</v>
      </c>
      <c r="FD32" s="50">
        <v>0</v>
      </c>
      <c r="FE32" s="50">
        <v>0</v>
      </c>
      <c r="FF32" s="50">
        <v>0</v>
      </c>
      <c r="FG32" s="50">
        <v>0</v>
      </c>
      <c r="FH32" s="50">
        <v>0</v>
      </c>
      <c r="FI32" s="50">
        <v>0</v>
      </c>
      <c r="FJ32" s="50">
        <v>0</v>
      </c>
      <c r="FK32" s="50">
        <v>0</v>
      </c>
      <c r="FL32" s="50">
        <v>0</v>
      </c>
      <c r="FM32" s="50">
        <v>0</v>
      </c>
      <c r="FN32" s="50">
        <v>0</v>
      </c>
      <c r="FO32" s="50">
        <v>0</v>
      </c>
      <c r="FP32" s="50">
        <v>0</v>
      </c>
      <c r="FQ32" s="50">
        <v>0</v>
      </c>
      <c r="FR32" s="50">
        <v>0</v>
      </c>
      <c r="FS32" s="50">
        <v>0</v>
      </c>
      <c r="FT32" s="50">
        <v>0</v>
      </c>
      <c r="FU32" s="50">
        <v>0</v>
      </c>
      <c r="FV32" s="50">
        <v>0</v>
      </c>
      <c r="FW32" s="50">
        <v>0</v>
      </c>
      <c r="FX32" s="50">
        <v>0</v>
      </c>
      <c r="FY32" s="50">
        <v>0</v>
      </c>
      <c r="FZ32" s="50">
        <v>0</v>
      </c>
      <c r="GA32" s="50">
        <v>0</v>
      </c>
      <c r="GB32" s="50">
        <v>0</v>
      </c>
      <c r="GC32" s="50">
        <v>0</v>
      </c>
      <c r="GD32" s="50">
        <v>0</v>
      </c>
      <c r="GE32" s="50">
        <v>0</v>
      </c>
      <c r="GF32" s="50">
        <v>0</v>
      </c>
      <c r="GG32" s="50">
        <v>0</v>
      </c>
      <c r="GH32" s="50">
        <v>0</v>
      </c>
      <c r="GI32" s="50">
        <v>0</v>
      </c>
      <c r="GJ32" s="50">
        <v>0</v>
      </c>
      <c r="GK32" s="50">
        <v>0</v>
      </c>
      <c r="GL32" s="50">
        <v>0</v>
      </c>
      <c r="GM32" s="50">
        <v>0</v>
      </c>
      <c r="GN32" s="50">
        <v>0</v>
      </c>
      <c r="GO32" s="50">
        <v>0</v>
      </c>
      <c r="GP32" s="50">
        <v>0</v>
      </c>
      <c r="GQ32" s="50">
        <v>0</v>
      </c>
      <c r="GR32" s="50">
        <v>0</v>
      </c>
      <c r="GS32" s="50">
        <v>0</v>
      </c>
      <c r="GT32" s="50">
        <v>0</v>
      </c>
      <c r="GU32" s="50">
        <v>0</v>
      </c>
      <c r="GV32" s="50">
        <v>0</v>
      </c>
      <c r="GW32" s="50">
        <v>0</v>
      </c>
      <c r="GX32" s="50">
        <v>0</v>
      </c>
      <c r="GY32" s="50">
        <v>0</v>
      </c>
      <c r="GZ32" s="50">
        <v>0</v>
      </c>
      <c r="HA32" s="50">
        <v>0</v>
      </c>
      <c r="HB32" s="50">
        <v>0</v>
      </c>
      <c r="HC32" s="50">
        <v>0</v>
      </c>
      <c r="HD32" s="50">
        <v>0</v>
      </c>
      <c r="HE32" s="50">
        <v>0</v>
      </c>
      <c r="HF32" s="50">
        <v>0</v>
      </c>
      <c r="HG32" s="50">
        <v>0</v>
      </c>
      <c r="HH32" s="50">
        <v>0</v>
      </c>
      <c r="HI32" s="50">
        <v>0</v>
      </c>
      <c r="HJ32" s="50">
        <v>0</v>
      </c>
      <c r="HK32" s="50">
        <v>0</v>
      </c>
      <c r="HL32" s="50">
        <v>0</v>
      </c>
      <c r="HM32" s="50">
        <v>0</v>
      </c>
      <c r="HN32" s="50">
        <v>0</v>
      </c>
      <c r="HO32" s="50">
        <v>0</v>
      </c>
      <c r="HP32" s="50">
        <v>0</v>
      </c>
      <c r="HQ32" s="50">
        <v>0</v>
      </c>
      <c r="HR32" s="50">
        <v>0</v>
      </c>
      <c r="HS32" s="50">
        <v>0</v>
      </c>
      <c r="HT32" s="50">
        <v>0</v>
      </c>
      <c r="HU32" s="50">
        <v>0</v>
      </c>
      <c r="HV32" s="50">
        <v>0</v>
      </c>
      <c r="HW32" s="50">
        <v>0</v>
      </c>
      <c r="HX32" s="50">
        <v>0</v>
      </c>
      <c r="HY32" s="50">
        <v>0</v>
      </c>
      <c r="HZ32" s="50">
        <v>0</v>
      </c>
      <c r="IA32" s="50">
        <v>0</v>
      </c>
      <c r="IB32" s="50">
        <v>96106</v>
      </c>
      <c r="IC32" s="50">
        <v>0</v>
      </c>
      <c r="ID32" s="50">
        <v>0</v>
      </c>
      <c r="IE32" s="50">
        <v>0</v>
      </c>
      <c r="IF32" s="50">
        <v>0</v>
      </c>
      <c r="IG32" s="50">
        <v>0</v>
      </c>
      <c r="IH32" s="50">
        <v>0</v>
      </c>
      <c r="II32" s="50">
        <v>0</v>
      </c>
      <c r="IJ32" s="50">
        <v>0</v>
      </c>
      <c r="IK32" s="50">
        <v>0</v>
      </c>
      <c r="IL32" s="50">
        <v>0</v>
      </c>
      <c r="IM32" s="50">
        <v>0</v>
      </c>
      <c r="IN32" s="50">
        <v>0</v>
      </c>
      <c r="IO32" s="50">
        <v>0</v>
      </c>
      <c r="IP32" s="50">
        <v>0</v>
      </c>
      <c r="IQ32" s="50">
        <v>0</v>
      </c>
      <c r="IR32" s="50">
        <v>0</v>
      </c>
      <c r="IS32" s="50">
        <v>0</v>
      </c>
      <c r="IT32" s="50">
        <v>0</v>
      </c>
      <c r="IU32" s="50">
        <v>0</v>
      </c>
      <c r="IV32" s="50">
        <v>0</v>
      </c>
      <c r="IW32" s="50">
        <v>0</v>
      </c>
      <c r="IX32" s="50">
        <v>0</v>
      </c>
      <c r="IY32" s="50">
        <v>0</v>
      </c>
      <c r="IZ32" s="50">
        <v>0</v>
      </c>
      <c r="JA32" s="50">
        <v>0</v>
      </c>
      <c r="JB32" s="50">
        <v>0</v>
      </c>
      <c r="JC32" s="50">
        <v>0</v>
      </c>
      <c r="JD32" s="50">
        <v>0</v>
      </c>
      <c r="JE32" s="50">
        <v>0</v>
      </c>
      <c r="JF32" s="50">
        <v>24104</v>
      </c>
      <c r="JG32" s="50">
        <v>0</v>
      </c>
      <c r="JH32" s="50">
        <v>0</v>
      </c>
      <c r="JI32" s="50">
        <v>0</v>
      </c>
      <c r="JJ32" s="50">
        <v>0</v>
      </c>
      <c r="JK32" s="50">
        <v>0</v>
      </c>
      <c r="JL32" s="50">
        <v>232848</v>
      </c>
      <c r="JM32" s="50">
        <v>0</v>
      </c>
      <c r="JN32" s="50">
        <v>0</v>
      </c>
      <c r="JO32" s="50">
        <v>0</v>
      </c>
      <c r="JP32" s="50">
        <v>0</v>
      </c>
      <c r="JQ32" s="50">
        <v>0</v>
      </c>
      <c r="JR32" s="50">
        <v>0</v>
      </c>
      <c r="JS32" s="50">
        <v>0</v>
      </c>
      <c r="JT32" s="50">
        <v>0</v>
      </c>
      <c r="JU32" s="50">
        <v>0</v>
      </c>
      <c r="JV32" s="50">
        <v>0</v>
      </c>
      <c r="JW32" s="50">
        <v>0</v>
      </c>
      <c r="JX32" s="50">
        <v>0</v>
      </c>
      <c r="JY32" s="50">
        <v>0</v>
      </c>
      <c r="JZ32" s="50">
        <v>0</v>
      </c>
      <c r="KA32" s="50">
        <v>0</v>
      </c>
      <c r="KB32" s="50">
        <v>0</v>
      </c>
      <c r="KC32" s="50">
        <v>0</v>
      </c>
      <c r="KD32" s="50">
        <v>0</v>
      </c>
      <c r="KE32" s="50">
        <v>0</v>
      </c>
      <c r="KF32" s="50">
        <v>0</v>
      </c>
      <c r="KG32" s="50">
        <v>0</v>
      </c>
      <c r="KH32" s="50">
        <v>0</v>
      </c>
      <c r="KI32" s="50">
        <v>0</v>
      </c>
      <c r="KJ32" s="50">
        <v>0</v>
      </c>
      <c r="KK32" s="50">
        <v>0</v>
      </c>
      <c r="KL32" s="50">
        <v>0</v>
      </c>
      <c r="KM32" s="50">
        <v>0</v>
      </c>
      <c r="KN32" s="50">
        <v>0</v>
      </c>
      <c r="KO32" s="50">
        <v>0</v>
      </c>
      <c r="KP32" s="50">
        <v>0</v>
      </c>
      <c r="KQ32" s="50">
        <v>0</v>
      </c>
      <c r="KR32" s="50">
        <v>0</v>
      </c>
      <c r="KS32" s="50">
        <v>0</v>
      </c>
      <c r="KT32" s="50">
        <v>0</v>
      </c>
      <c r="KU32" s="50">
        <v>0</v>
      </c>
      <c r="KV32" s="50">
        <v>0</v>
      </c>
      <c r="KW32" s="50">
        <v>0</v>
      </c>
      <c r="KX32" s="50">
        <v>0</v>
      </c>
      <c r="KY32" s="50">
        <v>0</v>
      </c>
      <c r="KZ32" s="50">
        <v>29200000</v>
      </c>
      <c r="LA32" s="50">
        <v>0</v>
      </c>
      <c r="LB32" s="50">
        <v>0</v>
      </c>
      <c r="LC32" s="50">
        <v>0</v>
      </c>
      <c r="LD32" s="50">
        <v>0</v>
      </c>
      <c r="LE32" s="50">
        <v>0</v>
      </c>
      <c r="LF32" s="50">
        <v>0</v>
      </c>
      <c r="LG32" s="50">
        <v>0</v>
      </c>
      <c r="LH32" s="50">
        <v>0</v>
      </c>
      <c r="LI32" s="50">
        <v>0</v>
      </c>
      <c r="LJ32" s="50">
        <v>0</v>
      </c>
      <c r="LK32" s="50">
        <v>0</v>
      </c>
      <c r="LL32" s="50">
        <v>0</v>
      </c>
      <c r="LM32" s="50">
        <v>0</v>
      </c>
      <c r="LN32" s="50">
        <v>0</v>
      </c>
      <c r="LO32" s="50">
        <v>0</v>
      </c>
      <c r="LP32" s="50">
        <v>0</v>
      </c>
      <c r="LQ32" s="50">
        <v>0</v>
      </c>
      <c r="LR32" s="50">
        <v>16600000</v>
      </c>
      <c r="LS32" s="50">
        <v>0</v>
      </c>
      <c r="LT32" s="50">
        <v>0</v>
      </c>
      <c r="LU32" s="50">
        <v>0</v>
      </c>
      <c r="LV32" s="50">
        <v>0</v>
      </c>
      <c r="LW32" s="50">
        <v>0</v>
      </c>
      <c r="LX32" s="50">
        <v>0</v>
      </c>
      <c r="LY32" s="50">
        <v>0</v>
      </c>
      <c r="LZ32" s="50">
        <v>0</v>
      </c>
      <c r="MA32" s="50">
        <v>0</v>
      </c>
      <c r="MB32" s="50">
        <v>0</v>
      </c>
      <c r="MC32" s="50">
        <v>0</v>
      </c>
      <c r="MD32" s="50">
        <v>0</v>
      </c>
      <c r="ME32" s="50">
        <v>0</v>
      </c>
      <c r="MF32" s="50">
        <v>0</v>
      </c>
      <c r="MG32" s="50">
        <v>0</v>
      </c>
      <c r="MH32" s="50">
        <v>0</v>
      </c>
      <c r="MI32" s="50">
        <v>0</v>
      </c>
      <c r="MJ32" s="50">
        <v>0</v>
      </c>
      <c r="MK32" s="50">
        <v>0</v>
      </c>
      <c r="ML32" s="50">
        <v>0</v>
      </c>
      <c r="MM32" s="50">
        <v>0</v>
      </c>
      <c r="MN32" s="50">
        <v>0</v>
      </c>
      <c r="MO32" s="50">
        <v>0</v>
      </c>
      <c r="MP32" s="50">
        <v>0</v>
      </c>
      <c r="MQ32" s="50">
        <v>0</v>
      </c>
      <c r="MR32" s="50">
        <v>0</v>
      </c>
      <c r="MS32" s="50">
        <v>0</v>
      </c>
      <c r="MT32" s="50">
        <v>0</v>
      </c>
      <c r="MU32" s="50">
        <v>0</v>
      </c>
      <c r="MV32" s="50">
        <v>0</v>
      </c>
      <c r="MW32" s="50">
        <v>0</v>
      </c>
      <c r="MX32" s="50">
        <v>0</v>
      </c>
      <c r="MY32" s="50">
        <v>0</v>
      </c>
      <c r="MZ32" s="50">
        <v>0</v>
      </c>
      <c r="NA32" s="50">
        <v>0</v>
      </c>
      <c r="NB32" s="50">
        <v>0</v>
      </c>
      <c r="NC32" s="50">
        <v>0</v>
      </c>
      <c r="ND32" s="50">
        <v>0</v>
      </c>
      <c r="NE32" s="50">
        <v>0</v>
      </c>
      <c r="NF32" s="50">
        <v>0</v>
      </c>
      <c r="NG32" s="50">
        <v>0</v>
      </c>
      <c r="NH32" s="50">
        <v>0</v>
      </c>
      <c r="NI32" s="50">
        <v>0</v>
      </c>
      <c r="NJ32" s="50">
        <v>394915</v>
      </c>
      <c r="NK32" s="50">
        <v>0</v>
      </c>
      <c r="NL32" s="50">
        <v>0</v>
      </c>
      <c r="NM32" s="50">
        <v>0</v>
      </c>
      <c r="NN32" s="50">
        <v>0</v>
      </c>
      <c r="NO32" s="50">
        <v>0</v>
      </c>
      <c r="NP32" s="50">
        <v>0</v>
      </c>
      <c r="NQ32" s="50">
        <v>0</v>
      </c>
      <c r="NR32" s="50">
        <v>0</v>
      </c>
      <c r="NS32" s="50">
        <v>0</v>
      </c>
      <c r="NT32" s="50">
        <v>0</v>
      </c>
      <c r="NU32" s="50">
        <v>0</v>
      </c>
      <c r="NV32" s="50">
        <v>0</v>
      </c>
      <c r="NW32" s="50">
        <v>0</v>
      </c>
      <c r="NX32" s="50">
        <v>0</v>
      </c>
      <c r="NY32" s="50">
        <v>0</v>
      </c>
      <c r="NZ32" s="50">
        <v>0</v>
      </c>
      <c r="OA32" s="50">
        <v>0</v>
      </c>
      <c r="OB32" s="50">
        <v>0</v>
      </c>
      <c r="OC32" s="50">
        <v>0</v>
      </c>
      <c r="OD32" s="50">
        <v>0</v>
      </c>
      <c r="OE32" s="50">
        <v>0</v>
      </c>
      <c r="OF32" s="50">
        <v>0</v>
      </c>
      <c r="OG32" s="50">
        <v>0</v>
      </c>
      <c r="OH32" s="50">
        <v>0</v>
      </c>
      <c r="OI32" s="50">
        <v>0</v>
      </c>
      <c r="OJ32" s="50">
        <v>0</v>
      </c>
      <c r="OK32" s="50">
        <v>0</v>
      </c>
      <c r="OL32" s="50">
        <v>0</v>
      </c>
      <c r="OM32" s="50">
        <v>0</v>
      </c>
      <c r="ON32" s="50">
        <v>0</v>
      </c>
      <c r="OO32" s="50">
        <v>0</v>
      </c>
      <c r="OP32" s="50">
        <v>0</v>
      </c>
      <c r="OQ32" s="50">
        <v>0</v>
      </c>
      <c r="OR32" s="50">
        <v>0</v>
      </c>
      <c r="OS32" s="50">
        <v>0</v>
      </c>
      <c r="OT32" s="50">
        <v>0</v>
      </c>
      <c r="OU32" s="50">
        <v>0</v>
      </c>
      <c r="OV32" s="50">
        <v>0</v>
      </c>
      <c r="OW32" s="50">
        <v>0</v>
      </c>
      <c r="OX32" s="50">
        <v>0</v>
      </c>
      <c r="OY32" s="50">
        <v>0</v>
      </c>
      <c r="OZ32" s="50">
        <v>0</v>
      </c>
      <c r="PA32" s="50">
        <v>0</v>
      </c>
      <c r="PB32" s="50">
        <v>0</v>
      </c>
      <c r="PC32" s="50">
        <v>0</v>
      </c>
      <c r="PD32" s="50">
        <v>0</v>
      </c>
      <c r="PE32" s="50">
        <v>0</v>
      </c>
      <c r="PF32" s="50">
        <v>1320</v>
      </c>
      <c r="PG32" s="50">
        <v>0</v>
      </c>
      <c r="PH32" s="50">
        <v>0</v>
      </c>
      <c r="PI32" s="50">
        <v>0</v>
      </c>
      <c r="PJ32" s="50">
        <v>0</v>
      </c>
      <c r="PK32" s="50">
        <v>0</v>
      </c>
      <c r="PL32" s="50">
        <v>0</v>
      </c>
      <c r="PM32" s="50">
        <v>0</v>
      </c>
      <c r="PN32" s="50">
        <v>0</v>
      </c>
      <c r="PO32" s="50">
        <v>0</v>
      </c>
      <c r="PP32" s="50">
        <v>0</v>
      </c>
      <c r="PQ32" s="50">
        <v>0</v>
      </c>
      <c r="PR32" s="50">
        <v>0</v>
      </c>
      <c r="PS32" s="50">
        <v>0</v>
      </c>
      <c r="PT32" s="50">
        <v>0</v>
      </c>
      <c r="PU32" s="50">
        <v>0</v>
      </c>
      <c r="PV32" s="50">
        <v>0</v>
      </c>
      <c r="PW32" s="50">
        <v>0</v>
      </c>
      <c r="PX32" s="50">
        <v>0</v>
      </c>
      <c r="PY32" s="50">
        <v>0</v>
      </c>
      <c r="PZ32" s="50">
        <v>0</v>
      </c>
      <c r="QA32" s="50">
        <v>0</v>
      </c>
      <c r="QB32" s="50">
        <v>0</v>
      </c>
      <c r="QC32" s="50">
        <v>0</v>
      </c>
      <c r="QD32" s="50">
        <v>0</v>
      </c>
      <c r="QE32" s="50">
        <v>0</v>
      </c>
      <c r="QF32" s="50">
        <v>0</v>
      </c>
      <c r="QG32" s="50">
        <v>0</v>
      </c>
      <c r="QH32" s="50">
        <v>0</v>
      </c>
      <c r="QI32" s="50">
        <v>0</v>
      </c>
      <c r="QJ32" s="50">
        <v>0</v>
      </c>
      <c r="QK32" s="50">
        <v>0</v>
      </c>
      <c r="QL32" s="50">
        <v>0</v>
      </c>
      <c r="QM32" s="50">
        <v>0</v>
      </c>
      <c r="QN32" s="50">
        <v>0</v>
      </c>
      <c r="QO32" s="50">
        <v>0</v>
      </c>
      <c r="QP32" s="50">
        <v>0</v>
      </c>
      <c r="QQ32" s="50">
        <v>0</v>
      </c>
      <c r="QR32" s="50">
        <v>0</v>
      </c>
      <c r="QS32" s="50">
        <v>0</v>
      </c>
      <c r="QT32" s="50">
        <v>0</v>
      </c>
      <c r="QU32" s="50">
        <v>0</v>
      </c>
      <c r="QV32" s="50">
        <v>0</v>
      </c>
      <c r="QW32" s="50">
        <v>0</v>
      </c>
      <c r="QX32" s="50">
        <v>0</v>
      </c>
      <c r="QY32" s="50">
        <v>0</v>
      </c>
      <c r="QZ32" s="50">
        <v>0</v>
      </c>
      <c r="RA32" s="50">
        <v>0</v>
      </c>
      <c r="RB32" s="50">
        <v>1266972</v>
      </c>
      <c r="RC32" s="50">
        <v>0</v>
      </c>
      <c r="RD32" s="50">
        <v>0</v>
      </c>
      <c r="RE32" s="50">
        <v>0</v>
      </c>
      <c r="RF32" s="50">
        <v>0</v>
      </c>
      <c r="RG32" s="50">
        <v>0</v>
      </c>
      <c r="RH32" s="50">
        <v>0</v>
      </c>
      <c r="RI32" s="50">
        <v>0</v>
      </c>
      <c r="RJ32" s="50">
        <v>0</v>
      </c>
      <c r="RK32" s="50">
        <v>0</v>
      </c>
      <c r="RL32" s="50">
        <v>0</v>
      </c>
      <c r="RM32" s="50">
        <v>0</v>
      </c>
      <c r="RN32" s="50">
        <v>0</v>
      </c>
      <c r="RO32" s="50">
        <v>0</v>
      </c>
      <c r="RP32" s="50">
        <v>0</v>
      </c>
      <c r="RQ32" s="50">
        <v>0</v>
      </c>
      <c r="RR32" s="50">
        <v>0</v>
      </c>
      <c r="RS32" s="50">
        <v>0</v>
      </c>
      <c r="RT32" s="50">
        <v>0</v>
      </c>
      <c r="RU32" s="50">
        <v>0</v>
      </c>
      <c r="RV32" s="50">
        <v>0</v>
      </c>
      <c r="RW32" s="50">
        <v>0</v>
      </c>
      <c r="RX32" s="50">
        <v>-32300</v>
      </c>
      <c r="RY32" s="50">
        <v>0</v>
      </c>
      <c r="RZ32" s="50">
        <v>256935</v>
      </c>
      <c r="SA32" s="50">
        <v>0</v>
      </c>
      <c r="SB32" s="50">
        <v>0</v>
      </c>
      <c r="SC32" s="50">
        <v>0</v>
      </c>
      <c r="SD32" s="50">
        <v>0</v>
      </c>
      <c r="SE32" s="50">
        <v>0</v>
      </c>
      <c r="SF32" s="50">
        <v>0</v>
      </c>
      <c r="SG32" s="50">
        <v>0</v>
      </c>
      <c r="SH32" s="50">
        <v>0</v>
      </c>
      <c r="SI32" s="50">
        <v>0</v>
      </c>
      <c r="SJ32" s="50">
        <v>0</v>
      </c>
      <c r="SK32" s="50">
        <v>0</v>
      </c>
      <c r="SL32" s="50">
        <v>0</v>
      </c>
      <c r="SM32" s="50">
        <v>0</v>
      </c>
      <c r="SN32" s="50">
        <v>0</v>
      </c>
      <c r="SO32" s="50">
        <v>0</v>
      </c>
      <c r="SP32" s="50">
        <v>0</v>
      </c>
      <c r="SQ32" s="50">
        <v>0</v>
      </c>
      <c r="SR32" s="50">
        <v>0</v>
      </c>
      <c r="SS32" s="50">
        <v>0</v>
      </c>
      <c r="ST32" s="50">
        <v>0</v>
      </c>
      <c r="SU32" s="50">
        <v>0</v>
      </c>
      <c r="SV32" s="50">
        <v>0</v>
      </c>
      <c r="SW32" s="50">
        <v>0</v>
      </c>
      <c r="SX32" s="50">
        <v>0</v>
      </c>
    </row>
    <row r="33" spans="1:518" ht="18" customHeight="1">
      <c r="A33" s="13"/>
      <c r="B33" s="15" t="s">
        <v>247</v>
      </c>
      <c r="C33" s="50">
        <v>-3330778</v>
      </c>
      <c r="D33" s="50">
        <v>-3466625</v>
      </c>
      <c r="E33" s="50">
        <v>-3432732</v>
      </c>
      <c r="F33" s="50">
        <v>-3793204</v>
      </c>
      <c r="G33" s="50">
        <v>-3392955</v>
      </c>
      <c r="H33" s="50">
        <v>-3333077</v>
      </c>
      <c r="I33" s="50">
        <v>-25184</v>
      </c>
      <c r="J33" s="50">
        <v>-25184</v>
      </c>
      <c r="K33" s="50">
        <v>-9991</v>
      </c>
      <c r="L33" s="50">
        <v>-17738</v>
      </c>
      <c r="M33" s="50">
        <v>-20559</v>
      </c>
      <c r="N33" s="50">
        <v>-20559</v>
      </c>
      <c r="O33" s="50">
        <v>-104003</v>
      </c>
      <c r="P33" s="50">
        <v>-104703</v>
      </c>
      <c r="Q33" s="50">
        <v>-106235</v>
      </c>
      <c r="R33" s="50">
        <v>-105291</v>
      </c>
      <c r="S33" s="50">
        <v>-104394</v>
      </c>
      <c r="T33" s="50">
        <v>-108287</v>
      </c>
      <c r="U33" s="50">
        <v>-59304</v>
      </c>
      <c r="V33" s="50">
        <v>-63164</v>
      </c>
      <c r="W33" s="50">
        <v>-60739</v>
      </c>
      <c r="X33" s="50">
        <v>-61557</v>
      </c>
      <c r="Y33" s="50">
        <v>-61487</v>
      </c>
      <c r="Z33" s="50">
        <v>44444</v>
      </c>
      <c r="AA33" s="50">
        <v>-70110</v>
      </c>
      <c r="AB33" s="50">
        <v>-70002</v>
      </c>
      <c r="AC33" s="50">
        <v>-75822</v>
      </c>
      <c r="AD33" s="50">
        <v>-73879</v>
      </c>
      <c r="AE33" s="50">
        <v>-73241</v>
      </c>
      <c r="AF33" s="50">
        <v>-87806</v>
      </c>
      <c r="AG33" s="50">
        <v>-2005370</v>
      </c>
      <c r="AH33" s="50">
        <v>-1406582</v>
      </c>
      <c r="AI33" s="50">
        <v>-1888306</v>
      </c>
      <c r="AJ33" s="50">
        <v>-1196158</v>
      </c>
      <c r="AK33" s="50">
        <v>-558188</v>
      </c>
      <c r="AL33" s="50">
        <v>-1314840</v>
      </c>
      <c r="AM33" s="50">
        <v>-65001</v>
      </c>
      <c r="AN33" s="50">
        <v>-60604</v>
      </c>
      <c r="AO33" s="50">
        <v>-59054</v>
      </c>
      <c r="AP33" s="50">
        <v>-62338</v>
      </c>
      <c r="AQ33" s="50">
        <v>-79746</v>
      </c>
      <c r="AR33" s="50">
        <v>-94605</v>
      </c>
      <c r="AS33" s="50">
        <v>-1835844</v>
      </c>
      <c r="AT33" s="50">
        <v>-1219091</v>
      </c>
      <c r="AU33" s="50">
        <v>-1487829</v>
      </c>
      <c r="AV33" s="50">
        <v>-1645964</v>
      </c>
      <c r="AW33" s="50">
        <v>-1732218</v>
      </c>
      <c r="AX33" s="50">
        <v>-1764394</v>
      </c>
      <c r="AY33" s="50">
        <v>-188978</v>
      </c>
      <c r="AZ33" s="50">
        <v>-185979</v>
      </c>
      <c r="BA33" s="50">
        <v>-169140</v>
      </c>
      <c r="BB33" s="50">
        <v>-161702</v>
      </c>
      <c r="BC33" s="50">
        <v>-86361</v>
      </c>
      <c r="BD33" s="50">
        <v>617442</v>
      </c>
      <c r="BE33" s="50">
        <v>-5133685</v>
      </c>
      <c r="BF33" s="50">
        <v>-6517857</v>
      </c>
      <c r="BG33" s="50">
        <v>-6836479</v>
      </c>
      <c r="BH33" s="50">
        <v>4732492</v>
      </c>
      <c r="BI33" s="50">
        <v>-3662150</v>
      </c>
      <c r="BJ33" s="50">
        <v>-7259438</v>
      </c>
      <c r="BK33" s="50">
        <v>-49828</v>
      </c>
      <c r="BL33" s="50">
        <v>-47341</v>
      </c>
      <c r="BM33" s="50">
        <v>-47262</v>
      </c>
      <c r="BN33" s="50">
        <v>-62970</v>
      </c>
      <c r="BO33" s="50">
        <v>-71001</v>
      </c>
      <c r="BP33" s="50">
        <v>-69702</v>
      </c>
      <c r="BQ33" s="50">
        <v>-1493637</v>
      </c>
      <c r="BR33" s="50">
        <v>-339734</v>
      </c>
      <c r="BS33" s="50">
        <v>656303</v>
      </c>
      <c r="BT33" s="50">
        <v>1420128</v>
      </c>
      <c r="BU33" s="50">
        <v>1738975</v>
      </c>
      <c r="BV33" s="50">
        <v>877978</v>
      </c>
      <c r="BW33" s="50">
        <v>-1824958</v>
      </c>
      <c r="BX33" s="50">
        <v>-179029</v>
      </c>
      <c r="BY33" s="50">
        <v>-529041</v>
      </c>
      <c r="BZ33" s="50">
        <v>-526600</v>
      </c>
      <c r="CA33" s="50">
        <v>1067903</v>
      </c>
      <c r="CB33" s="50">
        <v>1486577</v>
      </c>
      <c r="CC33" s="50">
        <v>-160828</v>
      </c>
      <c r="CD33" s="50">
        <v>-137195</v>
      </c>
      <c r="CE33" s="50">
        <v>-91157</v>
      </c>
      <c r="CF33" s="50">
        <v>-87365</v>
      </c>
      <c r="CG33" s="50">
        <v>-63743</v>
      </c>
      <c r="CH33" s="50">
        <v>-66524</v>
      </c>
      <c r="CI33" s="50">
        <v>-147800</v>
      </c>
      <c r="CJ33" s="50">
        <v>-152203</v>
      </c>
      <c r="CK33" s="50">
        <v>-136390</v>
      </c>
      <c r="CL33" s="50">
        <v>-127976</v>
      </c>
      <c r="CM33" s="50">
        <v>-1449</v>
      </c>
      <c r="CN33" s="50">
        <v>-310</v>
      </c>
      <c r="CO33" s="50">
        <v>-6770533</v>
      </c>
      <c r="CP33" s="50">
        <v>-7548963</v>
      </c>
      <c r="CQ33" s="50">
        <v>-8041062</v>
      </c>
      <c r="CR33" s="50">
        <v>-5380286</v>
      </c>
      <c r="CS33" s="50">
        <v>-6176825</v>
      </c>
      <c r="CT33" s="50">
        <v>-6137378</v>
      </c>
      <c r="CU33" s="50">
        <v>-27903</v>
      </c>
      <c r="CV33" s="50">
        <v>-39421</v>
      </c>
      <c r="CW33" s="50">
        <v>-34181</v>
      </c>
      <c r="CX33" s="50">
        <v>-38317</v>
      </c>
      <c r="CY33" s="50">
        <v>-36486</v>
      </c>
      <c r="CZ33" s="50">
        <v>-34010</v>
      </c>
      <c r="DA33" s="50">
        <v>-3996</v>
      </c>
      <c r="DB33" s="50">
        <v>-3996</v>
      </c>
      <c r="DC33" s="50">
        <v>-2996</v>
      </c>
      <c r="DD33" s="50">
        <v>-3996</v>
      </c>
      <c r="DE33" s="50">
        <v>-21996</v>
      </c>
      <c r="DF33" s="50">
        <v>16004</v>
      </c>
      <c r="DG33" s="50">
        <v>-2997179</v>
      </c>
      <c r="DH33" s="50">
        <v>-3186306</v>
      </c>
      <c r="DI33" s="50">
        <v>-3263031</v>
      </c>
      <c r="DJ33" s="50">
        <v>-3239447</v>
      </c>
      <c r="DK33" s="50">
        <v>-3453436</v>
      </c>
      <c r="DL33" s="50">
        <v>-3330309</v>
      </c>
      <c r="DM33" s="50">
        <v>-134566</v>
      </c>
      <c r="DN33" s="50">
        <v>-134841</v>
      </c>
      <c r="DO33" s="50">
        <v>-84553</v>
      </c>
      <c r="DP33" s="50">
        <v>-123034</v>
      </c>
      <c r="DQ33" s="50">
        <v>-169766</v>
      </c>
      <c r="DR33" s="50">
        <v>152741</v>
      </c>
      <c r="DS33" s="50">
        <v>-1747544</v>
      </c>
      <c r="DT33" s="50">
        <v>966494</v>
      </c>
      <c r="DU33" s="50">
        <v>2372555</v>
      </c>
      <c r="DV33" s="50">
        <v>-2119838</v>
      </c>
      <c r="DW33" s="50">
        <v>-1983470</v>
      </c>
      <c r="DX33" s="50">
        <v>68544</v>
      </c>
      <c r="DY33" s="50">
        <v>-4862919</v>
      </c>
      <c r="DZ33" s="50">
        <v>-9029568</v>
      </c>
      <c r="EA33" s="50">
        <v>-11134699</v>
      </c>
      <c r="EB33" s="50">
        <v>30562173</v>
      </c>
      <c r="EC33" s="50">
        <v>-6319975</v>
      </c>
      <c r="ED33" s="50">
        <v>-16370795</v>
      </c>
      <c r="EE33" s="50">
        <v>-3198585</v>
      </c>
      <c r="EF33" s="50">
        <v>-3062633</v>
      </c>
      <c r="EG33" s="50">
        <v>-3662194</v>
      </c>
      <c r="EH33" s="50">
        <v>-3080854</v>
      </c>
      <c r="EI33" s="50">
        <v>-4104794</v>
      </c>
      <c r="EJ33" s="50">
        <v>-4886195</v>
      </c>
      <c r="EK33" s="50">
        <v>-118157</v>
      </c>
      <c r="EL33" s="50">
        <v>-112407</v>
      </c>
      <c r="EM33" s="50">
        <v>-41615</v>
      </c>
      <c r="EN33" s="50">
        <v>0</v>
      </c>
      <c r="EO33" s="50">
        <v>0</v>
      </c>
      <c r="EP33" s="50">
        <v>0</v>
      </c>
      <c r="EQ33" s="50">
        <v>-88577</v>
      </c>
      <c r="ER33" s="50">
        <v>-88872</v>
      </c>
      <c r="ES33" s="50">
        <v>-97349</v>
      </c>
      <c r="ET33" s="50">
        <v>-88650</v>
      </c>
      <c r="EU33" s="50">
        <v>-91159</v>
      </c>
      <c r="EV33" s="50">
        <v>-88392</v>
      </c>
      <c r="EW33" s="50">
        <v>-194660</v>
      </c>
      <c r="EX33" s="50">
        <v>148494</v>
      </c>
      <c r="EY33" s="50">
        <v>-188580</v>
      </c>
      <c r="EZ33" s="50">
        <v>-186324</v>
      </c>
      <c r="FA33" s="50">
        <v>-185144</v>
      </c>
      <c r="FB33" s="50">
        <v>-213103</v>
      </c>
      <c r="FC33" s="50">
        <v>-61797</v>
      </c>
      <c r="FD33" s="50">
        <v>-59166</v>
      </c>
      <c r="FE33" s="50">
        <v>-54177</v>
      </c>
      <c r="FF33" s="50">
        <v>-43672</v>
      </c>
      <c r="FG33" s="50">
        <v>-54743</v>
      </c>
      <c r="FH33" s="50">
        <v>-52119</v>
      </c>
      <c r="FI33" s="50">
        <v>-591005</v>
      </c>
      <c r="FJ33" s="50">
        <v>-876013</v>
      </c>
      <c r="FK33" s="50">
        <v>-1052527</v>
      </c>
      <c r="FL33" s="50">
        <v>-1051925</v>
      </c>
      <c r="FM33" s="50">
        <v>-1195910</v>
      </c>
      <c r="FN33" s="50">
        <v>-937555</v>
      </c>
      <c r="FO33" s="50">
        <v>-62022</v>
      </c>
      <c r="FP33" s="50">
        <v>-66762</v>
      </c>
      <c r="FQ33" s="50">
        <v>-66099</v>
      </c>
      <c r="FR33" s="50">
        <v>-65446</v>
      </c>
      <c r="FS33" s="50">
        <v>-64802</v>
      </c>
      <c r="FT33" s="50">
        <v>-100806</v>
      </c>
      <c r="FU33" s="50">
        <v>-98586</v>
      </c>
      <c r="FV33" s="50">
        <v>-98432</v>
      </c>
      <c r="FW33" s="50">
        <v>-96730</v>
      </c>
      <c r="FX33" s="50">
        <v>-89867</v>
      </c>
      <c r="FY33" s="50">
        <v>-99046</v>
      </c>
      <c r="FZ33" s="50">
        <v>-99147</v>
      </c>
      <c r="GA33" s="50">
        <v>-228808</v>
      </c>
      <c r="GB33" s="50">
        <v>-228236</v>
      </c>
      <c r="GC33" s="50">
        <v>-192045</v>
      </c>
      <c r="GD33" s="50">
        <v>-207631</v>
      </c>
      <c r="GE33" s="50">
        <v>-206145</v>
      </c>
      <c r="GF33" s="50">
        <v>-203813</v>
      </c>
      <c r="GG33" s="50">
        <v>-104747</v>
      </c>
      <c r="GH33" s="50">
        <v>-76124</v>
      </c>
      <c r="GI33" s="50">
        <v>-76539</v>
      </c>
      <c r="GJ33" s="50">
        <v>-74792</v>
      </c>
      <c r="GK33" s="50">
        <v>-79064</v>
      </c>
      <c r="GL33" s="50">
        <v>-19268</v>
      </c>
      <c r="GM33" s="50">
        <v>-138814</v>
      </c>
      <c r="GN33" s="50">
        <v>-140644</v>
      </c>
      <c r="GO33" s="50">
        <v>-138644</v>
      </c>
      <c r="GP33" s="50">
        <v>-135320</v>
      </c>
      <c r="GQ33" s="50">
        <v>-129400</v>
      </c>
      <c r="GR33" s="50">
        <v>-125083</v>
      </c>
      <c r="GS33" s="50">
        <v>-2761370</v>
      </c>
      <c r="GT33" s="50">
        <v>-2857410</v>
      </c>
      <c r="GU33" s="50">
        <v>-1775008</v>
      </c>
      <c r="GV33" s="50">
        <v>98327</v>
      </c>
      <c r="GW33" s="50">
        <v>155420</v>
      </c>
      <c r="GX33" s="50">
        <v>-1633184</v>
      </c>
      <c r="GY33" s="50">
        <v>-101482</v>
      </c>
      <c r="GZ33" s="50">
        <v>-100227</v>
      </c>
      <c r="HA33" s="50">
        <v>-99394</v>
      </c>
      <c r="HB33" s="50">
        <v>-90471</v>
      </c>
      <c r="HC33" s="50">
        <v>-84935</v>
      </c>
      <c r="HD33" s="50">
        <v>-60394</v>
      </c>
      <c r="HE33" s="50">
        <v>-31533</v>
      </c>
      <c r="HF33" s="50">
        <v>-80969</v>
      </c>
      <c r="HG33" s="50">
        <v>-80683</v>
      </c>
      <c r="HH33" s="50">
        <v>-78148</v>
      </c>
      <c r="HI33" s="50">
        <v>-60511</v>
      </c>
      <c r="HJ33" s="50">
        <v>-68807</v>
      </c>
      <c r="HK33" s="50">
        <v>-1381595</v>
      </c>
      <c r="HL33" s="50">
        <v>-715393</v>
      </c>
      <c r="HM33" s="50">
        <v>1229341</v>
      </c>
      <c r="HN33" s="50">
        <v>1195127</v>
      </c>
      <c r="HO33" s="50">
        <v>-883545</v>
      </c>
      <c r="HP33" s="50">
        <v>2707147</v>
      </c>
      <c r="HQ33" s="50">
        <v>-1684449</v>
      </c>
      <c r="HR33" s="50">
        <v>-3704607</v>
      </c>
      <c r="HS33" s="50">
        <v>-4324963</v>
      </c>
      <c r="HT33" s="50">
        <v>-3862629</v>
      </c>
      <c r="HU33" s="50">
        <v>-4167017</v>
      </c>
      <c r="HV33" s="50">
        <v>-3588925</v>
      </c>
      <c r="HW33" s="50">
        <v>677769</v>
      </c>
      <c r="HX33" s="50">
        <v>724031</v>
      </c>
      <c r="HY33" s="50">
        <v>3339370</v>
      </c>
      <c r="HZ33" s="50">
        <v>543691</v>
      </c>
      <c r="IA33" s="50">
        <v>-423395</v>
      </c>
      <c r="IB33" s="50">
        <v>-1233538</v>
      </c>
      <c r="IC33" s="50">
        <v>4462432</v>
      </c>
      <c r="ID33" s="50">
        <v>1297848</v>
      </c>
      <c r="IE33" s="50">
        <v>-141949</v>
      </c>
      <c r="IF33" s="50">
        <v>297872</v>
      </c>
      <c r="IG33" s="50">
        <v>-894304</v>
      </c>
      <c r="IH33" s="50">
        <v>-1200879</v>
      </c>
      <c r="II33" s="50">
        <v>-1836241</v>
      </c>
      <c r="IJ33" s="50">
        <v>-2495175</v>
      </c>
      <c r="IK33" s="50">
        <v>-2414860</v>
      </c>
      <c r="IL33" s="50">
        <v>-1672501</v>
      </c>
      <c r="IM33" s="50">
        <v>-2590146</v>
      </c>
      <c r="IN33" s="50">
        <v>-2386772</v>
      </c>
      <c r="IO33" s="50">
        <v>-3069989</v>
      </c>
      <c r="IP33" s="50">
        <v>-3119506</v>
      </c>
      <c r="IQ33" s="50">
        <v>-3870935</v>
      </c>
      <c r="IR33" s="50">
        <v>-3873541</v>
      </c>
      <c r="IS33" s="50">
        <v>-3951704</v>
      </c>
      <c r="IT33" s="50">
        <v>-3954924</v>
      </c>
      <c r="IU33" s="50">
        <v>420398</v>
      </c>
      <c r="IV33" s="50">
        <v>-249920</v>
      </c>
      <c r="IW33" s="50">
        <v>-230954</v>
      </c>
      <c r="IX33" s="50">
        <v>-195352</v>
      </c>
      <c r="IY33" s="50">
        <v>-192079</v>
      </c>
      <c r="IZ33" s="50">
        <v>-192486</v>
      </c>
      <c r="JA33" s="50">
        <v>-1519081</v>
      </c>
      <c r="JB33" s="50">
        <v>-1958672</v>
      </c>
      <c r="JC33" s="50">
        <v>-690444</v>
      </c>
      <c r="JD33" s="50">
        <v>1186675</v>
      </c>
      <c r="JE33" s="50">
        <v>155933</v>
      </c>
      <c r="JF33" s="50">
        <v>-1306173</v>
      </c>
      <c r="JG33" s="50">
        <v>-4190508</v>
      </c>
      <c r="JH33" s="50">
        <v>-5287073</v>
      </c>
      <c r="JI33" s="50">
        <v>-5610331</v>
      </c>
      <c r="JJ33" s="50">
        <v>-5858901</v>
      </c>
      <c r="JK33" s="50">
        <v>-5553715</v>
      </c>
      <c r="JL33" s="50">
        <v>-5705905</v>
      </c>
      <c r="JM33" s="50">
        <v>-60923</v>
      </c>
      <c r="JN33" s="50">
        <v>-60177</v>
      </c>
      <c r="JO33" s="50">
        <v>150712</v>
      </c>
      <c r="JP33" s="50">
        <v>-69060</v>
      </c>
      <c r="JQ33" s="50">
        <v>-67525</v>
      </c>
      <c r="JR33" s="50">
        <v>-66024</v>
      </c>
      <c r="JS33" s="50">
        <v>0</v>
      </c>
      <c r="JT33" s="50">
        <v>-272</v>
      </c>
      <c r="JU33" s="50">
        <v>-3245</v>
      </c>
      <c r="JV33" s="50">
        <v>-3201</v>
      </c>
      <c r="JW33" s="50">
        <v>-113553</v>
      </c>
      <c r="JX33" s="50">
        <v>-115779</v>
      </c>
      <c r="JY33" s="50">
        <v>-36228</v>
      </c>
      <c r="JZ33" s="50">
        <v>-35930</v>
      </c>
      <c r="KA33" s="50">
        <v>-36428</v>
      </c>
      <c r="KB33" s="50">
        <v>-25016</v>
      </c>
      <c r="KC33" s="50">
        <v>-24431</v>
      </c>
      <c r="KD33" s="50">
        <v>-19252</v>
      </c>
      <c r="KE33" s="50">
        <v>-1446959</v>
      </c>
      <c r="KF33" s="50">
        <v>5247677</v>
      </c>
      <c r="KG33" s="50">
        <v>-337704</v>
      </c>
      <c r="KH33" s="50">
        <v>-897899</v>
      </c>
      <c r="KI33" s="50">
        <v>6586092</v>
      </c>
      <c r="KJ33" s="50">
        <v>5154562</v>
      </c>
      <c r="KK33" s="50">
        <v>-62810</v>
      </c>
      <c r="KL33" s="50">
        <v>-62059</v>
      </c>
      <c r="KM33" s="50">
        <v>-32300</v>
      </c>
      <c r="KN33" s="50">
        <v>-42905</v>
      </c>
      <c r="KO33" s="50">
        <v>-54714</v>
      </c>
      <c r="KP33" s="50">
        <v>-53438</v>
      </c>
      <c r="KQ33" s="50">
        <v>-1703444</v>
      </c>
      <c r="KR33" s="50">
        <v>-1323739</v>
      </c>
      <c r="KS33" s="50">
        <v>-1861261</v>
      </c>
      <c r="KT33" s="50">
        <v>-1873460</v>
      </c>
      <c r="KU33" s="50">
        <v>218822</v>
      </c>
      <c r="KV33" s="50">
        <v>603119</v>
      </c>
      <c r="KW33" s="50">
        <v>2936341</v>
      </c>
      <c r="KX33" s="50">
        <v>-2398496</v>
      </c>
      <c r="KY33" s="50">
        <v>-3266765</v>
      </c>
      <c r="KZ33" s="50">
        <v>24020180</v>
      </c>
      <c r="LA33" s="50">
        <v>-6944916</v>
      </c>
      <c r="LB33" s="50">
        <v>-7589379</v>
      </c>
      <c r="LC33" s="50">
        <v>-107400</v>
      </c>
      <c r="LD33" s="50">
        <v>-104161</v>
      </c>
      <c r="LE33" s="50">
        <v>-104473</v>
      </c>
      <c r="LF33" s="50">
        <v>-91632</v>
      </c>
      <c r="LG33" s="50">
        <v>-104705</v>
      </c>
      <c r="LH33" s="50">
        <v>-102991</v>
      </c>
      <c r="LI33" s="50">
        <v>-7640</v>
      </c>
      <c r="LJ33" s="50">
        <v>-5485</v>
      </c>
      <c r="LK33" s="50">
        <v>-34756</v>
      </c>
      <c r="LL33" s="50">
        <v>-34115</v>
      </c>
      <c r="LM33" s="50">
        <v>-28142</v>
      </c>
      <c r="LN33" s="50">
        <v>0</v>
      </c>
      <c r="LO33" s="50">
        <v>-3857568</v>
      </c>
      <c r="LP33" s="50">
        <v>-4184087</v>
      </c>
      <c r="LQ33" s="50">
        <v>-5066276</v>
      </c>
      <c r="LR33" s="50">
        <v>10454304</v>
      </c>
      <c r="LS33" s="50">
        <v>-7153835</v>
      </c>
      <c r="LT33" s="50">
        <v>-6006162</v>
      </c>
      <c r="LU33" s="50">
        <v>-52454</v>
      </c>
      <c r="LV33" s="50">
        <v>-51841</v>
      </c>
      <c r="LW33" s="50">
        <v>-52404</v>
      </c>
      <c r="LX33" s="50">
        <v>-54844</v>
      </c>
      <c r="LY33" s="50">
        <v>-56251</v>
      </c>
      <c r="LZ33" s="50">
        <v>-59171</v>
      </c>
      <c r="MA33" s="50">
        <v>-65115</v>
      </c>
      <c r="MB33" s="50">
        <v>-68481</v>
      </c>
      <c r="MC33" s="50">
        <v>-66108</v>
      </c>
      <c r="MD33" s="50">
        <v>-64749</v>
      </c>
      <c r="ME33" s="50">
        <v>-64098</v>
      </c>
      <c r="MF33" s="50">
        <v>-64197</v>
      </c>
      <c r="MG33" s="50">
        <v>-1843352</v>
      </c>
      <c r="MH33" s="50">
        <v>2435286</v>
      </c>
      <c r="MI33" s="50">
        <v>6593455</v>
      </c>
      <c r="MJ33" s="50">
        <v>-392421</v>
      </c>
      <c r="MK33" s="50">
        <v>-2661045</v>
      </c>
      <c r="ML33" s="50">
        <v>-3230313</v>
      </c>
      <c r="MM33" s="50">
        <v>-49452</v>
      </c>
      <c r="MN33" s="50">
        <v>-47601</v>
      </c>
      <c r="MO33" s="50">
        <v>-17494</v>
      </c>
      <c r="MP33" s="50">
        <v>-53147</v>
      </c>
      <c r="MQ33" s="50">
        <v>-59964</v>
      </c>
      <c r="MR33" s="50">
        <v>-48887</v>
      </c>
      <c r="MS33" s="50">
        <v>-81342</v>
      </c>
      <c r="MT33" s="50">
        <v>-80610</v>
      </c>
      <c r="MU33" s="50">
        <v>-79862</v>
      </c>
      <c r="MV33" s="50">
        <v>-101589</v>
      </c>
      <c r="MW33" s="50">
        <v>-105947</v>
      </c>
      <c r="MX33" s="50">
        <v>-115291</v>
      </c>
      <c r="MY33" s="50">
        <v>-86481</v>
      </c>
      <c r="MZ33" s="50">
        <v>-85084</v>
      </c>
      <c r="NA33" s="50">
        <v>-109132</v>
      </c>
      <c r="NB33" s="50">
        <v>-106923</v>
      </c>
      <c r="NC33" s="50">
        <v>-104855</v>
      </c>
      <c r="ND33" s="50">
        <v>-102827</v>
      </c>
      <c r="NE33" s="50">
        <v>-1775601</v>
      </c>
      <c r="NF33" s="50">
        <v>-2064307</v>
      </c>
      <c r="NG33" s="50">
        <v>-1523640</v>
      </c>
      <c r="NH33" s="50">
        <v>-1932403</v>
      </c>
      <c r="NI33" s="50">
        <v>-1555778</v>
      </c>
      <c r="NJ33" s="50">
        <v>-1990917</v>
      </c>
      <c r="NK33" s="50">
        <v>-1601783</v>
      </c>
      <c r="NL33" s="50">
        <v>-1544168</v>
      </c>
      <c r="NM33" s="50">
        <v>-1244208</v>
      </c>
      <c r="NN33" s="50">
        <v>3321334</v>
      </c>
      <c r="NO33" s="50">
        <v>4215071</v>
      </c>
      <c r="NP33" s="50">
        <v>2542934</v>
      </c>
      <c r="NQ33" s="50">
        <v>-41958</v>
      </c>
      <c r="NR33" s="50">
        <v>-2074311</v>
      </c>
      <c r="NS33" s="50">
        <v>-2499411</v>
      </c>
      <c r="NT33" s="50">
        <v>1488148</v>
      </c>
      <c r="NU33" s="50">
        <v>-1565986</v>
      </c>
      <c r="NV33" s="50">
        <v>-2073157</v>
      </c>
      <c r="NW33" s="50">
        <v>-1848617</v>
      </c>
      <c r="NX33" s="50">
        <v>-986954</v>
      </c>
      <c r="NY33" s="50">
        <v>2403699</v>
      </c>
      <c r="NZ33" s="50">
        <v>1036112</v>
      </c>
      <c r="OA33" s="50">
        <v>311345</v>
      </c>
      <c r="OB33" s="50">
        <v>730</v>
      </c>
      <c r="OC33" s="50">
        <v>-351761</v>
      </c>
      <c r="OD33" s="50">
        <v>-248938</v>
      </c>
      <c r="OE33" s="50">
        <v>-891820</v>
      </c>
      <c r="OF33" s="50">
        <v>-1913901</v>
      </c>
      <c r="OG33" s="50">
        <v>-1614111</v>
      </c>
      <c r="OH33" s="50">
        <v>-1068042</v>
      </c>
      <c r="OI33" s="50">
        <v>220908</v>
      </c>
      <c r="OJ33" s="50">
        <v>421167</v>
      </c>
      <c r="OK33" s="50">
        <v>-65044</v>
      </c>
      <c r="OL33" s="50">
        <v>-2527741</v>
      </c>
      <c r="OM33" s="50">
        <v>-2142834</v>
      </c>
      <c r="ON33" s="50">
        <v>-2663243</v>
      </c>
      <c r="OO33" s="50">
        <v>-25828</v>
      </c>
      <c r="OP33" s="50">
        <v>-25700</v>
      </c>
      <c r="OQ33" s="50">
        <v>-32767</v>
      </c>
      <c r="OR33" s="50">
        <v>-27222</v>
      </c>
      <c r="OS33" s="50">
        <v>-26736</v>
      </c>
      <c r="OT33" s="50">
        <v>-26260</v>
      </c>
      <c r="OU33" s="50">
        <v>3813672</v>
      </c>
      <c r="OV33" s="50">
        <v>-225910</v>
      </c>
      <c r="OW33" s="50">
        <v>2853008</v>
      </c>
      <c r="OX33" s="50">
        <v>111418</v>
      </c>
      <c r="OY33" s="50">
        <v>-1183012</v>
      </c>
      <c r="OZ33" s="50">
        <v>-233069</v>
      </c>
      <c r="PA33" s="50">
        <v>-1198044</v>
      </c>
      <c r="PB33" s="50">
        <v>-740520</v>
      </c>
      <c r="PC33" s="50">
        <v>-1505456</v>
      </c>
      <c r="PD33" s="50">
        <v>-1532172</v>
      </c>
      <c r="PE33" s="50">
        <v>-894713</v>
      </c>
      <c r="PF33" s="50">
        <v>-722728</v>
      </c>
      <c r="PG33" s="50">
        <v>-1158440</v>
      </c>
      <c r="PH33" s="50">
        <v>2193548</v>
      </c>
      <c r="PI33" s="50">
        <v>1564869</v>
      </c>
      <c r="PJ33" s="50">
        <v>-571410</v>
      </c>
      <c r="PK33" s="50">
        <v>-969747</v>
      </c>
      <c r="PL33" s="50">
        <v>-1410528</v>
      </c>
      <c r="PM33" s="50">
        <v>-61751</v>
      </c>
      <c r="PN33" s="50">
        <v>-71232</v>
      </c>
      <c r="PO33" s="50">
        <v>-72235</v>
      </c>
      <c r="PP33" s="50">
        <v>-70676</v>
      </c>
      <c r="PQ33" s="50">
        <v>-69815</v>
      </c>
      <c r="PR33" s="50">
        <v>-79220</v>
      </c>
      <c r="PS33" s="50">
        <v>580022</v>
      </c>
      <c r="PT33" s="50">
        <v>1005851</v>
      </c>
      <c r="PU33" s="50">
        <v>-5537638</v>
      </c>
      <c r="PV33" s="50">
        <v>-5215613</v>
      </c>
      <c r="PW33" s="50">
        <v>-5488000</v>
      </c>
      <c r="PX33" s="50">
        <v>-7590469</v>
      </c>
      <c r="PY33" s="50">
        <v>-218712</v>
      </c>
      <c r="PZ33" s="50">
        <v>-206710</v>
      </c>
      <c r="QA33" s="50">
        <v>-230472</v>
      </c>
      <c r="QB33" s="50">
        <v>-242403</v>
      </c>
      <c r="QC33" s="50">
        <v>-334840</v>
      </c>
      <c r="QD33" s="50">
        <v>-339787</v>
      </c>
      <c r="QE33" s="50">
        <v>1153420</v>
      </c>
      <c r="QF33" s="50">
        <v>210446</v>
      </c>
      <c r="QG33" s="50">
        <v>1365048</v>
      </c>
      <c r="QH33" s="50">
        <v>712199</v>
      </c>
      <c r="QI33" s="50">
        <v>-1251171</v>
      </c>
      <c r="QJ33" s="50">
        <v>-1274805</v>
      </c>
      <c r="QK33" s="50">
        <v>2873761</v>
      </c>
      <c r="QL33" s="50">
        <v>-622129</v>
      </c>
      <c r="QM33" s="50">
        <v>-1368382</v>
      </c>
      <c r="QN33" s="50">
        <v>-2274997</v>
      </c>
      <c r="QO33" s="50">
        <v>914087</v>
      </c>
      <c r="QP33" s="50">
        <v>-103857</v>
      </c>
      <c r="QQ33" s="50">
        <v>-1803541</v>
      </c>
      <c r="QR33" s="50">
        <v>-2501258</v>
      </c>
      <c r="QS33" s="50">
        <v>-660579</v>
      </c>
      <c r="QT33" s="50">
        <v>-2394741</v>
      </c>
      <c r="QU33" s="50">
        <v>-3652950</v>
      </c>
      <c r="QV33" s="50">
        <v>-3131900</v>
      </c>
      <c r="QW33" s="50">
        <v>2104374</v>
      </c>
      <c r="QX33" s="50">
        <v>1133259</v>
      </c>
      <c r="QY33" s="50">
        <v>-590824</v>
      </c>
      <c r="QZ33" s="50">
        <v>1707640</v>
      </c>
      <c r="RA33" s="50">
        <v>3867</v>
      </c>
      <c r="RB33" s="50">
        <v>21860</v>
      </c>
      <c r="RC33" s="50">
        <v>-695815</v>
      </c>
      <c r="RD33" s="50">
        <v>-353915</v>
      </c>
      <c r="RE33" s="50">
        <v>-1157840</v>
      </c>
      <c r="RF33" s="50">
        <v>1734846</v>
      </c>
      <c r="RG33" s="50">
        <v>904497</v>
      </c>
      <c r="RH33" s="50">
        <v>242034</v>
      </c>
      <c r="RI33" s="50">
        <v>-1682965</v>
      </c>
      <c r="RJ33" s="50">
        <v>-1142905</v>
      </c>
      <c r="RK33" s="50">
        <v>80567</v>
      </c>
      <c r="RL33" s="50">
        <v>1336723</v>
      </c>
      <c r="RM33" s="50">
        <v>-266766</v>
      </c>
      <c r="RN33" s="50">
        <v>-1086917</v>
      </c>
      <c r="RO33" s="50">
        <v>-56819</v>
      </c>
      <c r="RP33" s="50">
        <v>-61763</v>
      </c>
      <c r="RQ33" s="50">
        <v>-60725</v>
      </c>
      <c r="RR33" s="50">
        <v>-60274</v>
      </c>
      <c r="RS33" s="50">
        <v>-63019</v>
      </c>
      <c r="RT33" s="50">
        <v>-62519</v>
      </c>
      <c r="RU33" s="50">
        <v>-1820697</v>
      </c>
      <c r="RV33" s="50">
        <v>-1713351</v>
      </c>
      <c r="RW33" s="50">
        <v>-1441024</v>
      </c>
      <c r="RX33" s="50">
        <v>-1342689</v>
      </c>
      <c r="RY33" s="50">
        <v>-1190707</v>
      </c>
      <c r="RZ33" s="50">
        <v>-1230358</v>
      </c>
      <c r="SA33" s="50">
        <v>-594298</v>
      </c>
      <c r="SB33" s="50">
        <v>-682699</v>
      </c>
      <c r="SC33" s="50">
        <v>-691214</v>
      </c>
      <c r="SD33" s="50">
        <v>-685314</v>
      </c>
      <c r="SE33" s="50">
        <v>-657228</v>
      </c>
      <c r="SF33" s="50">
        <v>-630775</v>
      </c>
      <c r="SG33" s="50">
        <v>-5798</v>
      </c>
      <c r="SH33" s="50">
        <v>-2602</v>
      </c>
      <c r="SI33" s="50">
        <v>-1545</v>
      </c>
      <c r="SJ33" s="50">
        <v>-2294</v>
      </c>
      <c r="SK33" s="50">
        <v>-7065</v>
      </c>
      <c r="SL33" s="50">
        <v>-6739</v>
      </c>
      <c r="SM33" s="50">
        <v>-918250</v>
      </c>
      <c r="SN33" s="50">
        <v>-913803</v>
      </c>
      <c r="SO33" s="50">
        <v>-962129</v>
      </c>
      <c r="SP33" s="50">
        <v>-1004341</v>
      </c>
      <c r="SQ33" s="50">
        <v>-1083976</v>
      </c>
      <c r="SR33" s="50">
        <v>-1126812</v>
      </c>
      <c r="SS33" s="50">
        <v>-1330006</v>
      </c>
      <c r="ST33" s="50">
        <v>-1360212</v>
      </c>
      <c r="SU33" s="50">
        <v>-1434904</v>
      </c>
      <c r="SV33" s="50">
        <v>-1442545</v>
      </c>
      <c r="SW33" s="50">
        <v>-1448746</v>
      </c>
      <c r="SX33" s="50">
        <v>-1441077</v>
      </c>
    </row>
    <row r="34" spans="1:518" ht="18" customHeight="1">
      <c r="A34" s="13"/>
      <c r="B34" s="15" t="s">
        <v>248</v>
      </c>
      <c r="C34" s="50">
        <v>-357215</v>
      </c>
      <c r="D34" s="50">
        <v>-449153</v>
      </c>
      <c r="E34" s="50">
        <v>-542713</v>
      </c>
      <c r="F34" s="50">
        <v>-658326</v>
      </c>
      <c r="G34" s="50">
        <v>-748104</v>
      </c>
      <c r="H34" s="50">
        <v>-852020</v>
      </c>
      <c r="I34" s="50">
        <v>0</v>
      </c>
      <c r="J34" s="50">
        <v>0</v>
      </c>
      <c r="K34" s="50">
        <v>0</v>
      </c>
      <c r="L34" s="50">
        <v>-23</v>
      </c>
      <c r="M34" s="50">
        <v>0</v>
      </c>
      <c r="N34" s="50">
        <v>0</v>
      </c>
      <c r="O34" s="50">
        <v>-7048</v>
      </c>
      <c r="P34" s="50">
        <v>-6928</v>
      </c>
      <c r="Q34" s="50">
        <v>-8463</v>
      </c>
      <c r="R34" s="50">
        <v>-8320</v>
      </c>
      <c r="S34" s="50">
        <v>-8003</v>
      </c>
      <c r="T34" s="50">
        <v>-8633</v>
      </c>
      <c r="U34" s="50">
        <v>-2161</v>
      </c>
      <c r="V34" s="50">
        <v>-2433</v>
      </c>
      <c r="W34" s="50">
        <v>-2499</v>
      </c>
      <c r="X34" s="50">
        <v>-2654</v>
      </c>
      <c r="Y34" s="50">
        <v>-2814</v>
      </c>
      <c r="Z34" s="50">
        <v>-2546</v>
      </c>
      <c r="AA34" s="50">
        <v>-3485</v>
      </c>
      <c r="AB34" s="50">
        <v>-4319</v>
      </c>
      <c r="AC34" s="50">
        <v>-5561</v>
      </c>
      <c r="AD34" s="50">
        <v>-6695</v>
      </c>
      <c r="AE34" s="50">
        <v>-7909</v>
      </c>
      <c r="AF34" s="50">
        <v>-4919</v>
      </c>
      <c r="AG34" s="50">
        <v>-193893</v>
      </c>
      <c r="AH34" s="50">
        <v>-236759</v>
      </c>
      <c r="AI34" s="50">
        <v>-260073</v>
      </c>
      <c r="AJ34" s="50">
        <v>-275875</v>
      </c>
      <c r="AK34" s="50">
        <v>-322645</v>
      </c>
      <c r="AL34" s="50">
        <v>-352064</v>
      </c>
      <c r="AM34" s="50">
        <v>-2498</v>
      </c>
      <c r="AN34" s="50">
        <v>-2208</v>
      </c>
      <c r="AO34" s="50">
        <v>-2635</v>
      </c>
      <c r="AP34" s="50">
        <v>-6310</v>
      </c>
      <c r="AQ34" s="50">
        <v>-12063</v>
      </c>
      <c r="AR34" s="50">
        <v>-15290</v>
      </c>
      <c r="AS34" s="50">
        <v>-248332</v>
      </c>
      <c r="AT34" s="50">
        <v>-309783</v>
      </c>
      <c r="AU34" s="50">
        <v>-393989</v>
      </c>
      <c r="AV34" s="50">
        <v>-456701</v>
      </c>
      <c r="AW34" s="50">
        <v>-505831</v>
      </c>
      <c r="AX34" s="50">
        <v>-539346</v>
      </c>
      <c r="AY34" s="50">
        <v>-9803</v>
      </c>
      <c r="AZ34" s="50">
        <v>-12167</v>
      </c>
      <c r="BA34" s="50">
        <v>-10218</v>
      </c>
      <c r="BB34" s="50">
        <v>-10652</v>
      </c>
      <c r="BC34" s="50">
        <v>-10157</v>
      </c>
      <c r="BD34" s="50">
        <v>-3108</v>
      </c>
      <c r="BE34" s="50">
        <v>-607659</v>
      </c>
      <c r="BF34" s="50">
        <v>-665561</v>
      </c>
      <c r="BG34" s="50">
        <v>-826861</v>
      </c>
      <c r="BH34" s="50">
        <v>-961062</v>
      </c>
      <c r="BI34" s="50">
        <v>-1063397</v>
      </c>
      <c r="BJ34" s="50">
        <v>-1165154</v>
      </c>
      <c r="BK34" s="50">
        <v>-1069</v>
      </c>
      <c r="BL34" s="50">
        <v>-1565</v>
      </c>
      <c r="BM34" s="50">
        <v>-1988</v>
      </c>
      <c r="BN34" s="50">
        <v>-876</v>
      </c>
      <c r="BO34" s="50">
        <v>-2267</v>
      </c>
      <c r="BP34" s="50">
        <v>-3848</v>
      </c>
      <c r="BQ34" s="50">
        <v>-246317</v>
      </c>
      <c r="BR34" s="50">
        <v>-274069</v>
      </c>
      <c r="BS34" s="50">
        <v>-296237</v>
      </c>
      <c r="BT34" s="50">
        <v>-312824</v>
      </c>
      <c r="BU34" s="50">
        <v>-301322</v>
      </c>
      <c r="BV34" s="50">
        <v>-302216</v>
      </c>
      <c r="BW34" s="50">
        <v>-323953</v>
      </c>
      <c r="BX34" s="50">
        <v>-342731</v>
      </c>
      <c r="BY34" s="50">
        <v>-352211</v>
      </c>
      <c r="BZ34" s="50">
        <v>-384075</v>
      </c>
      <c r="CA34" s="50">
        <v>-378325</v>
      </c>
      <c r="CB34" s="50">
        <v>-344775</v>
      </c>
      <c r="CC34" s="50">
        <v>-7882</v>
      </c>
      <c r="CD34" s="50">
        <v>-8831</v>
      </c>
      <c r="CE34" s="50">
        <v>-5898</v>
      </c>
      <c r="CF34" s="50">
        <v>-5513</v>
      </c>
      <c r="CG34" s="50">
        <v>-3914</v>
      </c>
      <c r="CH34" s="50">
        <v>-6296</v>
      </c>
      <c r="CI34" s="50">
        <v>-1674</v>
      </c>
      <c r="CJ34" s="50">
        <v>-4843</v>
      </c>
      <c r="CK34" s="50">
        <v>-6699</v>
      </c>
      <c r="CL34" s="50">
        <v>-8701</v>
      </c>
      <c r="CM34" s="50">
        <v>-1694</v>
      </c>
      <c r="CN34" s="50">
        <v>-12</v>
      </c>
      <c r="CO34" s="50">
        <v>-885412</v>
      </c>
      <c r="CP34" s="50">
        <v>-1012906</v>
      </c>
      <c r="CQ34" s="50">
        <v>-1133154</v>
      </c>
      <c r="CR34" s="50">
        <v>-867683</v>
      </c>
      <c r="CS34" s="50">
        <v>-985741</v>
      </c>
      <c r="CT34" s="50">
        <v>-1231583</v>
      </c>
      <c r="CU34" s="50">
        <v>-1890</v>
      </c>
      <c r="CV34" s="50">
        <v>-1373</v>
      </c>
      <c r="CW34" s="50">
        <v>-1321</v>
      </c>
      <c r="CX34" s="50">
        <v>-1303</v>
      </c>
      <c r="CY34" s="50">
        <v>-1915</v>
      </c>
      <c r="CZ34" s="50">
        <v>-1759</v>
      </c>
      <c r="DA34" s="50">
        <v>-913</v>
      </c>
      <c r="DB34" s="50">
        <v>-963</v>
      </c>
      <c r="DC34" s="50">
        <v>-1020</v>
      </c>
      <c r="DD34" s="50">
        <v>-1064</v>
      </c>
      <c r="DE34" s="50">
        <v>-1119</v>
      </c>
      <c r="DF34" s="50">
        <v>-1171</v>
      </c>
      <c r="DG34" s="50">
        <v>-261410</v>
      </c>
      <c r="DH34" s="50">
        <v>-328923</v>
      </c>
      <c r="DI34" s="50">
        <v>-385423</v>
      </c>
      <c r="DJ34" s="50">
        <v>-445274</v>
      </c>
      <c r="DK34" s="50">
        <v>-528406</v>
      </c>
      <c r="DL34" s="50">
        <v>-618576</v>
      </c>
      <c r="DM34" s="50">
        <v>-4785</v>
      </c>
      <c r="DN34" s="50">
        <v>-6553</v>
      </c>
      <c r="DO34" s="50">
        <v>-8306</v>
      </c>
      <c r="DP34" s="50">
        <v>-10042</v>
      </c>
      <c r="DQ34" s="50">
        <v>-6422</v>
      </c>
      <c r="DR34" s="50">
        <v>-6188</v>
      </c>
      <c r="DS34" s="50">
        <v>-309342</v>
      </c>
      <c r="DT34" s="50">
        <v>-339730</v>
      </c>
      <c r="DU34" s="50">
        <v>-342107</v>
      </c>
      <c r="DV34" s="50">
        <v>-364015</v>
      </c>
      <c r="DW34" s="50">
        <v>-389363</v>
      </c>
      <c r="DX34" s="50">
        <v>-396130</v>
      </c>
      <c r="DY34" s="50">
        <v>-734670</v>
      </c>
      <c r="DZ34" s="50">
        <v>-886197</v>
      </c>
      <c r="EA34" s="50">
        <v>-1101047</v>
      </c>
      <c r="EB34" s="50">
        <v>-1295495</v>
      </c>
      <c r="EC34" s="50">
        <v>-1440709</v>
      </c>
      <c r="ED34" s="50">
        <v>-1682254</v>
      </c>
      <c r="EE34" s="50">
        <v>-472342</v>
      </c>
      <c r="EF34" s="50">
        <v>-600073</v>
      </c>
      <c r="EG34" s="50">
        <v>-760615</v>
      </c>
      <c r="EH34" s="50">
        <v>-820900</v>
      </c>
      <c r="EI34" s="50">
        <v>-971941</v>
      </c>
      <c r="EJ34" s="50">
        <v>-1133185</v>
      </c>
      <c r="EK34" s="50">
        <v>-44391</v>
      </c>
      <c r="EL34" s="50">
        <v>-46216</v>
      </c>
      <c r="EM34" s="50">
        <v>-47498</v>
      </c>
      <c r="EN34" s="50">
        <v>0</v>
      </c>
      <c r="EO34" s="50">
        <v>0</v>
      </c>
      <c r="EP34" s="50">
        <v>0</v>
      </c>
      <c r="EQ34" s="50">
        <v>-837</v>
      </c>
      <c r="ER34" s="50">
        <v>-1326</v>
      </c>
      <c r="ES34" s="50">
        <v>-1471</v>
      </c>
      <c r="ET34" s="50">
        <v>-2139</v>
      </c>
      <c r="EU34" s="50">
        <v>-2182</v>
      </c>
      <c r="EV34" s="50">
        <v>-4949</v>
      </c>
      <c r="EW34" s="50">
        <v>-7273</v>
      </c>
      <c r="EX34" s="50">
        <v>-10713</v>
      </c>
      <c r="EY34" s="50">
        <v>-13769</v>
      </c>
      <c r="EZ34" s="50">
        <v>-16195</v>
      </c>
      <c r="FA34" s="50">
        <v>-19387</v>
      </c>
      <c r="FB34" s="50">
        <v>-9313</v>
      </c>
      <c r="FC34" s="50">
        <v>-2539</v>
      </c>
      <c r="FD34" s="50">
        <v>-3385</v>
      </c>
      <c r="FE34" s="50">
        <v>-1881</v>
      </c>
      <c r="FF34" s="50">
        <v>-2778</v>
      </c>
      <c r="FG34" s="50">
        <v>-4609</v>
      </c>
      <c r="FH34" s="50">
        <v>-6755</v>
      </c>
      <c r="FI34" s="50">
        <v>-28217</v>
      </c>
      <c r="FJ34" s="50">
        <v>-19551</v>
      </c>
      <c r="FK34" s="50">
        <v>-45731</v>
      </c>
      <c r="FL34" s="50">
        <v>-56707</v>
      </c>
      <c r="FM34" s="50">
        <v>-59141</v>
      </c>
      <c r="FN34" s="50">
        <v>-40739</v>
      </c>
      <c r="FO34" s="50">
        <v>-628</v>
      </c>
      <c r="FP34" s="50">
        <v>-1301</v>
      </c>
      <c r="FQ34" s="50">
        <v>-1964</v>
      </c>
      <c r="FR34" s="50">
        <v>-2617</v>
      </c>
      <c r="FS34" s="50">
        <v>-3261</v>
      </c>
      <c r="FT34" s="50">
        <v>-2369</v>
      </c>
      <c r="FU34" s="50">
        <v>0</v>
      </c>
      <c r="FV34" s="50">
        <v>0</v>
      </c>
      <c r="FW34" s="50">
        <v>0</v>
      </c>
      <c r="FX34" s="50">
        <v>0</v>
      </c>
      <c r="FY34" s="50">
        <v>0</v>
      </c>
      <c r="FZ34" s="50">
        <v>0</v>
      </c>
      <c r="GA34" s="50">
        <v>-5505</v>
      </c>
      <c r="GB34" s="50">
        <v>-6228</v>
      </c>
      <c r="GC34" s="50">
        <v>-2835</v>
      </c>
      <c r="GD34" s="50">
        <v>-6828</v>
      </c>
      <c r="GE34" s="50">
        <v>-10471</v>
      </c>
      <c r="GF34" s="50">
        <v>-12859</v>
      </c>
      <c r="GG34" s="50">
        <v>-6953</v>
      </c>
      <c r="GH34" s="50">
        <v>-1495</v>
      </c>
      <c r="GI34" s="50">
        <v>-2523</v>
      </c>
      <c r="GJ34" s="50">
        <v>-4270</v>
      </c>
      <c r="GK34" s="50">
        <v>-5976</v>
      </c>
      <c r="GL34" s="50">
        <v>-2239</v>
      </c>
      <c r="GM34" s="50">
        <v>-3304</v>
      </c>
      <c r="GN34" s="50">
        <v>-4278</v>
      </c>
      <c r="GO34" s="50">
        <v>-7251</v>
      </c>
      <c r="GP34" s="50">
        <v>-12248</v>
      </c>
      <c r="GQ34" s="50">
        <v>-18048</v>
      </c>
      <c r="GR34" s="50">
        <v>-22501</v>
      </c>
      <c r="GS34" s="50">
        <v>-363609</v>
      </c>
      <c r="GT34" s="50">
        <v>-429320</v>
      </c>
      <c r="GU34" s="50">
        <v>-481749</v>
      </c>
      <c r="GV34" s="50">
        <v>-518563</v>
      </c>
      <c r="GW34" s="50">
        <v>-533140</v>
      </c>
      <c r="GX34" s="50">
        <v>-561061</v>
      </c>
      <c r="GY34" s="50">
        <v>-1306</v>
      </c>
      <c r="GZ34" s="50">
        <v>-1884</v>
      </c>
      <c r="HA34" s="50">
        <v>-2718</v>
      </c>
      <c r="HB34" s="50">
        <v>-2930</v>
      </c>
      <c r="HC34" s="50">
        <v>-1818</v>
      </c>
      <c r="HD34" s="50">
        <v>-637</v>
      </c>
      <c r="HE34" s="50">
        <v>-364</v>
      </c>
      <c r="HF34" s="50">
        <v>-1570</v>
      </c>
      <c r="HG34" s="50">
        <v>-3310</v>
      </c>
      <c r="HH34" s="50">
        <v>-4907</v>
      </c>
      <c r="HI34" s="50">
        <v>-4523</v>
      </c>
      <c r="HJ34" s="50">
        <v>-407</v>
      </c>
      <c r="HK34" s="50">
        <v>-220150</v>
      </c>
      <c r="HL34" s="50">
        <v>-243397</v>
      </c>
      <c r="HM34" s="50">
        <v>-255802</v>
      </c>
      <c r="HN34" s="50">
        <v>-267676</v>
      </c>
      <c r="HO34" s="50">
        <v>-283235</v>
      </c>
      <c r="HP34" s="50">
        <v>-272435</v>
      </c>
      <c r="HQ34" s="50">
        <v>-399490</v>
      </c>
      <c r="HR34" s="50">
        <v>-445006</v>
      </c>
      <c r="HS34" s="50">
        <v>-529410</v>
      </c>
      <c r="HT34" s="50">
        <v>-579911</v>
      </c>
      <c r="HU34" s="50">
        <v>-651775</v>
      </c>
      <c r="HV34" s="50">
        <v>-730567</v>
      </c>
      <c r="HW34" s="50">
        <v>-140066</v>
      </c>
      <c r="HX34" s="50">
        <v>-155829</v>
      </c>
      <c r="HY34" s="50">
        <v>-155202</v>
      </c>
      <c r="HZ34" s="50">
        <v>-167307</v>
      </c>
      <c r="IA34" s="50">
        <v>-178847</v>
      </c>
      <c r="IB34" s="50">
        <v>-180586</v>
      </c>
      <c r="IC34" s="50">
        <v>-121553</v>
      </c>
      <c r="ID34" s="50">
        <v>-99900</v>
      </c>
      <c r="IE34" s="50">
        <v>-120390</v>
      </c>
      <c r="IF34" s="50">
        <v>-139160</v>
      </c>
      <c r="IG34" s="50">
        <v>-168949</v>
      </c>
      <c r="IH34" s="50">
        <v>-208677</v>
      </c>
      <c r="II34" s="50">
        <v>-334191</v>
      </c>
      <c r="IJ34" s="50">
        <v>-388773</v>
      </c>
      <c r="IK34" s="50">
        <v>-454331</v>
      </c>
      <c r="IL34" s="50">
        <v>-495449</v>
      </c>
      <c r="IM34" s="50">
        <v>-562268</v>
      </c>
      <c r="IN34" s="50">
        <v>-637676</v>
      </c>
      <c r="IO34" s="50">
        <v>-293068</v>
      </c>
      <c r="IP34" s="50">
        <v>-334039</v>
      </c>
      <c r="IQ34" s="50">
        <v>-445452</v>
      </c>
      <c r="IR34" s="50">
        <v>-506443</v>
      </c>
      <c r="IS34" s="50">
        <v>-585265</v>
      </c>
      <c r="IT34" s="50">
        <v>-690573</v>
      </c>
      <c r="IU34" s="50">
        <v>-7879</v>
      </c>
      <c r="IV34" s="50">
        <v>-10189</v>
      </c>
      <c r="IW34" s="50">
        <v>-4043</v>
      </c>
      <c r="IX34" s="50">
        <v>-5531</v>
      </c>
      <c r="IY34" s="50">
        <v>-7879</v>
      </c>
      <c r="IZ34" s="50">
        <v>-10284</v>
      </c>
      <c r="JA34" s="50">
        <v>-279006</v>
      </c>
      <c r="JB34" s="50">
        <v>-310160</v>
      </c>
      <c r="JC34" s="50">
        <v>-340301</v>
      </c>
      <c r="JD34" s="50">
        <v>-342245</v>
      </c>
      <c r="JE34" s="50">
        <v>-336050</v>
      </c>
      <c r="JF34" s="50">
        <v>-360452</v>
      </c>
      <c r="JG34" s="50">
        <v>-487163</v>
      </c>
      <c r="JH34" s="50">
        <v>-621727</v>
      </c>
      <c r="JI34" s="50">
        <v>-745260</v>
      </c>
      <c r="JJ34" s="50">
        <v>-842319</v>
      </c>
      <c r="JK34" s="50">
        <v>-946895</v>
      </c>
      <c r="JL34" s="50">
        <v>-1060815</v>
      </c>
      <c r="JM34" s="50">
        <v>-2929</v>
      </c>
      <c r="JN34" s="50">
        <v>-3630</v>
      </c>
      <c r="JO34" s="50">
        <v>-2419</v>
      </c>
      <c r="JP34" s="50">
        <v>-844</v>
      </c>
      <c r="JQ34" s="50">
        <v>-2379</v>
      </c>
      <c r="JR34" s="50">
        <v>-3880</v>
      </c>
      <c r="JS34" s="50">
        <v>0</v>
      </c>
      <c r="JT34" s="50">
        <v>0</v>
      </c>
      <c r="JU34" s="50">
        <v>-27</v>
      </c>
      <c r="JV34" s="50">
        <v>-71</v>
      </c>
      <c r="JW34" s="50">
        <v>-397</v>
      </c>
      <c r="JX34" s="50">
        <v>-1990</v>
      </c>
      <c r="JY34" s="50">
        <v>-1911</v>
      </c>
      <c r="JZ34" s="50">
        <v>-2369</v>
      </c>
      <c r="KA34" s="50">
        <v>-2840</v>
      </c>
      <c r="KB34" s="50">
        <v>-2261</v>
      </c>
      <c r="KC34" s="50">
        <v>-3015</v>
      </c>
      <c r="KD34" s="50">
        <v>-2688</v>
      </c>
      <c r="KE34" s="50">
        <v>-352875</v>
      </c>
      <c r="KF34" s="50">
        <v>-361006</v>
      </c>
      <c r="KG34" s="50">
        <v>-382420</v>
      </c>
      <c r="KH34" s="50">
        <v>-412429</v>
      </c>
      <c r="KI34" s="50">
        <v>-406734</v>
      </c>
      <c r="KJ34" s="50">
        <v>-343769</v>
      </c>
      <c r="KK34" s="50">
        <v>-2317</v>
      </c>
      <c r="KL34" s="50">
        <v>-3068</v>
      </c>
      <c r="KM34" s="50">
        <v>-1908</v>
      </c>
      <c r="KN34" s="50">
        <v>-494</v>
      </c>
      <c r="KO34" s="50">
        <v>-1731</v>
      </c>
      <c r="KP34" s="50">
        <v>-3007</v>
      </c>
      <c r="KQ34" s="50">
        <v>-236737</v>
      </c>
      <c r="KR34" s="50">
        <v>-253838</v>
      </c>
      <c r="KS34" s="50">
        <v>-282596</v>
      </c>
      <c r="KT34" s="50">
        <v>-315051</v>
      </c>
      <c r="KU34" s="50">
        <v>-332512</v>
      </c>
      <c r="KV34" s="50">
        <v>-334309</v>
      </c>
      <c r="KW34" s="50">
        <v>-474048</v>
      </c>
      <c r="KX34" s="50">
        <v>-586608</v>
      </c>
      <c r="KY34" s="50">
        <v>-716452</v>
      </c>
      <c r="KZ34" s="50">
        <v>-832141</v>
      </c>
      <c r="LA34" s="50">
        <v>-1169049</v>
      </c>
      <c r="LB34" s="50">
        <v>-1034483</v>
      </c>
      <c r="LC34" s="50">
        <v>-3411</v>
      </c>
      <c r="LD34" s="50">
        <v>-4562</v>
      </c>
      <c r="LE34" s="50">
        <v>-3021</v>
      </c>
      <c r="LF34" s="50">
        <v>-2672</v>
      </c>
      <c r="LG34" s="50">
        <v>-3942</v>
      </c>
      <c r="LH34" s="50">
        <v>-5740</v>
      </c>
      <c r="LI34" s="50">
        <v>0</v>
      </c>
      <c r="LJ34" s="50">
        <v>0</v>
      </c>
      <c r="LK34" s="50">
        <v>-527</v>
      </c>
      <c r="LL34" s="50">
        <v>-1168</v>
      </c>
      <c r="LM34" s="50">
        <v>-1484</v>
      </c>
      <c r="LN34" s="50">
        <v>0</v>
      </c>
      <c r="LO34" s="50">
        <v>-434338</v>
      </c>
      <c r="LP34" s="50">
        <v>-608636</v>
      </c>
      <c r="LQ34" s="50">
        <v>-821591</v>
      </c>
      <c r="LR34" s="50">
        <v>-1067689</v>
      </c>
      <c r="LS34" s="50">
        <v>-1330670</v>
      </c>
      <c r="LT34" s="50">
        <v>-1575367</v>
      </c>
      <c r="LU34" s="50">
        <v>-994</v>
      </c>
      <c r="LV34" s="50">
        <v>-1607</v>
      </c>
      <c r="LW34" s="50">
        <v>-2160</v>
      </c>
      <c r="LX34" s="50">
        <v>-593</v>
      </c>
      <c r="LY34" s="50">
        <v>-1420</v>
      </c>
      <c r="LZ34" s="50">
        <v>-2370</v>
      </c>
      <c r="MA34" s="50">
        <v>-2980</v>
      </c>
      <c r="MB34" s="50">
        <v>-1459</v>
      </c>
      <c r="MC34" s="50">
        <v>-1854</v>
      </c>
      <c r="MD34" s="50">
        <v>-2901</v>
      </c>
      <c r="ME34" s="50">
        <v>-3623</v>
      </c>
      <c r="MF34" s="50">
        <v>-1524</v>
      </c>
      <c r="MG34" s="50">
        <v>-369588</v>
      </c>
      <c r="MH34" s="50">
        <v>-376384</v>
      </c>
      <c r="MI34" s="50">
        <v>-303031</v>
      </c>
      <c r="MJ34" s="50">
        <v>-311613</v>
      </c>
      <c r="MK34" s="50">
        <v>-371847</v>
      </c>
      <c r="ML34" s="50">
        <v>-422900</v>
      </c>
      <c r="MM34" s="50">
        <v>-1655</v>
      </c>
      <c r="MN34" s="50">
        <v>-2252</v>
      </c>
      <c r="MO34" s="50">
        <v>-804</v>
      </c>
      <c r="MP34" s="50">
        <v>-1104</v>
      </c>
      <c r="MQ34" s="50">
        <v>-2403</v>
      </c>
      <c r="MR34" s="50">
        <v>-2908</v>
      </c>
      <c r="MS34" s="50">
        <v>-3975</v>
      </c>
      <c r="MT34" s="50">
        <v>-3267</v>
      </c>
      <c r="MU34" s="50">
        <v>-4247</v>
      </c>
      <c r="MV34" s="50">
        <v>-2349</v>
      </c>
      <c r="MW34" s="50">
        <v>-4145</v>
      </c>
      <c r="MX34" s="50">
        <v>-4783</v>
      </c>
      <c r="MY34" s="50">
        <v>-5110</v>
      </c>
      <c r="MZ34" s="50">
        <v>-6507</v>
      </c>
      <c r="NA34" s="50">
        <v>-1240</v>
      </c>
      <c r="NB34" s="50">
        <v>-3229</v>
      </c>
      <c r="NC34" s="50">
        <v>-5297</v>
      </c>
      <c r="ND34" s="50">
        <v>-7325</v>
      </c>
      <c r="NE34" s="50">
        <v>-272055</v>
      </c>
      <c r="NF34" s="50">
        <v>-333759</v>
      </c>
      <c r="NG34" s="50">
        <v>-377248</v>
      </c>
      <c r="NH34" s="50">
        <v>-448389</v>
      </c>
      <c r="NI34" s="50">
        <v>-529748</v>
      </c>
      <c r="NJ34" s="50">
        <v>-610641</v>
      </c>
      <c r="NK34" s="50">
        <v>-227212</v>
      </c>
      <c r="NL34" s="50">
        <v>-245060</v>
      </c>
      <c r="NM34" s="50">
        <v>-268304</v>
      </c>
      <c r="NN34" s="50">
        <v>-263437</v>
      </c>
      <c r="NO34" s="50">
        <v>-244869</v>
      </c>
      <c r="NP34" s="50">
        <v>-217296</v>
      </c>
      <c r="NQ34" s="50">
        <v>-342885</v>
      </c>
      <c r="NR34" s="50">
        <v>-394995</v>
      </c>
      <c r="NS34" s="50">
        <v>-439071</v>
      </c>
      <c r="NT34" s="50">
        <v>-455812</v>
      </c>
      <c r="NU34" s="50">
        <v>-495932</v>
      </c>
      <c r="NV34" s="50">
        <v>-537549</v>
      </c>
      <c r="NW34" s="50">
        <v>-294868</v>
      </c>
      <c r="NX34" s="50">
        <v>-322570</v>
      </c>
      <c r="NY34" s="50">
        <v>-330672</v>
      </c>
      <c r="NZ34" s="50">
        <v>-316305</v>
      </c>
      <c r="OA34" s="50">
        <v>-350983</v>
      </c>
      <c r="OB34" s="50">
        <v>-369488</v>
      </c>
      <c r="OC34" s="50">
        <v>-201382</v>
      </c>
      <c r="OD34" s="50">
        <v>-207711</v>
      </c>
      <c r="OE34" s="50">
        <v>-261729</v>
      </c>
      <c r="OF34" s="50">
        <v>-320441</v>
      </c>
      <c r="OG34" s="50">
        <v>-387617</v>
      </c>
      <c r="OH34" s="50">
        <v>-447558</v>
      </c>
      <c r="OI34" s="50">
        <v>-330365</v>
      </c>
      <c r="OJ34" s="50">
        <v>-353605</v>
      </c>
      <c r="OK34" s="50">
        <v>-375900</v>
      </c>
      <c r="OL34" s="50">
        <v>-388386</v>
      </c>
      <c r="OM34" s="50">
        <v>-425865</v>
      </c>
      <c r="ON34" s="50">
        <v>-478770</v>
      </c>
      <c r="OO34" s="50">
        <v>-487</v>
      </c>
      <c r="OP34" s="50">
        <v>-630</v>
      </c>
      <c r="OQ34" s="50">
        <v>-741</v>
      </c>
      <c r="OR34" s="50">
        <v>-931</v>
      </c>
      <c r="OS34" s="50">
        <v>-1428</v>
      </c>
      <c r="OT34" s="50">
        <v>-1897</v>
      </c>
      <c r="OU34" s="50">
        <v>-150984</v>
      </c>
      <c r="OV34" s="50">
        <v>-164019</v>
      </c>
      <c r="OW34" s="50">
        <v>-142018</v>
      </c>
      <c r="OX34" s="50">
        <v>-148765</v>
      </c>
      <c r="OY34" s="50">
        <v>-168912</v>
      </c>
      <c r="OZ34" s="50">
        <v>-173884</v>
      </c>
      <c r="PA34" s="50">
        <v>-191033</v>
      </c>
      <c r="PB34" s="50">
        <v>-219695</v>
      </c>
      <c r="PC34" s="50">
        <v>-236189</v>
      </c>
      <c r="PD34" s="50">
        <v>-266318</v>
      </c>
      <c r="PE34" s="50">
        <v>-311349</v>
      </c>
      <c r="PF34" s="50">
        <v>-341967</v>
      </c>
      <c r="PG34" s="50">
        <v>-161765</v>
      </c>
      <c r="PH34" s="50">
        <v>-170692</v>
      </c>
      <c r="PI34" s="50">
        <v>-174654</v>
      </c>
      <c r="PJ34" s="50">
        <v>-177683</v>
      </c>
      <c r="PK34" s="50">
        <v>-207510</v>
      </c>
      <c r="PL34" s="50">
        <v>-244808</v>
      </c>
      <c r="PM34" s="50">
        <v>-819</v>
      </c>
      <c r="PN34" s="50">
        <v>-584</v>
      </c>
      <c r="PO34" s="50">
        <v>-1228</v>
      </c>
      <c r="PP34" s="50">
        <v>-2040</v>
      </c>
      <c r="PQ34" s="50">
        <v>-2901</v>
      </c>
      <c r="PR34" s="50">
        <v>-1235</v>
      </c>
      <c r="PS34" s="50">
        <v>-717439</v>
      </c>
      <c r="PT34" s="50">
        <v>-870348</v>
      </c>
      <c r="PU34" s="50">
        <v>-991474</v>
      </c>
      <c r="PV34" s="50">
        <v>-1059108</v>
      </c>
      <c r="PW34" s="50">
        <v>-1176312</v>
      </c>
      <c r="PX34" s="50">
        <v>-1349025</v>
      </c>
      <c r="PY34" s="50">
        <v>-10593</v>
      </c>
      <c r="PZ34" s="50">
        <v>-9223</v>
      </c>
      <c r="QA34" s="50">
        <v>-7146</v>
      </c>
      <c r="QB34" s="50">
        <v>-5687</v>
      </c>
      <c r="QC34" s="50">
        <v>-9353</v>
      </c>
      <c r="QD34" s="50">
        <v>-10729</v>
      </c>
      <c r="QE34" s="50">
        <v>-115221</v>
      </c>
      <c r="QF34" s="50">
        <v>-123216</v>
      </c>
      <c r="QG34" s="50">
        <v>-121759</v>
      </c>
      <c r="QH34" s="50">
        <v>-149279</v>
      </c>
      <c r="QI34" s="50">
        <v>-186386</v>
      </c>
      <c r="QJ34" s="50">
        <v>-195604</v>
      </c>
      <c r="QK34" s="50">
        <v>-513059</v>
      </c>
      <c r="QL34" s="50">
        <v>-499377</v>
      </c>
      <c r="QM34" s="50">
        <v>-522665</v>
      </c>
      <c r="QN34" s="50">
        <v>-574925</v>
      </c>
      <c r="QO34" s="50">
        <v>-601840</v>
      </c>
      <c r="QP34" s="50">
        <v>-617222</v>
      </c>
      <c r="QQ34" s="50">
        <v>-398204</v>
      </c>
      <c r="QR34" s="50">
        <v>-462430</v>
      </c>
      <c r="QS34" s="50">
        <v>-524391</v>
      </c>
      <c r="QT34" s="50">
        <v>-576257</v>
      </c>
      <c r="QU34" s="50">
        <v>-659907</v>
      </c>
      <c r="QV34" s="50">
        <v>-716509</v>
      </c>
      <c r="QW34" s="50">
        <v>-143104</v>
      </c>
      <c r="QX34" s="50">
        <v>-150271</v>
      </c>
      <c r="QY34" s="50">
        <v>-169213</v>
      </c>
      <c r="QZ34" s="50">
        <v>-177171</v>
      </c>
      <c r="RA34" s="50">
        <v>-195890</v>
      </c>
      <c r="RB34" s="50">
        <v>-202102</v>
      </c>
      <c r="RC34" s="50">
        <v>-228646</v>
      </c>
      <c r="RD34" s="50">
        <v>-234157</v>
      </c>
      <c r="RE34" s="50">
        <v>-257261</v>
      </c>
      <c r="RF34" s="50">
        <v>-265656</v>
      </c>
      <c r="RG34" s="50">
        <v>-277379</v>
      </c>
      <c r="RH34" s="50">
        <v>-281492</v>
      </c>
      <c r="RI34" s="50">
        <v>-248082</v>
      </c>
      <c r="RJ34" s="50">
        <v>-288613</v>
      </c>
      <c r="RK34" s="50">
        <v>-325524</v>
      </c>
      <c r="RL34" s="50">
        <v>-340120</v>
      </c>
      <c r="RM34" s="50">
        <v>-341750</v>
      </c>
      <c r="RN34" s="50">
        <v>-372803</v>
      </c>
      <c r="RO34" s="50">
        <v>-256</v>
      </c>
      <c r="RP34" s="50">
        <v>-431</v>
      </c>
      <c r="RQ34" s="50">
        <v>-605</v>
      </c>
      <c r="RR34" s="50">
        <v>-810</v>
      </c>
      <c r="RS34" s="50">
        <v>-98</v>
      </c>
      <c r="RT34" s="50">
        <v>-125</v>
      </c>
      <c r="RU34" s="50">
        <v>-182782</v>
      </c>
      <c r="RV34" s="50">
        <v>-187625</v>
      </c>
      <c r="RW34" s="50">
        <v>-211523</v>
      </c>
      <c r="RX34" s="50">
        <v>-191264</v>
      </c>
      <c r="RY34" s="50">
        <v>-210708</v>
      </c>
      <c r="RZ34" s="50">
        <v>-232977</v>
      </c>
      <c r="SA34" s="50">
        <v>-44395</v>
      </c>
      <c r="SB34" s="50">
        <v>-57991</v>
      </c>
      <c r="SC34" s="50">
        <v>-71656</v>
      </c>
      <c r="SD34" s="50">
        <v>-76440</v>
      </c>
      <c r="SE34" s="50">
        <v>-92561</v>
      </c>
      <c r="SF34" s="50">
        <v>-110495</v>
      </c>
      <c r="SG34" s="50">
        <v>-427</v>
      </c>
      <c r="SH34" s="50">
        <v>-315</v>
      </c>
      <c r="SI34" s="50">
        <v>-77</v>
      </c>
      <c r="SJ34" s="50">
        <v>-81</v>
      </c>
      <c r="SK34" s="50">
        <v>-237</v>
      </c>
      <c r="SL34" s="50">
        <v>-478</v>
      </c>
      <c r="SM34" s="50">
        <v>-17057</v>
      </c>
      <c r="SN34" s="50">
        <v>-44033</v>
      </c>
      <c r="SO34" s="50">
        <v>-76124</v>
      </c>
      <c r="SP34" s="50">
        <v>-102557</v>
      </c>
      <c r="SQ34" s="50">
        <v>-124028</v>
      </c>
      <c r="SR34" s="50">
        <v>-129726</v>
      </c>
      <c r="SS34" s="50">
        <v>-78154</v>
      </c>
      <c r="ST34" s="50">
        <v>-90926</v>
      </c>
      <c r="SU34" s="50">
        <v>-97717</v>
      </c>
      <c r="SV34" s="50">
        <v>-114092</v>
      </c>
      <c r="SW34" s="50">
        <v>-132119</v>
      </c>
      <c r="SX34" s="50">
        <v>-148729</v>
      </c>
    </row>
    <row r="35" spans="1:518" ht="18" customHeight="1">
      <c r="A35" s="13" t="s">
        <v>257</v>
      </c>
      <c r="B35" s="15"/>
      <c r="C35" s="50">
        <v>0</v>
      </c>
      <c r="D35" s="50">
        <v>0</v>
      </c>
      <c r="E35" s="50">
        <v>0</v>
      </c>
      <c r="F35" s="50">
        <v>0</v>
      </c>
      <c r="G35" s="50">
        <v>0</v>
      </c>
      <c r="H35" s="50">
        <v>0</v>
      </c>
      <c r="I35" s="50">
        <v>0</v>
      </c>
      <c r="J35" s="50">
        <v>0</v>
      </c>
      <c r="K35" s="50">
        <v>0</v>
      </c>
      <c r="L35" s="50">
        <v>0</v>
      </c>
      <c r="M35" s="50">
        <v>0</v>
      </c>
      <c r="N35" s="50">
        <v>0</v>
      </c>
      <c r="O35" s="50">
        <v>0</v>
      </c>
      <c r="P35" s="50">
        <v>0</v>
      </c>
      <c r="Q35" s="50">
        <v>0</v>
      </c>
      <c r="R35" s="50">
        <v>0</v>
      </c>
      <c r="S35" s="50">
        <v>0</v>
      </c>
      <c r="T35" s="50">
        <v>0</v>
      </c>
      <c r="U35" s="50">
        <v>0</v>
      </c>
      <c r="V35" s="50">
        <v>0</v>
      </c>
      <c r="W35" s="50">
        <v>0</v>
      </c>
      <c r="X35" s="50">
        <v>0</v>
      </c>
      <c r="Y35" s="50">
        <v>0</v>
      </c>
      <c r="Z35" s="50">
        <v>0</v>
      </c>
      <c r="AA35" s="50">
        <v>0</v>
      </c>
      <c r="AB35" s="50">
        <v>0</v>
      </c>
      <c r="AC35" s="50">
        <v>0</v>
      </c>
      <c r="AD35" s="50">
        <v>0</v>
      </c>
      <c r="AE35" s="50">
        <v>0</v>
      </c>
      <c r="AF35" s="50">
        <v>0</v>
      </c>
      <c r="AG35" s="50">
        <v>0</v>
      </c>
      <c r="AH35" s="50">
        <v>0</v>
      </c>
      <c r="AI35" s="50">
        <v>0</v>
      </c>
      <c r="AJ35" s="50">
        <v>0</v>
      </c>
      <c r="AK35" s="50">
        <v>0</v>
      </c>
      <c r="AL35" s="50">
        <v>0</v>
      </c>
      <c r="AM35" s="50">
        <v>0</v>
      </c>
      <c r="AN35" s="50">
        <v>0</v>
      </c>
      <c r="AO35" s="50">
        <v>0</v>
      </c>
      <c r="AP35" s="50">
        <v>0</v>
      </c>
      <c r="AQ35" s="50">
        <v>0</v>
      </c>
      <c r="AR35" s="50">
        <v>0</v>
      </c>
      <c r="AS35" s="50">
        <v>0</v>
      </c>
      <c r="AT35" s="50">
        <v>0</v>
      </c>
      <c r="AU35" s="50">
        <v>0</v>
      </c>
      <c r="AV35" s="50">
        <v>0</v>
      </c>
      <c r="AW35" s="50">
        <v>0</v>
      </c>
      <c r="AX35" s="50">
        <v>0</v>
      </c>
      <c r="AY35" s="50">
        <v>0</v>
      </c>
      <c r="AZ35" s="50">
        <v>0</v>
      </c>
      <c r="BA35" s="50">
        <v>0</v>
      </c>
      <c r="BB35" s="50">
        <v>-57</v>
      </c>
      <c r="BC35" s="50">
        <v>-56</v>
      </c>
      <c r="BD35" s="50">
        <v>-317</v>
      </c>
      <c r="BE35" s="50">
        <v>0</v>
      </c>
      <c r="BF35" s="50">
        <v>0</v>
      </c>
      <c r="BG35" s="50">
        <v>0</v>
      </c>
      <c r="BH35" s="50">
        <v>0</v>
      </c>
      <c r="BI35" s="50">
        <v>0</v>
      </c>
      <c r="BJ35" s="50">
        <v>0</v>
      </c>
      <c r="BK35" s="50">
        <v>0</v>
      </c>
      <c r="BL35" s="50">
        <v>0</v>
      </c>
      <c r="BM35" s="50">
        <v>0</v>
      </c>
      <c r="BN35" s="50">
        <v>0</v>
      </c>
      <c r="BO35" s="50">
        <v>0</v>
      </c>
      <c r="BP35" s="50">
        <v>0</v>
      </c>
      <c r="BQ35" s="50">
        <v>0</v>
      </c>
      <c r="BR35" s="50">
        <v>0</v>
      </c>
      <c r="BS35" s="50">
        <v>0</v>
      </c>
      <c r="BT35" s="50">
        <v>0</v>
      </c>
      <c r="BU35" s="50">
        <v>0</v>
      </c>
      <c r="BV35" s="50">
        <v>0</v>
      </c>
      <c r="BW35" s="50">
        <v>0</v>
      </c>
      <c r="BX35" s="50">
        <v>0</v>
      </c>
      <c r="BY35" s="50">
        <v>0</v>
      </c>
      <c r="BZ35" s="50">
        <v>0</v>
      </c>
      <c r="CA35" s="50">
        <v>0</v>
      </c>
      <c r="CB35" s="50">
        <v>0</v>
      </c>
      <c r="CC35" s="50">
        <v>0</v>
      </c>
      <c r="CD35" s="50">
        <v>0</v>
      </c>
      <c r="CE35" s="50">
        <v>0</v>
      </c>
      <c r="CF35" s="50">
        <v>0</v>
      </c>
      <c r="CG35" s="50">
        <v>0</v>
      </c>
      <c r="CH35" s="50">
        <v>0</v>
      </c>
      <c r="CI35" s="50">
        <v>0</v>
      </c>
      <c r="CJ35" s="50">
        <v>0</v>
      </c>
      <c r="CK35" s="50">
        <v>0</v>
      </c>
      <c r="CL35" s="50">
        <v>0</v>
      </c>
      <c r="CM35" s="50">
        <v>0</v>
      </c>
      <c r="CN35" s="50">
        <v>0</v>
      </c>
      <c r="CO35" s="50">
        <v>2407</v>
      </c>
      <c r="CP35" s="50">
        <v>-72</v>
      </c>
      <c r="CQ35" s="50">
        <v>-713</v>
      </c>
      <c r="CR35" s="50">
        <v>-1173</v>
      </c>
      <c r="CS35" s="50">
        <v>-243</v>
      </c>
      <c r="CT35" s="50">
        <v>-472</v>
      </c>
      <c r="CU35" s="50">
        <v>0</v>
      </c>
      <c r="CV35" s="50">
        <v>0</v>
      </c>
      <c r="CW35" s="50">
        <v>0</v>
      </c>
      <c r="CX35" s="50">
        <v>0</v>
      </c>
      <c r="CY35" s="50">
        <v>0</v>
      </c>
      <c r="CZ35" s="50">
        <v>0</v>
      </c>
      <c r="DA35" s="50">
        <v>0</v>
      </c>
      <c r="DB35" s="50">
        <v>0</v>
      </c>
      <c r="DC35" s="50">
        <v>0</v>
      </c>
      <c r="DD35" s="50">
        <v>0</v>
      </c>
      <c r="DE35" s="50">
        <v>0</v>
      </c>
      <c r="DF35" s="50">
        <v>0</v>
      </c>
      <c r="DG35" s="50">
        <v>0</v>
      </c>
      <c r="DH35" s="50">
        <v>0</v>
      </c>
      <c r="DI35" s="50">
        <v>0</v>
      </c>
      <c r="DJ35" s="50">
        <v>0</v>
      </c>
      <c r="DK35" s="50">
        <v>0</v>
      </c>
      <c r="DL35" s="50">
        <v>0</v>
      </c>
      <c r="DM35" s="50">
        <v>0</v>
      </c>
      <c r="DN35" s="50">
        <v>0</v>
      </c>
      <c r="DO35" s="50">
        <v>0</v>
      </c>
      <c r="DP35" s="50">
        <v>0</v>
      </c>
      <c r="DQ35" s="50">
        <v>0</v>
      </c>
      <c r="DR35" s="50">
        <v>0</v>
      </c>
      <c r="DS35" s="50">
        <v>0</v>
      </c>
      <c r="DT35" s="50">
        <v>0</v>
      </c>
      <c r="DU35" s="50">
        <v>0</v>
      </c>
      <c r="DV35" s="50">
        <v>0</v>
      </c>
      <c r="DW35" s="50">
        <v>0</v>
      </c>
      <c r="DX35" s="50">
        <v>0</v>
      </c>
      <c r="DY35" s="50">
        <v>0</v>
      </c>
      <c r="DZ35" s="50">
        <v>0</v>
      </c>
      <c r="EA35" s="50">
        <v>0</v>
      </c>
      <c r="EB35" s="50">
        <v>0</v>
      </c>
      <c r="EC35" s="50">
        <v>0</v>
      </c>
      <c r="ED35" s="50">
        <v>0</v>
      </c>
      <c r="EE35" s="50">
        <v>0</v>
      </c>
      <c r="EF35" s="50">
        <v>0</v>
      </c>
      <c r="EG35" s="50">
        <v>0</v>
      </c>
      <c r="EH35" s="50">
        <v>0</v>
      </c>
      <c r="EI35" s="50">
        <v>0</v>
      </c>
      <c r="EJ35" s="50">
        <v>0</v>
      </c>
      <c r="EK35" s="50">
        <v>0</v>
      </c>
      <c r="EL35" s="50">
        <v>0</v>
      </c>
      <c r="EM35" s="50">
        <v>0</v>
      </c>
      <c r="EN35" s="50">
        <v>0</v>
      </c>
      <c r="EO35" s="50">
        <v>0</v>
      </c>
      <c r="EP35" s="50">
        <v>0</v>
      </c>
      <c r="EQ35" s="50">
        <v>0</v>
      </c>
      <c r="ER35" s="50">
        <v>0</v>
      </c>
      <c r="ES35" s="50">
        <v>0</v>
      </c>
      <c r="ET35" s="50">
        <v>0</v>
      </c>
      <c r="EU35" s="50">
        <v>0</v>
      </c>
      <c r="EV35" s="50">
        <v>0</v>
      </c>
      <c r="EW35" s="50">
        <v>0</v>
      </c>
      <c r="EX35" s="50">
        <v>0</v>
      </c>
      <c r="EY35" s="50">
        <v>0</v>
      </c>
      <c r="EZ35" s="50">
        <v>0</v>
      </c>
      <c r="FA35" s="50">
        <v>0</v>
      </c>
      <c r="FB35" s="50">
        <v>0</v>
      </c>
      <c r="FC35" s="50">
        <v>0</v>
      </c>
      <c r="FD35" s="50">
        <v>0</v>
      </c>
      <c r="FE35" s="50">
        <v>0</v>
      </c>
      <c r="FF35" s="50">
        <v>0</v>
      </c>
      <c r="FG35" s="50">
        <v>0</v>
      </c>
      <c r="FH35" s="50">
        <v>0</v>
      </c>
      <c r="FI35" s="50">
        <v>0</v>
      </c>
      <c r="FJ35" s="50">
        <v>0</v>
      </c>
      <c r="FK35" s="50">
        <v>0</v>
      </c>
      <c r="FL35" s="50">
        <v>0</v>
      </c>
      <c r="FM35" s="50">
        <v>0</v>
      </c>
      <c r="FN35" s="50">
        <v>0</v>
      </c>
      <c r="FO35" s="50">
        <v>0</v>
      </c>
      <c r="FP35" s="50">
        <v>0</v>
      </c>
      <c r="FQ35" s="50">
        <v>0</v>
      </c>
      <c r="FR35" s="50">
        <v>0</v>
      </c>
      <c r="FS35" s="50">
        <v>0</v>
      </c>
      <c r="FT35" s="50">
        <v>0</v>
      </c>
      <c r="FU35" s="50">
        <v>0</v>
      </c>
      <c r="FV35" s="50">
        <v>0</v>
      </c>
      <c r="FW35" s="50">
        <v>0</v>
      </c>
      <c r="FX35" s="50">
        <v>0</v>
      </c>
      <c r="FY35" s="50">
        <v>0</v>
      </c>
      <c r="FZ35" s="50">
        <v>0</v>
      </c>
      <c r="GA35" s="50">
        <v>0</v>
      </c>
      <c r="GB35" s="50">
        <v>0</v>
      </c>
      <c r="GC35" s="50">
        <v>0</v>
      </c>
      <c r="GD35" s="50">
        <v>0</v>
      </c>
      <c r="GE35" s="50">
        <v>0</v>
      </c>
      <c r="GF35" s="50">
        <v>0</v>
      </c>
      <c r="GG35" s="50">
        <v>0</v>
      </c>
      <c r="GH35" s="50">
        <v>379</v>
      </c>
      <c r="GI35" s="50">
        <v>992</v>
      </c>
      <c r="GJ35" s="50">
        <v>820</v>
      </c>
      <c r="GK35" s="50">
        <v>-2192</v>
      </c>
      <c r="GL35" s="50">
        <v>-2242</v>
      </c>
      <c r="GM35" s="50">
        <v>0</v>
      </c>
      <c r="GN35" s="50">
        <v>0</v>
      </c>
      <c r="GO35" s="50">
        <v>0</v>
      </c>
      <c r="GP35" s="50">
        <v>0</v>
      </c>
      <c r="GQ35" s="50">
        <v>0</v>
      </c>
      <c r="GR35" s="50">
        <v>0</v>
      </c>
      <c r="GS35" s="50">
        <v>0</v>
      </c>
      <c r="GT35" s="50">
        <v>0</v>
      </c>
      <c r="GU35" s="50">
        <v>0</v>
      </c>
      <c r="GV35" s="50">
        <v>0</v>
      </c>
      <c r="GW35" s="50">
        <v>0</v>
      </c>
      <c r="GX35" s="50">
        <v>0</v>
      </c>
      <c r="GY35" s="50">
        <v>0</v>
      </c>
      <c r="GZ35" s="50">
        <v>0</v>
      </c>
      <c r="HA35" s="50">
        <v>0</v>
      </c>
      <c r="HB35" s="50">
        <v>0</v>
      </c>
      <c r="HC35" s="50">
        <v>0</v>
      </c>
      <c r="HD35" s="50">
        <v>0</v>
      </c>
      <c r="HE35" s="50">
        <v>0</v>
      </c>
      <c r="HF35" s="50">
        <v>0</v>
      </c>
      <c r="HG35" s="50">
        <v>0</v>
      </c>
      <c r="HH35" s="50">
        <v>0</v>
      </c>
      <c r="HI35" s="50">
        <v>0</v>
      </c>
      <c r="HJ35" s="50">
        <v>0</v>
      </c>
      <c r="HK35" s="50">
        <v>0</v>
      </c>
      <c r="HL35" s="50">
        <v>0</v>
      </c>
      <c r="HM35" s="50">
        <v>0</v>
      </c>
      <c r="HN35" s="50">
        <v>0</v>
      </c>
      <c r="HO35" s="50">
        <v>0</v>
      </c>
      <c r="HP35" s="50">
        <v>0</v>
      </c>
      <c r="HQ35" s="50">
        <v>1000</v>
      </c>
      <c r="HR35" s="50">
        <v>919</v>
      </c>
      <c r="HS35" s="50">
        <v>4289</v>
      </c>
      <c r="HT35" s="50">
        <v>2707</v>
      </c>
      <c r="HU35" s="50">
        <v>-2237</v>
      </c>
      <c r="HV35" s="50">
        <v>-1561</v>
      </c>
      <c r="HW35" s="50">
        <v>0</v>
      </c>
      <c r="HX35" s="50">
        <v>0</v>
      </c>
      <c r="HY35" s="50">
        <v>0</v>
      </c>
      <c r="HZ35" s="50">
        <v>0</v>
      </c>
      <c r="IA35" s="50">
        <v>0</v>
      </c>
      <c r="IB35" s="50">
        <v>0</v>
      </c>
      <c r="IC35" s="50">
        <v>0</v>
      </c>
      <c r="ID35" s="50">
        <v>0</v>
      </c>
      <c r="IE35" s="50">
        <v>0</v>
      </c>
      <c r="IF35" s="50">
        <v>0</v>
      </c>
      <c r="IG35" s="50">
        <v>0</v>
      </c>
      <c r="IH35" s="50">
        <v>0</v>
      </c>
      <c r="II35" s="50">
        <v>0</v>
      </c>
      <c r="IJ35" s="50">
        <v>0</v>
      </c>
      <c r="IK35" s="50">
        <v>0</v>
      </c>
      <c r="IL35" s="50">
        <v>0</v>
      </c>
      <c r="IM35" s="50">
        <v>0</v>
      </c>
      <c r="IN35" s="50">
        <v>0</v>
      </c>
      <c r="IO35" s="50">
        <v>0</v>
      </c>
      <c r="IP35" s="50">
        <v>0</v>
      </c>
      <c r="IQ35" s="50">
        <v>0</v>
      </c>
      <c r="IR35" s="50">
        <v>0</v>
      </c>
      <c r="IS35" s="50">
        <v>0</v>
      </c>
      <c r="IT35" s="50">
        <v>0</v>
      </c>
      <c r="IU35" s="50">
        <v>0</v>
      </c>
      <c r="IV35" s="50">
        <v>0</v>
      </c>
      <c r="IW35" s="50">
        <v>0</v>
      </c>
      <c r="IX35" s="50">
        <v>0</v>
      </c>
      <c r="IY35" s="50">
        <v>0</v>
      </c>
      <c r="IZ35" s="50">
        <v>0</v>
      </c>
      <c r="JA35" s="50">
        <v>0</v>
      </c>
      <c r="JB35" s="50">
        <v>0</v>
      </c>
      <c r="JC35" s="50">
        <v>0</v>
      </c>
      <c r="JD35" s="50">
        <v>0</v>
      </c>
      <c r="JE35" s="50">
        <v>0</v>
      </c>
      <c r="JF35" s="50">
        <v>0</v>
      </c>
      <c r="JG35" s="50">
        <v>-1019</v>
      </c>
      <c r="JH35" s="50">
        <v>-3167</v>
      </c>
      <c r="JI35" s="50">
        <v>-1196</v>
      </c>
      <c r="JJ35" s="50">
        <v>1604</v>
      </c>
      <c r="JK35" s="50">
        <v>-35</v>
      </c>
      <c r="JL35" s="50">
        <v>-1064</v>
      </c>
      <c r="JM35" s="50">
        <v>0</v>
      </c>
      <c r="JN35" s="50">
        <v>0</v>
      </c>
      <c r="JO35" s="50">
        <v>0</v>
      </c>
      <c r="JP35" s="50">
        <v>0</v>
      </c>
      <c r="JQ35" s="50">
        <v>0</v>
      </c>
      <c r="JR35" s="50">
        <v>0</v>
      </c>
      <c r="JS35" s="50">
        <v>0</v>
      </c>
      <c r="JT35" s="50">
        <v>0</v>
      </c>
      <c r="JU35" s="50">
        <v>0</v>
      </c>
      <c r="JV35" s="50">
        <v>0</v>
      </c>
      <c r="JW35" s="50">
        <v>0</v>
      </c>
      <c r="JX35" s="50">
        <v>0</v>
      </c>
      <c r="JY35" s="50">
        <v>0</v>
      </c>
      <c r="JZ35" s="50">
        <v>0</v>
      </c>
      <c r="KA35" s="50">
        <v>0</v>
      </c>
      <c r="KB35" s="50">
        <v>0</v>
      </c>
      <c r="KC35" s="50">
        <v>0</v>
      </c>
      <c r="KD35" s="50">
        <v>0</v>
      </c>
      <c r="KE35" s="50">
        <v>0</v>
      </c>
      <c r="KF35" s="50">
        <v>0</v>
      </c>
      <c r="KG35" s="50">
        <v>0</v>
      </c>
      <c r="KH35" s="50">
        <v>0</v>
      </c>
      <c r="KI35" s="50">
        <v>0</v>
      </c>
      <c r="KJ35" s="50">
        <v>0</v>
      </c>
      <c r="KK35" s="50">
        <v>0</v>
      </c>
      <c r="KL35" s="50">
        <v>0</v>
      </c>
      <c r="KM35" s="50">
        <v>0</v>
      </c>
      <c r="KN35" s="50">
        <v>0</v>
      </c>
      <c r="KO35" s="50">
        <v>0</v>
      </c>
      <c r="KP35" s="50">
        <v>0</v>
      </c>
      <c r="KQ35" s="50">
        <v>0</v>
      </c>
      <c r="KR35" s="50">
        <v>0</v>
      </c>
      <c r="KS35" s="50">
        <v>0</v>
      </c>
      <c r="KT35" s="50">
        <v>0</v>
      </c>
      <c r="KU35" s="50">
        <v>0</v>
      </c>
      <c r="KV35" s="50">
        <v>0</v>
      </c>
      <c r="KW35" s="50">
        <v>0</v>
      </c>
      <c r="KX35" s="50">
        <v>0</v>
      </c>
      <c r="KY35" s="50">
        <v>0</v>
      </c>
      <c r="KZ35" s="50">
        <v>0</v>
      </c>
      <c r="LA35" s="50">
        <v>0</v>
      </c>
      <c r="LB35" s="50">
        <v>0</v>
      </c>
      <c r="LC35" s="50">
        <v>0</v>
      </c>
      <c r="LD35" s="50">
        <v>0</v>
      </c>
      <c r="LE35" s="50">
        <v>0</v>
      </c>
      <c r="LF35" s="50">
        <v>0</v>
      </c>
      <c r="LG35" s="50">
        <v>0</v>
      </c>
      <c r="LH35" s="50">
        <v>0</v>
      </c>
      <c r="LI35" s="50">
        <v>0</v>
      </c>
      <c r="LJ35" s="50">
        <v>0</v>
      </c>
      <c r="LK35" s="50">
        <v>0</v>
      </c>
      <c r="LL35" s="50">
        <v>0</v>
      </c>
      <c r="LM35" s="50">
        <v>0</v>
      </c>
      <c r="LN35" s="50">
        <v>0</v>
      </c>
      <c r="LO35" s="50">
        <v>-2186</v>
      </c>
      <c r="LP35" s="50">
        <v>2064</v>
      </c>
      <c r="LQ35" s="50">
        <v>652</v>
      </c>
      <c r="LR35" s="50">
        <v>136</v>
      </c>
      <c r="LS35" s="50">
        <v>1317</v>
      </c>
      <c r="LT35" s="50">
        <v>-1</v>
      </c>
      <c r="LU35" s="50">
        <v>0</v>
      </c>
      <c r="LV35" s="50">
        <v>0</v>
      </c>
      <c r="LW35" s="50">
        <v>0</v>
      </c>
      <c r="LX35" s="50">
        <v>0</v>
      </c>
      <c r="LY35" s="50">
        <v>0</v>
      </c>
      <c r="LZ35" s="50">
        <v>0</v>
      </c>
      <c r="MA35" s="50">
        <v>0</v>
      </c>
      <c r="MB35" s="50">
        <v>0</v>
      </c>
      <c r="MC35" s="50">
        <v>0</v>
      </c>
      <c r="MD35" s="50">
        <v>0</v>
      </c>
      <c r="ME35" s="50">
        <v>0</v>
      </c>
      <c r="MF35" s="50">
        <v>0</v>
      </c>
      <c r="MG35" s="50">
        <v>0</v>
      </c>
      <c r="MH35" s="50">
        <v>0</v>
      </c>
      <c r="MI35" s="50">
        <v>0</v>
      </c>
      <c r="MJ35" s="50">
        <v>0</v>
      </c>
      <c r="MK35" s="50">
        <v>0</v>
      </c>
      <c r="ML35" s="50">
        <v>0</v>
      </c>
      <c r="MM35" s="50">
        <v>0</v>
      </c>
      <c r="MN35" s="50">
        <v>0</v>
      </c>
      <c r="MO35" s="50">
        <v>0</v>
      </c>
      <c r="MP35" s="50">
        <v>0</v>
      </c>
      <c r="MQ35" s="50">
        <v>0</v>
      </c>
      <c r="MR35" s="50">
        <v>0</v>
      </c>
      <c r="MS35" s="50">
        <v>0</v>
      </c>
      <c r="MT35" s="50">
        <v>0</v>
      </c>
      <c r="MU35" s="50">
        <v>0</v>
      </c>
      <c r="MV35" s="50">
        <v>0</v>
      </c>
      <c r="MW35" s="50">
        <v>0</v>
      </c>
      <c r="MX35" s="50">
        <v>0</v>
      </c>
      <c r="MY35" s="50">
        <v>0</v>
      </c>
      <c r="MZ35" s="50">
        <v>0</v>
      </c>
      <c r="NA35" s="50">
        <v>0</v>
      </c>
      <c r="NB35" s="50">
        <v>0</v>
      </c>
      <c r="NC35" s="50">
        <v>0</v>
      </c>
      <c r="ND35" s="50">
        <v>0</v>
      </c>
      <c r="NE35" s="50">
        <v>0</v>
      </c>
      <c r="NF35" s="50">
        <v>0</v>
      </c>
      <c r="NG35" s="50">
        <v>0</v>
      </c>
      <c r="NH35" s="50">
        <v>0</v>
      </c>
      <c r="NI35" s="50">
        <v>0</v>
      </c>
      <c r="NJ35" s="50">
        <v>0</v>
      </c>
      <c r="NK35" s="50">
        <v>0</v>
      </c>
      <c r="NL35" s="50">
        <v>0</v>
      </c>
      <c r="NM35" s="50">
        <v>0</v>
      </c>
      <c r="NN35" s="50">
        <v>0</v>
      </c>
      <c r="NO35" s="50">
        <v>0</v>
      </c>
      <c r="NP35" s="50">
        <v>0</v>
      </c>
      <c r="NQ35" s="50">
        <v>186</v>
      </c>
      <c r="NR35" s="50">
        <v>1016</v>
      </c>
      <c r="NS35" s="50">
        <v>667</v>
      </c>
      <c r="NT35" s="50">
        <v>1030</v>
      </c>
      <c r="NU35" s="50">
        <v>662</v>
      </c>
      <c r="NV35" s="50">
        <v>517</v>
      </c>
      <c r="NW35" s="50">
        <v>0</v>
      </c>
      <c r="NX35" s="50">
        <v>0</v>
      </c>
      <c r="NY35" s="50">
        <v>0</v>
      </c>
      <c r="NZ35" s="50">
        <v>0</v>
      </c>
      <c r="OA35" s="50">
        <v>0</v>
      </c>
      <c r="OB35" s="50">
        <v>0</v>
      </c>
      <c r="OC35" s="50">
        <v>0</v>
      </c>
      <c r="OD35" s="50">
        <v>0</v>
      </c>
      <c r="OE35" s="50">
        <v>0</v>
      </c>
      <c r="OF35" s="50">
        <v>0</v>
      </c>
      <c r="OG35" s="50">
        <v>0</v>
      </c>
      <c r="OH35" s="50">
        <v>0</v>
      </c>
      <c r="OI35" s="50">
        <v>0</v>
      </c>
      <c r="OJ35" s="50">
        <v>0</v>
      </c>
      <c r="OK35" s="50">
        <v>0</v>
      </c>
      <c r="OL35" s="50">
        <v>0</v>
      </c>
      <c r="OM35" s="50">
        <v>0</v>
      </c>
      <c r="ON35" s="50">
        <v>0</v>
      </c>
      <c r="OO35" s="50">
        <v>0</v>
      </c>
      <c r="OP35" s="50">
        <v>0</v>
      </c>
      <c r="OQ35" s="50">
        <v>0</v>
      </c>
      <c r="OR35" s="50">
        <v>0</v>
      </c>
      <c r="OS35" s="50">
        <v>0</v>
      </c>
      <c r="OT35" s="50">
        <v>0</v>
      </c>
      <c r="OU35" s="50">
        <v>0</v>
      </c>
      <c r="OV35" s="50">
        <v>0</v>
      </c>
      <c r="OW35" s="50">
        <v>0</v>
      </c>
      <c r="OX35" s="50">
        <v>0</v>
      </c>
      <c r="OY35" s="50">
        <v>0</v>
      </c>
      <c r="OZ35" s="50">
        <v>0</v>
      </c>
      <c r="PA35" s="50">
        <v>0</v>
      </c>
      <c r="PB35" s="50">
        <v>0</v>
      </c>
      <c r="PC35" s="50">
        <v>0</v>
      </c>
      <c r="PD35" s="50">
        <v>0</v>
      </c>
      <c r="PE35" s="50">
        <v>0</v>
      </c>
      <c r="PF35" s="50">
        <v>0</v>
      </c>
      <c r="PG35" s="50">
        <v>0</v>
      </c>
      <c r="PH35" s="50">
        <v>0</v>
      </c>
      <c r="PI35" s="50">
        <v>0</v>
      </c>
      <c r="PJ35" s="50">
        <v>0</v>
      </c>
      <c r="PK35" s="50">
        <v>0</v>
      </c>
      <c r="PL35" s="50">
        <v>0</v>
      </c>
      <c r="PM35" s="50">
        <v>0</v>
      </c>
      <c r="PN35" s="50">
        <v>0</v>
      </c>
      <c r="PO35" s="50">
        <v>0</v>
      </c>
      <c r="PP35" s="50">
        <v>0</v>
      </c>
      <c r="PQ35" s="50">
        <v>0</v>
      </c>
      <c r="PR35" s="50">
        <v>0</v>
      </c>
      <c r="PS35" s="50">
        <v>0</v>
      </c>
      <c r="PT35" s="50">
        <v>0</v>
      </c>
      <c r="PU35" s="50">
        <v>0</v>
      </c>
      <c r="PV35" s="50">
        <v>0</v>
      </c>
      <c r="PW35" s="50">
        <v>0</v>
      </c>
      <c r="PX35" s="50">
        <v>0</v>
      </c>
      <c r="PY35" s="50">
        <v>-829</v>
      </c>
      <c r="PZ35" s="50">
        <v>-574</v>
      </c>
      <c r="QA35" s="50">
        <v>-1150</v>
      </c>
      <c r="QB35" s="50">
        <v>-251</v>
      </c>
      <c r="QC35" s="50">
        <v>-39</v>
      </c>
      <c r="QD35" s="50">
        <v>-60</v>
      </c>
      <c r="QE35" s="50">
        <v>0</v>
      </c>
      <c r="QF35" s="50">
        <v>0</v>
      </c>
      <c r="QG35" s="50">
        <v>0</v>
      </c>
      <c r="QH35" s="50">
        <v>0</v>
      </c>
      <c r="QI35" s="50">
        <v>0</v>
      </c>
      <c r="QJ35" s="50">
        <v>0</v>
      </c>
      <c r="QK35" s="50">
        <v>-25968</v>
      </c>
      <c r="QL35" s="50">
        <v>0</v>
      </c>
      <c r="QM35" s="50">
        <v>0</v>
      </c>
      <c r="QN35" s="50">
        <v>0</v>
      </c>
      <c r="QO35" s="50">
        <v>0</v>
      </c>
      <c r="QP35" s="50">
        <v>0</v>
      </c>
      <c r="QQ35" s="50">
        <v>0</v>
      </c>
      <c r="QR35" s="50">
        <v>0</v>
      </c>
      <c r="QS35" s="50">
        <v>0</v>
      </c>
      <c r="QT35" s="50">
        <v>0</v>
      </c>
      <c r="QU35" s="50">
        <v>0</v>
      </c>
      <c r="QV35" s="50">
        <v>0</v>
      </c>
      <c r="QW35" s="50">
        <v>0</v>
      </c>
      <c r="QX35" s="50">
        <v>0</v>
      </c>
      <c r="QY35" s="50">
        <v>0</v>
      </c>
      <c r="QZ35" s="50">
        <v>0</v>
      </c>
      <c r="RA35" s="50">
        <v>0</v>
      </c>
      <c r="RB35" s="50">
        <v>0</v>
      </c>
      <c r="RC35" s="50">
        <v>0</v>
      </c>
      <c r="RD35" s="50">
        <v>0</v>
      </c>
      <c r="RE35" s="50">
        <v>0</v>
      </c>
      <c r="RF35" s="50">
        <v>96</v>
      </c>
      <c r="RG35" s="50">
        <v>-24</v>
      </c>
      <c r="RH35" s="50">
        <v>-38</v>
      </c>
      <c r="RI35" s="50">
        <v>-119</v>
      </c>
      <c r="RJ35" s="50">
        <v>39</v>
      </c>
      <c r="RK35" s="50">
        <v>5</v>
      </c>
      <c r="RL35" s="50">
        <v>67</v>
      </c>
      <c r="RM35" s="50">
        <v>0</v>
      </c>
      <c r="RN35" s="50">
        <v>0</v>
      </c>
      <c r="RO35" s="50">
        <v>0</v>
      </c>
      <c r="RP35" s="50">
        <v>0</v>
      </c>
      <c r="RQ35" s="50">
        <v>0</v>
      </c>
      <c r="RR35" s="50">
        <v>0</v>
      </c>
      <c r="RS35" s="50">
        <v>0</v>
      </c>
      <c r="RT35" s="50">
        <v>0</v>
      </c>
      <c r="RU35" s="50">
        <v>0</v>
      </c>
      <c r="RV35" s="50">
        <v>0</v>
      </c>
      <c r="RW35" s="50">
        <v>0</v>
      </c>
      <c r="RX35" s="50">
        <v>1461</v>
      </c>
      <c r="RY35" s="50">
        <v>0</v>
      </c>
      <c r="RZ35" s="50">
        <v>0</v>
      </c>
      <c r="SA35" s="50">
        <v>0</v>
      </c>
      <c r="SB35" s="50">
        <v>0</v>
      </c>
      <c r="SC35" s="50">
        <v>0</v>
      </c>
      <c r="SD35" s="50">
        <v>0</v>
      </c>
      <c r="SE35" s="50">
        <v>0</v>
      </c>
      <c r="SF35" s="50">
        <v>0</v>
      </c>
      <c r="SG35" s="50">
        <v>0</v>
      </c>
      <c r="SH35" s="50">
        <v>0</v>
      </c>
      <c r="SI35" s="50">
        <v>0</v>
      </c>
      <c r="SJ35" s="50">
        <v>0</v>
      </c>
      <c r="SK35" s="50">
        <v>0</v>
      </c>
      <c r="SL35" s="50">
        <v>0</v>
      </c>
      <c r="SM35" s="50">
        <v>-528</v>
      </c>
      <c r="SN35" s="50">
        <v>-36</v>
      </c>
      <c r="SO35" s="50">
        <v>-121</v>
      </c>
      <c r="SP35" s="50">
        <v>-52</v>
      </c>
      <c r="SQ35" s="50">
        <v>-87</v>
      </c>
      <c r="SR35" s="50">
        <v>-6</v>
      </c>
      <c r="SS35" s="50">
        <v>0</v>
      </c>
      <c r="ST35" s="50">
        <v>0</v>
      </c>
      <c r="SU35" s="50">
        <v>0</v>
      </c>
      <c r="SV35" s="50">
        <v>0</v>
      </c>
      <c r="SW35" s="50">
        <v>0</v>
      </c>
      <c r="SX35" s="50">
        <v>0</v>
      </c>
    </row>
    <row r="36" spans="1:518" ht="18" customHeight="1">
      <c r="A36" s="13" t="s">
        <v>258</v>
      </c>
      <c r="B36" s="15"/>
      <c r="C36" s="50">
        <v>-3037761</v>
      </c>
      <c r="D36" s="50">
        <v>595682</v>
      </c>
      <c r="E36" s="50">
        <v>1795400</v>
      </c>
      <c r="F36" s="50">
        <v>1990622</v>
      </c>
      <c r="G36" s="50">
        <v>-94765</v>
      </c>
      <c r="H36" s="50">
        <v>1228737</v>
      </c>
      <c r="I36" s="50">
        <v>-1415245</v>
      </c>
      <c r="J36" s="50">
        <v>143624</v>
      </c>
      <c r="K36" s="50">
        <v>306202</v>
      </c>
      <c r="L36" s="50">
        <v>-22034</v>
      </c>
      <c r="M36" s="50">
        <v>176596</v>
      </c>
      <c r="N36" s="50">
        <v>-623241</v>
      </c>
      <c r="O36" s="50">
        <v>184495</v>
      </c>
      <c r="P36" s="50">
        <v>-895543</v>
      </c>
      <c r="Q36" s="50">
        <v>570347</v>
      </c>
      <c r="R36" s="50">
        <v>144097</v>
      </c>
      <c r="S36" s="50">
        <v>-29436</v>
      </c>
      <c r="T36" s="50">
        <v>-313248</v>
      </c>
      <c r="U36" s="50">
        <v>106518</v>
      </c>
      <c r="V36" s="50">
        <v>-39557</v>
      </c>
      <c r="W36" s="50">
        <v>55778</v>
      </c>
      <c r="X36" s="50">
        <v>57270</v>
      </c>
      <c r="Y36" s="50">
        <v>-23341</v>
      </c>
      <c r="Z36" s="50">
        <v>-755160</v>
      </c>
      <c r="AA36" s="50">
        <v>-1761675</v>
      </c>
      <c r="AB36" s="50">
        <v>84184</v>
      </c>
      <c r="AC36" s="50">
        <v>1327393</v>
      </c>
      <c r="AD36" s="50">
        <v>269156</v>
      </c>
      <c r="AE36" s="50">
        <v>-209855</v>
      </c>
      <c r="AF36" s="50">
        <v>84896</v>
      </c>
      <c r="AG36" s="50">
        <v>-514561</v>
      </c>
      <c r="AH36" s="50">
        <v>-125821</v>
      </c>
      <c r="AI36" s="50">
        <v>-1858163</v>
      </c>
      <c r="AJ36" s="50">
        <v>361558</v>
      </c>
      <c r="AK36" s="50">
        <v>1948463</v>
      </c>
      <c r="AL36" s="50">
        <v>-1252923</v>
      </c>
      <c r="AM36" s="50">
        <v>-78896</v>
      </c>
      <c r="AN36" s="50">
        <v>-566693</v>
      </c>
      <c r="AO36" s="50">
        <v>264172</v>
      </c>
      <c r="AP36" s="50">
        <v>4651</v>
      </c>
      <c r="AQ36" s="50">
        <v>258316</v>
      </c>
      <c r="AR36" s="50">
        <v>-101493</v>
      </c>
      <c r="AS36" s="50">
        <v>1193007</v>
      </c>
      <c r="AT36" s="50">
        <v>-1672861</v>
      </c>
      <c r="AU36" s="50">
        <v>-1183434</v>
      </c>
      <c r="AV36" s="50">
        <v>1078925</v>
      </c>
      <c r="AW36" s="50">
        <v>-273335</v>
      </c>
      <c r="AX36" s="50">
        <v>-2259083</v>
      </c>
      <c r="AY36" s="50">
        <v>-1163669</v>
      </c>
      <c r="AZ36" s="50">
        <v>-680163</v>
      </c>
      <c r="BA36" s="50">
        <v>-39031</v>
      </c>
      <c r="BB36" s="50">
        <v>802734</v>
      </c>
      <c r="BC36" s="50">
        <v>113749</v>
      </c>
      <c r="BD36" s="50">
        <v>-176481</v>
      </c>
      <c r="BE36" s="50">
        <v>-4850759</v>
      </c>
      <c r="BF36" s="50">
        <v>-29772262</v>
      </c>
      <c r="BG36" s="50">
        <v>20246592</v>
      </c>
      <c r="BH36" s="50">
        <v>22374965</v>
      </c>
      <c r="BI36" s="50">
        <v>4642187</v>
      </c>
      <c r="BJ36" s="50">
        <v>-3308686</v>
      </c>
      <c r="BK36" s="50">
        <v>-61526</v>
      </c>
      <c r="BL36" s="50">
        <v>96652</v>
      </c>
      <c r="BM36" s="50">
        <v>-166937</v>
      </c>
      <c r="BN36" s="50">
        <v>-120796</v>
      </c>
      <c r="BO36" s="50">
        <v>287624</v>
      </c>
      <c r="BP36" s="50">
        <v>-476537</v>
      </c>
      <c r="BQ36" s="50">
        <v>-2214661</v>
      </c>
      <c r="BR36" s="50">
        <v>-2592905</v>
      </c>
      <c r="BS36" s="50">
        <v>2414202</v>
      </c>
      <c r="BT36" s="50">
        <v>649313</v>
      </c>
      <c r="BU36" s="50">
        <v>-597134</v>
      </c>
      <c r="BV36" s="50">
        <v>-1342245</v>
      </c>
      <c r="BW36" s="50">
        <v>29768</v>
      </c>
      <c r="BX36" s="50">
        <v>487650</v>
      </c>
      <c r="BY36" s="50">
        <v>608699</v>
      </c>
      <c r="BZ36" s="50">
        <v>-197689</v>
      </c>
      <c r="CA36" s="50">
        <v>-9171</v>
      </c>
      <c r="CB36" s="50">
        <v>377485</v>
      </c>
      <c r="CC36" s="50">
        <v>-1316064</v>
      </c>
      <c r="CD36" s="50">
        <v>269572</v>
      </c>
      <c r="CE36" s="50">
        <v>759694</v>
      </c>
      <c r="CF36" s="50">
        <v>651426</v>
      </c>
      <c r="CG36" s="50">
        <v>-105430</v>
      </c>
      <c r="CH36" s="50">
        <v>-537122</v>
      </c>
      <c r="CI36" s="50">
        <v>-770999</v>
      </c>
      <c r="CJ36" s="50">
        <v>-1301100</v>
      </c>
      <c r="CK36" s="50">
        <v>526101</v>
      </c>
      <c r="CL36" s="50">
        <v>263361</v>
      </c>
      <c r="CM36" s="50">
        <v>492778</v>
      </c>
      <c r="CN36" s="50">
        <v>-1282345</v>
      </c>
      <c r="CO36" s="50">
        <v>-1209535</v>
      </c>
      <c r="CP36" s="50">
        <v>2553464</v>
      </c>
      <c r="CQ36" s="50">
        <v>580704</v>
      </c>
      <c r="CR36" s="50">
        <v>1672597</v>
      </c>
      <c r="CS36" s="50">
        <v>-6850440</v>
      </c>
      <c r="CT36" s="50">
        <v>-3486703</v>
      </c>
      <c r="CU36" s="50">
        <v>56678</v>
      </c>
      <c r="CV36" s="50">
        <v>-99822</v>
      </c>
      <c r="CW36" s="50">
        <v>-60896</v>
      </c>
      <c r="CX36" s="50">
        <v>246478</v>
      </c>
      <c r="CY36" s="50">
        <v>-123293</v>
      </c>
      <c r="CZ36" s="50">
        <v>-158038</v>
      </c>
      <c r="DA36" s="50">
        <v>76630</v>
      </c>
      <c r="DB36" s="50">
        <v>-1045664</v>
      </c>
      <c r="DC36" s="50">
        <v>-79346</v>
      </c>
      <c r="DD36" s="50">
        <v>937755</v>
      </c>
      <c r="DE36" s="50">
        <v>436934</v>
      </c>
      <c r="DF36" s="50">
        <v>-1136893</v>
      </c>
      <c r="DG36" s="50">
        <v>-645267</v>
      </c>
      <c r="DH36" s="50">
        <v>-2177138</v>
      </c>
      <c r="DI36" s="50">
        <v>2236528</v>
      </c>
      <c r="DJ36" s="50">
        <v>2552128</v>
      </c>
      <c r="DK36" s="50">
        <v>2404300</v>
      </c>
      <c r="DL36" s="50">
        <v>-3042617</v>
      </c>
      <c r="DM36" s="50">
        <v>281388</v>
      </c>
      <c r="DN36" s="50">
        <v>-1350501</v>
      </c>
      <c r="DO36" s="50">
        <v>-482050</v>
      </c>
      <c r="DP36" s="50">
        <v>2477601</v>
      </c>
      <c r="DQ36" s="50">
        <v>-17756</v>
      </c>
      <c r="DR36" s="50">
        <v>-2058978</v>
      </c>
      <c r="DS36" s="50">
        <v>-249366</v>
      </c>
      <c r="DT36" s="50">
        <v>1780460</v>
      </c>
      <c r="DU36" s="50">
        <v>385794</v>
      </c>
      <c r="DV36" s="50">
        <v>-198274</v>
      </c>
      <c r="DW36" s="50">
        <v>-1907572</v>
      </c>
      <c r="DX36" s="50">
        <v>-3424087</v>
      </c>
      <c r="DY36" s="50">
        <v>-4847410</v>
      </c>
      <c r="DZ36" s="50">
        <v>3457139</v>
      </c>
      <c r="EA36" s="50">
        <v>-1610915</v>
      </c>
      <c r="EB36" s="50">
        <v>36943201</v>
      </c>
      <c r="EC36" s="50">
        <v>6438481</v>
      </c>
      <c r="ED36" s="50">
        <v>3165989</v>
      </c>
      <c r="EE36" s="50">
        <v>755131</v>
      </c>
      <c r="EF36" s="50">
        <v>-3232195</v>
      </c>
      <c r="EG36" s="50">
        <v>3738832</v>
      </c>
      <c r="EH36" s="50">
        <v>351804</v>
      </c>
      <c r="EI36" s="50">
        <v>-1670529</v>
      </c>
      <c r="EJ36" s="50">
        <v>-97122</v>
      </c>
      <c r="EK36" s="50">
        <v>-101097</v>
      </c>
      <c r="EL36" s="50">
        <v>452902</v>
      </c>
      <c r="EM36" s="50">
        <v>412472</v>
      </c>
      <c r="EN36" s="50">
        <v>155781</v>
      </c>
      <c r="EO36" s="50">
        <v>-734237</v>
      </c>
      <c r="EP36" s="50">
        <v>215681</v>
      </c>
      <c r="EQ36" s="50">
        <v>135605</v>
      </c>
      <c r="ER36" s="50">
        <v>-2187265</v>
      </c>
      <c r="ES36" s="50">
        <v>1011588</v>
      </c>
      <c r="ET36" s="50">
        <v>114937</v>
      </c>
      <c r="EU36" s="50">
        <v>316928</v>
      </c>
      <c r="EV36" s="50">
        <v>-984694</v>
      </c>
      <c r="EW36" s="50">
        <v>-870272</v>
      </c>
      <c r="EX36" s="50">
        <v>39051</v>
      </c>
      <c r="EY36" s="50">
        <v>1608523</v>
      </c>
      <c r="EZ36" s="50">
        <v>8689</v>
      </c>
      <c r="FA36" s="50">
        <v>747602</v>
      </c>
      <c r="FB36" s="50">
        <v>-2374246</v>
      </c>
      <c r="FC36" s="50">
        <v>428000</v>
      </c>
      <c r="FD36" s="50">
        <v>-564009</v>
      </c>
      <c r="FE36" s="50">
        <v>1763570</v>
      </c>
      <c r="FF36" s="50">
        <v>189725</v>
      </c>
      <c r="FG36" s="50">
        <v>67379</v>
      </c>
      <c r="FH36" s="50">
        <v>-1295841</v>
      </c>
      <c r="FI36" s="50">
        <v>-4822198</v>
      </c>
      <c r="FJ36" s="50">
        <v>-2746865</v>
      </c>
      <c r="FK36" s="50">
        <v>2348848</v>
      </c>
      <c r="FL36" s="50">
        <v>407280</v>
      </c>
      <c r="FM36" s="50">
        <v>-394752</v>
      </c>
      <c r="FN36" s="50">
        <v>-1169517</v>
      </c>
      <c r="FO36" s="50">
        <v>1367820</v>
      </c>
      <c r="FP36" s="50">
        <v>-191979</v>
      </c>
      <c r="FQ36" s="50">
        <v>1415160</v>
      </c>
      <c r="FR36" s="50">
        <v>23998</v>
      </c>
      <c r="FS36" s="50">
        <v>298920</v>
      </c>
      <c r="FT36" s="50">
        <v>-519306</v>
      </c>
      <c r="FU36" s="50">
        <v>-590869</v>
      </c>
      <c r="FV36" s="50">
        <v>-461606</v>
      </c>
      <c r="FW36" s="50">
        <v>693640</v>
      </c>
      <c r="FX36" s="50">
        <v>-97242</v>
      </c>
      <c r="FY36" s="50">
        <v>-206109</v>
      </c>
      <c r="FZ36" s="50">
        <v>-1281995</v>
      </c>
      <c r="GA36" s="50">
        <v>-327376</v>
      </c>
      <c r="GB36" s="50">
        <v>-824337</v>
      </c>
      <c r="GC36" s="50">
        <v>622756</v>
      </c>
      <c r="GD36" s="50">
        <v>-1119548</v>
      </c>
      <c r="GE36" s="50">
        <v>814164</v>
      </c>
      <c r="GF36" s="50">
        <v>-586406</v>
      </c>
      <c r="GG36" s="50">
        <v>-668168</v>
      </c>
      <c r="GH36" s="50">
        <v>1157432</v>
      </c>
      <c r="GI36" s="50">
        <v>553383</v>
      </c>
      <c r="GJ36" s="50">
        <v>-580873</v>
      </c>
      <c r="GK36" s="50">
        <v>685136</v>
      </c>
      <c r="GL36" s="50">
        <v>-951749</v>
      </c>
      <c r="GM36" s="50">
        <v>-846021</v>
      </c>
      <c r="GN36" s="50">
        <v>-452550</v>
      </c>
      <c r="GO36" s="50">
        <v>889341</v>
      </c>
      <c r="GP36" s="50">
        <v>462908</v>
      </c>
      <c r="GQ36" s="50">
        <v>-481254</v>
      </c>
      <c r="GR36" s="50">
        <v>-318333</v>
      </c>
      <c r="GS36" s="50">
        <v>3292152</v>
      </c>
      <c r="GT36" s="50">
        <v>455533</v>
      </c>
      <c r="GU36" s="50">
        <v>593533</v>
      </c>
      <c r="GV36" s="50">
        <v>1112453</v>
      </c>
      <c r="GW36" s="50">
        <v>-3745494</v>
      </c>
      <c r="GX36" s="50">
        <v>-3282147</v>
      </c>
      <c r="GY36" s="50">
        <v>-782253</v>
      </c>
      <c r="GZ36" s="50">
        <v>561299</v>
      </c>
      <c r="HA36" s="50">
        <v>-3453</v>
      </c>
      <c r="HB36" s="50">
        <v>176989</v>
      </c>
      <c r="HC36" s="50">
        <v>-201220</v>
      </c>
      <c r="HD36" s="50">
        <v>-41415</v>
      </c>
      <c r="HE36" s="50">
        <v>-233765</v>
      </c>
      <c r="HF36" s="50">
        <v>-12798</v>
      </c>
      <c r="HG36" s="50">
        <v>4048</v>
      </c>
      <c r="HH36" s="50">
        <v>330414</v>
      </c>
      <c r="HI36" s="50">
        <v>326478</v>
      </c>
      <c r="HJ36" s="50">
        <v>-174217</v>
      </c>
      <c r="HK36" s="50">
        <v>471443</v>
      </c>
      <c r="HL36" s="50">
        <v>-1128154</v>
      </c>
      <c r="HM36" s="50">
        <v>-3653583</v>
      </c>
      <c r="HN36" s="50">
        <v>1627488</v>
      </c>
      <c r="HO36" s="50">
        <v>1798291</v>
      </c>
      <c r="HP36" s="50">
        <v>-1326578</v>
      </c>
      <c r="HQ36" s="50">
        <v>1798766</v>
      </c>
      <c r="HR36" s="50">
        <v>-1979059</v>
      </c>
      <c r="HS36" s="50">
        <v>246732</v>
      </c>
      <c r="HT36" s="50">
        <v>728954</v>
      </c>
      <c r="HU36" s="50">
        <v>1554006</v>
      </c>
      <c r="HV36" s="50">
        <v>549282</v>
      </c>
      <c r="HW36" s="50">
        <v>861675</v>
      </c>
      <c r="HX36" s="50">
        <v>-6570481</v>
      </c>
      <c r="HY36" s="50">
        <v>6642677</v>
      </c>
      <c r="HZ36" s="50">
        <v>746536</v>
      </c>
      <c r="IA36" s="50">
        <v>-962953</v>
      </c>
      <c r="IB36" s="50">
        <v>691989</v>
      </c>
      <c r="IC36" s="50">
        <v>-4679100</v>
      </c>
      <c r="ID36" s="50">
        <v>2319624</v>
      </c>
      <c r="IE36" s="50">
        <v>-594732</v>
      </c>
      <c r="IF36" s="50">
        <v>2917377</v>
      </c>
      <c r="IG36" s="50">
        <v>86136</v>
      </c>
      <c r="IH36" s="50">
        <v>-1479722</v>
      </c>
      <c r="II36" s="50">
        <v>-4715377</v>
      </c>
      <c r="IJ36" s="50">
        <v>2179294</v>
      </c>
      <c r="IK36" s="50">
        <v>223203</v>
      </c>
      <c r="IL36" s="50">
        <v>-845998</v>
      </c>
      <c r="IM36" s="50">
        <v>1136050</v>
      </c>
      <c r="IN36" s="50">
        <v>-2329235</v>
      </c>
      <c r="IO36" s="50">
        <v>64977</v>
      </c>
      <c r="IP36" s="50">
        <v>1443547</v>
      </c>
      <c r="IQ36" s="50">
        <v>-3432660</v>
      </c>
      <c r="IR36" s="50">
        <v>4753705</v>
      </c>
      <c r="IS36" s="50">
        <v>-3634906</v>
      </c>
      <c r="IT36" s="50">
        <v>1908354</v>
      </c>
      <c r="IU36" s="50">
        <v>375858</v>
      </c>
      <c r="IV36" s="50">
        <v>-2786861</v>
      </c>
      <c r="IW36" s="50">
        <v>1302245</v>
      </c>
      <c r="IX36" s="50">
        <v>2044093</v>
      </c>
      <c r="IY36" s="50">
        <v>-863000</v>
      </c>
      <c r="IZ36" s="50">
        <v>-830064</v>
      </c>
      <c r="JA36" s="50">
        <v>1140366</v>
      </c>
      <c r="JB36" s="50">
        <v>-2006115</v>
      </c>
      <c r="JC36" s="50">
        <v>-890243</v>
      </c>
      <c r="JD36" s="50">
        <v>1318978</v>
      </c>
      <c r="JE36" s="50">
        <v>2035080</v>
      </c>
      <c r="JF36" s="50">
        <v>-1797719</v>
      </c>
      <c r="JG36" s="50">
        <v>-2450865</v>
      </c>
      <c r="JH36" s="50">
        <v>-944404</v>
      </c>
      <c r="JI36" s="50">
        <v>-3974007</v>
      </c>
      <c r="JJ36" s="50">
        <v>8092118</v>
      </c>
      <c r="JK36" s="50">
        <v>1587601</v>
      </c>
      <c r="JL36" s="50">
        <v>3885395</v>
      </c>
      <c r="JM36" s="50">
        <v>-373357</v>
      </c>
      <c r="JN36" s="50">
        <v>-765482</v>
      </c>
      <c r="JO36" s="50">
        <v>642873</v>
      </c>
      <c r="JP36" s="50">
        <v>642398</v>
      </c>
      <c r="JQ36" s="50">
        <v>-460298</v>
      </c>
      <c r="JR36" s="50">
        <v>475671</v>
      </c>
      <c r="JS36" s="50">
        <v>-899367</v>
      </c>
      <c r="JT36" s="50">
        <v>-711201</v>
      </c>
      <c r="JU36" s="50">
        <v>2459129</v>
      </c>
      <c r="JV36" s="50">
        <v>47468</v>
      </c>
      <c r="JW36" s="50">
        <v>627251</v>
      </c>
      <c r="JX36" s="50">
        <v>-340972</v>
      </c>
      <c r="JY36" s="50">
        <v>257632</v>
      </c>
      <c r="JZ36" s="50">
        <v>-1073911</v>
      </c>
      <c r="KA36" s="50">
        <v>798345</v>
      </c>
      <c r="KB36" s="50">
        <v>13221</v>
      </c>
      <c r="KC36" s="50">
        <v>376612</v>
      </c>
      <c r="KD36" s="50">
        <v>-513030</v>
      </c>
      <c r="KE36" s="50">
        <v>-3753628</v>
      </c>
      <c r="KF36" s="50">
        <v>-1008928</v>
      </c>
      <c r="KG36" s="50">
        <v>2176101</v>
      </c>
      <c r="KH36" s="50">
        <v>1302807</v>
      </c>
      <c r="KI36" s="50">
        <v>-2464807</v>
      </c>
      <c r="KJ36" s="50">
        <v>-658797</v>
      </c>
      <c r="KK36" s="50">
        <v>-277694</v>
      </c>
      <c r="KL36" s="50">
        <v>233260</v>
      </c>
      <c r="KM36" s="50">
        <v>-134928</v>
      </c>
      <c r="KN36" s="50">
        <v>-43029</v>
      </c>
      <c r="KO36" s="50">
        <v>-127088</v>
      </c>
      <c r="KP36" s="50">
        <v>-222497</v>
      </c>
      <c r="KQ36" s="50">
        <v>-1322364</v>
      </c>
      <c r="KR36" s="50">
        <v>108828</v>
      </c>
      <c r="KS36" s="50">
        <v>1109699</v>
      </c>
      <c r="KT36" s="50">
        <v>-620236</v>
      </c>
      <c r="KU36" s="50">
        <v>155388</v>
      </c>
      <c r="KV36" s="50">
        <v>475545</v>
      </c>
      <c r="KW36" s="50">
        <v>-3818668</v>
      </c>
      <c r="KX36" s="50">
        <v>21441919</v>
      </c>
      <c r="KY36" s="50">
        <v>3904506</v>
      </c>
      <c r="KZ36" s="50">
        <v>35411276</v>
      </c>
      <c r="LA36" s="50">
        <v>1514077</v>
      </c>
      <c r="LB36" s="50">
        <v>-32785486</v>
      </c>
      <c r="LC36" s="50">
        <v>62527</v>
      </c>
      <c r="LD36" s="50">
        <v>-531910</v>
      </c>
      <c r="LE36" s="50">
        <v>-34921</v>
      </c>
      <c r="LF36" s="50">
        <v>330632</v>
      </c>
      <c r="LG36" s="50">
        <v>213264</v>
      </c>
      <c r="LH36" s="50">
        <v>-746605</v>
      </c>
      <c r="LI36" s="50">
        <v>548056</v>
      </c>
      <c r="LJ36" s="50">
        <v>-306340</v>
      </c>
      <c r="LK36" s="50">
        <v>-54841</v>
      </c>
      <c r="LL36" s="50">
        <v>395930</v>
      </c>
      <c r="LM36" s="50">
        <v>-36648</v>
      </c>
      <c r="LN36" s="50">
        <v>-1194305</v>
      </c>
      <c r="LO36" s="50">
        <v>15743473</v>
      </c>
      <c r="LP36" s="50">
        <v>-6085138</v>
      </c>
      <c r="LQ36" s="50">
        <v>-17409974</v>
      </c>
      <c r="LR36" s="50">
        <v>29186780</v>
      </c>
      <c r="LS36" s="50">
        <v>2845627</v>
      </c>
      <c r="LT36" s="50">
        <v>-117180</v>
      </c>
      <c r="LU36" s="50">
        <v>-338707</v>
      </c>
      <c r="LV36" s="50">
        <v>-352118</v>
      </c>
      <c r="LW36" s="50">
        <v>1031010</v>
      </c>
      <c r="LX36" s="50">
        <v>-1174234</v>
      </c>
      <c r="LY36" s="50">
        <v>326445</v>
      </c>
      <c r="LZ36" s="50">
        <v>-930289</v>
      </c>
      <c r="MA36" s="50">
        <v>101946</v>
      </c>
      <c r="MB36" s="50">
        <v>116567</v>
      </c>
      <c r="MC36" s="50">
        <v>-127752</v>
      </c>
      <c r="MD36" s="50">
        <v>126905</v>
      </c>
      <c r="ME36" s="50">
        <v>36857</v>
      </c>
      <c r="MF36" s="50">
        <v>-115014</v>
      </c>
      <c r="MG36" s="50">
        <v>804592</v>
      </c>
      <c r="MH36" s="50">
        <v>-203550</v>
      </c>
      <c r="MI36" s="50">
        <v>-468784</v>
      </c>
      <c r="MJ36" s="50">
        <v>1214243</v>
      </c>
      <c r="MK36" s="50">
        <v>-1471762</v>
      </c>
      <c r="ML36" s="50">
        <v>881297</v>
      </c>
      <c r="MM36" s="50">
        <v>-67239</v>
      </c>
      <c r="MN36" s="50">
        <v>-603510</v>
      </c>
      <c r="MO36" s="50">
        <v>264376</v>
      </c>
      <c r="MP36" s="50">
        <v>320946</v>
      </c>
      <c r="MQ36" s="50">
        <v>-132805</v>
      </c>
      <c r="MR36" s="50">
        <v>68957</v>
      </c>
      <c r="MS36" s="50">
        <v>182069</v>
      </c>
      <c r="MT36" s="50">
        <v>-641989</v>
      </c>
      <c r="MU36" s="50">
        <v>305061</v>
      </c>
      <c r="MV36" s="50">
        <v>210939</v>
      </c>
      <c r="MW36" s="50">
        <v>169298</v>
      </c>
      <c r="MX36" s="50">
        <v>-818038</v>
      </c>
      <c r="MY36" s="50">
        <v>-377423</v>
      </c>
      <c r="MZ36" s="50">
        <v>-456428</v>
      </c>
      <c r="NA36" s="50">
        <v>306319</v>
      </c>
      <c r="NB36" s="50">
        <v>-26741</v>
      </c>
      <c r="NC36" s="50">
        <v>-165213</v>
      </c>
      <c r="ND36" s="50">
        <v>-467181</v>
      </c>
      <c r="NE36" s="50">
        <v>2875601</v>
      </c>
      <c r="NF36" s="50">
        <v>171196</v>
      </c>
      <c r="NG36" s="50">
        <v>-384769</v>
      </c>
      <c r="NH36" s="50">
        <v>-4563365</v>
      </c>
      <c r="NI36" s="50">
        <v>2440525</v>
      </c>
      <c r="NJ36" s="50">
        <v>-1331897</v>
      </c>
      <c r="NK36" s="50">
        <v>300358</v>
      </c>
      <c r="NL36" s="50">
        <v>-596407</v>
      </c>
      <c r="NM36" s="50">
        <v>-2778166</v>
      </c>
      <c r="NN36" s="50">
        <v>1817150</v>
      </c>
      <c r="NO36" s="50">
        <v>2193397</v>
      </c>
      <c r="NP36" s="50">
        <v>1416007</v>
      </c>
      <c r="NQ36" s="50">
        <v>4867630</v>
      </c>
      <c r="NR36" s="50">
        <v>-2958423</v>
      </c>
      <c r="NS36" s="50">
        <v>-2971684</v>
      </c>
      <c r="NT36" s="50">
        <v>1053361</v>
      </c>
      <c r="NU36" s="50">
        <v>1826128</v>
      </c>
      <c r="NV36" s="50">
        <v>-3724900</v>
      </c>
      <c r="NW36" s="50">
        <v>-2423327</v>
      </c>
      <c r="NX36" s="50">
        <v>1800324</v>
      </c>
      <c r="NY36" s="50">
        <v>415243</v>
      </c>
      <c r="NZ36" s="50">
        <v>-1242893</v>
      </c>
      <c r="OA36" s="50">
        <v>1584106</v>
      </c>
      <c r="OB36" s="50">
        <v>-1105477</v>
      </c>
      <c r="OC36" s="50">
        <v>899177</v>
      </c>
      <c r="OD36" s="50">
        <v>881111</v>
      </c>
      <c r="OE36" s="50">
        <v>2151667</v>
      </c>
      <c r="OF36" s="50">
        <v>1398174</v>
      </c>
      <c r="OG36" s="50">
        <v>-823616</v>
      </c>
      <c r="OH36" s="50">
        <v>-4425469</v>
      </c>
      <c r="OI36" s="50">
        <v>-1054645</v>
      </c>
      <c r="OJ36" s="50">
        <v>-1540950</v>
      </c>
      <c r="OK36" s="50">
        <v>2772697</v>
      </c>
      <c r="OL36" s="50">
        <v>-2721360</v>
      </c>
      <c r="OM36" s="50">
        <v>4517621</v>
      </c>
      <c r="ON36" s="50">
        <v>-6319253</v>
      </c>
      <c r="OO36" s="50">
        <v>-21854</v>
      </c>
      <c r="OP36" s="50">
        <v>473415</v>
      </c>
      <c r="OQ36" s="50">
        <v>55931</v>
      </c>
      <c r="OR36" s="50">
        <v>45256</v>
      </c>
      <c r="OS36" s="50">
        <v>8601</v>
      </c>
      <c r="OT36" s="50">
        <v>16366</v>
      </c>
      <c r="OU36" s="50">
        <v>881167</v>
      </c>
      <c r="OV36" s="50">
        <v>-4084435</v>
      </c>
      <c r="OW36" s="50">
        <v>3431086</v>
      </c>
      <c r="OX36" s="50">
        <v>1316010</v>
      </c>
      <c r="OY36" s="50">
        <v>-2998188</v>
      </c>
      <c r="OZ36" s="50">
        <v>164151</v>
      </c>
      <c r="PA36" s="50">
        <v>2974729</v>
      </c>
      <c r="PB36" s="50">
        <v>-1127485</v>
      </c>
      <c r="PC36" s="50">
        <v>-972689</v>
      </c>
      <c r="PD36" s="50">
        <v>1180062</v>
      </c>
      <c r="PE36" s="50">
        <v>586708</v>
      </c>
      <c r="PF36" s="50">
        <v>-4081679</v>
      </c>
      <c r="PG36" s="50">
        <v>-600426</v>
      </c>
      <c r="PH36" s="50">
        <v>-1031704</v>
      </c>
      <c r="PI36" s="50">
        <v>503800</v>
      </c>
      <c r="PJ36" s="50">
        <v>844143</v>
      </c>
      <c r="PK36" s="50">
        <v>98918</v>
      </c>
      <c r="PL36" s="50">
        <v>-3532218</v>
      </c>
      <c r="PM36" s="50">
        <v>-39420</v>
      </c>
      <c r="PN36" s="50">
        <v>-550502</v>
      </c>
      <c r="PO36" s="50">
        <v>169493</v>
      </c>
      <c r="PP36" s="50">
        <v>335773</v>
      </c>
      <c r="PQ36" s="50">
        <v>-38299</v>
      </c>
      <c r="PR36" s="50">
        <v>-749973</v>
      </c>
      <c r="PS36" s="50">
        <v>-5966136</v>
      </c>
      <c r="PT36" s="50">
        <v>-1998728</v>
      </c>
      <c r="PU36" s="50">
        <v>-2510783</v>
      </c>
      <c r="PV36" s="50">
        <v>8400126</v>
      </c>
      <c r="PW36" s="50">
        <v>197392</v>
      </c>
      <c r="PX36" s="50">
        <v>-2080364</v>
      </c>
      <c r="PY36" s="50">
        <v>-404729</v>
      </c>
      <c r="PZ36" s="50">
        <v>-70637</v>
      </c>
      <c r="QA36" s="50">
        <v>-275313</v>
      </c>
      <c r="QB36" s="50">
        <v>569342</v>
      </c>
      <c r="QC36" s="50">
        <v>-31745</v>
      </c>
      <c r="QD36" s="50">
        <v>-1845360</v>
      </c>
      <c r="QE36" s="50">
        <v>-607794</v>
      </c>
      <c r="QF36" s="50">
        <v>2514831</v>
      </c>
      <c r="QG36" s="50">
        <v>-3885553</v>
      </c>
      <c r="QH36" s="50">
        <v>-248178</v>
      </c>
      <c r="QI36" s="50">
        <v>-181295</v>
      </c>
      <c r="QJ36" s="50">
        <v>-374256</v>
      </c>
      <c r="QK36" s="50">
        <v>3061502</v>
      </c>
      <c r="QL36" s="50">
        <v>-1084374</v>
      </c>
      <c r="QM36" s="50">
        <v>1903410</v>
      </c>
      <c r="QN36" s="50">
        <v>-841054</v>
      </c>
      <c r="QO36" s="50">
        <v>-6710065</v>
      </c>
      <c r="QP36" s="50">
        <v>-3701513</v>
      </c>
      <c r="QQ36" s="50">
        <v>7657394</v>
      </c>
      <c r="QR36" s="50">
        <v>-2415769</v>
      </c>
      <c r="QS36" s="50">
        <v>614813</v>
      </c>
      <c r="QT36" s="50">
        <v>3290702</v>
      </c>
      <c r="QU36" s="50">
        <v>-412209</v>
      </c>
      <c r="QV36" s="50">
        <v>-3865544</v>
      </c>
      <c r="QW36" s="50">
        <v>4116256</v>
      </c>
      <c r="QX36" s="50">
        <v>-1243599</v>
      </c>
      <c r="QY36" s="50">
        <v>-425591</v>
      </c>
      <c r="QZ36" s="50">
        <v>1896393</v>
      </c>
      <c r="RA36" s="50">
        <v>718945</v>
      </c>
      <c r="RB36" s="50">
        <v>94311</v>
      </c>
      <c r="RC36" s="50">
        <v>-38938</v>
      </c>
      <c r="RD36" s="50">
        <v>-2509929</v>
      </c>
      <c r="RE36" s="50">
        <v>-1801025</v>
      </c>
      <c r="RF36" s="50">
        <v>3671343</v>
      </c>
      <c r="RG36" s="50">
        <v>336664</v>
      </c>
      <c r="RH36" s="50">
        <v>-3174010</v>
      </c>
      <c r="RI36" s="50">
        <v>2039328</v>
      </c>
      <c r="RJ36" s="50">
        <v>660376</v>
      </c>
      <c r="RK36" s="50">
        <v>-212961</v>
      </c>
      <c r="RL36" s="50">
        <v>-1596847</v>
      </c>
      <c r="RM36" s="50">
        <v>1212480</v>
      </c>
      <c r="RN36" s="50">
        <v>-4698999</v>
      </c>
      <c r="RO36" s="50">
        <v>-353584</v>
      </c>
      <c r="RP36" s="50">
        <v>-761231</v>
      </c>
      <c r="RQ36" s="50">
        <v>868443</v>
      </c>
      <c r="RR36" s="50">
        <v>92098</v>
      </c>
      <c r="RS36" s="50">
        <v>24173</v>
      </c>
      <c r="RT36" s="50">
        <v>-28880</v>
      </c>
      <c r="RU36" s="50">
        <v>483948</v>
      </c>
      <c r="RV36" s="50">
        <v>-583714</v>
      </c>
      <c r="RW36" s="50">
        <v>-1484311</v>
      </c>
      <c r="RX36" s="50">
        <v>1896865</v>
      </c>
      <c r="RY36" s="50">
        <v>-53481</v>
      </c>
      <c r="RZ36" s="50">
        <v>-1384558</v>
      </c>
      <c r="SA36" s="50">
        <v>-170798</v>
      </c>
      <c r="SB36" s="50">
        <v>-47079</v>
      </c>
      <c r="SC36" s="50">
        <v>195863</v>
      </c>
      <c r="SD36" s="50">
        <v>-92068</v>
      </c>
      <c r="SE36" s="50">
        <v>286276</v>
      </c>
      <c r="SF36" s="50">
        <v>-251707</v>
      </c>
      <c r="SG36" s="50">
        <v>-158829</v>
      </c>
      <c r="SH36" s="50">
        <v>22898</v>
      </c>
      <c r="SI36" s="50">
        <v>113834</v>
      </c>
      <c r="SJ36" s="50">
        <v>-9098</v>
      </c>
      <c r="SK36" s="50">
        <v>-58590</v>
      </c>
      <c r="SL36" s="50">
        <v>-277918</v>
      </c>
      <c r="SM36" s="50">
        <v>341909</v>
      </c>
      <c r="SN36" s="50">
        <v>-456885</v>
      </c>
      <c r="SO36" s="50">
        <v>526713</v>
      </c>
      <c r="SP36" s="50">
        <v>-276534</v>
      </c>
      <c r="SQ36" s="50">
        <v>47290</v>
      </c>
      <c r="SR36" s="50">
        <v>-580771</v>
      </c>
      <c r="SS36" s="50">
        <v>-338916</v>
      </c>
      <c r="ST36" s="50">
        <v>-491597</v>
      </c>
      <c r="SU36" s="50">
        <v>884590</v>
      </c>
      <c r="SV36" s="50">
        <v>-847947</v>
      </c>
      <c r="SW36" s="50">
        <v>-622469</v>
      </c>
      <c r="SX36" s="50">
        <v>-248701</v>
      </c>
    </row>
    <row r="37" spans="1:518" ht="18" customHeight="1">
      <c r="A37" s="13" t="s">
        <v>259</v>
      </c>
      <c r="B37" s="15"/>
      <c r="C37" s="50">
        <v>8614741</v>
      </c>
      <c r="D37" s="50">
        <v>8019059</v>
      </c>
      <c r="E37" s="50">
        <v>6223659</v>
      </c>
      <c r="F37" s="50">
        <v>4233037</v>
      </c>
      <c r="G37" s="50">
        <v>4327802</v>
      </c>
      <c r="H37" s="50">
        <v>3099064</v>
      </c>
      <c r="I37" s="50">
        <v>2247411</v>
      </c>
      <c r="J37" s="50">
        <v>2103787</v>
      </c>
      <c r="K37" s="50">
        <v>1797584</v>
      </c>
      <c r="L37" s="50">
        <v>1819619</v>
      </c>
      <c r="M37" s="50">
        <v>1643023</v>
      </c>
      <c r="N37" s="50">
        <v>2266265</v>
      </c>
      <c r="O37" s="50">
        <v>604566</v>
      </c>
      <c r="P37" s="50">
        <v>1500109</v>
      </c>
      <c r="Q37" s="50">
        <v>929762</v>
      </c>
      <c r="R37" s="50">
        <v>785664</v>
      </c>
      <c r="S37" s="50">
        <v>815100</v>
      </c>
      <c r="T37" s="50">
        <v>1128349</v>
      </c>
      <c r="U37" s="50">
        <v>569832</v>
      </c>
      <c r="V37" s="50">
        <v>609390</v>
      </c>
      <c r="W37" s="50">
        <v>553612</v>
      </c>
      <c r="X37" s="50">
        <v>496342</v>
      </c>
      <c r="Y37" s="50">
        <v>519683</v>
      </c>
      <c r="Z37" s="50">
        <v>1274843</v>
      </c>
      <c r="AA37" s="50">
        <v>2744340</v>
      </c>
      <c r="AB37" s="50">
        <v>2660156</v>
      </c>
      <c r="AC37" s="50">
        <v>1332763</v>
      </c>
      <c r="AD37" s="50">
        <v>1063606</v>
      </c>
      <c r="AE37" s="50">
        <v>1273461</v>
      </c>
      <c r="AF37" s="50">
        <v>1188565</v>
      </c>
      <c r="AG37" s="50">
        <v>1483322</v>
      </c>
      <c r="AH37" s="50">
        <v>1609143</v>
      </c>
      <c r="AI37" s="50">
        <v>3467307</v>
      </c>
      <c r="AJ37" s="50">
        <v>3105748</v>
      </c>
      <c r="AK37" s="50">
        <v>1157284</v>
      </c>
      <c r="AL37" s="50">
        <v>2410208</v>
      </c>
      <c r="AM37" s="50">
        <v>807058</v>
      </c>
      <c r="AN37" s="50">
        <v>1373752</v>
      </c>
      <c r="AO37" s="50">
        <v>1109579</v>
      </c>
      <c r="AP37" s="50">
        <v>1104927</v>
      </c>
      <c r="AQ37" s="50">
        <v>846611</v>
      </c>
      <c r="AR37" s="50">
        <v>948105</v>
      </c>
      <c r="AS37" s="50">
        <v>4650273</v>
      </c>
      <c r="AT37" s="50">
        <v>6323134</v>
      </c>
      <c r="AU37" s="50">
        <v>7506569</v>
      </c>
      <c r="AV37" s="50">
        <v>6427643</v>
      </c>
      <c r="AW37" s="50">
        <v>6700979</v>
      </c>
      <c r="AX37" s="50">
        <v>8960062</v>
      </c>
      <c r="AY37" s="50">
        <v>3525657</v>
      </c>
      <c r="AZ37" s="50">
        <v>4205820</v>
      </c>
      <c r="BA37" s="50">
        <v>4244852</v>
      </c>
      <c r="BB37" s="50">
        <v>3442117</v>
      </c>
      <c r="BC37" s="50">
        <v>3328368</v>
      </c>
      <c r="BD37" s="50">
        <v>3504849</v>
      </c>
      <c r="BE37" s="50">
        <v>40644401</v>
      </c>
      <c r="BF37" s="50">
        <v>70416664</v>
      </c>
      <c r="BG37" s="50">
        <v>50170072</v>
      </c>
      <c r="BH37" s="50">
        <v>27795106</v>
      </c>
      <c r="BI37" s="50">
        <v>23152919</v>
      </c>
      <c r="BJ37" s="50">
        <v>26461605</v>
      </c>
      <c r="BK37" s="50">
        <v>783320</v>
      </c>
      <c r="BL37" s="50">
        <v>686667</v>
      </c>
      <c r="BM37" s="50">
        <v>853605</v>
      </c>
      <c r="BN37" s="50">
        <v>974402</v>
      </c>
      <c r="BO37" s="50">
        <v>686777</v>
      </c>
      <c r="BP37" s="50">
        <v>1163314</v>
      </c>
      <c r="BQ37" s="50">
        <v>5184493</v>
      </c>
      <c r="BR37" s="50">
        <v>7777399</v>
      </c>
      <c r="BS37" s="50">
        <v>5363197</v>
      </c>
      <c r="BT37" s="50">
        <v>4713883</v>
      </c>
      <c r="BU37" s="50">
        <v>5311017</v>
      </c>
      <c r="BV37" s="50">
        <v>6653263</v>
      </c>
      <c r="BW37" s="50">
        <v>1928666</v>
      </c>
      <c r="BX37" s="50">
        <v>1441015</v>
      </c>
      <c r="BY37" s="50">
        <v>832315</v>
      </c>
      <c r="BZ37" s="50">
        <v>1030005</v>
      </c>
      <c r="CA37" s="50">
        <v>1039176</v>
      </c>
      <c r="CB37" s="50">
        <v>661691</v>
      </c>
      <c r="CC37" s="50">
        <v>2754005</v>
      </c>
      <c r="CD37" s="50">
        <v>2484432</v>
      </c>
      <c r="CE37" s="50">
        <v>1724738</v>
      </c>
      <c r="CF37" s="50">
        <v>1073312</v>
      </c>
      <c r="CG37" s="50">
        <v>1178743</v>
      </c>
      <c r="CH37" s="50">
        <v>1715865</v>
      </c>
      <c r="CI37" s="50">
        <v>2270528</v>
      </c>
      <c r="CJ37" s="50">
        <v>3571629</v>
      </c>
      <c r="CK37" s="50">
        <v>3045527</v>
      </c>
      <c r="CL37" s="50">
        <v>2782166</v>
      </c>
      <c r="CM37" s="50">
        <v>2289388</v>
      </c>
      <c r="CN37" s="50">
        <v>3571733</v>
      </c>
      <c r="CO37" s="50">
        <v>9501783</v>
      </c>
      <c r="CP37" s="50">
        <v>6948319</v>
      </c>
      <c r="CQ37" s="50">
        <v>6367614</v>
      </c>
      <c r="CR37" s="50">
        <v>4695017</v>
      </c>
      <c r="CS37" s="50">
        <v>11545457</v>
      </c>
      <c r="CT37" s="50">
        <v>15032161</v>
      </c>
      <c r="CU37" s="50">
        <v>553109</v>
      </c>
      <c r="CV37" s="50">
        <v>652932</v>
      </c>
      <c r="CW37" s="50">
        <v>713828</v>
      </c>
      <c r="CX37" s="50">
        <v>467349</v>
      </c>
      <c r="CY37" s="50">
        <v>590643</v>
      </c>
      <c r="CZ37" s="50">
        <v>748682</v>
      </c>
      <c r="DA37" s="50">
        <v>1483436</v>
      </c>
      <c r="DB37" s="50">
        <v>2529101</v>
      </c>
      <c r="DC37" s="50">
        <v>2608448</v>
      </c>
      <c r="DD37" s="50">
        <v>1670693</v>
      </c>
      <c r="DE37" s="50">
        <v>1233758</v>
      </c>
      <c r="DF37" s="50">
        <v>2370651</v>
      </c>
      <c r="DG37" s="50">
        <v>10124950</v>
      </c>
      <c r="DH37" s="50">
        <v>12302089</v>
      </c>
      <c r="DI37" s="50">
        <v>10065561</v>
      </c>
      <c r="DJ37" s="50">
        <v>7513432</v>
      </c>
      <c r="DK37" s="50">
        <v>5109131</v>
      </c>
      <c r="DL37" s="50">
        <v>8151749</v>
      </c>
      <c r="DM37" s="50">
        <v>2201670</v>
      </c>
      <c r="DN37" s="50">
        <v>3552171</v>
      </c>
      <c r="DO37" s="50">
        <v>4034222</v>
      </c>
      <c r="DP37" s="50">
        <v>1556621</v>
      </c>
      <c r="DQ37" s="50">
        <v>1574377</v>
      </c>
      <c r="DR37" s="50">
        <v>3633355</v>
      </c>
      <c r="DS37" s="50">
        <v>4760936</v>
      </c>
      <c r="DT37" s="50">
        <v>2980476</v>
      </c>
      <c r="DU37" s="50">
        <v>2594681</v>
      </c>
      <c r="DV37" s="50">
        <v>2792955</v>
      </c>
      <c r="DW37" s="50">
        <v>4700528</v>
      </c>
      <c r="DX37" s="50">
        <v>8124616</v>
      </c>
      <c r="DY37" s="50">
        <v>70910041</v>
      </c>
      <c r="DZ37" s="50">
        <v>67452902</v>
      </c>
      <c r="EA37" s="50">
        <v>69063817</v>
      </c>
      <c r="EB37" s="50">
        <v>32120615</v>
      </c>
      <c r="EC37" s="50">
        <v>25682134</v>
      </c>
      <c r="ED37" s="50">
        <v>22516145</v>
      </c>
      <c r="EE37" s="50">
        <v>8164461</v>
      </c>
      <c r="EF37" s="50">
        <v>11396656</v>
      </c>
      <c r="EG37" s="50">
        <v>7657824</v>
      </c>
      <c r="EH37" s="50">
        <v>7306019</v>
      </c>
      <c r="EI37" s="50">
        <v>8976549</v>
      </c>
      <c r="EJ37" s="50">
        <v>9073671</v>
      </c>
      <c r="EK37" s="50">
        <v>1312659</v>
      </c>
      <c r="EL37" s="50">
        <v>859757</v>
      </c>
      <c r="EM37" s="50">
        <v>447285</v>
      </c>
      <c r="EN37" s="50">
        <v>291503</v>
      </c>
      <c r="EO37" s="50">
        <v>1025741</v>
      </c>
      <c r="EP37" s="50">
        <v>810060</v>
      </c>
      <c r="EQ37" s="50">
        <v>2001081</v>
      </c>
      <c r="ER37" s="50">
        <v>4188346</v>
      </c>
      <c r="ES37" s="50">
        <v>3176758</v>
      </c>
      <c r="ET37" s="50">
        <v>3061820</v>
      </c>
      <c r="EU37" s="50">
        <v>2744891</v>
      </c>
      <c r="EV37" s="50">
        <v>3729586</v>
      </c>
      <c r="EW37" s="50">
        <v>3673267</v>
      </c>
      <c r="EX37" s="50">
        <v>3634216</v>
      </c>
      <c r="EY37" s="50">
        <v>2025692</v>
      </c>
      <c r="EZ37" s="50">
        <v>2017003</v>
      </c>
      <c r="FA37" s="50">
        <v>1269400</v>
      </c>
      <c r="FB37" s="50">
        <v>3643646</v>
      </c>
      <c r="FC37" s="50">
        <v>1612702</v>
      </c>
      <c r="FD37" s="50">
        <v>2176711</v>
      </c>
      <c r="FE37" s="50">
        <v>413140</v>
      </c>
      <c r="FF37" s="50">
        <v>223415</v>
      </c>
      <c r="FG37" s="50">
        <v>156035</v>
      </c>
      <c r="FH37" s="50">
        <v>1451876</v>
      </c>
      <c r="FI37" s="50">
        <v>7579938</v>
      </c>
      <c r="FJ37" s="50">
        <v>10326804</v>
      </c>
      <c r="FK37" s="50">
        <v>7977955</v>
      </c>
      <c r="FL37" s="50">
        <v>7570674</v>
      </c>
      <c r="FM37" s="50">
        <v>7965426</v>
      </c>
      <c r="FN37" s="50">
        <v>9134943</v>
      </c>
      <c r="FO37" s="50">
        <v>3463451</v>
      </c>
      <c r="FP37" s="50">
        <v>3655431</v>
      </c>
      <c r="FQ37" s="50">
        <v>2240271</v>
      </c>
      <c r="FR37" s="50">
        <v>2216272</v>
      </c>
      <c r="FS37" s="50">
        <v>1917352</v>
      </c>
      <c r="FT37" s="50">
        <v>2436659</v>
      </c>
      <c r="FU37" s="50">
        <v>1629900</v>
      </c>
      <c r="FV37" s="50">
        <v>2091507</v>
      </c>
      <c r="FW37" s="50">
        <v>1397866</v>
      </c>
      <c r="FX37" s="50">
        <v>1495109</v>
      </c>
      <c r="FY37" s="50">
        <v>1701219</v>
      </c>
      <c r="FZ37" s="50">
        <v>2983214</v>
      </c>
      <c r="GA37" s="50">
        <v>1779952</v>
      </c>
      <c r="GB37" s="50">
        <v>2604289</v>
      </c>
      <c r="GC37" s="50">
        <v>1981532</v>
      </c>
      <c r="GD37" s="50">
        <v>3101081</v>
      </c>
      <c r="GE37" s="50">
        <v>2286917</v>
      </c>
      <c r="GF37" s="50">
        <v>2873323</v>
      </c>
      <c r="GG37" s="50">
        <v>5016299</v>
      </c>
      <c r="GH37" s="50">
        <v>3858866</v>
      </c>
      <c r="GI37" s="50">
        <v>3305483</v>
      </c>
      <c r="GJ37" s="50">
        <v>3886356</v>
      </c>
      <c r="GK37" s="50">
        <v>3201220</v>
      </c>
      <c r="GL37" s="50">
        <v>4152969</v>
      </c>
      <c r="GM37" s="50">
        <v>2885553</v>
      </c>
      <c r="GN37" s="50">
        <v>3338103</v>
      </c>
      <c r="GO37" s="50">
        <v>2448762</v>
      </c>
      <c r="GP37" s="50">
        <v>1985853</v>
      </c>
      <c r="GQ37" s="50">
        <v>2467108</v>
      </c>
      <c r="GR37" s="50">
        <v>2785441</v>
      </c>
      <c r="GS37" s="50">
        <v>4776328</v>
      </c>
      <c r="GT37" s="50">
        <v>4320795</v>
      </c>
      <c r="GU37" s="50">
        <v>3727261</v>
      </c>
      <c r="GV37" s="50">
        <v>2614808</v>
      </c>
      <c r="GW37" s="50">
        <v>6360302</v>
      </c>
      <c r="GX37" s="50">
        <v>9642450</v>
      </c>
      <c r="GY37" s="50">
        <v>2317403</v>
      </c>
      <c r="GZ37" s="50">
        <v>1756104</v>
      </c>
      <c r="HA37" s="50">
        <v>1759557</v>
      </c>
      <c r="HB37" s="50">
        <v>1582568</v>
      </c>
      <c r="HC37" s="50">
        <v>1783788</v>
      </c>
      <c r="HD37" s="50">
        <v>1825204</v>
      </c>
      <c r="HE37" s="50">
        <v>711192</v>
      </c>
      <c r="HF37" s="50">
        <v>723990</v>
      </c>
      <c r="HG37" s="50">
        <v>719942</v>
      </c>
      <c r="HH37" s="50">
        <v>389528</v>
      </c>
      <c r="HI37" s="50">
        <v>63049</v>
      </c>
      <c r="HJ37" s="50">
        <v>237267</v>
      </c>
      <c r="HK37" s="50">
        <v>4259980</v>
      </c>
      <c r="HL37" s="50">
        <v>5388134</v>
      </c>
      <c r="HM37" s="50">
        <v>9041717</v>
      </c>
      <c r="HN37" s="50">
        <v>7414229</v>
      </c>
      <c r="HO37" s="50">
        <v>5615938</v>
      </c>
      <c r="HP37" s="50">
        <v>6942516</v>
      </c>
      <c r="HQ37" s="50">
        <v>8684580</v>
      </c>
      <c r="HR37" s="50">
        <v>10663640</v>
      </c>
      <c r="HS37" s="50">
        <v>10416907</v>
      </c>
      <c r="HT37" s="50">
        <v>9687953</v>
      </c>
      <c r="HU37" s="50">
        <v>8133946</v>
      </c>
      <c r="HV37" s="50">
        <v>7584664</v>
      </c>
      <c r="HW37" s="50">
        <v>6329218</v>
      </c>
      <c r="HX37" s="50">
        <v>12899699</v>
      </c>
      <c r="HY37" s="50">
        <v>6257022</v>
      </c>
      <c r="HZ37" s="50">
        <v>5510485</v>
      </c>
      <c r="IA37" s="50">
        <v>6473439</v>
      </c>
      <c r="IB37" s="50">
        <v>5781449</v>
      </c>
      <c r="IC37" s="50">
        <v>7825207</v>
      </c>
      <c r="ID37" s="50">
        <v>5505583</v>
      </c>
      <c r="IE37" s="50">
        <v>6100315</v>
      </c>
      <c r="IF37" s="50">
        <v>3182938</v>
      </c>
      <c r="IG37" s="50">
        <v>3096802</v>
      </c>
      <c r="IH37" s="50">
        <v>4576524</v>
      </c>
      <c r="II37" s="50">
        <v>6654851</v>
      </c>
      <c r="IJ37" s="50">
        <v>4475556</v>
      </c>
      <c r="IK37" s="50">
        <v>4252352</v>
      </c>
      <c r="IL37" s="50">
        <v>5098351</v>
      </c>
      <c r="IM37" s="50">
        <v>3962300</v>
      </c>
      <c r="IN37" s="50">
        <v>6291536</v>
      </c>
      <c r="IO37" s="50">
        <v>6369140</v>
      </c>
      <c r="IP37" s="50">
        <v>4925593</v>
      </c>
      <c r="IQ37" s="50">
        <v>8358253</v>
      </c>
      <c r="IR37" s="50">
        <v>3604548</v>
      </c>
      <c r="IS37" s="50">
        <v>7239454</v>
      </c>
      <c r="IT37" s="50">
        <v>5331099</v>
      </c>
      <c r="IU37" s="50">
        <v>4185483</v>
      </c>
      <c r="IV37" s="50">
        <v>6972344</v>
      </c>
      <c r="IW37" s="50">
        <v>5670098</v>
      </c>
      <c r="IX37" s="50">
        <v>3626005</v>
      </c>
      <c r="IY37" s="50">
        <v>4489005</v>
      </c>
      <c r="IZ37" s="50">
        <v>5319069</v>
      </c>
      <c r="JA37" s="50">
        <v>4496541</v>
      </c>
      <c r="JB37" s="50">
        <v>6502656</v>
      </c>
      <c r="JC37" s="50">
        <v>7392900</v>
      </c>
      <c r="JD37" s="50">
        <v>6073921</v>
      </c>
      <c r="JE37" s="50">
        <v>4038840</v>
      </c>
      <c r="JF37" s="50">
        <v>5836560</v>
      </c>
      <c r="JG37" s="50">
        <v>13742424</v>
      </c>
      <c r="JH37" s="50">
        <v>14686828</v>
      </c>
      <c r="JI37" s="50">
        <v>18660836</v>
      </c>
      <c r="JJ37" s="50">
        <v>10568717</v>
      </c>
      <c r="JK37" s="50">
        <v>8981115</v>
      </c>
      <c r="JL37" s="50">
        <v>5095720</v>
      </c>
      <c r="JM37" s="50">
        <v>1507781</v>
      </c>
      <c r="JN37" s="50">
        <v>2273264</v>
      </c>
      <c r="JO37" s="50">
        <v>1630390</v>
      </c>
      <c r="JP37" s="50">
        <v>987992</v>
      </c>
      <c r="JQ37" s="50">
        <v>1448290</v>
      </c>
      <c r="JR37" s="50">
        <v>972619</v>
      </c>
      <c r="JS37" s="50">
        <v>4490262</v>
      </c>
      <c r="JT37" s="50">
        <v>5201464</v>
      </c>
      <c r="JU37" s="50">
        <v>2742335</v>
      </c>
      <c r="JV37" s="50">
        <v>2694867</v>
      </c>
      <c r="JW37" s="50">
        <v>2067615</v>
      </c>
      <c r="JX37" s="50">
        <v>2408588</v>
      </c>
      <c r="JY37" s="50">
        <v>1592495</v>
      </c>
      <c r="JZ37" s="50">
        <v>2666407</v>
      </c>
      <c r="KA37" s="50">
        <v>1868062</v>
      </c>
      <c r="KB37" s="50">
        <v>1854841</v>
      </c>
      <c r="KC37" s="50">
        <v>1478228</v>
      </c>
      <c r="KD37" s="50">
        <v>1991258</v>
      </c>
      <c r="KE37" s="50">
        <v>8133856</v>
      </c>
      <c r="KF37" s="50">
        <v>9142785</v>
      </c>
      <c r="KG37" s="50">
        <v>6966683</v>
      </c>
      <c r="KH37" s="50">
        <v>5663875</v>
      </c>
      <c r="KI37" s="50">
        <v>8128683</v>
      </c>
      <c r="KJ37" s="50">
        <v>8787480</v>
      </c>
      <c r="KK37" s="50">
        <v>1404582</v>
      </c>
      <c r="KL37" s="50">
        <v>1171321</v>
      </c>
      <c r="KM37" s="50">
        <v>1306250</v>
      </c>
      <c r="KN37" s="50">
        <v>1349280</v>
      </c>
      <c r="KO37" s="50">
        <v>1476368</v>
      </c>
      <c r="KP37" s="50">
        <v>1698866</v>
      </c>
      <c r="KQ37" s="50">
        <v>3886578</v>
      </c>
      <c r="KR37" s="50">
        <v>3777750</v>
      </c>
      <c r="KS37" s="50">
        <v>2668050</v>
      </c>
      <c r="KT37" s="50">
        <v>3288287</v>
      </c>
      <c r="KU37" s="50">
        <v>3132898</v>
      </c>
      <c r="KV37" s="50">
        <v>2657352</v>
      </c>
      <c r="KW37" s="50">
        <v>74326846</v>
      </c>
      <c r="KX37" s="50">
        <v>52884926</v>
      </c>
      <c r="KY37" s="50">
        <v>48980420</v>
      </c>
      <c r="KZ37" s="50">
        <v>13569144</v>
      </c>
      <c r="LA37" s="50">
        <v>12055066</v>
      </c>
      <c r="LB37" s="50">
        <v>44840553</v>
      </c>
      <c r="LC37" s="50">
        <v>591985</v>
      </c>
      <c r="LD37" s="50">
        <v>1123896</v>
      </c>
      <c r="LE37" s="50">
        <v>1158818</v>
      </c>
      <c r="LF37" s="50">
        <v>828185</v>
      </c>
      <c r="LG37" s="50">
        <v>614921</v>
      </c>
      <c r="LH37" s="50">
        <v>1361526</v>
      </c>
      <c r="LI37" s="50">
        <v>602994</v>
      </c>
      <c r="LJ37" s="50">
        <v>909334</v>
      </c>
      <c r="LK37" s="50">
        <v>964176</v>
      </c>
      <c r="LL37" s="50">
        <v>568246</v>
      </c>
      <c r="LM37" s="50">
        <v>604894</v>
      </c>
      <c r="LN37" s="50">
        <v>1799199</v>
      </c>
      <c r="LO37" s="50">
        <v>18354703</v>
      </c>
      <c r="LP37" s="50">
        <v>24439841</v>
      </c>
      <c r="LQ37" s="50">
        <v>41849815</v>
      </c>
      <c r="LR37" s="50">
        <v>12663035</v>
      </c>
      <c r="LS37" s="50">
        <v>9817407</v>
      </c>
      <c r="LT37" s="50">
        <v>9934587</v>
      </c>
      <c r="LU37" s="50">
        <v>1412488</v>
      </c>
      <c r="LV37" s="50">
        <v>1764606</v>
      </c>
      <c r="LW37" s="50">
        <v>733596</v>
      </c>
      <c r="LX37" s="50">
        <v>1907831</v>
      </c>
      <c r="LY37" s="50">
        <v>1581386</v>
      </c>
      <c r="LZ37" s="50">
        <v>2511675</v>
      </c>
      <c r="MA37" s="50">
        <v>410869</v>
      </c>
      <c r="MB37" s="50">
        <v>294301</v>
      </c>
      <c r="MC37" s="50">
        <v>422054</v>
      </c>
      <c r="MD37" s="50">
        <v>295148</v>
      </c>
      <c r="ME37" s="50">
        <v>258291</v>
      </c>
      <c r="MF37" s="50">
        <v>373306</v>
      </c>
      <c r="MG37" s="50">
        <v>1632957</v>
      </c>
      <c r="MH37" s="50">
        <v>1836508</v>
      </c>
      <c r="MI37" s="50">
        <v>2305293</v>
      </c>
      <c r="MJ37" s="50">
        <v>1091049</v>
      </c>
      <c r="MK37" s="50">
        <v>2562811</v>
      </c>
      <c r="ML37" s="50">
        <v>1681514</v>
      </c>
      <c r="MM37" s="50">
        <v>412086</v>
      </c>
      <c r="MN37" s="50">
        <v>1015597</v>
      </c>
      <c r="MO37" s="50">
        <v>751220</v>
      </c>
      <c r="MP37" s="50">
        <v>430274</v>
      </c>
      <c r="MQ37" s="50">
        <v>563079</v>
      </c>
      <c r="MR37" s="50">
        <v>494121</v>
      </c>
      <c r="MS37" s="50">
        <v>1264356</v>
      </c>
      <c r="MT37" s="50">
        <v>1906346</v>
      </c>
      <c r="MU37" s="50">
        <v>1601284</v>
      </c>
      <c r="MV37" s="50">
        <v>1390345</v>
      </c>
      <c r="MW37" s="50">
        <v>1221046</v>
      </c>
      <c r="MX37" s="50">
        <v>2039085</v>
      </c>
      <c r="MY37" s="50">
        <v>1049887</v>
      </c>
      <c r="MZ37" s="50">
        <v>1506316</v>
      </c>
      <c r="NA37" s="50">
        <v>1199996</v>
      </c>
      <c r="NB37" s="50">
        <v>1226737</v>
      </c>
      <c r="NC37" s="50">
        <v>1391950</v>
      </c>
      <c r="ND37" s="50">
        <v>1859131</v>
      </c>
      <c r="NE37" s="50">
        <v>1531754</v>
      </c>
      <c r="NF37" s="50">
        <v>1360557</v>
      </c>
      <c r="NG37" s="50">
        <v>1745326</v>
      </c>
      <c r="NH37" s="50">
        <v>6308692</v>
      </c>
      <c r="NI37" s="50">
        <v>3868166</v>
      </c>
      <c r="NJ37" s="50">
        <v>5200063</v>
      </c>
      <c r="NK37" s="50">
        <v>5149727</v>
      </c>
      <c r="NL37" s="50">
        <v>5746134</v>
      </c>
      <c r="NM37" s="50">
        <v>8524300</v>
      </c>
      <c r="NN37" s="50">
        <v>6707150</v>
      </c>
      <c r="NO37" s="50">
        <v>4513752</v>
      </c>
      <c r="NP37" s="50">
        <v>3097745</v>
      </c>
      <c r="NQ37" s="50">
        <v>4109505</v>
      </c>
      <c r="NR37" s="50">
        <v>7067928</v>
      </c>
      <c r="NS37" s="50">
        <v>10039612</v>
      </c>
      <c r="NT37" s="50">
        <v>8986251</v>
      </c>
      <c r="NU37" s="50">
        <v>7160123</v>
      </c>
      <c r="NV37" s="50">
        <v>10885023</v>
      </c>
      <c r="NW37" s="50">
        <v>4961407</v>
      </c>
      <c r="NX37" s="50">
        <v>3161082</v>
      </c>
      <c r="NY37" s="50">
        <v>2745839</v>
      </c>
      <c r="NZ37" s="50">
        <v>3988732</v>
      </c>
      <c r="OA37" s="50">
        <v>2404626</v>
      </c>
      <c r="OB37" s="50">
        <v>3510104</v>
      </c>
      <c r="OC37" s="50">
        <v>8482089</v>
      </c>
      <c r="OD37" s="50">
        <v>7600978</v>
      </c>
      <c r="OE37" s="50">
        <v>5449310</v>
      </c>
      <c r="OF37" s="50">
        <v>4051136</v>
      </c>
      <c r="OG37" s="50">
        <v>4874752</v>
      </c>
      <c r="OH37" s="50">
        <v>9300221</v>
      </c>
      <c r="OI37" s="50">
        <v>6684756</v>
      </c>
      <c r="OJ37" s="50">
        <v>8225706</v>
      </c>
      <c r="OK37" s="50">
        <v>5453009</v>
      </c>
      <c r="OL37" s="50">
        <v>8174370</v>
      </c>
      <c r="OM37" s="50">
        <v>3656748</v>
      </c>
      <c r="ON37" s="50">
        <v>9976002</v>
      </c>
      <c r="OO37" s="50">
        <v>753764</v>
      </c>
      <c r="OP37" s="50">
        <v>280348</v>
      </c>
      <c r="OQ37" s="50">
        <v>224417</v>
      </c>
      <c r="OR37" s="50">
        <v>179161</v>
      </c>
      <c r="OS37" s="50">
        <v>170559</v>
      </c>
      <c r="OT37" s="50">
        <v>154193</v>
      </c>
      <c r="OU37" s="50">
        <v>2742651</v>
      </c>
      <c r="OV37" s="50">
        <v>6827086</v>
      </c>
      <c r="OW37" s="50">
        <v>3396000</v>
      </c>
      <c r="OX37" s="50">
        <v>2079989</v>
      </c>
      <c r="OY37" s="50">
        <v>5078177</v>
      </c>
      <c r="OZ37" s="50">
        <v>4914026</v>
      </c>
      <c r="PA37" s="50">
        <v>2733774</v>
      </c>
      <c r="PB37" s="50">
        <v>3861260</v>
      </c>
      <c r="PC37" s="50">
        <v>4833950</v>
      </c>
      <c r="PD37" s="50">
        <v>3653887</v>
      </c>
      <c r="PE37" s="50">
        <v>3067178</v>
      </c>
      <c r="PF37" s="50">
        <v>7148857</v>
      </c>
      <c r="PG37" s="50">
        <v>2241142</v>
      </c>
      <c r="PH37" s="50">
        <v>3272846</v>
      </c>
      <c r="PI37" s="50">
        <v>2769045</v>
      </c>
      <c r="PJ37" s="50">
        <v>1924902</v>
      </c>
      <c r="PK37" s="50">
        <v>1825983</v>
      </c>
      <c r="PL37" s="50">
        <v>5358202</v>
      </c>
      <c r="PM37" s="50">
        <v>581643</v>
      </c>
      <c r="PN37" s="50">
        <v>1132145</v>
      </c>
      <c r="PO37" s="50">
        <v>962652</v>
      </c>
      <c r="PP37" s="50">
        <v>626878</v>
      </c>
      <c r="PQ37" s="50">
        <v>665177</v>
      </c>
      <c r="PR37" s="50">
        <v>1415151</v>
      </c>
      <c r="PS37" s="50">
        <v>20112464</v>
      </c>
      <c r="PT37" s="50">
        <v>22111193</v>
      </c>
      <c r="PU37" s="50">
        <v>24621977</v>
      </c>
      <c r="PV37" s="50">
        <v>16221850</v>
      </c>
      <c r="PW37" s="50">
        <v>16024458</v>
      </c>
      <c r="PX37" s="50">
        <v>18104823</v>
      </c>
      <c r="PY37" s="50">
        <v>1757586</v>
      </c>
      <c r="PZ37" s="50">
        <v>1828224</v>
      </c>
      <c r="QA37" s="50">
        <v>2103537</v>
      </c>
      <c r="QB37" s="50">
        <v>1534195</v>
      </c>
      <c r="QC37" s="50">
        <v>1565940</v>
      </c>
      <c r="QD37" s="50">
        <v>3411300</v>
      </c>
      <c r="QE37" s="50">
        <v>6103188</v>
      </c>
      <c r="QF37" s="50">
        <v>3588357</v>
      </c>
      <c r="QG37" s="50">
        <v>7473910</v>
      </c>
      <c r="QH37" s="50">
        <v>7722089</v>
      </c>
      <c r="QI37" s="50">
        <v>7903384</v>
      </c>
      <c r="QJ37" s="50">
        <v>8277641</v>
      </c>
      <c r="QK37" s="50">
        <v>4381039</v>
      </c>
      <c r="QL37" s="50">
        <v>5465414</v>
      </c>
      <c r="QM37" s="50">
        <v>3562003</v>
      </c>
      <c r="QN37" s="50">
        <v>4403058</v>
      </c>
      <c r="QO37" s="50">
        <v>11113124</v>
      </c>
      <c r="QP37" s="50">
        <v>14814638</v>
      </c>
      <c r="QQ37" s="50">
        <v>6153844</v>
      </c>
      <c r="QR37" s="50">
        <v>8569614</v>
      </c>
      <c r="QS37" s="50">
        <v>7954800</v>
      </c>
      <c r="QT37" s="50">
        <v>4664098</v>
      </c>
      <c r="QU37" s="50">
        <v>5076307</v>
      </c>
      <c r="QV37" s="50">
        <v>8941852</v>
      </c>
      <c r="QW37" s="50">
        <v>4755272</v>
      </c>
      <c r="QX37" s="50">
        <v>5998872</v>
      </c>
      <c r="QY37" s="50">
        <v>6424463</v>
      </c>
      <c r="QZ37" s="50">
        <v>4528070</v>
      </c>
      <c r="RA37" s="50">
        <v>3809124</v>
      </c>
      <c r="RB37" s="50">
        <v>3714813</v>
      </c>
      <c r="RC37" s="50">
        <v>4876234</v>
      </c>
      <c r="RD37" s="50">
        <v>7386163</v>
      </c>
      <c r="RE37" s="50">
        <v>9187188</v>
      </c>
      <c r="RF37" s="50">
        <v>5515845</v>
      </c>
      <c r="RG37" s="50">
        <v>5179181</v>
      </c>
      <c r="RH37" s="50">
        <v>8353191</v>
      </c>
      <c r="RI37" s="50">
        <v>5189561</v>
      </c>
      <c r="RJ37" s="50">
        <v>4529185</v>
      </c>
      <c r="RK37" s="50">
        <v>4742147</v>
      </c>
      <c r="RL37" s="50">
        <v>6338994</v>
      </c>
      <c r="RM37" s="50">
        <v>5126513</v>
      </c>
      <c r="RN37" s="50">
        <v>9825513</v>
      </c>
      <c r="RO37" s="50">
        <v>696881</v>
      </c>
      <c r="RP37" s="50">
        <v>1458113</v>
      </c>
      <c r="RQ37" s="50">
        <v>589669</v>
      </c>
      <c r="RR37" s="50">
        <v>497571</v>
      </c>
      <c r="RS37" s="50">
        <v>473398</v>
      </c>
      <c r="RT37" s="50">
        <v>502278</v>
      </c>
      <c r="RU37" s="50">
        <v>4842038</v>
      </c>
      <c r="RV37" s="50">
        <v>5425753</v>
      </c>
      <c r="RW37" s="50">
        <v>6910065</v>
      </c>
      <c r="RX37" s="50">
        <v>5013200</v>
      </c>
      <c r="RY37" s="50">
        <v>5066681</v>
      </c>
      <c r="RZ37" s="50">
        <v>6451239</v>
      </c>
      <c r="SA37" s="50">
        <v>1425161</v>
      </c>
      <c r="SB37" s="50">
        <v>1472241</v>
      </c>
      <c r="SC37" s="50">
        <v>1276377</v>
      </c>
      <c r="SD37" s="50">
        <v>1368445</v>
      </c>
      <c r="SE37" s="50">
        <v>1082169</v>
      </c>
      <c r="SF37" s="50">
        <v>1333876</v>
      </c>
      <c r="SG37" s="50">
        <v>335848</v>
      </c>
      <c r="SH37" s="50">
        <v>312950</v>
      </c>
      <c r="SI37" s="50">
        <v>199115</v>
      </c>
      <c r="SJ37" s="50">
        <v>208214</v>
      </c>
      <c r="SK37" s="50">
        <v>266804</v>
      </c>
      <c r="SL37" s="50">
        <v>544723</v>
      </c>
      <c r="SM37" s="50">
        <v>1531961</v>
      </c>
      <c r="SN37" s="50">
        <v>1988847</v>
      </c>
      <c r="SO37" s="50">
        <v>1462134</v>
      </c>
      <c r="SP37" s="50">
        <v>1738668</v>
      </c>
      <c r="SQ37" s="50">
        <v>1691378</v>
      </c>
      <c r="SR37" s="50">
        <v>2272149</v>
      </c>
      <c r="SS37" s="50">
        <v>1375553</v>
      </c>
      <c r="ST37" s="50">
        <v>1867150</v>
      </c>
      <c r="SU37" s="50">
        <v>982560</v>
      </c>
      <c r="SV37" s="50">
        <v>1830508</v>
      </c>
      <c r="SW37" s="50">
        <v>2452977</v>
      </c>
      <c r="SX37" s="50">
        <v>2701679</v>
      </c>
    </row>
    <row r="38" spans="1:518" ht="18" customHeight="1">
      <c r="A38" s="18" t="s">
        <v>260</v>
      </c>
      <c r="B38" s="30"/>
      <c r="C38" s="51">
        <v>5576980</v>
      </c>
      <c r="D38" s="51">
        <v>8614741</v>
      </c>
      <c r="E38" s="51">
        <v>8019059</v>
      </c>
      <c r="F38" s="51">
        <v>6223659</v>
      </c>
      <c r="G38" s="51">
        <v>4233037</v>
      </c>
      <c r="H38" s="51">
        <v>4327802</v>
      </c>
      <c r="I38" s="51">
        <v>832165</v>
      </c>
      <c r="J38" s="51">
        <v>2247411</v>
      </c>
      <c r="K38" s="51">
        <v>2103787</v>
      </c>
      <c r="L38" s="51">
        <v>1797584</v>
      </c>
      <c r="M38" s="51">
        <v>1819619</v>
      </c>
      <c r="N38" s="51">
        <v>1643023</v>
      </c>
      <c r="O38" s="51">
        <v>789061</v>
      </c>
      <c r="P38" s="51">
        <v>604566</v>
      </c>
      <c r="Q38" s="51">
        <v>1500109</v>
      </c>
      <c r="R38" s="51">
        <v>929762</v>
      </c>
      <c r="S38" s="51">
        <v>785664</v>
      </c>
      <c r="T38" s="51">
        <v>815100</v>
      </c>
      <c r="U38" s="51">
        <v>676351</v>
      </c>
      <c r="V38" s="51">
        <v>569832</v>
      </c>
      <c r="W38" s="51">
        <v>609390</v>
      </c>
      <c r="X38" s="51">
        <v>553612</v>
      </c>
      <c r="Y38" s="51">
        <v>496342</v>
      </c>
      <c r="Z38" s="51">
        <v>519683</v>
      </c>
      <c r="AA38" s="51">
        <v>982665</v>
      </c>
      <c r="AB38" s="51">
        <v>2744340</v>
      </c>
      <c r="AC38" s="51">
        <v>2660156</v>
      </c>
      <c r="AD38" s="51">
        <v>1332763</v>
      </c>
      <c r="AE38" s="51">
        <v>1063606</v>
      </c>
      <c r="AF38" s="51">
        <v>1273461</v>
      </c>
      <c r="AG38" s="51">
        <v>968760</v>
      </c>
      <c r="AH38" s="51">
        <v>1483322</v>
      </c>
      <c r="AI38" s="51">
        <v>1609143</v>
      </c>
      <c r="AJ38" s="51">
        <v>3467307</v>
      </c>
      <c r="AK38" s="51">
        <v>3105748</v>
      </c>
      <c r="AL38" s="51">
        <v>1157284</v>
      </c>
      <c r="AM38" s="51">
        <v>728161</v>
      </c>
      <c r="AN38" s="51">
        <v>807058</v>
      </c>
      <c r="AO38" s="51">
        <v>1373752</v>
      </c>
      <c r="AP38" s="51">
        <v>1109579</v>
      </c>
      <c r="AQ38" s="51">
        <v>1104927</v>
      </c>
      <c r="AR38" s="51">
        <v>846611</v>
      </c>
      <c r="AS38" s="51">
        <v>5843280</v>
      </c>
      <c r="AT38" s="51">
        <v>4650273</v>
      </c>
      <c r="AU38" s="51">
        <v>6323134</v>
      </c>
      <c r="AV38" s="51">
        <v>7506569</v>
      </c>
      <c r="AW38" s="51">
        <v>6427643</v>
      </c>
      <c r="AX38" s="51">
        <v>6700979</v>
      </c>
      <c r="AY38" s="51">
        <v>2361987</v>
      </c>
      <c r="AZ38" s="51">
        <v>3525657</v>
      </c>
      <c r="BA38" s="51">
        <v>4205820</v>
      </c>
      <c r="BB38" s="51">
        <v>4244852</v>
      </c>
      <c r="BC38" s="51">
        <v>3442117</v>
      </c>
      <c r="BD38" s="51">
        <v>3328368</v>
      </c>
      <c r="BE38" s="51">
        <v>35793641</v>
      </c>
      <c r="BF38" s="51">
        <v>40644401</v>
      </c>
      <c r="BG38" s="51">
        <v>70416664</v>
      </c>
      <c r="BH38" s="51">
        <v>50170072</v>
      </c>
      <c r="BI38" s="51">
        <v>27795106</v>
      </c>
      <c r="BJ38" s="51">
        <v>23152919</v>
      </c>
      <c r="BK38" s="51">
        <v>721794</v>
      </c>
      <c r="BL38" s="51">
        <v>783320</v>
      </c>
      <c r="BM38" s="51">
        <v>686667</v>
      </c>
      <c r="BN38" s="51">
        <v>853605</v>
      </c>
      <c r="BO38" s="51">
        <v>974402</v>
      </c>
      <c r="BP38" s="51">
        <v>686777</v>
      </c>
      <c r="BQ38" s="51">
        <v>2969832</v>
      </c>
      <c r="BR38" s="51">
        <v>5184493</v>
      </c>
      <c r="BS38" s="51">
        <v>7777399</v>
      </c>
      <c r="BT38" s="51">
        <v>5363197</v>
      </c>
      <c r="BU38" s="51">
        <v>4713883</v>
      </c>
      <c r="BV38" s="51">
        <v>5311017</v>
      </c>
      <c r="BW38" s="51">
        <v>1958434</v>
      </c>
      <c r="BX38" s="51">
        <v>1928666</v>
      </c>
      <c r="BY38" s="51">
        <v>1441015</v>
      </c>
      <c r="BZ38" s="51">
        <v>832315</v>
      </c>
      <c r="CA38" s="51">
        <v>1030005</v>
      </c>
      <c r="CB38" s="51">
        <v>1039176</v>
      </c>
      <c r="CC38" s="51">
        <v>1437941</v>
      </c>
      <c r="CD38" s="51">
        <v>2754005</v>
      </c>
      <c r="CE38" s="51">
        <v>2484432</v>
      </c>
      <c r="CF38" s="51">
        <v>1724738</v>
      </c>
      <c r="CG38" s="51">
        <v>1073312</v>
      </c>
      <c r="CH38" s="51">
        <v>1178743</v>
      </c>
      <c r="CI38" s="51">
        <v>1499528</v>
      </c>
      <c r="CJ38" s="51">
        <v>2270528</v>
      </c>
      <c r="CK38" s="51">
        <v>3571629</v>
      </c>
      <c r="CL38" s="51">
        <v>3045527</v>
      </c>
      <c r="CM38" s="51">
        <v>2782166</v>
      </c>
      <c r="CN38" s="51">
        <v>2289388</v>
      </c>
      <c r="CO38" s="51">
        <v>8292248</v>
      </c>
      <c r="CP38" s="51">
        <v>9501783</v>
      </c>
      <c r="CQ38" s="51">
        <v>6948319</v>
      </c>
      <c r="CR38" s="51">
        <v>6367614</v>
      </c>
      <c r="CS38" s="51">
        <v>4695017</v>
      </c>
      <c r="CT38" s="51">
        <v>11545457</v>
      </c>
      <c r="CU38" s="51">
        <v>609787</v>
      </c>
      <c r="CV38" s="51">
        <v>553109</v>
      </c>
      <c r="CW38" s="51">
        <v>652932</v>
      </c>
      <c r="CX38" s="51">
        <v>713828</v>
      </c>
      <c r="CY38" s="51">
        <v>467349</v>
      </c>
      <c r="CZ38" s="51">
        <v>590643</v>
      </c>
      <c r="DA38" s="51">
        <v>1560067</v>
      </c>
      <c r="DB38" s="51">
        <v>1483436</v>
      </c>
      <c r="DC38" s="51">
        <v>2529101</v>
      </c>
      <c r="DD38" s="51">
        <v>2608448</v>
      </c>
      <c r="DE38" s="51">
        <v>1670693</v>
      </c>
      <c r="DF38" s="51">
        <v>1233758</v>
      </c>
      <c r="DG38" s="51">
        <v>9479683</v>
      </c>
      <c r="DH38" s="51">
        <v>10124950</v>
      </c>
      <c r="DI38" s="51">
        <v>12302089</v>
      </c>
      <c r="DJ38" s="51">
        <v>10065561</v>
      </c>
      <c r="DK38" s="51">
        <v>7513432</v>
      </c>
      <c r="DL38" s="51">
        <v>5109131</v>
      </c>
      <c r="DM38" s="51">
        <v>2483058</v>
      </c>
      <c r="DN38" s="51">
        <v>2201670</v>
      </c>
      <c r="DO38" s="51">
        <v>3552171</v>
      </c>
      <c r="DP38" s="51">
        <v>4034222</v>
      </c>
      <c r="DQ38" s="51">
        <v>1556621</v>
      </c>
      <c r="DR38" s="51">
        <v>1574377</v>
      </c>
      <c r="DS38" s="51">
        <v>4511569</v>
      </c>
      <c r="DT38" s="51">
        <v>4760936</v>
      </c>
      <c r="DU38" s="51">
        <v>2980476</v>
      </c>
      <c r="DV38" s="51">
        <v>2594681</v>
      </c>
      <c r="DW38" s="51">
        <v>2792955</v>
      </c>
      <c r="DX38" s="51">
        <v>4700528</v>
      </c>
      <c r="DY38" s="51">
        <v>66062631</v>
      </c>
      <c r="DZ38" s="51">
        <v>70910041</v>
      </c>
      <c r="EA38" s="51">
        <v>67452902</v>
      </c>
      <c r="EB38" s="51">
        <v>69063817</v>
      </c>
      <c r="EC38" s="51">
        <v>32120615</v>
      </c>
      <c r="ED38" s="51">
        <v>25682134</v>
      </c>
      <c r="EE38" s="51">
        <v>8919592</v>
      </c>
      <c r="EF38" s="51">
        <v>8164461</v>
      </c>
      <c r="EG38" s="51">
        <v>11396656</v>
      </c>
      <c r="EH38" s="51">
        <v>7657824</v>
      </c>
      <c r="EI38" s="51">
        <v>7306019</v>
      </c>
      <c r="EJ38" s="51">
        <v>8976549</v>
      </c>
      <c r="EK38" s="51">
        <v>1211562</v>
      </c>
      <c r="EL38" s="51">
        <v>1312659</v>
      </c>
      <c r="EM38" s="51">
        <v>859757</v>
      </c>
      <c r="EN38" s="51">
        <v>447285</v>
      </c>
      <c r="EO38" s="51">
        <v>291503</v>
      </c>
      <c r="EP38" s="51">
        <v>1025741</v>
      </c>
      <c r="EQ38" s="51">
        <v>2136687</v>
      </c>
      <c r="ER38" s="51">
        <v>2001081</v>
      </c>
      <c r="ES38" s="51">
        <v>4188346</v>
      </c>
      <c r="ET38" s="51">
        <v>3176758</v>
      </c>
      <c r="EU38" s="51">
        <v>3061820</v>
      </c>
      <c r="EV38" s="51">
        <v>2744891</v>
      </c>
      <c r="EW38" s="51">
        <v>2802995</v>
      </c>
      <c r="EX38" s="51">
        <v>3673267</v>
      </c>
      <c r="EY38" s="51">
        <v>3634216</v>
      </c>
      <c r="EZ38" s="51">
        <v>2025692</v>
      </c>
      <c r="FA38" s="51">
        <v>2017003</v>
      </c>
      <c r="FB38" s="51">
        <v>1269400</v>
      </c>
      <c r="FC38" s="51">
        <v>2040702</v>
      </c>
      <c r="FD38" s="51">
        <v>1612702</v>
      </c>
      <c r="FE38" s="51">
        <v>2176711</v>
      </c>
      <c r="FF38" s="51">
        <v>413140</v>
      </c>
      <c r="FG38" s="51">
        <v>223415</v>
      </c>
      <c r="FH38" s="51">
        <v>156035</v>
      </c>
      <c r="FI38" s="51">
        <v>2757739</v>
      </c>
      <c r="FJ38" s="51">
        <v>7579938</v>
      </c>
      <c r="FK38" s="51">
        <v>10326804</v>
      </c>
      <c r="FL38" s="51">
        <v>7977955</v>
      </c>
      <c r="FM38" s="51">
        <v>7570674</v>
      </c>
      <c r="FN38" s="51">
        <v>7965426</v>
      </c>
      <c r="FO38" s="51">
        <v>4831272</v>
      </c>
      <c r="FP38" s="51">
        <v>3463451</v>
      </c>
      <c r="FQ38" s="51">
        <v>3655431</v>
      </c>
      <c r="FR38" s="51">
        <v>2240271</v>
      </c>
      <c r="FS38" s="51">
        <v>2216272</v>
      </c>
      <c r="FT38" s="51">
        <v>1917352</v>
      </c>
      <c r="FU38" s="51">
        <v>1039031</v>
      </c>
      <c r="FV38" s="51">
        <v>1629900</v>
      </c>
      <c r="FW38" s="51">
        <v>2091507</v>
      </c>
      <c r="FX38" s="51">
        <v>1397866</v>
      </c>
      <c r="FY38" s="51">
        <v>1495109</v>
      </c>
      <c r="FZ38" s="51">
        <v>1701219</v>
      </c>
      <c r="GA38" s="51">
        <v>1452575</v>
      </c>
      <c r="GB38" s="51">
        <v>1779952</v>
      </c>
      <c r="GC38" s="51">
        <v>2604289</v>
      </c>
      <c r="GD38" s="51">
        <v>1981532</v>
      </c>
      <c r="GE38" s="51">
        <v>3101081</v>
      </c>
      <c r="GF38" s="51">
        <v>2286917</v>
      </c>
      <c r="GG38" s="51">
        <v>4348131</v>
      </c>
      <c r="GH38" s="51">
        <v>5016299</v>
      </c>
      <c r="GI38" s="51">
        <v>3858866</v>
      </c>
      <c r="GJ38" s="51">
        <v>3305483</v>
      </c>
      <c r="GK38" s="51">
        <v>3886356</v>
      </c>
      <c r="GL38" s="51">
        <v>3201220</v>
      </c>
      <c r="GM38" s="51">
        <v>2039532</v>
      </c>
      <c r="GN38" s="51">
        <v>2885553</v>
      </c>
      <c r="GO38" s="51">
        <v>3338103</v>
      </c>
      <c r="GP38" s="51">
        <v>2448762</v>
      </c>
      <c r="GQ38" s="51">
        <v>1985853</v>
      </c>
      <c r="GR38" s="51">
        <v>2467108</v>
      </c>
      <c r="GS38" s="51">
        <v>8068481</v>
      </c>
      <c r="GT38" s="51">
        <v>4776328</v>
      </c>
      <c r="GU38" s="51">
        <v>4320795</v>
      </c>
      <c r="GV38" s="51">
        <v>3727261</v>
      </c>
      <c r="GW38" s="51">
        <v>2614808</v>
      </c>
      <c r="GX38" s="51">
        <v>6360302</v>
      </c>
      <c r="GY38" s="51">
        <v>1535150</v>
      </c>
      <c r="GZ38" s="51">
        <v>2317403</v>
      </c>
      <c r="HA38" s="51">
        <v>1756104</v>
      </c>
      <c r="HB38" s="51">
        <v>1759557</v>
      </c>
      <c r="HC38" s="51">
        <v>1582568</v>
      </c>
      <c r="HD38" s="51">
        <v>1783788</v>
      </c>
      <c r="HE38" s="51">
        <v>477426</v>
      </c>
      <c r="HF38" s="51">
        <v>711192</v>
      </c>
      <c r="HG38" s="51">
        <v>723990</v>
      </c>
      <c r="HH38" s="51">
        <v>719942</v>
      </c>
      <c r="HI38" s="51">
        <v>389528</v>
      </c>
      <c r="HJ38" s="51">
        <v>63049</v>
      </c>
      <c r="HK38" s="51">
        <v>4731423</v>
      </c>
      <c r="HL38" s="51">
        <v>4259980</v>
      </c>
      <c r="HM38" s="51">
        <v>5388134</v>
      </c>
      <c r="HN38" s="51">
        <v>9041717</v>
      </c>
      <c r="HO38" s="51">
        <v>7414229</v>
      </c>
      <c r="HP38" s="51">
        <v>5615938</v>
      </c>
      <c r="HQ38" s="51">
        <v>10483347</v>
      </c>
      <c r="HR38" s="51">
        <v>8684580</v>
      </c>
      <c r="HS38" s="51">
        <v>10663640</v>
      </c>
      <c r="HT38" s="51">
        <v>10416907</v>
      </c>
      <c r="HU38" s="51">
        <v>9687953</v>
      </c>
      <c r="HV38" s="51">
        <v>8133946</v>
      </c>
      <c r="HW38" s="51">
        <v>7190893</v>
      </c>
      <c r="HX38" s="51">
        <v>6329218</v>
      </c>
      <c r="HY38" s="51">
        <v>12899699</v>
      </c>
      <c r="HZ38" s="51">
        <v>6257022</v>
      </c>
      <c r="IA38" s="51">
        <v>5510485</v>
      </c>
      <c r="IB38" s="51">
        <v>6473439</v>
      </c>
      <c r="IC38" s="51">
        <v>3146107</v>
      </c>
      <c r="ID38" s="51">
        <v>7825207</v>
      </c>
      <c r="IE38" s="51">
        <v>5505583</v>
      </c>
      <c r="IF38" s="51">
        <v>6100315</v>
      </c>
      <c r="IG38" s="51">
        <v>3182938</v>
      </c>
      <c r="IH38" s="51">
        <v>3096802</v>
      </c>
      <c r="II38" s="51">
        <v>1939474</v>
      </c>
      <c r="IJ38" s="51">
        <v>6654851</v>
      </c>
      <c r="IK38" s="51">
        <v>4475556</v>
      </c>
      <c r="IL38" s="51">
        <v>4252352</v>
      </c>
      <c r="IM38" s="51">
        <v>5098351</v>
      </c>
      <c r="IN38" s="51">
        <v>3962300</v>
      </c>
      <c r="IO38" s="51">
        <v>6434118</v>
      </c>
      <c r="IP38" s="51">
        <v>6369140</v>
      </c>
      <c r="IQ38" s="51">
        <v>4925593</v>
      </c>
      <c r="IR38" s="51">
        <v>8358253</v>
      </c>
      <c r="IS38" s="51">
        <v>3604548</v>
      </c>
      <c r="IT38" s="51">
        <v>7239454</v>
      </c>
      <c r="IU38" s="51">
        <v>4561341</v>
      </c>
      <c r="IV38" s="51">
        <v>4185483</v>
      </c>
      <c r="IW38" s="51">
        <v>6972344</v>
      </c>
      <c r="IX38" s="51">
        <v>5670098</v>
      </c>
      <c r="IY38" s="51">
        <v>3626005</v>
      </c>
      <c r="IZ38" s="51">
        <v>4489005</v>
      </c>
      <c r="JA38" s="51">
        <v>5636907</v>
      </c>
      <c r="JB38" s="51">
        <v>4496541</v>
      </c>
      <c r="JC38" s="51">
        <v>6502656</v>
      </c>
      <c r="JD38" s="51">
        <v>7392900</v>
      </c>
      <c r="JE38" s="51">
        <v>6073921</v>
      </c>
      <c r="JF38" s="51">
        <v>4038840</v>
      </c>
      <c r="JG38" s="51">
        <v>11291559</v>
      </c>
      <c r="JH38" s="51">
        <v>13742424</v>
      </c>
      <c r="JI38" s="51">
        <v>14686828</v>
      </c>
      <c r="JJ38" s="51">
        <v>18660836</v>
      </c>
      <c r="JK38" s="51">
        <v>10568717</v>
      </c>
      <c r="JL38" s="51">
        <v>8981115</v>
      </c>
      <c r="JM38" s="51">
        <v>1134423</v>
      </c>
      <c r="JN38" s="51">
        <v>1507781</v>
      </c>
      <c r="JO38" s="51">
        <v>2273264</v>
      </c>
      <c r="JP38" s="51">
        <v>1630390</v>
      </c>
      <c r="JQ38" s="51">
        <v>987992</v>
      </c>
      <c r="JR38" s="51">
        <v>1448290</v>
      </c>
      <c r="JS38" s="51">
        <v>3590895</v>
      </c>
      <c r="JT38" s="51">
        <v>4490262</v>
      </c>
      <c r="JU38" s="51">
        <v>5201464</v>
      </c>
      <c r="JV38" s="51">
        <v>2742335</v>
      </c>
      <c r="JW38" s="51">
        <v>2694867</v>
      </c>
      <c r="JX38" s="51">
        <v>2067615</v>
      </c>
      <c r="JY38" s="51">
        <v>1850128</v>
      </c>
      <c r="JZ38" s="51">
        <v>1592495</v>
      </c>
      <c r="KA38" s="51">
        <v>2666407</v>
      </c>
      <c r="KB38" s="51">
        <v>1868062</v>
      </c>
      <c r="KC38" s="51">
        <v>1854841</v>
      </c>
      <c r="KD38" s="51">
        <v>1478228</v>
      </c>
      <c r="KE38" s="51">
        <v>4380227</v>
      </c>
      <c r="KF38" s="51">
        <v>8133856</v>
      </c>
      <c r="KG38" s="51">
        <v>9142785</v>
      </c>
      <c r="KH38" s="51">
        <v>6966683</v>
      </c>
      <c r="KI38" s="51">
        <v>5663875</v>
      </c>
      <c r="KJ38" s="51">
        <v>8128683</v>
      </c>
      <c r="KK38" s="51">
        <v>1126887</v>
      </c>
      <c r="KL38" s="51">
        <v>1404582</v>
      </c>
      <c r="KM38" s="51">
        <v>1171321</v>
      </c>
      <c r="KN38" s="51">
        <v>1306250</v>
      </c>
      <c r="KO38" s="51">
        <v>1349280</v>
      </c>
      <c r="KP38" s="51">
        <v>1476368</v>
      </c>
      <c r="KQ38" s="51">
        <v>2564213</v>
      </c>
      <c r="KR38" s="51">
        <v>3886578</v>
      </c>
      <c r="KS38" s="51">
        <v>3777750</v>
      </c>
      <c r="KT38" s="51">
        <v>2668050</v>
      </c>
      <c r="KU38" s="51">
        <v>3288287</v>
      </c>
      <c r="KV38" s="51">
        <v>3132898</v>
      </c>
      <c r="KW38" s="51">
        <v>70508178</v>
      </c>
      <c r="KX38" s="51">
        <v>74326846</v>
      </c>
      <c r="KY38" s="51">
        <v>52884926</v>
      </c>
      <c r="KZ38" s="51">
        <v>48980420</v>
      </c>
      <c r="LA38" s="51">
        <v>13569144</v>
      </c>
      <c r="LB38" s="51">
        <v>12055066</v>
      </c>
      <c r="LC38" s="51">
        <v>654512</v>
      </c>
      <c r="LD38" s="51">
        <v>591985</v>
      </c>
      <c r="LE38" s="51">
        <v>1123896</v>
      </c>
      <c r="LF38" s="51">
        <v>1158818</v>
      </c>
      <c r="LG38" s="51">
        <v>828185</v>
      </c>
      <c r="LH38" s="51">
        <v>614921</v>
      </c>
      <c r="LI38" s="51">
        <v>1151051</v>
      </c>
      <c r="LJ38" s="51">
        <v>602994</v>
      </c>
      <c r="LK38" s="51">
        <v>909334</v>
      </c>
      <c r="LL38" s="51">
        <v>964176</v>
      </c>
      <c r="LM38" s="51">
        <v>568246</v>
      </c>
      <c r="LN38" s="51">
        <v>604894</v>
      </c>
      <c r="LO38" s="51">
        <v>34098176</v>
      </c>
      <c r="LP38" s="51">
        <v>18354703</v>
      </c>
      <c r="LQ38" s="51">
        <v>24439841</v>
      </c>
      <c r="LR38" s="51">
        <v>41849815</v>
      </c>
      <c r="LS38" s="51">
        <v>12663035</v>
      </c>
      <c r="LT38" s="51">
        <v>9817407</v>
      </c>
      <c r="LU38" s="51">
        <v>1073781</v>
      </c>
      <c r="LV38" s="51">
        <v>1412488</v>
      </c>
      <c r="LW38" s="51">
        <v>1764606</v>
      </c>
      <c r="LX38" s="51">
        <v>733596</v>
      </c>
      <c r="LY38" s="51">
        <v>1907831</v>
      </c>
      <c r="LZ38" s="51">
        <v>1581386</v>
      </c>
      <c r="MA38" s="51">
        <v>512816</v>
      </c>
      <c r="MB38" s="51">
        <v>410869</v>
      </c>
      <c r="MC38" s="51">
        <v>294301</v>
      </c>
      <c r="MD38" s="51">
        <v>422054</v>
      </c>
      <c r="ME38" s="51">
        <v>295148</v>
      </c>
      <c r="MF38" s="51">
        <v>258291</v>
      </c>
      <c r="MG38" s="51">
        <v>2437550</v>
      </c>
      <c r="MH38" s="51">
        <v>1632957</v>
      </c>
      <c r="MI38" s="51">
        <v>1836508</v>
      </c>
      <c r="MJ38" s="51">
        <v>2305293</v>
      </c>
      <c r="MK38" s="51">
        <v>1091049</v>
      </c>
      <c r="ML38" s="51">
        <v>2562811</v>
      </c>
      <c r="MM38" s="51">
        <v>344847</v>
      </c>
      <c r="MN38" s="51">
        <v>412086</v>
      </c>
      <c r="MO38" s="51">
        <v>1015597</v>
      </c>
      <c r="MP38" s="51">
        <v>751220</v>
      </c>
      <c r="MQ38" s="51">
        <v>430274</v>
      </c>
      <c r="MR38" s="51">
        <v>563079</v>
      </c>
      <c r="MS38" s="51">
        <v>1446426</v>
      </c>
      <c r="MT38" s="51">
        <v>1264356</v>
      </c>
      <c r="MU38" s="51">
        <v>1906346</v>
      </c>
      <c r="MV38" s="51">
        <v>1601284</v>
      </c>
      <c r="MW38" s="51">
        <v>1390345</v>
      </c>
      <c r="MX38" s="51">
        <v>1221046</v>
      </c>
      <c r="MY38" s="51">
        <v>672463</v>
      </c>
      <c r="MZ38" s="51">
        <v>1049887</v>
      </c>
      <c r="NA38" s="51">
        <v>1506316</v>
      </c>
      <c r="NB38" s="51">
        <v>1199996</v>
      </c>
      <c r="NC38" s="51">
        <v>1226737</v>
      </c>
      <c r="ND38" s="51">
        <v>1391950</v>
      </c>
      <c r="NE38" s="51">
        <v>4407355</v>
      </c>
      <c r="NF38" s="51">
        <v>1531754</v>
      </c>
      <c r="NG38" s="51">
        <v>1360557</v>
      </c>
      <c r="NH38" s="51">
        <v>1745326</v>
      </c>
      <c r="NI38" s="51">
        <v>6308692</v>
      </c>
      <c r="NJ38" s="51">
        <v>3868166</v>
      </c>
      <c r="NK38" s="51">
        <v>5450085</v>
      </c>
      <c r="NL38" s="51">
        <v>5149727</v>
      </c>
      <c r="NM38" s="51">
        <v>5746134</v>
      </c>
      <c r="NN38" s="51">
        <v>8524300</v>
      </c>
      <c r="NO38" s="51">
        <v>6707150</v>
      </c>
      <c r="NP38" s="51">
        <v>4513752</v>
      </c>
      <c r="NQ38" s="51">
        <v>8977135</v>
      </c>
      <c r="NR38" s="51">
        <v>4109505</v>
      </c>
      <c r="NS38" s="51">
        <v>7067928</v>
      </c>
      <c r="NT38" s="51">
        <v>10039612</v>
      </c>
      <c r="NU38" s="51">
        <v>8986251</v>
      </c>
      <c r="NV38" s="51">
        <v>7160123</v>
      </c>
      <c r="NW38" s="51">
        <v>2538079</v>
      </c>
      <c r="NX38" s="51">
        <v>4961407</v>
      </c>
      <c r="NY38" s="51">
        <v>3161082</v>
      </c>
      <c r="NZ38" s="51">
        <v>2745839</v>
      </c>
      <c r="OA38" s="51">
        <v>3988732</v>
      </c>
      <c r="OB38" s="51">
        <v>2404626</v>
      </c>
      <c r="OC38" s="51">
        <v>9381267</v>
      </c>
      <c r="OD38" s="51">
        <v>8482089</v>
      </c>
      <c r="OE38" s="51">
        <v>7600978</v>
      </c>
      <c r="OF38" s="51">
        <v>5449310</v>
      </c>
      <c r="OG38" s="51">
        <v>4051136</v>
      </c>
      <c r="OH38" s="51">
        <v>4874752</v>
      </c>
      <c r="OI38" s="51">
        <v>5630110</v>
      </c>
      <c r="OJ38" s="51">
        <v>6684756</v>
      </c>
      <c r="OK38" s="51">
        <v>8225706</v>
      </c>
      <c r="OL38" s="51">
        <v>5453009</v>
      </c>
      <c r="OM38" s="51">
        <v>8174370</v>
      </c>
      <c r="ON38" s="51">
        <v>3656748</v>
      </c>
      <c r="OO38" s="51">
        <v>731909</v>
      </c>
      <c r="OP38" s="51">
        <v>753764</v>
      </c>
      <c r="OQ38" s="51">
        <v>280348</v>
      </c>
      <c r="OR38" s="51">
        <v>224417</v>
      </c>
      <c r="OS38" s="51">
        <v>179161</v>
      </c>
      <c r="OT38" s="51">
        <v>170559</v>
      </c>
      <c r="OU38" s="51">
        <v>3623818</v>
      </c>
      <c r="OV38" s="51">
        <v>2742651</v>
      </c>
      <c r="OW38" s="51">
        <v>6827086</v>
      </c>
      <c r="OX38" s="51">
        <v>3396000</v>
      </c>
      <c r="OY38" s="51">
        <v>2079989</v>
      </c>
      <c r="OZ38" s="51">
        <v>5078177</v>
      </c>
      <c r="PA38" s="51">
        <v>5708503</v>
      </c>
      <c r="PB38" s="51">
        <v>2733774</v>
      </c>
      <c r="PC38" s="51">
        <v>3861260</v>
      </c>
      <c r="PD38" s="51">
        <v>4833950</v>
      </c>
      <c r="PE38" s="51">
        <v>3653887</v>
      </c>
      <c r="PF38" s="51">
        <v>3067178</v>
      </c>
      <c r="PG38" s="51">
        <v>1640716</v>
      </c>
      <c r="PH38" s="51">
        <v>2241142</v>
      </c>
      <c r="PI38" s="51">
        <v>3272846</v>
      </c>
      <c r="PJ38" s="51">
        <v>2769045</v>
      </c>
      <c r="PK38" s="51">
        <v>1924902</v>
      </c>
      <c r="PL38" s="51">
        <v>1825983</v>
      </c>
      <c r="PM38" s="51">
        <v>542222</v>
      </c>
      <c r="PN38" s="51">
        <v>581643</v>
      </c>
      <c r="PO38" s="51">
        <v>1132145</v>
      </c>
      <c r="PP38" s="51">
        <v>962652</v>
      </c>
      <c r="PQ38" s="51">
        <v>626878</v>
      </c>
      <c r="PR38" s="51">
        <v>665177</v>
      </c>
      <c r="PS38" s="51">
        <v>14146328</v>
      </c>
      <c r="PT38" s="51">
        <v>20112464</v>
      </c>
      <c r="PU38" s="51">
        <v>22111193</v>
      </c>
      <c r="PV38" s="51">
        <v>24621977</v>
      </c>
      <c r="PW38" s="51">
        <v>16221850</v>
      </c>
      <c r="PX38" s="51">
        <v>16024458</v>
      </c>
      <c r="PY38" s="51">
        <v>1352856</v>
      </c>
      <c r="PZ38" s="51">
        <v>1757586</v>
      </c>
      <c r="QA38" s="51">
        <v>1828224</v>
      </c>
      <c r="QB38" s="51">
        <v>2103537</v>
      </c>
      <c r="QC38" s="51">
        <v>1534195</v>
      </c>
      <c r="QD38" s="51">
        <v>1565940</v>
      </c>
      <c r="QE38" s="51">
        <v>5495394</v>
      </c>
      <c r="QF38" s="51">
        <v>6103188</v>
      </c>
      <c r="QG38" s="51">
        <v>3588357</v>
      </c>
      <c r="QH38" s="51">
        <v>7473910</v>
      </c>
      <c r="QI38" s="51">
        <v>7722089</v>
      </c>
      <c r="QJ38" s="51">
        <v>7903384</v>
      </c>
      <c r="QK38" s="51">
        <v>7442542</v>
      </c>
      <c r="QL38" s="51">
        <v>4381039</v>
      </c>
      <c r="QM38" s="51">
        <v>5465414</v>
      </c>
      <c r="QN38" s="51">
        <v>3562003</v>
      </c>
      <c r="QO38" s="51">
        <v>4403058</v>
      </c>
      <c r="QP38" s="51">
        <v>11113124</v>
      </c>
      <c r="QQ38" s="51">
        <v>13811239</v>
      </c>
      <c r="QR38" s="51">
        <v>6153844</v>
      </c>
      <c r="QS38" s="51">
        <v>8569614</v>
      </c>
      <c r="QT38" s="51">
        <v>7954800</v>
      </c>
      <c r="QU38" s="51">
        <v>4664098</v>
      </c>
      <c r="QV38" s="51">
        <v>5076307</v>
      </c>
      <c r="QW38" s="51">
        <v>8871529</v>
      </c>
      <c r="QX38" s="51">
        <v>4755272</v>
      </c>
      <c r="QY38" s="51">
        <v>5998872</v>
      </c>
      <c r="QZ38" s="51">
        <v>6424463</v>
      </c>
      <c r="RA38" s="51">
        <v>4528070</v>
      </c>
      <c r="RB38" s="51">
        <v>3809124</v>
      </c>
      <c r="RC38" s="51">
        <v>4837295</v>
      </c>
      <c r="RD38" s="51">
        <v>4876234</v>
      </c>
      <c r="RE38" s="51">
        <v>7386163</v>
      </c>
      <c r="RF38" s="51">
        <v>9187188</v>
      </c>
      <c r="RG38" s="51">
        <v>5515845</v>
      </c>
      <c r="RH38" s="51">
        <v>5179181</v>
      </c>
      <c r="RI38" s="51">
        <v>7228890</v>
      </c>
      <c r="RJ38" s="51">
        <v>5189561</v>
      </c>
      <c r="RK38" s="51">
        <v>4529185</v>
      </c>
      <c r="RL38" s="51">
        <v>4742147</v>
      </c>
      <c r="RM38" s="51">
        <v>6338994</v>
      </c>
      <c r="RN38" s="51">
        <v>5126513</v>
      </c>
      <c r="RO38" s="51">
        <v>343297</v>
      </c>
      <c r="RP38" s="51">
        <v>696881</v>
      </c>
      <c r="RQ38" s="51">
        <v>1458113</v>
      </c>
      <c r="RR38" s="51">
        <v>589669</v>
      </c>
      <c r="RS38" s="51">
        <v>497571</v>
      </c>
      <c r="RT38" s="51">
        <v>473398</v>
      </c>
      <c r="RU38" s="51">
        <v>5325987</v>
      </c>
      <c r="RV38" s="51">
        <v>4842038</v>
      </c>
      <c r="RW38" s="51">
        <v>5425753</v>
      </c>
      <c r="RX38" s="51">
        <v>6910065</v>
      </c>
      <c r="RY38" s="51">
        <v>5013200</v>
      </c>
      <c r="RZ38" s="51">
        <v>5066681</v>
      </c>
      <c r="SA38" s="51">
        <v>1254363</v>
      </c>
      <c r="SB38" s="51">
        <v>1425161</v>
      </c>
      <c r="SC38" s="51">
        <v>1472241</v>
      </c>
      <c r="SD38" s="51">
        <v>1276377</v>
      </c>
      <c r="SE38" s="51">
        <v>1368445</v>
      </c>
      <c r="SF38" s="51">
        <v>1082169</v>
      </c>
      <c r="SG38" s="51">
        <v>177019</v>
      </c>
      <c r="SH38" s="51">
        <v>335848</v>
      </c>
      <c r="SI38" s="51">
        <v>312950</v>
      </c>
      <c r="SJ38" s="51">
        <v>199115</v>
      </c>
      <c r="SK38" s="51">
        <v>208214</v>
      </c>
      <c r="SL38" s="51">
        <v>266804</v>
      </c>
      <c r="SM38" s="51">
        <v>1873870</v>
      </c>
      <c r="SN38" s="51">
        <v>1531961</v>
      </c>
      <c r="SO38" s="51">
        <v>1988847</v>
      </c>
      <c r="SP38" s="51">
        <v>1462134</v>
      </c>
      <c r="SQ38" s="51">
        <v>1738668</v>
      </c>
      <c r="SR38" s="51">
        <v>1691378</v>
      </c>
      <c r="SS38" s="51">
        <v>1036637</v>
      </c>
      <c r="ST38" s="51">
        <v>1375553</v>
      </c>
      <c r="SU38" s="51">
        <v>1867150</v>
      </c>
      <c r="SV38" s="51">
        <v>982560</v>
      </c>
      <c r="SW38" s="51">
        <v>1830508</v>
      </c>
      <c r="SX38" s="51">
        <v>2452977</v>
      </c>
    </row>
  </sheetData>
  <mergeCells count="3">
    <mergeCell ref="A1:B1"/>
    <mergeCell ref="A2:B2"/>
    <mergeCell ref="A3:B3"/>
  </mergeCells>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78D28-86FE-4ED9-A8FE-6F8E3F945785}">
  <dimension ref="A1:SY36"/>
  <sheetViews>
    <sheetView workbookViewId="0">
      <selection sqref="A1:C1"/>
    </sheetView>
  </sheetViews>
  <sheetFormatPr defaultColWidth="10.75" defaultRowHeight="17.100000000000001" customHeight="1"/>
  <cols>
    <col min="1" max="1" width="2.25" style="52" customWidth="1"/>
    <col min="2" max="2" width="3.75" style="52" customWidth="1"/>
    <col min="3" max="3" width="28.875" style="52" customWidth="1"/>
    <col min="4" max="519" width="10.75" style="64"/>
    <col min="520" max="768" width="10.75" style="26"/>
    <col min="769" max="769" width="2.25" style="26" customWidth="1"/>
    <col min="770" max="770" width="3.75" style="26" customWidth="1"/>
    <col min="771" max="771" width="28.875" style="26" customWidth="1"/>
    <col min="772" max="1024" width="10.75" style="26"/>
    <col min="1025" max="1025" width="2.25" style="26" customWidth="1"/>
    <col min="1026" max="1026" width="3.75" style="26" customWidth="1"/>
    <col min="1027" max="1027" width="28.875" style="26" customWidth="1"/>
    <col min="1028" max="1280" width="10.75" style="26"/>
    <col min="1281" max="1281" width="2.25" style="26" customWidth="1"/>
    <col min="1282" max="1282" width="3.75" style="26" customWidth="1"/>
    <col min="1283" max="1283" width="28.875" style="26" customWidth="1"/>
    <col min="1284" max="1536" width="10.75" style="26"/>
    <col min="1537" max="1537" width="2.25" style="26" customWidth="1"/>
    <col min="1538" max="1538" width="3.75" style="26" customWidth="1"/>
    <col min="1539" max="1539" width="28.875" style="26" customWidth="1"/>
    <col min="1540" max="1792" width="10.75" style="26"/>
    <col min="1793" max="1793" width="2.25" style="26" customWidth="1"/>
    <col min="1794" max="1794" width="3.75" style="26" customWidth="1"/>
    <col min="1795" max="1795" width="28.875" style="26" customWidth="1"/>
    <col min="1796" max="2048" width="10.75" style="26"/>
    <col min="2049" max="2049" width="2.25" style="26" customWidth="1"/>
    <col min="2050" max="2050" width="3.75" style="26" customWidth="1"/>
    <col min="2051" max="2051" width="28.875" style="26" customWidth="1"/>
    <col min="2052" max="2304" width="10.75" style="26"/>
    <col min="2305" max="2305" width="2.25" style="26" customWidth="1"/>
    <col min="2306" max="2306" width="3.75" style="26" customWidth="1"/>
    <col min="2307" max="2307" width="28.875" style="26" customWidth="1"/>
    <col min="2308" max="2560" width="10.75" style="26"/>
    <col min="2561" max="2561" width="2.25" style="26" customWidth="1"/>
    <col min="2562" max="2562" width="3.75" style="26" customWidth="1"/>
    <col min="2563" max="2563" width="28.875" style="26" customWidth="1"/>
    <col min="2564" max="2816" width="10.75" style="26"/>
    <col min="2817" max="2817" width="2.25" style="26" customWidth="1"/>
    <col min="2818" max="2818" width="3.75" style="26" customWidth="1"/>
    <col min="2819" max="2819" width="28.875" style="26" customWidth="1"/>
    <col min="2820" max="3072" width="10.75" style="26"/>
    <col min="3073" max="3073" width="2.25" style="26" customWidth="1"/>
    <col min="3074" max="3074" width="3.75" style="26" customWidth="1"/>
    <col min="3075" max="3075" width="28.875" style="26" customWidth="1"/>
    <col min="3076" max="3328" width="10.75" style="26"/>
    <col min="3329" max="3329" width="2.25" style="26" customWidth="1"/>
    <col min="3330" max="3330" width="3.75" style="26" customWidth="1"/>
    <col min="3331" max="3331" width="28.875" style="26" customWidth="1"/>
    <col min="3332" max="3584" width="10.75" style="26"/>
    <col min="3585" max="3585" width="2.25" style="26" customWidth="1"/>
    <col min="3586" max="3586" width="3.75" style="26" customWidth="1"/>
    <col min="3587" max="3587" width="28.875" style="26" customWidth="1"/>
    <col min="3588" max="3840" width="10.75" style="26"/>
    <col min="3841" max="3841" width="2.25" style="26" customWidth="1"/>
    <col min="3842" max="3842" width="3.75" style="26" customWidth="1"/>
    <col min="3843" max="3843" width="28.875" style="26" customWidth="1"/>
    <col min="3844" max="4096" width="10.75" style="26"/>
    <col min="4097" max="4097" width="2.25" style="26" customWidth="1"/>
    <col min="4098" max="4098" width="3.75" style="26" customWidth="1"/>
    <col min="4099" max="4099" width="28.875" style="26" customWidth="1"/>
    <col min="4100" max="4352" width="10.75" style="26"/>
    <col min="4353" max="4353" width="2.25" style="26" customWidth="1"/>
    <col min="4354" max="4354" width="3.75" style="26" customWidth="1"/>
    <col min="4355" max="4355" width="28.875" style="26" customWidth="1"/>
    <col min="4356" max="4608" width="10.75" style="26"/>
    <col min="4609" max="4609" width="2.25" style="26" customWidth="1"/>
    <col min="4610" max="4610" width="3.75" style="26" customWidth="1"/>
    <col min="4611" max="4611" width="28.875" style="26" customWidth="1"/>
    <col min="4612" max="4864" width="10.75" style="26"/>
    <col min="4865" max="4865" width="2.25" style="26" customWidth="1"/>
    <col min="4866" max="4866" width="3.75" style="26" customWidth="1"/>
    <col min="4867" max="4867" width="28.875" style="26" customWidth="1"/>
    <col min="4868" max="5120" width="10.75" style="26"/>
    <col min="5121" max="5121" width="2.25" style="26" customWidth="1"/>
    <col min="5122" max="5122" width="3.75" style="26" customWidth="1"/>
    <col min="5123" max="5123" width="28.875" style="26" customWidth="1"/>
    <col min="5124" max="5376" width="10.75" style="26"/>
    <col min="5377" max="5377" width="2.25" style="26" customWidth="1"/>
    <col min="5378" max="5378" width="3.75" style="26" customWidth="1"/>
    <col min="5379" max="5379" width="28.875" style="26" customWidth="1"/>
    <col min="5380" max="5632" width="10.75" style="26"/>
    <col min="5633" max="5633" width="2.25" style="26" customWidth="1"/>
    <col min="5634" max="5634" width="3.75" style="26" customWidth="1"/>
    <col min="5635" max="5635" width="28.875" style="26" customWidth="1"/>
    <col min="5636" max="5888" width="10.75" style="26"/>
    <col min="5889" max="5889" width="2.25" style="26" customWidth="1"/>
    <col min="5890" max="5890" width="3.75" style="26" customWidth="1"/>
    <col min="5891" max="5891" width="28.875" style="26" customWidth="1"/>
    <col min="5892" max="6144" width="10.75" style="26"/>
    <col min="6145" max="6145" width="2.25" style="26" customWidth="1"/>
    <col min="6146" max="6146" width="3.75" style="26" customWidth="1"/>
    <col min="6147" max="6147" width="28.875" style="26" customWidth="1"/>
    <col min="6148" max="6400" width="10.75" style="26"/>
    <col min="6401" max="6401" width="2.25" style="26" customWidth="1"/>
    <col min="6402" max="6402" width="3.75" style="26" customWidth="1"/>
    <col min="6403" max="6403" width="28.875" style="26" customWidth="1"/>
    <col min="6404" max="6656" width="10.75" style="26"/>
    <col min="6657" max="6657" width="2.25" style="26" customWidth="1"/>
    <col min="6658" max="6658" width="3.75" style="26" customWidth="1"/>
    <col min="6659" max="6659" width="28.875" style="26" customWidth="1"/>
    <col min="6660" max="6912" width="10.75" style="26"/>
    <col min="6913" max="6913" width="2.25" style="26" customWidth="1"/>
    <col min="6914" max="6914" width="3.75" style="26" customWidth="1"/>
    <col min="6915" max="6915" width="28.875" style="26" customWidth="1"/>
    <col min="6916" max="7168" width="10.75" style="26"/>
    <col min="7169" max="7169" width="2.25" style="26" customWidth="1"/>
    <col min="7170" max="7170" width="3.75" style="26" customWidth="1"/>
    <col min="7171" max="7171" width="28.875" style="26" customWidth="1"/>
    <col min="7172" max="7424" width="10.75" style="26"/>
    <col min="7425" max="7425" width="2.25" style="26" customWidth="1"/>
    <col min="7426" max="7426" width="3.75" style="26" customWidth="1"/>
    <col min="7427" max="7427" width="28.875" style="26" customWidth="1"/>
    <col min="7428" max="7680" width="10.75" style="26"/>
    <col min="7681" max="7681" width="2.25" style="26" customWidth="1"/>
    <col min="7682" max="7682" width="3.75" style="26" customWidth="1"/>
    <col min="7683" max="7683" width="28.875" style="26" customWidth="1"/>
    <col min="7684" max="7936" width="10.75" style="26"/>
    <col min="7937" max="7937" width="2.25" style="26" customWidth="1"/>
    <col min="7938" max="7938" width="3.75" style="26" customWidth="1"/>
    <col min="7939" max="7939" width="28.875" style="26" customWidth="1"/>
    <col min="7940" max="8192" width="10.75" style="26"/>
    <col min="8193" max="8193" width="2.25" style="26" customWidth="1"/>
    <col min="8194" max="8194" width="3.75" style="26" customWidth="1"/>
    <col min="8195" max="8195" width="28.875" style="26" customWidth="1"/>
    <col min="8196" max="8448" width="10.75" style="26"/>
    <col min="8449" max="8449" width="2.25" style="26" customWidth="1"/>
    <col min="8450" max="8450" width="3.75" style="26" customWidth="1"/>
    <col min="8451" max="8451" width="28.875" style="26" customWidth="1"/>
    <col min="8452" max="8704" width="10.75" style="26"/>
    <col min="8705" max="8705" width="2.25" style="26" customWidth="1"/>
    <col min="8706" max="8706" width="3.75" style="26" customWidth="1"/>
    <col min="8707" max="8707" width="28.875" style="26" customWidth="1"/>
    <col min="8708" max="8960" width="10.75" style="26"/>
    <col min="8961" max="8961" width="2.25" style="26" customWidth="1"/>
    <col min="8962" max="8962" width="3.75" style="26" customWidth="1"/>
    <col min="8963" max="8963" width="28.875" style="26" customWidth="1"/>
    <col min="8964" max="9216" width="10.75" style="26"/>
    <col min="9217" max="9217" width="2.25" style="26" customWidth="1"/>
    <col min="9218" max="9218" width="3.75" style="26" customWidth="1"/>
    <col min="9219" max="9219" width="28.875" style="26" customWidth="1"/>
    <col min="9220" max="9472" width="10.75" style="26"/>
    <col min="9473" max="9473" width="2.25" style="26" customWidth="1"/>
    <col min="9474" max="9474" width="3.75" style="26" customWidth="1"/>
    <col min="9475" max="9475" width="28.875" style="26" customWidth="1"/>
    <col min="9476" max="9728" width="10.75" style="26"/>
    <col min="9729" max="9729" width="2.25" style="26" customWidth="1"/>
    <col min="9730" max="9730" width="3.75" style="26" customWidth="1"/>
    <col min="9731" max="9731" width="28.875" style="26" customWidth="1"/>
    <col min="9732" max="9984" width="10.75" style="26"/>
    <col min="9985" max="9985" width="2.25" style="26" customWidth="1"/>
    <col min="9986" max="9986" width="3.75" style="26" customWidth="1"/>
    <col min="9987" max="9987" width="28.875" style="26" customWidth="1"/>
    <col min="9988" max="10240" width="10.75" style="26"/>
    <col min="10241" max="10241" width="2.25" style="26" customWidth="1"/>
    <col min="10242" max="10242" width="3.75" style="26" customWidth="1"/>
    <col min="10243" max="10243" width="28.875" style="26" customWidth="1"/>
    <col min="10244" max="10496" width="10.75" style="26"/>
    <col min="10497" max="10497" width="2.25" style="26" customWidth="1"/>
    <col min="10498" max="10498" width="3.75" style="26" customWidth="1"/>
    <col min="10499" max="10499" width="28.875" style="26" customWidth="1"/>
    <col min="10500" max="10752" width="10.75" style="26"/>
    <col min="10753" max="10753" width="2.25" style="26" customWidth="1"/>
    <col min="10754" max="10754" width="3.75" style="26" customWidth="1"/>
    <col min="10755" max="10755" width="28.875" style="26" customWidth="1"/>
    <col min="10756" max="11008" width="10.75" style="26"/>
    <col min="11009" max="11009" width="2.25" style="26" customWidth="1"/>
    <col min="11010" max="11010" width="3.75" style="26" customWidth="1"/>
    <col min="11011" max="11011" width="28.875" style="26" customWidth="1"/>
    <col min="11012" max="11264" width="10.75" style="26"/>
    <col min="11265" max="11265" width="2.25" style="26" customWidth="1"/>
    <col min="11266" max="11266" width="3.75" style="26" customWidth="1"/>
    <col min="11267" max="11267" width="28.875" style="26" customWidth="1"/>
    <col min="11268" max="11520" width="10.75" style="26"/>
    <col min="11521" max="11521" width="2.25" style="26" customWidth="1"/>
    <col min="11522" max="11522" width="3.75" style="26" customWidth="1"/>
    <col min="11523" max="11523" width="28.875" style="26" customWidth="1"/>
    <col min="11524" max="11776" width="10.75" style="26"/>
    <col min="11777" max="11777" width="2.25" style="26" customWidth="1"/>
    <col min="11778" max="11778" width="3.75" style="26" customWidth="1"/>
    <col min="11779" max="11779" width="28.875" style="26" customWidth="1"/>
    <col min="11780" max="12032" width="10.75" style="26"/>
    <col min="12033" max="12033" width="2.25" style="26" customWidth="1"/>
    <col min="12034" max="12034" width="3.75" style="26" customWidth="1"/>
    <col min="12035" max="12035" width="28.875" style="26" customWidth="1"/>
    <col min="12036" max="12288" width="10.75" style="26"/>
    <col min="12289" max="12289" width="2.25" style="26" customWidth="1"/>
    <col min="12290" max="12290" width="3.75" style="26" customWidth="1"/>
    <col min="12291" max="12291" width="28.875" style="26" customWidth="1"/>
    <col min="12292" max="12544" width="10.75" style="26"/>
    <col min="12545" max="12545" width="2.25" style="26" customWidth="1"/>
    <col min="12546" max="12546" width="3.75" style="26" customWidth="1"/>
    <col min="12547" max="12547" width="28.875" style="26" customWidth="1"/>
    <col min="12548" max="12800" width="10.75" style="26"/>
    <col min="12801" max="12801" width="2.25" style="26" customWidth="1"/>
    <col min="12802" max="12802" width="3.75" style="26" customWidth="1"/>
    <col min="12803" max="12803" width="28.875" style="26" customWidth="1"/>
    <col min="12804" max="13056" width="10.75" style="26"/>
    <col min="13057" max="13057" width="2.25" style="26" customWidth="1"/>
    <col min="13058" max="13058" width="3.75" style="26" customWidth="1"/>
    <col min="13059" max="13059" width="28.875" style="26" customWidth="1"/>
    <col min="13060" max="13312" width="10.75" style="26"/>
    <col min="13313" max="13313" width="2.25" style="26" customWidth="1"/>
    <col min="13314" max="13314" width="3.75" style="26" customWidth="1"/>
    <col min="13315" max="13315" width="28.875" style="26" customWidth="1"/>
    <col min="13316" max="13568" width="10.75" style="26"/>
    <col min="13569" max="13569" width="2.25" style="26" customWidth="1"/>
    <col min="13570" max="13570" width="3.75" style="26" customWidth="1"/>
    <col min="13571" max="13571" width="28.875" style="26" customWidth="1"/>
    <col min="13572" max="13824" width="10.75" style="26"/>
    <col min="13825" max="13825" width="2.25" style="26" customWidth="1"/>
    <col min="13826" max="13826" width="3.75" style="26" customWidth="1"/>
    <col min="13827" max="13827" width="28.875" style="26" customWidth="1"/>
    <col min="13828" max="14080" width="10.75" style="26"/>
    <col min="14081" max="14081" width="2.25" style="26" customWidth="1"/>
    <col min="14082" max="14082" width="3.75" style="26" customWidth="1"/>
    <col min="14083" max="14083" width="28.875" style="26" customWidth="1"/>
    <col min="14084" max="14336" width="10.75" style="26"/>
    <col min="14337" max="14337" width="2.25" style="26" customWidth="1"/>
    <col min="14338" max="14338" width="3.75" style="26" customWidth="1"/>
    <col min="14339" max="14339" width="28.875" style="26" customWidth="1"/>
    <col min="14340" max="14592" width="10.75" style="26"/>
    <col min="14593" max="14593" width="2.25" style="26" customWidth="1"/>
    <col min="14594" max="14594" width="3.75" style="26" customWidth="1"/>
    <col min="14595" max="14595" width="28.875" style="26" customWidth="1"/>
    <col min="14596" max="14848" width="10.75" style="26"/>
    <col min="14849" max="14849" width="2.25" style="26" customWidth="1"/>
    <col min="14850" max="14850" width="3.75" style="26" customWidth="1"/>
    <col min="14851" max="14851" width="28.875" style="26" customWidth="1"/>
    <col min="14852" max="15104" width="10.75" style="26"/>
    <col min="15105" max="15105" width="2.25" style="26" customWidth="1"/>
    <col min="15106" max="15106" width="3.75" style="26" customWidth="1"/>
    <col min="15107" max="15107" width="28.875" style="26" customWidth="1"/>
    <col min="15108" max="15360" width="10.75" style="26"/>
    <col min="15361" max="15361" width="2.25" style="26" customWidth="1"/>
    <col min="15362" max="15362" width="3.75" style="26" customWidth="1"/>
    <col min="15363" max="15363" width="28.875" style="26" customWidth="1"/>
    <col min="15364" max="15616" width="10.75" style="26"/>
    <col min="15617" max="15617" width="2.25" style="26" customWidth="1"/>
    <col min="15618" max="15618" width="3.75" style="26" customWidth="1"/>
    <col min="15619" max="15619" width="28.875" style="26" customWidth="1"/>
    <col min="15620" max="15872" width="10.75" style="26"/>
    <col min="15873" max="15873" width="2.25" style="26" customWidth="1"/>
    <col min="15874" max="15874" width="3.75" style="26" customWidth="1"/>
    <col min="15875" max="15875" width="28.875" style="26" customWidth="1"/>
    <col min="15876" max="16128" width="10.75" style="26"/>
    <col min="16129" max="16129" width="2.25" style="26" customWidth="1"/>
    <col min="16130" max="16130" width="3.75" style="26" customWidth="1"/>
    <col min="16131" max="16131" width="28.875" style="26" customWidth="1"/>
    <col min="16132" max="16384" width="10.75" style="26"/>
  </cols>
  <sheetData>
    <row r="1" spans="1:519" s="14" customFormat="1" ht="12.75" customHeight="1">
      <c r="A1" s="163" t="s">
        <v>0</v>
      </c>
      <c r="B1" s="164"/>
      <c r="C1" s="165"/>
      <c r="D1" s="1" t="s">
        <v>1</v>
      </c>
      <c r="E1" s="1" t="s">
        <v>2</v>
      </c>
      <c r="F1" s="1" t="s">
        <v>3</v>
      </c>
      <c r="G1" s="1" t="s">
        <v>4</v>
      </c>
      <c r="H1" s="1" t="s">
        <v>5</v>
      </c>
      <c r="I1" s="1" t="s">
        <v>6</v>
      </c>
      <c r="J1" s="1" t="s">
        <v>1</v>
      </c>
      <c r="K1" s="1" t="s">
        <v>2</v>
      </c>
      <c r="L1" s="1" t="s">
        <v>3</v>
      </c>
      <c r="M1" s="1" t="s">
        <v>4</v>
      </c>
      <c r="N1" s="1" t="s">
        <v>5</v>
      </c>
      <c r="O1" s="1" t="s">
        <v>6</v>
      </c>
      <c r="P1" s="1" t="s">
        <v>1</v>
      </c>
      <c r="Q1" s="1" t="s">
        <v>2</v>
      </c>
      <c r="R1" s="1" t="s">
        <v>3</v>
      </c>
      <c r="S1" s="1" t="s">
        <v>4</v>
      </c>
      <c r="T1" s="1" t="s">
        <v>5</v>
      </c>
      <c r="U1" s="1" t="s">
        <v>6</v>
      </c>
      <c r="V1" s="1" t="s">
        <v>1</v>
      </c>
      <c r="W1" s="1" t="s">
        <v>2</v>
      </c>
      <c r="X1" s="1" t="s">
        <v>3</v>
      </c>
      <c r="Y1" s="1" t="s">
        <v>4</v>
      </c>
      <c r="Z1" s="1" t="s">
        <v>5</v>
      </c>
      <c r="AA1" s="1" t="s">
        <v>6</v>
      </c>
      <c r="AB1" s="1" t="s">
        <v>1</v>
      </c>
      <c r="AC1" s="1" t="s">
        <v>2</v>
      </c>
      <c r="AD1" s="1" t="s">
        <v>3</v>
      </c>
      <c r="AE1" s="1" t="s">
        <v>4</v>
      </c>
      <c r="AF1" s="1" t="s">
        <v>5</v>
      </c>
      <c r="AG1" s="1" t="s">
        <v>6</v>
      </c>
      <c r="AH1" s="1" t="s">
        <v>1</v>
      </c>
      <c r="AI1" s="1" t="s">
        <v>2</v>
      </c>
      <c r="AJ1" s="1" t="s">
        <v>3</v>
      </c>
      <c r="AK1" s="1" t="s">
        <v>4</v>
      </c>
      <c r="AL1" s="1" t="s">
        <v>5</v>
      </c>
      <c r="AM1" s="1" t="s">
        <v>6</v>
      </c>
      <c r="AN1" s="1" t="s">
        <v>1</v>
      </c>
      <c r="AO1" s="1" t="s">
        <v>2</v>
      </c>
      <c r="AP1" s="1" t="s">
        <v>3</v>
      </c>
      <c r="AQ1" s="1" t="s">
        <v>4</v>
      </c>
      <c r="AR1" s="1" t="s">
        <v>5</v>
      </c>
      <c r="AS1" s="1" t="s">
        <v>6</v>
      </c>
      <c r="AT1" s="1" t="s">
        <v>1</v>
      </c>
      <c r="AU1" s="1" t="s">
        <v>2</v>
      </c>
      <c r="AV1" s="1" t="s">
        <v>3</v>
      </c>
      <c r="AW1" s="1" t="s">
        <v>4</v>
      </c>
      <c r="AX1" s="1" t="s">
        <v>5</v>
      </c>
      <c r="AY1" s="1" t="s">
        <v>6</v>
      </c>
      <c r="AZ1" s="1" t="s">
        <v>1</v>
      </c>
      <c r="BA1" s="1" t="s">
        <v>2</v>
      </c>
      <c r="BB1" s="1" t="s">
        <v>3</v>
      </c>
      <c r="BC1" s="1" t="s">
        <v>4</v>
      </c>
      <c r="BD1" s="1" t="s">
        <v>5</v>
      </c>
      <c r="BE1" s="1" t="s">
        <v>6</v>
      </c>
      <c r="BF1" s="1" t="s">
        <v>1</v>
      </c>
      <c r="BG1" s="1" t="s">
        <v>2</v>
      </c>
      <c r="BH1" s="1" t="s">
        <v>3</v>
      </c>
      <c r="BI1" s="1" t="s">
        <v>4</v>
      </c>
      <c r="BJ1" s="1" t="s">
        <v>5</v>
      </c>
      <c r="BK1" s="1" t="s">
        <v>6</v>
      </c>
      <c r="BL1" s="1" t="s">
        <v>1</v>
      </c>
      <c r="BM1" s="1" t="s">
        <v>2</v>
      </c>
      <c r="BN1" s="1" t="s">
        <v>3</v>
      </c>
      <c r="BO1" s="1" t="s">
        <v>4</v>
      </c>
      <c r="BP1" s="1" t="s">
        <v>5</v>
      </c>
      <c r="BQ1" s="1" t="s">
        <v>6</v>
      </c>
      <c r="BR1" s="1" t="s">
        <v>1</v>
      </c>
      <c r="BS1" s="1" t="s">
        <v>2</v>
      </c>
      <c r="BT1" s="1" t="s">
        <v>3</v>
      </c>
      <c r="BU1" s="1" t="s">
        <v>4</v>
      </c>
      <c r="BV1" s="1" t="s">
        <v>5</v>
      </c>
      <c r="BW1" s="1" t="s">
        <v>6</v>
      </c>
      <c r="BX1" s="1" t="s">
        <v>1</v>
      </c>
      <c r="BY1" s="1" t="s">
        <v>2</v>
      </c>
      <c r="BZ1" s="1" t="s">
        <v>3</v>
      </c>
      <c r="CA1" s="1" t="s">
        <v>4</v>
      </c>
      <c r="CB1" s="1" t="s">
        <v>5</v>
      </c>
      <c r="CC1" s="1" t="s">
        <v>6</v>
      </c>
      <c r="CD1" s="1" t="s">
        <v>1</v>
      </c>
      <c r="CE1" s="1" t="s">
        <v>2</v>
      </c>
      <c r="CF1" s="1" t="s">
        <v>3</v>
      </c>
      <c r="CG1" s="1" t="s">
        <v>4</v>
      </c>
      <c r="CH1" s="1" t="s">
        <v>5</v>
      </c>
      <c r="CI1" s="1" t="s">
        <v>6</v>
      </c>
      <c r="CJ1" s="1" t="s">
        <v>1</v>
      </c>
      <c r="CK1" s="1" t="s">
        <v>2</v>
      </c>
      <c r="CL1" s="1" t="s">
        <v>3</v>
      </c>
      <c r="CM1" s="1" t="s">
        <v>4</v>
      </c>
      <c r="CN1" s="1" t="s">
        <v>5</v>
      </c>
      <c r="CO1" s="1" t="s">
        <v>6</v>
      </c>
      <c r="CP1" s="1" t="s">
        <v>1</v>
      </c>
      <c r="CQ1" s="1" t="s">
        <v>2</v>
      </c>
      <c r="CR1" s="1" t="s">
        <v>3</v>
      </c>
      <c r="CS1" s="1" t="s">
        <v>4</v>
      </c>
      <c r="CT1" s="1" t="s">
        <v>5</v>
      </c>
      <c r="CU1" s="1" t="s">
        <v>6</v>
      </c>
      <c r="CV1" s="1" t="s">
        <v>1</v>
      </c>
      <c r="CW1" s="1" t="s">
        <v>2</v>
      </c>
      <c r="CX1" s="1" t="s">
        <v>3</v>
      </c>
      <c r="CY1" s="1" t="s">
        <v>4</v>
      </c>
      <c r="CZ1" s="1" t="s">
        <v>5</v>
      </c>
      <c r="DA1" s="1" t="s">
        <v>6</v>
      </c>
      <c r="DB1" s="1" t="s">
        <v>1</v>
      </c>
      <c r="DC1" s="1" t="s">
        <v>2</v>
      </c>
      <c r="DD1" s="1" t="s">
        <v>3</v>
      </c>
      <c r="DE1" s="1" t="s">
        <v>4</v>
      </c>
      <c r="DF1" s="1" t="s">
        <v>5</v>
      </c>
      <c r="DG1" s="1" t="s">
        <v>6</v>
      </c>
      <c r="DH1" s="1" t="s">
        <v>1</v>
      </c>
      <c r="DI1" s="1" t="s">
        <v>2</v>
      </c>
      <c r="DJ1" s="1" t="s">
        <v>3</v>
      </c>
      <c r="DK1" s="1" t="s">
        <v>4</v>
      </c>
      <c r="DL1" s="1" t="s">
        <v>5</v>
      </c>
      <c r="DM1" s="1" t="s">
        <v>6</v>
      </c>
      <c r="DN1" s="1" t="s">
        <v>1</v>
      </c>
      <c r="DO1" s="1" t="s">
        <v>2</v>
      </c>
      <c r="DP1" s="1" t="s">
        <v>3</v>
      </c>
      <c r="DQ1" s="1" t="s">
        <v>4</v>
      </c>
      <c r="DR1" s="1" t="s">
        <v>5</v>
      </c>
      <c r="DS1" s="1" t="s">
        <v>6</v>
      </c>
      <c r="DT1" s="1" t="s">
        <v>1</v>
      </c>
      <c r="DU1" s="1" t="s">
        <v>2</v>
      </c>
      <c r="DV1" s="1" t="s">
        <v>3</v>
      </c>
      <c r="DW1" s="1" t="s">
        <v>4</v>
      </c>
      <c r="DX1" s="1" t="s">
        <v>5</v>
      </c>
      <c r="DY1" s="1" t="s">
        <v>6</v>
      </c>
      <c r="DZ1" s="1" t="s">
        <v>1</v>
      </c>
      <c r="EA1" s="1" t="s">
        <v>2</v>
      </c>
      <c r="EB1" s="1" t="s">
        <v>3</v>
      </c>
      <c r="EC1" s="1" t="s">
        <v>4</v>
      </c>
      <c r="ED1" s="1" t="s">
        <v>5</v>
      </c>
      <c r="EE1" s="1" t="s">
        <v>6</v>
      </c>
      <c r="EF1" s="1" t="s">
        <v>1</v>
      </c>
      <c r="EG1" s="1" t="s">
        <v>2</v>
      </c>
      <c r="EH1" s="1" t="s">
        <v>3</v>
      </c>
      <c r="EI1" s="1" t="s">
        <v>4</v>
      </c>
      <c r="EJ1" s="1" t="s">
        <v>5</v>
      </c>
      <c r="EK1" s="1" t="s">
        <v>6</v>
      </c>
      <c r="EL1" s="1" t="s">
        <v>1</v>
      </c>
      <c r="EM1" s="1" t="s">
        <v>2</v>
      </c>
      <c r="EN1" s="1" t="s">
        <v>3</v>
      </c>
      <c r="EO1" s="1" t="s">
        <v>4</v>
      </c>
      <c r="EP1" s="1" t="s">
        <v>5</v>
      </c>
      <c r="EQ1" s="1" t="s">
        <v>6</v>
      </c>
      <c r="ER1" s="1" t="s">
        <v>1</v>
      </c>
      <c r="ES1" s="1" t="s">
        <v>2</v>
      </c>
      <c r="ET1" s="1" t="s">
        <v>3</v>
      </c>
      <c r="EU1" s="1" t="s">
        <v>4</v>
      </c>
      <c r="EV1" s="1" t="s">
        <v>5</v>
      </c>
      <c r="EW1" s="1" t="s">
        <v>6</v>
      </c>
      <c r="EX1" s="1" t="s">
        <v>1</v>
      </c>
      <c r="EY1" s="1" t="s">
        <v>2</v>
      </c>
      <c r="EZ1" s="1" t="s">
        <v>3</v>
      </c>
      <c r="FA1" s="1" t="s">
        <v>4</v>
      </c>
      <c r="FB1" s="1" t="s">
        <v>5</v>
      </c>
      <c r="FC1" s="1" t="s">
        <v>6</v>
      </c>
      <c r="FD1" s="1" t="s">
        <v>1</v>
      </c>
      <c r="FE1" s="1" t="s">
        <v>2</v>
      </c>
      <c r="FF1" s="1" t="s">
        <v>3</v>
      </c>
      <c r="FG1" s="1" t="s">
        <v>4</v>
      </c>
      <c r="FH1" s="1" t="s">
        <v>5</v>
      </c>
      <c r="FI1" s="1" t="s">
        <v>6</v>
      </c>
      <c r="FJ1" s="1" t="s">
        <v>1</v>
      </c>
      <c r="FK1" s="1" t="s">
        <v>2</v>
      </c>
      <c r="FL1" s="1" t="s">
        <v>3</v>
      </c>
      <c r="FM1" s="1" t="s">
        <v>4</v>
      </c>
      <c r="FN1" s="1" t="s">
        <v>5</v>
      </c>
      <c r="FO1" s="1" t="s">
        <v>6</v>
      </c>
      <c r="FP1" s="1" t="s">
        <v>1</v>
      </c>
      <c r="FQ1" s="1" t="s">
        <v>2</v>
      </c>
      <c r="FR1" s="1" t="s">
        <v>3</v>
      </c>
      <c r="FS1" s="1" t="s">
        <v>4</v>
      </c>
      <c r="FT1" s="1" t="s">
        <v>5</v>
      </c>
      <c r="FU1" s="1" t="s">
        <v>6</v>
      </c>
      <c r="FV1" s="1" t="s">
        <v>1</v>
      </c>
      <c r="FW1" s="1" t="s">
        <v>2</v>
      </c>
      <c r="FX1" s="1" t="s">
        <v>3</v>
      </c>
      <c r="FY1" s="1" t="s">
        <v>4</v>
      </c>
      <c r="FZ1" s="1" t="s">
        <v>5</v>
      </c>
      <c r="GA1" s="1" t="s">
        <v>6</v>
      </c>
      <c r="GB1" s="1" t="s">
        <v>1</v>
      </c>
      <c r="GC1" s="1" t="s">
        <v>2</v>
      </c>
      <c r="GD1" s="1" t="s">
        <v>3</v>
      </c>
      <c r="GE1" s="1" t="s">
        <v>4</v>
      </c>
      <c r="GF1" s="1" t="s">
        <v>5</v>
      </c>
      <c r="GG1" s="1" t="s">
        <v>6</v>
      </c>
      <c r="GH1" s="1" t="s">
        <v>1</v>
      </c>
      <c r="GI1" s="1" t="s">
        <v>2</v>
      </c>
      <c r="GJ1" s="1" t="s">
        <v>3</v>
      </c>
      <c r="GK1" s="1" t="s">
        <v>4</v>
      </c>
      <c r="GL1" s="1" t="s">
        <v>5</v>
      </c>
      <c r="GM1" s="1" t="s">
        <v>6</v>
      </c>
      <c r="GN1" s="1" t="s">
        <v>1</v>
      </c>
      <c r="GO1" s="1" t="s">
        <v>2</v>
      </c>
      <c r="GP1" s="1" t="s">
        <v>3</v>
      </c>
      <c r="GQ1" s="1" t="s">
        <v>4</v>
      </c>
      <c r="GR1" s="1" t="s">
        <v>5</v>
      </c>
      <c r="GS1" s="1" t="s">
        <v>6</v>
      </c>
      <c r="GT1" s="1" t="s">
        <v>1</v>
      </c>
      <c r="GU1" s="1" t="s">
        <v>2</v>
      </c>
      <c r="GV1" s="1" t="s">
        <v>3</v>
      </c>
      <c r="GW1" s="1" t="s">
        <v>4</v>
      </c>
      <c r="GX1" s="1" t="s">
        <v>5</v>
      </c>
      <c r="GY1" s="1" t="s">
        <v>6</v>
      </c>
      <c r="GZ1" s="1" t="s">
        <v>1</v>
      </c>
      <c r="HA1" s="1" t="s">
        <v>2</v>
      </c>
      <c r="HB1" s="1" t="s">
        <v>3</v>
      </c>
      <c r="HC1" s="1" t="s">
        <v>4</v>
      </c>
      <c r="HD1" s="1" t="s">
        <v>5</v>
      </c>
      <c r="HE1" s="1" t="s">
        <v>6</v>
      </c>
      <c r="HF1" s="1" t="s">
        <v>1</v>
      </c>
      <c r="HG1" s="1" t="s">
        <v>2</v>
      </c>
      <c r="HH1" s="1" t="s">
        <v>3</v>
      </c>
      <c r="HI1" s="1" t="s">
        <v>4</v>
      </c>
      <c r="HJ1" s="1" t="s">
        <v>5</v>
      </c>
      <c r="HK1" s="1" t="s">
        <v>6</v>
      </c>
      <c r="HL1" s="1" t="s">
        <v>1</v>
      </c>
      <c r="HM1" s="1" t="s">
        <v>2</v>
      </c>
      <c r="HN1" s="1" t="s">
        <v>3</v>
      </c>
      <c r="HO1" s="1" t="s">
        <v>4</v>
      </c>
      <c r="HP1" s="1" t="s">
        <v>5</v>
      </c>
      <c r="HQ1" s="1" t="s">
        <v>6</v>
      </c>
      <c r="HR1" s="1" t="s">
        <v>1</v>
      </c>
      <c r="HS1" s="1" t="s">
        <v>2</v>
      </c>
      <c r="HT1" s="1" t="s">
        <v>3</v>
      </c>
      <c r="HU1" s="1" t="s">
        <v>4</v>
      </c>
      <c r="HV1" s="1" t="s">
        <v>5</v>
      </c>
      <c r="HW1" s="1" t="s">
        <v>6</v>
      </c>
      <c r="HX1" s="1" t="s">
        <v>1</v>
      </c>
      <c r="HY1" s="1" t="s">
        <v>2</v>
      </c>
      <c r="HZ1" s="1" t="s">
        <v>3</v>
      </c>
      <c r="IA1" s="1" t="s">
        <v>4</v>
      </c>
      <c r="IB1" s="1" t="s">
        <v>5</v>
      </c>
      <c r="IC1" s="1" t="s">
        <v>6</v>
      </c>
      <c r="ID1" s="1" t="s">
        <v>1</v>
      </c>
      <c r="IE1" s="1" t="s">
        <v>2</v>
      </c>
      <c r="IF1" s="1" t="s">
        <v>3</v>
      </c>
      <c r="IG1" s="1" t="s">
        <v>4</v>
      </c>
      <c r="IH1" s="1" t="s">
        <v>5</v>
      </c>
      <c r="II1" s="1" t="s">
        <v>6</v>
      </c>
      <c r="IJ1" s="1" t="s">
        <v>1</v>
      </c>
      <c r="IK1" s="1" t="s">
        <v>2</v>
      </c>
      <c r="IL1" s="1" t="s">
        <v>3</v>
      </c>
      <c r="IM1" s="1" t="s">
        <v>4</v>
      </c>
      <c r="IN1" s="1" t="s">
        <v>5</v>
      </c>
      <c r="IO1" s="1" t="s">
        <v>6</v>
      </c>
      <c r="IP1" s="1" t="s">
        <v>1</v>
      </c>
      <c r="IQ1" s="1" t="s">
        <v>2</v>
      </c>
      <c r="IR1" s="1" t="s">
        <v>3</v>
      </c>
      <c r="IS1" s="1" t="s">
        <v>4</v>
      </c>
      <c r="IT1" s="1" t="s">
        <v>5</v>
      </c>
      <c r="IU1" s="1" t="s">
        <v>6</v>
      </c>
      <c r="IV1" s="1" t="s">
        <v>1</v>
      </c>
      <c r="IW1" s="1" t="s">
        <v>2</v>
      </c>
      <c r="IX1" s="1" t="s">
        <v>3</v>
      </c>
      <c r="IY1" s="1" t="s">
        <v>4</v>
      </c>
      <c r="IZ1" s="1" t="s">
        <v>5</v>
      </c>
      <c r="JA1" s="1" t="s">
        <v>6</v>
      </c>
      <c r="JB1" s="1" t="s">
        <v>1</v>
      </c>
      <c r="JC1" s="1" t="s">
        <v>2</v>
      </c>
      <c r="JD1" s="1" t="s">
        <v>3</v>
      </c>
      <c r="JE1" s="1" t="s">
        <v>4</v>
      </c>
      <c r="JF1" s="1" t="s">
        <v>5</v>
      </c>
      <c r="JG1" s="1" t="s">
        <v>6</v>
      </c>
      <c r="JH1" s="1" t="s">
        <v>1</v>
      </c>
      <c r="JI1" s="1" t="s">
        <v>2</v>
      </c>
      <c r="JJ1" s="1" t="s">
        <v>3</v>
      </c>
      <c r="JK1" s="1" t="s">
        <v>4</v>
      </c>
      <c r="JL1" s="1" t="s">
        <v>5</v>
      </c>
      <c r="JM1" s="1" t="s">
        <v>6</v>
      </c>
      <c r="JN1" s="1" t="s">
        <v>1</v>
      </c>
      <c r="JO1" s="1" t="s">
        <v>2</v>
      </c>
      <c r="JP1" s="1" t="s">
        <v>3</v>
      </c>
      <c r="JQ1" s="1" t="s">
        <v>4</v>
      </c>
      <c r="JR1" s="1" t="s">
        <v>5</v>
      </c>
      <c r="JS1" s="1" t="s">
        <v>6</v>
      </c>
      <c r="JT1" s="1" t="s">
        <v>1</v>
      </c>
      <c r="JU1" s="1" t="s">
        <v>2</v>
      </c>
      <c r="JV1" s="1" t="s">
        <v>3</v>
      </c>
      <c r="JW1" s="1" t="s">
        <v>4</v>
      </c>
      <c r="JX1" s="1" t="s">
        <v>5</v>
      </c>
      <c r="JY1" s="1" t="s">
        <v>6</v>
      </c>
      <c r="JZ1" s="1" t="s">
        <v>1</v>
      </c>
      <c r="KA1" s="1" t="s">
        <v>2</v>
      </c>
      <c r="KB1" s="1" t="s">
        <v>3</v>
      </c>
      <c r="KC1" s="1" t="s">
        <v>4</v>
      </c>
      <c r="KD1" s="1" t="s">
        <v>5</v>
      </c>
      <c r="KE1" s="1" t="s">
        <v>6</v>
      </c>
      <c r="KF1" s="1" t="s">
        <v>1</v>
      </c>
      <c r="KG1" s="1" t="s">
        <v>2</v>
      </c>
      <c r="KH1" s="1" t="s">
        <v>3</v>
      </c>
      <c r="KI1" s="1" t="s">
        <v>4</v>
      </c>
      <c r="KJ1" s="1" t="s">
        <v>5</v>
      </c>
      <c r="KK1" s="1" t="s">
        <v>6</v>
      </c>
      <c r="KL1" s="1" t="s">
        <v>1</v>
      </c>
      <c r="KM1" s="1" t="s">
        <v>2</v>
      </c>
      <c r="KN1" s="1" t="s">
        <v>3</v>
      </c>
      <c r="KO1" s="1" t="s">
        <v>4</v>
      </c>
      <c r="KP1" s="1" t="s">
        <v>5</v>
      </c>
      <c r="KQ1" s="1" t="s">
        <v>6</v>
      </c>
      <c r="KR1" s="1" t="s">
        <v>1</v>
      </c>
      <c r="KS1" s="1" t="s">
        <v>2</v>
      </c>
      <c r="KT1" s="1" t="s">
        <v>3</v>
      </c>
      <c r="KU1" s="1" t="s">
        <v>4</v>
      </c>
      <c r="KV1" s="1" t="s">
        <v>5</v>
      </c>
      <c r="KW1" s="1" t="s">
        <v>6</v>
      </c>
      <c r="KX1" s="1" t="s">
        <v>1</v>
      </c>
      <c r="KY1" s="1" t="s">
        <v>2</v>
      </c>
      <c r="KZ1" s="1" t="s">
        <v>3</v>
      </c>
      <c r="LA1" s="1" t="s">
        <v>4</v>
      </c>
      <c r="LB1" s="1" t="s">
        <v>5</v>
      </c>
      <c r="LC1" s="1" t="s">
        <v>6</v>
      </c>
      <c r="LD1" s="1" t="s">
        <v>1</v>
      </c>
      <c r="LE1" s="1" t="s">
        <v>2</v>
      </c>
      <c r="LF1" s="1" t="s">
        <v>3</v>
      </c>
      <c r="LG1" s="1" t="s">
        <v>4</v>
      </c>
      <c r="LH1" s="1" t="s">
        <v>5</v>
      </c>
      <c r="LI1" s="1" t="s">
        <v>6</v>
      </c>
      <c r="LJ1" s="1" t="s">
        <v>1</v>
      </c>
      <c r="LK1" s="1" t="s">
        <v>2</v>
      </c>
      <c r="LL1" s="1" t="s">
        <v>3</v>
      </c>
      <c r="LM1" s="1" t="s">
        <v>4</v>
      </c>
      <c r="LN1" s="1" t="s">
        <v>5</v>
      </c>
      <c r="LO1" s="1" t="s">
        <v>6</v>
      </c>
      <c r="LP1" s="1" t="s">
        <v>1</v>
      </c>
      <c r="LQ1" s="1" t="s">
        <v>2</v>
      </c>
      <c r="LR1" s="1" t="s">
        <v>3</v>
      </c>
      <c r="LS1" s="1" t="s">
        <v>4</v>
      </c>
      <c r="LT1" s="1" t="s">
        <v>5</v>
      </c>
      <c r="LU1" s="1" t="s">
        <v>6</v>
      </c>
      <c r="LV1" s="1" t="s">
        <v>1</v>
      </c>
      <c r="LW1" s="1" t="s">
        <v>2</v>
      </c>
      <c r="LX1" s="1" t="s">
        <v>3</v>
      </c>
      <c r="LY1" s="1" t="s">
        <v>4</v>
      </c>
      <c r="LZ1" s="1" t="s">
        <v>5</v>
      </c>
      <c r="MA1" s="1" t="s">
        <v>6</v>
      </c>
      <c r="MB1" s="1" t="s">
        <v>1</v>
      </c>
      <c r="MC1" s="1" t="s">
        <v>2</v>
      </c>
      <c r="MD1" s="1" t="s">
        <v>3</v>
      </c>
      <c r="ME1" s="1" t="s">
        <v>4</v>
      </c>
      <c r="MF1" s="1" t="s">
        <v>5</v>
      </c>
      <c r="MG1" s="1" t="s">
        <v>6</v>
      </c>
      <c r="MH1" s="1" t="s">
        <v>1</v>
      </c>
      <c r="MI1" s="1" t="s">
        <v>2</v>
      </c>
      <c r="MJ1" s="1" t="s">
        <v>3</v>
      </c>
      <c r="MK1" s="1" t="s">
        <v>4</v>
      </c>
      <c r="ML1" s="1" t="s">
        <v>5</v>
      </c>
      <c r="MM1" s="1" t="s">
        <v>6</v>
      </c>
      <c r="MN1" s="1" t="s">
        <v>1</v>
      </c>
      <c r="MO1" s="1" t="s">
        <v>2</v>
      </c>
      <c r="MP1" s="1" t="s">
        <v>3</v>
      </c>
      <c r="MQ1" s="1" t="s">
        <v>4</v>
      </c>
      <c r="MR1" s="1" t="s">
        <v>5</v>
      </c>
      <c r="MS1" s="1" t="s">
        <v>6</v>
      </c>
      <c r="MT1" s="1" t="s">
        <v>1</v>
      </c>
      <c r="MU1" s="1" t="s">
        <v>2</v>
      </c>
      <c r="MV1" s="1" t="s">
        <v>3</v>
      </c>
      <c r="MW1" s="1" t="s">
        <v>4</v>
      </c>
      <c r="MX1" s="1" t="s">
        <v>5</v>
      </c>
      <c r="MY1" s="1" t="s">
        <v>6</v>
      </c>
      <c r="MZ1" s="1" t="s">
        <v>1</v>
      </c>
      <c r="NA1" s="1" t="s">
        <v>2</v>
      </c>
      <c r="NB1" s="1" t="s">
        <v>3</v>
      </c>
      <c r="NC1" s="1" t="s">
        <v>4</v>
      </c>
      <c r="ND1" s="1" t="s">
        <v>5</v>
      </c>
      <c r="NE1" s="1" t="s">
        <v>6</v>
      </c>
      <c r="NF1" s="1" t="s">
        <v>1</v>
      </c>
      <c r="NG1" s="1" t="s">
        <v>2</v>
      </c>
      <c r="NH1" s="1" t="s">
        <v>3</v>
      </c>
      <c r="NI1" s="1" t="s">
        <v>4</v>
      </c>
      <c r="NJ1" s="1" t="s">
        <v>5</v>
      </c>
      <c r="NK1" s="1" t="s">
        <v>6</v>
      </c>
      <c r="NL1" s="1" t="s">
        <v>1</v>
      </c>
      <c r="NM1" s="1" t="s">
        <v>2</v>
      </c>
      <c r="NN1" s="1" t="s">
        <v>3</v>
      </c>
      <c r="NO1" s="1" t="s">
        <v>4</v>
      </c>
      <c r="NP1" s="1" t="s">
        <v>5</v>
      </c>
      <c r="NQ1" s="1" t="s">
        <v>6</v>
      </c>
      <c r="NR1" s="1" t="s">
        <v>1</v>
      </c>
      <c r="NS1" s="1" t="s">
        <v>2</v>
      </c>
      <c r="NT1" s="1" t="s">
        <v>3</v>
      </c>
      <c r="NU1" s="1" t="s">
        <v>4</v>
      </c>
      <c r="NV1" s="1" t="s">
        <v>5</v>
      </c>
      <c r="NW1" s="1" t="s">
        <v>6</v>
      </c>
      <c r="NX1" s="1" t="s">
        <v>1</v>
      </c>
      <c r="NY1" s="1" t="s">
        <v>2</v>
      </c>
      <c r="NZ1" s="1" t="s">
        <v>3</v>
      </c>
      <c r="OA1" s="1" t="s">
        <v>4</v>
      </c>
      <c r="OB1" s="1" t="s">
        <v>5</v>
      </c>
      <c r="OC1" s="1" t="s">
        <v>6</v>
      </c>
      <c r="OD1" s="1" t="s">
        <v>1</v>
      </c>
      <c r="OE1" s="1" t="s">
        <v>2</v>
      </c>
      <c r="OF1" s="1" t="s">
        <v>3</v>
      </c>
      <c r="OG1" s="1" t="s">
        <v>4</v>
      </c>
      <c r="OH1" s="1" t="s">
        <v>5</v>
      </c>
      <c r="OI1" s="1" t="s">
        <v>6</v>
      </c>
      <c r="OJ1" s="1" t="s">
        <v>1</v>
      </c>
      <c r="OK1" s="1" t="s">
        <v>2</v>
      </c>
      <c r="OL1" s="1" t="s">
        <v>3</v>
      </c>
      <c r="OM1" s="1" t="s">
        <v>4</v>
      </c>
      <c r="ON1" s="1" t="s">
        <v>5</v>
      </c>
      <c r="OO1" s="1" t="s">
        <v>6</v>
      </c>
      <c r="OP1" s="1" t="s">
        <v>1</v>
      </c>
      <c r="OQ1" s="1" t="s">
        <v>2</v>
      </c>
      <c r="OR1" s="1" t="s">
        <v>3</v>
      </c>
      <c r="OS1" s="1" t="s">
        <v>4</v>
      </c>
      <c r="OT1" s="1" t="s">
        <v>5</v>
      </c>
      <c r="OU1" s="1" t="s">
        <v>6</v>
      </c>
      <c r="OV1" s="1" t="s">
        <v>1</v>
      </c>
      <c r="OW1" s="1" t="s">
        <v>2</v>
      </c>
      <c r="OX1" s="1" t="s">
        <v>3</v>
      </c>
      <c r="OY1" s="1" t="s">
        <v>4</v>
      </c>
      <c r="OZ1" s="1" t="s">
        <v>5</v>
      </c>
      <c r="PA1" s="1" t="s">
        <v>6</v>
      </c>
      <c r="PB1" s="1" t="s">
        <v>1</v>
      </c>
      <c r="PC1" s="1" t="s">
        <v>2</v>
      </c>
      <c r="PD1" s="1" t="s">
        <v>3</v>
      </c>
      <c r="PE1" s="1" t="s">
        <v>4</v>
      </c>
      <c r="PF1" s="1" t="s">
        <v>5</v>
      </c>
      <c r="PG1" s="1" t="s">
        <v>6</v>
      </c>
      <c r="PH1" s="1" t="s">
        <v>1</v>
      </c>
      <c r="PI1" s="1" t="s">
        <v>2</v>
      </c>
      <c r="PJ1" s="1" t="s">
        <v>3</v>
      </c>
      <c r="PK1" s="1" t="s">
        <v>4</v>
      </c>
      <c r="PL1" s="1" t="s">
        <v>5</v>
      </c>
      <c r="PM1" s="1" t="s">
        <v>6</v>
      </c>
      <c r="PN1" s="1" t="s">
        <v>1</v>
      </c>
      <c r="PO1" s="1" t="s">
        <v>2</v>
      </c>
      <c r="PP1" s="1" t="s">
        <v>3</v>
      </c>
      <c r="PQ1" s="1" t="s">
        <v>4</v>
      </c>
      <c r="PR1" s="1" t="s">
        <v>5</v>
      </c>
      <c r="PS1" s="1" t="s">
        <v>6</v>
      </c>
      <c r="PT1" s="1" t="s">
        <v>1</v>
      </c>
      <c r="PU1" s="1" t="s">
        <v>2</v>
      </c>
      <c r="PV1" s="1" t="s">
        <v>3</v>
      </c>
      <c r="PW1" s="1" t="s">
        <v>4</v>
      </c>
      <c r="PX1" s="1" t="s">
        <v>5</v>
      </c>
      <c r="PY1" s="1" t="s">
        <v>6</v>
      </c>
      <c r="PZ1" s="1" t="s">
        <v>1</v>
      </c>
      <c r="QA1" s="1" t="s">
        <v>2</v>
      </c>
      <c r="QB1" s="1" t="s">
        <v>3</v>
      </c>
      <c r="QC1" s="1" t="s">
        <v>4</v>
      </c>
      <c r="QD1" s="1" t="s">
        <v>5</v>
      </c>
      <c r="QE1" s="1" t="s">
        <v>6</v>
      </c>
      <c r="QF1" s="1" t="s">
        <v>1</v>
      </c>
      <c r="QG1" s="1" t="s">
        <v>2</v>
      </c>
      <c r="QH1" s="1" t="s">
        <v>3</v>
      </c>
      <c r="QI1" s="1" t="s">
        <v>4</v>
      </c>
      <c r="QJ1" s="1" t="s">
        <v>5</v>
      </c>
      <c r="QK1" s="1" t="s">
        <v>6</v>
      </c>
      <c r="QL1" s="1" t="s">
        <v>1</v>
      </c>
      <c r="QM1" s="1" t="s">
        <v>2</v>
      </c>
      <c r="QN1" s="1" t="s">
        <v>3</v>
      </c>
      <c r="QO1" s="1" t="s">
        <v>4</v>
      </c>
      <c r="QP1" s="1" t="s">
        <v>5</v>
      </c>
      <c r="QQ1" s="1" t="s">
        <v>6</v>
      </c>
      <c r="QR1" s="1" t="s">
        <v>1</v>
      </c>
      <c r="QS1" s="1" t="s">
        <v>2</v>
      </c>
      <c r="QT1" s="1" t="s">
        <v>3</v>
      </c>
      <c r="QU1" s="1" t="s">
        <v>4</v>
      </c>
      <c r="QV1" s="1" t="s">
        <v>5</v>
      </c>
      <c r="QW1" s="1" t="s">
        <v>6</v>
      </c>
      <c r="QX1" s="1" t="s">
        <v>1</v>
      </c>
      <c r="QY1" s="1" t="s">
        <v>2</v>
      </c>
      <c r="QZ1" s="1" t="s">
        <v>3</v>
      </c>
      <c r="RA1" s="1" t="s">
        <v>4</v>
      </c>
      <c r="RB1" s="1" t="s">
        <v>5</v>
      </c>
      <c r="RC1" s="1" t="s">
        <v>6</v>
      </c>
      <c r="RD1" s="1" t="s">
        <v>1</v>
      </c>
      <c r="RE1" s="1" t="s">
        <v>2</v>
      </c>
      <c r="RF1" s="1" t="s">
        <v>3</v>
      </c>
      <c r="RG1" s="1" t="s">
        <v>4</v>
      </c>
      <c r="RH1" s="1" t="s">
        <v>5</v>
      </c>
      <c r="RI1" s="1" t="s">
        <v>6</v>
      </c>
      <c r="RJ1" s="1" t="s">
        <v>1</v>
      </c>
      <c r="RK1" s="1" t="s">
        <v>2</v>
      </c>
      <c r="RL1" s="1" t="s">
        <v>3</v>
      </c>
      <c r="RM1" s="1" t="s">
        <v>4</v>
      </c>
      <c r="RN1" s="1" t="s">
        <v>5</v>
      </c>
      <c r="RO1" s="1" t="s">
        <v>6</v>
      </c>
      <c r="RP1" s="1" t="s">
        <v>1</v>
      </c>
      <c r="RQ1" s="1" t="s">
        <v>2</v>
      </c>
      <c r="RR1" s="1" t="s">
        <v>3</v>
      </c>
      <c r="RS1" s="1" t="s">
        <v>4</v>
      </c>
      <c r="RT1" s="1" t="s">
        <v>5</v>
      </c>
      <c r="RU1" s="1" t="s">
        <v>6</v>
      </c>
      <c r="RV1" s="1" t="s">
        <v>1</v>
      </c>
      <c r="RW1" s="1" t="s">
        <v>2</v>
      </c>
      <c r="RX1" s="1" t="s">
        <v>3</v>
      </c>
      <c r="RY1" s="1" t="s">
        <v>4</v>
      </c>
      <c r="RZ1" s="1" t="s">
        <v>5</v>
      </c>
      <c r="SA1" s="1" t="s">
        <v>6</v>
      </c>
      <c r="SB1" s="1" t="s">
        <v>1</v>
      </c>
      <c r="SC1" s="1" t="s">
        <v>2</v>
      </c>
      <c r="SD1" s="1" t="s">
        <v>3</v>
      </c>
      <c r="SE1" s="1" t="s">
        <v>4</v>
      </c>
      <c r="SF1" s="1" t="s">
        <v>5</v>
      </c>
      <c r="SG1" s="1" t="s">
        <v>6</v>
      </c>
      <c r="SH1" s="1" t="s">
        <v>1</v>
      </c>
      <c r="SI1" s="1" t="s">
        <v>2</v>
      </c>
      <c r="SJ1" s="1" t="s">
        <v>3</v>
      </c>
      <c r="SK1" s="1" t="s">
        <v>4</v>
      </c>
      <c r="SL1" s="1" t="s">
        <v>5</v>
      </c>
      <c r="SM1" s="1" t="s">
        <v>6</v>
      </c>
      <c r="SN1" s="1" t="s">
        <v>1</v>
      </c>
      <c r="SO1" s="1" t="s">
        <v>2</v>
      </c>
      <c r="SP1" s="1" t="s">
        <v>3</v>
      </c>
      <c r="SQ1" s="1" t="s">
        <v>4</v>
      </c>
      <c r="SR1" s="1" t="s">
        <v>5</v>
      </c>
      <c r="SS1" s="1" t="s">
        <v>6</v>
      </c>
      <c r="ST1" s="1" t="s">
        <v>1</v>
      </c>
      <c r="SU1" s="1" t="s">
        <v>2</v>
      </c>
      <c r="SV1" s="1" t="s">
        <v>3</v>
      </c>
      <c r="SW1" s="1" t="s">
        <v>4</v>
      </c>
      <c r="SX1" s="1" t="s">
        <v>5</v>
      </c>
      <c r="SY1" s="1" t="s">
        <v>6</v>
      </c>
    </row>
    <row r="2" spans="1:519" s="14" customFormat="1" ht="12.75" customHeight="1">
      <c r="A2" s="163" t="s">
        <v>7</v>
      </c>
      <c r="B2" s="164"/>
      <c r="C2" s="165"/>
      <c r="D2" s="3">
        <v>1</v>
      </c>
      <c r="E2" s="3">
        <v>1</v>
      </c>
      <c r="F2" s="3">
        <v>1</v>
      </c>
      <c r="G2" s="3">
        <v>1</v>
      </c>
      <c r="H2" s="3">
        <v>1</v>
      </c>
      <c r="I2" s="3">
        <v>1</v>
      </c>
      <c r="J2" s="3">
        <v>2</v>
      </c>
      <c r="K2" s="3">
        <v>2</v>
      </c>
      <c r="L2" s="3">
        <v>2</v>
      </c>
      <c r="M2" s="3">
        <v>2</v>
      </c>
      <c r="N2" s="3">
        <v>2</v>
      </c>
      <c r="O2" s="3">
        <v>2</v>
      </c>
      <c r="P2" s="3">
        <v>3</v>
      </c>
      <c r="Q2" s="3">
        <v>3</v>
      </c>
      <c r="R2" s="3">
        <v>3</v>
      </c>
      <c r="S2" s="3">
        <v>3</v>
      </c>
      <c r="T2" s="3">
        <v>3</v>
      </c>
      <c r="U2" s="3">
        <v>3</v>
      </c>
      <c r="V2" s="3">
        <v>4</v>
      </c>
      <c r="W2" s="3">
        <v>4</v>
      </c>
      <c r="X2" s="3">
        <v>4</v>
      </c>
      <c r="Y2" s="3">
        <v>4</v>
      </c>
      <c r="Z2" s="3">
        <v>4</v>
      </c>
      <c r="AA2" s="3">
        <v>4</v>
      </c>
      <c r="AB2" s="3">
        <v>5</v>
      </c>
      <c r="AC2" s="3">
        <v>5</v>
      </c>
      <c r="AD2" s="3">
        <v>5</v>
      </c>
      <c r="AE2" s="3">
        <v>5</v>
      </c>
      <c r="AF2" s="3">
        <v>5</v>
      </c>
      <c r="AG2" s="3">
        <v>5</v>
      </c>
      <c r="AH2" s="3">
        <v>6</v>
      </c>
      <c r="AI2" s="3">
        <v>6</v>
      </c>
      <c r="AJ2" s="3">
        <v>6</v>
      </c>
      <c r="AK2" s="3">
        <v>6</v>
      </c>
      <c r="AL2" s="3">
        <v>6</v>
      </c>
      <c r="AM2" s="3">
        <v>6</v>
      </c>
      <c r="AN2" s="3">
        <v>7</v>
      </c>
      <c r="AO2" s="3">
        <v>7</v>
      </c>
      <c r="AP2" s="3">
        <v>7</v>
      </c>
      <c r="AQ2" s="3">
        <v>7</v>
      </c>
      <c r="AR2" s="3">
        <v>7</v>
      </c>
      <c r="AS2" s="3">
        <v>7</v>
      </c>
      <c r="AT2" s="3">
        <v>8</v>
      </c>
      <c r="AU2" s="3">
        <v>8</v>
      </c>
      <c r="AV2" s="3">
        <v>8</v>
      </c>
      <c r="AW2" s="3">
        <v>8</v>
      </c>
      <c r="AX2" s="3">
        <v>8</v>
      </c>
      <c r="AY2" s="3">
        <v>8</v>
      </c>
      <c r="AZ2" s="3">
        <v>9</v>
      </c>
      <c r="BA2" s="3">
        <v>9</v>
      </c>
      <c r="BB2" s="3">
        <v>9</v>
      </c>
      <c r="BC2" s="3">
        <v>9</v>
      </c>
      <c r="BD2" s="3">
        <v>9</v>
      </c>
      <c r="BE2" s="3">
        <v>9</v>
      </c>
      <c r="BF2" s="3">
        <v>10</v>
      </c>
      <c r="BG2" s="3">
        <v>10</v>
      </c>
      <c r="BH2" s="3">
        <v>10</v>
      </c>
      <c r="BI2" s="3">
        <v>10</v>
      </c>
      <c r="BJ2" s="3">
        <v>10</v>
      </c>
      <c r="BK2" s="3">
        <v>10</v>
      </c>
      <c r="BL2" s="3">
        <v>11</v>
      </c>
      <c r="BM2" s="3">
        <v>11</v>
      </c>
      <c r="BN2" s="3">
        <v>11</v>
      </c>
      <c r="BO2" s="3">
        <v>11</v>
      </c>
      <c r="BP2" s="3">
        <v>11</v>
      </c>
      <c r="BQ2" s="3">
        <v>11</v>
      </c>
      <c r="BR2" s="3">
        <v>12</v>
      </c>
      <c r="BS2" s="3">
        <v>12</v>
      </c>
      <c r="BT2" s="3">
        <v>12</v>
      </c>
      <c r="BU2" s="3">
        <v>12</v>
      </c>
      <c r="BV2" s="3">
        <v>12</v>
      </c>
      <c r="BW2" s="3">
        <v>12</v>
      </c>
      <c r="BX2" s="3">
        <v>13</v>
      </c>
      <c r="BY2" s="3">
        <v>13</v>
      </c>
      <c r="BZ2" s="3">
        <v>13</v>
      </c>
      <c r="CA2" s="3">
        <v>13</v>
      </c>
      <c r="CB2" s="3">
        <v>13</v>
      </c>
      <c r="CC2" s="3">
        <v>13</v>
      </c>
      <c r="CD2" s="3">
        <v>14</v>
      </c>
      <c r="CE2" s="3">
        <v>14</v>
      </c>
      <c r="CF2" s="3">
        <v>14</v>
      </c>
      <c r="CG2" s="3">
        <v>14</v>
      </c>
      <c r="CH2" s="3">
        <v>14</v>
      </c>
      <c r="CI2" s="3">
        <v>14</v>
      </c>
      <c r="CJ2" s="3">
        <v>15</v>
      </c>
      <c r="CK2" s="3">
        <v>15</v>
      </c>
      <c r="CL2" s="3">
        <v>15</v>
      </c>
      <c r="CM2" s="3">
        <v>15</v>
      </c>
      <c r="CN2" s="3">
        <v>15</v>
      </c>
      <c r="CO2" s="3">
        <v>15</v>
      </c>
      <c r="CP2" s="3">
        <v>16</v>
      </c>
      <c r="CQ2" s="3">
        <v>16</v>
      </c>
      <c r="CR2" s="3">
        <v>16</v>
      </c>
      <c r="CS2" s="3">
        <v>16</v>
      </c>
      <c r="CT2" s="3">
        <v>16</v>
      </c>
      <c r="CU2" s="3">
        <v>16</v>
      </c>
      <c r="CV2" s="3">
        <v>17</v>
      </c>
      <c r="CW2" s="3">
        <v>17</v>
      </c>
      <c r="CX2" s="3">
        <v>17</v>
      </c>
      <c r="CY2" s="3">
        <v>17</v>
      </c>
      <c r="CZ2" s="3">
        <v>17</v>
      </c>
      <c r="DA2" s="3">
        <v>17</v>
      </c>
      <c r="DB2" s="3">
        <v>18</v>
      </c>
      <c r="DC2" s="3">
        <v>18</v>
      </c>
      <c r="DD2" s="3">
        <v>18</v>
      </c>
      <c r="DE2" s="3">
        <v>18</v>
      </c>
      <c r="DF2" s="3">
        <v>18</v>
      </c>
      <c r="DG2" s="3">
        <v>18</v>
      </c>
      <c r="DH2" s="3">
        <v>19</v>
      </c>
      <c r="DI2" s="3">
        <v>19</v>
      </c>
      <c r="DJ2" s="3">
        <v>19</v>
      </c>
      <c r="DK2" s="3">
        <v>19</v>
      </c>
      <c r="DL2" s="3">
        <v>19</v>
      </c>
      <c r="DM2" s="3">
        <v>19</v>
      </c>
      <c r="DN2" s="3">
        <v>20</v>
      </c>
      <c r="DO2" s="3">
        <v>20</v>
      </c>
      <c r="DP2" s="3">
        <v>20</v>
      </c>
      <c r="DQ2" s="3">
        <v>20</v>
      </c>
      <c r="DR2" s="3">
        <v>20</v>
      </c>
      <c r="DS2" s="3">
        <v>20</v>
      </c>
      <c r="DT2" s="3">
        <v>21</v>
      </c>
      <c r="DU2" s="3">
        <v>21</v>
      </c>
      <c r="DV2" s="3">
        <v>21</v>
      </c>
      <c r="DW2" s="3">
        <v>21</v>
      </c>
      <c r="DX2" s="3">
        <v>21</v>
      </c>
      <c r="DY2" s="3">
        <v>21</v>
      </c>
      <c r="DZ2" s="3">
        <v>22</v>
      </c>
      <c r="EA2" s="3">
        <v>22</v>
      </c>
      <c r="EB2" s="3">
        <v>22</v>
      </c>
      <c r="EC2" s="3">
        <v>22</v>
      </c>
      <c r="ED2" s="3">
        <v>22</v>
      </c>
      <c r="EE2" s="3">
        <v>22</v>
      </c>
      <c r="EF2" s="3">
        <v>23</v>
      </c>
      <c r="EG2" s="3">
        <v>23</v>
      </c>
      <c r="EH2" s="3">
        <v>23</v>
      </c>
      <c r="EI2" s="3">
        <v>23</v>
      </c>
      <c r="EJ2" s="3">
        <v>23</v>
      </c>
      <c r="EK2" s="3">
        <v>23</v>
      </c>
      <c r="EL2" s="3">
        <v>24</v>
      </c>
      <c r="EM2" s="3">
        <v>24</v>
      </c>
      <c r="EN2" s="3">
        <v>24</v>
      </c>
      <c r="EO2" s="3">
        <v>24</v>
      </c>
      <c r="EP2" s="3">
        <v>24</v>
      </c>
      <c r="EQ2" s="3">
        <v>24</v>
      </c>
      <c r="ER2" s="3">
        <v>25</v>
      </c>
      <c r="ES2" s="3">
        <v>25</v>
      </c>
      <c r="ET2" s="3">
        <v>25</v>
      </c>
      <c r="EU2" s="3">
        <v>25</v>
      </c>
      <c r="EV2" s="3">
        <v>25</v>
      </c>
      <c r="EW2" s="3">
        <v>25</v>
      </c>
      <c r="EX2" s="3">
        <v>26</v>
      </c>
      <c r="EY2" s="3">
        <v>26</v>
      </c>
      <c r="EZ2" s="3">
        <v>26</v>
      </c>
      <c r="FA2" s="3">
        <v>26</v>
      </c>
      <c r="FB2" s="3">
        <v>26</v>
      </c>
      <c r="FC2" s="3">
        <v>26</v>
      </c>
      <c r="FD2" s="3">
        <v>27</v>
      </c>
      <c r="FE2" s="3">
        <v>27</v>
      </c>
      <c r="FF2" s="3">
        <v>27</v>
      </c>
      <c r="FG2" s="3">
        <v>27</v>
      </c>
      <c r="FH2" s="3">
        <v>27</v>
      </c>
      <c r="FI2" s="3">
        <v>27</v>
      </c>
      <c r="FJ2" s="3">
        <v>28</v>
      </c>
      <c r="FK2" s="3">
        <v>28</v>
      </c>
      <c r="FL2" s="3">
        <v>28</v>
      </c>
      <c r="FM2" s="3">
        <v>28</v>
      </c>
      <c r="FN2" s="3">
        <v>28</v>
      </c>
      <c r="FO2" s="3">
        <v>28</v>
      </c>
      <c r="FP2" s="3">
        <v>29</v>
      </c>
      <c r="FQ2" s="3">
        <v>29</v>
      </c>
      <c r="FR2" s="3">
        <v>29</v>
      </c>
      <c r="FS2" s="3">
        <v>29</v>
      </c>
      <c r="FT2" s="3">
        <v>29</v>
      </c>
      <c r="FU2" s="3">
        <v>29</v>
      </c>
      <c r="FV2" s="3">
        <v>30</v>
      </c>
      <c r="FW2" s="3">
        <v>30</v>
      </c>
      <c r="FX2" s="3">
        <v>30</v>
      </c>
      <c r="FY2" s="3">
        <v>30</v>
      </c>
      <c r="FZ2" s="3">
        <v>30</v>
      </c>
      <c r="GA2" s="3">
        <v>30</v>
      </c>
      <c r="GB2" s="3">
        <v>31</v>
      </c>
      <c r="GC2" s="3">
        <v>31</v>
      </c>
      <c r="GD2" s="3">
        <v>31</v>
      </c>
      <c r="GE2" s="3">
        <v>31</v>
      </c>
      <c r="GF2" s="3">
        <v>31</v>
      </c>
      <c r="GG2" s="3">
        <v>31</v>
      </c>
      <c r="GH2" s="3">
        <v>32</v>
      </c>
      <c r="GI2" s="3">
        <v>32</v>
      </c>
      <c r="GJ2" s="3">
        <v>32</v>
      </c>
      <c r="GK2" s="3">
        <v>32</v>
      </c>
      <c r="GL2" s="3">
        <v>32</v>
      </c>
      <c r="GM2" s="3">
        <v>32</v>
      </c>
      <c r="GN2" s="3">
        <v>33</v>
      </c>
      <c r="GO2" s="3">
        <v>33</v>
      </c>
      <c r="GP2" s="3">
        <v>33</v>
      </c>
      <c r="GQ2" s="3">
        <v>33</v>
      </c>
      <c r="GR2" s="3">
        <v>33</v>
      </c>
      <c r="GS2" s="3">
        <v>33</v>
      </c>
      <c r="GT2" s="3">
        <v>34</v>
      </c>
      <c r="GU2" s="3">
        <v>34</v>
      </c>
      <c r="GV2" s="3">
        <v>34</v>
      </c>
      <c r="GW2" s="3">
        <v>34</v>
      </c>
      <c r="GX2" s="3">
        <v>34</v>
      </c>
      <c r="GY2" s="3">
        <v>34</v>
      </c>
      <c r="GZ2" s="3">
        <v>35</v>
      </c>
      <c r="HA2" s="3">
        <v>35</v>
      </c>
      <c r="HB2" s="3">
        <v>35</v>
      </c>
      <c r="HC2" s="3">
        <v>35</v>
      </c>
      <c r="HD2" s="3">
        <v>35</v>
      </c>
      <c r="HE2" s="3">
        <v>35</v>
      </c>
      <c r="HF2" s="3">
        <v>36</v>
      </c>
      <c r="HG2" s="3">
        <v>36</v>
      </c>
      <c r="HH2" s="3">
        <v>36</v>
      </c>
      <c r="HI2" s="3">
        <v>36</v>
      </c>
      <c r="HJ2" s="3">
        <v>36</v>
      </c>
      <c r="HK2" s="3">
        <v>36</v>
      </c>
      <c r="HL2" s="3">
        <v>37</v>
      </c>
      <c r="HM2" s="3">
        <v>37</v>
      </c>
      <c r="HN2" s="3">
        <v>37</v>
      </c>
      <c r="HO2" s="3">
        <v>37</v>
      </c>
      <c r="HP2" s="3">
        <v>37</v>
      </c>
      <c r="HQ2" s="3">
        <v>37</v>
      </c>
      <c r="HR2" s="3">
        <v>38</v>
      </c>
      <c r="HS2" s="3">
        <v>38</v>
      </c>
      <c r="HT2" s="3">
        <v>38</v>
      </c>
      <c r="HU2" s="3">
        <v>38</v>
      </c>
      <c r="HV2" s="3">
        <v>38</v>
      </c>
      <c r="HW2" s="3">
        <v>38</v>
      </c>
      <c r="HX2" s="3">
        <v>39</v>
      </c>
      <c r="HY2" s="3">
        <v>39</v>
      </c>
      <c r="HZ2" s="3">
        <v>39</v>
      </c>
      <c r="IA2" s="3">
        <v>39</v>
      </c>
      <c r="IB2" s="3">
        <v>39</v>
      </c>
      <c r="IC2" s="3">
        <v>39</v>
      </c>
      <c r="ID2" s="3">
        <v>40</v>
      </c>
      <c r="IE2" s="3">
        <v>40</v>
      </c>
      <c r="IF2" s="3">
        <v>40</v>
      </c>
      <c r="IG2" s="3">
        <v>40</v>
      </c>
      <c r="IH2" s="3">
        <v>40</v>
      </c>
      <c r="II2" s="3">
        <v>40</v>
      </c>
      <c r="IJ2" s="3">
        <v>41</v>
      </c>
      <c r="IK2" s="3">
        <v>41</v>
      </c>
      <c r="IL2" s="3">
        <v>41</v>
      </c>
      <c r="IM2" s="3">
        <v>41</v>
      </c>
      <c r="IN2" s="3">
        <v>41</v>
      </c>
      <c r="IO2" s="3">
        <v>41</v>
      </c>
      <c r="IP2" s="3">
        <v>42</v>
      </c>
      <c r="IQ2" s="3">
        <v>42</v>
      </c>
      <c r="IR2" s="3">
        <v>42</v>
      </c>
      <c r="IS2" s="3">
        <v>42</v>
      </c>
      <c r="IT2" s="3">
        <v>42</v>
      </c>
      <c r="IU2" s="3">
        <v>42</v>
      </c>
      <c r="IV2" s="3">
        <v>43</v>
      </c>
      <c r="IW2" s="3">
        <v>43</v>
      </c>
      <c r="IX2" s="3">
        <v>43</v>
      </c>
      <c r="IY2" s="3">
        <v>43</v>
      </c>
      <c r="IZ2" s="3">
        <v>43</v>
      </c>
      <c r="JA2" s="3">
        <v>43</v>
      </c>
      <c r="JB2" s="3">
        <v>44</v>
      </c>
      <c r="JC2" s="3">
        <v>44</v>
      </c>
      <c r="JD2" s="3">
        <v>44</v>
      </c>
      <c r="JE2" s="3">
        <v>44</v>
      </c>
      <c r="JF2" s="3">
        <v>44</v>
      </c>
      <c r="JG2" s="3">
        <v>44</v>
      </c>
      <c r="JH2" s="3">
        <v>45</v>
      </c>
      <c r="JI2" s="3">
        <v>45</v>
      </c>
      <c r="JJ2" s="3">
        <v>45</v>
      </c>
      <c r="JK2" s="3">
        <v>45</v>
      </c>
      <c r="JL2" s="3">
        <v>45</v>
      </c>
      <c r="JM2" s="3">
        <v>45</v>
      </c>
      <c r="JN2" s="3">
        <v>46</v>
      </c>
      <c r="JO2" s="3">
        <v>46</v>
      </c>
      <c r="JP2" s="3">
        <v>46</v>
      </c>
      <c r="JQ2" s="3">
        <v>46</v>
      </c>
      <c r="JR2" s="3">
        <v>46</v>
      </c>
      <c r="JS2" s="3">
        <v>46</v>
      </c>
      <c r="JT2" s="3">
        <v>47</v>
      </c>
      <c r="JU2" s="3">
        <v>47</v>
      </c>
      <c r="JV2" s="3">
        <v>47</v>
      </c>
      <c r="JW2" s="3">
        <v>47</v>
      </c>
      <c r="JX2" s="3">
        <v>47</v>
      </c>
      <c r="JY2" s="3">
        <v>47</v>
      </c>
      <c r="JZ2" s="3">
        <v>48</v>
      </c>
      <c r="KA2" s="3">
        <v>48</v>
      </c>
      <c r="KB2" s="3">
        <v>48</v>
      </c>
      <c r="KC2" s="3">
        <v>48</v>
      </c>
      <c r="KD2" s="3">
        <v>48</v>
      </c>
      <c r="KE2" s="3">
        <v>48</v>
      </c>
      <c r="KF2" s="3">
        <v>49</v>
      </c>
      <c r="KG2" s="3">
        <v>49</v>
      </c>
      <c r="KH2" s="3">
        <v>49</v>
      </c>
      <c r="KI2" s="3">
        <v>49</v>
      </c>
      <c r="KJ2" s="3">
        <v>49</v>
      </c>
      <c r="KK2" s="3">
        <v>49</v>
      </c>
      <c r="KL2" s="3">
        <v>50</v>
      </c>
      <c r="KM2" s="3">
        <v>50</v>
      </c>
      <c r="KN2" s="3">
        <v>50</v>
      </c>
      <c r="KO2" s="3">
        <v>50</v>
      </c>
      <c r="KP2" s="3">
        <v>50</v>
      </c>
      <c r="KQ2" s="3">
        <v>50</v>
      </c>
      <c r="KR2" s="3">
        <v>51</v>
      </c>
      <c r="KS2" s="3">
        <v>51</v>
      </c>
      <c r="KT2" s="3">
        <v>51</v>
      </c>
      <c r="KU2" s="3">
        <v>51</v>
      </c>
      <c r="KV2" s="3">
        <v>51</v>
      </c>
      <c r="KW2" s="3">
        <v>51</v>
      </c>
      <c r="KX2" s="3">
        <v>52</v>
      </c>
      <c r="KY2" s="3">
        <v>52</v>
      </c>
      <c r="KZ2" s="3">
        <v>52</v>
      </c>
      <c r="LA2" s="3">
        <v>52</v>
      </c>
      <c r="LB2" s="3">
        <v>52</v>
      </c>
      <c r="LC2" s="3">
        <v>52</v>
      </c>
      <c r="LD2" s="3">
        <v>53</v>
      </c>
      <c r="LE2" s="3">
        <v>53</v>
      </c>
      <c r="LF2" s="3">
        <v>53</v>
      </c>
      <c r="LG2" s="3">
        <v>53</v>
      </c>
      <c r="LH2" s="3">
        <v>53</v>
      </c>
      <c r="LI2" s="3">
        <v>53</v>
      </c>
      <c r="LJ2" s="3">
        <v>54</v>
      </c>
      <c r="LK2" s="3">
        <v>54</v>
      </c>
      <c r="LL2" s="3">
        <v>54</v>
      </c>
      <c r="LM2" s="3">
        <v>54</v>
      </c>
      <c r="LN2" s="3">
        <v>54</v>
      </c>
      <c r="LO2" s="3">
        <v>54</v>
      </c>
      <c r="LP2" s="3">
        <v>55</v>
      </c>
      <c r="LQ2" s="3">
        <v>55</v>
      </c>
      <c r="LR2" s="3">
        <v>55</v>
      </c>
      <c r="LS2" s="3">
        <v>55</v>
      </c>
      <c r="LT2" s="3">
        <v>55</v>
      </c>
      <c r="LU2" s="3">
        <v>55</v>
      </c>
      <c r="LV2" s="3">
        <v>56</v>
      </c>
      <c r="LW2" s="3">
        <v>56</v>
      </c>
      <c r="LX2" s="3">
        <v>56</v>
      </c>
      <c r="LY2" s="3">
        <v>56</v>
      </c>
      <c r="LZ2" s="3">
        <v>56</v>
      </c>
      <c r="MA2" s="3">
        <v>56</v>
      </c>
      <c r="MB2" s="3">
        <v>57</v>
      </c>
      <c r="MC2" s="3">
        <v>57</v>
      </c>
      <c r="MD2" s="3">
        <v>57</v>
      </c>
      <c r="ME2" s="3">
        <v>57</v>
      </c>
      <c r="MF2" s="3">
        <v>57</v>
      </c>
      <c r="MG2" s="3">
        <v>57</v>
      </c>
      <c r="MH2" s="3">
        <v>58</v>
      </c>
      <c r="MI2" s="3">
        <v>58</v>
      </c>
      <c r="MJ2" s="3">
        <v>58</v>
      </c>
      <c r="MK2" s="3">
        <v>58</v>
      </c>
      <c r="ML2" s="3">
        <v>58</v>
      </c>
      <c r="MM2" s="3">
        <v>58</v>
      </c>
      <c r="MN2" s="3">
        <v>59</v>
      </c>
      <c r="MO2" s="3">
        <v>59</v>
      </c>
      <c r="MP2" s="3">
        <v>59</v>
      </c>
      <c r="MQ2" s="3">
        <v>59</v>
      </c>
      <c r="MR2" s="3">
        <v>59</v>
      </c>
      <c r="MS2" s="3">
        <v>59</v>
      </c>
      <c r="MT2" s="3">
        <v>60</v>
      </c>
      <c r="MU2" s="3">
        <v>60</v>
      </c>
      <c r="MV2" s="3">
        <v>60</v>
      </c>
      <c r="MW2" s="3">
        <v>60</v>
      </c>
      <c r="MX2" s="3">
        <v>60</v>
      </c>
      <c r="MY2" s="3">
        <v>60</v>
      </c>
      <c r="MZ2" s="3">
        <v>61</v>
      </c>
      <c r="NA2" s="3">
        <v>61</v>
      </c>
      <c r="NB2" s="3">
        <v>61</v>
      </c>
      <c r="NC2" s="3">
        <v>61</v>
      </c>
      <c r="ND2" s="3">
        <v>61</v>
      </c>
      <c r="NE2" s="3">
        <v>61</v>
      </c>
      <c r="NF2" s="3">
        <v>62</v>
      </c>
      <c r="NG2" s="3">
        <v>62</v>
      </c>
      <c r="NH2" s="3">
        <v>62</v>
      </c>
      <c r="NI2" s="3">
        <v>62</v>
      </c>
      <c r="NJ2" s="3">
        <v>62</v>
      </c>
      <c r="NK2" s="3">
        <v>62</v>
      </c>
      <c r="NL2" s="3">
        <v>63</v>
      </c>
      <c r="NM2" s="3">
        <v>63</v>
      </c>
      <c r="NN2" s="3">
        <v>63</v>
      </c>
      <c r="NO2" s="3">
        <v>63</v>
      </c>
      <c r="NP2" s="3">
        <v>63</v>
      </c>
      <c r="NQ2" s="3">
        <v>63</v>
      </c>
      <c r="NR2" s="3">
        <v>64</v>
      </c>
      <c r="NS2" s="3">
        <v>64</v>
      </c>
      <c r="NT2" s="3">
        <v>64</v>
      </c>
      <c r="NU2" s="3">
        <v>64</v>
      </c>
      <c r="NV2" s="3">
        <v>64</v>
      </c>
      <c r="NW2" s="3">
        <v>64</v>
      </c>
      <c r="NX2" s="3">
        <v>65</v>
      </c>
      <c r="NY2" s="3">
        <v>65</v>
      </c>
      <c r="NZ2" s="3">
        <v>65</v>
      </c>
      <c r="OA2" s="3">
        <v>65</v>
      </c>
      <c r="OB2" s="3">
        <v>65</v>
      </c>
      <c r="OC2" s="3">
        <v>65</v>
      </c>
      <c r="OD2" s="3">
        <v>66</v>
      </c>
      <c r="OE2" s="3">
        <v>66</v>
      </c>
      <c r="OF2" s="3">
        <v>66</v>
      </c>
      <c r="OG2" s="3">
        <v>66</v>
      </c>
      <c r="OH2" s="3">
        <v>66</v>
      </c>
      <c r="OI2" s="3">
        <v>66</v>
      </c>
      <c r="OJ2" s="3">
        <v>67</v>
      </c>
      <c r="OK2" s="3">
        <v>67</v>
      </c>
      <c r="OL2" s="3">
        <v>67</v>
      </c>
      <c r="OM2" s="3">
        <v>67</v>
      </c>
      <c r="ON2" s="3">
        <v>67</v>
      </c>
      <c r="OO2" s="3">
        <v>67</v>
      </c>
      <c r="OP2" s="3">
        <v>68</v>
      </c>
      <c r="OQ2" s="3">
        <v>68</v>
      </c>
      <c r="OR2" s="3">
        <v>68</v>
      </c>
      <c r="OS2" s="3">
        <v>68</v>
      </c>
      <c r="OT2" s="3">
        <v>68</v>
      </c>
      <c r="OU2" s="3">
        <v>68</v>
      </c>
      <c r="OV2" s="3">
        <v>69</v>
      </c>
      <c r="OW2" s="3">
        <v>69</v>
      </c>
      <c r="OX2" s="3">
        <v>69</v>
      </c>
      <c r="OY2" s="3">
        <v>69</v>
      </c>
      <c r="OZ2" s="3">
        <v>69</v>
      </c>
      <c r="PA2" s="3">
        <v>69</v>
      </c>
      <c r="PB2" s="3">
        <v>70</v>
      </c>
      <c r="PC2" s="3">
        <v>70</v>
      </c>
      <c r="PD2" s="3">
        <v>70</v>
      </c>
      <c r="PE2" s="3">
        <v>70</v>
      </c>
      <c r="PF2" s="3">
        <v>70</v>
      </c>
      <c r="PG2" s="3">
        <v>70</v>
      </c>
      <c r="PH2" s="3">
        <v>71</v>
      </c>
      <c r="PI2" s="3">
        <v>71</v>
      </c>
      <c r="PJ2" s="3">
        <v>71</v>
      </c>
      <c r="PK2" s="3">
        <v>71</v>
      </c>
      <c r="PL2" s="3">
        <v>71</v>
      </c>
      <c r="PM2" s="3">
        <v>71</v>
      </c>
      <c r="PN2" s="3">
        <v>72</v>
      </c>
      <c r="PO2" s="3">
        <v>72</v>
      </c>
      <c r="PP2" s="3">
        <v>72</v>
      </c>
      <c r="PQ2" s="3">
        <v>72</v>
      </c>
      <c r="PR2" s="3">
        <v>72</v>
      </c>
      <c r="PS2" s="3">
        <v>72</v>
      </c>
      <c r="PT2" s="3">
        <v>73</v>
      </c>
      <c r="PU2" s="3">
        <v>73</v>
      </c>
      <c r="PV2" s="3">
        <v>73</v>
      </c>
      <c r="PW2" s="3">
        <v>73</v>
      </c>
      <c r="PX2" s="3">
        <v>73</v>
      </c>
      <c r="PY2" s="3">
        <v>73</v>
      </c>
      <c r="PZ2" s="3">
        <v>74</v>
      </c>
      <c r="QA2" s="3">
        <v>74</v>
      </c>
      <c r="QB2" s="3">
        <v>74</v>
      </c>
      <c r="QC2" s="3">
        <v>74</v>
      </c>
      <c r="QD2" s="3">
        <v>74</v>
      </c>
      <c r="QE2" s="3">
        <v>74</v>
      </c>
      <c r="QF2" s="3">
        <v>75</v>
      </c>
      <c r="QG2" s="3">
        <v>75</v>
      </c>
      <c r="QH2" s="3">
        <v>75</v>
      </c>
      <c r="QI2" s="3">
        <v>75</v>
      </c>
      <c r="QJ2" s="3">
        <v>75</v>
      </c>
      <c r="QK2" s="3">
        <v>75</v>
      </c>
      <c r="QL2" s="3">
        <v>76</v>
      </c>
      <c r="QM2" s="3">
        <v>76</v>
      </c>
      <c r="QN2" s="3">
        <v>76</v>
      </c>
      <c r="QO2" s="3">
        <v>76</v>
      </c>
      <c r="QP2" s="3">
        <v>76</v>
      </c>
      <c r="QQ2" s="3">
        <v>76</v>
      </c>
      <c r="QR2" s="3">
        <v>77</v>
      </c>
      <c r="QS2" s="3">
        <v>77</v>
      </c>
      <c r="QT2" s="3">
        <v>77</v>
      </c>
      <c r="QU2" s="3">
        <v>77</v>
      </c>
      <c r="QV2" s="3">
        <v>77</v>
      </c>
      <c r="QW2" s="3">
        <v>77</v>
      </c>
      <c r="QX2" s="3">
        <v>78</v>
      </c>
      <c r="QY2" s="3">
        <v>78</v>
      </c>
      <c r="QZ2" s="3">
        <v>78</v>
      </c>
      <c r="RA2" s="3">
        <v>78</v>
      </c>
      <c r="RB2" s="3">
        <v>78</v>
      </c>
      <c r="RC2" s="3">
        <v>78</v>
      </c>
      <c r="RD2" s="3">
        <v>79</v>
      </c>
      <c r="RE2" s="3">
        <v>79</v>
      </c>
      <c r="RF2" s="3">
        <v>79</v>
      </c>
      <c r="RG2" s="3">
        <v>79</v>
      </c>
      <c r="RH2" s="3">
        <v>79</v>
      </c>
      <c r="RI2" s="3">
        <v>79</v>
      </c>
      <c r="RJ2" s="3">
        <v>80</v>
      </c>
      <c r="RK2" s="3">
        <v>80</v>
      </c>
      <c r="RL2" s="3">
        <v>80</v>
      </c>
      <c r="RM2" s="3">
        <v>80</v>
      </c>
      <c r="RN2" s="3">
        <v>80</v>
      </c>
      <c r="RO2" s="3">
        <v>80</v>
      </c>
      <c r="RP2" s="3">
        <v>81</v>
      </c>
      <c r="RQ2" s="3">
        <v>81</v>
      </c>
      <c r="RR2" s="3">
        <v>81</v>
      </c>
      <c r="RS2" s="3">
        <v>81</v>
      </c>
      <c r="RT2" s="3">
        <v>81</v>
      </c>
      <c r="RU2" s="3">
        <v>81</v>
      </c>
      <c r="RV2" s="3">
        <v>82</v>
      </c>
      <c r="RW2" s="3">
        <v>82</v>
      </c>
      <c r="RX2" s="3">
        <v>82</v>
      </c>
      <c r="RY2" s="3">
        <v>82</v>
      </c>
      <c r="RZ2" s="3">
        <v>82</v>
      </c>
      <c r="SA2" s="3">
        <v>82</v>
      </c>
      <c r="SB2" s="3">
        <v>83</v>
      </c>
      <c r="SC2" s="3">
        <v>83</v>
      </c>
      <c r="SD2" s="3">
        <v>83</v>
      </c>
      <c r="SE2" s="3">
        <v>83</v>
      </c>
      <c r="SF2" s="3">
        <v>83</v>
      </c>
      <c r="SG2" s="3">
        <v>83</v>
      </c>
      <c r="SH2" s="3">
        <v>84</v>
      </c>
      <c r="SI2" s="3">
        <v>84</v>
      </c>
      <c r="SJ2" s="3">
        <v>84</v>
      </c>
      <c r="SK2" s="3">
        <v>84</v>
      </c>
      <c r="SL2" s="3">
        <v>84</v>
      </c>
      <c r="SM2" s="3">
        <v>84</v>
      </c>
      <c r="SN2" s="3">
        <v>85</v>
      </c>
      <c r="SO2" s="3">
        <v>85</v>
      </c>
      <c r="SP2" s="3">
        <v>85</v>
      </c>
      <c r="SQ2" s="3">
        <v>85</v>
      </c>
      <c r="SR2" s="3">
        <v>85</v>
      </c>
      <c r="SS2" s="3">
        <v>85</v>
      </c>
      <c r="ST2" s="3">
        <v>86</v>
      </c>
      <c r="SU2" s="3">
        <v>86</v>
      </c>
      <c r="SV2" s="3">
        <v>86</v>
      </c>
      <c r="SW2" s="3">
        <v>86</v>
      </c>
      <c r="SX2" s="3">
        <v>86</v>
      </c>
      <c r="SY2" s="3">
        <v>86</v>
      </c>
    </row>
    <row r="3" spans="1:519" s="37" customFormat="1" ht="23.1" customHeight="1">
      <c r="A3" s="172" t="s">
        <v>135</v>
      </c>
      <c r="B3" s="173"/>
      <c r="C3" s="174"/>
      <c r="D3" s="4" t="s">
        <v>9</v>
      </c>
      <c r="E3" s="4" t="s">
        <v>9</v>
      </c>
      <c r="F3" s="4" t="s">
        <v>9</v>
      </c>
      <c r="G3" s="4" t="s">
        <v>9</v>
      </c>
      <c r="H3" s="4" t="s">
        <v>9</v>
      </c>
      <c r="I3" s="4" t="s">
        <v>9</v>
      </c>
      <c r="J3" s="4" t="s">
        <v>10</v>
      </c>
      <c r="K3" s="4" t="s">
        <v>10</v>
      </c>
      <c r="L3" s="4" t="s">
        <v>10</v>
      </c>
      <c r="M3" s="4" t="s">
        <v>10</v>
      </c>
      <c r="N3" s="4" t="s">
        <v>10</v>
      </c>
      <c r="O3" s="4" t="s">
        <v>10</v>
      </c>
      <c r="P3" s="4" t="s">
        <v>11</v>
      </c>
      <c r="Q3" s="4" t="s">
        <v>11</v>
      </c>
      <c r="R3" s="4" t="s">
        <v>11</v>
      </c>
      <c r="S3" s="4" t="s">
        <v>11</v>
      </c>
      <c r="T3" s="4" t="s">
        <v>11</v>
      </c>
      <c r="U3" s="4" t="s">
        <v>11</v>
      </c>
      <c r="V3" s="4" t="s">
        <v>12</v>
      </c>
      <c r="W3" s="4" t="s">
        <v>12</v>
      </c>
      <c r="X3" s="4" t="s">
        <v>12</v>
      </c>
      <c r="Y3" s="4" t="s">
        <v>12</v>
      </c>
      <c r="Z3" s="4" t="s">
        <v>12</v>
      </c>
      <c r="AA3" s="4" t="s">
        <v>12</v>
      </c>
      <c r="AB3" s="4" t="s">
        <v>13</v>
      </c>
      <c r="AC3" s="4" t="s">
        <v>13</v>
      </c>
      <c r="AD3" s="4" t="s">
        <v>13</v>
      </c>
      <c r="AE3" s="4" t="s">
        <v>13</v>
      </c>
      <c r="AF3" s="4" t="s">
        <v>13</v>
      </c>
      <c r="AG3" s="4" t="s">
        <v>13</v>
      </c>
      <c r="AH3" s="4" t="s">
        <v>14</v>
      </c>
      <c r="AI3" s="4" t="s">
        <v>14</v>
      </c>
      <c r="AJ3" s="4" t="s">
        <v>14</v>
      </c>
      <c r="AK3" s="4" t="s">
        <v>14</v>
      </c>
      <c r="AL3" s="4" t="s">
        <v>14</v>
      </c>
      <c r="AM3" s="4" t="s">
        <v>14</v>
      </c>
      <c r="AN3" s="4" t="s">
        <v>15</v>
      </c>
      <c r="AO3" s="4" t="s">
        <v>15</v>
      </c>
      <c r="AP3" s="4" t="s">
        <v>15</v>
      </c>
      <c r="AQ3" s="4" t="s">
        <v>15</v>
      </c>
      <c r="AR3" s="4" t="s">
        <v>15</v>
      </c>
      <c r="AS3" s="4" t="s">
        <v>15</v>
      </c>
      <c r="AT3" s="4" t="s">
        <v>16</v>
      </c>
      <c r="AU3" s="4" t="s">
        <v>16</v>
      </c>
      <c r="AV3" s="4" t="s">
        <v>16</v>
      </c>
      <c r="AW3" s="4" t="s">
        <v>16</v>
      </c>
      <c r="AX3" s="4" t="s">
        <v>16</v>
      </c>
      <c r="AY3" s="4" t="s">
        <v>16</v>
      </c>
      <c r="AZ3" s="4" t="s">
        <v>17</v>
      </c>
      <c r="BA3" s="4" t="s">
        <v>17</v>
      </c>
      <c r="BB3" s="4" t="s">
        <v>17</v>
      </c>
      <c r="BC3" s="4" t="s">
        <v>17</v>
      </c>
      <c r="BD3" s="4" t="s">
        <v>17</v>
      </c>
      <c r="BE3" s="4" t="s">
        <v>17</v>
      </c>
      <c r="BF3" s="4" t="s">
        <v>18</v>
      </c>
      <c r="BG3" s="4" t="s">
        <v>18</v>
      </c>
      <c r="BH3" s="4" t="s">
        <v>18</v>
      </c>
      <c r="BI3" s="4" t="s">
        <v>18</v>
      </c>
      <c r="BJ3" s="4" t="s">
        <v>18</v>
      </c>
      <c r="BK3" s="4" t="s">
        <v>18</v>
      </c>
      <c r="BL3" s="4" t="s">
        <v>19</v>
      </c>
      <c r="BM3" s="4" t="s">
        <v>19</v>
      </c>
      <c r="BN3" s="4" t="s">
        <v>19</v>
      </c>
      <c r="BO3" s="4" t="s">
        <v>19</v>
      </c>
      <c r="BP3" s="4" t="s">
        <v>19</v>
      </c>
      <c r="BQ3" s="4" t="s">
        <v>19</v>
      </c>
      <c r="BR3" s="36" t="s">
        <v>20</v>
      </c>
      <c r="BS3" s="36" t="s">
        <v>20</v>
      </c>
      <c r="BT3" s="36" t="s">
        <v>20</v>
      </c>
      <c r="BU3" s="36" t="s">
        <v>20</v>
      </c>
      <c r="BV3" s="36" t="s">
        <v>20</v>
      </c>
      <c r="BW3" s="36" t="s">
        <v>20</v>
      </c>
      <c r="BX3" s="4" t="s">
        <v>21</v>
      </c>
      <c r="BY3" s="4" t="s">
        <v>21</v>
      </c>
      <c r="BZ3" s="4" t="s">
        <v>21</v>
      </c>
      <c r="CA3" s="4" t="s">
        <v>21</v>
      </c>
      <c r="CB3" s="4" t="s">
        <v>21</v>
      </c>
      <c r="CC3" s="4" t="s">
        <v>21</v>
      </c>
      <c r="CD3" s="4" t="s">
        <v>22</v>
      </c>
      <c r="CE3" s="4" t="s">
        <v>22</v>
      </c>
      <c r="CF3" s="4" t="s">
        <v>22</v>
      </c>
      <c r="CG3" s="4" t="s">
        <v>22</v>
      </c>
      <c r="CH3" s="4" t="s">
        <v>22</v>
      </c>
      <c r="CI3" s="4" t="s">
        <v>22</v>
      </c>
      <c r="CJ3" s="4" t="s">
        <v>23</v>
      </c>
      <c r="CK3" s="4" t="s">
        <v>23</v>
      </c>
      <c r="CL3" s="4" t="s">
        <v>23</v>
      </c>
      <c r="CM3" s="4" t="s">
        <v>23</v>
      </c>
      <c r="CN3" s="4" t="s">
        <v>23</v>
      </c>
      <c r="CO3" s="4" t="s">
        <v>23</v>
      </c>
      <c r="CP3" s="4" t="s">
        <v>24</v>
      </c>
      <c r="CQ3" s="4" t="s">
        <v>24</v>
      </c>
      <c r="CR3" s="4" t="s">
        <v>24</v>
      </c>
      <c r="CS3" s="4" t="s">
        <v>24</v>
      </c>
      <c r="CT3" s="4" t="s">
        <v>24</v>
      </c>
      <c r="CU3" s="4" t="s">
        <v>24</v>
      </c>
      <c r="CV3" s="4" t="s">
        <v>25</v>
      </c>
      <c r="CW3" s="4" t="s">
        <v>25</v>
      </c>
      <c r="CX3" s="4" t="s">
        <v>25</v>
      </c>
      <c r="CY3" s="4" t="s">
        <v>25</v>
      </c>
      <c r="CZ3" s="4" t="s">
        <v>25</v>
      </c>
      <c r="DA3" s="4" t="s">
        <v>25</v>
      </c>
      <c r="DB3" s="36" t="s">
        <v>26</v>
      </c>
      <c r="DC3" s="36" t="s">
        <v>26</v>
      </c>
      <c r="DD3" s="36" t="s">
        <v>26</v>
      </c>
      <c r="DE3" s="36" t="s">
        <v>26</v>
      </c>
      <c r="DF3" s="36" t="s">
        <v>26</v>
      </c>
      <c r="DG3" s="36" t="s">
        <v>26</v>
      </c>
      <c r="DH3" s="4" t="s">
        <v>27</v>
      </c>
      <c r="DI3" s="4" t="s">
        <v>27</v>
      </c>
      <c r="DJ3" s="4" t="s">
        <v>27</v>
      </c>
      <c r="DK3" s="4" t="s">
        <v>27</v>
      </c>
      <c r="DL3" s="4" t="s">
        <v>27</v>
      </c>
      <c r="DM3" s="4" t="s">
        <v>27</v>
      </c>
      <c r="DN3" s="4" t="s">
        <v>28</v>
      </c>
      <c r="DO3" s="4" t="s">
        <v>28</v>
      </c>
      <c r="DP3" s="4" t="s">
        <v>28</v>
      </c>
      <c r="DQ3" s="4" t="s">
        <v>28</v>
      </c>
      <c r="DR3" s="4" t="s">
        <v>28</v>
      </c>
      <c r="DS3" s="4" t="s">
        <v>28</v>
      </c>
      <c r="DT3" s="4" t="s">
        <v>29</v>
      </c>
      <c r="DU3" s="4" t="s">
        <v>29</v>
      </c>
      <c r="DV3" s="4" t="s">
        <v>29</v>
      </c>
      <c r="DW3" s="4" t="s">
        <v>29</v>
      </c>
      <c r="DX3" s="4" t="s">
        <v>29</v>
      </c>
      <c r="DY3" s="4" t="s">
        <v>29</v>
      </c>
      <c r="DZ3" s="4" t="s">
        <v>30</v>
      </c>
      <c r="EA3" s="4" t="s">
        <v>30</v>
      </c>
      <c r="EB3" s="4" t="s">
        <v>30</v>
      </c>
      <c r="EC3" s="4" t="s">
        <v>30</v>
      </c>
      <c r="ED3" s="4" t="s">
        <v>30</v>
      </c>
      <c r="EE3" s="4" t="s">
        <v>30</v>
      </c>
      <c r="EF3" s="36" t="s">
        <v>31</v>
      </c>
      <c r="EG3" s="36" t="s">
        <v>31</v>
      </c>
      <c r="EH3" s="36" t="s">
        <v>31</v>
      </c>
      <c r="EI3" s="36" t="s">
        <v>31</v>
      </c>
      <c r="EJ3" s="36" t="s">
        <v>31</v>
      </c>
      <c r="EK3" s="36" t="s">
        <v>31</v>
      </c>
      <c r="EL3" s="36" t="s">
        <v>32</v>
      </c>
      <c r="EM3" s="36" t="s">
        <v>32</v>
      </c>
      <c r="EN3" s="36" t="s">
        <v>32</v>
      </c>
      <c r="EO3" s="36" t="s">
        <v>32</v>
      </c>
      <c r="EP3" s="36" t="s">
        <v>32</v>
      </c>
      <c r="EQ3" s="36" t="s">
        <v>32</v>
      </c>
      <c r="ER3" s="4" t="s">
        <v>33</v>
      </c>
      <c r="ES3" s="4" t="s">
        <v>33</v>
      </c>
      <c r="ET3" s="4" t="s">
        <v>33</v>
      </c>
      <c r="EU3" s="4" t="s">
        <v>33</v>
      </c>
      <c r="EV3" s="4" t="s">
        <v>33</v>
      </c>
      <c r="EW3" s="4" t="s">
        <v>33</v>
      </c>
      <c r="EX3" s="4" t="s">
        <v>34</v>
      </c>
      <c r="EY3" s="4" t="s">
        <v>34</v>
      </c>
      <c r="EZ3" s="4" t="s">
        <v>34</v>
      </c>
      <c r="FA3" s="4" t="s">
        <v>34</v>
      </c>
      <c r="FB3" s="4" t="s">
        <v>34</v>
      </c>
      <c r="FC3" s="4" t="s">
        <v>34</v>
      </c>
      <c r="FD3" s="36" t="s">
        <v>35</v>
      </c>
      <c r="FE3" s="36" t="s">
        <v>35</v>
      </c>
      <c r="FF3" s="36" t="s">
        <v>35</v>
      </c>
      <c r="FG3" s="36" t="s">
        <v>35</v>
      </c>
      <c r="FH3" s="36" t="s">
        <v>35</v>
      </c>
      <c r="FI3" s="36" t="s">
        <v>35</v>
      </c>
      <c r="FJ3" s="4" t="s">
        <v>36</v>
      </c>
      <c r="FK3" s="4" t="s">
        <v>36</v>
      </c>
      <c r="FL3" s="4" t="s">
        <v>36</v>
      </c>
      <c r="FM3" s="4" t="s">
        <v>36</v>
      </c>
      <c r="FN3" s="4" t="s">
        <v>36</v>
      </c>
      <c r="FO3" s="4" t="s">
        <v>36</v>
      </c>
      <c r="FP3" s="4" t="s">
        <v>37</v>
      </c>
      <c r="FQ3" s="4" t="s">
        <v>37</v>
      </c>
      <c r="FR3" s="4" t="s">
        <v>37</v>
      </c>
      <c r="FS3" s="4" t="s">
        <v>37</v>
      </c>
      <c r="FT3" s="4" t="s">
        <v>37</v>
      </c>
      <c r="FU3" s="4" t="s">
        <v>37</v>
      </c>
      <c r="FV3" s="6" t="s">
        <v>38</v>
      </c>
      <c r="FW3" s="6" t="s">
        <v>38</v>
      </c>
      <c r="FX3" s="6" t="s">
        <v>38</v>
      </c>
      <c r="FY3" s="6" t="s">
        <v>38</v>
      </c>
      <c r="FZ3" s="6" t="s">
        <v>38</v>
      </c>
      <c r="GA3" s="6" t="s">
        <v>38</v>
      </c>
      <c r="GB3" s="4" t="s">
        <v>79</v>
      </c>
      <c r="GC3" s="4" t="s">
        <v>79</v>
      </c>
      <c r="GD3" s="4" t="s">
        <v>79</v>
      </c>
      <c r="GE3" s="4" t="s">
        <v>79</v>
      </c>
      <c r="GF3" s="4" t="s">
        <v>79</v>
      </c>
      <c r="GG3" s="4" t="s">
        <v>79</v>
      </c>
      <c r="GH3" s="4" t="s">
        <v>80</v>
      </c>
      <c r="GI3" s="4" t="s">
        <v>80</v>
      </c>
      <c r="GJ3" s="4" t="s">
        <v>80</v>
      </c>
      <c r="GK3" s="4" t="s">
        <v>80</v>
      </c>
      <c r="GL3" s="4" t="s">
        <v>80</v>
      </c>
      <c r="GM3" s="4" t="s">
        <v>80</v>
      </c>
      <c r="GN3" s="4" t="s">
        <v>81</v>
      </c>
      <c r="GO3" s="4" t="s">
        <v>81</v>
      </c>
      <c r="GP3" s="4" t="s">
        <v>81</v>
      </c>
      <c r="GQ3" s="4" t="s">
        <v>81</v>
      </c>
      <c r="GR3" s="4" t="s">
        <v>81</v>
      </c>
      <c r="GS3" s="4" t="s">
        <v>81</v>
      </c>
      <c r="GT3" s="4" t="s">
        <v>82</v>
      </c>
      <c r="GU3" s="4" t="s">
        <v>82</v>
      </c>
      <c r="GV3" s="4" t="s">
        <v>82</v>
      </c>
      <c r="GW3" s="4" t="s">
        <v>82</v>
      </c>
      <c r="GX3" s="4" t="s">
        <v>82</v>
      </c>
      <c r="GY3" s="4" t="s">
        <v>82</v>
      </c>
      <c r="GZ3" s="6" t="s">
        <v>83</v>
      </c>
      <c r="HA3" s="6" t="s">
        <v>83</v>
      </c>
      <c r="HB3" s="6" t="s">
        <v>83</v>
      </c>
      <c r="HC3" s="6" t="s">
        <v>83</v>
      </c>
      <c r="HD3" s="6" t="s">
        <v>83</v>
      </c>
      <c r="HE3" s="6" t="s">
        <v>83</v>
      </c>
      <c r="HF3" s="4" t="s">
        <v>84</v>
      </c>
      <c r="HG3" s="4" t="s">
        <v>84</v>
      </c>
      <c r="HH3" s="4" t="s">
        <v>84</v>
      </c>
      <c r="HI3" s="4" t="s">
        <v>84</v>
      </c>
      <c r="HJ3" s="4" t="s">
        <v>84</v>
      </c>
      <c r="HK3" s="4" t="s">
        <v>84</v>
      </c>
      <c r="HL3" s="4" t="s">
        <v>85</v>
      </c>
      <c r="HM3" s="4" t="s">
        <v>85</v>
      </c>
      <c r="HN3" s="4" t="s">
        <v>85</v>
      </c>
      <c r="HO3" s="4" t="s">
        <v>85</v>
      </c>
      <c r="HP3" s="4" t="s">
        <v>85</v>
      </c>
      <c r="HQ3" s="4" t="s">
        <v>85</v>
      </c>
      <c r="HR3" s="4" t="s">
        <v>86</v>
      </c>
      <c r="HS3" s="4" t="s">
        <v>86</v>
      </c>
      <c r="HT3" s="4" t="s">
        <v>86</v>
      </c>
      <c r="HU3" s="4" t="s">
        <v>86</v>
      </c>
      <c r="HV3" s="4" t="s">
        <v>86</v>
      </c>
      <c r="HW3" s="4" t="s">
        <v>86</v>
      </c>
      <c r="HX3" s="4" t="s">
        <v>87</v>
      </c>
      <c r="HY3" s="4" t="s">
        <v>87</v>
      </c>
      <c r="HZ3" s="4" t="s">
        <v>87</v>
      </c>
      <c r="IA3" s="4" t="s">
        <v>87</v>
      </c>
      <c r="IB3" s="4" t="s">
        <v>87</v>
      </c>
      <c r="IC3" s="4" t="s">
        <v>87</v>
      </c>
      <c r="ID3" s="4" t="s">
        <v>88</v>
      </c>
      <c r="IE3" s="4" t="s">
        <v>88</v>
      </c>
      <c r="IF3" s="4" t="s">
        <v>88</v>
      </c>
      <c r="IG3" s="4" t="s">
        <v>88</v>
      </c>
      <c r="IH3" s="4" t="s">
        <v>88</v>
      </c>
      <c r="II3" s="4" t="s">
        <v>88</v>
      </c>
      <c r="IJ3" s="36" t="s">
        <v>89</v>
      </c>
      <c r="IK3" s="36" t="s">
        <v>89</v>
      </c>
      <c r="IL3" s="36" t="s">
        <v>89</v>
      </c>
      <c r="IM3" s="36" t="s">
        <v>89</v>
      </c>
      <c r="IN3" s="36" t="s">
        <v>89</v>
      </c>
      <c r="IO3" s="36" t="s">
        <v>89</v>
      </c>
      <c r="IP3" s="4" t="s">
        <v>90</v>
      </c>
      <c r="IQ3" s="4" t="s">
        <v>90</v>
      </c>
      <c r="IR3" s="4" t="s">
        <v>90</v>
      </c>
      <c r="IS3" s="4" t="s">
        <v>90</v>
      </c>
      <c r="IT3" s="4" t="s">
        <v>90</v>
      </c>
      <c r="IU3" s="4" t="s">
        <v>90</v>
      </c>
      <c r="IV3" s="6" t="s">
        <v>91</v>
      </c>
      <c r="IW3" s="6" t="s">
        <v>91</v>
      </c>
      <c r="IX3" s="6" t="s">
        <v>91</v>
      </c>
      <c r="IY3" s="6" t="s">
        <v>91</v>
      </c>
      <c r="IZ3" s="6" t="s">
        <v>91</v>
      </c>
      <c r="JA3" s="6" t="s">
        <v>91</v>
      </c>
      <c r="JB3" s="4" t="s">
        <v>92</v>
      </c>
      <c r="JC3" s="4" t="s">
        <v>92</v>
      </c>
      <c r="JD3" s="4" t="s">
        <v>92</v>
      </c>
      <c r="JE3" s="4" t="s">
        <v>92</v>
      </c>
      <c r="JF3" s="4" t="s">
        <v>92</v>
      </c>
      <c r="JG3" s="4" t="s">
        <v>92</v>
      </c>
      <c r="JH3" s="36" t="s">
        <v>93</v>
      </c>
      <c r="JI3" s="36" t="s">
        <v>93</v>
      </c>
      <c r="JJ3" s="36" t="s">
        <v>93</v>
      </c>
      <c r="JK3" s="36" t="s">
        <v>93</v>
      </c>
      <c r="JL3" s="36" t="s">
        <v>93</v>
      </c>
      <c r="JM3" s="36" t="s">
        <v>93</v>
      </c>
      <c r="JN3" s="36" t="s">
        <v>94</v>
      </c>
      <c r="JO3" s="36" t="s">
        <v>94</v>
      </c>
      <c r="JP3" s="36" t="s">
        <v>94</v>
      </c>
      <c r="JQ3" s="36" t="s">
        <v>94</v>
      </c>
      <c r="JR3" s="36" t="s">
        <v>94</v>
      </c>
      <c r="JS3" s="36" t="s">
        <v>94</v>
      </c>
      <c r="JT3" s="36" t="s">
        <v>95</v>
      </c>
      <c r="JU3" s="36" t="s">
        <v>95</v>
      </c>
      <c r="JV3" s="36" t="s">
        <v>95</v>
      </c>
      <c r="JW3" s="36" t="s">
        <v>95</v>
      </c>
      <c r="JX3" s="36" t="s">
        <v>95</v>
      </c>
      <c r="JY3" s="36" t="s">
        <v>95</v>
      </c>
      <c r="JZ3" s="36" t="s">
        <v>96</v>
      </c>
      <c r="KA3" s="36" t="s">
        <v>96</v>
      </c>
      <c r="KB3" s="36" t="s">
        <v>96</v>
      </c>
      <c r="KC3" s="36" t="s">
        <v>96</v>
      </c>
      <c r="KD3" s="36" t="s">
        <v>96</v>
      </c>
      <c r="KE3" s="36" t="s">
        <v>96</v>
      </c>
      <c r="KF3" s="36" t="s">
        <v>97</v>
      </c>
      <c r="KG3" s="36" t="s">
        <v>97</v>
      </c>
      <c r="KH3" s="36" t="s">
        <v>97</v>
      </c>
      <c r="KI3" s="36" t="s">
        <v>97</v>
      </c>
      <c r="KJ3" s="36" t="s">
        <v>97</v>
      </c>
      <c r="KK3" s="36" t="s">
        <v>97</v>
      </c>
      <c r="KL3" s="36" t="s">
        <v>98</v>
      </c>
      <c r="KM3" s="36" t="s">
        <v>98</v>
      </c>
      <c r="KN3" s="36" t="s">
        <v>98</v>
      </c>
      <c r="KO3" s="36" t="s">
        <v>98</v>
      </c>
      <c r="KP3" s="36" t="s">
        <v>98</v>
      </c>
      <c r="KQ3" s="36" t="s">
        <v>98</v>
      </c>
      <c r="KR3" s="36" t="s">
        <v>99</v>
      </c>
      <c r="KS3" s="36" t="s">
        <v>99</v>
      </c>
      <c r="KT3" s="36" t="s">
        <v>99</v>
      </c>
      <c r="KU3" s="36" t="s">
        <v>99</v>
      </c>
      <c r="KV3" s="36" t="s">
        <v>99</v>
      </c>
      <c r="KW3" s="36" t="s">
        <v>99</v>
      </c>
      <c r="KX3" s="36" t="s">
        <v>100</v>
      </c>
      <c r="KY3" s="36" t="s">
        <v>100</v>
      </c>
      <c r="KZ3" s="36" t="s">
        <v>100</v>
      </c>
      <c r="LA3" s="36" t="s">
        <v>100</v>
      </c>
      <c r="LB3" s="36" t="s">
        <v>100</v>
      </c>
      <c r="LC3" s="36" t="s">
        <v>100</v>
      </c>
      <c r="LD3" s="36" t="s">
        <v>101</v>
      </c>
      <c r="LE3" s="36" t="s">
        <v>101</v>
      </c>
      <c r="LF3" s="36" t="s">
        <v>101</v>
      </c>
      <c r="LG3" s="36" t="s">
        <v>101</v>
      </c>
      <c r="LH3" s="36" t="s">
        <v>101</v>
      </c>
      <c r="LI3" s="36" t="s">
        <v>101</v>
      </c>
      <c r="LJ3" s="36" t="s">
        <v>102</v>
      </c>
      <c r="LK3" s="36" t="s">
        <v>102</v>
      </c>
      <c r="LL3" s="36" t="s">
        <v>102</v>
      </c>
      <c r="LM3" s="36" t="s">
        <v>102</v>
      </c>
      <c r="LN3" s="36" t="s">
        <v>102</v>
      </c>
      <c r="LO3" s="36" t="s">
        <v>102</v>
      </c>
      <c r="LP3" s="36" t="s">
        <v>103</v>
      </c>
      <c r="LQ3" s="36" t="s">
        <v>103</v>
      </c>
      <c r="LR3" s="36" t="s">
        <v>103</v>
      </c>
      <c r="LS3" s="36" t="s">
        <v>103</v>
      </c>
      <c r="LT3" s="36" t="s">
        <v>103</v>
      </c>
      <c r="LU3" s="36" t="s">
        <v>103</v>
      </c>
      <c r="LV3" s="36" t="s">
        <v>104</v>
      </c>
      <c r="LW3" s="36" t="s">
        <v>104</v>
      </c>
      <c r="LX3" s="36" t="s">
        <v>104</v>
      </c>
      <c r="LY3" s="36" t="s">
        <v>104</v>
      </c>
      <c r="LZ3" s="36" t="s">
        <v>104</v>
      </c>
      <c r="MA3" s="36" t="s">
        <v>104</v>
      </c>
      <c r="MB3" s="36" t="s">
        <v>105</v>
      </c>
      <c r="MC3" s="36" t="s">
        <v>105</v>
      </c>
      <c r="MD3" s="36" t="s">
        <v>105</v>
      </c>
      <c r="ME3" s="36" t="s">
        <v>105</v>
      </c>
      <c r="MF3" s="36" t="s">
        <v>105</v>
      </c>
      <c r="MG3" s="36" t="s">
        <v>105</v>
      </c>
      <c r="MH3" s="36" t="s">
        <v>106</v>
      </c>
      <c r="MI3" s="36" t="s">
        <v>106</v>
      </c>
      <c r="MJ3" s="36" t="s">
        <v>106</v>
      </c>
      <c r="MK3" s="36" t="s">
        <v>106</v>
      </c>
      <c r="ML3" s="36" t="s">
        <v>106</v>
      </c>
      <c r="MM3" s="36" t="s">
        <v>106</v>
      </c>
      <c r="MN3" s="36" t="s">
        <v>107</v>
      </c>
      <c r="MO3" s="36" t="s">
        <v>107</v>
      </c>
      <c r="MP3" s="36" t="s">
        <v>107</v>
      </c>
      <c r="MQ3" s="36" t="s">
        <v>107</v>
      </c>
      <c r="MR3" s="36" t="s">
        <v>107</v>
      </c>
      <c r="MS3" s="36" t="s">
        <v>107</v>
      </c>
      <c r="MT3" s="36" t="s">
        <v>108</v>
      </c>
      <c r="MU3" s="36" t="s">
        <v>108</v>
      </c>
      <c r="MV3" s="36" t="s">
        <v>108</v>
      </c>
      <c r="MW3" s="36" t="s">
        <v>108</v>
      </c>
      <c r="MX3" s="36" t="s">
        <v>108</v>
      </c>
      <c r="MY3" s="36" t="s">
        <v>108</v>
      </c>
      <c r="MZ3" s="4" t="s">
        <v>109</v>
      </c>
      <c r="NA3" s="4" t="s">
        <v>109</v>
      </c>
      <c r="NB3" s="4" t="s">
        <v>109</v>
      </c>
      <c r="NC3" s="4" t="s">
        <v>109</v>
      </c>
      <c r="ND3" s="4" t="s">
        <v>109</v>
      </c>
      <c r="NE3" s="4" t="s">
        <v>109</v>
      </c>
      <c r="NF3" s="4" t="s">
        <v>110</v>
      </c>
      <c r="NG3" s="4" t="s">
        <v>110</v>
      </c>
      <c r="NH3" s="4" t="s">
        <v>110</v>
      </c>
      <c r="NI3" s="4" t="s">
        <v>110</v>
      </c>
      <c r="NJ3" s="4" t="s">
        <v>110</v>
      </c>
      <c r="NK3" s="4" t="s">
        <v>110</v>
      </c>
      <c r="NL3" s="4" t="s">
        <v>111</v>
      </c>
      <c r="NM3" s="4" t="s">
        <v>111</v>
      </c>
      <c r="NN3" s="4" t="s">
        <v>111</v>
      </c>
      <c r="NO3" s="4" t="s">
        <v>111</v>
      </c>
      <c r="NP3" s="4" t="s">
        <v>111</v>
      </c>
      <c r="NQ3" s="4" t="s">
        <v>111</v>
      </c>
      <c r="NR3" s="4" t="s">
        <v>112</v>
      </c>
      <c r="NS3" s="4" t="s">
        <v>112</v>
      </c>
      <c r="NT3" s="4" t="s">
        <v>112</v>
      </c>
      <c r="NU3" s="4" t="s">
        <v>112</v>
      </c>
      <c r="NV3" s="4" t="s">
        <v>112</v>
      </c>
      <c r="NW3" s="4" t="s">
        <v>112</v>
      </c>
      <c r="NX3" s="4" t="s">
        <v>113</v>
      </c>
      <c r="NY3" s="4" t="s">
        <v>113</v>
      </c>
      <c r="NZ3" s="4" t="s">
        <v>113</v>
      </c>
      <c r="OA3" s="4" t="s">
        <v>113</v>
      </c>
      <c r="OB3" s="4" t="s">
        <v>113</v>
      </c>
      <c r="OC3" s="4" t="s">
        <v>113</v>
      </c>
      <c r="OD3" s="4" t="s">
        <v>114</v>
      </c>
      <c r="OE3" s="4" t="s">
        <v>114</v>
      </c>
      <c r="OF3" s="4" t="s">
        <v>114</v>
      </c>
      <c r="OG3" s="4" t="s">
        <v>114</v>
      </c>
      <c r="OH3" s="4" t="s">
        <v>114</v>
      </c>
      <c r="OI3" s="4" t="s">
        <v>114</v>
      </c>
      <c r="OJ3" s="4" t="s">
        <v>115</v>
      </c>
      <c r="OK3" s="4" t="s">
        <v>115</v>
      </c>
      <c r="OL3" s="4" t="s">
        <v>115</v>
      </c>
      <c r="OM3" s="4" t="s">
        <v>115</v>
      </c>
      <c r="ON3" s="4" t="s">
        <v>115</v>
      </c>
      <c r="OO3" s="4" t="s">
        <v>115</v>
      </c>
      <c r="OP3" s="4" t="s">
        <v>116</v>
      </c>
      <c r="OQ3" s="4" t="s">
        <v>116</v>
      </c>
      <c r="OR3" s="4" t="s">
        <v>116</v>
      </c>
      <c r="OS3" s="4" t="s">
        <v>116</v>
      </c>
      <c r="OT3" s="4" t="s">
        <v>116</v>
      </c>
      <c r="OU3" s="4" t="s">
        <v>116</v>
      </c>
      <c r="OV3" s="4" t="s">
        <v>117</v>
      </c>
      <c r="OW3" s="4" t="s">
        <v>117</v>
      </c>
      <c r="OX3" s="4" t="s">
        <v>117</v>
      </c>
      <c r="OY3" s="4" t="s">
        <v>117</v>
      </c>
      <c r="OZ3" s="4" t="s">
        <v>117</v>
      </c>
      <c r="PA3" s="4" t="s">
        <v>117</v>
      </c>
      <c r="PB3" s="4" t="s">
        <v>118</v>
      </c>
      <c r="PC3" s="4" t="s">
        <v>118</v>
      </c>
      <c r="PD3" s="4" t="s">
        <v>118</v>
      </c>
      <c r="PE3" s="4" t="s">
        <v>118</v>
      </c>
      <c r="PF3" s="4" t="s">
        <v>118</v>
      </c>
      <c r="PG3" s="4" t="s">
        <v>118</v>
      </c>
      <c r="PH3" s="5" t="s">
        <v>119</v>
      </c>
      <c r="PI3" s="5" t="s">
        <v>119</v>
      </c>
      <c r="PJ3" s="5" t="s">
        <v>119</v>
      </c>
      <c r="PK3" s="5" t="s">
        <v>119</v>
      </c>
      <c r="PL3" s="5" t="s">
        <v>119</v>
      </c>
      <c r="PM3" s="5" t="s">
        <v>119</v>
      </c>
      <c r="PN3" s="5" t="s">
        <v>120</v>
      </c>
      <c r="PO3" s="5" t="s">
        <v>120</v>
      </c>
      <c r="PP3" s="5" t="s">
        <v>120</v>
      </c>
      <c r="PQ3" s="5" t="s">
        <v>120</v>
      </c>
      <c r="PR3" s="5" t="s">
        <v>120</v>
      </c>
      <c r="PS3" s="5" t="s">
        <v>120</v>
      </c>
      <c r="PT3" s="5" t="s">
        <v>121</v>
      </c>
      <c r="PU3" s="5" t="s">
        <v>121</v>
      </c>
      <c r="PV3" s="5" t="s">
        <v>121</v>
      </c>
      <c r="PW3" s="5" t="s">
        <v>121</v>
      </c>
      <c r="PX3" s="5" t="s">
        <v>121</v>
      </c>
      <c r="PY3" s="5" t="s">
        <v>121</v>
      </c>
      <c r="PZ3" s="4" t="s">
        <v>122</v>
      </c>
      <c r="QA3" s="4" t="s">
        <v>122</v>
      </c>
      <c r="QB3" s="4" t="s">
        <v>122</v>
      </c>
      <c r="QC3" s="4" t="s">
        <v>122</v>
      </c>
      <c r="QD3" s="4" t="s">
        <v>122</v>
      </c>
      <c r="QE3" s="4" t="s">
        <v>122</v>
      </c>
      <c r="QF3" s="4" t="s">
        <v>123</v>
      </c>
      <c r="QG3" s="4" t="s">
        <v>123</v>
      </c>
      <c r="QH3" s="4" t="s">
        <v>123</v>
      </c>
      <c r="QI3" s="4" t="s">
        <v>123</v>
      </c>
      <c r="QJ3" s="4" t="s">
        <v>123</v>
      </c>
      <c r="QK3" s="4" t="s">
        <v>123</v>
      </c>
      <c r="QL3" s="4" t="s">
        <v>124</v>
      </c>
      <c r="QM3" s="4" t="s">
        <v>124</v>
      </c>
      <c r="QN3" s="4" t="s">
        <v>124</v>
      </c>
      <c r="QO3" s="4" t="s">
        <v>124</v>
      </c>
      <c r="QP3" s="4" t="s">
        <v>124</v>
      </c>
      <c r="QQ3" s="4" t="s">
        <v>124</v>
      </c>
      <c r="QR3" s="4" t="s">
        <v>125</v>
      </c>
      <c r="QS3" s="4" t="s">
        <v>125</v>
      </c>
      <c r="QT3" s="4" t="s">
        <v>125</v>
      </c>
      <c r="QU3" s="4" t="s">
        <v>125</v>
      </c>
      <c r="QV3" s="4" t="s">
        <v>125</v>
      </c>
      <c r="QW3" s="4" t="s">
        <v>125</v>
      </c>
      <c r="QX3" s="4" t="s">
        <v>126</v>
      </c>
      <c r="QY3" s="4" t="s">
        <v>126</v>
      </c>
      <c r="QZ3" s="4" t="s">
        <v>126</v>
      </c>
      <c r="RA3" s="4" t="s">
        <v>126</v>
      </c>
      <c r="RB3" s="4" t="s">
        <v>126</v>
      </c>
      <c r="RC3" s="4" t="s">
        <v>126</v>
      </c>
      <c r="RD3" s="4" t="s">
        <v>127</v>
      </c>
      <c r="RE3" s="4" t="s">
        <v>127</v>
      </c>
      <c r="RF3" s="4" t="s">
        <v>127</v>
      </c>
      <c r="RG3" s="4" t="s">
        <v>127</v>
      </c>
      <c r="RH3" s="4" t="s">
        <v>127</v>
      </c>
      <c r="RI3" s="4" t="s">
        <v>127</v>
      </c>
      <c r="RJ3" s="4" t="s">
        <v>128</v>
      </c>
      <c r="RK3" s="4" t="s">
        <v>128</v>
      </c>
      <c r="RL3" s="4" t="s">
        <v>128</v>
      </c>
      <c r="RM3" s="4" t="s">
        <v>128</v>
      </c>
      <c r="RN3" s="4" t="s">
        <v>128</v>
      </c>
      <c r="RO3" s="4" t="s">
        <v>128</v>
      </c>
      <c r="RP3" s="4" t="s">
        <v>129</v>
      </c>
      <c r="RQ3" s="4" t="s">
        <v>129</v>
      </c>
      <c r="RR3" s="4" t="s">
        <v>129</v>
      </c>
      <c r="RS3" s="4" t="s">
        <v>129</v>
      </c>
      <c r="RT3" s="4" t="s">
        <v>129</v>
      </c>
      <c r="RU3" s="4" t="s">
        <v>129</v>
      </c>
      <c r="RV3" s="4" t="s">
        <v>130</v>
      </c>
      <c r="RW3" s="4" t="s">
        <v>130</v>
      </c>
      <c r="RX3" s="4" t="s">
        <v>130</v>
      </c>
      <c r="RY3" s="4" t="s">
        <v>130</v>
      </c>
      <c r="RZ3" s="4" t="s">
        <v>130</v>
      </c>
      <c r="SA3" s="4" t="s">
        <v>130</v>
      </c>
      <c r="SB3" s="4" t="s">
        <v>131</v>
      </c>
      <c r="SC3" s="4" t="s">
        <v>131</v>
      </c>
      <c r="SD3" s="4" t="s">
        <v>131</v>
      </c>
      <c r="SE3" s="4" t="s">
        <v>131</v>
      </c>
      <c r="SF3" s="4" t="s">
        <v>131</v>
      </c>
      <c r="SG3" s="4" t="s">
        <v>131</v>
      </c>
      <c r="SH3" s="4" t="s">
        <v>132</v>
      </c>
      <c r="SI3" s="4" t="s">
        <v>132</v>
      </c>
      <c r="SJ3" s="4" t="s">
        <v>132</v>
      </c>
      <c r="SK3" s="4" t="s">
        <v>132</v>
      </c>
      <c r="SL3" s="4" t="s">
        <v>132</v>
      </c>
      <c r="SM3" s="4" t="s">
        <v>132</v>
      </c>
      <c r="SN3" s="24" t="s">
        <v>133</v>
      </c>
      <c r="SO3" s="24" t="s">
        <v>133</v>
      </c>
      <c r="SP3" s="24" t="s">
        <v>133</v>
      </c>
      <c r="SQ3" s="24" t="s">
        <v>133</v>
      </c>
      <c r="SR3" s="24" t="s">
        <v>133</v>
      </c>
      <c r="SS3" s="24" t="s">
        <v>133</v>
      </c>
      <c r="ST3" s="24" t="s">
        <v>134</v>
      </c>
      <c r="SU3" s="24" t="s">
        <v>134</v>
      </c>
      <c r="SV3" s="24" t="s">
        <v>134</v>
      </c>
      <c r="SW3" s="24" t="s">
        <v>134</v>
      </c>
      <c r="SX3" s="24" t="s">
        <v>134</v>
      </c>
      <c r="SY3" s="24" t="s">
        <v>134</v>
      </c>
    </row>
    <row r="4" spans="1:519" s="52" customFormat="1" ht="17.100000000000001" customHeight="1">
      <c r="A4" s="54" t="s">
        <v>261</v>
      </c>
      <c r="B4" s="55"/>
      <c r="C4" s="56"/>
      <c r="D4" s="49">
        <v>46467140</v>
      </c>
      <c r="E4" s="49">
        <v>46565120</v>
      </c>
      <c r="F4" s="49">
        <v>41482117</v>
      </c>
      <c r="G4" s="49">
        <v>39736257</v>
      </c>
      <c r="H4" s="49">
        <v>39208870</v>
      </c>
      <c r="I4" s="49">
        <v>38233933</v>
      </c>
      <c r="J4" s="49">
        <v>7569554</v>
      </c>
      <c r="K4" s="49">
        <v>8032789</v>
      </c>
      <c r="L4" s="49">
        <v>6681883</v>
      </c>
      <c r="M4" s="49">
        <v>6487662</v>
      </c>
      <c r="N4" s="49">
        <v>6707748</v>
      </c>
      <c r="O4" s="49">
        <v>7003820</v>
      </c>
      <c r="P4" s="49">
        <v>3353192</v>
      </c>
      <c r="Q4" s="49">
        <v>3198343</v>
      </c>
      <c r="R4" s="49">
        <v>2959356</v>
      </c>
      <c r="S4" s="49">
        <v>2844140</v>
      </c>
      <c r="T4" s="49">
        <v>2872227</v>
      </c>
      <c r="U4" s="49">
        <v>2996207</v>
      </c>
      <c r="V4" s="49">
        <v>1711564</v>
      </c>
      <c r="W4" s="49">
        <v>1614071</v>
      </c>
      <c r="X4" s="49">
        <v>1514266</v>
      </c>
      <c r="Y4" s="49">
        <v>1254657</v>
      </c>
      <c r="Z4" s="49">
        <v>1454541</v>
      </c>
      <c r="AA4" s="49">
        <v>1490584</v>
      </c>
      <c r="AB4" s="49">
        <v>3447804</v>
      </c>
      <c r="AC4" s="49">
        <v>2884914</v>
      </c>
      <c r="AD4" s="49">
        <v>2697234</v>
      </c>
      <c r="AE4" s="49">
        <v>2697653</v>
      </c>
      <c r="AF4" s="49">
        <v>2685527</v>
      </c>
      <c r="AG4" s="49">
        <v>2961930</v>
      </c>
      <c r="AH4" s="49">
        <v>4895976</v>
      </c>
      <c r="AI4" s="49">
        <v>7309091</v>
      </c>
      <c r="AJ4" s="49">
        <v>6255746</v>
      </c>
      <c r="AK4" s="49">
        <v>5811155</v>
      </c>
      <c r="AL4" s="49">
        <v>6039706</v>
      </c>
      <c r="AM4" s="49">
        <v>5802320</v>
      </c>
      <c r="AN4" s="49">
        <v>2575481</v>
      </c>
      <c r="AO4" s="49">
        <v>2414906</v>
      </c>
      <c r="AP4" s="49">
        <v>2380512</v>
      </c>
      <c r="AQ4" s="49">
        <v>2254127</v>
      </c>
      <c r="AR4" s="49">
        <v>2327986</v>
      </c>
      <c r="AS4" s="49">
        <v>2358106</v>
      </c>
      <c r="AT4" s="49">
        <v>11362729</v>
      </c>
      <c r="AU4" s="49">
        <v>12129456</v>
      </c>
      <c r="AV4" s="49">
        <v>10138777</v>
      </c>
      <c r="AW4" s="49">
        <v>10556710</v>
      </c>
      <c r="AX4" s="49">
        <v>10808017</v>
      </c>
      <c r="AY4" s="49">
        <v>9971722</v>
      </c>
      <c r="AZ4" s="49">
        <v>8452538</v>
      </c>
      <c r="BA4" s="49">
        <v>7961840</v>
      </c>
      <c r="BB4" s="49">
        <v>7843459</v>
      </c>
      <c r="BC4" s="49">
        <v>7652755</v>
      </c>
      <c r="BD4" s="49">
        <v>7473217</v>
      </c>
      <c r="BE4" s="49">
        <v>6859305</v>
      </c>
      <c r="BF4" s="49">
        <v>69170531</v>
      </c>
      <c r="BG4" s="49">
        <v>73934026</v>
      </c>
      <c r="BH4" s="49">
        <v>69985765</v>
      </c>
      <c r="BI4" s="49">
        <v>68119638</v>
      </c>
      <c r="BJ4" s="49">
        <v>63652834</v>
      </c>
      <c r="BK4" s="49">
        <v>51993157</v>
      </c>
      <c r="BL4" s="49">
        <v>3123156</v>
      </c>
      <c r="BM4" s="49">
        <v>2986756</v>
      </c>
      <c r="BN4" s="49">
        <v>2846198</v>
      </c>
      <c r="BO4" s="49">
        <v>2836198</v>
      </c>
      <c r="BP4" s="49">
        <v>3471256</v>
      </c>
      <c r="BQ4" s="49">
        <v>2745087</v>
      </c>
      <c r="BR4" s="49">
        <v>11375625</v>
      </c>
      <c r="BS4" s="49">
        <v>11493516</v>
      </c>
      <c r="BT4" s="49">
        <v>11170309</v>
      </c>
      <c r="BU4" s="49">
        <v>10802778</v>
      </c>
      <c r="BV4" s="49">
        <v>10930231</v>
      </c>
      <c r="BW4" s="49">
        <v>9424189</v>
      </c>
      <c r="BX4" s="49">
        <v>13686870</v>
      </c>
      <c r="BY4" s="49">
        <v>14733839</v>
      </c>
      <c r="BZ4" s="49">
        <v>13561620</v>
      </c>
      <c r="CA4" s="49">
        <v>13813855</v>
      </c>
      <c r="CB4" s="49">
        <v>13250224</v>
      </c>
      <c r="CC4" s="49">
        <v>12299525</v>
      </c>
      <c r="CD4" s="49">
        <v>4644596</v>
      </c>
      <c r="CE4" s="49">
        <v>5382331</v>
      </c>
      <c r="CF4" s="49">
        <v>4365799</v>
      </c>
      <c r="CG4" s="49">
        <v>3769635</v>
      </c>
      <c r="CH4" s="49">
        <v>3890000</v>
      </c>
      <c r="CI4" s="49">
        <v>3714656</v>
      </c>
      <c r="CJ4" s="49">
        <v>7928538</v>
      </c>
      <c r="CK4" s="49">
        <v>7754493</v>
      </c>
      <c r="CL4" s="49">
        <v>6865768</v>
      </c>
      <c r="CM4" s="49">
        <v>7959344</v>
      </c>
      <c r="CN4" s="49">
        <v>8231747</v>
      </c>
      <c r="CO4" s="49">
        <v>6903034</v>
      </c>
      <c r="CP4" s="49">
        <v>44309109</v>
      </c>
      <c r="CQ4" s="49">
        <v>45616643</v>
      </c>
      <c r="CR4" s="49">
        <v>45222909</v>
      </c>
      <c r="CS4" s="49">
        <v>43420498</v>
      </c>
      <c r="CT4" s="49">
        <v>44509792</v>
      </c>
      <c r="CU4" s="49">
        <v>37787115</v>
      </c>
      <c r="CV4" s="49">
        <v>2456485</v>
      </c>
      <c r="CW4" s="49">
        <v>2676833</v>
      </c>
      <c r="CX4" s="49">
        <v>2391441</v>
      </c>
      <c r="CY4" s="49">
        <v>2402577</v>
      </c>
      <c r="CZ4" s="49">
        <v>2700353</v>
      </c>
      <c r="DA4" s="49">
        <v>2566822</v>
      </c>
      <c r="DB4" s="49">
        <v>5949792</v>
      </c>
      <c r="DC4" s="49">
        <v>6050067</v>
      </c>
      <c r="DD4" s="49">
        <v>5836259</v>
      </c>
      <c r="DE4" s="49">
        <v>5718899</v>
      </c>
      <c r="DF4" s="49">
        <v>6010622</v>
      </c>
      <c r="DG4" s="49">
        <v>6110645</v>
      </c>
      <c r="DH4" s="49">
        <v>13409346</v>
      </c>
      <c r="DI4" s="49">
        <v>13097947</v>
      </c>
      <c r="DJ4" s="49">
        <v>11515067</v>
      </c>
      <c r="DK4" s="49">
        <v>12516829</v>
      </c>
      <c r="DL4" s="49">
        <v>12124757</v>
      </c>
      <c r="DM4" s="49">
        <v>11902904</v>
      </c>
      <c r="DN4" s="49">
        <v>7288658</v>
      </c>
      <c r="DO4" s="49">
        <v>7073500</v>
      </c>
      <c r="DP4" s="49">
        <v>6524124</v>
      </c>
      <c r="DQ4" s="49">
        <v>6060080</v>
      </c>
      <c r="DR4" s="49">
        <v>5985098</v>
      </c>
      <c r="DS4" s="49">
        <v>6153118</v>
      </c>
      <c r="DT4" s="49">
        <v>22817658</v>
      </c>
      <c r="DU4" s="49">
        <v>23755464</v>
      </c>
      <c r="DV4" s="49">
        <v>19218257</v>
      </c>
      <c r="DW4" s="49">
        <v>18461960</v>
      </c>
      <c r="DX4" s="49">
        <v>19526147</v>
      </c>
      <c r="DY4" s="49">
        <v>18013951</v>
      </c>
      <c r="DZ4" s="49">
        <v>101505516</v>
      </c>
      <c r="EA4" s="49">
        <v>107611576</v>
      </c>
      <c r="EB4" s="49">
        <v>104714980</v>
      </c>
      <c r="EC4" s="49">
        <v>101670731</v>
      </c>
      <c r="ED4" s="49">
        <v>103123750</v>
      </c>
      <c r="EE4" s="49">
        <v>96341673</v>
      </c>
      <c r="EF4" s="49">
        <v>13639338</v>
      </c>
      <c r="EG4" s="49">
        <v>15665294</v>
      </c>
      <c r="EH4" s="49">
        <v>15573836</v>
      </c>
      <c r="EI4" s="49">
        <v>13472063</v>
      </c>
      <c r="EJ4" s="49">
        <v>15500603</v>
      </c>
      <c r="EK4" s="49">
        <v>15807477</v>
      </c>
      <c r="EL4" s="49">
        <v>3469665</v>
      </c>
      <c r="EM4" s="49">
        <v>3388857</v>
      </c>
      <c r="EN4" s="49">
        <v>3086992</v>
      </c>
      <c r="EO4" s="49">
        <v>3147485</v>
      </c>
      <c r="EP4" s="49">
        <v>3397902</v>
      </c>
      <c r="EQ4" s="49">
        <v>3153451</v>
      </c>
      <c r="ER4" s="49">
        <v>8665777</v>
      </c>
      <c r="ES4" s="49">
        <v>8541350</v>
      </c>
      <c r="ET4" s="49">
        <v>8115036</v>
      </c>
      <c r="EU4" s="49">
        <v>7674429</v>
      </c>
      <c r="EV4" s="49">
        <v>7968051</v>
      </c>
      <c r="EW4" s="49">
        <v>8212782</v>
      </c>
      <c r="EX4" s="49">
        <v>8022913</v>
      </c>
      <c r="EY4" s="49">
        <v>7896134</v>
      </c>
      <c r="EZ4" s="49">
        <v>7620358</v>
      </c>
      <c r="FA4" s="49">
        <v>7566867</v>
      </c>
      <c r="FB4" s="49">
        <v>7098474</v>
      </c>
      <c r="FC4" s="49">
        <v>6857686</v>
      </c>
      <c r="FD4" s="49">
        <v>5348090</v>
      </c>
      <c r="FE4" s="49">
        <v>4852071</v>
      </c>
      <c r="FF4" s="49">
        <v>4979542</v>
      </c>
      <c r="FG4" s="49">
        <v>5699945</v>
      </c>
      <c r="FH4" s="49">
        <v>4943628</v>
      </c>
      <c r="FI4" s="49">
        <v>5224828</v>
      </c>
      <c r="FJ4" s="49">
        <v>26815344</v>
      </c>
      <c r="FK4" s="49">
        <v>26593237</v>
      </c>
      <c r="FL4" s="49">
        <v>26870558</v>
      </c>
      <c r="FM4" s="49">
        <v>25787419</v>
      </c>
      <c r="FN4" s="49">
        <v>26400793</v>
      </c>
      <c r="FO4" s="49">
        <v>26098085</v>
      </c>
      <c r="FP4" s="49">
        <v>6195333</v>
      </c>
      <c r="FQ4" s="49">
        <v>6973561</v>
      </c>
      <c r="FR4" s="49">
        <v>6042831</v>
      </c>
      <c r="FS4" s="49">
        <v>5874053</v>
      </c>
      <c r="FT4" s="49">
        <v>6034305</v>
      </c>
      <c r="FU4" s="49">
        <v>5777575</v>
      </c>
      <c r="FV4" s="49">
        <v>5281671</v>
      </c>
      <c r="FW4" s="49">
        <v>5513717</v>
      </c>
      <c r="FX4" s="49">
        <v>5070720</v>
      </c>
      <c r="FY4" s="49">
        <v>4968109</v>
      </c>
      <c r="FZ4" s="49">
        <v>5421133</v>
      </c>
      <c r="GA4" s="49">
        <v>5264731</v>
      </c>
      <c r="GB4" s="49">
        <v>5915710</v>
      </c>
      <c r="GC4" s="49">
        <v>5792532</v>
      </c>
      <c r="GD4" s="49">
        <v>5623851</v>
      </c>
      <c r="GE4" s="49">
        <v>5627069</v>
      </c>
      <c r="GF4" s="49">
        <v>5432421</v>
      </c>
      <c r="GG4" s="49">
        <v>5568935</v>
      </c>
      <c r="GH4" s="49">
        <v>6191037</v>
      </c>
      <c r="GI4" s="49">
        <v>6101821</v>
      </c>
      <c r="GJ4" s="49">
        <v>6024372</v>
      </c>
      <c r="GK4" s="49">
        <v>5909464</v>
      </c>
      <c r="GL4" s="49">
        <v>5986004</v>
      </c>
      <c r="GM4" s="49">
        <v>5823738</v>
      </c>
      <c r="GN4" s="49">
        <v>9037256</v>
      </c>
      <c r="GO4" s="49">
        <v>9317490</v>
      </c>
      <c r="GP4" s="49">
        <v>8610324</v>
      </c>
      <c r="GQ4" s="49">
        <v>8629867</v>
      </c>
      <c r="GR4" s="49">
        <v>9109106</v>
      </c>
      <c r="GS4" s="49">
        <v>9187787</v>
      </c>
      <c r="GT4" s="49">
        <v>18575192</v>
      </c>
      <c r="GU4" s="49">
        <v>18104529</v>
      </c>
      <c r="GV4" s="49">
        <v>17928373</v>
      </c>
      <c r="GW4" s="49">
        <v>19171351</v>
      </c>
      <c r="GX4" s="49">
        <v>17229211</v>
      </c>
      <c r="GY4" s="49">
        <v>18267470</v>
      </c>
      <c r="GZ4" s="49">
        <v>4785141</v>
      </c>
      <c r="HA4" s="49">
        <v>5101503</v>
      </c>
      <c r="HB4" s="49">
        <v>4667698</v>
      </c>
      <c r="HC4" s="49">
        <v>4158644</v>
      </c>
      <c r="HD4" s="49">
        <v>4267744</v>
      </c>
      <c r="HE4" s="49">
        <v>4359590</v>
      </c>
      <c r="HF4" s="49">
        <v>3165672</v>
      </c>
      <c r="HG4" s="49">
        <v>3316076</v>
      </c>
      <c r="HH4" s="49">
        <v>3184552</v>
      </c>
      <c r="HI4" s="49">
        <v>2917623</v>
      </c>
      <c r="HJ4" s="49">
        <v>3037035</v>
      </c>
      <c r="HK4" s="49">
        <v>3093157</v>
      </c>
      <c r="HL4" s="49">
        <v>14867300</v>
      </c>
      <c r="HM4" s="49">
        <v>15211946</v>
      </c>
      <c r="HN4" s="49">
        <v>14867870</v>
      </c>
      <c r="HO4" s="49">
        <v>14271241</v>
      </c>
      <c r="HP4" s="49">
        <v>13823378</v>
      </c>
      <c r="HQ4" s="49">
        <v>14214169</v>
      </c>
      <c r="HR4" s="49">
        <v>17757843</v>
      </c>
      <c r="HS4" s="49">
        <v>17668090</v>
      </c>
      <c r="HT4" s="49">
        <v>17101167</v>
      </c>
      <c r="HU4" s="49">
        <v>16245637</v>
      </c>
      <c r="HV4" s="49">
        <v>16269741</v>
      </c>
      <c r="HW4" s="49">
        <v>17023716</v>
      </c>
      <c r="HX4" s="49">
        <v>11858235</v>
      </c>
      <c r="HY4" s="49">
        <v>11551350</v>
      </c>
      <c r="HZ4" s="49">
        <v>9627228</v>
      </c>
      <c r="IA4" s="49">
        <v>8924247</v>
      </c>
      <c r="IB4" s="49">
        <v>9592392</v>
      </c>
      <c r="IC4" s="49">
        <v>9202138</v>
      </c>
      <c r="ID4" s="49">
        <v>12012690</v>
      </c>
      <c r="IE4" s="49">
        <v>10496362</v>
      </c>
      <c r="IF4" s="49">
        <v>10233479</v>
      </c>
      <c r="IG4" s="49">
        <v>9234958</v>
      </c>
      <c r="IH4" s="49">
        <v>9428047</v>
      </c>
      <c r="II4" s="49">
        <v>8509235</v>
      </c>
      <c r="IJ4" s="49">
        <v>16838691</v>
      </c>
      <c r="IK4" s="49">
        <v>16080062</v>
      </c>
      <c r="IL4" s="49">
        <v>14028269</v>
      </c>
      <c r="IM4" s="49">
        <v>13174783</v>
      </c>
      <c r="IN4" s="49">
        <v>13362290</v>
      </c>
      <c r="IO4" s="49">
        <v>13894692</v>
      </c>
      <c r="IP4" s="49">
        <v>11811822</v>
      </c>
      <c r="IQ4" s="49">
        <v>12798721</v>
      </c>
      <c r="IR4" s="49">
        <v>12214098</v>
      </c>
      <c r="IS4" s="49">
        <v>12077877</v>
      </c>
      <c r="IT4" s="49">
        <v>12401657</v>
      </c>
      <c r="IU4" s="49">
        <v>12314982</v>
      </c>
      <c r="IV4" s="49">
        <v>10207622</v>
      </c>
      <c r="IW4" s="49">
        <v>10591728</v>
      </c>
      <c r="IX4" s="49">
        <v>10564899</v>
      </c>
      <c r="IY4" s="49">
        <v>9761867</v>
      </c>
      <c r="IZ4" s="49">
        <v>9826204</v>
      </c>
      <c r="JA4" s="49">
        <v>9417574</v>
      </c>
      <c r="JB4" s="49">
        <v>5478401</v>
      </c>
      <c r="JC4" s="49">
        <v>5572644</v>
      </c>
      <c r="JD4" s="49">
        <v>5698738</v>
      </c>
      <c r="JE4" s="49">
        <v>5843416</v>
      </c>
      <c r="JF4" s="49">
        <v>6719334</v>
      </c>
      <c r="JG4" s="49">
        <v>4944003</v>
      </c>
      <c r="JH4" s="65">
        <v>39901769</v>
      </c>
      <c r="JI4" s="65">
        <v>39863222</v>
      </c>
      <c r="JJ4" s="65">
        <v>36419591</v>
      </c>
      <c r="JK4" s="65">
        <v>36288083</v>
      </c>
      <c r="JL4" s="65">
        <v>38350974</v>
      </c>
      <c r="JM4" s="65">
        <v>33812646</v>
      </c>
      <c r="JN4" s="65">
        <v>5197817</v>
      </c>
      <c r="JO4" s="65">
        <v>5182662</v>
      </c>
      <c r="JP4" s="65">
        <v>4935783</v>
      </c>
      <c r="JQ4" s="65">
        <v>4527638</v>
      </c>
      <c r="JR4" s="65">
        <v>4928043</v>
      </c>
      <c r="JS4" s="65">
        <v>5010771</v>
      </c>
      <c r="JT4" s="65">
        <v>5814707</v>
      </c>
      <c r="JU4" s="65">
        <v>5409780</v>
      </c>
      <c r="JV4" s="65">
        <v>4758494</v>
      </c>
      <c r="JW4" s="65">
        <v>4974718</v>
      </c>
      <c r="JX4" s="65">
        <v>5528428</v>
      </c>
      <c r="JY4" s="65">
        <v>5503792</v>
      </c>
      <c r="JZ4" s="65">
        <v>5100911</v>
      </c>
      <c r="KA4" s="65">
        <v>5240461</v>
      </c>
      <c r="KB4" s="65">
        <v>5660498</v>
      </c>
      <c r="KC4" s="65">
        <v>4446787</v>
      </c>
      <c r="KD4" s="65">
        <v>4621398</v>
      </c>
      <c r="KE4" s="65">
        <v>4231371</v>
      </c>
      <c r="KF4" s="65">
        <v>16374237</v>
      </c>
      <c r="KG4" s="65">
        <v>13979593</v>
      </c>
      <c r="KH4" s="65">
        <v>12892727</v>
      </c>
      <c r="KI4" s="65">
        <v>13673383</v>
      </c>
      <c r="KJ4" s="65">
        <v>14392511</v>
      </c>
      <c r="KK4" s="65">
        <v>11984988</v>
      </c>
      <c r="KL4" s="65">
        <v>3210551</v>
      </c>
      <c r="KM4" s="65">
        <v>3258963</v>
      </c>
      <c r="KN4" s="65">
        <v>3014125</v>
      </c>
      <c r="KO4" s="65">
        <v>3378542</v>
      </c>
      <c r="KP4" s="65">
        <v>3295705</v>
      </c>
      <c r="KQ4" s="65">
        <v>3174937</v>
      </c>
      <c r="KR4" s="65">
        <v>5599424</v>
      </c>
      <c r="KS4" s="65">
        <v>6855829</v>
      </c>
      <c r="KT4" s="65">
        <v>6487598</v>
      </c>
      <c r="KU4" s="65">
        <v>5865436</v>
      </c>
      <c r="KV4" s="65">
        <v>6028338</v>
      </c>
      <c r="KW4" s="65">
        <v>6239279</v>
      </c>
      <c r="KX4" s="65">
        <v>67259899</v>
      </c>
      <c r="KY4" s="65">
        <v>69674229</v>
      </c>
      <c r="KZ4" s="65">
        <v>67368504</v>
      </c>
      <c r="LA4" s="65">
        <v>70333719</v>
      </c>
      <c r="LB4" s="65">
        <v>67759442</v>
      </c>
      <c r="LC4" s="65">
        <v>64411931</v>
      </c>
      <c r="LD4" s="65">
        <v>3888177</v>
      </c>
      <c r="LE4" s="65">
        <v>3892127</v>
      </c>
      <c r="LF4" s="65">
        <v>3754803</v>
      </c>
      <c r="LG4" s="65">
        <v>3715074</v>
      </c>
      <c r="LH4" s="65">
        <v>3865014</v>
      </c>
      <c r="LI4" s="65">
        <v>3771882</v>
      </c>
      <c r="LJ4" s="65">
        <v>5631412</v>
      </c>
      <c r="LK4" s="65">
        <v>5621835</v>
      </c>
      <c r="LL4" s="65">
        <v>5140526</v>
      </c>
      <c r="LM4" s="65">
        <v>4541494</v>
      </c>
      <c r="LN4" s="65">
        <v>5171934</v>
      </c>
      <c r="LO4" s="65">
        <v>4590835</v>
      </c>
      <c r="LP4" s="65">
        <v>56085379</v>
      </c>
      <c r="LQ4" s="65">
        <v>59149592</v>
      </c>
      <c r="LR4" s="65">
        <v>56296503</v>
      </c>
      <c r="LS4" s="65">
        <v>56152662</v>
      </c>
      <c r="LT4" s="65">
        <v>56846840</v>
      </c>
      <c r="LU4" s="65">
        <v>55234776</v>
      </c>
      <c r="LV4" s="65">
        <v>6431370</v>
      </c>
      <c r="LW4" s="65">
        <v>6425413</v>
      </c>
      <c r="LX4" s="65">
        <v>6339314</v>
      </c>
      <c r="LY4" s="65">
        <v>5868591</v>
      </c>
      <c r="LZ4" s="65">
        <v>6072534</v>
      </c>
      <c r="MA4" s="65">
        <v>5936356</v>
      </c>
      <c r="MB4" s="65">
        <v>3871114</v>
      </c>
      <c r="MC4" s="65">
        <v>3643367</v>
      </c>
      <c r="MD4" s="65">
        <v>4092670</v>
      </c>
      <c r="ME4" s="65">
        <v>3813083</v>
      </c>
      <c r="MF4" s="65">
        <v>3509729</v>
      </c>
      <c r="MG4" s="65">
        <v>3555288</v>
      </c>
      <c r="MH4" s="65">
        <v>24926765</v>
      </c>
      <c r="MI4" s="65">
        <v>25084417</v>
      </c>
      <c r="MJ4" s="65">
        <v>21703849</v>
      </c>
      <c r="MK4" s="65">
        <v>21713853</v>
      </c>
      <c r="ML4" s="65">
        <v>22221468</v>
      </c>
      <c r="MM4" s="65">
        <v>20287562</v>
      </c>
      <c r="MN4" s="65">
        <v>2660566</v>
      </c>
      <c r="MO4" s="65">
        <v>2664784</v>
      </c>
      <c r="MP4" s="65">
        <v>2794011</v>
      </c>
      <c r="MQ4" s="65">
        <v>2422623</v>
      </c>
      <c r="MR4" s="65">
        <v>2560310</v>
      </c>
      <c r="MS4" s="65">
        <v>2543624</v>
      </c>
      <c r="MT4" s="65">
        <v>3767879</v>
      </c>
      <c r="MU4" s="65">
        <v>3665406</v>
      </c>
      <c r="MV4" s="65">
        <v>3479826</v>
      </c>
      <c r="MW4" s="65">
        <v>3652090</v>
      </c>
      <c r="MX4" s="65">
        <v>3712386</v>
      </c>
      <c r="MY4" s="65">
        <v>3701824</v>
      </c>
      <c r="MZ4" s="49">
        <v>4205612</v>
      </c>
      <c r="NA4" s="49">
        <v>4293351</v>
      </c>
      <c r="NB4" s="49">
        <v>4037264</v>
      </c>
      <c r="NC4" s="49">
        <v>3773079</v>
      </c>
      <c r="ND4" s="49">
        <v>4233705</v>
      </c>
      <c r="NE4" s="49">
        <v>4215060</v>
      </c>
      <c r="NF4" s="49">
        <v>11250351</v>
      </c>
      <c r="NG4" s="49">
        <v>11729819</v>
      </c>
      <c r="NH4" s="49">
        <v>10567231</v>
      </c>
      <c r="NI4" s="49">
        <v>10153932</v>
      </c>
      <c r="NJ4" s="49">
        <v>10063135</v>
      </c>
      <c r="NK4" s="49">
        <v>9829218</v>
      </c>
      <c r="NL4" s="49">
        <v>11160823</v>
      </c>
      <c r="NM4" s="49">
        <v>11684448</v>
      </c>
      <c r="NN4" s="49">
        <v>11672575</v>
      </c>
      <c r="NO4" s="49">
        <v>13418478</v>
      </c>
      <c r="NP4" s="49">
        <v>12979490</v>
      </c>
      <c r="NQ4" s="49">
        <v>9925132</v>
      </c>
      <c r="NR4" s="49">
        <v>21758863</v>
      </c>
      <c r="NS4" s="49">
        <v>21387697</v>
      </c>
      <c r="NT4" s="49">
        <v>20366468</v>
      </c>
      <c r="NU4" s="49">
        <v>19388272</v>
      </c>
      <c r="NV4" s="49">
        <v>18922727</v>
      </c>
      <c r="NW4" s="49">
        <v>17915153</v>
      </c>
      <c r="NX4" s="49">
        <v>31173606</v>
      </c>
      <c r="NY4" s="49">
        <v>32703426</v>
      </c>
      <c r="NZ4" s="49">
        <v>30375173</v>
      </c>
      <c r="OA4" s="49">
        <v>25280669</v>
      </c>
      <c r="OB4" s="49">
        <v>27607960</v>
      </c>
      <c r="OC4" s="49">
        <v>24208479</v>
      </c>
      <c r="OD4" s="49">
        <v>12928659</v>
      </c>
      <c r="OE4" s="49">
        <v>12985414</v>
      </c>
      <c r="OF4" s="49">
        <v>11581659</v>
      </c>
      <c r="OG4" s="49">
        <v>10826981</v>
      </c>
      <c r="OH4" s="49">
        <v>12666104</v>
      </c>
      <c r="OI4" s="49">
        <v>10953515</v>
      </c>
      <c r="OJ4" s="49">
        <v>14509717</v>
      </c>
      <c r="OK4" s="49">
        <v>12996608</v>
      </c>
      <c r="OL4" s="49">
        <v>12409289</v>
      </c>
      <c r="OM4" s="49">
        <v>11936220</v>
      </c>
      <c r="ON4" s="49">
        <v>12700084</v>
      </c>
      <c r="OO4" s="49">
        <v>12775844</v>
      </c>
      <c r="OP4" s="49">
        <v>3668403</v>
      </c>
      <c r="OQ4" s="49">
        <v>3476221</v>
      </c>
      <c r="OR4" s="49">
        <v>3285700</v>
      </c>
      <c r="OS4" s="49">
        <v>3266883</v>
      </c>
      <c r="OT4" s="49">
        <v>3510819</v>
      </c>
      <c r="OU4" s="49">
        <v>3376684</v>
      </c>
      <c r="OV4" s="49">
        <v>12423305</v>
      </c>
      <c r="OW4" s="49">
        <v>11735899</v>
      </c>
      <c r="OX4" s="49">
        <v>10286504</v>
      </c>
      <c r="OY4" s="49">
        <v>10129706</v>
      </c>
      <c r="OZ4" s="49">
        <v>10613074</v>
      </c>
      <c r="PA4" s="49">
        <v>10145406</v>
      </c>
      <c r="PB4" s="49">
        <v>13636210</v>
      </c>
      <c r="PC4" s="49">
        <v>14611142</v>
      </c>
      <c r="PD4" s="49">
        <v>13398955</v>
      </c>
      <c r="PE4" s="49">
        <v>12312141</v>
      </c>
      <c r="PF4" s="49">
        <v>12941281</v>
      </c>
      <c r="PG4" s="49">
        <v>13214840</v>
      </c>
      <c r="PH4" s="49">
        <v>11217152</v>
      </c>
      <c r="PI4" s="49">
        <v>10692634</v>
      </c>
      <c r="PJ4" s="49">
        <v>9260205</v>
      </c>
      <c r="PK4" s="49">
        <v>9542540</v>
      </c>
      <c r="PL4" s="49">
        <v>9592161</v>
      </c>
      <c r="PM4" s="49">
        <v>9152414</v>
      </c>
      <c r="PN4" s="49">
        <v>3642014</v>
      </c>
      <c r="PO4" s="49">
        <v>3721562</v>
      </c>
      <c r="PP4" s="49">
        <v>3639327</v>
      </c>
      <c r="PQ4" s="49">
        <v>3230237</v>
      </c>
      <c r="PR4" s="49">
        <v>3550161</v>
      </c>
      <c r="PS4" s="49">
        <v>3483466</v>
      </c>
      <c r="PT4" s="49">
        <v>52605848</v>
      </c>
      <c r="PU4" s="49">
        <v>51756056</v>
      </c>
      <c r="PV4" s="49">
        <v>46956567</v>
      </c>
      <c r="PW4" s="49">
        <v>48105813</v>
      </c>
      <c r="PX4" s="49">
        <v>47940113</v>
      </c>
      <c r="PY4" s="49">
        <v>46209039</v>
      </c>
      <c r="PZ4" s="49">
        <v>6499223</v>
      </c>
      <c r="QA4" s="49">
        <v>6503898</v>
      </c>
      <c r="QB4" s="49">
        <v>5644119</v>
      </c>
      <c r="QC4" s="49">
        <v>5332658</v>
      </c>
      <c r="QD4" s="49">
        <v>5381929</v>
      </c>
      <c r="QE4" s="49">
        <v>5562050</v>
      </c>
      <c r="QF4" s="65">
        <v>11690406</v>
      </c>
      <c r="QG4" s="65">
        <v>11413699</v>
      </c>
      <c r="QH4" s="65">
        <v>10675199</v>
      </c>
      <c r="QI4" s="65">
        <v>8232732</v>
      </c>
      <c r="QJ4" s="65">
        <v>8769041</v>
      </c>
      <c r="QK4" s="65">
        <v>8115016</v>
      </c>
      <c r="QL4" s="65">
        <v>18512809</v>
      </c>
      <c r="QM4" s="65">
        <v>20012186</v>
      </c>
      <c r="QN4" s="65">
        <v>16944834</v>
      </c>
      <c r="QO4" s="65">
        <v>16357388</v>
      </c>
      <c r="QP4" s="65">
        <v>18086052</v>
      </c>
      <c r="QQ4" s="65">
        <v>17712046</v>
      </c>
      <c r="QR4" s="65">
        <v>17185705</v>
      </c>
      <c r="QS4" s="65">
        <v>18562675</v>
      </c>
      <c r="QT4" s="65">
        <v>17311095</v>
      </c>
      <c r="QU4" s="65">
        <v>16096857</v>
      </c>
      <c r="QV4" s="65">
        <v>17067735</v>
      </c>
      <c r="QW4" s="65">
        <v>17484369</v>
      </c>
      <c r="QX4" s="65">
        <v>10809464</v>
      </c>
      <c r="QY4" s="65">
        <v>10531949</v>
      </c>
      <c r="QZ4" s="65">
        <v>9590815</v>
      </c>
      <c r="RA4" s="65">
        <v>9729725</v>
      </c>
      <c r="RB4" s="65">
        <v>9283084</v>
      </c>
      <c r="RC4" s="65">
        <v>8062404</v>
      </c>
      <c r="RD4" s="65">
        <v>11226689</v>
      </c>
      <c r="RE4" s="65">
        <v>11044375</v>
      </c>
      <c r="RF4" s="65">
        <v>10409283</v>
      </c>
      <c r="RG4" s="65">
        <v>11748121</v>
      </c>
      <c r="RH4" s="65">
        <v>11519178</v>
      </c>
      <c r="RI4" s="65">
        <v>9259722</v>
      </c>
      <c r="RJ4" s="65">
        <v>16918667</v>
      </c>
      <c r="RK4" s="65">
        <v>18353886</v>
      </c>
      <c r="RL4" s="65">
        <v>16650922</v>
      </c>
      <c r="RM4" s="65">
        <v>16023218</v>
      </c>
      <c r="RN4" s="65">
        <v>15833041</v>
      </c>
      <c r="RO4" s="65">
        <v>15896412</v>
      </c>
      <c r="RP4" s="65">
        <v>1612474</v>
      </c>
      <c r="RQ4" s="65">
        <v>1617783</v>
      </c>
      <c r="RR4" s="65">
        <v>1240981</v>
      </c>
      <c r="RS4" s="65">
        <v>1324388</v>
      </c>
      <c r="RT4" s="65">
        <v>1459935</v>
      </c>
      <c r="RU4" s="65">
        <v>1472361</v>
      </c>
      <c r="RV4" s="65">
        <v>13338446</v>
      </c>
      <c r="RW4" s="65">
        <v>13247378</v>
      </c>
      <c r="RX4" s="65">
        <v>12576134</v>
      </c>
      <c r="RY4" s="65">
        <v>13364442</v>
      </c>
      <c r="RZ4" s="65">
        <v>13485817</v>
      </c>
      <c r="SA4" s="65">
        <v>12357211</v>
      </c>
      <c r="SB4" s="65">
        <v>2712461</v>
      </c>
      <c r="SC4" s="65">
        <v>2675101</v>
      </c>
      <c r="SD4" s="65">
        <v>2190777</v>
      </c>
      <c r="SE4" s="65">
        <v>2129603</v>
      </c>
      <c r="SF4" s="65">
        <v>2040898</v>
      </c>
      <c r="SG4" s="65">
        <v>2167018</v>
      </c>
      <c r="SH4" s="65">
        <v>1875597</v>
      </c>
      <c r="SI4" s="65">
        <v>1909578</v>
      </c>
      <c r="SJ4" s="65">
        <v>2186379</v>
      </c>
      <c r="SK4" s="65">
        <v>2170824</v>
      </c>
      <c r="SL4" s="65">
        <v>2007665</v>
      </c>
      <c r="SM4" s="65">
        <v>2033399</v>
      </c>
      <c r="SN4" s="65">
        <v>5639802</v>
      </c>
      <c r="SO4" s="65">
        <v>5719706</v>
      </c>
      <c r="SP4" s="65">
        <v>5777936</v>
      </c>
      <c r="SQ4" s="65">
        <v>5966150</v>
      </c>
      <c r="SR4" s="65">
        <v>5958294</v>
      </c>
      <c r="SS4" s="65">
        <v>6093636</v>
      </c>
      <c r="ST4" s="65">
        <v>6346981</v>
      </c>
      <c r="SU4" s="65">
        <v>6147782</v>
      </c>
      <c r="SV4" s="65">
        <v>5856304</v>
      </c>
      <c r="SW4" s="65">
        <v>6150380</v>
      </c>
      <c r="SX4" s="65">
        <v>6424060</v>
      </c>
      <c r="SY4" s="65">
        <v>6404051</v>
      </c>
    </row>
    <row r="5" spans="1:519" s="52" customFormat="1" ht="17.100000000000001" customHeight="1">
      <c r="A5" s="57"/>
      <c r="B5" s="58" t="s">
        <v>262</v>
      </c>
      <c r="C5" s="59"/>
      <c r="D5" s="50">
        <v>98228914</v>
      </c>
      <c r="E5" s="50">
        <v>94521952</v>
      </c>
      <c r="F5" s="50">
        <v>90455370</v>
      </c>
      <c r="G5" s="50">
        <v>86278602</v>
      </c>
      <c r="H5" s="50">
        <v>86554621</v>
      </c>
      <c r="I5" s="50">
        <v>84749216</v>
      </c>
      <c r="J5" s="50">
        <v>11193172</v>
      </c>
      <c r="K5" s="50">
        <v>11574591</v>
      </c>
      <c r="L5" s="50">
        <v>10400878</v>
      </c>
      <c r="M5" s="50">
        <v>10220268</v>
      </c>
      <c r="N5" s="50">
        <v>10448976</v>
      </c>
      <c r="O5" s="50">
        <v>10374893</v>
      </c>
      <c r="P5" s="50">
        <v>5817383</v>
      </c>
      <c r="Q5" s="50">
        <v>5514054</v>
      </c>
      <c r="R5" s="50">
        <v>5287640</v>
      </c>
      <c r="S5" s="50">
        <v>5212013</v>
      </c>
      <c r="T5" s="50">
        <v>5207433</v>
      </c>
      <c r="U5" s="50">
        <v>5400116</v>
      </c>
      <c r="V5" s="50">
        <v>3200074</v>
      </c>
      <c r="W5" s="50">
        <v>3053482</v>
      </c>
      <c r="X5" s="50">
        <v>2994565</v>
      </c>
      <c r="Y5" s="50">
        <v>2696632</v>
      </c>
      <c r="Z5" s="50">
        <v>2906715</v>
      </c>
      <c r="AA5" s="50">
        <v>2964507</v>
      </c>
      <c r="AB5" s="50">
        <v>4980970</v>
      </c>
      <c r="AC5" s="50">
        <v>4420095</v>
      </c>
      <c r="AD5" s="50">
        <v>4170384</v>
      </c>
      <c r="AE5" s="50">
        <v>4069237</v>
      </c>
      <c r="AF5" s="50">
        <v>4361611</v>
      </c>
      <c r="AG5" s="50">
        <v>4527736</v>
      </c>
      <c r="AH5" s="50">
        <v>26569968</v>
      </c>
      <c r="AI5" s="50">
        <v>27880712</v>
      </c>
      <c r="AJ5" s="50">
        <v>26621367</v>
      </c>
      <c r="AK5" s="50">
        <v>25704498</v>
      </c>
      <c r="AL5" s="50">
        <v>25432531</v>
      </c>
      <c r="AM5" s="50">
        <v>24103928</v>
      </c>
      <c r="AN5" s="50">
        <v>4165800</v>
      </c>
      <c r="AO5" s="50">
        <v>4000423</v>
      </c>
      <c r="AP5" s="50">
        <v>3907799</v>
      </c>
      <c r="AQ5" s="50">
        <v>3792869</v>
      </c>
      <c r="AR5" s="50">
        <v>3876170</v>
      </c>
      <c r="AS5" s="50">
        <v>3924003</v>
      </c>
      <c r="AT5" s="50">
        <v>37393261</v>
      </c>
      <c r="AU5" s="50">
        <v>36588417</v>
      </c>
      <c r="AV5" s="50">
        <v>34478743</v>
      </c>
      <c r="AW5" s="50">
        <v>34015549</v>
      </c>
      <c r="AX5" s="50">
        <v>34030972</v>
      </c>
      <c r="AY5" s="50">
        <v>32101622</v>
      </c>
      <c r="AZ5" s="50">
        <v>13271544</v>
      </c>
      <c r="BA5" s="50">
        <v>13096172</v>
      </c>
      <c r="BB5" s="50">
        <v>12746494</v>
      </c>
      <c r="BC5" s="50">
        <v>12653847</v>
      </c>
      <c r="BD5" s="50">
        <v>12036784</v>
      </c>
      <c r="BE5" s="50">
        <v>11394878</v>
      </c>
      <c r="BF5" s="50">
        <v>143645991</v>
      </c>
      <c r="BG5" s="50">
        <v>145757794</v>
      </c>
      <c r="BH5" s="50">
        <v>139697311</v>
      </c>
      <c r="BI5" s="50">
        <v>134045465</v>
      </c>
      <c r="BJ5" s="50">
        <v>130046162</v>
      </c>
      <c r="BK5" s="50">
        <v>114729753</v>
      </c>
      <c r="BL5" s="50">
        <v>4253841</v>
      </c>
      <c r="BM5" s="50">
        <v>4169753</v>
      </c>
      <c r="BN5" s="50">
        <v>3985148</v>
      </c>
      <c r="BO5" s="50">
        <v>4002587</v>
      </c>
      <c r="BP5" s="50">
        <v>4577481</v>
      </c>
      <c r="BQ5" s="50">
        <v>3827783</v>
      </c>
      <c r="BR5" s="50">
        <v>33953383</v>
      </c>
      <c r="BS5" s="50">
        <v>33480654</v>
      </c>
      <c r="BT5" s="50">
        <v>32130539</v>
      </c>
      <c r="BU5" s="50">
        <v>30900970</v>
      </c>
      <c r="BV5" s="50">
        <v>29960787</v>
      </c>
      <c r="BW5" s="50">
        <v>28265758</v>
      </c>
      <c r="BX5" s="50">
        <v>41299465</v>
      </c>
      <c r="BY5" s="50">
        <v>41429842</v>
      </c>
      <c r="BZ5" s="50">
        <v>38718574</v>
      </c>
      <c r="CA5" s="50">
        <v>37979379</v>
      </c>
      <c r="CB5" s="50">
        <v>36913288</v>
      </c>
      <c r="CC5" s="50">
        <v>34496590</v>
      </c>
      <c r="CD5" s="50">
        <v>7920138</v>
      </c>
      <c r="CE5" s="50">
        <v>8406935</v>
      </c>
      <c r="CF5" s="50">
        <v>7673475</v>
      </c>
      <c r="CG5" s="50">
        <v>7081907</v>
      </c>
      <c r="CH5" s="50">
        <v>6851225</v>
      </c>
      <c r="CI5" s="50">
        <v>6665020</v>
      </c>
      <c r="CJ5" s="50">
        <v>14037032</v>
      </c>
      <c r="CK5" s="50">
        <v>14127220</v>
      </c>
      <c r="CL5" s="50">
        <v>13167589</v>
      </c>
      <c r="CM5" s="50">
        <v>14152841</v>
      </c>
      <c r="CN5" s="50">
        <v>14371958</v>
      </c>
      <c r="CO5" s="50">
        <v>12998598</v>
      </c>
      <c r="CP5" s="50">
        <v>94216855</v>
      </c>
      <c r="CQ5" s="50">
        <v>94664586</v>
      </c>
      <c r="CR5" s="50">
        <v>89987343</v>
      </c>
      <c r="CS5" s="50">
        <v>84343325</v>
      </c>
      <c r="CT5" s="50">
        <v>83940308</v>
      </c>
      <c r="CU5" s="50">
        <v>77007389</v>
      </c>
      <c r="CV5" s="50">
        <v>2919379</v>
      </c>
      <c r="CW5" s="50">
        <v>3105240</v>
      </c>
      <c r="CX5" s="50">
        <v>2819146</v>
      </c>
      <c r="CY5" s="50">
        <v>2796448</v>
      </c>
      <c r="CZ5" s="50">
        <v>3083508</v>
      </c>
      <c r="DA5" s="50">
        <v>2978652</v>
      </c>
      <c r="DB5" s="50">
        <v>10018701</v>
      </c>
      <c r="DC5" s="50">
        <v>10178983</v>
      </c>
      <c r="DD5" s="50">
        <v>9695800</v>
      </c>
      <c r="DE5" s="50">
        <v>9716755</v>
      </c>
      <c r="DF5" s="50">
        <v>10001243</v>
      </c>
      <c r="DG5" s="50">
        <v>9955445</v>
      </c>
      <c r="DH5" s="50">
        <v>45224097</v>
      </c>
      <c r="DI5" s="50">
        <v>45309461</v>
      </c>
      <c r="DJ5" s="50">
        <v>43390759</v>
      </c>
      <c r="DK5" s="50">
        <v>42467478</v>
      </c>
      <c r="DL5" s="50">
        <v>40303526</v>
      </c>
      <c r="DM5" s="50">
        <v>38890674</v>
      </c>
      <c r="DN5" s="50">
        <v>13507392</v>
      </c>
      <c r="DO5" s="50">
        <v>13309435</v>
      </c>
      <c r="DP5" s="50">
        <v>12978600</v>
      </c>
      <c r="DQ5" s="50">
        <v>12664240</v>
      </c>
      <c r="DR5" s="50">
        <v>12653028</v>
      </c>
      <c r="DS5" s="50">
        <v>12451897</v>
      </c>
      <c r="DT5" s="50">
        <v>67882301</v>
      </c>
      <c r="DU5" s="50">
        <v>67885555</v>
      </c>
      <c r="DV5" s="50">
        <v>63162066</v>
      </c>
      <c r="DW5" s="50">
        <v>60497559</v>
      </c>
      <c r="DX5" s="50">
        <v>58970376</v>
      </c>
      <c r="DY5" s="50">
        <v>55217259</v>
      </c>
      <c r="DZ5" s="50">
        <v>229494887</v>
      </c>
      <c r="EA5" s="50">
        <v>230674323</v>
      </c>
      <c r="EB5" s="50">
        <v>220495347</v>
      </c>
      <c r="EC5" s="50">
        <v>209906190</v>
      </c>
      <c r="ED5" s="50">
        <v>209760340</v>
      </c>
      <c r="EE5" s="50">
        <v>201744559</v>
      </c>
      <c r="EF5" s="50">
        <v>55250891</v>
      </c>
      <c r="EG5" s="50">
        <v>55878286</v>
      </c>
      <c r="EH5" s="50">
        <v>53386659</v>
      </c>
      <c r="EI5" s="50">
        <v>50069603</v>
      </c>
      <c r="EJ5" s="50">
        <v>50362774</v>
      </c>
      <c r="EK5" s="50">
        <v>49213412</v>
      </c>
      <c r="EL5" s="50">
        <v>6260999</v>
      </c>
      <c r="EM5" s="50">
        <v>6191696</v>
      </c>
      <c r="EN5" s="50">
        <v>5890178</v>
      </c>
      <c r="EO5" s="50">
        <v>5824224</v>
      </c>
      <c r="EP5" s="50">
        <v>6084206</v>
      </c>
      <c r="EQ5" s="50">
        <v>5933204</v>
      </c>
      <c r="ER5" s="50">
        <v>13057983</v>
      </c>
      <c r="ES5" s="50">
        <v>12811072</v>
      </c>
      <c r="ET5" s="50">
        <v>12468132</v>
      </c>
      <c r="EU5" s="50">
        <v>11941971</v>
      </c>
      <c r="EV5" s="50">
        <v>12314095</v>
      </c>
      <c r="EW5" s="50">
        <v>12677874</v>
      </c>
      <c r="EX5" s="50">
        <v>14565573</v>
      </c>
      <c r="EY5" s="50">
        <v>14509595</v>
      </c>
      <c r="EZ5" s="50">
        <v>14040653</v>
      </c>
      <c r="FA5" s="50">
        <v>13920263</v>
      </c>
      <c r="FB5" s="50">
        <v>14055074</v>
      </c>
      <c r="FC5" s="50">
        <v>13987932</v>
      </c>
      <c r="FD5" s="50">
        <v>8473662</v>
      </c>
      <c r="FE5" s="50">
        <v>8025827</v>
      </c>
      <c r="FF5" s="50">
        <v>7744053</v>
      </c>
      <c r="FG5" s="50">
        <v>8482999</v>
      </c>
      <c r="FH5" s="50">
        <v>7434474</v>
      </c>
      <c r="FI5" s="50">
        <v>7745345</v>
      </c>
      <c r="FJ5" s="50">
        <v>45795638</v>
      </c>
      <c r="FK5" s="50">
        <v>44545985</v>
      </c>
      <c r="FL5" s="50">
        <v>44517997</v>
      </c>
      <c r="FM5" s="50">
        <v>42779839</v>
      </c>
      <c r="FN5" s="50">
        <v>41990579</v>
      </c>
      <c r="FO5" s="50">
        <v>41494801</v>
      </c>
      <c r="FP5" s="50">
        <v>9121125</v>
      </c>
      <c r="FQ5" s="50">
        <v>9836075</v>
      </c>
      <c r="FR5" s="50">
        <v>8833454</v>
      </c>
      <c r="FS5" s="50">
        <v>8944440</v>
      </c>
      <c r="FT5" s="50">
        <v>8770989</v>
      </c>
      <c r="FU5" s="50">
        <v>8503386</v>
      </c>
      <c r="FV5" s="50">
        <v>7845241</v>
      </c>
      <c r="FW5" s="50">
        <v>8076509</v>
      </c>
      <c r="FX5" s="50">
        <v>7483767</v>
      </c>
      <c r="FY5" s="50">
        <v>7387984</v>
      </c>
      <c r="FZ5" s="50">
        <v>7819625</v>
      </c>
      <c r="GA5" s="50">
        <v>7657879</v>
      </c>
      <c r="GB5" s="50">
        <v>10627891</v>
      </c>
      <c r="GC5" s="50">
        <v>10322512</v>
      </c>
      <c r="GD5" s="50">
        <v>9972653</v>
      </c>
      <c r="GE5" s="50">
        <v>10460002</v>
      </c>
      <c r="GF5" s="50">
        <v>10839591</v>
      </c>
      <c r="GG5" s="50">
        <v>10600229</v>
      </c>
      <c r="GH5" s="50">
        <v>11111551</v>
      </c>
      <c r="GI5" s="50">
        <v>11077352</v>
      </c>
      <c r="GJ5" s="50">
        <v>10872182</v>
      </c>
      <c r="GK5" s="50">
        <v>10588072</v>
      </c>
      <c r="GL5" s="50">
        <v>10553824</v>
      </c>
      <c r="GM5" s="50">
        <v>10424958</v>
      </c>
      <c r="GN5" s="50">
        <v>17756850</v>
      </c>
      <c r="GO5" s="50">
        <v>17711341</v>
      </c>
      <c r="GP5" s="50">
        <v>16990500</v>
      </c>
      <c r="GQ5" s="50">
        <v>16774432</v>
      </c>
      <c r="GR5" s="50">
        <v>17267642</v>
      </c>
      <c r="GS5" s="50">
        <v>17158561</v>
      </c>
      <c r="GT5" s="50">
        <v>56746658</v>
      </c>
      <c r="GU5" s="50">
        <v>54004503</v>
      </c>
      <c r="GV5" s="50">
        <v>53253675</v>
      </c>
      <c r="GW5" s="50">
        <v>53313827</v>
      </c>
      <c r="GX5" s="50">
        <v>50562752</v>
      </c>
      <c r="GY5" s="50">
        <v>50077235</v>
      </c>
      <c r="GZ5" s="50">
        <v>7421058</v>
      </c>
      <c r="HA5" s="50">
        <v>7697926</v>
      </c>
      <c r="HB5" s="50">
        <v>7353086</v>
      </c>
      <c r="HC5" s="50">
        <v>6752380</v>
      </c>
      <c r="HD5" s="50">
        <v>6830146</v>
      </c>
      <c r="HE5" s="50">
        <v>6966764</v>
      </c>
      <c r="HF5" s="50">
        <v>4165621</v>
      </c>
      <c r="HG5" s="50">
        <v>4294790</v>
      </c>
      <c r="HH5" s="50">
        <v>4268017</v>
      </c>
      <c r="HI5" s="50">
        <v>4018734</v>
      </c>
      <c r="HJ5" s="50">
        <v>4143930</v>
      </c>
      <c r="HK5" s="50">
        <v>4022973</v>
      </c>
      <c r="HL5" s="50">
        <v>40285241</v>
      </c>
      <c r="HM5" s="50">
        <v>39866967</v>
      </c>
      <c r="HN5" s="50">
        <v>39161126</v>
      </c>
      <c r="HO5" s="50">
        <v>37741562</v>
      </c>
      <c r="HP5" s="50">
        <v>36931189</v>
      </c>
      <c r="HQ5" s="50">
        <v>36105088</v>
      </c>
      <c r="HR5" s="50">
        <v>52727736</v>
      </c>
      <c r="HS5" s="50">
        <v>51106191</v>
      </c>
      <c r="HT5" s="50">
        <v>50318463</v>
      </c>
      <c r="HU5" s="50">
        <v>48996873</v>
      </c>
      <c r="HV5" s="50">
        <v>48863915</v>
      </c>
      <c r="HW5" s="50">
        <v>48636071</v>
      </c>
      <c r="HX5" s="50">
        <v>32908655</v>
      </c>
      <c r="HY5" s="50">
        <v>31525612</v>
      </c>
      <c r="HZ5" s="50">
        <v>29074080</v>
      </c>
      <c r="IA5" s="50">
        <v>28192399</v>
      </c>
      <c r="IB5" s="50">
        <v>28470871</v>
      </c>
      <c r="IC5" s="50">
        <v>27478350</v>
      </c>
      <c r="ID5" s="50">
        <v>34746467</v>
      </c>
      <c r="IE5" s="50">
        <v>33300620</v>
      </c>
      <c r="IF5" s="50">
        <v>32103841</v>
      </c>
      <c r="IG5" s="50">
        <v>30701249</v>
      </c>
      <c r="IH5" s="50">
        <v>29813202</v>
      </c>
      <c r="II5" s="50">
        <v>28118545</v>
      </c>
      <c r="IJ5" s="50">
        <v>51678737</v>
      </c>
      <c r="IK5" s="50">
        <v>49884672</v>
      </c>
      <c r="IL5" s="50">
        <v>47321988</v>
      </c>
      <c r="IM5" s="50">
        <v>44960809</v>
      </c>
      <c r="IN5" s="50">
        <v>44571588</v>
      </c>
      <c r="IO5" s="50">
        <v>43539074</v>
      </c>
      <c r="IP5" s="50">
        <v>39379914</v>
      </c>
      <c r="IQ5" s="50">
        <v>38986704</v>
      </c>
      <c r="IR5" s="50">
        <v>38002754</v>
      </c>
      <c r="IS5" s="50">
        <v>37518545</v>
      </c>
      <c r="IT5" s="50">
        <v>36964401</v>
      </c>
      <c r="IU5" s="50">
        <v>36014078</v>
      </c>
      <c r="IV5" s="50">
        <v>18026722</v>
      </c>
      <c r="IW5" s="50">
        <v>18716225</v>
      </c>
      <c r="IX5" s="50">
        <v>17772628</v>
      </c>
      <c r="IY5" s="50">
        <v>17171181</v>
      </c>
      <c r="IZ5" s="50">
        <v>17991758</v>
      </c>
      <c r="JA5" s="50">
        <v>17526049</v>
      </c>
      <c r="JB5" s="50">
        <v>27353562</v>
      </c>
      <c r="JC5" s="50">
        <v>26403692</v>
      </c>
      <c r="JD5" s="50">
        <v>25302524</v>
      </c>
      <c r="JE5" s="50">
        <v>25250878</v>
      </c>
      <c r="JF5" s="50">
        <v>25454886</v>
      </c>
      <c r="JG5" s="50">
        <v>22147057</v>
      </c>
      <c r="JH5" s="66">
        <v>103330787</v>
      </c>
      <c r="JI5" s="66">
        <v>100844301</v>
      </c>
      <c r="JJ5" s="66">
        <v>94282428</v>
      </c>
      <c r="JK5" s="66">
        <v>89871399</v>
      </c>
      <c r="JL5" s="66">
        <v>90247159</v>
      </c>
      <c r="JM5" s="66">
        <v>85675102</v>
      </c>
      <c r="JN5" s="66">
        <v>8139163</v>
      </c>
      <c r="JO5" s="66">
        <v>8116302</v>
      </c>
      <c r="JP5" s="66">
        <v>7759753</v>
      </c>
      <c r="JQ5" s="66">
        <v>7484903</v>
      </c>
      <c r="JR5" s="66">
        <v>7750498</v>
      </c>
      <c r="JS5" s="66">
        <v>7891170</v>
      </c>
      <c r="JT5" s="66">
        <v>11338893</v>
      </c>
      <c r="JU5" s="66">
        <v>10988651</v>
      </c>
      <c r="JV5" s="66">
        <v>10641792</v>
      </c>
      <c r="JW5" s="66">
        <v>10033952</v>
      </c>
      <c r="JX5" s="66">
        <v>11388853</v>
      </c>
      <c r="JY5" s="66">
        <v>10769132</v>
      </c>
      <c r="JZ5" s="66">
        <v>7628649</v>
      </c>
      <c r="KA5" s="66">
        <v>7597651</v>
      </c>
      <c r="KB5" s="66">
        <v>8081443</v>
      </c>
      <c r="KC5" s="66">
        <v>6905937</v>
      </c>
      <c r="KD5" s="66">
        <v>7201147</v>
      </c>
      <c r="KE5" s="66">
        <v>6970448</v>
      </c>
      <c r="KF5" s="66">
        <v>45096035</v>
      </c>
      <c r="KG5" s="66">
        <v>41398371</v>
      </c>
      <c r="KH5" s="66">
        <v>39328356</v>
      </c>
      <c r="KI5" s="66">
        <v>39040012</v>
      </c>
      <c r="KJ5" s="66">
        <v>37964287</v>
      </c>
      <c r="KK5" s="66">
        <v>34480344</v>
      </c>
      <c r="KL5" s="66">
        <v>5657636</v>
      </c>
      <c r="KM5" s="66">
        <v>5653841</v>
      </c>
      <c r="KN5" s="66">
        <v>5345794</v>
      </c>
      <c r="KO5" s="66">
        <v>5863011</v>
      </c>
      <c r="KP5" s="66">
        <v>5705427</v>
      </c>
      <c r="KQ5" s="66">
        <v>5659142</v>
      </c>
      <c r="KR5" s="67">
        <v>28652822</v>
      </c>
      <c r="KS5" s="67">
        <v>28478667</v>
      </c>
      <c r="KT5" s="67">
        <v>28296424</v>
      </c>
      <c r="KU5" s="67">
        <v>27135384</v>
      </c>
      <c r="KV5" s="67">
        <v>26290289</v>
      </c>
      <c r="KW5" s="67">
        <v>24705074</v>
      </c>
      <c r="KX5" s="67">
        <v>161922870</v>
      </c>
      <c r="KY5" s="67">
        <v>156877858</v>
      </c>
      <c r="KZ5" s="67">
        <v>148507776</v>
      </c>
      <c r="LA5" s="67">
        <v>145523277</v>
      </c>
      <c r="LB5" s="67">
        <v>143307980</v>
      </c>
      <c r="LC5" s="67">
        <v>138239931</v>
      </c>
      <c r="LD5" s="67">
        <v>5273872</v>
      </c>
      <c r="LE5" s="67">
        <v>5262547</v>
      </c>
      <c r="LF5" s="67">
        <v>5075412</v>
      </c>
      <c r="LG5" s="67">
        <v>5060082</v>
      </c>
      <c r="LH5" s="67">
        <v>5193026</v>
      </c>
      <c r="LI5" s="67">
        <v>5108245</v>
      </c>
      <c r="LJ5" s="67">
        <v>9062293</v>
      </c>
      <c r="LK5" s="67">
        <v>9103301</v>
      </c>
      <c r="LL5" s="67">
        <v>8578040</v>
      </c>
      <c r="LM5" s="67">
        <v>7751924</v>
      </c>
      <c r="LN5" s="67">
        <v>8507879</v>
      </c>
      <c r="LO5" s="67">
        <v>7856453</v>
      </c>
      <c r="LP5" s="67">
        <v>140703261</v>
      </c>
      <c r="LQ5" s="67">
        <v>138199960</v>
      </c>
      <c r="LR5" s="67">
        <v>130329931</v>
      </c>
      <c r="LS5" s="67">
        <v>126796847</v>
      </c>
      <c r="LT5" s="67">
        <v>127986746</v>
      </c>
      <c r="LU5" s="67">
        <v>123785318</v>
      </c>
      <c r="LV5" s="67">
        <v>9743718</v>
      </c>
      <c r="LW5" s="67">
        <v>9612262</v>
      </c>
      <c r="LX5" s="67">
        <v>9552399</v>
      </c>
      <c r="LY5" s="67">
        <v>9111270</v>
      </c>
      <c r="LZ5" s="67">
        <v>9324589</v>
      </c>
      <c r="MA5" s="67">
        <v>9232779</v>
      </c>
      <c r="MB5" s="67">
        <v>5017626</v>
      </c>
      <c r="MC5" s="67">
        <v>4800332</v>
      </c>
      <c r="MD5" s="67">
        <v>5264847</v>
      </c>
      <c r="ME5" s="67">
        <v>4967662</v>
      </c>
      <c r="MF5" s="67">
        <v>4678202</v>
      </c>
      <c r="MG5" s="67">
        <v>4748651</v>
      </c>
      <c r="MH5" s="67">
        <v>73824826</v>
      </c>
      <c r="MI5" s="67">
        <v>71891175</v>
      </c>
      <c r="MJ5" s="67">
        <v>66472908</v>
      </c>
      <c r="MK5" s="67">
        <v>66515852</v>
      </c>
      <c r="ML5" s="67">
        <v>65736320</v>
      </c>
      <c r="MM5" s="67">
        <v>62451824</v>
      </c>
      <c r="MN5" s="67">
        <v>3559773</v>
      </c>
      <c r="MO5" s="67">
        <v>3564923</v>
      </c>
      <c r="MP5" s="67">
        <v>3698683</v>
      </c>
      <c r="MQ5" s="67">
        <v>3364210</v>
      </c>
      <c r="MR5" s="67">
        <v>3466365</v>
      </c>
      <c r="MS5" s="67">
        <v>3479454</v>
      </c>
      <c r="MT5" s="67">
        <v>5764273</v>
      </c>
      <c r="MU5" s="67">
        <v>5702678</v>
      </c>
      <c r="MV5" s="67">
        <v>5501795</v>
      </c>
      <c r="MW5" s="67">
        <v>5580578</v>
      </c>
      <c r="MX5" s="67">
        <v>5663186</v>
      </c>
      <c r="MY5" s="67">
        <v>5665179</v>
      </c>
      <c r="MZ5" s="50">
        <v>7279664</v>
      </c>
      <c r="NA5" s="50">
        <v>7501800</v>
      </c>
      <c r="NB5" s="50">
        <v>7240619</v>
      </c>
      <c r="NC5" s="50">
        <v>6938641</v>
      </c>
      <c r="ND5" s="50">
        <v>7301455</v>
      </c>
      <c r="NE5" s="50">
        <v>7153849</v>
      </c>
      <c r="NF5" s="50">
        <v>38169552</v>
      </c>
      <c r="NG5" s="50">
        <v>37664731</v>
      </c>
      <c r="NH5" s="50">
        <v>36502190</v>
      </c>
      <c r="NI5" s="50">
        <v>35479266</v>
      </c>
      <c r="NJ5" s="50">
        <v>34288626</v>
      </c>
      <c r="NK5" s="50">
        <v>33642352</v>
      </c>
      <c r="NL5" s="50">
        <v>33521878</v>
      </c>
      <c r="NM5" s="50">
        <v>32820145</v>
      </c>
      <c r="NN5" s="50">
        <v>31663919</v>
      </c>
      <c r="NO5" s="50">
        <v>31621470</v>
      </c>
      <c r="NP5" s="50">
        <v>29863396</v>
      </c>
      <c r="NQ5" s="50">
        <v>27294671</v>
      </c>
      <c r="NR5" s="50">
        <v>67711817</v>
      </c>
      <c r="NS5" s="50">
        <v>66005404</v>
      </c>
      <c r="NT5" s="50">
        <v>62584096</v>
      </c>
      <c r="NU5" s="50">
        <v>60633484</v>
      </c>
      <c r="NV5" s="50">
        <v>58570879</v>
      </c>
      <c r="NW5" s="50">
        <v>56382437</v>
      </c>
      <c r="NX5" s="50">
        <v>74811081</v>
      </c>
      <c r="NY5" s="50">
        <v>74999545</v>
      </c>
      <c r="NZ5" s="50">
        <v>72348511</v>
      </c>
      <c r="OA5" s="50">
        <v>66552356</v>
      </c>
      <c r="OB5" s="50">
        <v>67556354</v>
      </c>
      <c r="OC5" s="50">
        <v>62608850</v>
      </c>
      <c r="OD5" s="50">
        <v>44315922</v>
      </c>
      <c r="OE5" s="50">
        <v>43581181</v>
      </c>
      <c r="OF5" s="50">
        <v>41318990</v>
      </c>
      <c r="OG5" s="50">
        <v>39727212</v>
      </c>
      <c r="OH5" s="50">
        <v>40318008</v>
      </c>
      <c r="OI5" s="50">
        <v>37946884</v>
      </c>
      <c r="OJ5" s="50">
        <v>44673708</v>
      </c>
      <c r="OK5" s="50">
        <v>42542720</v>
      </c>
      <c r="OL5" s="50">
        <v>41115847</v>
      </c>
      <c r="OM5" s="50">
        <v>39696857</v>
      </c>
      <c r="ON5" s="50">
        <v>39770720</v>
      </c>
      <c r="OO5" s="50">
        <v>38497804</v>
      </c>
      <c r="OP5" s="50">
        <v>4535484</v>
      </c>
      <c r="OQ5" s="50">
        <v>4350619</v>
      </c>
      <c r="OR5" s="50">
        <v>4159932</v>
      </c>
      <c r="OS5" s="50">
        <v>4142928</v>
      </c>
      <c r="OT5" s="50">
        <v>4373041</v>
      </c>
      <c r="OU5" s="50">
        <v>4267423</v>
      </c>
      <c r="OV5" s="50">
        <v>34645809</v>
      </c>
      <c r="OW5" s="50">
        <v>33338468</v>
      </c>
      <c r="OX5" s="50">
        <v>31395118</v>
      </c>
      <c r="OY5" s="50">
        <v>30543930</v>
      </c>
      <c r="OZ5" s="50">
        <v>30385113</v>
      </c>
      <c r="PA5" s="50">
        <v>29317721</v>
      </c>
      <c r="PB5" s="50">
        <v>41625492</v>
      </c>
      <c r="PC5" s="50">
        <v>41742384</v>
      </c>
      <c r="PD5" s="50">
        <v>40565284</v>
      </c>
      <c r="PE5" s="50">
        <v>39330794</v>
      </c>
      <c r="PF5" s="50">
        <v>38980300</v>
      </c>
      <c r="PG5" s="50">
        <v>37549477</v>
      </c>
      <c r="PH5" s="50">
        <v>33496927</v>
      </c>
      <c r="PI5" s="50">
        <v>31576226</v>
      </c>
      <c r="PJ5" s="50">
        <v>30038302</v>
      </c>
      <c r="PK5" s="50">
        <v>29613051</v>
      </c>
      <c r="PL5" s="50">
        <v>29238943</v>
      </c>
      <c r="PM5" s="50">
        <v>28250796</v>
      </c>
      <c r="PN5" s="50">
        <v>5664609</v>
      </c>
      <c r="PO5" s="50">
        <v>5754377</v>
      </c>
      <c r="PP5" s="50">
        <v>5675903</v>
      </c>
      <c r="PQ5" s="50">
        <v>5292708</v>
      </c>
      <c r="PR5" s="50">
        <v>5641204</v>
      </c>
      <c r="PS5" s="50">
        <v>5562113</v>
      </c>
      <c r="PT5" s="50">
        <v>126877898</v>
      </c>
      <c r="PU5" s="50">
        <v>121421312</v>
      </c>
      <c r="PV5" s="50">
        <v>109926582</v>
      </c>
      <c r="PW5" s="50">
        <v>110281041</v>
      </c>
      <c r="PX5" s="50">
        <v>108436799</v>
      </c>
      <c r="PY5" s="50">
        <v>104525745</v>
      </c>
      <c r="PZ5" s="50">
        <v>11712514</v>
      </c>
      <c r="QA5" s="50">
        <v>11669762</v>
      </c>
      <c r="QB5" s="50">
        <v>10684402</v>
      </c>
      <c r="QC5" s="50">
        <v>10310125</v>
      </c>
      <c r="QD5" s="50">
        <v>10852894</v>
      </c>
      <c r="QE5" s="50">
        <v>11024960</v>
      </c>
      <c r="QF5" s="67">
        <v>35526193</v>
      </c>
      <c r="QG5" s="67">
        <v>34636606</v>
      </c>
      <c r="QH5" s="67">
        <v>33540298</v>
      </c>
      <c r="QI5" s="67">
        <v>31161028</v>
      </c>
      <c r="QJ5" s="67">
        <v>30718438</v>
      </c>
      <c r="QK5" s="67">
        <v>29474915</v>
      </c>
      <c r="QL5" s="67">
        <v>54634776</v>
      </c>
      <c r="QM5" s="67">
        <v>54287167</v>
      </c>
      <c r="QN5" s="67">
        <v>50543348</v>
      </c>
      <c r="QO5" s="67">
        <v>48824045</v>
      </c>
      <c r="QP5" s="67">
        <v>48910360</v>
      </c>
      <c r="QQ5" s="67">
        <v>47212332</v>
      </c>
      <c r="QR5" s="67">
        <v>54822890</v>
      </c>
      <c r="QS5" s="67">
        <v>53846932</v>
      </c>
      <c r="QT5" s="67">
        <v>50567902</v>
      </c>
      <c r="QU5" s="67">
        <v>48554712</v>
      </c>
      <c r="QV5" s="67">
        <v>48943243</v>
      </c>
      <c r="QW5" s="67">
        <v>48202331</v>
      </c>
      <c r="QX5" s="67">
        <v>33355098</v>
      </c>
      <c r="QY5" s="67">
        <v>32806605</v>
      </c>
      <c r="QZ5" s="67">
        <v>31326458</v>
      </c>
      <c r="RA5" s="67">
        <v>30468337</v>
      </c>
      <c r="RB5" s="67">
        <v>29532880</v>
      </c>
      <c r="RC5" s="67">
        <v>28233957</v>
      </c>
      <c r="RD5" s="67">
        <v>36129822</v>
      </c>
      <c r="RE5" s="67">
        <v>34415718</v>
      </c>
      <c r="RF5" s="67">
        <v>32585790</v>
      </c>
      <c r="RG5" s="67">
        <v>32790329</v>
      </c>
      <c r="RH5" s="67">
        <v>30908179</v>
      </c>
      <c r="RI5" s="67">
        <v>29305839</v>
      </c>
      <c r="RJ5" s="67">
        <v>47629410</v>
      </c>
      <c r="RK5" s="67">
        <v>47997683</v>
      </c>
      <c r="RL5" s="67">
        <v>45169523</v>
      </c>
      <c r="RM5" s="67">
        <v>43483291</v>
      </c>
      <c r="RN5" s="67">
        <v>42396170</v>
      </c>
      <c r="RO5" s="67">
        <v>41303145</v>
      </c>
      <c r="RP5" s="67">
        <v>2269122</v>
      </c>
      <c r="RQ5" s="67">
        <v>2288456</v>
      </c>
      <c r="RR5" s="67">
        <v>1851113</v>
      </c>
      <c r="RS5" s="67">
        <v>1969940</v>
      </c>
      <c r="RT5" s="67">
        <v>2118911</v>
      </c>
      <c r="RU5" s="67">
        <v>2115529</v>
      </c>
      <c r="RV5" s="67">
        <v>37500112</v>
      </c>
      <c r="RW5" s="67">
        <v>36796157</v>
      </c>
      <c r="RX5" s="67">
        <v>34963921</v>
      </c>
      <c r="RY5" s="67">
        <v>34956333</v>
      </c>
      <c r="RZ5" s="67">
        <v>33443743</v>
      </c>
      <c r="SA5" s="67">
        <v>31829618</v>
      </c>
      <c r="SB5" s="67">
        <v>3491605</v>
      </c>
      <c r="SC5" s="67">
        <v>3336155</v>
      </c>
      <c r="SD5" s="67">
        <v>2839003</v>
      </c>
      <c r="SE5" s="67">
        <v>2727226</v>
      </c>
      <c r="SF5" s="67">
        <v>2673264</v>
      </c>
      <c r="SG5" s="67">
        <v>2854124</v>
      </c>
      <c r="SH5" s="67">
        <v>2218228</v>
      </c>
      <c r="SI5" s="67">
        <v>2243358</v>
      </c>
      <c r="SJ5" s="67">
        <v>2521731</v>
      </c>
      <c r="SK5" s="67">
        <v>2519562</v>
      </c>
      <c r="SL5" s="67">
        <v>2387622</v>
      </c>
      <c r="SM5" s="67">
        <v>2432020</v>
      </c>
      <c r="SN5" s="67">
        <v>7269360</v>
      </c>
      <c r="SO5" s="67">
        <v>7271762</v>
      </c>
      <c r="SP5" s="67">
        <v>7669438</v>
      </c>
      <c r="SQ5" s="67">
        <v>7533797</v>
      </c>
      <c r="SR5" s="67">
        <v>7496903</v>
      </c>
      <c r="SS5" s="67">
        <v>7805236</v>
      </c>
      <c r="ST5" s="67">
        <v>8380594</v>
      </c>
      <c r="SU5" s="67">
        <v>8166571</v>
      </c>
      <c r="SV5" s="67">
        <v>8313406</v>
      </c>
      <c r="SW5" s="67">
        <v>8519068</v>
      </c>
      <c r="SX5" s="67">
        <v>8981378</v>
      </c>
      <c r="SY5" s="67">
        <v>8859008</v>
      </c>
    </row>
    <row r="6" spans="1:519" s="52" customFormat="1" ht="17.100000000000001" customHeight="1">
      <c r="A6" s="57"/>
      <c r="B6" s="58"/>
      <c r="C6" s="59" t="s">
        <v>182</v>
      </c>
      <c r="D6" s="50">
        <v>93006988</v>
      </c>
      <c r="E6" s="50">
        <v>88566754</v>
      </c>
      <c r="F6" s="50">
        <v>85290437</v>
      </c>
      <c r="G6" s="50">
        <v>82371148</v>
      </c>
      <c r="H6" s="50">
        <v>82419401</v>
      </c>
      <c r="I6" s="50">
        <v>80317251</v>
      </c>
      <c r="J6" s="50">
        <v>10793923</v>
      </c>
      <c r="K6" s="50">
        <v>11137458</v>
      </c>
      <c r="L6" s="50">
        <v>9914215</v>
      </c>
      <c r="M6" s="50">
        <v>9858469</v>
      </c>
      <c r="N6" s="50">
        <v>10056975</v>
      </c>
      <c r="O6" s="50">
        <v>9949150</v>
      </c>
      <c r="P6" s="50">
        <v>5526173</v>
      </c>
      <c r="Q6" s="50">
        <v>5230529</v>
      </c>
      <c r="R6" s="50">
        <v>5019610</v>
      </c>
      <c r="S6" s="50">
        <v>4948487</v>
      </c>
      <c r="T6" s="50">
        <v>4965307</v>
      </c>
      <c r="U6" s="50">
        <v>5151070</v>
      </c>
      <c r="V6" s="50">
        <v>2976719</v>
      </c>
      <c r="W6" s="50">
        <v>2897947</v>
      </c>
      <c r="X6" s="50">
        <v>2808907</v>
      </c>
      <c r="Y6" s="50">
        <v>2515135</v>
      </c>
      <c r="Z6" s="50">
        <v>2704942</v>
      </c>
      <c r="AA6" s="50">
        <v>2785558</v>
      </c>
      <c r="AB6" s="50">
        <v>4605870</v>
      </c>
      <c r="AC6" s="50">
        <v>4159255</v>
      </c>
      <c r="AD6" s="50">
        <v>3866670</v>
      </c>
      <c r="AE6" s="50">
        <v>3770065</v>
      </c>
      <c r="AF6" s="50">
        <v>3791802</v>
      </c>
      <c r="AG6" s="50">
        <v>4240943</v>
      </c>
      <c r="AH6" s="50">
        <v>26015247</v>
      </c>
      <c r="AI6" s="50">
        <v>27256456</v>
      </c>
      <c r="AJ6" s="50">
        <v>25913311</v>
      </c>
      <c r="AK6" s="50">
        <v>24985225</v>
      </c>
      <c r="AL6" s="50">
        <v>24581215</v>
      </c>
      <c r="AM6" s="50">
        <v>23309050</v>
      </c>
      <c r="AN6" s="50">
        <v>3890917</v>
      </c>
      <c r="AO6" s="50">
        <v>3698506</v>
      </c>
      <c r="AP6" s="50">
        <v>3655049</v>
      </c>
      <c r="AQ6" s="50">
        <v>3513478</v>
      </c>
      <c r="AR6" s="50">
        <v>3596323</v>
      </c>
      <c r="AS6" s="50">
        <v>3646796</v>
      </c>
      <c r="AT6" s="50">
        <v>35624948</v>
      </c>
      <c r="AU6" s="50">
        <v>34973353</v>
      </c>
      <c r="AV6" s="50">
        <v>32887647</v>
      </c>
      <c r="AW6" s="50">
        <v>32517818</v>
      </c>
      <c r="AX6" s="50">
        <v>32206382</v>
      </c>
      <c r="AY6" s="50">
        <v>30591950</v>
      </c>
      <c r="AZ6" s="50">
        <v>11865401</v>
      </c>
      <c r="BA6" s="50">
        <v>12265155</v>
      </c>
      <c r="BB6" s="50">
        <v>11690494</v>
      </c>
      <c r="BC6" s="50">
        <v>11889622</v>
      </c>
      <c r="BD6" s="50">
        <v>11257018</v>
      </c>
      <c r="BE6" s="50">
        <v>10716208</v>
      </c>
      <c r="BF6" s="50">
        <v>137881911</v>
      </c>
      <c r="BG6" s="50">
        <v>138501951</v>
      </c>
      <c r="BH6" s="50">
        <v>133351487</v>
      </c>
      <c r="BI6" s="50">
        <v>122168340</v>
      </c>
      <c r="BJ6" s="50">
        <v>118594861</v>
      </c>
      <c r="BK6" s="50">
        <v>110109274</v>
      </c>
      <c r="BL6" s="50">
        <v>4005821</v>
      </c>
      <c r="BM6" s="50">
        <v>3993435</v>
      </c>
      <c r="BN6" s="50">
        <v>3799086</v>
      </c>
      <c r="BO6" s="50">
        <v>3835829</v>
      </c>
      <c r="BP6" s="50">
        <v>3966673</v>
      </c>
      <c r="BQ6" s="50">
        <v>3646113</v>
      </c>
      <c r="BR6" s="50">
        <v>31812252</v>
      </c>
      <c r="BS6" s="50">
        <v>32223048</v>
      </c>
      <c r="BT6" s="50">
        <v>30871412</v>
      </c>
      <c r="BU6" s="50">
        <v>29479978</v>
      </c>
      <c r="BV6" s="50">
        <v>28642238</v>
      </c>
      <c r="BW6" s="50">
        <v>27193807</v>
      </c>
      <c r="BX6" s="50">
        <v>39440826</v>
      </c>
      <c r="BY6" s="50">
        <v>39592044</v>
      </c>
      <c r="BZ6" s="50">
        <v>36877340</v>
      </c>
      <c r="CA6" s="50">
        <v>35875077</v>
      </c>
      <c r="CB6" s="50">
        <v>35102557</v>
      </c>
      <c r="CC6" s="50">
        <v>33057203</v>
      </c>
      <c r="CD6" s="50">
        <v>7532557</v>
      </c>
      <c r="CE6" s="50">
        <v>7877730</v>
      </c>
      <c r="CF6" s="50">
        <v>7303696</v>
      </c>
      <c r="CG6" s="50">
        <v>6739813</v>
      </c>
      <c r="CH6" s="50">
        <v>6415561</v>
      </c>
      <c r="CI6" s="50">
        <v>6315306</v>
      </c>
      <c r="CJ6" s="50">
        <v>13435218</v>
      </c>
      <c r="CK6" s="50">
        <v>13065474</v>
      </c>
      <c r="CL6" s="50">
        <v>12280741</v>
      </c>
      <c r="CM6" s="50">
        <v>13325922</v>
      </c>
      <c r="CN6" s="50">
        <v>13559569</v>
      </c>
      <c r="CO6" s="50">
        <v>12423777</v>
      </c>
      <c r="CP6" s="50">
        <v>90494940</v>
      </c>
      <c r="CQ6" s="50">
        <v>90975676</v>
      </c>
      <c r="CR6" s="50">
        <v>85892937</v>
      </c>
      <c r="CS6" s="50">
        <v>80074797</v>
      </c>
      <c r="CT6" s="50">
        <v>78488206</v>
      </c>
      <c r="CU6" s="50">
        <v>73144854</v>
      </c>
      <c r="CV6" s="50">
        <v>2721879</v>
      </c>
      <c r="CW6" s="50">
        <v>2916938</v>
      </c>
      <c r="CX6" s="50">
        <v>2623292</v>
      </c>
      <c r="CY6" s="50">
        <v>2610163</v>
      </c>
      <c r="CZ6" s="50">
        <v>2802677</v>
      </c>
      <c r="DA6" s="50">
        <v>2792193</v>
      </c>
      <c r="DB6" s="50">
        <v>9492126</v>
      </c>
      <c r="DC6" s="50">
        <v>9685957</v>
      </c>
      <c r="DD6" s="50">
        <v>9259918</v>
      </c>
      <c r="DE6" s="50">
        <v>9261427</v>
      </c>
      <c r="DF6" s="50">
        <v>9420961</v>
      </c>
      <c r="DG6" s="50">
        <v>9407997</v>
      </c>
      <c r="DH6" s="50">
        <v>43901966</v>
      </c>
      <c r="DI6" s="50">
        <v>43932433</v>
      </c>
      <c r="DJ6" s="50">
        <v>42189346</v>
      </c>
      <c r="DK6" s="50">
        <v>41272206</v>
      </c>
      <c r="DL6" s="50">
        <v>38992859</v>
      </c>
      <c r="DM6" s="50">
        <v>37565597</v>
      </c>
      <c r="DN6" s="50">
        <v>12993103</v>
      </c>
      <c r="DO6" s="50">
        <v>12622798</v>
      </c>
      <c r="DP6" s="50">
        <v>12277241</v>
      </c>
      <c r="DQ6" s="50">
        <v>12181312</v>
      </c>
      <c r="DR6" s="50">
        <v>12131221</v>
      </c>
      <c r="DS6" s="50">
        <v>11933108</v>
      </c>
      <c r="DT6" s="50">
        <v>66006739</v>
      </c>
      <c r="DU6" s="50">
        <v>65474989</v>
      </c>
      <c r="DV6" s="50">
        <v>60643541</v>
      </c>
      <c r="DW6" s="50">
        <v>58756448</v>
      </c>
      <c r="DX6" s="50">
        <v>57153013</v>
      </c>
      <c r="DY6" s="50">
        <v>53083235</v>
      </c>
      <c r="DZ6" s="50">
        <v>222251815</v>
      </c>
      <c r="EA6" s="50">
        <v>221290491</v>
      </c>
      <c r="EB6" s="50">
        <v>210612867</v>
      </c>
      <c r="EC6" s="50">
        <v>199578992</v>
      </c>
      <c r="ED6" s="50">
        <v>200813220</v>
      </c>
      <c r="EE6" s="50">
        <v>195170726</v>
      </c>
      <c r="EF6" s="50">
        <v>53707610</v>
      </c>
      <c r="EG6" s="50">
        <v>54227561</v>
      </c>
      <c r="EH6" s="50">
        <v>51614170</v>
      </c>
      <c r="EI6" s="50">
        <v>48179606</v>
      </c>
      <c r="EJ6" s="50">
        <v>48416895</v>
      </c>
      <c r="EK6" s="50">
        <v>46960742</v>
      </c>
      <c r="EL6" s="50">
        <v>5835462</v>
      </c>
      <c r="EM6" s="50">
        <v>5787369</v>
      </c>
      <c r="EN6" s="50">
        <v>5413903</v>
      </c>
      <c r="EO6" s="50">
        <v>5517858</v>
      </c>
      <c r="EP6" s="50">
        <v>5722627</v>
      </c>
      <c r="EQ6" s="50">
        <v>5633782</v>
      </c>
      <c r="ER6" s="50">
        <v>12664943</v>
      </c>
      <c r="ES6" s="50">
        <v>12403646</v>
      </c>
      <c r="ET6" s="50">
        <v>12047446</v>
      </c>
      <c r="EU6" s="50">
        <v>11571933</v>
      </c>
      <c r="EV6" s="50">
        <v>11873210</v>
      </c>
      <c r="EW6" s="50">
        <v>12218647</v>
      </c>
      <c r="EX6" s="50">
        <v>13562031</v>
      </c>
      <c r="EY6" s="50">
        <v>13656281</v>
      </c>
      <c r="EZ6" s="50">
        <v>13217848</v>
      </c>
      <c r="FA6" s="50">
        <v>13074827</v>
      </c>
      <c r="FB6" s="50">
        <v>13074723</v>
      </c>
      <c r="FC6" s="50">
        <v>13073142</v>
      </c>
      <c r="FD6" s="50">
        <v>8061723</v>
      </c>
      <c r="FE6" s="50">
        <v>7672332</v>
      </c>
      <c r="FF6" s="50">
        <v>7241153</v>
      </c>
      <c r="FG6" s="50">
        <v>7031913</v>
      </c>
      <c r="FH6" s="50">
        <v>7120756</v>
      </c>
      <c r="FI6" s="50">
        <v>7287317</v>
      </c>
      <c r="FJ6" s="50">
        <v>43213690</v>
      </c>
      <c r="FK6" s="50">
        <v>42175645</v>
      </c>
      <c r="FL6" s="50">
        <v>42216850</v>
      </c>
      <c r="FM6" s="50">
        <v>40324360</v>
      </c>
      <c r="FN6" s="50">
        <v>39515182</v>
      </c>
      <c r="FO6" s="50">
        <v>39244365</v>
      </c>
      <c r="FP6" s="50">
        <v>8782968</v>
      </c>
      <c r="FQ6" s="50">
        <v>9338933</v>
      </c>
      <c r="FR6" s="50">
        <v>8518491</v>
      </c>
      <c r="FS6" s="50">
        <v>8689392</v>
      </c>
      <c r="FT6" s="50">
        <v>8476344</v>
      </c>
      <c r="FU6" s="50">
        <v>8220255</v>
      </c>
      <c r="FV6" s="50">
        <v>7579906</v>
      </c>
      <c r="FW6" s="50">
        <v>7812806</v>
      </c>
      <c r="FX6" s="50">
        <v>7194234</v>
      </c>
      <c r="FY6" s="50">
        <v>7181906</v>
      </c>
      <c r="FZ6" s="50">
        <v>7562224</v>
      </c>
      <c r="GA6" s="50">
        <v>7429224</v>
      </c>
      <c r="GB6" s="50">
        <v>10125660</v>
      </c>
      <c r="GC6" s="50">
        <v>9787116</v>
      </c>
      <c r="GD6" s="50">
        <v>9364086</v>
      </c>
      <c r="GE6" s="50">
        <v>9773317</v>
      </c>
      <c r="GF6" s="50">
        <v>10159147</v>
      </c>
      <c r="GG6" s="50">
        <v>9983132</v>
      </c>
      <c r="GH6" s="50">
        <v>10398159</v>
      </c>
      <c r="GI6" s="50">
        <v>10358553</v>
      </c>
      <c r="GJ6" s="50">
        <v>10066913</v>
      </c>
      <c r="GK6" s="50">
        <v>9855934</v>
      </c>
      <c r="GL6" s="50">
        <v>9949269</v>
      </c>
      <c r="GM6" s="50">
        <v>9792618</v>
      </c>
      <c r="GN6" s="50">
        <v>17014236</v>
      </c>
      <c r="GO6" s="50">
        <v>16913319</v>
      </c>
      <c r="GP6" s="50">
        <v>15950523</v>
      </c>
      <c r="GQ6" s="50">
        <v>15858396</v>
      </c>
      <c r="GR6" s="50">
        <v>16556113</v>
      </c>
      <c r="GS6" s="50">
        <v>16442520</v>
      </c>
      <c r="GT6" s="50">
        <v>54645029</v>
      </c>
      <c r="GU6" s="50">
        <v>51889756</v>
      </c>
      <c r="GV6" s="50">
        <v>50637058</v>
      </c>
      <c r="GW6" s="50">
        <v>50714160</v>
      </c>
      <c r="GX6" s="50">
        <v>48464667</v>
      </c>
      <c r="GY6" s="50">
        <v>47842639</v>
      </c>
      <c r="GZ6" s="50">
        <v>6959177</v>
      </c>
      <c r="HA6" s="50">
        <v>7176427</v>
      </c>
      <c r="HB6" s="50">
        <v>6884092</v>
      </c>
      <c r="HC6" s="50">
        <v>6293422</v>
      </c>
      <c r="HD6" s="50">
        <v>6357526</v>
      </c>
      <c r="HE6" s="50">
        <v>6421565</v>
      </c>
      <c r="HF6" s="50">
        <v>3946730</v>
      </c>
      <c r="HG6" s="50">
        <v>4062764</v>
      </c>
      <c r="HH6" s="50">
        <v>4028079</v>
      </c>
      <c r="HI6" s="50">
        <v>3801228</v>
      </c>
      <c r="HJ6" s="50">
        <v>3937533</v>
      </c>
      <c r="HK6" s="50">
        <v>3803393</v>
      </c>
      <c r="HL6" s="50">
        <v>38793384</v>
      </c>
      <c r="HM6" s="50">
        <v>38502639</v>
      </c>
      <c r="HN6" s="50">
        <v>37706408</v>
      </c>
      <c r="HO6" s="50">
        <v>36395090</v>
      </c>
      <c r="HP6" s="50">
        <v>35634281</v>
      </c>
      <c r="HQ6" s="50">
        <v>34690239</v>
      </c>
      <c r="HR6" s="50">
        <v>50441713</v>
      </c>
      <c r="HS6" s="50">
        <v>48922978</v>
      </c>
      <c r="HT6" s="50">
        <v>48310780</v>
      </c>
      <c r="HU6" s="50">
        <v>46530953</v>
      </c>
      <c r="HV6" s="50">
        <v>46182349</v>
      </c>
      <c r="HW6" s="50">
        <v>45114832</v>
      </c>
      <c r="HX6" s="50">
        <v>31982935</v>
      </c>
      <c r="HY6" s="50">
        <v>30725396</v>
      </c>
      <c r="HZ6" s="50">
        <v>28303657</v>
      </c>
      <c r="IA6" s="50">
        <v>27397891</v>
      </c>
      <c r="IB6" s="50">
        <v>27649803</v>
      </c>
      <c r="IC6" s="50">
        <v>26672086</v>
      </c>
      <c r="ID6" s="50">
        <v>33773313</v>
      </c>
      <c r="IE6" s="50">
        <v>32460249</v>
      </c>
      <c r="IF6" s="50">
        <v>31341370</v>
      </c>
      <c r="IG6" s="50">
        <v>29914436</v>
      </c>
      <c r="IH6" s="50">
        <v>29036132</v>
      </c>
      <c r="II6" s="50">
        <v>27338264</v>
      </c>
      <c r="IJ6" s="50">
        <v>49604826</v>
      </c>
      <c r="IK6" s="50">
        <v>48023761</v>
      </c>
      <c r="IL6" s="50">
        <v>45389369</v>
      </c>
      <c r="IM6" s="50">
        <v>42903944</v>
      </c>
      <c r="IN6" s="50">
        <v>42566995</v>
      </c>
      <c r="IO6" s="50">
        <v>41316542</v>
      </c>
      <c r="IP6" s="50">
        <v>37941773</v>
      </c>
      <c r="IQ6" s="50">
        <v>37538018</v>
      </c>
      <c r="IR6" s="50">
        <v>36398916</v>
      </c>
      <c r="IS6" s="50">
        <v>35676363</v>
      </c>
      <c r="IT6" s="50">
        <v>35322326</v>
      </c>
      <c r="IU6" s="50">
        <v>34272714</v>
      </c>
      <c r="IV6" s="50">
        <v>17566488</v>
      </c>
      <c r="IW6" s="50">
        <v>18191836</v>
      </c>
      <c r="IX6" s="50">
        <v>17183709</v>
      </c>
      <c r="IY6" s="50">
        <v>16581700</v>
      </c>
      <c r="IZ6" s="50">
        <v>17429551</v>
      </c>
      <c r="JA6" s="50">
        <v>16930136</v>
      </c>
      <c r="JB6" s="50">
        <v>26555541</v>
      </c>
      <c r="JC6" s="50">
        <v>25409931</v>
      </c>
      <c r="JD6" s="50">
        <v>24492489</v>
      </c>
      <c r="JE6" s="50">
        <v>23940053</v>
      </c>
      <c r="JF6" s="50">
        <v>23607595</v>
      </c>
      <c r="JG6" s="50">
        <v>21359755</v>
      </c>
      <c r="JH6" s="66">
        <v>99345146</v>
      </c>
      <c r="JI6" s="66">
        <v>97321633</v>
      </c>
      <c r="JJ6" s="66">
        <v>90526652</v>
      </c>
      <c r="JK6" s="66">
        <v>86437154</v>
      </c>
      <c r="JL6" s="66">
        <v>86646664</v>
      </c>
      <c r="JM6" s="66">
        <v>81583949</v>
      </c>
      <c r="JN6" s="66">
        <v>7760416</v>
      </c>
      <c r="JO6" s="66">
        <v>7712751</v>
      </c>
      <c r="JP6" s="66">
        <v>7370027</v>
      </c>
      <c r="JQ6" s="66">
        <v>7175236</v>
      </c>
      <c r="JR6" s="66">
        <v>7418147</v>
      </c>
      <c r="JS6" s="66">
        <v>7605602</v>
      </c>
      <c r="JT6" s="66">
        <v>10489169</v>
      </c>
      <c r="JU6" s="66">
        <v>10372296</v>
      </c>
      <c r="JV6" s="66">
        <v>10029728</v>
      </c>
      <c r="JW6" s="66">
        <v>9399206</v>
      </c>
      <c r="JX6" s="66">
        <v>10718012</v>
      </c>
      <c r="JY6" s="66">
        <v>10123503</v>
      </c>
      <c r="JZ6" s="66">
        <v>7270552</v>
      </c>
      <c r="KA6" s="66">
        <v>7235293</v>
      </c>
      <c r="KB6" s="66">
        <v>7667739</v>
      </c>
      <c r="KC6" s="66">
        <v>6484654</v>
      </c>
      <c r="KD6" s="66">
        <v>6805298</v>
      </c>
      <c r="KE6" s="66">
        <v>6580913</v>
      </c>
      <c r="KF6" s="66">
        <v>41370343</v>
      </c>
      <c r="KG6" s="66">
        <v>39793575</v>
      </c>
      <c r="KH6" s="66">
        <v>37756032</v>
      </c>
      <c r="KI6" s="66">
        <v>36961569</v>
      </c>
      <c r="KJ6" s="66">
        <v>36226812</v>
      </c>
      <c r="KK6" s="66">
        <v>32838460</v>
      </c>
      <c r="KL6" s="66">
        <v>5390314</v>
      </c>
      <c r="KM6" s="66">
        <v>5407192</v>
      </c>
      <c r="KN6" s="66">
        <v>5121004</v>
      </c>
      <c r="KO6" s="66">
        <v>5364745</v>
      </c>
      <c r="KP6" s="66">
        <v>5442768</v>
      </c>
      <c r="KQ6" s="66">
        <v>5409118</v>
      </c>
      <c r="KR6" s="67">
        <v>27762031</v>
      </c>
      <c r="KS6" s="67">
        <v>27590968</v>
      </c>
      <c r="KT6" s="67">
        <v>27364874</v>
      </c>
      <c r="KU6" s="67">
        <v>26223501</v>
      </c>
      <c r="KV6" s="67">
        <v>25402640</v>
      </c>
      <c r="KW6" s="67">
        <v>23803324</v>
      </c>
      <c r="KX6" s="67">
        <v>157702497</v>
      </c>
      <c r="KY6" s="67">
        <v>152228719</v>
      </c>
      <c r="KZ6" s="67">
        <v>143306432</v>
      </c>
      <c r="LA6" s="67">
        <v>139388850</v>
      </c>
      <c r="LB6" s="67">
        <v>137957391</v>
      </c>
      <c r="LC6" s="67">
        <v>132373664</v>
      </c>
      <c r="LD6" s="67">
        <v>5120677</v>
      </c>
      <c r="LE6" s="67">
        <v>5126161</v>
      </c>
      <c r="LF6" s="67">
        <v>4960322</v>
      </c>
      <c r="LG6" s="67">
        <v>4926247</v>
      </c>
      <c r="LH6" s="67">
        <v>5053905</v>
      </c>
      <c r="LI6" s="67">
        <v>4930365</v>
      </c>
      <c r="LJ6" s="67">
        <v>8724386</v>
      </c>
      <c r="LK6" s="67">
        <v>8607870</v>
      </c>
      <c r="LL6" s="67">
        <v>7873229</v>
      </c>
      <c r="LM6" s="67">
        <v>7351447</v>
      </c>
      <c r="LN6" s="67">
        <v>7988557</v>
      </c>
      <c r="LO6" s="67">
        <v>7395864</v>
      </c>
      <c r="LP6" s="67">
        <v>135370235</v>
      </c>
      <c r="LQ6" s="67">
        <v>132296085</v>
      </c>
      <c r="LR6" s="67">
        <v>125142637</v>
      </c>
      <c r="LS6" s="67">
        <v>121867673</v>
      </c>
      <c r="LT6" s="67">
        <v>122659749</v>
      </c>
      <c r="LU6" s="67">
        <v>118287955</v>
      </c>
      <c r="LV6" s="67">
        <v>9379537</v>
      </c>
      <c r="LW6" s="67">
        <v>9221231</v>
      </c>
      <c r="LX6" s="67">
        <v>9265176</v>
      </c>
      <c r="LY6" s="67">
        <v>8817244</v>
      </c>
      <c r="LZ6" s="67">
        <v>9005910</v>
      </c>
      <c r="MA6" s="67">
        <v>8954343</v>
      </c>
      <c r="MB6" s="67">
        <v>4661855</v>
      </c>
      <c r="MC6" s="67">
        <v>4526971</v>
      </c>
      <c r="MD6" s="67">
        <v>4988030</v>
      </c>
      <c r="ME6" s="67">
        <v>4670727</v>
      </c>
      <c r="MF6" s="67">
        <v>4376609</v>
      </c>
      <c r="MG6" s="67">
        <v>4395936</v>
      </c>
      <c r="MH6" s="67">
        <v>71394659</v>
      </c>
      <c r="MI6" s="67">
        <v>69472493</v>
      </c>
      <c r="MJ6" s="67">
        <v>64225506</v>
      </c>
      <c r="MK6" s="67">
        <v>64479774</v>
      </c>
      <c r="ML6" s="67">
        <v>63700562</v>
      </c>
      <c r="MM6" s="67">
        <v>60575760</v>
      </c>
      <c r="MN6" s="67">
        <v>3413607</v>
      </c>
      <c r="MO6" s="67">
        <v>3391242</v>
      </c>
      <c r="MP6" s="67">
        <v>3566875</v>
      </c>
      <c r="MQ6" s="67">
        <v>3185840</v>
      </c>
      <c r="MR6" s="67">
        <v>3315461</v>
      </c>
      <c r="MS6" s="67">
        <v>3336588</v>
      </c>
      <c r="MT6" s="67">
        <v>5414092</v>
      </c>
      <c r="MU6" s="67">
        <v>5358689</v>
      </c>
      <c r="MV6" s="67">
        <v>5201459</v>
      </c>
      <c r="MW6" s="67">
        <v>5293501</v>
      </c>
      <c r="MX6" s="67">
        <v>5390657</v>
      </c>
      <c r="MY6" s="67">
        <v>5362762</v>
      </c>
      <c r="MZ6" s="50">
        <v>6918789</v>
      </c>
      <c r="NA6" s="50">
        <v>7120925</v>
      </c>
      <c r="NB6" s="50">
        <v>6899036</v>
      </c>
      <c r="NC6" s="50">
        <v>6573041</v>
      </c>
      <c r="ND6" s="50">
        <v>6933568</v>
      </c>
      <c r="NE6" s="50">
        <v>6778992</v>
      </c>
      <c r="NF6" s="50">
        <v>36820879</v>
      </c>
      <c r="NG6" s="50">
        <v>35854082</v>
      </c>
      <c r="NH6" s="50">
        <v>34649750</v>
      </c>
      <c r="NI6" s="50">
        <v>33994870</v>
      </c>
      <c r="NJ6" s="50">
        <v>32873966</v>
      </c>
      <c r="NK6" s="50">
        <v>32092008</v>
      </c>
      <c r="NL6" s="50">
        <v>32188673</v>
      </c>
      <c r="NM6" s="50">
        <v>31219579</v>
      </c>
      <c r="NN6" s="50">
        <v>30284389</v>
      </c>
      <c r="NO6" s="50">
        <v>29648811</v>
      </c>
      <c r="NP6" s="50">
        <v>28655997</v>
      </c>
      <c r="NQ6" s="50">
        <v>26090089</v>
      </c>
      <c r="NR6" s="50">
        <v>65796669</v>
      </c>
      <c r="NS6" s="50">
        <v>63858777</v>
      </c>
      <c r="NT6" s="50">
        <v>60566819</v>
      </c>
      <c r="NU6" s="50">
        <v>58581598</v>
      </c>
      <c r="NV6" s="50">
        <v>56613894</v>
      </c>
      <c r="NW6" s="50">
        <v>54441054</v>
      </c>
      <c r="NX6" s="50">
        <v>72983871</v>
      </c>
      <c r="NY6" s="50">
        <v>72728604</v>
      </c>
      <c r="NZ6" s="50">
        <v>69225854</v>
      </c>
      <c r="OA6" s="50">
        <v>64356230</v>
      </c>
      <c r="OB6" s="50">
        <v>65170562</v>
      </c>
      <c r="OC6" s="50">
        <v>60176427</v>
      </c>
      <c r="OD6" s="50">
        <v>42929204</v>
      </c>
      <c r="OE6" s="50">
        <v>41953245</v>
      </c>
      <c r="OF6" s="50">
        <v>39289803</v>
      </c>
      <c r="OG6" s="50">
        <v>38091718</v>
      </c>
      <c r="OH6" s="50">
        <v>38102787</v>
      </c>
      <c r="OI6" s="50">
        <v>36168108</v>
      </c>
      <c r="OJ6" s="50">
        <v>43010049</v>
      </c>
      <c r="OK6" s="50">
        <v>40656032</v>
      </c>
      <c r="OL6" s="50">
        <v>39249763</v>
      </c>
      <c r="OM6" s="50">
        <v>38144877</v>
      </c>
      <c r="ON6" s="50">
        <v>37966387</v>
      </c>
      <c r="OO6" s="50">
        <v>36370750</v>
      </c>
      <c r="OP6" s="50">
        <v>4358071</v>
      </c>
      <c r="OQ6" s="50">
        <v>4165573</v>
      </c>
      <c r="OR6" s="50">
        <v>3975817</v>
      </c>
      <c r="OS6" s="50">
        <v>3971742</v>
      </c>
      <c r="OT6" s="50">
        <v>4178817</v>
      </c>
      <c r="OU6" s="50">
        <v>4078245</v>
      </c>
      <c r="OV6" s="50">
        <v>33583761</v>
      </c>
      <c r="OW6" s="50">
        <v>32246517</v>
      </c>
      <c r="OX6" s="50">
        <v>30509851</v>
      </c>
      <c r="OY6" s="50">
        <v>29668713</v>
      </c>
      <c r="OZ6" s="50">
        <v>29467961</v>
      </c>
      <c r="PA6" s="50">
        <v>28469995</v>
      </c>
      <c r="PB6" s="50">
        <v>40245195</v>
      </c>
      <c r="PC6" s="50">
        <v>40325778</v>
      </c>
      <c r="PD6" s="50">
        <v>39138092</v>
      </c>
      <c r="PE6" s="50">
        <v>37967888</v>
      </c>
      <c r="PF6" s="50">
        <v>37686686</v>
      </c>
      <c r="PG6" s="50">
        <v>36179719</v>
      </c>
      <c r="PH6" s="50">
        <v>32451435</v>
      </c>
      <c r="PI6" s="50">
        <v>30139444</v>
      </c>
      <c r="PJ6" s="50">
        <v>28940218</v>
      </c>
      <c r="PK6" s="50">
        <v>28588188</v>
      </c>
      <c r="PL6" s="50">
        <v>28165438</v>
      </c>
      <c r="PM6" s="50">
        <v>27112019</v>
      </c>
      <c r="PN6" s="50">
        <v>5346558</v>
      </c>
      <c r="PO6" s="50">
        <v>5313901</v>
      </c>
      <c r="PP6" s="50">
        <v>5332327</v>
      </c>
      <c r="PQ6" s="50">
        <v>5003439</v>
      </c>
      <c r="PR6" s="50">
        <v>5317381</v>
      </c>
      <c r="PS6" s="50">
        <v>5248175</v>
      </c>
      <c r="PT6" s="50">
        <v>121410476</v>
      </c>
      <c r="PU6" s="50">
        <v>115557693</v>
      </c>
      <c r="PV6" s="50">
        <v>104875671</v>
      </c>
      <c r="PW6" s="50">
        <v>105018527</v>
      </c>
      <c r="PX6" s="50">
        <v>103664228</v>
      </c>
      <c r="PY6" s="50">
        <v>98991962</v>
      </c>
      <c r="PZ6" s="50">
        <v>10902384</v>
      </c>
      <c r="QA6" s="50">
        <v>10786616</v>
      </c>
      <c r="QB6" s="50">
        <v>10019304</v>
      </c>
      <c r="QC6" s="50">
        <v>9627524</v>
      </c>
      <c r="QD6" s="50">
        <v>10140477</v>
      </c>
      <c r="QE6" s="50">
        <v>10315256</v>
      </c>
      <c r="QF6" s="67">
        <v>34665606</v>
      </c>
      <c r="QG6" s="67">
        <v>33493990</v>
      </c>
      <c r="QH6" s="67">
        <v>32509274</v>
      </c>
      <c r="QI6" s="67">
        <v>30228898</v>
      </c>
      <c r="QJ6" s="67">
        <v>29804885</v>
      </c>
      <c r="QK6" s="67">
        <v>28513391</v>
      </c>
      <c r="QL6" s="67">
        <v>52470253</v>
      </c>
      <c r="QM6" s="67">
        <v>51695731</v>
      </c>
      <c r="QN6" s="67">
        <v>48211500</v>
      </c>
      <c r="QO6" s="67">
        <v>46885520</v>
      </c>
      <c r="QP6" s="67">
        <v>46375816</v>
      </c>
      <c r="QQ6" s="67">
        <v>44617093</v>
      </c>
      <c r="QR6" s="67">
        <v>53024732</v>
      </c>
      <c r="QS6" s="67">
        <v>51892043</v>
      </c>
      <c r="QT6" s="67">
        <v>48506208</v>
      </c>
      <c r="QU6" s="67">
        <v>46706080</v>
      </c>
      <c r="QV6" s="67">
        <v>46688646</v>
      </c>
      <c r="QW6" s="67">
        <v>46349091</v>
      </c>
      <c r="QX6" s="67">
        <v>32305719</v>
      </c>
      <c r="QY6" s="67">
        <v>31837832</v>
      </c>
      <c r="QZ6" s="67">
        <v>30469316</v>
      </c>
      <c r="RA6" s="67">
        <v>29610421</v>
      </c>
      <c r="RB6" s="67">
        <v>28669374</v>
      </c>
      <c r="RC6" s="67">
        <v>27388854</v>
      </c>
      <c r="RD6" s="67">
        <v>34907963</v>
      </c>
      <c r="RE6" s="67">
        <v>33114232</v>
      </c>
      <c r="RF6" s="67">
        <v>31335877</v>
      </c>
      <c r="RG6" s="67">
        <v>31145718</v>
      </c>
      <c r="RH6" s="67">
        <v>29849369</v>
      </c>
      <c r="RI6" s="67">
        <v>28148510</v>
      </c>
      <c r="RJ6" s="67">
        <v>46237120</v>
      </c>
      <c r="RK6" s="67">
        <v>46168918</v>
      </c>
      <c r="RL6" s="67">
        <v>43702988</v>
      </c>
      <c r="RM6" s="67">
        <v>42222811</v>
      </c>
      <c r="RN6" s="67">
        <v>41122639</v>
      </c>
      <c r="RO6" s="67">
        <v>39915236</v>
      </c>
      <c r="RP6" s="67">
        <v>2100188</v>
      </c>
      <c r="RQ6" s="67">
        <v>2131469</v>
      </c>
      <c r="RR6" s="67">
        <v>1689925</v>
      </c>
      <c r="RS6" s="67">
        <v>1787772</v>
      </c>
      <c r="RT6" s="67">
        <v>1904282</v>
      </c>
      <c r="RU6" s="67">
        <v>1925821</v>
      </c>
      <c r="RV6" s="67">
        <v>36251924</v>
      </c>
      <c r="RW6" s="67">
        <v>35515899</v>
      </c>
      <c r="RX6" s="67">
        <v>33589157</v>
      </c>
      <c r="RY6" s="67">
        <v>33758085</v>
      </c>
      <c r="RZ6" s="67">
        <v>31850669</v>
      </c>
      <c r="SA6" s="67">
        <v>30448932</v>
      </c>
      <c r="SB6" s="67">
        <v>3109683</v>
      </c>
      <c r="SC6" s="67">
        <v>2896230</v>
      </c>
      <c r="SD6" s="67">
        <v>2497667</v>
      </c>
      <c r="SE6" s="67">
        <v>2343490</v>
      </c>
      <c r="SF6" s="67">
        <v>2256019</v>
      </c>
      <c r="SG6" s="67">
        <v>2446320</v>
      </c>
      <c r="SH6" s="67">
        <v>2064358</v>
      </c>
      <c r="SI6" s="67">
        <v>2098568</v>
      </c>
      <c r="SJ6" s="67">
        <v>2370856</v>
      </c>
      <c r="SK6" s="67">
        <v>2373765</v>
      </c>
      <c r="SL6" s="67">
        <v>2215667</v>
      </c>
      <c r="SM6" s="67">
        <v>2306234</v>
      </c>
      <c r="SN6" s="67">
        <v>6679159</v>
      </c>
      <c r="SO6" s="67">
        <v>6766726</v>
      </c>
      <c r="SP6" s="67">
        <v>7142300</v>
      </c>
      <c r="SQ6" s="67">
        <v>6935931</v>
      </c>
      <c r="SR6" s="67">
        <v>6814598</v>
      </c>
      <c r="SS6" s="67">
        <v>7068670</v>
      </c>
      <c r="ST6" s="67">
        <v>8004572</v>
      </c>
      <c r="SU6" s="67">
        <v>7761934</v>
      </c>
      <c r="SV6" s="67">
        <v>7855260</v>
      </c>
      <c r="SW6" s="67">
        <v>8073335</v>
      </c>
      <c r="SX6" s="67">
        <v>8569738</v>
      </c>
      <c r="SY6" s="67">
        <v>8452386</v>
      </c>
    </row>
    <row r="7" spans="1:519" s="52" customFormat="1" ht="17.100000000000001" customHeight="1">
      <c r="A7" s="57"/>
      <c r="B7" s="58"/>
      <c r="C7" s="59" t="s">
        <v>190</v>
      </c>
      <c r="D7" s="50">
        <v>3134320</v>
      </c>
      <c r="E7" s="50">
        <v>3927145</v>
      </c>
      <c r="F7" s="50">
        <v>3115239</v>
      </c>
      <c r="G7" s="50">
        <v>3014755</v>
      </c>
      <c r="H7" s="50">
        <v>2947091</v>
      </c>
      <c r="I7" s="50">
        <v>3235613</v>
      </c>
      <c r="J7" s="50">
        <v>392940</v>
      </c>
      <c r="K7" s="50">
        <v>409430</v>
      </c>
      <c r="L7" s="50">
        <v>408389</v>
      </c>
      <c r="M7" s="50">
        <v>351858</v>
      </c>
      <c r="N7" s="50">
        <v>370043</v>
      </c>
      <c r="O7" s="50">
        <v>368765</v>
      </c>
      <c r="P7" s="50">
        <v>272491</v>
      </c>
      <c r="Q7" s="50">
        <v>273097</v>
      </c>
      <c r="R7" s="50">
        <v>244478</v>
      </c>
      <c r="S7" s="50">
        <v>253855</v>
      </c>
      <c r="T7" s="50">
        <v>232290</v>
      </c>
      <c r="U7" s="50">
        <v>235152</v>
      </c>
      <c r="V7" s="50">
        <v>221193</v>
      </c>
      <c r="W7" s="50">
        <v>151840</v>
      </c>
      <c r="X7" s="50">
        <v>156103</v>
      </c>
      <c r="Y7" s="50">
        <v>175299</v>
      </c>
      <c r="Z7" s="50">
        <v>185604</v>
      </c>
      <c r="AA7" s="50">
        <v>172163</v>
      </c>
      <c r="AB7" s="50">
        <v>371391</v>
      </c>
      <c r="AC7" s="50">
        <v>255857</v>
      </c>
      <c r="AD7" s="50">
        <v>287032</v>
      </c>
      <c r="AE7" s="50">
        <v>258072</v>
      </c>
      <c r="AF7" s="50">
        <v>252650</v>
      </c>
      <c r="AG7" s="50">
        <v>264250</v>
      </c>
      <c r="AH7" s="50">
        <v>247880</v>
      </c>
      <c r="AI7" s="50">
        <v>285649</v>
      </c>
      <c r="AJ7" s="50">
        <v>310518</v>
      </c>
      <c r="AK7" s="50">
        <v>311121</v>
      </c>
      <c r="AL7" s="50">
        <v>330476</v>
      </c>
      <c r="AM7" s="50">
        <v>330985</v>
      </c>
      <c r="AN7" s="50">
        <v>258745</v>
      </c>
      <c r="AO7" s="50">
        <v>275721</v>
      </c>
      <c r="AP7" s="50">
        <v>237853</v>
      </c>
      <c r="AQ7" s="50">
        <v>273749</v>
      </c>
      <c r="AR7" s="50">
        <v>267502</v>
      </c>
      <c r="AS7" s="50">
        <v>254906</v>
      </c>
      <c r="AT7" s="50">
        <v>960093</v>
      </c>
      <c r="AU7" s="50">
        <v>940669</v>
      </c>
      <c r="AV7" s="50">
        <v>940688</v>
      </c>
      <c r="AW7" s="50">
        <v>942826</v>
      </c>
      <c r="AX7" s="50">
        <v>964587</v>
      </c>
      <c r="AY7" s="50">
        <v>938266</v>
      </c>
      <c r="AZ7" s="50">
        <v>1387909</v>
      </c>
      <c r="BA7" s="50">
        <v>814200</v>
      </c>
      <c r="BB7" s="50">
        <v>849946</v>
      </c>
      <c r="BC7" s="50">
        <v>746586</v>
      </c>
      <c r="BD7" s="50">
        <v>766248</v>
      </c>
      <c r="BE7" s="50">
        <v>653783</v>
      </c>
      <c r="BF7" s="50">
        <v>4295628</v>
      </c>
      <c r="BG7" s="50">
        <v>3331456</v>
      </c>
      <c r="BH7" s="50">
        <v>3799140</v>
      </c>
      <c r="BI7" s="50">
        <v>3289038</v>
      </c>
      <c r="BJ7" s="50">
        <v>3174530</v>
      </c>
      <c r="BK7" s="50">
        <v>3067245</v>
      </c>
      <c r="BL7" s="50">
        <v>246950</v>
      </c>
      <c r="BM7" s="50">
        <v>173577</v>
      </c>
      <c r="BN7" s="50">
        <v>181853</v>
      </c>
      <c r="BO7" s="50">
        <v>161767</v>
      </c>
      <c r="BP7" s="50">
        <v>194677</v>
      </c>
      <c r="BQ7" s="50">
        <v>166446</v>
      </c>
      <c r="BR7" s="50">
        <v>1110427</v>
      </c>
      <c r="BS7" s="50">
        <v>908921</v>
      </c>
      <c r="BT7" s="50">
        <v>897423</v>
      </c>
      <c r="BU7" s="50">
        <v>830084</v>
      </c>
      <c r="BV7" s="50">
        <v>861128</v>
      </c>
      <c r="BW7" s="50">
        <v>764245</v>
      </c>
      <c r="BX7" s="50">
        <v>1436012</v>
      </c>
      <c r="BY7" s="50">
        <v>1270529</v>
      </c>
      <c r="BZ7" s="50">
        <v>1306027</v>
      </c>
      <c r="CA7" s="50">
        <v>1122791</v>
      </c>
      <c r="CB7" s="50">
        <v>1116289</v>
      </c>
      <c r="CC7" s="50">
        <v>1006560</v>
      </c>
      <c r="CD7" s="50">
        <v>356279</v>
      </c>
      <c r="CE7" s="50">
        <v>458551</v>
      </c>
      <c r="CF7" s="50">
        <v>352203</v>
      </c>
      <c r="CG7" s="50">
        <v>336146</v>
      </c>
      <c r="CH7" s="50">
        <v>340259</v>
      </c>
      <c r="CI7" s="50">
        <v>341661</v>
      </c>
      <c r="CJ7" s="50">
        <v>599122</v>
      </c>
      <c r="CK7" s="50">
        <v>661202</v>
      </c>
      <c r="CL7" s="50">
        <v>857127</v>
      </c>
      <c r="CM7" s="50">
        <v>815725</v>
      </c>
      <c r="CN7" s="50">
        <v>758569</v>
      </c>
      <c r="CO7" s="50">
        <v>572537</v>
      </c>
      <c r="CP7" s="50">
        <v>2640110</v>
      </c>
      <c r="CQ7" s="50">
        <v>2656810</v>
      </c>
      <c r="CR7" s="50">
        <v>2635733</v>
      </c>
      <c r="CS7" s="50">
        <v>2591957</v>
      </c>
      <c r="CT7" s="50">
        <v>2552681</v>
      </c>
      <c r="CU7" s="50">
        <v>2566584</v>
      </c>
      <c r="CV7" s="50">
        <v>195588</v>
      </c>
      <c r="CW7" s="50">
        <v>185717</v>
      </c>
      <c r="CX7" s="50">
        <v>192479</v>
      </c>
      <c r="CY7" s="50">
        <v>184881</v>
      </c>
      <c r="CZ7" s="50">
        <v>201523</v>
      </c>
      <c r="DA7" s="50">
        <v>180802</v>
      </c>
      <c r="DB7" s="50">
        <v>508402</v>
      </c>
      <c r="DC7" s="50">
        <v>472492</v>
      </c>
      <c r="DD7" s="50">
        <v>413443</v>
      </c>
      <c r="DE7" s="50">
        <v>436960</v>
      </c>
      <c r="DF7" s="50">
        <v>570064</v>
      </c>
      <c r="DG7" s="50">
        <v>539064</v>
      </c>
      <c r="DH7" s="50">
        <v>1039125</v>
      </c>
      <c r="DI7" s="50">
        <v>1004072</v>
      </c>
      <c r="DJ7" s="50">
        <v>805119</v>
      </c>
      <c r="DK7" s="50">
        <v>743335</v>
      </c>
      <c r="DL7" s="50">
        <v>765812</v>
      </c>
      <c r="DM7" s="50">
        <v>696183</v>
      </c>
      <c r="DN7" s="50">
        <v>486722</v>
      </c>
      <c r="DO7" s="50">
        <v>561260</v>
      </c>
      <c r="DP7" s="50">
        <v>630778</v>
      </c>
      <c r="DQ7" s="50">
        <v>453954</v>
      </c>
      <c r="DR7" s="50">
        <v>514273</v>
      </c>
      <c r="DS7" s="50">
        <v>506158</v>
      </c>
      <c r="DT7" s="50">
        <v>1394026</v>
      </c>
      <c r="DU7" s="50">
        <v>1425690</v>
      </c>
      <c r="DV7" s="50">
        <v>1264179</v>
      </c>
      <c r="DW7" s="50">
        <v>1196307</v>
      </c>
      <c r="DX7" s="50">
        <v>1232628</v>
      </c>
      <c r="DY7" s="50">
        <v>1207374</v>
      </c>
      <c r="DZ7" s="50">
        <v>5849838</v>
      </c>
      <c r="EA7" s="50">
        <v>6294470</v>
      </c>
      <c r="EB7" s="50">
        <v>6325566</v>
      </c>
      <c r="EC7" s="50">
        <v>7789454</v>
      </c>
      <c r="ED7" s="50">
        <v>6669245</v>
      </c>
      <c r="EE7" s="50">
        <v>4134022</v>
      </c>
      <c r="EF7" s="50">
        <v>1038726</v>
      </c>
      <c r="EG7" s="50">
        <v>1011968</v>
      </c>
      <c r="EH7" s="50">
        <v>964492</v>
      </c>
      <c r="EI7" s="50">
        <v>1002513</v>
      </c>
      <c r="EJ7" s="50">
        <v>924253</v>
      </c>
      <c r="EK7" s="50">
        <v>1088544</v>
      </c>
      <c r="EL7" s="50">
        <v>379307</v>
      </c>
      <c r="EM7" s="50">
        <v>357966</v>
      </c>
      <c r="EN7" s="50">
        <v>428777</v>
      </c>
      <c r="EO7" s="50">
        <v>306366</v>
      </c>
      <c r="EP7" s="50">
        <v>361579</v>
      </c>
      <c r="EQ7" s="50">
        <v>297362</v>
      </c>
      <c r="ER7" s="50">
        <v>389812</v>
      </c>
      <c r="ES7" s="50">
        <v>405651</v>
      </c>
      <c r="ET7" s="50">
        <v>398105</v>
      </c>
      <c r="EU7" s="50">
        <v>367953</v>
      </c>
      <c r="EV7" s="50">
        <v>438786</v>
      </c>
      <c r="EW7" s="50">
        <v>426280</v>
      </c>
      <c r="EX7" s="50">
        <v>934478</v>
      </c>
      <c r="EY7" s="50">
        <v>796179</v>
      </c>
      <c r="EZ7" s="50">
        <v>792077</v>
      </c>
      <c r="FA7" s="50">
        <v>799733</v>
      </c>
      <c r="FB7" s="50">
        <v>838451</v>
      </c>
      <c r="FC7" s="50">
        <v>840937</v>
      </c>
      <c r="FD7" s="50">
        <v>318014</v>
      </c>
      <c r="FE7" s="50">
        <v>336304</v>
      </c>
      <c r="FF7" s="50">
        <v>353880</v>
      </c>
      <c r="FG7" s="50">
        <v>279406</v>
      </c>
      <c r="FH7" s="50">
        <v>306970</v>
      </c>
      <c r="FI7" s="50">
        <v>325355</v>
      </c>
      <c r="FJ7" s="50">
        <v>2336531</v>
      </c>
      <c r="FK7" s="50">
        <v>2226602</v>
      </c>
      <c r="FL7" s="50">
        <v>2146792</v>
      </c>
      <c r="FM7" s="50">
        <v>2126433</v>
      </c>
      <c r="FN7" s="50">
        <v>2392624</v>
      </c>
      <c r="FO7" s="50">
        <v>2088653</v>
      </c>
      <c r="FP7" s="50">
        <v>337147</v>
      </c>
      <c r="FQ7" s="50">
        <v>368940</v>
      </c>
      <c r="FR7" s="50">
        <v>261613</v>
      </c>
      <c r="FS7" s="50">
        <v>252018</v>
      </c>
      <c r="FT7" s="50">
        <v>291347</v>
      </c>
      <c r="FU7" s="50">
        <v>280376</v>
      </c>
      <c r="FV7" s="50">
        <v>248289</v>
      </c>
      <c r="FW7" s="50">
        <v>234566</v>
      </c>
      <c r="FX7" s="50">
        <v>277337</v>
      </c>
      <c r="FY7" s="50">
        <v>202572</v>
      </c>
      <c r="FZ7" s="50">
        <v>249146</v>
      </c>
      <c r="GA7" s="50">
        <v>215597</v>
      </c>
      <c r="GB7" s="50">
        <v>443912</v>
      </c>
      <c r="GC7" s="50">
        <v>510422</v>
      </c>
      <c r="GD7" s="50">
        <v>553521</v>
      </c>
      <c r="GE7" s="50">
        <v>626815</v>
      </c>
      <c r="GF7" s="50">
        <v>656620</v>
      </c>
      <c r="GG7" s="50">
        <v>585001</v>
      </c>
      <c r="GH7" s="50">
        <v>703506</v>
      </c>
      <c r="GI7" s="50">
        <v>714941</v>
      </c>
      <c r="GJ7" s="50">
        <v>794182</v>
      </c>
      <c r="GK7" s="50">
        <v>725409</v>
      </c>
      <c r="GL7" s="50">
        <v>591727</v>
      </c>
      <c r="GM7" s="50">
        <v>584075</v>
      </c>
      <c r="GN7" s="50">
        <v>699600</v>
      </c>
      <c r="GO7" s="50">
        <v>773472</v>
      </c>
      <c r="GP7" s="50">
        <v>833043</v>
      </c>
      <c r="GQ7" s="50">
        <v>853233</v>
      </c>
      <c r="GR7" s="50">
        <v>687020</v>
      </c>
      <c r="GS7" s="50">
        <v>642945</v>
      </c>
      <c r="GT7" s="50">
        <v>1690472</v>
      </c>
      <c r="GU7" s="50">
        <v>1625599</v>
      </c>
      <c r="GV7" s="50">
        <v>1880286</v>
      </c>
      <c r="GW7" s="50">
        <v>1478927</v>
      </c>
      <c r="GX7" s="50">
        <v>1532258</v>
      </c>
      <c r="GY7" s="50">
        <v>1620063</v>
      </c>
      <c r="GZ7" s="50">
        <v>397297</v>
      </c>
      <c r="HA7" s="50">
        <v>419149</v>
      </c>
      <c r="HB7" s="50">
        <v>387954</v>
      </c>
      <c r="HC7" s="50">
        <v>396233</v>
      </c>
      <c r="HD7" s="50">
        <v>446911</v>
      </c>
      <c r="HE7" s="50">
        <v>436991</v>
      </c>
      <c r="HF7" s="50">
        <v>218310</v>
      </c>
      <c r="HG7" s="50">
        <v>230567</v>
      </c>
      <c r="HH7" s="50">
        <v>235723</v>
      </c>
      <c r="HI7" s="50">
        <v>211024</v>
      </c>
      <c r="HJ7" s="50">
        <v>200447</v>
      </c>
      <c r="HK7" s="50">
        <v>216889</v>
      </c>
      <c r="HL7" s="50">
        <v>999581</v>
      </c>
      <c r="HM7" s="50">
        <v>1026374</v>
      </c>
      <c r="HN7" s="50">
        <v>991153</v>
      </c>
      <c r="HO7" s="50">
        <v>872975</v>
      </c>
      <c r="HP7" s="50">
        <v>940405</v>
      </c>
      <c r="HQ7" s="50">
        <v>1021848</v>
      </c>
      <c r="HR7" s="50">
        <v>1226870</v>
      </c>
      <c r="HS7" s="50">
        <v>1231157</v>
      </c>
      <c r="HT7" s="50">
        <v>1197194</v>
      </c>
      <c r="HU7" s="50">
        <v>1796902</v>
      </c>
      <c r="HV7" s="50">
        <v>2010468</v>
      </c>
      <c r="HW7" s="50">
        <v>1887881</v>
      </c>
      <c r="HX7" s="50">
        <v>597473</v>
      </c>
      <c r="HY7" s="50">
        <v>603848</v>
      </c>
      <c r="HZ7" s="50">
        <v>606928</v>
      </c>
      <c r="IA7" s="50">
        <v>611236</v>
      </c>
      <c r="IB7" s="50">
        <v>580997</v>
      </c>
      <c r="IC7" s="50">
        <v>604863</v>
      </c>
      <c r="ID7" s="50">
        <v>829565</v>
      </c>
      <c r="IE7" s="50">
        <v>731047</v>
      </c>
      <c r="IF7" s="50">
        <v>628661</v>
      </c>
      <c r="IG7" s="50">
        <v>625162</v>
      </c>
      <c r="IH7" s="50">
        <v>606946</v>
      </c>
      <c r="II7" s="50">
        <v>571310</v>
      </c>
      <c r="IJ7" s="50">
        <v>1610932</v>
      </c>
      <c r="IK7" s="50">
        <v>1366241</v>
      </c>
      <c r="IL7" s="50">
        <v>1421645</v>
      </c>
      <c r="IM7" s="50">
        <v>1498919</v>
      </c>
      <c r="IN7" s="50">
        <v>1404889</v>
      </c>
      <c r="IO7" s="50">
        <v>1372718</v>
      </c>
      <c r="IP7" s="50">
        <v>1078177</v>
      </c>
      <c r="IQ7" s="50">
        <v>1108173</v>
      </c>
      <c r="IR7" s="50">
        <v>1148285</v>
      </c>
      <c r="IS7" s="50">
        <v>1262819</v>
      </c>
      <c r="IT7" s="50">
        <v>1050997</v>
      </c>
      <c r="IU7" s="50">
        <v>1055592</v>
      </c>
      <c r="IV7" s="50">
        <v>431053</v>
      </c>
      <c r="IW7" s="50">
        <v>485413</v>
      </c>
      <c r="IX7" s="50">
        <v>540479</v>
      </c>
      <c r="IY7" s="50">
        <v>524977</v>
      </c>
      <c r="IZ7" s="50">
        <v>495277</v>
      </c>
      <c r="JA7" s="50">
        <v>573457</v>
      </c>
      <c r="JB7" s="50">
        <v>468882</v>
      </c>
      <c r="JC7" s="50">
        <v>587737</v>
      </c>
      <c r="JD7" s="50">
        <v>444152</v>
      </c>
      <c r="JE7" s="50">
        <v>408953</v>
      </c>
      <c r="JF7" s="50">
        <v>429920</v>
      </c>
      <c r="JG7" s="50">
        <v>408368</v>
      </c>
      <c r="JH7" s="66">
        <v>2726305</v>
      </c>
      <c r="JI7" s="66">
        <v>2668445</v>
      </c>
      <c r="JJ7" s="66">
        <v>2454652</v>
      </c>
      <c r="JK7" s="66">
        <v>2432205</v>
      </c>
      <c r="JL7" s="66">
        <v>2520069</v>
      </c>
      <c r="JM7" s="66">
        <v>2368826</v>
      </c>
      <c r="JN7" s="66">
        <v>362045</v>
      </c>
      <c r="JO7" s="66">
        <v>398153</v>
      </c>
      <c r="JP7" s="66">
        <v>384744</v>
      </c>
      <c r="JQ7" s="66">
        <v>304878</v>
      </c>
      <c r="JR7" s="66">
        <v>329361</v>
      </c>
      <c r="JS7" s="66">
        <v>281711</v>
      </c>
      <c r="JT7" s="66">
        <v>750300</v>
      </c>
      <c r="JU7" s="66">
        <v>599750</v>
      </c>
      <c r="JV7" s="66">
        <v>561679</v>
      </c>
      <c r="JW7" s="66">
        <v>615548</v>
      </c>
      <c r="JX7" s="66">
        <v>634057</v>
      </c>
      <c r="JY7" s="66">
        <v>628192</v>
      </c>
      <c r="JZ7" s="66">
        <v>355026</v>
      </c>
      <c r="KA7" s="66">
        <v>358802</v>
      </c>
      <c r="KB7" s="66">
        <v>405903</v>
      </c>
      <c r="KC7" s="66">
        <v>347712</v>
      </c>
      <c r="KD7" s="66">
        <v>392328</v>
      </c>
      <c r="KE7" s="66">
        <v>381760</v>
      </c>
      <c r="KF7" s="66">
        <v>1238155</v>
      </c>
      <c r="KG7" s="66">
        <v>1231689</v>
      </c>
      <c r="KH7" s="66">
        <v>1157859</v>
      </c>
      <c r="KI7" s="66">
        <v>1116658</v>
      </c>
      <c r="KJ7" s="66">
        <v>1077282</v>
      </c>
      <c r="KK7" s="66">
        <v>1199989</v>
      </c>
      <c r="KL7" s="66">
        <v>241102</v>
      </c>
      <c r="KM7" s="66">
        <v>240646</v>
      </c>
      <c r="KN7" s="66">
        <v>220412</v>
      </c>
      <c r="KO7" s="66">
        <v>493328</v>
      </c>
      <c r="KP7" s="66">
        <v>259065</v>
      </c>
      <c r="KQ7" s="66">
        <v>245336</v>
      </c>
      <c r="KR7" s="67">
        <v>606294</v>
      </c>
      <c r="KS7" s="67">
        <v>554573</v>
      </c>
      <c r="KT7" s="67">
        <v>642360</v>
      </c>
      <c r="KU7" s="67">
        <v>575656</v>
      </c>
      <c r="KV7" s="67">
        <v>527182</v>
      </c>
      <c r="KW7" s="67">
        <v>559443</v>
      </c>
      <c r="KX7" s="67">
        <v>3474493</v>
      </c>
      <c r="KY7" s="67">
        <v>3709741</v>
      </c>
      <c r="KZ7" s="67">
        <v>4021432</v>
      </c>
      <c r="LA7" s="67">
        <v>4195575</v>
      </c>
      <c r="LB7" s="67">
        <v>4155833</v>
      </c>
      <c r="LC7" s="67">
        <v>4203113</v>
      </c>
      <c r="LD7" s="67">
        <v>148898</v>
      </c>
      <c r="LE7" s="67">
        <v>131585</v>
      </c>
      <c r="LF7" s="67">
        <v>112067</v>
      </c>
      <c r="LG7" s="67">
        <v>130828</v>
      </c>
      <c r="LH7" s="67">
        <v>134810</v>
      </c>
      <c r="LI7" s="67">
        <v>170624</v>
      </c>
      <c r="LJ7" s="67">
        <v>336107</v>
      </c>
      <c r="LK7" s="67">
        <v>415684</v>
      </c>
      <c r="LL7" s="67">
        <v>501213</v>
      </c>
      <c r="LM7" s="67">
        <v>395189</v>
      </c>
      <c r="LN7" s="67">
        <v>442563</v>
      </c>
      <c r="LO7" s="67">
        <v>455376</v>
      </c>
      <c r="LP7" s="67">
        <v>3977233</v>
      </c>
      <c r="LQ7" s="67">
        <v>3990630</v>
      </c>
      <c r="LR7" s="67">
        <v>3833127</v>
      </c>
      <c r="LS7" s="67">
        <v>3680042</v>
      </c>
      <c r="LT7" s="67">
        <v>3804875</v>
      </c>
      <c r="LU7" s="67">
        <v>3657288</v>
      </c>
      <c r="LV7" s="67">
        <v>352560</v>
      </c>
      <c r="LW7" s="67">
        <v>355371</v>
      </c>
      <c r="LX7" s="67">
        <v>281233</v>
      </c>
      <c r="LY7" s="67">
        <v>289706</v>
      </c>
      <c r="LZ7" s="67">
        <v>313312</v>
      </c>
      <c r="MA7" s="67">
        <v>276144</v>
      </c>
      <c r="MB7" s="67">
        <v>352447</v>
      </c>
      <c r="MC7" s="67">
        <v>271902</v>
      </c>
      <c r="MD7" s="67">
        <v>274377</v>
      </c>
      <c r="ME7" s="67">
        <v>288818</v>
      </c>
      <c r="MF7" s="67">
        <v>297969</v>
      </c>
      <c r="MG7" s="67">
        <v>351190</v>
      </c>
      <c r="MH7" s="67">
        <v>1980940</v>
      </c>
      <c r="MI7" s="67">
        <v>1949856</v>
      </c>
      <c r="MJ7" s="67">
        <v>1812061</v>
      </c>
      <c r="MK7" s="67">
        <v>1583695</v>
      </c>
      <c r="ML7" s="67">
        <v>1496206</v>
      </c>
      <c r="MM7" s="67">
        <v>1367828</v>
      </c>
      <c r="MN7" s="67">
        <v>144060</v>
      </c>
      <c r="MO7" s="67">
        <v>164825</v>
      </c>
      <c r="MP7" s="67">
        <v>130448</v>
      </c>
      <c r="MQ7" s="67">
        <v>177265</v>
      </c>
      <c r="MR7" s="67">
        <v>142944</v>
      </c>
      <c r="MS7" s="67">
        <v>136782</v>
      </c>
      <c r="MT7" s="67">
        <v>343786</v>
      </c>
      <c r="MU7" s="67">
        <v>311993</v>
      </c>
      <c r="MV7" s="67">
        <v>286724</v>
      </c>
      <c r="MW7" s="67">
        <v>284489</v>
      </c>
      <c r="MX7" s="67">
        <v>254389</v>
      </c>
      <c r="MY7" s="67">
        <v>295820</v>
      </c>
      <c r="MZ7" s="50">
        <v>349496</v>
      </c>
      <c r="NA7" s="50">
        <v>324777</v>
      </c>
      <c r="NB7" s="50">
        <v>336066</v>
      </c>
      <c r="NC7" s="50">
        <v>354102</v>
      </c>
      <c r="ND7" s="50">
        <v>353723</v>
      </c>
      <c r="NE7" s="50">
        <v>360886</v>
      </c>
      <c r="NF7" s="50">
        <v>1017313</v>
      </c>
      <c r="NG7" s="50">
        <v>1474456</v>
      </c>
      <c r="NH7" s="50">
        <v>1076655</v>
      </c>
      <c r="NI7" s="50">
        <v>939493</v>
      </c>
      <c r="NJ7" s="50">
        <v>878442</v>
      </c>
      <c r="NK7" s="50">
        <v>899737</v>
      </c>
      <c r="NL7" s="50">
        <v>1095857</v>
      </c>
      <c r="NM7" s="50">
        <v>1273917</v>
      </c>
      <c r="NN7" s="50">
        <v>1101585</v>
      </c>
      <c r="NO7" s="50">
        <v>968040</v>
      </c>
      <c r="NP7" s="50">
        <v>913409</v>
      </c>
      <c r="NQ7" s="50">
        <v>976219</v>
      </c>
      <c r="NR7" s="50">
        <v>1445771</v>
      </c>
      <c r="NS7" s="50">
        <v>1320512</v>
      </c>
      <c r="NT7" s="50">
        <v>1259382</v>
      </c>
      <c r="NU7" s="50">
        <v>1482817</v>
      </c>
      <c r="NV7" s="50">
        <v>1399251</v>
      </c>
      <c r="NW7" s="50">
        <v>1306930</v>
      </c>
      <c r="NX7" s="50">
        <v>1468564</v>
      </c>
      <c r="NY7" s="50">
        <v>1720723</v>
      </c>
      <c r="NZ7" s="50">
        <v>2407718</v>
      </c>
      <c r="OA7" s="50">
        <v>1798907</v>
      </c>
      <c r="OB7" s="50">
        <v>1948156</v>
      </c>
      <c r="OC7" s="50">
        <v>1954213</v>
      </c>
      <c r="OD7" s="50">
        <v>947694</v>
      </c>
      <c r="OE7" s="50">
        <v>1310741</v>
      </c>
      <c r="OF7" s="50">
        <v>1418017</v>
      </c>
      <c r="OG7" s="50">
        <v>1040794</v>
      </c>
      <c r="OH7" s="50">
        <v>1099862</v>
      </c>
      <c r="OI7" s="50">
        <v>1104382</v>
      </c>
      <c r="OJ7" s="50">
        <v>1189709</v>
      </c>
      <c r="OK7" s="50">
        <v>1192839</v>
      </c>
      <c r="OL7" s="50">
        <v>1357012</v>
      </c>
      <c r="OM7" s="50">
        <v>1038691</v>
      </c>
      <c r="ON7" s="50">
        <v>1194741</v>
      </c>
      <c r="OO7" s="50">
        <v>1421973</v>
      </c>
      <c r="OP7" s="50">
        <v>176939</v>
      </c>
      <c r="OQ7" s="50">
        <v>184428</v>
      </c>
      <c r="OR7" s="50">
        <v>182841</v>
      </c>
      <c r="OS7" s="50">
        <v>170311</v>
      </c>
      <c r="OT7" s="50">
        <v>176095</v>
      </c>
      <c r="OU7" s="50">
        <v>185682</v>
      </c>
      <c r="OV7" s="50">
        <v>817003</v>
      </c>
      <c r="OW7" s="50">
        <v>911196</v>
      </c>
      <c r="OX7" s="50">
        <v>720863</v>
      </c>
      <c r="OY7" s="50">
        <v>707497</v>
      </c>
      <c r="OZ7" s="50">
        <v>671211</v>
      </c>
      <c r="PA7" s="50">
        <v>648042</v>
      </c>
      <c r="PB7" s="50">
        <v>1138414</v>
      </c>
      <c r="PC7" s="50">
        <v>1072190</v>
      </c>
      <c r="PD7" s="50">
        <v>1047531</v>
      </c>
      <c r="PE7" s="50">
        <v>1082685</v>
      </c>
      <c r="PF7" s="50">
        <v>949746</v>
      </c>
      <c r="PG7" s="50">
        <v>934050</v>
      </c>
      <c r="PH7" s="50">
        <v>854910</v>
      </c>
      <c r="PI7" s="50">
        <v>1186609</v>
      </c>
      <c r="PJ7" s="50">
        <v>904766</v>
      </c>
      <c r="PK7" s="50">
        <v>827314</v>
      </c>
      <c r="PL7" s="50">
        <v>860212</v>
      </c>
      <c r="PM7" s="50">
        <v>851204</v>
      </c>
      <c r="PN7" s="50">
        <v>290609</v>
      </c>
      <c r="PO7" s="50">
        <v>431066</v>
      </c>
      <c r="PP7" s="50">
        <v>284699</v>
      </c>
      <c r="PQ7" s="50">
        <v>271045</v>
      </c>
      <c r="PR7" s="50">
        <v>306915</v>
      </c>
      <c r="PS7" s="50">
        <v>309976</v>
      </c>
      <c r="PT7" s="50">
        <v>4070728</v>
      </c>
      <c r="PU7" s="50">
        <v>4054757</v>
      </c>
      <c r="PV7" s="50">
        <v>3681942</v>
      </c>
      <c r="PW7" s="50">
        <v>3550315</v>
      </c>
      <c r="PX7" s="50">
        <v>3366693</v>
      </c>
      <c r="PY7" s="50">
        <v>3422900</v>
      </c>
      <c r="PZ7" s="50">
        <v>703561</v>
      </c>
      <c r="QA7" s="50">
        <v>843125</v>
      </c>
      <c r="QB7" s="50">
        <v>634512</v>
      </c>
      <c r="QC7" s="50">
        <v>641079</v>
      </c>
      <c r="QD7" s="50">
        <v>651435</v>
      </c>
      <c r="QE7" s="50">
        <v>662980</v>
      </c>
      <c r="QF7" s="67">
        <v>735541</v>
      </c>
      <c r="QG7" s="67">
        <v>996136</v>
      </c>
      <c r="QH7" s="67">
        <v>854710</v>
      </c>
      <c r="QI7" s="67">
        <v>760282</v>
      </c>
      <c r="QJ7" s="67">
        <v>715163</v>
      </c>
      <c r="QK7" s="67">
        <v>742077</v>
      </c>
      <c r="QL7" s="67">
        <v>1379959</v>
      </c>
      <c r="QM7" s="67">
        <v>1734062</v>
      </c>
      <c r="QN7" s="67">
        <v>1624730</v>
      </c>
      <c r="QO7" s="67">
        <v>1263370</v>
      </c>
      <c r="QP7" s="67">
        <v>1361041</v>
      </c>
      <c r="QQ7" s="67">
        <v>1372808</v>
      </c>
      <c r="QR7" s="67">
        <v>1317645</v>
      </c>
      <c r="QS7" s="67">
        <v>1440248</v>
      </c>
      <c r="QT7" s="67">
        <v>1225332</v>
      </c>
      <c r="QU7" s="67">
        <v>1235842</v>
      </c>
      <c r="QV7" s="67">
        <v>1170478</v>
      </c>
      <c r="QW7" s="67">
        <v>1124710</v>
      </c>
      <c r="QX7" s="67">
        <v>693025</v>
      </c>
      <c r="QY7" s="67">
        <v>797348</v>
      </c>
      <c r="QZ7" s="67">
        <v>676352</v>
      </c>
      <c r="RA7" s="67">
        <v>659675</v>
      </c>
      <c r="RB7" s="67">
        <v>661818</v>
      </c>
      <c r="RC7" s="67">
        <v>576546</v>
      </c>
      <c r="RD7" s="67">
        <v>953877</v>
      </c>
      <c r="RE7" s="67">
        <v>1023689</v>
      </c>
      <c r="RF7" s="67">
        <v>979680</v>
      </c>
      <c r="RG7" s="67">
        <v>745565</v>
      </c>
      <c r="RH7" s="67">
        <v>640582</v>
      </c>
      <c r="RI7" s="67">
        <v>574714</v>
      </c>
      <c r="RJ7" s="67">
        <v>800489</v>
      </c>
      <c r="RK7" s="67">
        <v>1268628</v>
      </c>
      <c r="RL7" s="67">
        <v>860100</v>
      </c>
      <c r="RM7" s="67">
        <v>827586</v>
      </c>
      <c r="RN7" s="67">
        <v>850805</v>
      </c>
      <c r="RO7" s="67">
        <v>877899</v>
      </c>
      <c r="RP7" s="67">
        <v>166472</v>
      </c>
      <c r="RQ7" s="67">
        <v>154204</v>
      </c>
      <c r="RR7" s="67">
        <v>158381</v>
      </c>
      <c r="RS7" s="67">
        <v>181412</v>
      </c>
      <c r="RT7" s="67">
        <v>212318</v>
      </c>
      <c r="RU7" s="67">
        <v>189573</v>
      </c>
      <c r="RV7" s="67">
        <v>1038224</v>
      </c>
      <c r="RW7" s="67">
        <v>1048109</v>
      </c>
      <c r="RX7" s="67">
        <v>1137376</v>
      </c>
      <c r="RY7" s="67">
        <v>967108</v>
      </c>
      <c r="RZ7" s="67">
        <v>1372074</v>
      </c>
      <c r="SA7" s="67">
        <v>1132564</v>
      </c>
      <c r="SB7" s="67">
        <v>343986</v>
      </c>
      <c r="SC7" s="67">
        <v>388458</v>
      </c>
      <c r="SD7" s="67">
        <v>275253</v>
      </c>
      <c r="SE7" s="67">
        <v>303266</v>
      </c>
      <c r="SF7" s="67">
        <v>324049</v>
      </c>
      <c r="SG7" s="67">
        <v>302782</v>
      </c>
      <c r="SH7" s="67">
        <v>145729</v>
      </c>
      <c r="SI7" s="67">
        <v>143708</v>
      </c>
      <c r="SJ7" s="67">
        <v>150776</v>
      </c>
      <c r="SK7" s="67">
        <v>145697</v>
      </c>
      <c r="SL7" s="67">
        <v>168221</v>
      </c>
      <c r="SM7" s="67">
        <v>123134</v>
      </c>
      <c r="SN7" s="67">
        <v>509344</v>
      </c>
      <c r="SO7" s="67">
        <v>454727</v>
      </c>
      <c r="SP7" s="67">
        <v>451080</v>
      </c>
      <c r="SQ7" s="67">
        <v>490626</v>
      </c>
      <c r="SR7" s="67">
        <v>554009</v>
      </c>
      <c r="SS7" s="67">
        <v>555655</v>
      </c>
      <c r="ST7" s="67">
        <v>287885</v>
      </c>
      <c r="SU7" s="67">
        <v>264775</v>
      </c>
      <c r="SV7" s="67">
        <v>291270</v>
      </c>
      <c r="SW7" s="67">
        <v>278367</v>
      </c>
      <c r="SX7" s="67">
        <v>272102</v>
      </c>
      <c r="SY7" s="67">
        <v>258974</v>
      </c>
    </row>
    <row r="8" spans="1:519" s="52" customFormat="1" ht="17.100000000000001" customHeight="1">
      <c r="A8" s="57"/>
      <c r="B8" s="58"/>
      <c r="C8" s="59" t="s">
        <v>191</v>
      </c>
      <c r="D8" s="50">
        <v>344806</v>
      </c>
      <c r="E8" s="50">
        <v>435528</v>
      </c>
      <c r="F8" s="50">
        <v>533655</v>
      </c>
      <c r="G8" s="50">
        <v>648308</v>
      </c>
      <c r="H8" s="50">
        <v>736972</v>
      </c>
      <c r="I8" s="50">
        <v>838155</v>
      </c>
      <c r="J8" s="50">
        <v>0</v>
      </c>
      <c r="K8" s="50">
        <v>0</v>
      </c>
      <c r="L8" s="50">
        <v>0</v>
      </c>
      <c r="M8" s="50">
        <v>23</v>
      </c>
      <c r="N8" s="50">
        <v>0</v>
      </c>
      <c r="O8" s="50">
        <v>0</v>
      </c>
      <c r="P8" s="50">
        <v>6955</v>
      </c>
      <c r="Q8" s="50">
        <v>7016</v>
      </c>
      <c r="R8" s="50">
        <v>7984</v>
      </c>
      <c r="S8" s="50">
        <v>8306</v>
      </c>
      <c r="T8" s="50">
        <v>8411</v>
      </c>
      <c r="U8" s="50">
        <v>8669</v>
      </c>
      <c r="V8" s="50">
        <v>2161</v>
      </c>
      <c r="W8" s="50">
        <v>2433</v>
      </c>
      <c r="X8" s="50">
        <v>2499</v>
      </c>
      <c r="Y8" s="50">
        <v>2654</v>
      </c>
      <c r="Z8" s="50">
        <v>2743</v>
      </c>
      <c r="AA8" s="50">
        <v>2617</v>
      </c>
      <c r="AB8" s="50">
        <v>3707</v>
      </c>
      <c r="AC8" s="50">
        <v>4431</v>
      </c>
      <c r="AD8" s="50">
        <v>5473</v>
      </c>
      <c r="AE8" s="50">
        <v>6601</v>
      </c>
      <c r="AF8" s="50">
        <v>8126</v>
      </c>
      <c r="AG8" s="50">
        <v>5188</v>
      </c>
      <c r="AH8" s="50">
        <v>190408</v>
      </c>
      <c r="AI8" s="50">
        <v>233858</v>
      </c>
      <c r="AJ8" s="50">
        <v>265743</v>
      </c>
      <c r="AK8" s="50">
        <v>273416</v>
      </c>
      <c r="AL8" s="50">
        <v>320224</v>
      </c>
      <c r="AM8" s="50">
        <v>349534</v>
      </c>
      <c r="AN8" s="50">
        <v>2309</v>
      </c>
      <c r="AO8" s="50">
        <v>2100</v>
      </c>
      <c r="AP8" s="50">
        <v>2449</v>
      </c>
      <c r="AQ8" s="50">
        <v>3597</v>
      </c>
      <c r="AR8" s="50">
        <v>12311</v>
      </c>
      <c r="AS8" s="50">
        <v>15438</v>
      </c>
      <c r="AT8" s="50">
        <v>243036</v>
      </c>
      <c r="AU8" s="50">
        <v>305516</v>
      </c>
      <c r="AV8" s="50">
        <v>389775</v>
      </c>
      <c r="AW8" s="50">
        <v>452251</v>
      </c>
      <c r="AX8" s="50">
        <v>500498</v>
      </c>
      <c r="AY8" s="50">
        <v>536885</v>
      </c>
      <c r="AZ8" s="50">
        <v>9631</v>
      </c>
      <c r="BA8" s="50">
        <v>11988</v>
      </c>
      <c r="BB8" s="50">
        <v>10506</v>
      </c>
      <c r="BC8" s="50">
        <v>10657</v>
      </c>
      <c r="BD8" s="50">
        <v>10496</v>
      </c>
      <c r="BE8" s="50">
        <v>3151</v>
      </c>
      <c r="BF8" s="50">
        <v>598883</v>
      </c>
      <c r="BG8" s="50">
        <v>663384</v>
      </c>
      <c r="BH8" s="50">
        <v>818015</v>
      </c>
      <c r="BI8" s="50">
        <v>954565</v>
      </c>
      <c r="BJ8" s="50">
        <v>1065627</v>
      </c>
      <c r="BK8" s="50">
        <v>1155776</v>
      </c>
      <c r="BL8" s="50">
        <v>1069</v>
      </c>
      <c r="BM8" s="50">
        <v>1565</v>
      </c>
      <c r="BN8" s="50">
        <v>1988</v>
      </c>
      <c r="BO8" s="50">
        <v>876</v>
      </c>
      <c r="BP8" s="50">
        <v>2267</v>
      </c>
      <c r="BQ8" s="50">
        <v>3848</v>
      </c>
      <c r="BR8" s="50">
        <v>244325</v>
      </c>
      <c r="BS8" s="50">
        <v>270978</v>
      </c>
      <c r="BT8" s="50">
        <v>292424</v>
      </c>
      <c r="BU8" s="50">
        <v>311819</v>
      </c>
      <c r="BV8" s="50">
        <v>299990</v>
      </c>
      <c r="BW8" s="50">
        <v>300384</v>
      </c>
      <c r="BX8" s="50">
        <v>321377</v>
      </c>
      <c r="BY8" s="50">
        <v>340609</v>
      </c>
      <c r="BZ8" s="50">
        <v>350861</v>
      </c>
      <c r="CA8" s="50">
        <v>382555</v>
      </c>
      <c r="CB8" s="50">
        <v>377589</v>
      </c>
      <c r="CC8" s="50">
        <v>343944</v>
      </c>
      <c r="CD8" s="50">
        <v>7673</v>
      </c>
      <c r="CE8" s="50">
        <v>9199</v>
      </c>
      <c r="CF8" s="50">
        <v>5775</v>
      </c>
      <c r="CG8" s="50">
        <v>5765</v>
      </c>
      <c r="CH8" s="50">
        <v>3797</v>
      </c>
      <c r="CI8" s="50">
        <v>5978</v>
      </c>
      <c r="CJ8" s="50">
        <v>2018</v>
      </c>
      <c r="CK8" s="50">
        <v>4102</v>
      </c>
      <c r="CL8" s="50">
        <v>6537</v>
      </c>
      <c r="CM8" s="50">
        <v>8736</v>
      </c>
      <c r="CN8" s="50">
        <v>1742</v>
      </c>
      <c r="CO8" s="50">
        <v>22</v>
      </c>
      <c r="CP8" s="50">
        <v>802153</v>
      </c>
      <c r="CQ8" s="50">
        <v>925341</v>
      </c>
      <c r="CR8" s="50">
        <v>1044077</v>
      </c>
      <c r="CS8" s="50">
        <v>981110</v>
      </c>
      <c r="CT8" s="50">
        <v>913314</v>
      </c>
      <c r="CU8" s="50">
        <v>1047029</v>
      </c>
      <c r="CV8" s="50">
        <v>1911</v>
      </c>
      <c r="CW8" s="50">
        <v>1419</v>
      </c>
      <c r="CX8" s="50">
        <v>1344</v>
      </c>
      <c r="CY8" s="50">
        <v>1229</v>
      </c>
      <c r="CZ8" s="50">
        <v>1918</v>
      </c>
      <c r="DA8" s="50">
        <v>1702</v>
      </c>
      <c r="DB8" s="50">
        <v>913</v>
      </c>
      <c r="DC8" s="50">
        <v>963</v>
      </c>
      <c r="DD8" s="50">
        <v>1080</v>
      </c>
      <c r="DE8" s="50">
        <v>1064</v>
      </c>
      <c r="DF8" s="50">
        <v>1119</v>
      </c>
      <c r="DG8" s="50">
        <v>1196</v>
      </c>
      <c r="DH8" s="50">
        <v>254984</v>
      </c>
      <c r="DI8" s="50">
        <v>326041</v>
      </c>
      <c r="DJ8" s="50">
        <v>381725</v>
      </c>
      <c r="DK8" s="50">
        <v>441375</v>
      </c>
      <c r="DL8" s="50">
        <v>524655</v>
      </c>
      <c r="DM8" s="50">
        <v>615252</v>
      </c>
      <c r="DN8" s="50">
        <v>4785</v>
      </c>
      <c r="DO8" s="50">
        <v>6658</v>
      </c>
      <c r="DP8" s="50">
        <v>9054</v>
      </c>
      <c r="DQ8" s="50">
        <v>10315</v>
      </c>
      <c r="DR8" s="50">
        <v>6734</v>
      </c>
      <c r="DS8" s="50">
        <v>6188</v>
      </c>
      <c r="DT8" s="50">
        <v>311675</v>
      </c>
      <c r="DU8" s="50">
        <v>343307</v>
      </c>
      <c r="DV8" s="50">
        <v>345840</v>
      </c>
      <c r="DW8" s="50">
        <v>366852</v>
      </c>
      <c r="DX8" s="50">
        <v>393847</v>
      </c>
      <c r="DY8" s="50">
        <v>399498</v>
      </c>
      <c r="DZ8" s="50">
        <v>735365</v>
      </c>
      <c r="EA8" s="50">
        <v>883879</v>
      </c>
      <c r="EB8" s="50">
        <v>1122682</v>
      </c>
      <c r="EC8" s="50">
        <v>1275618</v>
      </c>
      <c r="ED8" s="50">
        <v>1423256</v>
      </c>
      <c r="EE8" s="50">
        <v>1660759</v>
      </c>
      <c r="EF8" s="50">
        <v>457048</v>
      </c>
      <c r="EG8" s="50">
        <v>583857</v>
      </c>
      <c r="EH8" s="50">
        <v>744501</v>
      </c>
      <c r="EI8" s="50">
        <v>807926</v>
      </c>
      <c r="EJ8" s="50">
        <v>957244</v>
      </c>
      <c r="EK8" s="50">
        <v>1117542</v>
      </c>
      <c r="EL8" s="50">
        <v>44391</v>
      </c>
      <c r="EM8" s="50">
        <v>46230</v>
      </c>
      <c r="EN8" s="50">
        <v>47498</v>
      </c>
      <c r="EO8" s="50">
        <v>0</v>
      </c>
      <c r="EP8" s="50">
        <v>0</v>
      </c>
      <c r="EQ8" s="50">
        <v>0</v>
      </c>
      <c r="ER8" s="50">
        <v>793</v>
      </c>
      <c r="ES8" s="50">
        <v>1324</v>
      </c>
      <c r="ET8" s="50">
        <v>1415</v>
      </c>
      <c r="EU8" s="50">
        <v>2084</v>
      </c>
      <c r="EV8" s="50">
        <v>2097</v>
      </c>
      <c r="EW8" s="50">
        <v>4722</v>
      </c>
      <c r="EX8" s="50">
        <v>10646</v>
      </c>
      <c r="EY8" s="50">
        <v>9565</v>
      </c>
      <c r="EZ8" s="50">
        <v>13336</v>
      </c>
      <c r="FA8" s="50">
        <v>15758</v>
      </c>
      <c r="FB8" s="50">
        <v>18559</v>
      </c>
      <c r="FC8" s="50">
        <v>13354</v>
      </c>
      <c r="FD8" s="50">
        <v>2732</v>
      </c>
      <c r="FE8" s="50">
        <v>3408</v>
      </c>
      <c r="FF8" s="50">
        <v>2021</v>
      </c>
      <c r="FG8" s="50">
        <v>2983</v>
      </c>
      <c r="FH8" s="50">
        <v>4451</v>
      </c>
      <c r="FI8" s="50">
        <v>6624</v>
      </c>
      <c r="FJ8" s="50">
        <v>28217</v>
      </c>
      <c r="FK8" s="50">
        <v>20789</v>
      </c>
      <c r="FL8" s="50">
        <v>46037</v>
      </c>
      <c r="FM8" s="50">
        <v>56801</v>
      </c>
      <c r="FN8" s="50">
        <v>48314</v>
      </c>
      <c r="FO8" s="50">
        <v>38739</v>
      </c>
      <c r="FP8" s="50">
        <v>1008</v>
      </c>
      <c r="FQ8" s="50">
        <v>1320</v>
      </c>
      <c r="FR8" s="50">
        <v>1947</v>
      </c>
      <c r="FS8" s="50">
        <v>2967</v>
      </c>
      <c r="FT8" s="50">
        <v>3223</v>
      </c>
      <c r="FU8" s="50">
        <v>2505</v>
      </c>
      <c r="FV8" s="50">
        <v>0</v>
      </c>
      <c r="FW8" s="50">
        <v>24</v>
      </c>
      <c r="FX8" s="50">
        <v>217</v>
      </c>
      <c r="FY8" s="50">
        <v>141</v>
      </c>
      <c r="FZ8" s="50">
        <v>50</v>
      </c>
      <c r="GA8" s="50">
        <v>101</v>
      </c>
      <c r="GB8" s="50">
        <v>5379</v>
      </c>
      <c r="GC8" s="50">
        <v>6173</v>
      </c>
      <c r="GD8" s="50">
        <v>3417</v>
      </c>
      <c r="GE8" s="50">
        <v>6582</v>
      </c>
      <c r="GF8" s="50">
        <v>10164</v>
      </c>
      <c r="GG8" s="50">
        <v>12655</v>
      </c>
      <c r="GH8" s="50">
        <v>7631</v>
      </c>
      <c r="GI8" s="50">
        <v>2688</v>
      </c>
      <c r="GJ8" s="50">
        <v>4268</v>
      </c>
      <c r="GK8" s="50">
        <v>4381</v>
      </c>
      <c r="GL8" s="50">
        <v>5976</v>
      </c>
      <c r="GM8" s="50">
        <v>2743</v>
      </c>
      <c r="GN8" s="50">
        <v>3231</v>
      </c>
      <c r="GO8" s="50">
        <v>4191</v>
      </c>
      <c r="GP8" s="50">
        <v>6897</v>
      </c>
      <c r="GQ8" s="50">
        <v>11788</v>
      </c>
      <c r="GR8" s="50">
        <v>17781</v>
      </c>
      <c r="GS8" s="50">
        <v>21548</v>
      </c>
      <c r="GT8" s="50">
        <v>360307</v>
      </c>
      <c r="GU8" s="50">
        <v>425378</v>
      </c>
      <c r="GV8" s="50">
        <v>479518</v>
      </c>
      <c r="GW8" s="50">
        <v>515688</v>
      </c>
      <c r="GX8" s="50">
        <v>530301</v>
      </c>
      <c r="GY8" s="50">
        <v>559445</v>
      </c>
      <c r="GZ8" s="50">
        <v>1306</v>
      </c>
      <c r="HA8" s="50">
        <v>1915</v>
      </c>
      <c r="HB8" s="50">
        <v>2718</v>
      </c>
      <c r="HC8" s="50">
        <v>2932</v>
      </c>
      <c r="HD8" s="50">
        <v>1822</v>
      </c>
      <c r="HE8" s="50">
        <v>638</v>
      </c>
      <c r="HF8" s="50">
        <v>577</v>
      </c>
      <c r="HG8" s="50">
        <v>1344</v>
      </c>
      <c r="HH8" s="50">
        <v>3058</v>
      </c>
      <c r="HI8" s="50">
        <v>4733</v>
      </c>
      <c r="HJ8" s="50">
        <v>4881</v>
      </c>
      <c r="HK8" s="50">
        <v>693</v>
      </c>
      <c r="HL8" s="50">
        <v>216745</v>
      </c>
      <c r="HM8" s="50">
        <v>240274</v>
      </c>
      <c r="HN8" s="50">
        <v>253758</v>
      </c>
      <c r="HO8" s="50">
        <v>265484</v>
      </c>
      <c r="HP8" s="50">
        <v>280916</v>
      </c>
      <c r="HQ8" s="50">
        <v>270775</v>
      </c>
      <c r="HR8" s="50">
        <v>511223</v>
      </c>
      <c r="HS8" s="50">
        <v>441709</v>
      </c>
      <c r="HT8" s="50">
        <v>521367</v>
      </c>
      <c r="HU8" s="50">
        <v>580094</v>
      </c>
      <c r="HV8" s="50">
        <v>646456</v>
      </c>
      <c r="HW8" s="50">
        <v>723317</v>
      </c>
      <c r="HX8" s="50">
        <v>137498</v>
      </c>
      <c r="HY8" s="50">
        <v>153003</v>
      </c>
      <c r="HZ8" s="50">
        <v>152961</v>
      </c>
      <c r="IA8" s="50">
        <v>164401</v>
      </c>
      <c r="IB8" s="50">
        <v>178168</v>
      </c>
      <c r="IC8" s="50">
        <v>177163</v>
      </c>
      <c r="ID8" s="50">
        <v>120300</v>
      </c>
      <c r="IE8" s="50">
        <v>97669</v>
      </c>
      <c r="IF8" s="50">
        <v>118618</v>
      </c>
      <c r="IG8" s="50">
        <v>137087</v>
      </c>
      <c r="IH8" s="50">
        <v>167449</v>
      </c>
      <c r="II8" s="50">
        <v>206564</v>
      </c>
      <c r="IJ8" s="50">
        <v>325538</v>
      </c>
      <c r="IK8" s="50">
        <v>380157</v>
      </c>
      <c r="IL8" s="50">
        <v>445865</v>
      </c>
      <c r="IM8" s="50">
        <v>486462</v>
      </c>
      <c r="IN8" s="50">
        <v>555832</v>
      </c>
      <c r="IO8" s="50">
        <v>630836</v>
      </c>
      <c r="IP8" s="50">
        <v>311007</v>
      </c>
      <c r="IQ8" s="50">
        <v>328426</v>
      </c>
      <c r="IR8" s="50">
        <v>440462</v>
      </c>
      <c r="IS8" s="50">
        <v>500997</v>
      </c>
      <c r="IT8" s="50">
        <v>580697</v>
      </c>
      <c r="IU8" s="50">
        <v>684787</v>
      </c>
      <c r="IV8" s="50">
        <v>8556</v>
      </c>
      <c r="IW8" s="50">
        <v>11037</v>
      </c>
      <c r="IX8" s="50">
        <v>4538</v>
      </c>
      <c r="IY8" s="50">
        <v>5371</v>
      </c>
      <c r="IZ8" s="50">
        <v>7710</v>
      </c>
      <c r="JA8" s="50">
        <v>10568</v>
      </c>
      <c r="JB8" s="50">
        <v>275292</v>
      </c>
      <c r="JC8" s="50">
        <v>306941</v>
      </c>
      <c r="JD8" s="50">
        <v>337269</v>
      </c>
      <c r="JE8" s="50">
        <v>341719</v>
      </c>
      <c r="JF8" s="50">
        <v>333194</v>
      </c>
      <c r="JG8" s="50">
        <v>358470</v>
      </c>
      <c r="JH8" s="66">
        <v>471538</v>
      </c>
      <c r="JI8" s="66">
        <v>601241</v>
      </c>
      <c r="JJ8" s="66">
        <v>733170</v>
      </c>
      <c r="JK8" s="66">
        <v>824824</v>
      </c>
      <c r="JL8" s="66">
        <v>935954</v>
      </c>
      <c r="JM8" s="66">
        <v>1046129</v>
      </c>
      <c r="JN8" s="66">
        <v>2878</v>
      </c>
      <c r="JO8" s="66">
        <v>3580</v>
      </c>
      <c r="JP8" s="66">
        <v>2651</v>
      </c>
      <c r="JQ8" s="66">
        <v>715</v>
      </c>
      <c r="JR8" s="66">
        <v>2254</v>
      </c>
      <c r="JS8" s="66">
        <v>3756</v>
      </c>
      <c r="JT8" s="66">
        <v>0</v>
      </c>
      <c r="JU8" s="66">
        <v>0</v>
      </c>
      <c r="JV8" s="66">
        <v>24</v>
      </c>
      <c r="JW8" s="66">
        <v>68</v>
      </c>
      <c r="JX8" s="66">
        <v>1118</v>
      </c>
      <c r="JY8" s="66">
        <v>1809</v>
      </c>
      <c r="JZ8" s="66">
        <v>1886</v>
      </c>
      <c r="KA8" s="66">
        <v>2390</v>
      </c>
      <c r="KB8" s="66">
        <v>3154</v>
      </c>
      <c r="KC8" s="66">
        <v>2390</v>
      </c>
      <c r="KD8" s="66">
        <v>3117</v>
      </c>
      <c r="KE8" s="66">
        <v>2746</v>
      </c>
      <c r="KF8" s="66">
        <v>349350</v>
      </c>
      <c r="KG8" s="66">
        <v>358297</v>
      </c>
      <c r="KH8" s="66">
        <v>379040</v>
      </c>
      <c r="KI8" s="66">
        <v>409014</v>
      </c>
      <c r="KJ8" s="66">
        <v>406589</v>
      </c>
      <c r="KK8" s="66">
        <v>342664</v>
      </c>
      <c r="KL8" s="66">
        <v>2317</v>
      </c>
      <c r="KM8" s="66">
        <v>3072</v>
      </c>
      <c r="KN8" s="66">
        <v>1924</v>
      </c>
      <c r="KO8" s="66">
        <v>502</v>
      </c>
      <c r="KP8" s="66">
        <v>1731</v>
      </c>
      <c r="KQ8" s="66">
        <v>3012</v>
      </c>
      <c r="KR8" s="67">
        <v>233619</v>
      </c>
      <c r="KS8" s="67">
        <v>250924</v>
      </c>
      <c r="KT8" s="67">
        <v>279760</v>
      </c>
      <c r="KU8" s="67">
        <v>312344</v>
      </c>
      <c r="KV8" s="67">
        <v>330528</v>
      </c>
      <c r="KW8" s="67">
        <v>332293</v>
      </c>
      <c r="KX8" s="67">
        <v>446356</v>
      </c>
      <c r="KY8" s="67">
        <v>561544</v>
      </c>
      <c r="KZ8" s="67">
        <v>692004</v>
      </c>
      <c r="LA8" s="67">
        <v>828127</v>
      </c>
      <c r="LB8" s="67">
        <v>990552</v>
      </c>
      <c r="LC8" s="67">
        <v>1162431</v>
      </c>
      <c r="LD8" s="67">
        <v>3411</v>
      </c>
      <c r="LE8" s="67">
        <v>4562</v>
      </c>
      <c r="LF8" s="67">
        <v>3021</v>
      </c>
      <c r="LG8" s="67">
        <v>2672</v>
      </c>
      <c r="LH8" s="67">
        <v>3942</v>
      </c>
      <c r="LI8" s="67">
        <v>5740</v>
      </c>
      <c r="LJ8" s="67">
        <v>468</v>
      </c>
      <c r="LK8" s="67">
        <v>77</v>
      </c>
      <c r="LL8" s="67">
        <v>490</v>
      </c>
      <c r="LM8" s="67">
        <v>1064</v>
      </c>
      <c r="LN8" s="67">
        <v>1749</v>
      </c>
      <c r="LO8" s="67">
        <v>322</v>
      </c>
      <c r="LP8" s="67">
        <v>425575</v>
      </c>
      <c r="LQ8" s="67">
        <v>598208</v>
      </c>
      <c r="LR8" s="67">
        <v>811565</v>
      </c>
      <c r="LS8" s="67">
        <v>1061170</v>
      </c>
      <c r="LT8" s="67">
        <v>1311012</v>
      </c>
      <c r="LU8" s="67">
        <v>1556889</v>
      </c>
      <c r="LV8" s="67">
        <v>958</v>
      </c>
      <c r="LW8" s="67">
        <v>1585</v>
      </c>
      <c r="LX8" s="67">
        <v>2123</v>
      </c>
      <c r="LY8" s="67">
        <v>725</v>
      </c>
      <c r="LZ8" s="67">
        <v>1349</v>
      </c>
      <c r="MA8" s="67">
        <v>2290</v>
      </c>
      <c r="MB8" s="67">
        <v>2980</v>
      </c>
      <c r="MC8" s="67">
        <v>1459</v>
      </c>
      <c r="MD8" s="67">
        <v>1854</v>
      </c>
      <c r="ME8" s="67">
        <v>2901</v>
      </c>
      <c r="MF8" s="67">
        <v>3623</v>
      </c>
      <c r="MG8" s="67">
        <v>1524</v>
      </c>
      <c r="MH8" s="67">
        <v>363351</v>
      </c>
      <c r="MI8" s="67">
        <v>370435</v>
      </c>
      <c r="MJ8" s="67">
        <v>297979</v>
      </c>
      <c r="MK8" s="67">
        <v>309756</v>
      </c>
      <c r="ML8" s="67">
        <v>367402</v>
      </c>
      <c r="MM8" s="67">
        <v>422628</v>
      </c>
      <c r="MN8" s="67">
        <v>1655</v>
      </c>
      <c r="MO8" s="67">
        <v>2252</v>
      </c>
      <c r="MP8" s="67">
        <v>804</v>
      </c>
      <c r="MQ8" s="67">
        <v>1104</v>
      </c>
      <c r="MR8" s="67">
        <v>2403</v>
      </c>
      <c r="MS8" s="67">
        <v>2908</v>
      </c>
      <c r="MT8" s="67">
        <v>3849</v>
      </c>
      <c r="MU8" s="67">
        <v>3353</v>
      </c>
      <c r="MV8" s="67">
        <v>4191</v>
      </c>
      <c r="MW8" s="67">
        <v>2520</v>
      </c>
      <c r="MX8" s="67">
        <v>4020</v>
      </c>
      <c r="MY8" s="67">
        <v>4719</v>
      </c>
      <c r="MZ8" s="50">
        <v>4992</v>
      </c>
      <c r="NA8" s="50">
        <v>6391</v>
      </c>
      <c r="NB8" s="50">
        <v>1660</v>
      </c>
      <c r="NC8" s="50">
        <v>3055</v>
      </c>
      <c r="ND8" s="50">
        <v>5126</v>
      </c>
      <c r="NE8" s="50">
        <v>7162</v>
      </c>
      <c r="NF8" s="50">
        <v>256050</v>
      </c>
      <c r="NG8" s="50">
        <v>318902</v>
      </c>
      <c r="NH8" s="50">
        <v>365364</v>
      </c>
      <c r="NI8" s="50">
        <v>431866</v>
      </c>
      <c r="NJ8" s="50">
        <v>524416</v>
      </c>
      <c r="NK8" s="50">
        <v>596161</v>
      </c>
      <c r="NL8" s="50">
        <v>225445</v>
      </c>
      <c r="NM8" s="50">
        <v>243272</v>
      </c>
      <c r="NN8" s="50">
        <v>266344</v>
      </c>
      <c r="NO8" s="50">
        <v>261957</v>
      </c>
      <c r="NP8" s="50">
        <v>242960</v>
      </c>
      <c r="NQ8" s="50">
        <v>215046</v>
      </c>
      <c r="NR8" s="50">
        <v>338447</v>
      </c>
      <c r="NS8" s="50">
        <v>393015</v>
      </c>
      <c r="NT8" s="50">
        <v>430832</v>
      </c>
      <c r="NU8" s="50">
        <v>455911</v>
      </c>
      <c r="NV8" s="50">
        <v>490624</v>
      </c>
      <c r="NW8" s="50">
        <v>532851</v>
      </c>
      <c r="NX8" s="50">
        <v>290710</v>
      </c>
      <c r="NY8" s="50">
        <v>318474</v>
      </c>
      <c r="NZ8" s="50">
        <v>329766</v>
      </c>
      <c r="OA8" s="50">
        <v>311652</v>
      </c>
      <c r="OB8" s="50">
        <v>346387</v>
      </c>
      <c r="OC8" s="50">
        <v>365602</v>
      </c>
      <c r="OD8" s="50">
        <v>196437</v>
      </c>
      <c r="OE8" s="50">
        <v>203829</v>
      </c>
      <c r="OF8" s="50">
        <v>258709</v>
      </c>
      <c r="OG8" s="50">
        <v>314736</v>
      </c>
      <c r="OH8" s="50">
        <v>383354</v>
      </c>
      <c r="OI8" s="50">
        <v>441907</v>
      </c>
      <c r="OJ8" s="50">
        <v>330357</v>
      </c>
      <c r="OK8" s="50">
        <v>353878</v>
      </c>
      <c r="OL8" s="50">
        <v>376225</v>
      </c>
      <c r="OM8" s="50">
        <v>391382</v>
      </c>
      <c r="ON8" s="50">
        <v>427764</v>
      </c>
      <c r="OO8" s="50">
        <v>478480</v>
      </c>
      <c r="OP8" s="50">
        <v>472</v>
      </c>
      <c r="OQ8" s="50">
        <v>618</v>
      </c>
      <c r="OR8" s="50">
        <v>683</v>
      </c>
      <c r="OS8" s="50">
        <v>874</v>
      </c>
      <c r="OT8" s="50">
        <v>1339</v>
      </c>
      <c r="OU8" s="50">
        <v>1819</v>
      </c>
      <c r="OV8" s="50">
        <v>149796</v>
      </c>
      <c r="OW8" s="50">
        <v>160526</v>
      </c>
      <c r="OX8" s="50">
        <v>144147</v>
      </c>
      <c r="OY8" s="50">
        <v>146512</v>
      </c>
      <c r="OZ8" s="50">
        <v>166590</v>
      </c>
      <c r="PA8" s="50">
        <v>171658</v>
      </c>
      <c r="PB8" s="50">
        <v>186995</v>
      </c>
      <c r="PC8" s="50">
        <v>218219</v>
      </c>
      <c r="PD8" s="50">
        <v>232328</v>
      </c>
      <c r="PE8" s="50">
        <v>262373</v>
      </c>
      <c r="PF8" s="50">
        <v>307424</v>
      </c>
      <c r="PG8" s="50">
        <v>337953</v>
      </c>
      <c r="PH8" s="50">
        <v>159757</v>
      </c>
      <c r="PI8" s="50">
        <v>168725</v>
      </c>
      <c r="PJ8" s="50">
        <v>172639</v>
      </c>
      <c r="PK8" s="50">
        <v>175715</v>
      </c>
      <c r="PL8" s="50">
        <v>205509</v>
      </c>
      <c r="PM8" s="50">
        <v>242767</v>
      </c>
      <c r="PN8" s="50">
        <v>819</v>
      </c>
      <c r="PO8" s="50">
        <v>584</v>
      </c>
      <c r="PP8" s="50">
        <v>1228</v>
      </c>
      <c r="PQ8" s="50">
        <v>2040</v>
      </c>
      <c r="PR8" s="50">
        <v>2901</v>
      </c>
      <c r="PS8" s="50">
        <v>1235</v>
      </c>
      <c r="PT8" s="50">
        <v>720089</v>
      </c>
      <c r="PU8" s="50">
        <v>877444</v>
      </c>
      <c r="PV8" s="50">
        <v>986802</v>
      </c>
      <c r="PW8" s="50">
        <v>1080554</v>
      </c>
      <c r="PX8" s="50">
        <v>1168982</v>
      </c>
      <c r="PY8" s="50">
        <v>1340873</v>
      </c>
      <c r="PZ8" s="50">
        <v>10986</v>
      </c>
      <c r="QA8" s="50">
        <v>10185</v>
      </c>
      <c r="QB8" s="50">
        <v>8592</v>
      </c>
      <c r="QC8" s="50">
        <v>6111</v>
      </c>
      <c r="QD8" s="50">
        <v>9299</v>
      </c>
      <c r="QE8" s="50">
        <v>10861</v>
      </c>
      <c r="QF8" s="67">
        <v>112745</v>
      </c>
      <c r="QG8" s="67">
        <v>120658</v>
      </c>
      <c r="QH8" s="67">
        <v>120364</v>
      </c>
      <c r="QI8" s="67">
        <v>145348</v>
      </c>
      <c r="QJ8" s="67">
        <v>188470</v>
      </c>
      <c r="QK8" s="67">
        <v>190296</v>
      </c>
      <c r="QL8" s="67">
        <v>547373</v>
      </c>
      <c r="QM8" s="67">
        <v>506975</v>
      </c>
      <c r="QN8" s="67">
        <v>523626</v>
      </c>
      <c r="QO8" s="67">
        <v>577517</v>
      </c>
      <c r="QP8" s="67">
        <v>607375</v>
      </c>
      <c r="QQ8" s="67">
        <v>622427</v>
      </c>
      <c r="QR8" s="67">
        <v>393662</v>
      </c>
      <c r="QS8" s="67">
        <v>457933</v>
      </c>
      <c r="QT8" s="67">
        <v>521290</v>
      </c>
      <c r="QU8" s="67">
        <v>572568</v>
      </c>
      <c r="QV8" s="67">
        <v>656717</v>
      </c>
      <c r="QW8" s="67">
        <v>710405</v>
      </c>
      <c r="QX8" s="67">
        <v>141744</v>
      </c>
      <c r="QY8" s="67">
        <v>146699</v>
      </c>
      <c r="QZ8" s="67">
        <v>166404</v>
      </c>
      <c r="RA8" s="67">
        <v>176401</v>
      </c>
      <c r="RB8" s="67">
        <v>194267</v>
      </c>
      <c r="RC8" s="67">
        <v>198132</v>
      </c>
      <c r="RD8" s="67">
        <v>226297</v>
      </c>
      <c r="RE8" s="67">
        <v>231943</v>
      </c>
      <c r="RF8" s="67">
        <v>254369</v>
      </c>
      <c r="RG8" s="67">
        <v>263015</v>
      </c>
      <c r="RH8" s="67">
        <v>276022</v>
      </c>
      <c r="RI8" s="67">
        <v>277918</v>
      </c>
      <c r="RJ8" s="67">
        <v>245229</v>
      </c>
      <c r="RK8" s="67">
        <v>284323</v>
      </c>
      <c r="RL8" s="67">
        <v>325444</v>
      </c>
      <c r="RM8" s="67">
        <v>338698</v>
      </c>
      <c r="RN8" s="67">
        <v>338207</v>
      </c>
      <c r="RO8" s="67">
        <v>369455</v>
      </c>
      <c r="RP8" s="67">
        <v>242</v>
      </c>
      <c r="RQ8" s="67">
        <v>416</v>
      </c>
      <c r="RR8" s="67">
        <v>590</v>
      </c>
      <c r="RS8" s="67">
        <v>744</v>
      </c>
      <c r="RT8" s="67">
        <v>213</v>
      </c>
      <c r="RU8" s="67">
        <v>134</v>
      </c>
      <c r="RV8" s="67">
        <v>179255</v>
      </c>
      <c r="RW8" s="67">
        <v>185654</v>
      </c>
      <c r="RX8" s="67">
        <v>214094</v>
      </c>
      <c r="RY8" s="67">
        <v>188548</v>
      </c>
      <c r="RZ8" s="67">
        <v>208991</v>
      </c>
      <c r="SA8" s="67">
        <v>229730</v>
      </c>
      <c r="SB8" s="67">
        <v>37770</v>
      </c>
      <c r="SC8" s="67">
        <v>51436</v>
      </c>
      <c r="SD8" s="67">
        <v>65221</v>
      </c>
      <c r="SE8" s="67">
        <v>79847</v>
      </c>
      <c r="SF8" s="67">
        <v>92922</v>
      </c>
      <c r="SG8" s="67">
        <v>104859</v>
      </c>
      <c r="SH8" s="67">
        <v>427</v>
      </c>
      <c r="SI8" s="67">
        <v>315</v>
      </c>
      <c r="SJ8" s="67">
        <v>98</v>
      </c>
      <c r="SK8" s="67">
        <v>81</v>
      </c>
      <c r="SL8" s="67">
        <v>237</v>
      </c>
      <c r="SM8" s="67">
        <v>478</v>
      </c>
      <c r="SN8" s="67">
        <v>15374</v>
      </c>
      <c r="SO8" s="67">
        <v>42288</v>
      </c>
      <c r="SP8" s="67">
        <v>72971</v>
      </c>
      <c r="SQ8" s="67">
        <v>99651</v>
      </c>
      <c r="SR8" s="67">
        <v>122554</v>
      </c>
      <c r="SS8" s="67">
        <v>129859</v>
      </c>
      <c r="ST8" s="67">
        <v>69312</v>
      </c>
      <c r="SU8" s="67">
        <v>81793</v>
      </c>
      <c r="SV8" s="67">
        <v>89270</v>
      </c>
      <c r="SW8" s="67">
        <v>104645</v>
      </c>
      <c r="SX8" s="67">
        <v>122240</v>
      </c>
      <c r="SY8" s="67">
        <v>139512</v>
      </c>
    </row>
    <row r="9" spans="1:519" s="52" customFormat="1" ht="17.100000000000001" customHeight="1">
      <c r="A9" s="57"/>
      <c r="B9" s="58"/>
      <c r="C9" s="59" t="s">
        <v>193</v>
      </c>
      <c r="D9" s="50">
        <v>10</v>
      </c>
      <c r="E9" s="50">
        <v>3</v>
      </c>
      <c r="F9" s="50">
        <v>5</v>
      </c>
      <c r="G9" s="50">
        <v>0</v>
      </c>
      <c r="H9" s="50">
        <v>6</v>
      </c>
      <c r="I9" s="50">
        <v>7</v>
      </c>
      <c r="J9" s="50">
        <v>12</v>
      </c>
      <c r="K9" s="50">
        <v>24436</v>
      </c>
      <c r="L9" s="50">
        <v>403</v>
      </c>
      <c r="M9" s="50">
        <v>18</v>
      </c>
      <c r="N9" s="50">
        <v>2731</v>
      </c>
      <c r="O9" s="50">
        <v>10143</v>
      </c>
      <c r="P9" s="50">
        <v>111</v>
      </c>
      <c r="Q9" s="50">
        <v>1</v>
      </c>
      <c r="R9" s="50">
        <v>0</v>
      </c>
      <c r="S9" s="50">
        <v>0</v>
      </c>
      <c r="T9" s="50">
        <v>0</v>
      </c>
      <c r="U9" s="50">
        <v>459</v>
      </c>
      <c r="V9" s="50">
        <v>0</v>
      </c>
      <c r="W9" s="50">
        <v>0</v>
      </c>
      <c r="X9" s="50">
        <v>0</v>
      </c>
      <c r="Y9" s="50">
        <v>0</v>
      </c>
      <c r="Z9" s="50">
        <v>10</v>
      </c>
      <c r="AA9" s="50">
        <v>0</v>
      </c>
      <c r="AB9" s="50">
        <v>0</v>
      </c>
      <c r="AC9" s="50">
        <v>0</v>
      </c>
      <c r="AD9" s="50">
        <v>5</v>
      </c>
      <c r="AE9" s="50">
        <v>0</v>
      </c>
      <c r="AF9" s="50">
        <v>0</v>
      </c>
      <c r="AG9" s="50">
        <v>0</v>
      </c>
      <c r="AH9" s="50">
        <v>2655</v>
      </c>
      <c r="AI9" s="50">
        <v>1486</v>
      </c>
      <c r="AJ9" s="50">
        <v>4058</v>
      </c>
      <c r="AK9" s="50">
        <v>1483</v>
      </c>
      <c r="AL9" s="50">
        <v>9316</v>
      </c>
      <c r="AM9" s="50">
        <v>2436</v>
      </c>
      <c r="AN9" s="50">
        <v>0</v>
      </c>
      <c r="AO9" s="50">
        <v>0</v>
      </c>
      <c r="AP9" s="50">
        <v>0</v>
      </c>
      <c r="AQ9" s="50">
        <v>0</v>
      </c>
      <c r="AR9" s="50">
        <v>0</v>
      </c>
      <c r="AS9" s="50">
        <v>0</v>
      </c>
      <c r="AT9" s="50">
        <v>0</v>
      </c>
      <c r="AU9" s="50">
        <v>0</v>
      </c>
      <c r="AV9" s="50">
        <v>0</v>
      </c>
      <c r="AW9" s="50">
        <v>0</v>
      </c>
      <c r="AX9" s="50">
        <v>0</v>
      </c>
      <c r="AY9" s="50">
        <v>0</v>
      </c>
      <c r="AZ9" s="50">
        <v>3334</v>
      </c>
      <c r="BA9" s="50">
        <v>3475</v>
      </c>
      <c r="BB9" s="50">
        <v>487</v>
      </c>
      <c r="BC9" s="50">
        <v>4562</v>
      </c>
      <c r="BD9" s="50">
        <v>861</v>
      </c>
      <c r="BE9" s="50">
        <v>413</v>
      </c>
      <c r="BF9" s="50">
        <v>2294</v>
      </c>
      <c r="BG9" s="50">
        <v>2329</v>
      </c>
      <c r="BH9" s="50">
        <v>9736</v>
      </c>
      <c r="BI9" s="50">
        <v>22804</v>
      </c>
      <c r="BJ9" s="50">
        <v>14929</v>
      </c>
      <c r="BK9" s="50">
        <v>35680</v>
      </c>
      <c r="BL9" s="50">
        <v>0</v>
      </c>
      <c r="BM9" s="50">
        <v>0</v>
      </c>
      <c r="BN9" s="50">
        <v>2218</v>
      </c>
      <c r="BO9" s="50">
        <v>0</v>
      </c>
      <c r="BP9" s="50">
        <v>167</v>
      </c>
      <c r="BQ9" s="50">
        <v>10000</v>
      </c>
      <c r="BR9" s="50">
        <v>0</v>
      </c>
      <c r="BS9" s="50">
        <v>0</v>
      </c>
      <c r="BT9" s="50">
        <v>0</v>
      </c>
      <c r="BU9" s="50">
        <v>2606</v>
      </c>
      <c r="BV9" s="50">
        <v>1964</v>
      </c>
      <c r="BW9" s="50">
        <v>0</v>
      </c>
      <c r="BX9" s="50">
        <v>40250</v>
      </c>
      <c r="BY9" s="50">
        <v>5852</v>
      </c>
      <c r="BZ9" s="50">
        <v>4293</v>
      </c>
      <c r="CA9" s="50">
        <v>353</v>
      </c>
      <c r="CB9" s="50">
        <v>1094</v>
      </c>
      <c r="CC9" s="50">
        <v>1211</v>
      </c>
      <c r="CD9" s="50">
        <v>1903</v>
      </c>
      <c r="CE9" s="50">
        <v>612</v>
      </c>
      <c r="CF9" s="50">
        <v>9191</v>
      </c>
      <c r="CG9" s="50">
        <v>182</v>
      </c>
      <c r="CH9" s="50">
        <v>312</v>
      </c>
      <c r="CI9" s="50">
        <v>568</v>
      </c>
      <c r="CJ9" s="50">
        <v>260</v>
      </c>
      <c r="CK9" s="50">
        <v>5232</v>
      </c>
      <c r="CL9" s="50">
        <v>12505</v>
      </c>
      <c r="CM9" s="50">
        <v>527</v>
      </c>
      <c r="CN9" s="50">
        <v>870</v>
      </c>
      <c r="CO9" s="50">
        <v>2261</v>
      </c>
      <c r="CP9" s="50">
        <v>84318</v>
      </c>
      <c r="CQ9" s="50">
        <v>52966</v>
      </c>
      <c r="CR9" s="50">
        <v>135250</v>
      </c>
      <c r="CS9" s="50">
        <v>71824</v>
      </c>
      <c r="CT9" s="50">
        <v>120150</v>
      </c>
      <c r="CU9" s="50">
        <v>28404</v>
      </c>
      <c r="CV9" s="50">
        <v>0</v>
      </c>
      <c r="CW9" s="50">
        <v>1164</v>
      </c>
      <c r="CX9" s="50">
        <v>0</v>
      </c>
      <c r="CY9" s="50">
        <v>35</v>
      </c>
      <c r="CZ9" s="50">
        <v>3010</v>
      </c>
      <c r="DA9" s="50">
        <v>3501</v>
      </c>
      <c r="DB9" s="50">
        <v>11652</v>
      </c>
      <c r="DC9" s="50">
        <v>12488</v>
      </c>
      <c r="DD9" s="50">
        <v>10872</v>
      </c>
      <c r="DE9" s="50">
        <v>8943</v>
      </c>
      <c r="DF9" s="50">
        <v>8483</v>
      </c>
      <c r="DG9" s="50">
        <v>5000</v>
      </c>
      <c r="DH9" s="50">
        <v>0</v>
      </c>
      <c r="DI9" s="50">
        <v>0</v>
      </c>
      <c r="DJ9" s="50">
        <v>0</v>
      </c>
      <c r="DK9" s="50">
        <v>0</v>
      </c>
      <c r="DL9" s="50">
        <v>0</v>
      </c>
      <c r="DM9" s="50">
        <v>0</v>
      </c>
      <c r="DN9" s="50">
        <v>416</v>
      </c>
      <c r="DO9" s="50">
        <v>3</v>
      </c>
      <c r="DP9" s="50">
        <v>169</v>
      </c>
      <c r="DQ9" s="50">
        <v>15</v>
      </c>
      <c r="DR9" s="50">
        <v>798</v>
      </c>
      <c r="DS9" s="50">
        <v>0</v>
      </c>
      <c r="DT9" s="50">
        <v>4716</v>
      </c>
      <c r="DU9" s="50">
        <v>2988</v>
      </c>
      <c r="DV9" s="50">
        <v>6583</v>
      </c>
      <c r="DW9" s="50">
        <v>7144</v>
      </c>
      <c r="DX9" s="50">
        <v>2788</v>
      </c>
      <c r="DY9" s="50">
        <v>3120</v>
      </c>
      <c r="DZ9" s="50">
        <v>287757</v>
      </c>
      <c r="EA9" s="50">
        <v>276472</v>
      </c>
      <c r="EB9" s="50">
        <v>288476</v>
      </c>
      <c r="EC9" s="50">
        <v>570135</v>
      </c>
      <c r="ED9" s="50">
        <v>434628</v>
      </c>
      <c r="EE9" s="50">
        <v>251701</v>
      </c>
      <c r="EF9" s="50">
        <v>14590</v>
      </c>
      <c r="EG9" s="50">
        <v>2959</v>
      </c>
      <c r="EH9" s="50">
        <v>3309</v>
      </c>
      <c r="EI9" s="50">
        <v>11695</v>
      </c>
      <c r="EJ9" s="50">
        <v>5058</v>
      </c>
      <c r="EK9" s="50">
        <v>15810</v>
      </c>
      <c r="EL9" s="50">
        <v>1838</v>
      </c>
      <c r="EM9" s="50">
        <v>130</v>
      </c>
      <c r="EN9" s="50">
        <v>0</v>
      </c>
      <c r="EO9" s="50">
        <v>0</v>
      </c>
      <c r="EP9" s="50">
        <v>0</v>
      </c>
      <c r="EQ9" s="50">
        <v>0</v>
      </c>
      <c r="ER9" s="50">
        <v>2435</v>
      </c>
      <c r="ES9" s="50">
        <v>449</v>
      </c>
      <c r="ET9" s="50">
        <v>21164</v>
      </c>
      <c r="EU9" s="50">
        <v>0</v>
      </c>
      <c r="EV9" s="50">
        <v>0</v>
      </c>
      <c r="EW9" s="50">
        <v>596</v>
      </c>
      <c r="EX9" s="50">
        <v>3800</v>
      </c>
      <c r="EY9" s="50">
        <v>3022</v>
      </c>
      <c r="EZ9" s="50">
        <v>1857</v>
      </c>
      <c r="FA9" s="50">
        <v>12938</v>
      </c>
      <c r="FB9" s="50">
        <v>2971</v>
      </c>
      <c r="FC9" s="50">
        <v>3745</v>
      </c>
      <c r="FD9" s="50">
        <v>0</v>
      </c>
      <c r="FE9" s="50">
        <v>64</v>
      </c>
      <c r="FF9" s="50">
        <v>0</v>
      </c>
      <c r="FG9" s="50">
        <v>33</v>
      </c>
      <c r="FH9" s="50">
        <v>51</v>
      </c>
      <c r="FI9" s="50">
        <v>358</v>
      </c>
      <c r="FJ9" s="50">
        <v>59469</v>
      </c>
      <c r="FK9" s="50">
        <v>102362</v>
      </c>
      <c r="FL9" s="50">
        <v>68606</v>
      </c>
      <c r="FM9" s="50">
        <v>146799</v>
      </c>
      <c r="FN9" s="50">
        <v>34458</v>
      </c>
      <c r="FO9" s="50">
        <v>123043</v>
      </c>
      <c r="FP9" s="50">
        <v>0</v>
      </c>
      <c r="FQ9" s="50">
        <v>0</v>
      </c>
      <c r="FR9" s="50">
        <v>1</v>
      </c>
      <c r="FS9" s="50">
        <v>0</v>
      </c>
      <c r="FT9" s="50">
        <v>0</v>
      </c>
      <c r="FU9" s="50">
        <v>0</v>
      </c>
      <c r="FV9" s="50">
        <v>152</v>
      </c>
      <c r="FW9" s="50">
        <v>1926</v>
      </c>
      <c r="FX9" s="50">
        <v>402</v>
      </c>
      <c r="FY9" s="50">
        <v>90</v>
      </c>
      <c r="FZ9" s="50">
        <v>196</v>
      </c>
      <c r="GA9" s="50">
        <v>1790</v>
      </c>
      <c r="GB9" s="50">
        <v>1024</v>
      </c>
      <c r="GC9" s="50">
        <v>1130</v>
      </c>
      <c r="GD9" s="50">
        <v>2037</v>
      </c>
      <c r="GE9" s="50">
        <v>609</v>
      </c>
      <c r="GF9" s="50">
        <v>0</v>
      </c>
      <c r="GG9" s="50">
        <v>84</v>
      </c>
      <c r="GH9" s="50">
        <v>1471</v>
      </c>
      <c r="GI9" s="50">
        <v>877</v>
      </c>
      <c r="GJ9" s="50">
        <v>5800</v>
      </c>
      <c r="GK9" s="50">
        <v>1294</v>
      </c>
      <c r="GL9" s="50">
        <v>1756</v>
      </c>
      <c r="GM9" s="50">
        <v>229</v>
      </c>
      <c r="GN9" s="50">
        <v>3817</v>
      </c>
      <c r="GO9" s="50">
        <v>1400</v>
      </c>
      <c r="GP9" s="50">
        <v>227</v>
      </c>
      <c r="GQ9" s="50">
        <v>449</v>
      </c>
      <c r="GR9" s="50">
        <v>30</v>
      </c>
      <c r="GS9" s="50">
        <v>350</v>
      </c>
      <c r="GT9" s="50">
        <v>27731</v>
      </c>
      <c r="GU9" s="50">
        <v>30233</v>
      </c>
      <c r="GV9" s="50">
        <v>58205</v>
      </c>
      <c r="GW9" s="50">
        <v>20592</v>
      </c>
      <c r="GX9" s="50">
        <v>19915</v>
      </c>
      <c r="GY9" s="50">
        <v>13605</v>
      </c>
      <c r="GZ9" s="50">
        <v>862</v>
      </c>
      <c r="HA9" s="50">
        <v>5775</v>
      </c>
      <c r="HB9" s="50">
        <v>132</v>
      </c>
      <c r="HC9" s="50">
        <v>13</v>
      </c>
      <c r="HD9" s="50">
        <v>1</v>
      </c>
      <c r="HE9" s="50">
        <v>2922</v>
      </c>
      <c r="HF9" s="50">
        <v>2</v>
      </c>
      <c r="HG9" s="50">
        <v>114</v>
      </c>
      <c r="HH9" s="50">
        <v>694</v>
      </c>
      <c r="HI9" s="50">
        <v>54</v>
      </c>
      <c r="HJ9" s="50">
        <v>1067</v>
      </c>
      <c r="HK9" s="50">
        <v>1995</v>
      </c>
      <c r="HL9" s="50">
        <v>980</v>
      </c>
      <c r="HM9" s="50">
        <v>472</v>
      </c>
      <c r="HN9" s="50">
        <v>11220</v>
      </c>
      <c r="HO9" s="50">
        <v>6700</v>
      </c>
      <c r="HP9" s="50">
        <v>2418</v>
      </c>
      <c r="HQ9" s="50">
        <v>17750</v>
      </c>
      <c r="HR9" s="50">
        <v>0</v>
      </c>
      <c r="HS9" s="50">
        <v>68</v>
      </c>
      <c r="HT9" s="50">
        <v>0</v>
      </c>
      <c r="HU9" s="50">
        <v>0</v>
      </c>
      <c r="HV9" s="50">
        <v>0</v>
      </c>
      <c r="HW9" s="50">
        <v>259</v>
      </c>
      <c r="HX9" s="50">
        <v>0</v>
      </c>
      <c r="HY9" s="50">
        <v>0</v>
      </c>
      <c r="HZ9" s="50">
        <v>0</v>
      </c>
      <c r="IA9" s="50">
        <v>0</v>
      </c>
      <c r="IB9" s="50">
        <v>0</v>
      </c>
      <c r="IC9" s="50">
        <v>6424</v>
      </c>
      <c r="ID9" s="50">
        <v>361</v>
      </c>
      <c r="IE9" s="50">
        <v>6</v>
      </c>
      <c r="IF9" s="50">
        <v>1614</v>
      </c>
      <c r="IG9" s="50">
        <v>6458</v>
      </c>
      <c r="IH9" s="50">
        <v>2034</v>
      </c>
      <c r="II9" s="50">
        <v>621</v>
      </c>
      <c r="IJ9" s="50">
        <v>39079</v>
      </c>
      <c r="IK9" s="50">
        <v>76578</v>
      </c>
      <c r="IL9" s="50">
        <v>6438</v>
      </c>
      <c r="IM9" s="50">
        <v>8066</v>
      </c>
      <c r="IN9" s="50">
        <v>16913</v>
      </c>
      <c r="IO9" s="50">
        <v>16300</v>
      </c>
      <c r="IP9" s="50">
        <v>1102</v>
      </c>
      <c r="IQ9" s="50">
        <v>11399</v>
      </c>
      <c r="IR9" s="50">
        <v>4461</v>
      </c>
      <c r="IS9" s="50">
        <v>4644</v>
      </c>
      <c r="IT9" s="50">
        <v>10379</v>
      </c>
      <c r="IU9" s="50">
        <v>985</v>
      </c>
      <c r="IV9" s="50">
        <v>0</v>
      </c>
      <c r="IW9" s="50">
        <v>0</v>
      </c>
      <c r="IX9" s="50">
        <v>0</v>
      </c>
      <c r="IY9" s="50">
        <v>0</v>
      </c>
      <c r="IZ9" s="50">
        <v>0</v>
      </c>
      <c r="JA9" s="50">
        <v>0</v>
      </c>
      <c r="JB9" s="50">
        <v>282</v>
      </c>
      <c r="JC9" s="50">
        <v>130</v>
      </c>
      <c r="JD9" s="50">
        <v>101</v>
      </c>
      <c r="JE9" s="50">
        <v>69</v>
      </c>
      <c r="JF9" s="50">
        <v>87</v>
      </c>
      <c r="JG9" s="50">
        <v>82</v>
      </c>
      <c r="JH9" s="66">
        <v>34760</v>
      </c>
      <c r="JI9" s="66">
        <v>24351</v>
      </c>
      <c r="JJ9" s="66">
        <v>24544</v>
      </c>
      <c r="JK9" s="66">
        <v>14223</v>
      </c>
      <c r="JL9" s="66">
        <v>11455</v>
      </c>
      <c r="JM9" s="66">
        <v>14377</v>
      </c>
      <c r="JN9" s="66">
        <v>0</v>
      </c>
      <c r="JO9" s="66">
        <v>0</v>
      </c>
      <c r="JP9" s="66">
        <v>0</v>
      </c>
      <c r="JQ9" s="66">
        <v>0</v>
      </c>
      <c r="JR9" s="66">
        <v>0</v>
      </c>
      <c r="JS9" s="66">
        <v>0</v>
      </c>
      <c r="JT9" s="66">
        <v>0</v>
      </c>
      <c r="JU9" s="66">
        <v>11</v>
      </c>
      <c r="JV9" s="66">
        <v>0</v>
      </c>
      <c r="JW9" s="66">
        <v>54</v>
      </c>
      <c r="JX9" s="66">
        <v>3</v>
      </c>
      <c r="JY9" s="66">
        <v>0</v>
      </c>
      <c r="JZ9" s="66">
        <v>30</v>
      </c>
      <c r="KA9" s="66">
        <v>0</v>
      </c>
      <c r="KB9" s="66">
        <v>0</v>
      </c>
      <c r="KC9" s="66">
        <v>55995</v>
      </c>
      <c r="KD9" s="66">
        <v>0</v>
      </c>
      <c r="KE9" s="66">
        <v>0</v>
      </c>
      <c r="KF9" s="66">
        <v>249</v>
      </c>
      <c r="KG9" s="66">
        <v>401</v>
      </c>
      <c r="KH9" s="66">
        <v>194</v>
      </c>
      <c r="KI9" s="66">
        <v>139</v>
      </c>
      <c r="KJ9" s="66">
        <v>359</v>
      </c>
      <c r="KK9" s="66">
        <v>298</v>
      </c>
      <c r="KL9" s="66">
        <v>1843</v>
      </c>
      <c r="KM9" s="66">
        <v>0</v>
      </c>
      <c r="KN9" s="66">
        <v>684</v>
      </c>
      <c r="KO9" s="66">
        <v>0</v>
      </c>
      <c r="KP9" s="66">
        <v>0</v>
      </c>
      <c r="KQ9" s="66">
        <v>0</v>
      </c>
      <c r="KR9" s="67">
        <v>0</v>
      </c>
      <c r="KS9" s="67">
        <v>0</v>
      </c>
      <c r="KT9" s="67">
        <v>0</v>
      </c>
      <c r="KU9" s="67">
        <v>0</v>
      </c>
      <c r="KV9" s="67">
        <v>0</v>
      </c>
      <c r="KW9" s="67">
        <v>0</v>
      </c>
      <c r="KX9" s="67">
        <v>40820</v>
      </c>
      <c r="KY9" s="67">
        <v>42701</v>
      </c>
      <c r="KZ9" s="67">
        <v>34830</v>
      </c>
      <c r="LA9" s="67">
        <v>47325</v>
      </c>
      <c r="LB9" s="67">
        <v>51534</v>
      </c>
      <c r="LC9" s="67">
        <v>18440</v>
      </c>
      <c r="LD9" s="67">
        <v>0</v>
      </c>
      <c r="LE9" s="67">
        <v>0</v>
      </c>
      <c r="LF9" s="67">
        <v>0</v>
      </c>
      <c r="LG9" s="67">
        <v>0</v>
      </c>
      <c r="LH9" s="67">
        <v>0</v>
      </c>
      <c r="LI9" s="67">
        <v>342</v>
      </c>
      <c r="LJ9" s="67">
        <v>1330</v>
      </c>
      <c r="LK9" s="67">
        <v>257</v>
      </c>
      <c r="LL9" s="67">
        <v>512</v>
      </c>
      <c r="LM9" s="67">
        <v>410</v>
      </c>
      <c r="LN9" s="67">
        <v>7565</v>
      </c>
      <c r="LO9" s="67">
        <v>704</v>
      </c>
      <c r="LP9" s="67">
        <v>929835</v>
      </c>
      <c r="LQ9" s="67">
        <v>1314252</v>
      </c>
      <c r="LR9" s="67">
        <v>484751</v>
      </c>
      <c r="LS9" s="67">
        <v>185459</v>
      </c>
      <c r="LT9" s="67">
        <v>211108</v>
      </c>
      <c r="LU9" s="67">
        <v>252594</v>
      </c>
      <c r="LV9" s="67">
        <v>3744</v>
      </c>
      <c r="LW9" s="67">
        <v>0</v>
      </c>
      <c r="LX9" s="67">
        <v>0</v>
      </c>
      <c r="LY9" s="67">
        <v>0</v>
      </c>
      <c r="LZ9" s="67">
        <v>0</v>
      </c>
      <c r="MA9" s="67">
        <v>0</v>
      </c>
      <c r="MB9" s="67">
        <v>0</v>
      </c>
      <c r="MC9" s="67">
        <v>0</v>
      </c>
      <c r="MD9" s="67">
        <v>0</v>
      </c>
      <c r="ME9" s="67">
        <v>0</v>
      </c>
      <c r="MF9" s="67">
        <v>0</v>
      </c>
      <c r="MG9" s="67">
        <v>0</v>
      </c>
      <c r="MH9" s="67">
        <v>11200</v>
      </c>
      <c r="MI9" s="67">
        <v>19790</v>
      </c>
      <c r="MJ9" s="67">
        <v>9088</v>
      </c>
      <c r="MK9" s="67">
        <v>10816</v>
      </c>
      <c r="ML9" s="67">
        <v>22145</v>
      </c>
      <c r="MM9" s="67">
        <v>6006</v>
      </c>
      <c r="MN9" s="67">
        <v>267</v>
      </c>
      <c r="MO9" s="67">
        <v>0</v>
      </c>
      <c r="MP9" s="67">
        <v>3</v>
      </c>
      <c r="MQ9" s="67">
        <v>0</v>
      </c>
      <c r="MR9" s="67">
        <v>47</v>
      </c>
      <c r="MS9" s="67">
        <v>235</v>
      </c>
      <c r="MT9" s="67">
        <v>0</v>
      </c>
      <c r="MU9" s="67">
        <v>0</v>
      </c>
      <c r="MV9" s="67">
        <v>0</v>
      </c>
      <c r="MW9" s="67">
        <v>0</v>
      </c>
      <c r="MX9" s="67">
        <v>0</v>
      </c>
      <c r="MY9" s="67">
        <v>0</v>
      </c>
      <c r="MZ9" s="50">
        <v>1504</v>
      </c>
      <c r="NA9" s="50">
        <v>1383</v>
      </c>
      <c r="NB9" s="50">
        <v>1970</v>
      </c>
      <c r="NC9" s="50">
        <v>2213</v>
      </c>
      <c r="ND9" s="50">
        <v>6012</v>
      </c>
      <c r="NE9" s="50">
        <v>5444</v>
      </c>
      <c r="NF9" s="50">
        <v>2723</v>
      </c>
      <c r="NG9" s="50">
        <v>4914</v>
      </c>
      <c r="NH9" s="50">
        <v>8522</v>
      </c>
      <c r="NI9" s="50">
        <v>1046</v>
      </c>
      <c r="NJ9" s="50">
        <v>904</v>
      </c>
      <c r="NK9" s="50">
        <v>4150</v>
      </c>
      <c r="NL9" s="50">
        <v>11902</v>
      </c>
      <c r="NM9" s="50">
        <v>83374</v>
      </c>
      <c r="NN9" s="50">
        <v>11598</v>
      </c>
      <c r="NO9" s="50">
        <v>34951</v>
      </c>
      <c r="NP9" s="50">
        <v>51028</v>
      </c>
      <c r="NQ9" s="50">
        <v>13316</v>
      </c>
      <c r="NR9" s="50">
        <v>31036</v>
      </c>
      <c r="NS9" s="50">
        <v>8733</v>
      </c>
      <c r="NT9" s="50">
        <v>13775</v>
      </c>
      <c r="NU9" s="50">
        <v>11245</v>
      </c>
      <c r="NV9" s="50">
        <v>11808</v>
      </c>
      <c r="NW9" s="50">
        <v>11277</v>
      </c>
      <c r="NX9" s="50">
        <v>39895</v>
      </c>
      <c r="NY9" s="50">
        <v>31573</v>
      </c>
      <c r="NZ9" s="50">
        <v>22768</v>
      </c>
      <c r="OA9" s="50">
        <v>18242</v>
      </c>
      <c r="OB9" s="50">
        <v>34813</v>
      </c>
      <c r="OC9" s="50">
        <v>23587</v>
      </c>
      <c r="OD9" s="50">
        <v>161750</v>
      </c>
      <c r="OE9" s="50">
        <v>52154</v>
      </c>
      <c r="OF9" s="50">
        <v>66517</v>
      </c>
      <c r="OG9" s="50">
        <v>44107</v>
      </c>
      <c r="OH9" s="50">
        <v>47467</v>
      </c>
      <c r="OI9" s="50">
        <v>29525</v>
      </c>
      <c r="OJ9" s="50">
        <v>567</v>
      </c>
      <c r="OK9" s="50">
        <v>309</v>
      </c>
      <c r="OL9" s="50">
        <v>1136</v>
      </c>
      <c r="OM9" s="50">
        <v>7440</v>
      </c>
      <c r="ON9" s="50">
        <v>65337</v>
      </c>
      <c r="OO9" s="50">
        <v>3257</v>
      </c>
      <c r="OP9" s="50">
        <v>0</v>
      </c>
      <c r="OQ9" s="50">
        <v>0</v>
      </c>
      <c r="OR9" s="50">
        <v>590</v>
      </c>
      <c r="OS9" s="50">
        <v>0</v>
      </c>
      <c r="OT9" s="50">
        <v>4136</v>
      </c>
      <c r="OU9" s="50">
        <v>1676</v>
      </c>
      <c r="OV9" s="50">
        <v>12105</v>
      </c>
      <c r="OW9" s="50">
        <v>8316</v>
      </c>
      <c r="OX9" s="50">
        <v>16743</v>
      </c>
      <c r="OY9" s="50">
        <v>16864</v>
      </c>
      <c r="OZ9" s="50">
        <v>9109</v>
      </c>
      <c r="PA9" s="50">
        <v>14960</v>
      </c>
      <c r="PB9" s="50">
        <v>30830</v>
      </c>
      <c r="PC9" s="50">
        <v>9051</v>
      </c>
      <c r="PD9" s="50">
        <v>14225</v>
      </c>
      <c r="PE9" s="50">
        <v>9410</v>
      </c>
      <c r="PF9" s="50">
        <v>9943</v>
      </c>
      <c r="PG9" s="50">
        <v>7951</v>
      </c>
      <c r="PH9" s="50">
        <v>30535</v>
      </c>
      <c r="PI9" s="50">
        <v>2589</v>
      </c>
      <c r="PJ9" s="50">
        <v>6130</v>
      </c>
      <c r="PK9" s="50">
        <v>10444</v>
      </c>
      <c r="PL9" s="50">
        <v>3260</v>
      </c>
      <c r="PM9" s="50">
        <v>3610</v>
      </c>
      <c r="PN9" s="50">
        <v>1</v>
      </c>
      <c r="PO9" s="50">
        <v>0</v>
      </c>
      <c r="PP9" s="50">
        <v>0</v>
      </c>
      <c r="PQ9" s="50">
        <v>199</v>
      </c>
      <c r="PR9" s="50">
        <v>1000</v>
      </c>
      <c r="PS9" s="50">
        <v>215</v>
      </c>
      <c r="PT9" s="50">
        <v>40613</v>
      </c>
      <c r="PU9" s="50">
        <v>22243</v>
      </c>
      <c r="PV9" s="50">
        <v>12484</v>
      </c>
      <c r="PW9" s="50">
        <v>98319</v>
      </c>
      <c r="PX9" s="50">
        <v>76467</v>
      </c>
      <c r="PY9" s="50">
        <v>129147</v>
      </c>
      <c r="PZ9" s="50">
        <v>2214</v>
      </c>
      <c r="QA9" s="50">
        <v>833</v>
      </c>
      <c r="QB9" s="50">
        <v>1080</v>
      </c>
      <c r="QC9" s="50">
        <v>2710</v>
      </c>
      <c r="QD9" s="50">
        <v>3811</v>
      </c>
      <c r="QE9" s="50">
        <v>3328</v>
      </c>
      <c r="QF9" s="67">
        <v>3860</v>
      </c>
      <c r="QG9" s="67">
        <v>10848</v>
      </c>
      <c r="QH9" s="67">
        <v>11815</v>
      </c>
      <c r="QI9" s="67">
        <v>17159</v>
      </c>
      <c r="QJ9" s="67">
        <v>3603</v>
      </c>
      <c r="QK9" s="67">
        <v>1634</v>
      </c>
      <c r="QL9" s="67">
        <v>25518</v>
      </c>
      <c r="QM9" s="67">
        <v>1684</v>
      </c>
      <c r="QN9" s="67">
        <v>2246</v>
      </c>
      <c r="QO9" s="67">
        <v>60</v>
      </c>
      <c r="QP9" s="67">
        <v>893</v>
      </c>
      <c r="QQ9" s="67">
        <v>1714</v>
      </c>
      <c r="QR9" s="67">
        <v>7130</v>
      </c>
      <c r="QS9" s="67">
        <v>23437</v>
      </c>
      <c r="QT9" s="67">
        <v>5322</v>
      </c>
      <c r="QU9" s="67">
        <v>1210</v>
      </c>
      <c r="QV9" s="67">
        <v>3643</v>
      </c>
      <c r="QW9" s="67">
        <v>1434</v>
      </c>
      <c r="QX9" s="67">
        <v>2230</v>
      </c>
      <c r="QY9" s="67">
        <v>2144</v>
      </c>
      <c r="QZ9" s="67">
        <v>4399</v>
      </c>
      <c r="RA9" s="67">
        <v>15994</v>
      </c>
      <c r="RB9" s="67">
        <v>973</v>
      </c>
      <c r="RC9" s="67">
        <v>2133</v>
      </c>
      <c r="RD9" s="67">
        <v>2</v>
      </c>
      <c r="RE9" s="67">
        <v>1118</v>
      </c>
      <c r="RF9" s="67">
        <v>0</v>
      </c>
      <c r="RG9" s="67">
        <v>0</v>
      </c>
      <c r="RH9" s="67">
        <v>0</v>
      </c>
      <c r="RI9" s="67">
        <v>0</v>
      </c>
      <c r="RJ9" s="67">
        <v>0</v>
      </c>
      <c r="RK9" s="67">
        <v>0</v>
      </c>
      <c r="RL9" s="67">
        <v>10331</v>
      </c>
      <c r="RM9" s="67">
        <v>383</v>
      </c>
      <c r="RN9" s="67">
        <v>16688</v>
      </c>
      <c r="RO9" s="67">
        <v>2501</v>
      </c>
      <c r="RP9" s="67">
        <v>2219</v>
      </c>
      <c r="RQ9" s="67">
        <v>522</v>
      </c>
      <c r="RR9" s="67">
        <v>303</v>
      </c>
      <c r="RS9" s="67">
        <v>10</v>
      </c>
      <c r="RT9" s="67">
        <v>2097</v>
      </c>
      <c r="RU9" s="67">
        <v>0</v>
      </c>
      <c r="RV9" s="67">
        <v>19583</v>
      </c>
      <c r="RW9" s="67">
        <v>16628</v>
      </c>
      <c r="RX9" s="67">
        <v>12859</v>
      </c>
      <c r="RY9" s="67">
        <v>24076</v>
      </c>
      <c r="RZ9" s="67">
        <v>7644</v>
      </c>
      <c r="SA9" s="67">
        <v>16304</v>
      </c>
      <c r="SB9" s="67">
        <v>0</v>
      </c>
      <c r="SC9" s="67">
        <v>0</v>
      </c>
      <c r="SD9" s="67">
        <v>0</v>
      </c>
      <c r="SE9" s="67">
        <v>0</v>
      </c>
      <c r="SF9" s="67">
        <v>0</v>
      </c>
      <c r="SG9" s="67">
        <v>0</v>
      </c>
      <c r="SH9" s="67">
        <v>7712</v>
      </c>
      <c r="SI9" s="67">
        <v>70</v>
      </c>
      <c r="SJ9" s="67">
        <v>0</v>
      </c>
      <c r="SK9" s="67">
        <v>17</v>
      </c>
      <c r="SL9" s="67">
        <v>0</v>
      </c>
      <c r="SM9" s="67">
        <v>2105</v>
      </c>
      <c r="SN9" s="67">
        <v>0</v>
      </c>
      <c r="SO9" s="67">
        <v>0</v>
      </c>
      <c r="SP9" s="67">
        <v>0</v>
      </c>
      <c r="SQ9" s="67">
        <v>0</v>
      </c>
      <c r="SR9" s="67">
        <v>301</v>
      </c>
      <c r="SS9" s="67">
        <v>23</v>
      </c>
      <c r="ST9" s="67">
        <v>18823</v>
      </c>
      <c r="SU9" s="67">
        <v>58067</v>
      </c>
      <c r="SV9" s="67">
        <v>77605</v>
      </c>
      <c r="SW9" s="67">
        <v>62178</v>
      </c>
      <c r="SX9" s="67">
        <v>34</v>
      </c>
      <c r="SY9" s="67">
        <v>0</v>
      </c>
    </row>
    <row r="10" spans="1:519" s="52" customFormat="1" ht="17.100000000000001" customHeight="1">
      <c r="A10" s="57"/>
      <c r="B10" s="58"/>
      <c r="C10" s="59" t="s">
        <v>214</v>
      </c>
      <c r="D10" s="50">
        <v>1742789</v>
      </c>
      <c r="E10" s="50">
        <v>1592519</v>
      </c>
      <c r="F10" s="50">
        <v>1516032</v>
      </c>
      <c r="G10" s="50">
        <v>244388</v>
      </c>
      <c r="H10" s="50">
        <v>451149</v>
      </c>
      <c r="I10" s="50">
        <v>358187</v>
      </c>
      <c r="J10" s="50">
        <v>6295</v>
      </c>
      <c r="K10" s="50">
        <v>3266</v>
      </c>
      <c r="L10" s="50">
        <v>77870</v>
      </c>
      <c r="M10" s="50">
        <v>9900</v>
      </c>
      <c r="N10" s="50">
        <v>19225</v>
      </c>
      <c r="O10" s="50">
        <v>46833</v>
      </c>
      <c r="P10" s="50">
        <v>11652</v>
      </c>
      <c r="Q10" s="50">
        <v>3409</v>
      </c>
      <c r="R10" s="50">
        <v>15567</v>
      </c>
      <c r="S10" s="50">
        <v>1363</v>
      </c>
      <c r="T10" s="50">
        <v>1424</v>
      </c>
      <c r="U10" s="50">
        <v>4764</v>
      </c>
      <c r="V10" s="50">
        <v>0</v>
      </c>
      <c r="W10" s="50">
        <v>1260</v>
      </c>
      <c r="X10" s="50">
        <v>27056</v>
      </c>
      <c r="Y10" s="50">
        <v>3543</v>
      </c>
      <c r="Z10" s="50">
        <v>13414</v>
      </c>
      <c r="AA10" s="50">
        <v>4168</v>
      </c>
      <c r="AB10" s="50">
        <v>0</v>
      </c>
      <c r="AC10" s="50">
        <v>550</v>
      </c>
      <c r="AD10" s="50">
        <v>11202</v>
      </c>
      <c r="AE10" s="50">
        <v>34498</v>
      </c>
      <c r="AF10" s="50">
        <v>309031</v>
      </c>
      <c r="AG10" s="50">
        <v>17353</v>
      </c>
      <c r="AH10" s="50">
        <v>113776</v>
      </c>
      <c r="AI10" s="50">
        <v>103261</v>
      </c>
      <c r="AJ10" s="50">
        <v>127735</v>
      </c>
      <c r="AK10" s="50">
        <v>133252</v>
      </c>
      <c r="AL10" s="50">
        <v>191297</v>
      </c>
      <c r="AM10" s="50">
        <v>111922</v>
      </c>
      <c r="AN10" s="50">
        <v>13828</v>
      </c>
      <c r="AO10" s="50">
        <v>24094</v>
      </c>
      <c r="AP10" s="50">
        <v>12446</v>
      </c>
      <c r="AQ10" s="50">
        <v>2043</v>
      </c>
      <c r="AR10" s="50">
        <v>33</v>
      </c>
      <c r="AS10" s="50">
        <v>6861</v>
      </c>
      <c r="AT10" s="50">
        <v>565182</v>
      </c>
      <c r="AU10" s="50">
        <v>368877</v>
      </c>
      <c r="AV10" s="50">
        <v>260632</v>
      </c>
      <c r="AW10" s="50">
        <v>102652</v>
      </c>
      <c r="AX10" s="50">
        <v>359503</v>
      </c>
      <c r="AY10" s="50">
        <v>34519</v>
      </c>
      <c r="AZ10" s="50">
        <v>5267</v>
      </c>
      <c r="BA10" s="50">
        <v>1353</v>
      </c>
      <c r="BB10" s="50">
        <v>195058</v>
      </c>
      <c r="BC10" s="50">
        <v>2418</v>
      </c>
      <c r="BD10" s="50">
        <v>2159</v>
      </c>
      <c r="BE10" s="50">
        <v>21321</v>
      </c>
      <c r="BF10" s="50">
        <v>867273</v>
      </c>
      <c r="BG10" s="50">
        <v>3258672</v>
      </c>
      <c r="BH10" s="50">
        <v>1718932</v>
      </c>
      <c r="BI10" s="50">
        <v>7610716</v>
      </c>
      <c r="BJ10" s="50">
        <v>7196213</v>
      </c>
      <c r="BK10" s="50">
        <v>361775</v>
      </c>
      <c r="BL10" s="50">
        <v>0</v>
      </c>
      <c r="BM10" s="50">
        <v>1174</v>
      </c>
      <c r="BN10" s="50">
        <v>0</v>
      </c>
      <c r="BO10" s="50">
        <v>4114</v>
      </c>
      <c r="BP10" s="50">
        <v>413695</v>
      </c>
      <c r="BQ10" s="50">
        <v>1375</v>
      </c>
      <c r="BR10" s="50">
        <v>786378</v>
      </c>
      <c r="BS10" s="50">
        <v>77705</v>
      </c>
      <c r="BT10" s="50">
        <v>69279</v>
      </c>
      <c r="BU10" s="50">
        <v>276480</v>
      </c>
      <c r="BV10" s="50">
        <v>155466</v>
      </c>
      <c r="BW10" s="50">
        <v>7321</v>
      </c>
      <c r="BX10" s="50">
        <v>60998</v>
      </c>
      <c r="BY10" s="50">
        <v>220805</v>
      </c>
      <c r="BZ10" s="50">
        <v>180050</v>
      </c>
      <c r="CA10" s="50">
        <v>598602</v>
      </c>
      <c r="CB10" s="50">
        <v>315758</v>
      </c>
      <c r="CC10" s="50">
        <v>87670</v>
      </c>
      <c r="CD10" s="50">
        <v>21724</v>
      </c>
      <c r="CE10" s="50">
        <v>60841</v>
      </c>
      <c r="CF10" s="50">
        <v>2608</v>
      </c>
      <c r="CG10" s="50">
        <v>0</v>
      </c>
      <c r="CH10" s="50">
        <v>91294</v>
      </c>
      <c r="CI10" s="50">
        <v>1506</v>
      </c>
      <c r="CJ10" s="50">
        <v>412</v>
      </c>
      <c r="CK10" s="50">
        <v>391208</v>
      </c>
      <c r="CL10" s="50">
        <v>10677</v>
      </c>
      <c r="CM10" s="50">
        <v>1930</v>
      </c>
      <c r="CN10" s="50">
        <v>51207</v>
      </c>
      <c r="CO10" s="50">
        <v>0</v>
      </c>
      <c r="CP10" s="50">
        <v>195331</v>
      </c>
      <c r="CQ10" s="50">
        <v>53790</v>
      </c>
      <c r="CR10" s="50">
        <v>279343</v>
      </c>
      <c r="CS10" s="50">
        <v>623634</v>
      </c>
      <c r="CT10" s="50">
        <v>1865956</v>
      </c>
      <c r="CU10" s="50">
        <v>220516</v>
      </c>
      <c r="CV10" s="50">
        <v>0</v>
      </c>
      <c r="CW10" s="50">
        <v>0</v>
      </c>
      <c r="CX10" s="50">
        <v>2029</v>
      </c>
      <c r="CY10" s="50">
        <v>138</v>
      </c>
      <c r="CZ10" s="50">
        <v>74379</v>
      </c>
      <c r="DA10" s="50">
        <v>453</v>
      </c>
      <c r="DB10" s="50">
        <v>5606</v>
      </c>
      <c r="DC10" s="50">
        <v>7081</v>
      </c>
      <c r="DD10" s="50">
        <v>10486</v>
      </c>
      <c r="DE10" s="50">
        <v>8359</v>
      </c>
      <c r="DF10" s="50">
        <v>614</v>
      </c>
      <c r="DG10" s="50">
        <v>2186</v>
      </c>
      <c r="DH10" s="50">
        <v>28020</v>
      </c>
      <c r="DI10" s="50">
        <v>46913</v>
      </c>
      <c r="DJ10" s="50">
        <v>14567</v>
      </c>
      <c r="DK10" s="50">
        <v>10561</v>
      </c>
      <c r="DL10" s="50">
        <v>20198</v>
      </c>
      <c r="DM10" s="50">
        <v>13640</v>
      </c>
      <c r="DN10" s="50">
        <v>22363</v>
      </c>
      <c r="DO10" s="50">
        <v>118714</v>
      </c>
      <c r="DP10" s="50">
        <v>61356</v>
      </c>
      <c r="DQ10" s="50">
        <v>18643</v>
      </c>
      <c r="DR10" s="50">
        <v>0</v>
      </c>
      <c r="DS10" s="50">
        <v>6442</v>
      </c>
      <c r="DT10" s="50">
        <v>165143</v>
      </c>
      <c r="DU10" s="50">
        <v>638578</v>
      </c>
      <c r="DV10" s="50">
        <v>901920</v>
      </c>
      <c r="DW10" s="50">
        <v>170806</v>
      </c>
      <c r="DX10" s="50">
        <v>188098</v>
      </c>
      <c r="DY10" s="50">
        <v>524030</v>
      </c>
      <c r="DZ10" s="50">
        <v>370110</v>
      </c>
      <c r="EA10" s="50">
        <v>1929009</v>
      </c>
      <c r="EB10" s="50">
        <v>2145755</v>
      </c>
      <c r="EC10" s="50">
        <v>691989</v>
      </c>
      <c r="ED10" s="50">
        <v>419990</v>
      </c>
      <c r="EE10" s="50">
        <v>527349</v>
      </c>
      <c r="EF10" s="50">
        <v>32916</v>
      </c>
      <c r="EG10" s="50">
        <v>51939</v>
      </c>
      <c r="EH10" s="50">
        <v>60185</v>
      </c>
      <c r="EI10" s="50">
        <v>67863</v>
      </c>
      <c r="EJ10" s="50">
        <v>59321</v>
      </c>
      <c r="EK10" s="50">
        <v>30773</v>
      </c>
      <c r="EL10" s="50">
        <v>0</v>
      </c>
      <c r="EM10" s="50">
        <v>0</v>
      </c>
      <c r="EN10" s="50">
        <v>0</v>
      </c>
      <c r="EO10" s="50">
        <v>0</v>
      </c>
      <c r="EP10" s="50">
        <v>0</v>
      </c>
      <c r="EQ10" s="50">
        <v>2059</v>
      </c>
      <c r="ER10" s="50">
        <v>0</v>
      </c>
      <c r="ES10" s="50">
        <v>0</v>
      </c>
      <c r="ET10" s="50">
        <v>0</v>
      </c>
      <c r="EU10" s="50">
        <v>0</v>
      </c>
      <c r="EV10" s="50">
        <v>0</v>
      </c>
      <c r="EW10" s="50">
        <v>27627</v>
      </c>
      <c r="EX10" s="50">
        <v>54616</v>
      </c>
      <c r="EY10" s="50">
        <v>44546</v>
      </c>
      <c r="EZ10" s="50">
        <v>15533</v>
      </c>
      <c r="FA10" s="50">
        <v>17005</v>
      </c>
      <c r="FB10" s="50">
        <v>120368</v>
      </c>
      <c r="FC10" s="50">
        <v>56751</v>
      </c>
      <c r="FD10" s="50">
        <v>91192</v>
      </c>
      <c r="FE10" s="50">
        <v>13718</v>
      </c>
      <c r="FF10" s="50">
        <v>146997</v>
      </c>
      <c r="FG10" s="50">
        <v>1168662</v>
      </c>
      <c r="FH10" s="50">
        <v>2244</v>
      </c>
      <c r="FI10" s="50">
        <v>125690</v>
      </c>
      <c r="FJ10" s="50">
        <v>157729</v>
      </c>
      <c r="FK10" s="50">
        <v>20585</v>
      </c>
      <c r="FL10" s="50">
        <v>39710</v>
      </c>
      <c r="FM10" s="50">
        <v>125445</v>
      </c>
      <c r="FN10" s="50">
        <v>0</v>
      </c>
      <c r="FO10" s="50">
        <v>0</v>
      </c>
      <c r="FP10" s="50">
        <v>0</v>
      </c>
      <c r="FQ10" s="50">
        <v>126881</v>
      </c>
      <c r="FR10" s="50">
        <v>51400</v>
      </c>
      <c r="FS10" s="50">
        <v>62</v>
      </c>
      <c r="FT10" s="50">
        <v>74</v>
      </c>
      <c r="FU10" s="50">
        <v>250</v>
      </c>
      <c r="FV10" s="50">
        <v>16893</v>
      </c>
      <c r="FW10" s="50">
        <v>27186</v>
      </c>
      <c r="FX10" s="50">
        <v>11575</v>
      </c>
      <c r="FY10" s="50">
        <v>3273</v>
      </c>
      <c r="FZ10" s="50">
        <v>8006</v>
      </c>
      <c r="GA10" s="50">
        <v>11166</v>
      </c>
      <c r="GB10" s="50">
        <v>51915</v>
      </c>
      <c r="GC10" s="50">
        <v>17669</v>
      </c>
      <c r="GD10" s="50">
        <v>49590</v>
      </c>
      <c r="GE10" s="50">
        <v>52677</v>
      </c>
      <c r="GF10" s="50">
        <v>13658</v>
      </c>
      <c r="GG10" s="50">
        <v>19354</v>
      </c>
      <c r="GH10" s="50">
        <v>781</v>
      </c>
      <c r="GI10" s="50">
        <v>291</v>
      </c>
      <c r="GJ10" s="50">
        <v>1016</v>
      </c>
      <c r="GK10" s="50">
        <v>1053</v>
      </c>
      <c r="GL10" s="50">
        <v>5094</v>
      </c>
      <c r="GM10" s="50">
        <v>45291</v>
      </c>
      <c r="GN10" s="50">
        <v>35963</v>
      </c>
      <c r="GO10" s="50">
        <v>18957</v>
      </c>
      <c r="GP10" s="50">
        <v>199808</v>
      </c>
      <c r="GQ10" s="50">
        <v>50564</v>
      </c>
      <c r="GR10" s="50">
        <v>6696</v>
      </c>
      <c r="GS10" s="50">
        <v>51197</v>
      </c>
      <c r="GT10" s="50">
        <v>23117</v>
      </c>
      <c r="GU10" s="50">
        <v>33535</v>
      </c>
      <c r="GV10" s="50">
        <v>198607</v>
      </c>
      <c r="GW10" s="50">
        <v>584458</v>
      </c>
      <c r="GX10" s="50">
        <v>15610</v>
      </c>
      <c r="GY10" s="50">
        <v>41480</v>
      </c>
      <c r="GZ10" s="50">
        <v>62413</v>
      </c>
      <c r="HA10" s="50">
        <v>94658</v>
      </c>
      <c r="HB10" s="50">
        <v>78188</v>
      </c>
      <c r="HC10" s="50">
        <v>59777</v>
      </c>
      <c r="HD10" s="50">
        <v>23883</v>
      </c>
      <c r="HE10" s="50">
        <v>104646</v>
      </c>
      <c r="HF10" s="50">
        <v>0</v>
      </c>
      <c r="HG10" s="50">
        <v>0</v>
      </c>
      <c r="HH10" s="50">
        <v>460</v>
      </c>
      <c r="HI10" s="50">
        <v>1693</v>
      </c>
      <c r="HJ10" s="50">
        <v>0</v>
      </c>
      <c r="HK10" s="50">
        <v>0</v>
      </c>
      <c r="HL10" s="50">
        <v>274548</v>
      </c>
      <c r="HM10" s="50">
        <v>97206</v>
      </c>
      <c r="HN10" s="50">
        <v>198585</v>
      </c>
      <c r="HO10" s="50">
        <v>201311</v>
      </c>
      <c r="HP10" s="50">
        <v>73167</v>
      </c>
      <c r="HQ10" s="50">
        <v>104474</v>
      </c>
      <c r="HR10" s="50">
        <v>547928</v>
      </c>
      <c r="HS10" s="50">
        <v>510276</v>
      </c>
      <c r="HT10" s="50">
        <v>289121</v>
      </c>
      <c r="HU10" s="50">
        <v>88922</v>
      </c>
      <c r="HV10" s="50">
        <v>24641</v>
      </c>
      <c r="HW10" s="50">
        <v>909779</v>
      </c>
      <c r="HX10" s="50">
        <v>190747</v>
      </c>
      <c r="HY10" s="50">
        <v>43364</v>
      </c>
      <c r="HZ10" s="50">
        <v>10533</v>
      </c>
      <c r="IA10" s="50">
        <v>18869</v>
      </c>
      <c r="IB10" s="50">
        <v>61902</v>
      </c>
      <c r="IC10" s="50">
        <v>17812</v>
      </c>
      <c r="ID10" s="50">
        <v>22927</v>
      </c>
      <c r="IE10" s="50">
        <v>11647</v>
      </c>
      <c r="IF10" s="50">
        <v>13576</v>
      </c>
      <c r="IG10" s="50">
        <v>18103</v>
      </c>
      <c r="IH10" s="50">
        <v>639</v>
      </c>
      <c r="II10" s="50">
        <v>1785</v>
      </c>
      <c r="IJ10" s="50">
        <v>98360</v>
      </c>
      <c r="IK10" s="50">
        <v>37933</v>
      </c>
      <c r="IL10" s="50">
        <v>58669</v>
      </c>
      <c r="IM10" s="50">
        <v>63416</v>
      </c>
      <c r="IN10" s="50">
        <v>26958</v>
      </c>
      <c r="IO10" s="50">
        <v>202675</v>
      </c>
      <c r="IP10" s="50">
        <v>47854</v>
      </c>
      <c r="IQ10" s="50">
        <v>685</v>
      </c>
      <c r="IR10" s="50">
        <v>10628</v>
      </c>
      <c r="IS10" s="50">
        <v>73720</v>
      </c>
      <c r="IT10" s="50">
        <v>0</v>
      </c>
      <c r="IU10" s="50">
        <v>0</v>
      </c>
      <c r="IV10" s="50">
        <v>20624</v>
      </c>
      <c r="IW10" s="50">
        <v>27938</v>
      </c>
      <c r="IX10" s="50">
        <v>43900</v>
      </c>
      <c r="IY10" s="50">
        <v>59131</v>
      </c>
      <c r="IZ10" s="50">
        <v>59219</v>
      </c>
      <c r="JA10" s="50">
        <v>11887</v>
      </c>
      <c r="JB10" s="50">
        <v>53563</v>
      </c>
      <c r="JC10" s="50">
        <v>98951</v>
      </c>
      <c r="JD10" s="50">
        <v>28511</v>
      </c>
      <c r="JE10" s="50">
        <v>560081</v>
      </c>
      <c r="JF10" s="50">
        <v>1084089</v>
      </c>
      <c r="JG10" s="50">
        <v>20379</v>
      </c>
      <c r="JH10" s="66">
        <v>753037</v>
      </c>
      <c r="JI10" s="66">
        <v>228629</v>
      </c>
      <c r="JJ10" s="66">
        <v>543408</v>
      </c>
      <c r="JK10" s="66">
        <v>162991</v>
      </c>
      <c r="JL10" s="66">
        <v>133015</v>
      </c>
      <c r="JM10" s="66">
        <v>661818</v>
      </c>
      <c r="JN10" s="66">
        <v>13824</v>
      </c>
      <c r="JO10" s="66">
        <v>1817</v>
      </c>
      <c r="JP10" s="66">
        <v>2330</v>
      </c>
      <c r="JQ10" s="66">
        <v>4072</v>
      </c>
      <c r="JR10" s="66">
        <v>735</v>
      </c>
      <c r="JS10" s="66">
        <v>100</v>
      </c>
      <c r="JT10" s="66">
        <v>99424</v>
      </c>
      <c r="JU10" s="66">
        <v>16593</v>
      </c>
      <c r="JV10" s="66">
        <v>50360</v>
      </c>
      <c r="JW10" s="66">
        <v>19074</v>
      </c>
      <c r="JX10" s="66">
        <v>35661</v>
      </c>
      <c r="JY10" s="66">
        <v>15626</v>
      </c>
      <c r="JZ10" s="66">
        <v>1152</v>
      </c>
      <c r="KA10" s="66">
        <v>1165</v>
      </c>
      <c r="KB10" s="66">
        <v>4646</v>
      </c>
      <c r="KC10" s="66">
        <v>15185</v>
      </c>
      <c r="KD10" s="66">
        <v>403</v>
      </c>
      <c r="KE10" s="66">
        <v>5028</v>
      </c>
      <c r="KF10" s="66">
        <v>2137936</v>
      </c>
      <c r="KG10" s="66">
        <v>14406</v>
      </c>
      <c r="KH10" s="66">
        <v>35229</v>
      </c>
      <c r="KI10" s="66">
        <v>552630</v>
      </c>
      <c r="KJ10" s="66">
        <v>253244</v>
      </c>
      <c r="KK10" s="66">
        <v>98932</v>
      </c>
      <c r="KL10" s="66">
        <v>22057</v>
      </c>
      <c r="KM10" s="66">
        <v>2931</v>
      </c>
      <c r="KN10" s="66">
        <v>1767</v>
      </c>
      <c r="KO10" s="66">
        <v>4434</v>
      </c>
      <c r="KP10" s="66">
        <v>1862</v>
      </c>
      <c r="KQ10" s="66">
        <v>1674</v>
      </c>
      <c r="KR10" s="67">
        <v>50877</v>
      </c>
      <c r="KS10" s="67">
        <v>82200</v>
      </c>
      <c r="KT10" s="67">
        <v>9429</v>
      </c>
      <c r="KU10" s="67">
        <v>23881</v>
      </c>
      <c r="KV10" s="67">
        <v>29937</v>
      </c>
      <c r="KW10" s="67">
        <v>10013</v>
      </c>
      <c r="KX10" s="67">
        <v>258702</v>
      </c>
      <c r="KY10" s="67">
        <v>335152</v>
      </c>
      <c r="KZ10" s="67">
        <v>453075</v>
      </c>
      <c r="LA10" s="67">
        <v>1063399</v>
      </c>
      <c r="LB10" s="67">
        <v>152668</v>
      </c>
      <c r="LC10" s="67">
        <v>482281</v>
      </c>
      <c r="LD10" s="67">
        <v>886</v>
      </c>
      <c r="LE10" s="67">
        <v>239</v>
      </c>
      <c r="LF10" s="67">
        <v>0</v>
      </c>
      <c r="LG10" s="67">
        <v>333</v>
      </c>
      <c r="LH10" s="67">
        <v>368</v>
      </c>
      <c r="LI10" s="67">
        <v>1173</v>
      </c>
      <c r="LJ10" s="67">
        <v>0</v>
      </c>
      <c r="LK10" s="67">
        <v>79412</v>
      </c>
      <c r="LL10" s="67">
        <v>202593</v>
      </c>
      <c r="LM10" s="67">
        <v>3811</v>
      </c>
      <c r="LN10" s="67">
        <v>67443</v>
      </c>
      <c r="LO10" s="67">
        <v>4185</v>
      </c>
      <c r="LP10" s="67">
        <v>381</v>
      </c>
      <c r="LQ10" s="67">
        <v>784</v>
      </c>
      <c r="LR10" s="67">
        <v>57850</v>
      </c>
      <c r="LS10" s="67">
        <v>2501</v>
      </c>
      <c r="LT10" s="67">
        <v>0</v>
      </c>
      <c r="LU10" s="67">
        <v>30590</v>
      </c>
      <c r="LV10" s="67">
        <v>6918</v>
      </c>
      <c r="LW10" s="67">
        <v>34073</v>
      </c>
      <c r="LX10" s="67">
        <v>3865</v>
      </c>
      <c r="LY10" s="67">
        <v>3594</v>
      </c>
      <c r="LZ10" s="67">
        <v>4016</v>
      </c>
      <c r="MA10" s="67">
        <v>0</v>
      </c>
      <c r="MB10" s="67">
        <v>342</v>
      </c>
      <c r="MC10" s="67">
        <v>0</v>
      </c>
      <c r="MD10" s="67">
        <v>584</v>
      </c>
      <c r="ME10" s="67">
        <v>5214</v>
      </c>
      <c r="MF10" s="67">
        <v>0</v>
      </c>
      <c r="MG10" s="67">
        <v>0</v>
      </c>
      <c r="MH10" s="67">
        <v>74675</v>
      </c>
      <c r="MI10" s="67">
        <v>78600</v>
      </c>
      <c r="MJ10" s="67">
        <v>128273</v>
      </c>
      <c r="MK10" s="67">
        <v>131809</v>
      </c>
      <c r="ML10" s="67">
        <v>150004</v>
      </c>
      <c r="MM10" s="67">
        <v>79600</v>
      </c>
      <c r="MN10" s="67">
        <v>181</v>
      </c>
      <c r="MO10" s="67">
        <v>6602</v>
      </c>
      <c r="MP10" s="67">
        <v>551</v>
      </c>
      <c r="MQ10" s="67">
        <v>0</v>
      </c>
      <c r="MR10" s="67">
        <v>5508</v>
      </c>
      <c r="MS10" s="67">
        <v>2940</v>
      </c>
      <c r="MT10" s="67">
        <v>2545</v>
      </c>
      <c r="MU10" s="67">
        <v>28642</v>
      </c>
      <c r="MV10" s="67">
        <v>9420</v>
      </c>
      <c r="MW10" s="67">
        <v>66</v>
      </c>
      <c r="MX10" s="67">
        <v>14118</v>
      </c>
      <c r="MY10" s="67">
        <v>1877</v>
      </c>
      <c r="MZ10" s="50">
        <v>4881</v>
      </c>
      <c r="NA10" s="50">
        <v>48321</v>
      </c>
      <c r="NB10" s="50">
        <v>1885</v>
      </c>
      <c r="NC10" s="50">
        <v>6228</v>
      </c>
      <c r="ND10" s="50">
        <v>3024</v>
      </c>
      <c r="NE10" s="50">
        <v>1362</v>
      </c>
      <c r="NF10" s="50">
        <v>72586</v>
      </c>
      <c r="NG10" s="50">
        <v>12374</v>
      </c>
      <c r="NH10" s="50">
        <v>401897</v>
      </c>
      <c r="NI10" s="50">
        <v>111990</v>
      </c>
      <c r="NJ10" s="50">
        <v>10896</v>
      </c>
      <c r="NK10" s="50">
        <v>50293</v>
      </c>
      <c r="NL10" s="50">
        <v>0</v>
      </c>
      <c r="NM10" s="50">
        <v>0</v>
      </c>
      <c r="NN10" s="50">
        <v>0</v>
      </c>
      <c r="NO10" s="50">
        <v>707709</v>
      </c>
      <c r="NP10" s="50">
        <v>0</v>
      </c>
      <c r="NQ10" s="50">
        <v>0</v>
      </c>
      <c r="NR10" s="50">
        <v>99892</v>
      </c>
      <c r="NS10" s="50">
        <v>424366</v>
      </c>
      <c r="NT10" s="50">
        <v>313285</v>
      </c>
      <c r="NU10" s="50">
        <v>101910</v>
      </c>
      <c r="NV10" s="50">
        <v>55301</v>
      </c>
      <c r="NW10" s="50">
        <v>90324</v>
      </c>
      <c r="NX10" s="50">
        <v>28038</v>
      </c>
      <c r="NY10" s="50">
        <v>200168</v>
      </c>
      <c r="NZ10" s="50">
        <v>362403</v>
      </c>
      <c r="OA10" s="50">
        <v>67324</v>
      </c>
      <c r="OB10" s="50">
        <v>56434</v>
      </c>
      <c r="OC10" s="50">
        <v>89018</v>
      </c>
      <c r="OD10" s="50">
        <v>80834</v>
      </c>
      <c r="OE10" s="50">
        <v>61209</v>
      </c>
      <c r="OF10" s="50">
        <v>285941</v>
      </c>
      <c r="OG10" s="50">
        <v>235855</v>
      </c>
      <c r="OH10" s="50">
        <v>684536</v>
      </c>
      <c r="OI10" s="50">
        <v>202960</v>
      </c>
      <c r="OJ10" s="50">
        <v>143024</v>
      </c>
      <c r="OK10" s="50">
        <v>339658</v>
      </c>
      <c r="OL10" s="50">
        <v>131710</v>
      </c>
      <c r="OM10" s="50">
        <v>114465</v>
      </c>
      <c r="ON10" s="50">
        <v>116487</v>
      </c>
      <c r="OO10" s="50">
        <v>223342</v>
      </c>
      <c r="OP10" s="50">
        <v>0</v>
      </c>
      <c r="OQ10" s="50">
        <v>0</v>
      </c>
      <c r="OR10" s="50">
        <v>0</v>
      </c>
      <c r="OS10" s="50">
        <v>0</v>
      </c>
      <c r="OT10" s="50">
        <v>12652</v>
      </c>
      <c r="OU10" s="50">
        <v>0</v>
      </c>
      <c r="OV10" s="50">
        <v>83142</v>
      </c>
      <c r="OW10" s="50">
        <v>11911</v>
      </c>
      <c r="OX10" s="50">
        <v>3512</v>
      </c>
      <c r="OY10" s="50">
        <v>4342</v>
      </c>
      <c r="OZ10" s="50">
        <v>70241</v>
      </c>
      <c r="PA10" s="50">
        <v>13064</v>
      </c>
      <c r="PB10" s="50">
        <v>24055</v>
      </c>
      <c r="PC10" s="50">
        <v>117144</v>
      </c>
      <c r="PD10" s="50">
        <v>133105</v>
      </c>
      <c r="PE10" s="50">
        <v>8437</v>
      </c>
      <c r="PF10" s="50">
        <v>26499</v>
      </c>
      <c r="PG10" s="50">
        <v>89802</v>
      </c>
      <c r="PH10" s="50">
        <v>289</v>
      </c>
      <c r="PI10" s="50">
        <v>78857</v>
      </c>
      <c r="PJ10" s="50">
        <v>14546</v>
      </c>
      <c r="PK10" s="50">
        <v>11387</v>
      </c>
      <c r="PL10" s="50">
        <v>4522</v>
      </c>
      <c r="PM10" s="50">
        <v>41194</v>
      </c>
      <c r="PN10" s="50">
        <v>26621</v>
      </c>
      <c r="PO10" s="50">
        <v>8825</v>
      </c>
      <c r="PP10" s="50">
        <v>57647</v>
      </c>
      <c r="PQ10" s="50">
        <v>15984</v>
      </c>
      <c r="PR10" s="50">
        <v>13005</v>
      </c>
      <c r="PS10" s="50">
        <v>2509</v>
      </c>
      <c r="PT10" s="50">
        <v>635990</v>
      </c>
      <c r="PU10" s="50">
        <v>909173</v>
      </c>
      <c r="PV10" s="50">
        <v>369682</v>
      </c>
      <c r="PW10" s="50">
        <v>533324</v>
      </c>
      <c r="PX10" s="50">
        <v>160426</v>
      </c>
      <c r="PY10" s="50">
        <v>640860</v>
      </c>
      <c r="PZ10" s="50">
        <v>93367</v>
      </c>
      <c r="QA10" s="50">
        <v>29001</v>
      </c>
      <c r="QB10" s="50">
        <v>20913</v>
      </c>
      <c r="QC10" s="50">
        <v>32698</v>
      </c>
      <c r="QD10" s="50">
        <v>47869</v>
      </c>
      <c r="QE10" s="50">
        <v>32533</v>
      </c>
      <c r="QF10" s="67">
        <v>8438</v>
      </c>
      <c r="QG10" s="67">
        <v>14972</v>
      </c>
      <c r="QH10" s="67">
        <v>44132</v>
      </c>
      <c r="QI10" s="67">
        <v>9339</v>
      </c>
      <c r="QJ10" s="67">
        <v>6314</v>
      </c>
      <c r="QK10" s="67">
        <v>27515</v>
      </c>
      <c r="QL10" s="67">
        <v>211671</v>
      </c>
      <c r="QM10" s="67">
        <v>348712</v>
      </c>
      <c r="QN10" s="67">
        <v>181244</v>
      </c>
      <c r="QO10" s="67">
        <v>97576</v>
      </c>
      <c r="QP10" s="67">
        <v>565232</v>
      </c>
      <c r="QQ10" s="67">
        <v>598289</v>
      </c>
      <c r="QR10" s="67">
        <v>79719</v>
      </c>
      <c r="QS10" s="67">
        <v>33268</v>
      </c>
      <c r="QT10" s="67">
        <v>309747</v>
      </c>
      <c r="QU10" s="67">
        <v>39011</v>
      </c>
      <c r="QV10" s="67">
        <v>423758</v>
      </c>
      <c r="QW10" s="67">
        <v>16690</v>
      </c>
      <c r="QX10" s="67">
        <v>212378</v>
      </c>
      <c r="QY10" s="67">
        <v>22579</v>
      </c>
      <c r="QZ10" s="67">
        <v>9985</v>
      </c>
      <c r="RA10" s="67">
        <v>5844</v>
      </c>
      <c r="RB10" s="67">
        <v>6445</v>
      </c>
      <c r="RC10" s="67">
        <v>68290</v>
      </c>
      <c r="RD10" s="67">
        <v>41682</v>
      </c>
      <c r="RE10" s="67">
        <v>44734</v>
      </c>
      <c r="RF10" s="67">
        <v>15862</v>
      </c>
      <c r="RG10" s="67">
        <v>636030</v>
      </c>
      <c r="RH10" s="67">
        <v>142204</v>
      </c>
      <c r="RI10" s="67">
        <v>304696</v>
      </c>
      <c r="RJ10" s="67">
        <v>346570</v>
      </c>
      <c r="RK10" s="67">
        <v>275813</v>
      </c>
      <c r="RL10" s="67">
        <v>270658</v>
      </c>
      <c r="RM10" s="67">
        <v>93812</v>
      </c>
      <c r="RN10" s="67">
        <v>67829</v>
      </c>
      <c r="RO10" s="67">
        <v>138052</v>
      </c>
      <c r="RP10" s="67">
        <v>0</v>
      </c>
      <c r="RQ10" s="67">
        <v>1844</v>
      </c>
      <c r="RR10" s="67">
        <v>1913</v>
      </c>
      <c r="RS10" s="67">
        <v>0</v>
      </c>
      <c r="RT10" s="67">
        <v>0</v>
      </c>
      <c r="RU10" s="67">
        <v>0</v>
      </c>
      <c r="RV10" s="67">
        <v>11125</v>
      </c>
      <c r="RW10" s="67">
        <v>29864</v>
      </c>
      <c r="RX10" s="67">
        <v>10433</v>
      </c>
      <c r="RY10" s="67">
        <v>18513</v>
      </c>
      <c r="RZ10" s="67">
        <v>4364</v>
      </c>
      <c r="SA10" s="67">
        <v>2086</v>
      </c>
      <c r="SB10" s="67">
        <v>166</v>
      </c>
      <c r="SC10" s="67">
        <v>30</v>
      </c>
      <c r="SD10" s="67">
        <v>860</v>
      </c>
      <c r="SE10" s="67">
        <v>622</v>
      </c>
      <c r="SF10" s="67">
        <v>273</v>
      </c>
      <c r="SG10" s="67">
        <v>161</v>
      </c>
      <c r="SH10" s="67">
        <v>0</v>
      </c>
      <c r="SI10" s="67">
        <v>696</v>
      </c>
      <c r="SJ10" s="67">
        <v>0</v>
      </c>
      <c r="SK10" s="67">
        <v>0</v>
      </c>
      <c r="SL10" s="67">
        <v>3496</v>
      </c>
      <c r="SM10" s="67">
        <v>69</v>
      </c>
      <c r="SN10" s="67">
        <v>65481</v>
      </c>
      <c r="SO10" s="67">
        <v>8019</v>
      </c>
      <c r="SP10" s="67">
        <v>3085</v>
      </c>
      <c r="SQ10" s="67">
        <v>7588</v>
      </c>
      <c r="SR10" s="67">
        <v>5439</v>
      </c>
      <c r="SS10" s="67">
        <v>51026</v>
      </c>
      <c r="ST10" s="67">
        <v>0</v>
      </c>
      <c r="SU10" s="67">
        <v>0</v>
      </c>
      <c r="SV10" s="67">
        <v>0</v>
      </c>
      <c r="SW10" s="67">
        <v>541</v>
      </c>
      <c r="SX10" s="67">
        <v>17263</v>
      </c>
      <c r="SY10" s="67">
        <v>8135</v>
      </c>
    </row>
    <row r="11" spans="1:519" s="52" customFormat="1" ht="17.100000000000001" customHeight="1">
      <c r="A11" s="57"/>
      <c r="B11" s="58" t="s">
        <v>263</v>
      </c>
      <c r="C11" s="59"/>
      <c r="D11" s="50">
        <v>-51761774</v>
      </c>
      <c r="E11" s="50">
        <v>-47956832</v>
      </c>
      <c r="F11" s="50">
        <v>-48973253</v>
      </c>
      <c r="G11" s="50">
        <v>-46542345</v>
      </c>
      <c r="H11" s="50">
        <v>-47345751</v>
      </c>
      <c r="I11" s="50">
        <v>-46515283</v>
      </c>
      <c r="J11" s="50">
        <v>-3623617</v>
      </c>
      <c r="K11" s="50">
        <v>-3541802</v>
      </c>
      <c r="L11" s="50">
        <v>-3718994</v>
      </c>
      <c r="M11" s="50">
        <v>-3732605</v>
      </c>
      <c r="N11" s="50">
        <v>-3741228</v>
      </c>
      <c r="O11" s="50">
        <v>-3371072</v>
      </c>
      <c r="P11" s="50">
        <v>-2464190</v>
      </c>
      <c r="Q11" s="50">
        <v>-2315710</v>
      </c>
      <c r="R11" s="50">
        <v>-2328284</v>
      </c>
      <c r="S11" s="50">
        <v>-2367872</v>
      </c>
      <c r="T11" s="50">
        <v>-2335206</v>
      </c>
      <c r="U11" s="50">
        <v>-2403908</v>
      </c>
      <c r="V11" s="50">
        <v>-1488509</v>
      </c>
      <c r="W11" s="50">
        <v>-1439411</v>
      </c>
      <c r="X11" s="50">
        <v>-1480299</v>
      </c>
      <c r="Y11" s="50">
        <v>-1441975</v>
      </c>
      <c r="Z11" s="50">
        <v>-1452173</v>
      </c>
      <c r="AA11" s="50">
        <v>-1473923</v>
      </c>
      <c r="AB11" s="50">
        <v>-1533165</v>
      </c>
      <c r="AC11" s="50">
        <v>-1535180</v>
      </c>
      <c r="AD11" s="50">
        <v>-1473149</v>
      </c>
      <c r="AE11" s="50">
        <v>-1371584</v>
      </c>
      <c r="AF11" s="50">
        <v>-1676084</v>
      </c>
      <c r="AG11" s="50">
        <v>-1565805</v>
      </c>
      <c r="AH11" s="50">
        <v>-21673992</v>
      </c>
      <c r="AI11" s="50">
        <v>-20571620</v>
      </c>
      <c r="AJ11" s="50">
        <v>-20365620</v>
      </c>
      <c r="AK11" s="50">
        <v>-19893342</v>
      </c>
      <c r="AL11" s="50">
        <v>-19392824</v>
      </c>
      <c r="AM11" s="50">
        <v>-18301608</v>
      </c>
      <c r="AN11" s="50">
        <v>-1590319</v>
      </c>
      <c r="AO11" s="50">
        <v>-1585517</v>
      </c>
      <c r="AP11" s="50">
        <v>-1527286</v>
      </c>
      <c r="AQ11" s="50">
        <v>-1538742</v>
      </c>
      <c r="AR11" s="50">
        <v>-1548184</v>
      </c>
      <c r="AS11" s="50">
        <v>-1565897</v>
      </c>
      <c r="AT11" s="50">
        <v>-26030531</v>
      </c>
      <c r="AU11" s="50">
        <v>-24458960</v>
      </c>
      <c r="AV11" s="50">
        <v>-24339966</v>
      </c>
      <c r="AW11" s="50">
        <v>-23458839</v>
      </c>
      <c r="AX11" s="50">
        <v>-23222954</v>
      </c>
      <c r="AY11" s="50">
        <v>-22129899</v>
      </c>
      <c r="AZ11" s="50">
        <v>-4819006</v>
      </c>
      <c r="BA11" s="50">
        <v>-5134331</v>
      </c>
      <c r="BB11" s="50">
        <v>-4903034</v>
      </c>
      <c r="BC11" s="50">
        <v>-5001092</v>
      </c>
      <c r="BD11" s="50">
        <v>-4563567</v>
      </c>
      <c r="BE11" s="50">
        <v>-4535572</v>
      </c>
      <c r="BF11" s="50">
        <v>-74475460</v>
      </c>
      <c r="BG11" s="50">
        <v>-71823767</v>
      </c>
      <c r="BH11" s="50">
        <v>-69711546</v>
      </c>
      <c r="BI11" s="50">
        <v>-65925827</v>
      </c>
      <c r="BJ11" s="50">
        <v>-66393327</v>
      </c>
      <c r="BK11" s="50">
        <v>-62736595</v>
      </c>
      <c r="BL11" s="50">
        <v>-1130684</v>
      </c>
      <c r="BM11" s="50">
        <v>-1182996</v>
      </c>
      <c r="BN11" s="50">
        <v>-1138950</v>
      </c>
      <c r="BO11" s="50">
        <v>-1166389</v>
      </c>
      <c r="BP11" s="50">
        <v>-1106224</v>
      </c>
      <c r="BQ11" s="50">
        <v>-1082695</v>
      </c>
      <c r="BR11" s="50">
        <v>-22577758</v>
      </c>
      <c r="BS11" s="50">
        <v>-21987138</v>
      </c>
      <c r="BT11" s="50">
        <v>-20960230</v>
      </c>
      <c r="BU11" s="50">
        <v>-20098192</v>
      </c>
      <c r="BV11" s="50">
        <v>-19030555</v>
      </c>
      <c r="BW11" s="50">
        <v>-18841569</v>
      </c>
      <c r="BX11" s="50">
        <v>-27612595</v>
      </c>
      <c r="BY11" s="50">
        <v>-26696002</v>
      </c>
      <c r="BZ11" s="50">
        <v>-25156953</v>
      </c>
      <c r="CA11" s="50">
        <v>-24165524</v>
      </c>
      <c r="CB11" s="50">
        <v>-23663063</v>
      </c>
      <c r="CC11" s="50">
        <v>-22197065</v>
      </c>
      <c r="CD11" s="50">
        <v>-3275542</v>
      </c>
      <c r="CE11" s="50">
        <v>-3024604</v>
      </c>
      <c r="CF11" s="50">
        <v>-3307675</v>
      </c>
      <c r="CG11" s="50">
        <v>-3312271</v>
      </c>
      <c r="CH11" s="50">
        <v>-2961225</v>
      </c>
      <c r="CI11" s="50">
        <v>-2950364</v>
      </c>
      <c r="CJ11" s="50">
        <v>-6108493</v>
      </c>
      <c r="CK11" s="50">
        <v>-6372726</v>
      </c>
      <c r="CL11" s="50">
        <v>-6301821</v>
      </c>
      <c r="CM11" s="50">
        <v>-6193496</v>
      </c>
      <c r="CN11" s="50">
        <v>-6140211</v>
      </c>
      <c r="CO11" s="50">
        <v>-6095564</v>
      </c>
      <c r="CP11" s="50">
        <v>-49907745</v>
      </c>
      <c r="CQ11" s="50">
        <v>-49047943</v>
      </c>
      <c r="CR11" s="50">
        <v>-44764433</v>
      </c>
      <c r="CS11" s="50">
        <v>-40922827</v>
      </c>
      <c r="CT11" s="50">
        <v>-39430516</v>
      </c>
      <c r="CU11" s="50">
        <v>-39220273</v>
      </c>
      <c r="CV11" s="50">
        <v>-462894</v>
      </c>
      <c r="CW11" s="50">
        <v>-428406</v>
      </c>
      <c r="CX11" s="50">
        <v>-427704</v>
      </c>
      <c r="CY11" s="50">
        <v>-393870</v>
      </c>
      <c r="CZ11" s="50">
        <v>-383155</v>
      </c>
      <c r="DA11" s="50">
        <v>-411830</v>
      </c>
      <c r="DB11" s="50">
        <v>-4068909</v>
      </c>
      <c r="DC11" s="50">
        <v>-4128916</v>
      </c>
      <c r="DD11" s="50">
        <v>-3859541</v>
      </c>
      <c r="DE11" s="50">
        <v>-3997855</v>
      </c>
      <c r="DF11" s="50">
        <v>-3990620</v>
      </c>
      <c r="DG11" s="50">
        <v>-3844799</v>
      </c>
      <c r="DH11" s="50">
        <v>-31814750</v>
      </c>
      <c r="DI11" s="50">
        <v>-32211513</v>
      </c>
      <c r="DJ11" s="50">
        <v>-31875691</v>
      </c>
      <c r="DK11" s="50">
        <v>-29950649</v>
      </c>
      <c r="DL11" s="50">
        <v>-28178768</v>
      </c>
      <c r="DM11" s="50">
        <v>-26987769</v>
      </c>
      <c r="DN11" s="50">
        <v>-6218734</v>
      </c>
      <c r="DO11" s="50">
        <v>-6235935</v>
      </c>
      <c r="DP11" s="50">
        <v>-6454475</v>
      </c>
      <c r="DQ11" s="50">
        <v>-6604160</v>
      </c>
      <c r="DR11" s="50">
        <v>-6667929</v>
      </c>
      <c r="DS11" s="50">
        <v>-6298779</v>
      </c>
      <c r="DT11" s="50">
        <v>-45064642</v>
      </c>
      <c r="DU11" s="50">
        <v>-44130090</v>
      </c>
      <c r="DV11" s="50">
        <v>-43943809</v>
      </c>
      <c r="DW11" s="50">
        <v>-42035599</v>
      </c>
      <c r="DX11" s="50">
        <v>-39444228</v>
      </c>
      <c r="DY11" s="50">
        <v>-37203308</v>
      </c>
      <c r="DZ11" s="50">
        <v>-127989371</v>
      </c>
      <c r="EA11" s="50">
        <v>-123062746</v>
      </c>
      <c r="EB11" s="50">
        <v>-115780366</v>
      </c>
      <c r="EC11" s="50">
        <v>-108235459</v>
      </c>
      <c r="ED11" s="50">
        <v>-106636589</v>
      </c>
      <c r="EE11" s="50">
        <v>-105402886</v>
      </c>
      <c r="EF11" s="50">
        <v>-41611553</v>
      </c>
      <c r="EG11" s="50">
        <v>-40212991</v>
      </c>
      <c r="EH11" s="50">
        <v>-37812822</v>
      </c>
      <c r="EI11" s="50">
        <v>-36597540</v>
      </c>
      <c r="EJ11" s="50">
        <v>-34862170</v>
      </c>
      <c r="EK11" s="50">
        <v>-33405935</v>
      </c>
      <c r="EL11" s="50">
        <v>-2791334</v>
      </c>
      <c r="EM11" s="50">
        <v>-2802839</v>
      </c>
      <c r="EN11" s="50">
        <v>-2803185</v>
      </c>
      <c r="EO11" s="50">
        <v>-2676739</v>
      </c>
      <c r="EP11" s="50">
        <v>-2686304</v>
      </c>
      <c r="EQ11" s="50">
        <v>-2779752</v>
      </c>
      <c r="ER11" s="50">
        <v>-4392206</v>
      </c>
      <c r="ES11" s="50">
        <v>-4269722</v>
      </c>
      <c r="ET11" s="50">
        <v>-4353095</v>
      </c>
      <c r="EU11" s="50">
        <v>-4267542</v>
      </c>
      <c r="EV11" s="50">
        <v>-4346043</v>
      </c>
      <c r="EW11" s="50">
        <v>-4465091</v>
      </c>
      <c r="EX11" s="50">
        <v>-6542660</v>
      </c>
      <c r="EY11" s="50">
        <v>-6613461</v>
      </c>
      <c r="EZ11" s="50">
        <v>-6420294</v>
      </c>
      <c r="FA11" s="50">
        <v>-6353396</v>
      </c>
      <c r="FB11" s="50">
        <v>-6956600</v>
      </c>
      <c r="FC11" s="50">
        <v>-7130246</v>
      </c>
      <c r="FD11" s="50">
        <v>-3125572</v>
      </c>
      <c r="FE11" s="50">
        <v>-3173756</v>
      </c>
      <c r="FF11" s="50">
        <v>-2764510</v>
      </c>
      <c r="FG11" s="50">
        <v>-2783053</v>
      </c>
      <c r="FH11" s="50">
        <v>-2490846</v>
      </c>
      <c r="FI11" s="50">
        <v>-2520516</v>
      </c>
      <c r="FJ11" s="50">
        <v>-18980294</v>
      </c>
      <c r="FK11" s="50">
        <v>-17952748</v>
      </c>
      <c r="FL11" s="50">
        <v>-17647438</v>
      </c>
      <c r="FM11" s="50">
        <v>-16992420</v>
      </c>
      <c r="FN11" s="50">
        <v>-15589786</v>
      </c>
      <c r="FO11" s="50">
        <v>-15396715</v>
      </c>
      <c r="FP11" s="50">
        <v>-2925792</v>
      </c>
      <c r="FQ11" s="50">
        <v>-2862514</v>
      </c>
      <c r="FR11" s="50">
        <v>-2790623</v>
      </c>
      <c r="FS11" s="50">
        <v>-3070387</v>
      </c>
      <c r="FT11" s="50">
        <v>-2736684</v>
      </c>
      <c r="FU11" s="50">
        <v>-2725810</v>
      </c>
      <c r="FV11" s="50">
        <v>-2563570</v>
      </c>
      <c r="FW11" s="50">
        <v>-2562792</v>
      </c>
      <c r="FX11" s="50">
        <v>-2413047</v>
      </c>
      <c r="FY11" s="50">
        <v>-2419874</v>
      </c>
      <c r="FZ11" s="50">
        <v>-2398492</v>
      </c>
      <c r="GA11" s="50">
        <v>-2393147</v>
      </c>
      <c r="GB11" s="50">
        <v>-4712181</v>
      </c>
      <c r="GC11" s="50">
        <v>-4529979</v>
      </c>
      <c r="GD11" s="50">
        <v>-4348802</v>
      </c>
      <c r="GE11" s="50">
        <v>-4832932</v>
      </c>
      <c r="GF11" s="50">
        <v>-5407169</v>
      </c>
      <c r="GG11" s="50">
        <v>-5031293</v>
      </c>
      <c r="GH11" s="50">
        <v>-4920513</v>
      </c>
      <c r="GI11" s="50">
        <v>-4975531</v>
      </c>
      <c r="GJ11" s="50">
        <v>-4847809</v>
      </c>
      <c r="GK11" s="50">
        <v>-4678607</v>
      </c>
      <c r="GL11" s="50">
        <v>-4567820</v>
      </c>
      <c r="GM11" s="50">
        <v>-4601219</v>
      </c>
      <c r="GN11" s="50">
        <v>-8719594</v>
      </c>
      <c r="GO11" s="50">
        <v>-8393850</v>
      </c>
      <c r="GP11" s="50">
        <v>-8380176</v>
      </c>
      <c r="GQ11" s="50">
        <v>-8144564</v>
      </c>
      <c r="GR11" s="50">
        <v>-8158536</v>
      </c>
      <c r="GS11" s="50">
        <v>-7970773</v>
      </c>
      <c r="GT11" s="50">
        <v>-38171465</v>
      </c>
      <c r="GU11" s="50">
        <v>-35899973</v>
      </c>
      <c r="GV11" s="50">
        <v>-35325302</v>
      </c>
      <c r="GW11" s="50">
        <v>-34142476</v>
      </c>
      <c r="GX11" s="50">
        <v>-33333541</v>
      </c>
      <c r="GY11" s="50">
        <v>-31809764</v>
      </c>
      <c r="GZ11" s="50">
        <v>-2635916</v>
      </c>
      <c r="HA11" s="50">
        <v>-2596422</v>
      </c>
      <c r="HB11" s="50">
        <v>-2685387</v>
      </c>
      <c r="HC11" s="50">
        <v>-2593736</v>
      </c>
      <c r="HD11" s="50">
        <v>-2562401</v>
      </c>
      <c r="HE11" s="50">
        <v>-2607174</v>
      </c>
      <c r="HF11" s="50">
        <v>-999948</v>
      </c>
      <c r="HG11" s="50">
        <v>-978714</v>
      </c>
      <c r="HH11" s="50">
        <v>-1083464</v>
      </c>
      <c r="HI11" s="50">
        <v>-1101110</v>
      </c>
      <c r="HJ11" s="50">
        <v>-1106894</v>
      </c>
      <c r="HK11" s="50">
        <v>-929816</v>
      </c>
      <c r="HL11" s="50">
        <v>-25417941</v>
      </c>
      <c r="HM11" s="50">
        <v>-24655021</v>
      </c>
      <c r="HN11" s="50">
        <v>-24293256</v>
      </c>
      <c r="HO11" s="50">
        <v>-23470320</v>
      </c>
      <c r="HP11" s="50">
        <v>-23107811</v>
      </c>
      <c r="HQ11" s="50">
        <v>-21890919</v>
      </c>
      <c r="HR11" s="50">
        <v>-34969892</v>
      </c>
      <c r="HS11" s="50">
        <v>-33438101</v>
      </c>
      <c r="HT11" s="50">
        <v>-33217295</v>
      </c>
      <c r="HU11" s="50">
        <v>-32751236</v>
      </c>
      <c r="HV11" s="50">
        <v>-32594174</v>
      </c>
      <c r="HW11" s="50">
        <v>-31612355</v>
      </c>
      <c r="HX11" s="50">
        <v>-21050419</v>
      </c>
      <c r="HY11" s="50">
        <v>-19974261</v>
      </c>
      <c r="HZ11" s="50">
        <v>-19446851</v>
      </c>
      <c r="IA11" s="50">
        <v>-19268151</v>
      </c>
      <c r="IB11" s="50">
        <v>-18878478</v>
      </c>
      <c r="IC11" s="50">
        <v>-18276211</v>
      </c>
      <c r="ID11" s="50">
        <v>-22733777</v>
      </c>
      <c r="IE11" s="50">
        <v>-22804258</v>
      </c>
      <c r="IF11" s="50">
        <v>-21870361</v>
      </c>
      <c r="IG11" s="50">
        <v>-21466290</v>
      </c>
      <c r="IH11" s="50">
        <v>-20385154</v>
      </c>
      <c r="II11" s="50">
        <v>-19609310</v>
      </c>
      <c r="IJ11" s="50">
        <v>-34840045</v>
      </c>
      <c r="IK11" s="50">
        <v>-33804610</v>
      </c>
      <c r="IL11" s="50">
        <v>-33293719</v>
      </c>
      <c r="IM11" s="50">
        <v>-31786026</v>
      </c>
      <c r="IN11" s="50">
        <v>-31209298</v>
      </c>
      <c r="IO11" s="50">
        <v>-29644381</v>
      </c>
      <c r="IP11" s="50">
        <v>-27568092</v>
      </c>
      <c r="IQ11" s="50">
        <v>-26187983</v>
      </c>
      <c r="IR11" s="50">
        <v>-25788656</v>
      </c>
      <c r="IS11" s="50">
        <v>-25440667</v>
      </c>
      <c r="IT11" s="50">
        <v>-24562743</v>
      </c>
      <c r="IU11" s="50">
        <v>-23699096</v>
      </c>
      <c r="IV11" s="50">
        <v>-7819100</v>
      </c>
      <c r="IW11" s="50">
        <v>-8124497</v>
      </c>
      <c r="IX11" s="50">
        <v>-7207728</v>
      </c>
      <c r="IY11" s="50">
        <v>-7409314</v>
      </c>
      <c r="IZ11" s="50">
        <v>-8165554</v>
      </c>
      <c r="JA11" s="50">
        <v>-8108475</v>
      </c>
      <c r="JB11" s="50">
        <v>-21875160</v>
      </c>
      <c r="JC11" s="50">
        <v>-20831048</v>
      </c>
      <c r="JD11" s="50">
        <v>-19603786</v>
      </c>
      <c r="JE11" s="50">
        <v>-19407461</v>
      </c>
      <c r="JF11" s="50">
        <v>-18735552</v>
      </c>
      <c r="JG11" s="50">
        <v>-17203054</v>
      </c>
      <c r="JH11" s="66">
        <v>-63429018</v>
      </c>
      <c r="JI11" s="66">
        <v>-60981079</v>
      </c>
      <c r="JJ11" s="66">
        <v>-57862836</v>
      </c>
      <c r="JK11" s="66">
        <v>-53583316</v>
      </c>
      <c r="JL11" s="66">
        <v>-51896185</v>
      </c>
      <c r="JM11" s="66">
        <v>-51862455</v>
      </c>
      <c r="JN11" s="66">
        <v>-2941346</v>
      </c>
      <c r="JO11" s="66">
        <v>-2933640</v>
      </c>
      <c r="JP11" s="66">
        <v>-2823970</v>
      </c>
      <c r="JQ11" s="66">
        <v>-2957265</v>
      </c>
      <c r="JR11" s="66">
        <v>-2822455</v>
      </c>
      <c r="JS11" s="66">
        <v>-2880398</v>
      </c>
      <c r="JT11" s="66">
        <v>-5524185</v>
      </c>
      <c r="JU11" s="66">
        <v>-5578870</v>
      </c>
      <c r="JV11" s="66">
        <v>-5883297</v>
      </c>
      <c r="JW11" s="66">
        <v>-5059234</v>
      </c>
      <c r="JX11" s="66">
        <v>-5860425</v>
      </c>
      <c r="JY11" s="66">
        <v>-5265340</v>
      </c>
      <c r="JZ11" s="66">
        <v>-2527738</v>
      </c>
      <c r="KA11" s="66">
        <v>-2357190</v>
      </c>
      <c r="KB11" s="66">
        <v>-2420945</v>
      </c>
      <c r="KC11" s="66">
        <v>-2459150</v>
      </c>
      <c r="KD11" s="66">
        <v>-2579749</v>
      </c>
      <c r="KE11" s="66">
        <v>-2739076</v>
      </c>
      <c r="KF11" s="66">
        <v>-28721798</v>
      </c>
      <c r="KG11" s="66">
        <v>-27418778</v>
      </c>
      <c r="KH11" s="66">
        <v>-26435629</v>
      </c>
      <c r="KI11" s="66">
        <v>-25366628</v>
      </c>
      <c r="KJ11" s="66">
        <v>-23571776</v>
      </c>
      <c r="KK11" s="66">
        <v>-22495356</v>
      </c>
      <c r="KL11" s="66">
        <v>-2447084</v>
      </c>
      <c r="KM11" s="66">
        <v>-2394878</v>
      </c>
      <c r="KN11" s="66">
        <v>-2331669</v>
      </c>
      <c r="KO11" s="66">
        <v>-2484468</v>
      </c>
      <c r="KP11" s="66">
        <v>-2409722</v>
      </c>
      <c r="KQ11" s="66">
        <v>-2484204</v>
      </c>
      <c r="KR11" s="67">
        <v>-23053397</v>
      </c>
      <c r="KS11" s="67">
        <v>-21622837</v>
      </c>
      <c r="KT11" s="67">
        <v>-21808826</v>
      </c>
      <c r="KU11" s="67">
        <v>-21269947</v>
      </c>
      <c r="KV11" s="67">
        <v>-20261950</v>
      </c>
      <c r="KW11" s="67">
        <v>-18465794</v>
      </c>
      <c r="KX11" s="67">
        <v>-94662971</v>
      </c>
      <c r="KY11" s="67">
        <v>-87203628</v>
      </c>
      <c r="KZ11" s="67">
        <v>-81139272</v>
      </c>
      <c r="LA11" s="67">
        <v>-75189558</v>
      </c>
      <c r="LB11" s="67">
        <v>-75548538</v>
      </c>
      <c r="LC11" s="67">
        <v>-73828000</v>
      </c>
      <c r="LD11" s="67">
        <v>-1385695</v>
      </c>
      <c r="LE11" s="67">
        <v>-1370419</v>
      </c>
      <c r="LF11" s="67">
        <v>-1320609</v>
      </c>
      <c r="LG11" s="67">
        <v>-1345008</v>
      </c>
      <c r="LH11" s="67">
        <v>-1328011</v>
      </c>
      <c r="LI11" s="67">
        <v>-1336363</v>
      </c>
      <c r="LJ11" s="67">
        <v>-3430881</v>
      </c>
      <c r="LK11" s="67">
        <v>-3481466</v>
      </c>
      <c r="LL11" s="67">
        <v>-3437514</v>
      </c>
      <c r="LM11" s="67">
        <v>-3210429</v>
      </c>
      <c r="LN11" s="67">
        <v>-3335945</v>
      </c>
      <c r="LO11" s="67">
        <v>-3265617</v>
      </c>
      <c r="LP11" s="67">
        <v>-84617882</v>
      </c>
      <c r="LQ11" s="67">
        <v>-79050368</v>
      </c>
      <c r="LR11" s="67">
        <v>-74033428</v>
      </c>
      <c r="LS11" s="67">
        <v>-70644184</v>
      </c>
      <c r="LT11" s="67">
        <v>-71139906</v>
      </c>
      <c r="LU11" s="67">
        <v>-68550541</v>
      </c>
      <c r="LV11" s="67">
        <v>-3312347</v>
      </c>
      <c r="LW11" s="67">
        <v>-3186848</v>
      </c>
      <c r="LX11" s="67">
        <v>-3213084</v>
      </c>
      <c r="LY11" s="67">
        <v>-3242679</v>
      </c>
      <c r="LZ11" s="67">
        <v>-3252055</v>
      </c>
      <c r="MA11" s="67">
        <v>-3296423</v>
      </c>
      <c r="MB11" s="67">
        <v>-1146511</v>
      </c>
      <c r="MC11" s="67">
        <v>-1156965</v>
      </c>
      <c r="MD11" s="67">
        <v>-1172176</v>
      </c>
      <c r="ME11" s="67">
        <v>-1154578</v>
      </c>
      <c r="MF11" s="67">
        <v>-1168473</v>
      </c>
      <c r="MG11" s="67">
        <v>-1193362</v>
      </c>
      <c r="MH11" s="67">
        <v>-48898060</v>
      </c>
      <c r="MI11" s="67">
        <v>-46806757</v>
      </c>
      <c r="MJ11" s="67">
        <v>-44769059</v>
      </c>
      <c r="MK11" s="67">
        <v>-44801999</v>
      </c>
      <c r="ML11" s="67">
        <v>-43514851</v>
      </c>
      <c r="MM11" s="67">
        <v>-42164262</v>
      </c>
      <c r="MN11" s="67">
        <v>-899206</v>
      </c>
      <c r="MO11" s="67">
        <v>-900138</v>
      </c>
      <c r="MP11" s="67">
        <v>-904672</v>
      </c>
      <c r="MQ11" s="67">
        <v>-941586</v>
      </c>
      <c r="MR11" s="67">
        <v>-906054</v>
      </c>
      <c r="MS11" s="67">
        <v>-935829</v>
      </c>
      <c r="MT11" s="67">
        <v>-1996394</v>
      </c>
      <c r="MU11" s="67">
        <v>-2037272</v>
      </c>
      <c r="MV11" s="67">
        <v>-2021969</v>
      </c>
      <c r="MW11" s="67">
        <v>-1928487</v>
      </c>
      <c r="MX11" s="67">
        <v>-1950799</v>
      </c>
      <c r="MY11" s="67">
        <v>-1963355</v>
      </c>
      <c r="MZ11" s="50">
        <v>-3074052</v>
      </c>
      <c r="NA11" s="50">
        <v>-3208449</v>
      </c>
      <c r="NB11" s="50">
        <v>-3203354</v>
      </c>
      <c r="NC11" s="50">
        <v>-3165562</v>
      </c>
      <c r="ND11" s="50">
        <v>-3067749</v>
      </c>
      <c r="NE11" s="50">
        <v>-2938788</v>
      </c>
      <c r="NF11" s="50">
        <v>-26919201</v>
      </c>
      <c r="NG11" s="50">
        <v>-25934912</v>
      </c>
      <c r="NH11" s="50">
        <v>-25934959</v>
      </c>
      <c r="NI11" s="50">
        <v>-25325333</v>
      </c>
      <c r="NJ11" s="50">
        <v>-24225490</v>
      </c>
      <c r="NK11" s="50">
        <v>-23813133</v>
      </c>
      <c r="NL11" s="50">
        <v>-22361054</v>
      </c>
      <c r="NM11" s="50">
        <v>-21135696</v>
      </c>
      <c r="NN11" s="50">
        <v>-19991344</v>
      </c>
      <c r="NO11" s="50">
        <v>-18202991</v>
      </c>
      <c r="NP11" s="50">
        <v>-16883905</v>
      </c>
      <c r="NQ11" s="50">
        <v>-17369539</v>
      </c>
      <c r="NR11" s="50">
        <v>-45952953</v>
      </c>
      <c r="NS11" s="50">
        <v>-44617707</v>
      </c>
      <c r="NT11" s="50">
        <v>-42217627</v>
      </c>
      <c r="NU11" s="50">
        <v>-41245211</v>
      </c>
      <c r="NV11" s="50">
        <v>-39648152</v>
      </c>
      <c r="NW11" s="50">
        <v>-38467284</v>
      </c>
      <c r="NX11" s="50">
        <v>-43637475</v>
      </c>
      <c r="NY11" s="50">
        <v>-42296119</v>
      </c>
      <c r="NZ11" s="50">
        <v>-41973337</v>
      </c>
      <c r="OA11" s="50">
        <v>-41271687</v>
      </c>
      <c r="OB11" s="50">
        <v>-39948394</v>
      </c>
      <c r="OC11" s="50">
        <v>-38400370</v>
      </c>
      <c r="OD11" s="50">
        <v>-31387263</v>
      </c>
      <c r="OE11" s="50">
        <v>-30595766</v>
      </c>
      <c r="OF11" s="50">
        <v>-29737331</v>
      </c>
      <c r="OG11" s="50">
        <v>-28900230</v>
      </c>
      <c r="OH11" s="50">
        <v>-27651904</v>
      </c>
      <c r="OI11" s="50">
        <v>-26993369</v>
      </c>
      <c r="OJ11" s="50">
        <v>-30163990</v>
      </c>
      <c r="OK11" s="50">
        <v>-29546112</v>
      </c>
      <c r="OL11" s="50">
        <v>-28706558</v>
      </c>
      <c r="OM11" s="50">
        <v>-27760637</v>
      </c>
      <c r="ON11" s="50">
        <v>-27070635</v>
      </c>
      <c r="OO11" s="50">
        <v>-25721960</v>
      </c>
      <c r="OP11" s="50">
        <v>-867081</v>
      </c>
      <c r="OQ11" s="50">
        <v>-874398</v>
      </c>
      <c r="OR11" s="50">
        <v>-874231</v>
      </c>
      <c r="OS11" s="50">
        <v>-876044</v>
      </c>
      <c r="OT11" s="50">
        <v>-862222</v>
      </c>
      <c r="OU11" s="50">
        <v>-890738</v>
      </c>
      <c r="OV11" s="50">
        <v>-22222504</v>
      </c>
      <c r="OW11" s="50">
        <v>-21602569</v>
      </c>
      <c r="OX11" s="50">
        <v>-21108614</v>
      </c>
      <c r="OY11" s="50">
        <v>-20414224</v>
      </c>
      <c r="OZ11" s="50">
        <v>-19772038</v>
      </c>
      <c r="PA11" s="50">
        <v>-19172314</v>
      </c>
      <c r="PB11" s="50">
        <v>-27989282</v>
      </c>
      <c r="PC11" s="50">
        <v>-27131241</v>
      </c>
      <c r="PD11" s="50">
        <v>-27166328</v>
      </c>
      <c r="PE11" s="50">
        <v>-27018653</v>
      </c>
      <c r="PF11" s="50">
        <v>-26039019</v>
      </c>
      <c r="PG11" s="50">
        <v>-24334637</v>
      </c>
      <c r="PH11" s="50">
        <v>-22279775</v>
      </c>
      <c r="PI11" s="50">
        <v>-20883591</v>
      </c>
      <c r="PJ11" s="50">
        <v>-20778097</v>
      </c>
      <c r="PK11" s="50">
        <v>-20070510</v>
      </c>
      <c r="PL11" s="50">
        <v>-19646781</v>
      </c>
      <c r="PM11" s="50">
        <v>-19098381</v>
      </c>
      <c r="PN11" s="50">
        <v>-2022595</v>
      </c>
      <c r="PO11" s="50">
        <v>-2032815</v>
      </c>
      <c r="PP11" s="50">
        <v>-2036575</v>
      </c>
      <c r="PQ11" s="50">
        <v>-2062471</v>
      </c>
      <c r="PR11" s="50">
        <v>-2091043</v>
      </c>
      <c r="PS11" s="50">
        <v>-2078646</v>
      </c>
      <c r="PT11" s="50">
        <v>-74272049</v>
      </c>
      <c r="PU11" s="50">
        <v>-69665255</v>
      </c>
      <c r="PV11" s="50">
        <v>-62970015</v>
      </c>
      <c r="PW11" s="50">
        <v>-62175228</v>
      </c>
      <c r="PX11" s="50">
        <v>-60496685</v>
      </c>
      <c r="PY11" s="50">
        <v>-58316705</v>
      </c>
      <c r="PZ11" s="50">
        <v>-5213291</v>
      </c>
      <c r="QA11" s="50">
        <v>-5165864</v>
      </c>
      <c r="QB11" s="50">
        <v>-5040283</v>
      </c>
      <c r="QC11" s="50">
        <v>-4977466</v>
      </c>
      <c r="QD11" s="50">
        <v>-5470965</v>
      </c>
      <c r="QE11" s="50">
        <v>-5462910</v>
      </c>
      <c r="QF11" s="67">
        <v>-23835786</v>
      </c>
      <c r="QG11" s="67">
        <v>-23222906</v>
      </c>
      <c r="QH11" s="67">
        <v>-22865098</v>
      </c>
      <c r="QI11" s="67">
        <v>-22928296</v>
      </c>
      <c r="QJ11" s="67">
        <v>-21949396</v>
      </c>
      <c r="QK11" s="67">
        <v>-21359899</v>
      </c>
      <c r="QL11" s="67">
        <v>-36121966</v>
      </c>
      <c r="QM11" s="67">
        <v>-34274981</v>
      </c>
      <c r="QN11" s="67">
        <v>-33598513</v>
      </c>
      <c r="QO11" s="67">
        <v>-32466656</v>
      </c>
      <c r="QP11" s="67">
        <v>-30824308</v>
      </c>
      <c r="QQ11" s="67">
        <v>-29500285</v>
      </c>
      <c r="QR11" s="67">
        <v>-37637184</v>
      </c>
      <c r="QS11" s="67">
        <v>-35284256</v>
      </c>
      <c r="QT11" s="67">
        <v>-33256806</v>
      </c>
      <c r="QU11" s="67">
        <v>-32457854</v>
      </c>
      <c r="QV11" s="67">
        <v>-31875507</v>
      </c>
      <c r="QW11" s="67">
        <v>-30717961</v>
      </c>
      <c r="QX11" s="67">
        <v>-22545633</v>
      </c>
      <c r="QY11" s="67">
        <v>-22274655</v>
      </c>
      <c r="QZ11" s="67">
        <v>-21735643</v>
      </c>
      <c r="RA11" s="67">
        <v>-20738612</v>
      </c>
      <c r="RB11" s="67">
        <v>-20249796</v>
      </c>
      <c r="RC11" s="67">
        <v>-20171553</v>
      </c>
      <c r="RD11" s="67">
        <v>-24903133</v>
      </c>
      <c r="RE11" s="67">
        <v>-23371343</v>
      </c>
      <c r="RF11" s="67">
        <v>-22176507</v>
      </c>
      <c r="RG11" s="67">
        <v>-21042208</v>
      </c>
      <c r="RH11" s="67">
        <v>-19389001</v>
      </c>
      <c r="RI11" s="67">
        <v>-20046116</v>
      </c>
      <c r="RJ11" s="67">
        <v>-30710743</v>
      </c>
      <c r="RK11" s="67">
        <v>-29643797</v>
      </c>
      <c r="RL11" s="67">
        <v>-28518600</v>
      </c>
      <c r="RM11" s="67">
        <v>-27460072</v>
      </c>
      <c r="RN11" s="67">
        <v>-26563128</v>
      </c>
      <c r="RO11" s="67">
        <v>-25406732</v>
      </c>
      <c r="RP11" s="67">
        <v>-656647</v>
      </c>
      <c r="RQ11" s="67">
        <v>-670673</v>
      </c>
      <c r="RR11" s="67">
        <v>-610132</v>
      </c>
      <c r="RS11" s="67">
        <v>-645552</v>
      </c>
      <c r="RT11" s="67">
        <v>-658975</v>
      </c>
      <c r="RU11" s="67">
        <v>-643168</v>
      </c>
      <c r="RV11" s="67">
        <v>-24161666</v>
      </c>
      <c r="RW11" s="67">
        <v>-23548778</v>
      </c>
      <c r="RX11" s="67">
        <v>-22387787</v>
      </c>
      <c r="RY11" s="67">
        <v>-21591890</v>
      </c>
      <c r="RZ11" s="67">
        <v>-19957925</v>
      </c>
      <c r="SA11" s="67">
        <v>-19472407</v>
      </c>
      <c r="SB11" s="67">
        <v>-779144</v>
      </c>
      <c r="SC11" s="67">
        <v>-661054</v>
      </c>
      <c r="SD11" s="67">
        <v>-648225</v>
      </c>
      <c r="SE11" s="67">
        <v>-597622</v>
      </c>
      <c r="SF11" s="67">
        <v>-632365</v>
      </c>
      <c r="SG11" s="67">
        <v>-687106</v>
      </c>
      <c r="SH11" s="67">
        <v>-342630</v>
      </c>
      <c r="SI11" s="67">
        <v>-333780</v>
      </c>
      <c r="SJ11" s="67">
        <v>-335352</v>
      </c>
      <c r="SK11" s="67">
        <v>-348737</v>
      </c>
      <c r="SL11" s="67">
        <v>-379957</v>
      </c>
      <c r="SM11" s="67">
        <v>-398620</v>
      </c>
      <c r="SN11" s="67">
        <v>-1629557</v>
      </c>
      <c r="SO11" s="67">
        <v>-1552056</v>
      </c>
      <c r="SP11" s="67">
        <v>-1891501</v>
      </c>
      <c r="SQ11" s="67">
        <v>-1567647</v>
      </c>
      <c r="SR11" s="67">
        <v>-1538609</v>
      </c>
      <c r="SS11" s="67">
        <v>-1711599</v>
      </c>
      <c r="ST11" s="67">
        <v>-2033612</v>
      </c>
      <c r="SU11" s="67">
        <v>-2018788</v>
      </c>
      <c r="SV11" s="67">
        <v>-2457102</v>
      </c>
      <c r="SW11" s="67">
        <v>-2368687</v>
      </c>
      <c r="SX11" s="67">
        <v>-2557318</v>
      </c>
      <c r="SY11" s="67">
        <v>-2454957</v>
      </c>
    </row>
    <row r="12" spans="1:519" s="52" customFormat="1" ht="17.100000000000001" customHeight="1">
      <c r="A12" s="57"/>
      <c r="B12" s="58"/>
      <c r="C12" s="59" t="s">
        <v>197</v>
      </c>
      <c r="D12" s="50">
        <v>-7938118</v>
      </c>
      <c r="E12" s="50">
        <v>-7413858</v>
      </c>
      <c r="F12" s="50">
        <v>-8111877</v>
      </c>
      <c r="G12" s="50">
        <v>-8055129</v>
      </c>
      <c r="H12" s="50">
        <v>-8107281</v>
      </c>
      <c r="I12" s="50">
        <v>-8293564</v>
      </c>
      <c r="J12" s="50">
        <v>-2703338</v>
      </c>
      <c r="K12" s="50">
        <v>-2633959</v>
      </c>
      <c r="L12" s="50">
        <v>-2830292</v>
      </c>
      <c r="M12" s="50">
        <v>-2823711</v>
      </c>
      <c r="N12" s="50">
        <v>-2828467</v>
      </c>
      <c r="O12" s="50">
        <v>-2497585</v>
      </c>
      <c r="P12" s="50">
        <v>-1521680</v>
      </c>
      <c r="Q12" s="50">
        <v>-1418911</v>
      </c>
      <c r="R12" s="50">
        <v>-1494054</v>
      </c>
      <c r="S12" s="50">
        <v>-1542826</v>
      </c>
      <c r="T12" s="50">
        <v>-1557299</v>
      </c>
      <c r="U12" s="50">
        <v>-1578337</v>
      </c>
      <c r="V12" s="50">
        <v>-1145381</v>
      </c>
      <c r="W12" s="50">
        <v>-1138745</v>
      </c>
      <c r="X12" s="50">
        <v>-1160728</v>
      </c>
      <c r="Y12" s="50">
        <v>-1132178</v>
      </c>
      <c r="Z12" s="50">
        <v>-1148125</v>
      </c>
      <c r="AA12" s="50">
        <v>-1153782</v>
      </c>
      <c r="AB12" s="50">
        <v>-523221</v>
      </c>
      <c r="AC12" s="50">
        <v>-641208</v>
      </c>
      <c r="AD12" s="50">
        <v>-539099</v>
      </c>
      <c r="AE12" s="50">
        <v>-477564</v>
      </c>
      <c r="AF12" s="50">
        <v>-614430</v>
      </c>
      <c r="AG12" s="50">
        <v>-619643</v>
      </c>
      <c r="AH12" s="50">
        <v>-569947</v>
      </c>
      <c r="AI12" s="50">
        <v>-544432</v>
      </c>
      <c r="AJ12" s="50">
        <v>-550128</v>
      </c>
      <c r="AK12" s="50">
        <v>-548914</v>
      </c>
      <c r="AL12" s="50">
        <v>-525391</v>
      </c>
      <c r="AM12" s="50">
        <v>-513171</v>
      </c>
      <c r="AN12" s="50">
        <v>-1023191</v>
      </c>
      <c r="AO12" s="50">
        <v>-974467</v>
      </c>
      <c r="AP12" s="50">
        <v>-989246</v>
      </c>
      <c r="AQ12" s="50">
        <v>-958707</v>
      </c>
      <c r="AR12" s="50">
        <v>-1040547</v>
      </c>
      <c r="AS12" s="50">
        <v>-1029973</v>
      </c>
      <c r="AT12" s="50">
        <v>-3407003</v>
      </c>
      <c r="AU12" s="50">
        <v>-3158026</v>
      </c>
      <c r="AV12" s="50">
        <v>-3406844</v>
      </c>
      <c r="AW12" s="50">
        <v>-3417082</v>
      </c>
      <c r="AX12" s="50">
        <v>-3345653</v>
      </c>
      <c r="AY12" s="50">
        <v>-3164687</v>
      </c>
      <c r="AZ12" s="50">
        <v>-2801522</v>
      </c>
      <c r="BA12" s="50">
        <v>-2879213</v>
      </c>
      <c r="BB12" s="50">
        <v>-2807878</v>
      </c>
      <c r="BC12" s="50">
        <v>-2974367</v>
      </c>
      <c r="BD12" s="50">
        <v>-2670052</v>
      </c>
      <c r="BE12" s="50">
        <v>-2752344</v>
      </c>
      <c r="BF12" s="50">
        <v>-9228529</v>
      </c>
      <c r="BG12" s="50">
        <v>-9206298</v>
      </c>
      <c r="BH12" s="50">
        <v>-9200541</v>
      </c>
      <c r="BI12" s="50">
        <v>-9286830</v>
      </c>
      <c r="BJ12" s="50">
        <v>-9380408</v>
      </c>
      <c r="BK12" s="50">
        <v>-9412346</v>
      </c>
      <c r="BL12" s="50">
        <v>-819187</v>
      </c>
      <c r="BM12" s="50">
        <v>-848842</v>
      </c>
      <c r="BN12" s="50">
        <v>-800341</v>
      </c>
      <c r="BO12" s="50">
        <v>-855899</v>
      </c>
      <c r="BP12" s="50">
        <v>-793342</v>
      </c>
      <c r="BQ12" s="50">
        <v>-784709</v>
      </c>
      <c r="BR12" s="50">
        <v>-2615612</v>
      </c>
      <c r="BS12" s="50">
        <v>-2596602</v>
      </c>
      <c r="BT12" s="50">
        <v>-2625046</v>
      </c>
      <c r="BU12" s="50">
        <v>-2597304</v>
      </c>
      <c r="BV12" s="50">
        <v>-2529421</v>
      </c>
      <c r="BW12" s="50">
        <v>-2606820</v>
      </c>
      <c r="BX12" s="50">
        <v>-4091888</v>
      </c>
      <c r="BY12" s="50">
        <v>-4315629</v>
      </c>
      <c r="BZ12" s="50">
        <v>-4358068</v>
      </c>
      <c r="CA12" s="50">
        <v>-4345481</v>
      </c>
      <c r="CB12" s="50">
        <v>-4480457</v>
      </c>
      <c r="CC12" s="50">
        <v>-4566545</v>
      </c>
      <c r="CD12" s="50">
        <v>-2233841</v>
      </c>
      <c r="CE12" s="50">
        <v>-1936921</v>
      </c>
      <c r="CF12" s="50">
        <v>-2183247</v>
      </c>
      <c r="CG12" s="50">
        <v>-2195465</v>
      </c>
      <c r="CH12" s="50">
        <v>-2013524</v>
      </c>
      <c r="CI12" s="50">
        <v>-2201095</v>
      </c>
      <c r="CJ12" s="50">
        <v>-4063774</v>
      </c>
      <c r="CK12" s="50">
        <v>-4210376</v>
      </c>
      <c r="CL12" s="50">
        <v>-4262595</v>
      </c>
      <c r="CM12" s="50">
        <v>-4264827</v>
      </c>
      <c r="CN12" s="50">
        <v>-4324479</v>
      </c>
      <c r="CO12" s="50">
        <v>-4296646</v>
      </c>
      <c r="CP12" s="50">
        <v>-6867238</v>
      </c>
      <c r="CQ12" s="50">
        <v>-7575774</v>
      </c>
      <c r="CR12" s="50">
        <v>-7609231</v>
      </c>
      <c r="CS12" s="50">
        <v>-7812400</v>
      </c>
      <c r="CT12" s="50">
        <v>-7418915</v>
      </c>
      <c r="CU12" s="50">
        <v>-8334183</v>
      </c>
      <c r="CV12" s="50">
        <v>-196192</v>
      </c>
      <c r="CW12" s="50">
        <v>-187162</v>
      </c>
      <c r="CX12" s="50">
        <v>-191387</v>
      </c>
      <c r="CY12" s="50">
        <v>-190309</v>
      </c>
      <c r="CZ12" s="50">
        <v>-193664</v>
      </c>
      <c r="DA12" s="50">
        <v>-192806</v>
      </c>
      <c r="DB12" s="50">
        <v>-2332124</v>
      </c>
      <c r="DC12" s="50">
        <v>-2297990</v>
      </c>
      <c r="DD12" s="50">
        <v>-2361187</v>
      </c>
      <c r="DE12" s="50">
        <v>-2457365</v>
      </c>
      <c r="DF12" s="50">
        <v>-2382905</v>
      </c>
      <c r="DG12" s="50">
        <v>-2270434</v>
      </c>
      <c r="DH12" s="50">
        <v>-3272692</v>
      </c>
      <c r="DI12" s="50">
        <v>-3177791</v>
      </c>
      <c r="DJ12" s="50">
        <v>-3059664</v>
      </c>
      <c r="DK12" s="50">
        <v>-2885659</v>
      </c>
      <c r="DL12" s="50">
        <v>-2997064</v>
      </c>
      <c r="DM12" s="50">
        <v>-3110711</v>
      </c>
      <c r="DN12" s="50">
        <v>-4215299</v>
      </c>
      <c r="DO12" s="50">
        <v>-4233996</v>
      </c>
      <c r="DP12" s="50">
        <v>-4249362</v>
      </c>
      <c r="DQ12" s="50">
        <v>-4385546</v>
      </c>
      <c r="DR12" s="50">
        <v>-4427616</v>
      </c>
      <c r="DS12" s="50">
        <v>-4226246</v>
      </c>
      <c r="DT12" s="50">
        <v>-6973130</v>
      </c>
      <c r="DU12" s="50">
        <v>-6873854</v>
      </c>
      <c r="DV12" s="50">
        <v>-6905510</v>
      </c>
      <c r="DW12" s="50">
        <v>-7176227</v>
      </c>
      <c r="DX12" s="50">
        <v>-6922290</v>
      </c>
      <c r="DY12" s="50">
        <v>-7189256</v>
      </c>
      <c r="DZ12" s="50">
        <v>-13782627</v>
      </c>
      <c r="EA12" s="50">
        <v>-10445586</v>
      </c>
      <c r="EB12" s="50">
        <v>-11791764</v>
      </c>
      <c r="EC12" s="50">
        <v>-11671708</v>
      </c>
      <c r="ED12" s="50">
        <v>-11382514</v>
      </c>
      <c r="EE12" s="50">
        <v>-10180806</v>
      </c>
      <c r="EF12" s="50">
        <v>-1407525</v>
      </c>
      <c r="EG12" s="50">
        <v>-1470161</v>
      </c>
      <c r="EH12" s="50">
        <v>-1285793</v>
      </c>
      <c r="EI12" s="50">
        <v>-1157615</v>
      </c>
      <c r="EJ12" s="50">
        <v>-1040824</v>
      </c>
      <c r="EK12" s="50">
        <v>-1169595</v>
      </c>
      <c r="EL12" s="50">
        <v>-2064335</v>
      </c>
      <c r="EM12" s="50">
        <v>-2084777</v>
      </c>
      <c r="EN12" s="50">
        <v>-2066076</v>
      </c>
      <c r="EO12" s="50">
        <v>-2049425</v>
      </c>
      <c r="EP12" s="50">
        <v>-2054077</v>
      </c>
      <c r="EQ12" s="50">
        <v>-2079629</v>
      </c>
      <c r="ER12" s="50">
        <v>-3048773</v>
      </c>
      <c r="ES12" s="50">
        <v>-2988554</v>
      </c>
      <c r="ET12" s="50">
        <v>-3051497</v>
      </c>
      <c r="EU12" s="50">
        <v>-2974163</v>
      </c>
      <c r="EV12" s="50">
        <v>-2999494</v>
      </c>
      <c r="EW12" s="50">
        <v>-3131279</v>
      </c>
      <c r="EX12" s="50">
        <v>-2673299</v>
      </c>
      <c r="EY12" s="50">
        <v>-2785219</v>
      </c>
      <c r="EZ12" s="50">
        <v>-2699442</v>
      </c>
      <c r="FA12" s="50">
        <v>-2724433</v>
      </c>
      <c r="FB12" s="50">
        <v>-2841201</v>
      </c>
      <c r="FC12" s="50">
        <v>-2918037</v>
      </c>
      <c r="FD12" s="50">
        <v>-1597235</v>
      </c>
      <c r="FE12" s="50">
        <v>-1603814</v>
      </c>
      <c r="FF12" s="50">
        <v>-1560825</v>
      </c>
      <c r="FG12" s="50">
        <v>-1603282</v>
      </c>
      <c r="FH12" s="50">
        <v>-1556758</v>
      </c>
      <c r="FI12" s="50">
        <v>-1518879</v>
      </c>
      <c r="FJ12" s="50">
        <v>-3955872</v>
      </c>
      <c r="FK12" s="50">
        <v>-3927195</v>
      </c>
      <c r="FL12" s="50">
        <v>-4016071</v>
      </c>
      <c r="FM12" s="50">
        <v>-3487947</v>
      </c>
      <c r="FN12" s="50">
        <v>-3046125</v>
      </c>
      <c r="FO12" s="50">
        <v>-2785293</v>
      </c>
      <c r="FP12" s="50">
        <v>-1283639</v>
      </c>
      <c r="FQ12" s="50">
        <v>-1317593</v>
      </c>
      <c r="FR12" s="50">
        <v>-1279895</v>
      </c>
      <c r="FS12" s="50">
        <v>-1312204</v>
      </c>
      <c r="FT12" s="50">
        <v>-1354735</v>
      </c>
      <c r="FU12" s="50">
        <v>-1336554</v>
      </c>
      <c r="FV12" s="50">
        <v>-1429088</v>
      </c>
      <c r="FW12" s="50">
        <v>-1454618</v>
      </c>
      <c r="FX12" s="50">
        <v>-1417835</v>
      </c>
      <c r="FY12" s="50">
        <v>-1388874</v>
      </c>
      <c r="FZ12" s="50">
        <v>-1353544</v>
      </c>
      <c r="GA12" s="50">
        <v>-1361813</v>
      </c>
      <c r="GB12" s="50">
        <v>-2302988</v>
      </c>
      <c r="GC12" s="50">
        <v>-2250739</v>
      </c>
      <c r="GD12" s="50">
        <v>-2282015</v>
      </c>
      <c r="GE12" s="50">
        <v>-2359206</v>
      </c>
      <c r="GF12" s="50">
        <v>-2390230</v>
      </c>
      <c r="GG12" s="50">
        <v>-2463645</v>
      </c>
      <c r="GH12" s="50">
        <v>-2971902</v>
      </c>
      <c r="GI12" s="50">
        <v>-3077535</v>
      </c>
      <c r="GJ12" s="50">
        <v>-3016802</v>
      </c>
      <c r="GK12" s="50">
        <v>-2941489</v>
      </c>
      <c r="GL12" s="50">
        <v>-2919411</v>
      </c>
      <c r="GM12" s="50">
        <v>-2943790</v>
      </c>
      <c r="GN12" s="50">
        <v>-4900919</v>
      </c>
      <c r="GO12" s="50">
        <v>-4881389</v>
      </c>
      <c r="GP12" s="50">
        <v>-4957510</v>
      </c>
      <c r="GQ12" s="50">
        <v>-4900871</v>
      </c>
      <c r="GR12" s="50">
        <v>-4862155</v>
      </c>
      <c r="GS12" s="50">
        <v>-4899217</v>
      </c>
      <c r="GT12" s="50">
        <v>-6189381</v>
      </c>
      <c r="GU12" s="50">
        <v>-6257395</v>
      </c>
      <c r="GV12" s="50">
        <v>-6163437</v>
      </c>
      <c r="GW12" s="50">
        <v>-6171028</v>
      </c>
      <c r="GX12" s="50">
        <v>-6202341</v>
      </c>
      <c r="GY12" s="50">
        <v>-5960601</v>
      </c>
      <c r="GZ12" s="50">
        <v>-1117991</v>
      </c>
      <c r="HA12" s="50">
        <v>-1110563</v>
      </c>
      <c r="HB12" s="50">
        <v>-1102947</v>
      </c>
      <c r="HC12" s="50">
        <v>-1067604</v>
      </c>
      <c r="HD12" s="50">
        <v>-1116204</v>
      </c>
      <c r="HE12" s="50">
        <v>-1083634</v>
      </c>
      <c r="HF12" s="50">
        <v>-616699</v>
      </c>
      <c r="HG12" s="50">
        <v>-621100</v>
      </c>
      <c r="HH12" s="50">
        <v>-641917</v>
      </c>
      <c r="HI12" s="50">
        <v>-627571</v>
      </c>
      <c r="HJ12" s="50">
        <v>-653628</v>
      </c>
      <c r="HK12" s="50">
        <v>-542767</v>
      </c>
      <c r="HL12" s="50">
        <v>-4375295</v>
      </c>
      <c r="HM12" s="50">
        <v>-4576130</v>
      </c>
      <c r="HN12" s="50">
        <v>-4437484</v>
      </c>
      <c r="HO12" s="50">
        <v>-4557458</v>
      </c>
      <c r="HP12" s="50">
        <v>-4464863</v>
      </c>
      <c r="HQ12" s="50">
        <v>-4421640</v>
      </c>
      <c r="HR12" s="50">
        <v>-5303682</v>
      </c>
      <c r="HS12" s="50">
        <v>-5323932</v>
      </c>
      <c r="HT12" s="50">
        <v>-5397551</v>
      </c>
      <c r="HU12" s="50">
        <v>-5429893</v>
      </c>
      <c r="HV12" s="50">
        <v>-5444864</v>
      </c>
      <c r="HW12" s="50">
        <v>-5421186</v>
      </c>
      <c r="HX12" s="50">
        <v>-2416689</v>
      </c>
      <c r="HY12" s="50">
        <v>-2445937</v>
      </c>
      <c r="HZ12" s="50">
        <v>-2352126</v>
      </c>
      <c r="IA12" s="50">
        <v>-2394667</v>
      </c>
      <c r="IB12" s="50">
        <v>-2351046</v>
      </c>
      <c r="IC12" s="50">
        <v>-2332435</v>
      </c>
      <c r="ID12" s="50">
        <v>-2443766</v>
      </c>
      <c r="IE12" s="50">
        <v>-2455339</v>
      </c>
      <c r="IF12" s="50">
        <v>-2504833</v>
      </c>
      <c r="IG12" s="50">
        <v>-2539516</v>
      </c>
      <c r="IH12" s="50">
        <v>-2510453</v>
      </c>
      <c r="II12" s="50">
        <v>-2483369</v>
      </c>
      <c r="IJ12" s="50">
        <v>-5227501</v>
      </c>
      <c r="IK12" s="50">
        <v>-5398145</v>
      </c>
      <c r="IL12" s="50">
        <v>-5363361</v>
      </c>
      <c r="IM12" s="50">
        <v>-5418352</v>
      </c>
      <c r="IN12" s="50">
        <v>-5340371</v>
      </c>
      <c r="IO12" s="50">
        <v>-4861696</v>
      </c>
      <c r="IP12" s="50">
        <v>-3552511</v>
      </c>
      <c r="IQ12" s="50">
        <v>-3413653</v>
      </c>
      <c r="IR12" s="50">
        <v>-3506656</v>
      </c>
      <c r="IS12" s="50">
        <v>-3496452</v>
      </c>
      <c r="IT12" s="50">
        <v>-3440157</v>
      </c>
      <c r="IU12" s="50">
        <v>-3309517</v>
      </c>
      <c r="IV12" s="50">
        <v>-4917521</v>
      </c>
      <c r="IW12" s="50">
        <v>-5101288</v>
      </c>
      <c r="IX12" s="50">
        <v>-4449378</v>
      </c>
      <c r="IY12" s="50">
        <v>-4761551</v>
      </c>
      <c r="IZ12" s="50">
        <v>-5006494</v>
      </c>
      <c r="JA12" s="50">
        <v>-5025781</v>
      </c>
      <c r="JB12" s="50">
        <v>-627577</v>
      </c>
      <c r="JC12" s="50">
        <v>-619034</v>
      </c>
      <c r="JD12" s="50">
        <v>-615658</v>
      </c>
      <c r="JE12" s="50">
        <v>-603470</v>
      </c>
      <c r="JF12" s="50">
        <v>-599373</v>
      </c>
      <c r="JG12" s="50">
        <v>-579331</v>
      </c>
      <c r="JH12" s="66">
        <v>-7363380</v>
      </c>
      <c r="JI12" s="66">
        <v>-7528891</v>
      </c>
      <c r="JJ12" s="66">
        <v>-7225398</v>
      </c>
      <c r="JK12" s="66">
        <v>-6876030</v>
      </c>
      <c r="JL12" s="66">
        <v>-7046432</v>
      </c>
      <c r="JM12" s="66">
        <v>-8290436</v>
      </c>
      <c r="JN12" s="66">
        <v>-2217037</v>
      </c>
      <c r="JO12" s="66">
        <v>-2218525</v>
      </c>
      <c r="JP12" s="66">
        <v>-2117985</v>
      </c>
      <c r="JQ12" s="66">
        <v>-2274496</v>
      </c>
      <c r="JR12" s="66">
        <v>-2126971</v>
      </c>
      <c r="JS12" s="66">
        <v>-2181184</v>
      </c>
      <c r="JT12" s="66">
        <v>-2777743</v>
      </c>
      <c r="JU12" s="66">
        <v>-2796558</v>
      </c>
      <c r="JV12" s="66">
        <v>-2674439</v>
      </c>
      <c r="JW12" s="66">
        <v>-2477594</v>
      </c>
      <c r="JX12" s="66">
        <v>-2726512</v>
      </c>
      <c r="JY12" s="66">
        <v>-2575714</v>
      </c>
      <c r="JZ12" s="66">
        <v>-1089631</v>
      </c>
      <c r="KA12" s="66">
        <v>-1030538</v>
      </c>
      <c r="KB12" s="66">
        <v>-1083631</v>
      </c>
      <c r="KC12" s="66">
        <v>-1088177</v>
      </c>
      <c r="KD12" s="66">
        <v>-1019477</v>
      </c>
      <c r="KE12" s="66">
        <v>-1111724</v>
      </c>
      <c r="KF12" s="66">
        <v>-3586713</v>
      </c>
      <c r="KG12" s="66">
        <v>-3564852</v>
      </c>
      <c r="KH12" s="66">
        <v>-3452805</v>
      </c>
      <c r="KI12" s="66">
        <v>-3455538</v>
      </c>
      <c r="KJ12" s="66">
        <v>-3081717</v>
      </c>
      <c r="KK12" s="66">
        <v>-3414660</v>
      </c>
      <c r="KL12" s="66">
        <v>-1888249</v>
      </c>
      <c r="KM12" s="66">
        <v>-1871257</v>
      </c>
      <c r="KN12" s="66">
        <v>-1828363</v>
      </c>
      <c r="KO12" s="66">
        <v>-1918095</v>
      </c>
      <c r="KP12" s="66">
        <v>-1865151</v>
      </c>
      <c r="KQ12" s="66">
        <v>-1936669</v>
      </c>
      <c r="KR12" s="67">
        <v>-555920</v>
      </c>
      <c r="KS12" s="67">
        <v>-556145</v>
      </c>
      <c r="KT12" s="67">
        <v>-509378</v>
      </c>
      <c r="KU12" s="67">
        <v>-537177</v>
      </c>
      <c r="KV12" s="67">
        <v>-490145</v>
      </c>
      <c r="KW12" s="67">
        <v>-509356</v>
      </c>
      <c r="KX12" s="67">
        <v>-11777898</v>
      </c>
      <c r="KY12" s="67">
        <v>-11726725</v>
      </c>
      <c r="KZ12" s="67">
        <v>-9905260</v>
      </c>
      <c r="LA12" s="67">
        <v>-10111920</v>
      </c>
      <c r="LB12" s="67">
        <v>-11661891</v>
      </c>
      <c r="LC12" s="67">
        <v>-11694207</v>
      </c>
      <c r="LD12" s="67">
        <v>-893941</v>
      </c>
      <c r="LE12" s="67">
        <v>-896138</v>
      </c>
      <c r="LF12" s="67">
        <v>-888393</v>
      </c>
      <c r="LG12" s="67">
        <v>-931930</v>
      </c>
      <c r="LH12" s="67">
        <v>-906808</v>
      </c>
      <c r="LI12" s="67">
        <v>-914011</v>
      </c>
      <c r="LJ12" s="67">
        <v>-1926197</v>
      </c>
      <c r="LK12" s="67">
        <v>-2022070</v>
      </c>
      <c r="LL12" s="67">
        <v>-1998712</v>
      </c>
      <c r="LM12" s="67">
        <v>-1970994</v>
      </c>
      <c r="LN12" s="67">
        <v>-1924105</v>
      </c>
      <c r="LO12" s="67">
        <v>-1944504</v>
      </c>
      <c r="LP12" s="67">
        <v>-10255860</v>
      </c>
      <c r="LQ12" s="67">
        <v>-10686059</v>
      </c>
      <c r="LR12" s="67">
        <v>-10252091</v>
      </c>
      <c r="LS12" s="67">
        <v>-10603085</v>
      </c>
      <c r="LT12" s="67">
        <v>-10589912</v>
      </c>
      <c r="LU12" s="67">
        <v>-10103803</v>
      </c>
      <c r="LV12" s="67">
        <v>-2317046</v>
      </c>
      <c r="LW12" s="67">
        <v>-2216329</v>
      </c>
      <c r="LX12" s="67">
        <v>-2267199</v>
      </c>
      <c r="LY12" s="67">
        <v>-2282470</v>
      </c>
      <c r="LZ12" s="67">
        <v>-2277289</v>
      </c>
      <c r="MA12" s="67">
        <v>-2381286</v>
      </c>
      <c r="MB12" s="67">
        <v>-792315</v>
      </c>
      <c r="MC12" s="67">
        <v>-796401</v>
      </c>
      <c r="MD12" s="67">
        <v>-798789</v>
      </c>
      <c r="ME12" s="67">
        <v>-810330</v>
      </c>
      <c r="MF12" s="67">
        <v>-814574</v>
      </c>
      <c r="MG12" s="67">
        <v>-829476</v>
      </c>
      <c r="MH12" s="67">
        <v>-8278939</v>
      </c>
      <c r="MI12" s="67">
        <v>-8376338</v>
      </c>
      <c r="MJ12" s="67">
        <v>-8318892</v>
      </c>
      <c r="MK12" s="67">
        <v>-8371202</v>
      </c>
      <c r="ML12" s="67">
        <v>-8161094</v>
      </c>
      <c r="MM12" s="67">
        <v>-8281079</v>
      </c>
      <c r="MN12" s="67">
        <v>-643461</v>
      </c>
      <c r="MO12" s="67">
        <v>-648112</v>
      </c>
      <c r="MP12" s="67">
        <v>-650135</v>
      </c>
      <c r="MQ12" s="67">
        <v>-692271</v>
      </c>
      <c r="MR12" s="67">
        <v>-637628</v>
      </c>
      <c r="MS12" s="67">
        <v>-680239</v>
      </c>
      <c r="MT12" s="67">
        <v>-1325638</v>
      </c>
      <c r="MU12" s="67">
        <v>-1392253</v>
      </c>
      <c r="MV12" s="67">
        <v>-1347458</v>
      </c>
      <c r="MW12" s="67">
        <v>-1313643</v>
      </c>
      <c r="MX12" s="67">
        <v>-1303303</v>
      </c>
      <c r="MY12" s="67">
        <v>-1348293</v>
      </c>
      <c r="MZ12" s="50">
        <v>-2155012</v>
      </c>
      <c r="NA12" s="50">
        <v>-2220526</v>
      </c>
      <c r="NB12" s="50">
        <v>-2279577</v>
      </c>
      <c r="NC12" s="50">
        <v>-2211026</v>
      </c>
      <c r="ND12" s="50">
        <v>-2127307</v>
      </c>
      <c r="NE12" s="50">
        <v>-2010003</v>
      </c>
      <c r="NF12" s="50">
        <v>-3182195</v>
      </c>
      <c r="NG12" s="50">
        <v>-3237782</v>
      </c>
      <c r="NH12" s="50">
        <v>-3231506</v>
      </c>
      <c r="NI12" s="50">
        <v>-3237307</v>
      </c>
      <c r="NJ12" s="50">
        <v>-3282608</v>
      </c>
      <c r="NK12" s="50">
        <v>-3239411</v>
      </c>
      <c r="NL12" s="50">
        <v>-3184779</v>
      </c>
      <c r="NM12" s="50">
        <v>-3206863</v>
      </c>
      <c r="NN12" s="50">
        <v>-3203397</v>
      </c>
      <c r="NO12" s="50">
        <v>-3209755</v>
      </c>
      <c r="NP12" s="50">
        <v>-3201340</v>
      </c>
      <c r="NQ12" s="50">
        <v>-3239375</v>
      </c>
      <c r="NR12" s="50">
        <v>-6851460</v>
      </c>
      <c r="NS12" s="50">
        <v>-6816183</v>
      </c>
      <c r="NT12" s="50">
        <v>-6836596</v>
      </c>
      <c r="NU12" s="50">
        <v>-6946264</v>
      </c>
      <c r="NV12" s="50">
        <v>-7021851</v>
      </c>
      <c r="NW12" s="50">
        <v>-7070958</v>
      </c>
      <c r="NX12" s="50">
        <v>-6357448</v>
      </c>
      <c r="NY12" s="50">
        <v>-6566752</v>
      </c>
      <c r="NZ12" s="50">
        <v>-7049522</v>
      </c>
      <c r="OA12" s="50">
        <v>-7260765</v>
      </c>
      <c r="OB12" s="50">
        <v>-6920351</v>
      </c>
      <c r="OC12" s="50">
        <v>-7302638</v>
      </c>
      <c r="OD12" s="50">
        <v>-5246859</v>
      </c>
      <c r="OE12" s="50">
        <v>-5051097</v>
      </c>
      <c r="OF12" s="50">
        <v>-5103198</v>
      </c>
      <c r="OG12" s="50">
        <v>-5027123</v>
      </c>
      <c r="OH12" s="50">
        <v>-4949935</v>
      </c>
      <c r="OI12" s="50">
        <v>-4599472</v>
      </c>
      <c r="OJ12" s="50">
        <v>-3774335</v>
      </c>
      <c r="OK12" s="50">
        <v>-3713433</v>
      </c>
      <c r="OL12" s="50">
        <v>-3462219</v>
      </c>
      <c r="OM12" s="50">
        <v>-3449008</v>
      </c>
      <c r="ON12" s="50">
        <v>-3574850</v>
      </c>
      <c r="OO12" s="50">
        <v>-3491850</v>
      </c>
      <c r="OP12" s="50">
        <v>-525135</v>
      </c>
      <c r="OQ12" s="50">
        <v>-536340</v>
      </c>
      <c r="OR12" s="50">
        <v>-536876</v>
      </c>
      <c r="OS12" s="50">
        <v>-549635</v>
      </c>
      <c r="OT12" s="50">
        <v>-500733</v>
      </c>
      <c r="OU12" s="50">
        <v>-520433</v>
      </c>
      <c r="OV12" s="50">
        <v>-3207892</v>
      </c>
      <c r="OW12" s="50">
        <v>-3123386</v>
      </c>
      <c r="OX12" s="50">
        <v>-3033399</v>
      </c>
      <c r="OY12" s="50">
        <v>-3206379</v>
      </c>
      <c r="OZ12" s="50">
        <v>-3136923</v>
      </c>
      <c r="PA12" s="50">
        <v>-3311098</v>
      </c>
      <c r="PB12" s="50">
        <v>-4848868</v>
      </c>
      <c r="PC12" s="50">
        <v>-4888368</v>
      </c>
      <c r="PD12" s="50">
        <v>-4916281</v>
      </c>
      <c r="PE12" s="50">
        <v>-4953387</v>
      </c>
      <c r="PF12" s="50">
        <v>-4954942</v>
      </c>
      <c r="PG12" s="50">
        <v>-4944173</v>
      </c>
      <c r="PH12" s="50">
        <v>-2820250</v>
      </c>
      <c r="PI12" s="50">
        <v>-2802713</v>
      </c>
      <c r="PJ12" s="50">
        <v>-2814933</v>
      </c>
      <c r="PK12" s="50">
        <v>-2810473</v>
      </c>
      <c r="PL12" s="50">
        <v>-2738655</v>
      </c>
      <c r="PM12" s="50">
        <v>-2895073</v>
      </c>
      <c r="PN12" s="50">
        <v>-1569243</v>
      </c>
      <c r="PO12" s="50">
        <v>-1587364</v>
      </c>
      <c r="PP12" s="50">
        <v>-1596806</v>
      </c>
      <c r="PQ12" s="50">
        <v>-1606550</v>
      </c>
      <c r="PR12" s="50">
        <v>-1619880</v>
      </c>
      <c r="PS12" s="50">
        <v>-1622165</v>
      </c>
      <c r="PT12" s="50">
        <v>-8605996</v>
      </c>
      <c r="PU12" s="50">
        <v>-7940530</v>
      </c>
      <c r="PV12" s="50">
        <v>-7115609</v>
      </c>
      <c r="PW12" s="50">
        <v>-8440312</v>
      </c>
      <c r="PX12" s="50">
        <v>-7924123</v>
      </c>
      <c r="PY12" s="50">
        <v>-8494233</v>
      </c>
      <c r="PZ12" s="50">
        <v>-2954430</v>
      </c>
      <c r="QA12" s="50">
        <v>-2950372</v>
      </c>
      <c r="QB12" s="50">
        <v>-2978053</v>
      </c>
      <c r="QC12" s="50">
        <v>-2993243</v>
      </c>
      <c r="QD12" s="50">
        <v>-3054024</v>
      </c>
      <c r="QE12" s="50">
        <v>-3021320</v>
      </c>
      <c r="QF12" s="67">
        <v>-3473474</v>
      </c>
      <c r="QG12" s="67">
        <v>-3286132</v>
      </c>
      <c r="QH12" s="67">
        <v>-3417196</v>
      </c>
      <c r="QI12" s="67">
        <v>-3461208</v>
      </c>
      <c r="QJ12" s="67">
        <v>-3459967</v>
      </c>
      <c r="QK12" s="67">
        <v>-3569605</v>
      </c>
      <c r="QL12" s="67">
        <v>-4435101</v>
      </c>
      <c r="QM12" s="67">
        <v>-4414478</v>
      </c>
      <c r="QN12" s="67">
        <v>-4375812</v>
      </c>
      <c r="QO12" s="67">
        <v>-4383312</v>
      </c>
      <c r="QP12" s="67">
        <v>-4195280</v>
      </c>
      <c r="QQ12" s="67">
        <v>-3831852</v>
      </c>
      <c r="QR12" s="67">
        <v>-4878398</v>
      </c>
      <c r="QS12" s="67">
        <v>-5087407</v>
      </c>
      <c r="QT12" s="67">
        <v>-5070391</v>
      </c>
      <c r="QU12" s="67">
        <v>-4981291</v>
      </c>
      <c r="QV12" s="67">
        <v>-4944334</v>
      </c>
      <c r="QW12" s="67">
        <v>-5107152</v>
      </c>
      <c r="QX12" s="67">
        <v>-2856750</v>
      </c>
      <c r="QY12" s="67">
        <v>-2867001</v>
      </c>
      <c r="QZ12" s="67">
        <v>-2942459</v>
      </c>
      <c r="RA12" s="67">
        <v>-2786782</v>
      </c>
      <c r="RB12" s="67">
        <v>-2822437</v>
      </c>
      <c r="RC12" s="67">
        <v>-2864569</v>
      </c>
      <c r="RD12" s="67">
        <v>-2647177</v>
      </c>
      <c r="RE12" s="67">
        <v>-2567657</v>
      </c>
      <c r="RF12" s="67">
        <v>-2490298</v>
      </c>
      <c r="RG12" s="67">
        <v>-2571943</v>
      </c>
      <c r="RH12" s="67">
        <v>-2369581</v>
      </c>
      <c r="RI12" s="67">
        <v>-2940334</v>
      </c>
      <c r="RJ12" s="67">
        <v>-4881880</v>
      </c>
      <c r="RK12" s="67">
        <v>-5206127</v>
      </c>
      <c r="RL12" s="67">
        <v>-5153259</v>
      </c>
      <c r="RM12" s="67">
        <v>-5171854</v>
      </c>
      <c r="RN12" s="67">
        <v>-5182931</v>
      </c>
      <c r="RO12" s="67">
        <v>-5185486</v>
      </c>
      <c r="RP12" s="67">
        <v>-427918</v>
      </c>
      <c r="RQ12" s="67">
        <v>-441126</v>
      </c>
      <c r="RR12" s="67">
        <v>-448144</v>
      </c>
      <c r="RS12" s="67">
        <v>-441765</v>
      </c>
      <c r="RT12" s="67">
        <v>-449764</v>
      </c>
      <c r="RU12" s="67">
        <v>-455125</v>
      </c>
      <c r="RV12" s="67">
        <v>-3712518</v>
      </c>
      <c r="RW12" s="67">
        <v>-3780796</v>
      </c>
      <c r="RX12" s="67">
        <v>-3719786</v>
      </c>
      <c r="RY12" s="67">
        <v>-3711681</v>
      </c>
      <c r="RZ12" s="67">
        <v>-3563617</v>
      </c>
      <c r="SA12" s="67">
        <v>-3567302</v>
      </c>
      <c r="SB12" s="67">
        <v>-154362</v>
      </c>
      <c r="SC12" s="67">
        <v>-159942</v>
      </c>
      <c r="SD12" s="67">
        <v>-160255</v>
      </c>
      <c r="SE12" s="67">
        <v>-163581</v>
      </c>
      <c r="SF12" s="67">
        <v>-168853</v>
      </c>
      <c r="SG12" s="67">
        <v>-175548</v>
      </c>
      <c r="SH12" s="67">
        <v>-235430</v>
      </c>
      <c r="SI12" s="67">
        <v>-236395</v>
      </c>
      <c r="SJ12" s="67">
        <v>-232615</v>
      </c>
      <c r="SK12" s="67">
        <v>-229451</v>
      </c>
      <c r="SL12" s="67">
        <v>-241041</v>
      </c>
      <c r="SM12" s="67">
        <v>-245656</v>
      </c>
      <c r="SN12" s="67">
        <v>-418117</v>
      </c>
      <c r="SO12" s="67">
        <v>-433769</v>
      </c>
      <c r="SP12" s="67">
        <v>-445375</v>
      </c>
      <c r="SQ12" s="67">
        <v>-413646</v>
      </c>
      <c r="SR12" s="67">
        <v>-441783</v>
      </c>
      <c r="SS12" s="67">
        <v>-430909</v>
      </c>
      <c r="ST12" s="67">
        <v>-507380</v>
      </c>
      <c r="SU12" s="67">
        <v>-501695</v>
      </c>
      <c r="SV12" s="67">
        <v>-520151</v>
      </c>
      <c r="SW12" s="67">
        <v>-541548</v>
      </c>
      <c r="SX12" s="67">
        <v>-538654</v>
      </c>
      <c r="SY12" s="67">
        <v>-532979</v>
      </c>
    </row>
    <row r="13" spans="1:519" s="52" customFormat="1" ht="17.100000000000001" customHeight="1">
      <c r="A13" s="57"/>
      <c r="B13" s="58"/>
      <c r="C13" s="59" t="s">
        <v>264</v>
      </c>
      <c r="D13" s="50">
        <v>-1352749</v>
      </c>
      <c r="E13" s="50">
        <v>-1335655</v>
      </c>
      <c r="F13" s="50">
        <v>-1323285</v>
      </c>
      <c r="G13" s="50">
        <v>-1350441</v>
      </c>
      <c r="H13" s="50">
        <v>-1378105</v>
      </c>
      <c r="I13" s="50">
        <v>-1392431</v>
      </c>
      <c r="J13" s="50">
        <v>-385572</v>
      </c>
      <c r="K13" s="50">
        <v>-388679</v>
      </c>
      <c r="L13" s="50">
        <v>-394901</v>
      </c>
      <c r="M13" s="50">
        <v>-409890</v>
      </c>
      <c r="N13" s="50">
        <v>-416201</v>
      </c>
      <c r="O13" s="50">
        <v>-415011</v>
      </c>
      <c r="P13" s="50">
        <v>-255068</v>
      </c>
      <c r="Q13" s="50">
        <v>-254157</v>
      </c>
      <c r="R13" s="50">
        <v>-247298</v>
      </c>
      <c r="S13" s="50">
        <v>-246472</v>
      </c>
      <c r="T13" s="50">
        <v>-242966</v>
      </c>
      <c r="U13" s="50">
        <v>-256603</v>
      </c>
      <c r="V13" s="50">
        <v>-161275</v>
      </c>
      <c r="W13" s="50">
        <v>-164518</v>
      </c>
      <c r="X13" s="50">
        <v>-157186</v>
      </c>
      <c r="Y13" s="50">
        <v>-161275</v>
      </c>
      <c r="Z13" s="50">
        <v>-158653</v>
      </c>
      <c r="AA13" s="50">
        <v>-161022</v>
      </c>
      <c r="AB13" s="50">
        <v>-95344</v>
      </c>
      <c r="AC13" s="50">
        <v>-94893</v>
      </c>
      <c r="AD13" s="50">
        <v>-94103</v>
      </c>
      <c r="AE13" s="50">
        <v>-93708</v>
      </c>
      <c r="AF13" s="50">
        <v>-91424</v>
      </c>
      <c r="AG13" s="50">
        <v>-94949</v>
      </c>
      <c r="AH13" s="50">
        <v>-66636</v>
      </c>
      <c r="AI13" s="50">
        <v>-57302</v>
      </c>
      <c r="AJ13" s="50">
        <v>-59163</v>
      </c>
      <c r="AK13" s="50">
        <v>-63591</v>
      </c>
      <c r="AL13" s="50">
        <v>-65001</v>
      </c>
      <c r="AM13" s="50">
        <v>-65903</v>
      </c>
      <c r="AN13" s="50">
        <v>-150564</v>
      </c>
      <c r="AO13" s="50">
        <v>-154259</v>
      </c>
      <c r="AP13" s="50">
        <v>-159950</v>
      </c>
      <c r="AQ13" s="50">
        <v>-154512</v>
      </c>
      <c r="AR13" s="50">
        <v>-162093</v>
      </c>
      <c r="AS13" s="50">
        <v>-166436</v>
      </c>
      <c r="AT13" s="50">
        <v>-484296</v>
      </c>
      <c r="AU13" s="50">
        <v>-494358</v>
      </c>
      <c r="AV13" s="50">
        <v>-491970</v>
      </c>
      <c r="AW13" s="50">
        <v>-488971</v>
      </c>
      <c r="AX13" s="50">
        <v>-484570</v>
      </c>
      <c r="AY13" s="50">
        <v>-496026</v>
      </c>
      <c r="AZ13" s="50">
        <v>-403600</v>
      </c>
      <c r="BA13" s="50">
        <v>-426610</v>
      </c>
      <c r="BB13" s="50">
        <v>-437178</v>
      </c>
      <c r="BC13" s="50">
        <v>-417904</v>
      </c>
      <c r="BD13" s="50">
        <v>-427471</v>
      </c>
      <c r="BE13" s="50">
        <v>-452041</v>
      </c>
      <c r="BF13" s="50">
        <v>-1417900</v>
      </c>
      <c r="BG13" s="50">
        <v>-1402265</v>
      </c>
      <c r="BH13" s="50">
        <v>-1407142</v>
      </c>
      <c r="BI13" s="50">
        <v>-1391971</v>
      </c>
      <c r="BJ13" s="50">
        <v>-1687405</v>
      </c>
      <c r="BK13" s="50">
        <v>-1144164</v>
      </c>
      <c r="BL13" s="50">
        <v>-120378</v>
      </c>
      <c r="BM13" s="50">
        <v>-122089</v>
      </c>
      <c r="BN13" s="50">
        <v>-123507</v>
      </c>
      <c r="BO13" s="50">
        <v>-123625</v>
      </c>
      <c r="BP13" s="50">
        <v>-136750</v>
      </c>
      <c r="BQ13" s="50">
        <v>-115210</v>
      </c>
      <c r="BR13" s="50">
        <v>-363559</v>
      </c>
      <c r="BS13" s="50">
        <v>-359167</v>
      </c>
      <c r="BT13" s="50">
        <v>-370844</v>
      </c>
      <c r="BU13" s="50">
        <v>-353870</v>
      </c>
      <c r="BV13" s="50">
        <v>-375309</v>
      </c>
      <c r="BW13" s="50">
        <v>-386477</v>
      </c>
      <c r="BX13" s="50">
        <v>-650552</v>
      </c>
      <c r="BY13" s="50">
        <v>-650128</v>
      </c>
      <c r="BZ13" s="50">
        <v>-655831</v>
      </c>
      <c r="CA13" s="50">
        <v>-650944</v>
      </c>
      <c r="CB13" s="50">
        <v>-654959</v>
      </c>
      <c r="CC13" s="50">
        <v>-676182</v>
      </c>
      <c r="CD13" s="50">
        <v>-316317</v>
      </c>
      <c r="CE13" s="50">
        <v>-318381</v>
      </c>
      <c r="CF13" s="50">
        <v>-313521</v>
      </c>
      <c r="CG13" s="50">
        <v>-323262</v>
      </c>
      <c r="CH13" s="50">
        <v>-375896</v>
      </c>
      <c r="CI13" s="50">
        <v>-280894</v>
      </c>
      <c r="CJ13" s="50">
        <v>-630779</v>
      </c>
      <c r="CK13" s="50">
        <v>-629916</v>
      </c>
      <c r="CL13" s="50">
        <v>-615461</v>
      </c>
      <c r="CM13" s="50">
        <v>-630277</v>
      </c>
      <c r="CN13" s="50">
        <v>-622532</v>
      </c>
      <c r="CO13" s="50">
        <v>-654970</v>
      </c>
      <c r="CP13" s="50">
        <v>-1373512</v>
      </c>
      <c r="CQ13" s="50">
        <v>-1351852</v>
      </c>
      <c r="CR13" s="50">
        <v>-1340845</v>
      </c>
      <c r="CS13" s="50">
        <v>-1326396</v>
      </c>
      <c r="CT13" s="50">
        <v>-1319495</v>
      </c>
      <c r="CU13" s="50">
        <v>-1349219</v>
      </c>
      <c r="CV13" s="50">
        <v>-28200</v>
      </c>
      <c r="CW13" s="50">
        <v>-27861</v>
      </c>
      <c r="CX13" s="50">
        <v>-26874</v>
      </c>
      <c r="CY13" s="50">
        <v>-27410</v>
      </c>
      <c r="CZ13" s="50">
        <v>-23377</v>
      </c>
      <c r="DA13" s="50">
        <v>-25098</v>
      </c>
      <c r="DB13" s="50">
        <v>-396311</v>
      </c>
      <c r="DC13" s="50">
        <v>-387346</v>
      </c>
      <c r="DD13" s="50">
        <v>-386298</v>
      </c>
      <c r="DE13" s="50">
        <v>-385456</v>
      </c>
      <c r="DF13" s="50">
        <v>-394706</v>
      </c>
      <c r="DG13" s="50">
        <v>-409146</v>
      </c>
      <c r="DH13" s="50">
        <v>-492041</v>
      </c>
      <c r="DI13" s="50">
        <v>-490327</v>
      </c>
      <c r="DJ13" s="50">
        <v>-493787</v>
      </c>
      <c r="DK13" s="50">
        <v>-500295</v>
      </c>
      <c r="DL13" s="50">
        <v>-500230</v>
      </c>
      <c r="DM13" s="50">
        <v>-503582</v>
      </c>
      <c r="DN13" s="50">
        <v>-649896</v>
      </c>
      <c r="DO13" s="50">
        <v>-634073</v>
      </c>
      <c r="DP13" s="50">
        <v>-652403</v>
      </c>
      <c r="DQ13" s="50">
        <v>-648652</v>
      </c>
      <c r="DR13" s="50">
        <v>-649288</v>
      </c>
      <c r="DS13" s="50">
        <v>-675176</v>
      </c>
      <c r="DT13" s="50">
        <v>-1075887</v>
      </c>
      <c r="DU13" s="50">
        <v>-1085936</v>
      </c>
      <c r="DV13" s="50">
        <v>-1089249</v>
      </c>
      <c r="DW13" s="50">
        <v>-1094563</v>
      </c>
      <c r="DX13" s="50">
        <v>-1117515</v>
      </c>
      <c r="DY13" s="50">
        <v>-1134763</v>
      </c>
      <c r="DZ13" s="50">
        <v>-2067313</v>
      </c>
      <c r="EA13" s="50">
        <v>-2054437</v>
      </c>
      <c r="EB13" s="50">
        <v>-2054847</v>
      </c>
      <c r="EC13" s="50">
        <v>-2018668</v>
      </c>
      <c r="ED13" s="50">
        <v>-2018725</v>
      </c>
      <c r="EE13" s="50">
        <v>-2059705</v>
      </c>
      <c r="EF13" s="50">
        <v>-197118</v>
      </c>
      <c r="EG13" s="50">
        <v>-197343</v>
      </c>
      <c r="EH13" s="50">
        <v>-197710</v>
      </c>
      <c r="EI13" s="50">
        <v>-197964</v>
      </c>
      <c r="EJ13" s="50">
        <v>-195030</v>
      </c>
      <c r="EK13" s="50">
        <v>-192830</v>
      </c>
      <c r="EL13" s="50">
        <v>-279095</v>
      </c>
      <c r="EM13" s="50">
        <v>-270945</v>
      </c>
      <c r="EN13" s="50">
        <v>-278982</v>
      </c>
      <c r="EO13" s="50">
        <v>-273314</v>
      </c>
      <c r="EP13" s="50">
        <v>-273737</v>
      </c>
      <c r="EQ13" s="50">
        <v>-278249</v>
      </c>
      <c r="ER13" s="50">
        <v>-434693</v>
      </c>
      <c r="ES13" s="50">
        <v>-439820</v>
      </c>
      <c r="ET13" s="50">
        <v>-451338</v>
      </c>
      <c r="EU13" s="50">
        <v>-458247</v>
      </c>
      <c r="EV13" s="50">
        <v>-462079</v>
      </c>
      <c r="EW13" s="50">
        <v>-462811</v>
      </c>
      <c r="EX13" s="50">
        <v>-469445</v>
      </c>
      <c r="EY13" s="50">
        <v>-486111</v>
      </c>
      <c r="EZ13" s="50">
        <v>-487155</v>
      </c>
      <c r="FA13" s="50">
        <v>-473111</v>
      </c>
      <c r="FB13" s="50">
        <v>-475282</v>
      </c>
      <c r="FC13" s="50">
        <v>-490144</v>
      </c>
      <c r="FD13" s="50">
        <v>-329517</v>
      </c>
      <c r="FE13" s="50">
        <v>-274019</v>
      </c>
      <c r="FF13" s="50">
        <v>-272017</v>
      </c>
      <c r="FG13" s="50">
        <v>-259327</v>
      </c>
      <c r="FH13" s="50">
        <v>-257804</v>
      </c>
      <c r="FI13" s="50">
        <v>-260004</v>
      </c>
      <c r="FJ13" s="50">
        <v>-859395</v>
      </c>
      <c r="FK13" s="50">
        <v>-859338</v>
      </c>
      <c r="FL13" s="50">
        <v>-849722</v>
      </c>
      <c r="FM13" s="50">
        <v>-852683</v>
      </c>
      <c r="FN13" s="50">
        <v>-841967</v>
      </c>
      <c r="FO13" s="50">
        <v>-867939</v>
      </c>
      <c r="FP13" s="50">
        <v>-209187</v>
      </c>
      <c r="FQ13" s="50">
        <v>-208623</v>
      </c>
      <c r="FR13" s="50">
        <v>-205831</v>
      </c>
      <c r="FS13" s="50">
        <v>-206959</v>
      </c>
      <c r="FT13" s="50">
        <v>-212289</v>
      </c>
      <c r="FU13" s="50">
        <v>-217845</v>
      </c>
      <c r="FV13" s="50">
        <v>-226553</v>
      </c>
      <c r="FW13" s="50">
        <v>-239691</v>
      </c>
      <c r="FX13" s="50">
        <v>-231283</v>
      </c>
      <c r="FY13" s="50">
        <v>-237256</v>
      </c>
      <c r="FZ13" s="50">
        <v>-228101</v>
      </c>
      <c r="GA13" s="50">
        <v>-247808</v>
      </c>
      <c r="GB13" s="50">
        <v>-377344</v>
      </c>
      <c r="GC13" s="50">
        <v>-378246</v>
      </c>
      <c r="GD13" s="50">
        <v>-369927</v>
      </c>
      <c r="GE13" s="50">
        <v>-378726</v>
      </c>
      <c r="GF13" s="50">
        <v>-372296</v>
      </c>
      <c r="GG13" s="50">
        <v>-381094</v>
      </c>
      <c r="GH13" s="50">
        <v>-460929</v>
      </c>
      <c r="GI13" s="50">
        <v>-457827</v>
      </c>
      <c r="GJ13" s="50">
        <v>-456473</v>
      </c>
      <c r="GK13" s="50">
        <v>-451228</v>
      </c>
      <c r="GL13" s="50">
        <v>-457206</v>
      </c>
      <c r="GM13" s="50">
        <v>-461662</v>
      </c>
      <c r="GN13" s="50">
        <v>-770542</v>
      </c>
      <c r="GO13" s="50">
        <v>-792770</v>
      </c>
      <c r="GP13" s="50">
        <v>-772898</v>
      </c>
      <c r="GQ13" s="50">
        <v>-785350</v>
      </c>
      <c r="GR13" s="50">
        <v>-795801</v>
      </c>
      <c r="GS13" s="50">
        <v>-815735</v>
      </c>
      <c r="GT13" s="50">
        <v>-914905</v>
      </c>
      <c r="GU13" s="50">
        <v>-926192</v>
      </c>
      <c r="GV13" s="50">
        <v>-921312</v>
      </c>
      <c r="GW13" s="50">
        <v>-922159</v>
      </c>
      <c r="GX13" s="50">
        <v>-925410</v>
      </c>
      <c r="GY13" s="50">
        <v>-943667</v>
      </c>
      <c r="GZ13" s="50">
        <v>-278446</v>
      </c>
      <c r="HA13" s="50">
        <v>-281097</v>
      </c>
      <c r="HB13" s="50">
        <v>-269028</v>
      </c>
      <c r="HC13" s="50">
        <v>-274950</v>
      </c>
      <c r="HD13" s="50">
        <v>-274611</v>
      </c>
      <c r="HE13" s="50">
        <v>-277403</v>
      </c>
      <c r="HF13" s="50">
        <v>-131241</v>
      </c>
      <c r="HG13" s="50">
        <v>-119717</v>
      </c>
      <c r="HH13" s="50">
        <v>-117533</v>
      </c>
      <c r="HI13" s="50">
        <v>-130674</v>
      </c>
      <c r="HJ13" s="50">
        <v>-132777</v>
      </c>
      <c r="HK13" s="50">
        <v>-136452</v>
      </c>
      <c r="HL13" s="50">
        <v>-675110</v>
      </c>
      <c r="HM13" s="50">
        <v>-648448</v>
      </c>
      <c r="HN13" s="50">
        <v>-662523</v>
      </c>
      <c r="HO13" s="50">
        <v>-658158</v>
      </c>
      <c r="HP13" s="50">
        <v>-664015</v>
      </c>
      <c r="HQ13" s="50">
        <v>-676262</v>
      </c>
      <c r="HR13" s="50">
        <v>-748725</v>
      </c>
      <c r="HS13" s="50">
        <v>-752244</v>
      </c>
      <c r="HT13" s="50">
        <v>-748313</v>
      </c>
      <c r="HU13" s="50">
        <v>-759492</v>
      </c>
      <c r="HV13" s="50">
        <v>-773089</v>
      </c>
      <c r="HW13" s="50">
        <v>-778350</v>
      </c>
      <c r="HX13" s="50">
        <v>-389333</v>
      </c>
      <c r="HY13" s="50">
        <v>-381150</v>
      </c>
      <c r="HZ13" s="50">
        <v>-378997</v>
      </c>
      <c r="IA13" s="50">
        <v>-377626</v>
      </c>
      <c r="IB13" s="50">
        <v>-377721</v>
      </c>
      <c r="IC13" s="50">
        <v>-391209</v>
      </c>
      <c r="ID13" s="50">
        <v>-347256</v>
      </c>
      <c r="IE13" s="50">
        <v>-345266</v>
      </c>
      <c r="IF13" s="50">
        <v>-341545</v>
      </c>
      <c r="IG13" s="50">
        <v>-350407</v>
      </c>
      <c r="IH13" s="50">
        <v>-369187</v>
      </c>
      <c r="II13" s="50">
        <v>-382270</v>
      </c>
      <c r="IJ13" s="50">
        <v>-823120</v>
      </c>
      <c r="IK13" s="50">
        <v>-825159</v>
      </c>
      <c r="IL13" s="50">
        <v>-819625</v>
      </c>
      <c r="IM13" s="50">
        <v>-830198</v>
      </c>
      <c r="IN13" s="50">
        <v>-863203</v>
      </c>
      <c r="IO13" s="50">
        <v>-867014</v>
      </c>
      <c r="IP13" s="50">
        <v>-557514</v>
      </c>
      <c r="IQ13" s="50">
        <v>-557739</v>
      </c>
      <c r="IR13" s="50">
        <v>-560334</v>
      </c>
      <c r="IS13" s="50">
        <v>-541327</v>
      </c>
      <c r="IT13" s="50">
        <v>-559939</v>
      </c>
      <c r="IU13" s="50">
        <v>-564535</v>
      </c>
      <c r="IV13" s="50">
        <v>-759995</v>
      </c>
      <c r="IW13" s="50">
        <v>-770526</v>
      </c>
      <c r="IX13" s="50">
        <v>-749551</v>
      </c>
      <c r="IY13" s="50">
        <v>-762165</v>
      </c>
      <c r="IZ13" s="50">
        <v>-761663</v>
      </c>
      <c r="JA13" s="50">
        <v>-784979</v>
      </c>
      <c r="JB13" s="50">
        <v>-69569</v>
      </c>
      <c r="JC13" s="50">
        <v>-70894</v>
      </c>
      <c r="JD13" s="50">
        <v>-72417</v>
      </c>
      <c r="JE13" s="50">
        <v>-73517</v>
      </c>
      <c r="JF13" s="50">
        <v>-73743</v>
      </c>
      <c r="JG13" s="50">
        <v>-70133</v>
      </c>
      <c r="JH13" s="66">
        <v>-1262570</v>
      </c>
      <c r="JI13" s="66">
        <v>-1263388</v>
      </c>
      <c r="JJ13" s="66">
        <v>-1267054</v>
      </c>
      <c r="JK13" s="66">
        <v>-1286484</v>
      </c>
      <c r="JL13" s="66">
        <v>-1306365</v>
      </c>
      <c r="JM13" s="66">
        <v>-1286004</v>
      </c>
      <c r="JN13" s="66">
        <v>-323965</v>
      </c>
      <c r="JO13" s="66">
        <v>-316131</v>
      </c>
      <c r="JP13" s="66">
        <v>-321399</v>
      </c>
      <c r="JQ13" s="66">
        <v>-324059</v>
      </c>
      <c r="JR13" s="66">
        <v>-327894</v>
      </c>
      <c r="JS13" s="66">
        <v>-342414</v>
      </c>
      <c r="JT13" s="66">
        <v>-486280</v>
      </c>
      <c r="JU13" s="66">
        <v>-473196</v>
      </c>
      <c r="JV13" s="66">
        <v>-465187</v>
      </c>
      <c r="JW13" s="66">
        <v>-473844</v>
      </c>
      <c r="JX13" s="66">
        <v>-473985</v>
      </c>
      <c r="JY13" s="66">
        <v>-481374</v>
      </c>
      <c r="JZ13" s="66">
        <v>-212402</v>
      </c>
      <c r="KA13" s="66">
        <v>-227968</v>
      </c>
      <c r="KB13" s="66">
        <v>-222385</v>
      </c>
      <c r="KC13" s="66">
        <v>-207580</v>
      </c>
      <c r="KD13" s="66">
        <v>-217337</v>
      </c>
      <c r="KE13" s="66">
        <v>-216660</v>
      </c>
      <c r="KF13" s="66">
        <v>-535613</v>
      </c>
      <c r="KG13" s="66">
        <v>-539886</v>
      </c>
      <c r="KH13" s="66">
        <v>-536454</v>
      </c>
      <c r="KI13" s="66">
        <v>-556185</v>
      </c>
      <c r="KJ13" s="66">
        <v>-558892</v>
      </c>
      <c r="KK13" s="66">
        <v>-557368</v>
      </c>
      <c r="KL13" s="66">
        <v>-274495</v>
      </c>
      <c r="KM13" s="66">
        <v>-266573</v>
      </c>
      <c r="KN13" s="66">
        <v>-268014</v>
      </c>
      <c r="KO13" s="66">
        <v>-264304</v>
      </c>
      <c r="KP13" s="66">
        <v>-266965</v>
      </c>
      <c r="KQ13" s="66">
        <v>-275645</v>
      </c>
      <c r="KR13" s="67">
        <v>-65085</v>
      </c>
      <c r="KS13" s="67">
        <v>-66157</v>
      </c>
      <c r="KT13" s="67">
        <v>-67341</v>
      </c>
      <c r="KU13" s="67">
        <v>-69823</v>
      </c>
      <c r="KV13" s="67">
        <v>-66834</v>
      </c>
      <c r="KW13" s="67">
        <v>-66805</v>
      </c>
      <c r="KX13" s="67">
        <v>-1740898</v>
      </c>
      <c r="KY13" s="67">
        <v>-1730041</v>
      </c>
      <c r="KZ13" s="67">
        <v>-1724063</v>
      </c>
      <c r="LA13" s="67">
        <v>-1740701</v>
      </c>
      <c r="LB13" s="67">
        <v>-1756916</v>
      </c>
      <c r="LC13" s="67">
        <v>-1674713</v>
      </c>
      <c r="LD13" s="67">
        <v>-145341</v>
      </c>
      <c r="LE13" s="67">
        <v>-141383</v>
      </c>
      <c r="LF13" s="67">
        <v>-147395</v>
      </c>
      <c r="LG13" s="67">
        <v>-146350</v>
      </c>
      <c r="LH13" s="67">
        <v>-152966</v>
      </c>
      <c r="LI13" s="67">
        <v>-147237</v>
      </c>
      <c r="LJ13" s="67">
        <v>-347339</v>
      </c>
      <c r="LK13" s="67">
        <v>-342178</v>
      </c>
      <c r="LL13" s="67">
        <v>-335100</v>
      </c>
      <c r="LM13" s="67">
        <v>-335213</v>
      </c>
      <c r="LN13" s="67">
        <v>-337892</v>
      </c>
      <c r="LO13" s="67">
        <v>-328671</v>
      </c>
      <c r="LP13" s="67">
        <v>-1773022</v>
      </c>
      <c r="LQ13" s="67">
        <v>-1778055</v>
      </c>
      <c r="LR13" s="67">
        <v>-1766226</v>
      </c>
      <c r="LS13" s="67">
        <v>-1790393</v>
      </c>
      <c r="LT13" s="67">
        <v>-1799065</v>
      </c>
      <c r="LU13" s="67">
        <v>-1796350</v>
      </c>
      <c r="LV13" s="67">
        <v>-376087</v>
      </c>
      <c r="LW13" s="67">
        <v>-366165</v>
      </c>
      <c r="LX13" s="67">
        <v>-358788</v>
      </c>
      <c r="LY13" s="67">
        <v>-362172</v>
      </c>
      <c r="LZ13" s="67">
        <v>-364655</v>
      </c>
      <c r="MA13" s="67">
        <v>-357211</v>
      </c>
      <c r="MB13" s="67">
        <v>-141280</v>
      </c>
      <c r="MC13" s="67">
        <v>-144837</v>
      </c>
      <c r="MD13" s="67">
        <v>-150554</v>
      </c>
      <c r="ME13" s="67">
        <v>-144508</v>
      </c>
      <c r="MF13" s="67">
        <v>-147559</v>
      </c>
      <c r="MG13" s="67">
        <v>-144545</v>
      </c>
      <c r="MH13" s="67">
        <v>-1260087</v>
      </c>
      <c r="MI13" s="67">
        <v>-1271247</v>
      </c>
      <c r="MJ13" s="67">
        <v>-1264546</v>
      </c>
      <c r="MK13" s="67">
        <v>-1275628</v>
      </c>
      <c r="ML13" s="67">
        <v>-1271229</v>
      </c>
      <c r="MM13" s="67">
        <v>-1274496</v>
      </c>
      <c r="MN13" s="67">
        <v>-100474</v>
      </c>
      <c r="MO13" s="67">
        <v>-102847</v>
      </c>
      <c r="MP13" s="67">
        <v>-97965</v>
      </c>
      <c r="MQ13" s="67">
        <v>-99995</v>
      </c>
      <c r="MR13" s="67">
        <v>-107563</v>
      </c>
      <c r="MS13" s="67">
        <v>-103369</v>
      </c>
      <c r="MT13" s="67">
        <v>-211338</v>
      </c>
      <c r="MU13" s="67">
        <v>-206941</v>
      </c>
      <c r="MV13" s="67">
        <v>-220171</v>
      </c>
      <c r="MW13" s="67">
        <v>-204661</v>
      </c>
      <c r="MX13" s="67">
        <v>-216733</v>
      </c>
      <c r="MY13" s="67">
        <v>-209182</v>
      </c>
      <c r="MZ13" s="50">
        <v>-343722</v>
      </c>
      <c r="NA13" s="50">
        <v>-334676</v>
      </c>
      <c r="NB13" s="50">
        <v>-344307</v>
      </c>
      <c r="NC13" s="50">
        <v>-354348</v>
      </c>
      <c r="ND13" s="50">
        <v>-354229</v>
      </c>
      <c r="NE13" s="50">
        <v>-358512</v>
      </c>
      <c r="NF13" s="50">
        <v>-445054</v>
      </c>
      <c r="NG13" s="50">
        <v>-441825</v>
      </c>
      <c r="NH13" s="50">
        <v>-448724</v>
      </c>
      <c r="NI13" s="50">
        <v>-447002</v>
      </c>
      <c r="NJ13" s="50">
        <v>-458048</v>
      </c>
      <c r="NK13" s="50">
        <v>-470918</v>
      </c>
      <c r="NL13" s="50">
        <v>-428595</v>
      </c>
      <c r="NM13" s="50">
        <v>-437296</v>
      </c>
      <c r="NN13" s="50">
        <v>-434175</v>
      </c>
      <c r="NO13" s="50">
        <v>-446411</v>
      </c>
      <c r="NP13" s="50">
        <v>-440394</v>
      </c>
      <c r="NQ13" s="50">
        <v>-448297</v>
      </c>
      <c r="NR13" s="50">
        <v>-961647</v>
      </c>
      <c r="NS13" s="50">
        <v>-963408</v>
      </c>
      <c r="NT13" s="50">
        <v>-950176</v>
      </c>
      <c r="NU13" s="50">
        <v>-955885</v>
      </c>
      <c r="NV13" s="50">
        <v>-964373</v>
      </c>
      <c r="NW13" s="50">
        <v>-984303</v>
      </c>
      <c r="NX13" s="50">
        <v>-1156340</v>
      </c>
      <c r="NY13" s="50">
        <v>-1159351</v>
      </c>
      <c r="NZ13" s="50">
        <v>-1155233</v>
      </c>
      <c r="OA13" s="50">
        <v>-1160790</v>
      </c>
      <c r="OB13" s="50">
        <v>-1142923</v>
      </c>
      <c r="OC13" s="50">
        <v>-1181559</v>
      </c>
      <c r="OD13" s="50">
        <v>-738890</v>
      </c>
      <c r="OE13" s="50">
        <v>-759763</v>
      </c>
      <c r="OF13" s="50">
        <v>-748339</v>
      </c>
      <c r="OG13" s="50">
        <v>-765400</v>
      </c>
      <c r="OH13" s="50">
        <v>-772008</v>
      </c>
      <c r="OI13" s="50">
        <v>-768075</v>
      </c>
      <c r="OJ13" s="50">
        <v>-536476</v>
      </c>
      <c r="OK13" s="50">
        <v>-547615</v>
      </c>
      <c r="OL13" s="50">
        <v>-549533</v>
      </c>
      <c r="OM13" s="50">
        <v>-542962</v>
      </c>
      <c r="ON13" s="50">
        <v>-556357</v>
      </c>
      <c r="OO13" s="50">
        <v>-565945</v>
      </c>
      <c r="OP13" s="50">
        <v>-97977</v>
      </c>
      <c r="OQ13" s="50">
        <v>-109847</v>
      </c>
      <c r="OR13" s="50">
        <v>-107760</v>
      </c>
      <c r="OS13" s="50">
        <v>-105620</v>
      </c>
      <c r="OT13" s="50">
        <v>-111175</v>
      </c>
      <c r="OU13" s="50">
        <v>-117488</v>
      </c>
      <c r="OV13" s="50">
        <v>-459074</v>
      </c>
      <c r="OW13" s="50">
        <v>-457134</v>
      </c>
      <c r="OX13" s="50">
        <v>-463473</v>
      </c>
      <c r="OY13" s="50">
        <v>-467024</v>
      </c>
      <c r="OZ13" s="50">
        <v>-468127</v>
      </c>
      <c r="PA13" s="50">
        <v>-480010</v>
      </c>
      <c r="PB13" s="50">
        <v>-654865</v>
      </c>
      <c r="PC13" s="50">
        <v>-670281</v>
      </c>
      <c r="PD13" s="50">
        <v>-670021</v>
      </c>
      <c r="PE13" s="50">
        <v>-686448</v>
      </c>
      <c r="PF13" s="50">
        <v>-676334</v>
      </c>
      <c r="PG13" s="50">
        <v>-697696</v>
      </c>
      <c r="PH13" s="50">
        <v>-369186</v>
      </c>
      <c r="PI13" s="50">
        <v>-388497</v>
      </c>
      <c r="PJ13" s="50">
        <v>-389345</v>
      </c>
      <c r="PK13" s="50">
        <v>-385613</v>
      </c>
      <c r="PL13" s="50">
        <v>-388444</v>
      </c>
      <c r="PM13" s="50">
        <v>-392694</v>
      </c>
      <c r="PN13" s="50">
        <v>-207941</v>
      </c>
      <c r="PO13" s="50">
        <v>-220502</v>
      </c>
      <c r="PP13" s="50">
        <v>-221096</v>
      </c>
      <c r="PQ13" s="50">
        <v>-223061</v>
      </c>
      <c r="PR13" s="50">
        <v>-222302</v>
      </c>
      <c r="PS13" s="50">
        <v>-223938</v>
      </c>
      <c r="PT13" s="50">
        <v>-1474098</v>
      </c>
      <c r="PU13" s="50">
        <v>-1479513</v>
      </c>
      <c r="PV13" s="50">
        <v>-1479202</v>
      </c>
      <c r="PW13" s="50">
        <v>-1492229</v>
      </c>
      <c r="PX13" s="50">
        <v>-1483412</v>
      </c>
      <c r="PY13" s="50">
        <v>-1514922</v>
      </c>
      <c r="PZ13" s="50">
        <v>-479879</v>
      </c>
      <c r="QA13" s="50">
        <v>-485970</v>
      </c>
      <c r="QB13" s="50">
        <v>-501170</v>
      </c>
      <c r="QC13" s="50">
        <v>-505005</v>
      </c>
      <c r="QD13" s="50">
        <v>-506020</v>
      </c>
      <c r="QE13" s="50">
        <v>-511745</v>
      </c>
      <c r="QF13" s="67">
        <v>-490481</v>
      </c>
      <c r="QG13" s="67">
        <v>-490242</v>
      </c>
      <c r="QH13" s="67">
        <v>-503880</v>
      </c>
      <c r="QI13" s="67">
        <v>-493251</v>
      </c>
      <c r="QJ13" s="67">
        <v>-522694</v>
      </c>
      <c r="QK13" s="67">
        <v>-516319</v>
      </c>
      <c r="QL13" s="67">
        <v>-626219</v>
      </c>
      <c r="QM13" s="67">
        <v>-619749</v>
      </c>
      <c r="QN13" s="67">
        <v>-627482</v>
      </c>
      <c r="QO13" s="67">
        <v>-626238</v>
      </c>
      <c r="QP13" s="67">
        <v>-631599</v>
      </c>
      <c r="QQ13" s="67">
        <v>-629795</v>
      </c>
      <c r="QR13" s="67">
        <v>-746702</v>
      </c>
      <c r="QS13" s="67">
        <v>-754804</v>
      </c>
      <c r="QT13" s="67">
        <v>-754410</v>
      </c>
      <c r="QU13" s="67">
        <v>-749051</v>
      </c>
      <c r="QV13" s="67">
        <v>-753983</v>
      </c>
      <c r="QW13" s="67">
        <v>-747444</v>
      </c>
      <c r="QX13" s="67">
        <v>-403351</v>
      </c>
      <c r="QY13" s="67">
        <v>-399858</v>
      </c>
      <c r="QZ13" s="67">
        <v>-404294</v>
      </c>
      <c r="RA13" s="67">
        <v>-409056</v>
      </c>
      <c r="RB13" s="67">
        <v>-408174</v>
      </c>
      <c r="RC13" s="67">
        <v>-413405</v>
      </c>
      <c r="RD13" s="67">
        <v>-396192</v>
      </c>
      <c r="RE13" s="67">
        <v>-389594</v>
      </c>
      <c r="RF13" s="67">
        <v>-393435</v>
      </c>
      <c r="RG13" s="67">
        <v>-392661</v>
      </c>
      <c r="RH13" s="67">
        <v>-394074</v>
      </c>
      <c r="RI13" s="67">
        <v>-395822</v>
      </c>
      <c r="RJ13" s="67">
        <v>-758654</v>
      </c>
      <c r="RK13" s="67">
        <v>-743346</v>
      </c>
      <c r="RL13" s="67">
        <v>-751996</v>
      </c>
      <c r="RM13" s="67">
        <v>-752303</v>
      </c>
      <c r="RN13" s="67">
        <v>-764178</v>
      </c>
      <c r="RO13" s="67">
        <v>-765644</v>
      </c>
      <c r="RP13" s="67">
        <v>-62829</v>
      </c>
      <c r="RQ13" s="67">
        <v>-62404</v>
      </c>
      <c r="RR13" s="67">
        <v>-62265</v>
      </c>
      <c r="RS13" s="67">
        <v>-64690</v>
      </c>
      <c r="RT13" s="67">
        <v>-64070</v>
      </c>
      <c r="RU13" s="67">
        <v>-62745</v>
      </c>
      <c r="RV13" s="67">
        <v>-549662</v>
      </c>
      <c r="RW13" s="67">
        <v>-558768</v>
      </c>
      <c r="RX13" s="67">
        <v>-550838</v>
      </c>
      <c r="RY13" s="67">
        <v>-560916</v>
      </c>
      <c r="RZ13" s="67">
        <v>-556829</v>
      </c>
      <c r="SA13" s="67">
        <v>-578144</v>
      </c>
      <c r="SB13" s="67">
        <v>-59868</v>
      </c>
      <c r="SC13" s="67">
        <v>-51465</v>
      </c>
      <c r="SD13" s="67">
        <v>-59755</v>
      </c>
      <c r="SE13" s="67">
        <v>-61814</v>
      </c>
      <c r="SF13" s="67">
        <v>-64719</v>
      </c>
      <c r="SG13" s="67">
        <v>-69766</v>
      </c>
      <c r="SH13" s="67">
        <v>-24393</v>
      </c>
      <c r="SI13" s="67">
        <v>-29328</v>
      </c>
      <c r="SJ13" s="67">
        <v>-33924</v>
      </c>
      <c r="SK13" s="67">
        <v>-34742</v>
      </c>
      <c r="SL13" s="67">
        <v>-28341</v>
      </c>
      <c r="SM13" s="67">
        <v>-26846</v>
      </c>
      <c r="SN13" s="67">
        <v>-108175</v>
      </c>
      <c r="SO13" s="67">
        <v>-81018</v>
      </c>
      <c r="SP13" s="67">
        <v>-78537</v>
      </c>
      <c r="SQ13" s="67">
        <v>-90437</v>
      </c>
      <c r="SR13" s="67">
        <v>-82231</v>
      </c>
      <c r="SS13" s="67">
        <v>-73714</v>
      </c>
      <c r="ST13" s="67">
        <v>-105637</v>
      </c>
      <c r="SU13" s="67">
        <v>-109613</v>
      </c>
      <c r="SV13" s="67">
        <v>-107498</v>
      </c>
      <c r="SW13" s="67">
        <v>-103014</v>
      </c>
      <c r="SX13" s="67">
        <v>-119624</v>
      </c>
      <c r="SY13" s="67">
        <v>-118129</v>
      </c>
    </row>
    <row r="14" spans="1:519" s="52" customFormat="1" ht="17.100000000000001" customHeight="1">
      <c r="A14" s="57"/>
      <c r="B14" s="58"/>
      <c r="C14" s="59" t="s">
        <v>199</v>
      </c>
      <c r="D14" s="50">
        <v>-273088</v>
      </c>
      <c r="E14" s="50">
        <v>-275866</v>
      </c>
      <c r="F14" s="50">
        <v>-279390</v>
      </c>
      <c r="G14" s="50">
        <v>-290070</v>
      </c>
      <c r="H14" s="50">
        <v>-304081</v>
      </c>
      <c r="I14" s="50">
        <v>-297982</v>
      </c>
      <c r="J14" s="50">
        <v>-88155</v>
      </c>
      <c r="K14" s="50">
        <v>-91168</v>
      </c>
      <c r="L14" s="50">
        <v>-89651</v>
      </c>
      <c r="M14" s="50">
        <v>-88219</v>
      </c>
      <c r="N14" s="50">
        <v>-103583</v>
      </c>
      <c r="O14" s="50">
        <v>-101393</v>
      </c>
      <c r="P14" s="50">
        <v>-47083</v>
      </c>
      <c r="Q14" s="50">
        <v>-41269</v>
      </c>
      <c r="R14" s="50">
        <v>-46265</v>
      </c>
      <c r="S14" s="50">
        <v>-42495</v>
      </c>
      <c r="T14" s="50">
        <v>-44961</v>
      </c>
      <c r="U14" s="50">
        <v>-44260</v>
      </c>
      <c r="V14" s="50">
        <v>-28976</v>
      </c>
      <c r="W14" s="50">
        <v>-26419</v>
      </c>
      <c r="X14" s="50">
        <v>-27887</v>
      </c>
      <c r="Y14" s="50">
        <v>-28698</v>
      </c>
      <c r="Z14" s="50">
        <v>-29796</v>
      </c>
      <c r="AA14" s="50">
        <v>-30520</v>
      </c>
      <c r="AB14" s="50">
        <v>-17555</v>
      </c>
      <c r="AC14" s="50">
        <v>-17558</v>
      </c>
      <c r="AD14" s="50">
        <v>-17342</v>
      </c>
      <c r="AE14" s="50">
        <v>-18486</v>
      </c>
      <c r="AF14" s="50">
        <v>-17735</v>
      </c>
      <c r="AG14" s="50">
        <v>-18043</v>
      </c>
      <c r="AH14" s="50">
        <v>-34406</v>
      </c>
      <c r="AI14" s="50">
        <v>-27688</v>
      </c>
      <c r="AJ14" s="50">
        <v>-30542</v>
      </c>
      <c r="AK14" s="50">
        <v>-30863</v>
      </c>
      <c r="AL14" s="50">
        <v>-31757</v>
      </c>
      <c r="AM14" s="50">
        <v>-25749</v>
      </c>
      <c r="AN14" s="50">
        <v>-45587</v>
      </c>
      <c r="AO14" s="50">
        <v>-44331</v>
      </c>
      <c r="AP14" s="50">
        <v>-42627</v>
      </c>
      <c r="AQ14" s="50">
        <v>-43650</v>
      </c>
      <c r="AR14" s="50">
        <v>-46507</v>
      </c>
      <c r="AS14" s="50">
        <v>-41309</v>
      </c>
      <c r="AT14" s="50">
        <v>-118382</v>
      </c>
      <c r="AU14" s="50">
        <v>-127361</v>
      </c>
      <c r="AV14" s="50">
        <v>-120026</v>
      </c>
      <c r="AW14" s="50">
        <v>-122987</v>
      </c>
      <c r="AX14" s="50">
        <v>-129265</v>
      </c>
      <c r="AY14" s="50">
        <v>-134367</v>
      </c>
      <c r="AZ14" s="50">
        <v>-68819</v>
      </c>
      <c r="BA14" s="50">
        <v>-80074</v>
      </c>
      <c r="BB14" s="50">
        <v>-71892</v>
      </c>
      <c r="BC14" s="50">
        <v>-79774</v>
      </c>
      <c r="BD14" s="50">
        <v>-83293</v>
      </c>
      <c r="BE14" s="50">
        <v>-82420</v>
      </c>
      <c r="BF14" s="50">
        <v>-234753</v>
      </c>
      <c r="BG14" s="50">
        <v>-230104</v>
      </c>
      <c r="BH14" s="50">
        <v>-226630</v>
      </c>
      <c r="BI14" s="50">
        <v>-232804</v>
      </c>
      <c r="BJ14" s="50">
        <v>-232895</v>
      </c>
      <c r="BK14" s="50">
        <v>-250879</v>
      </c>
      <c r="BL14" s="50">
        <v>-21387</v>
      </c>
      <c r="BM14" s="50">
        <v>-21299</v>
      </c>
      <c r="BN14" s="50">
        <v>-22172</v>
      </c>
      <c r="BO14" s="50">
        <v>-23049</v>
      </c>
      <c r="BP14" s="50">
        <v>-25511</v>
      </c>
      <c r="BQ14" s="50">
        <v>-29844</v>
      </c>
      <c r="BR14" s="50">
        <v>-86108</v>
      </c>
      <c r="BS14" s="50">
        <v>-86374</v>
      </c>
      <c r="BT14" s="50">
        <v>-93103</v>
      </c>
      <c r="BU14" s="50">
        <v>-102046</v>
      </c>
      <c r="BV14" s="50">
        <v>-104491</v>
      </c>
      <c r="BW14" s="50">
        <v>-114400</v>
      </c>
      <c r="BX14" s="50">
        <v>-127829</v>
      </c>
      <c r="BY14" s="50">
        <v>-119344</v>
      </c>
      <c r="BZ14" s="50">
        <v>-121063</v>
      </c>
      <c r="CA14" s="50">
        <v>-116614</v>
      </c>
      <c r="CB14" s="50">
        <v>-122366</v>
      </c>
      <c r="CC14" s="50">
        <v>-128759</v>
      </c>
      <c r="CD14" s="50">
        <v>-78737</v>
      </c>
      <c r="CE14" s="50">
        <v>-70852</v>
      </c>
      <c r="CF14" s="50">
        <v>-77218</v>
      </c>
      <c r="CG14" s="50">
        <v>-83090</v>
      </c>
      <c r="CH14" s="50">
        <v>-77432</v>
      </c>
      <c r="CI14" s="50">
        <v>-74132</v>
      </c>
      <c r="CJ14" s="50">
        <v>-154745</v>
      </c>
      <c r="CK14" s="50">
        <v>-164247</v>
      </c>
      <c r="CL14" s="50">
        <v>-150421</v>
      </c>
      <c r="CM14" s="50">
        <v>-150875</v>
      </c>
      <c r="CN14" s="50">
        <v>-151701</v>
      </c>
      <c r="CO14" s="50">
        <v>-172711</v>
      </c>
      <c r="CP14" s="50">
        <v>-306652</v>
      </c>
      <c r="CQ14" s="50">
        <v>-303525</v>
      </c>
      <c r="CR14" s="50">
        <v>-305068</v>
      </c>
      <c r="CS14" s="50">
        <v>-304490</v>
      </c>
      <c r="CT14" s="50">
        <v>-306429</v>
      </c>
      <c r="CU14" s="50">
        <v>-328339</v>
      </c>
      <c r="CV14" s="50">
        <v>-2873</v>
      </c>
      <c r="CW14" s="50">
        <v>-2525</v>
      </c>
      <c r="CX14" s="50">
        <v>-2884</v>
      </c>
      <c r="CY14" s="50">
        <v>-2870</v>
      </c>
      <c r="CZ14" s="50">
        <v>-2860</v>
      </c>
      <c r="DA14" s="50">
        <v>-2600</v>
      </c>
      <c r="DB14" s="50">
        <v>-72720</v>
      </c>
      <c r="DC14" s="50">
        <v>-74062</v>
      </c>
      <c r="DD14" s="50">
        <v>-73511</v>
      </c>
      <c r="DE14" s="50">
        <v>-80907</v>
      </c>
      <c r="DF14" s="50">
        <v>-71917</v>
      </c>
      <c r="DG14" s="50">
        <v>-81506</v>
      </c>
      <c r="DH14" s="50">
        <v>-96597</v>
      </c>
      <c r="DI14" s="50">
        <v>-99995</v>
      </c>
      <c r="DJ14" s="50">
        <v>-100182</v>
      </c>
      <c r="DK14" s="50">
        <v>-102643</v>
      </c>
      <c r="DL14" s="50">
        <v>-112483</v>
      </c>
      <c r="DM14" s="50">
        <v>-114851</v>
      </c>
      <c r="DN14" s="50">
        <v>-151642</v>
      </c>
      <c r="DO14" s="50">
        <v>-148003</v>
      </c>
      <c r="DP14" s="50">
        <v>-170675</v>
      </c>
      <c r="DQ14" s="50">
        <v>-162807</v>
      </c>
      <c r="DR14" s="50">
        <v>-168093</v>
      </c>
      <c r="DS14" s="50">
        <v>-179067</v>
      </c>
      <c r="DT14" s="50">
        <v>-278230</v>
      </c>
      <c r="DU14" s="50">
        <v>-261786</v>
      </c>
      <c r="DV14" s="50">
        <v>-271796</v>
      </c>
      <c r="DW14" s="50">
        <v>-271648</v>
      </c>
      <c r="DX14" s="50">
        <v>-282866</v>
      </c>
      <c r="DY14" s="50">
        <v>-303609</v>
      </c>
      <c r="DZ14" s="50">
        <v>-419681</v>
      </c>
      <c r="EA14" s="50">
        <v>-429347</v>
      </c>
      <c r="EB14" s="50">
        <v>-432920</v>
      </c>
      <c r="EC14" s="50">
        <v>-472401</v>
      </c>
      <c r="ED14" s="50">
        <v>-460978</v>
      </c>
      <c r="EE14" s="50">
        <v>-482541</v>
      </c>
      <c r="EF14" s="50">
        <v>-38553</v>
      </c>
      <c r="EG14" s="50">
        <v>-39312</v>
      </c>
      <c r="EH14" s="50">
        <v>-37441</v>
      </c>
      <c r="EI14" s="50">
        <v>-38424</v>
      </c>
      <c r="EJ14" s="50">
        <v>-37770</v>
      </c>
      <c r="EK14" s="50">
        <v>-41957</v>
      </c>
      <c r="EL14" s="50">
        <v>-92807</v>
      </c>
      <c r="EM14" s="50">
        <v>-97176</v>
      </c>
      <c r="EN14" s="50">
        <v>-80247</v>
      </c>
      <c r="EO14" s="50">
        <v>-82294</v>
      </c>
      <c r="EP14" s="50">
        <v>-93114</v>
      </c>
      <c r="EQ14" s="50">
        <v>-93763</v>
      </c>
      <c r="ER14" s="50">
        <v>-116475</v>
      </c>
      <c r="ES14" s="50">
        <v>-118621</v>
      </c>
      <c r="ET14" s="50">
        <v>-123696</v>
      </c>
      <c r="EU14" s="50">
        <v>-130755</v>
      </c>
      <c r="EV14" s="50">
        <v>-136350</v>
      </c>
      <c r="EW14" s="50">
        <v>-149958</v>
      </c>
      <c r="EX14" s="50">
        <v>-103068</v>
      </c>
      <c r="EY14" s="50">
        <v>-114469</v>
      </c>
      <c r="EZ14" s="50">
        <v>-120252</v>
      </c>
      <c r="FA14" s="50">
        <v>-121294</v>
      </c>
      <c r="FB14" s="50">
        <v>-119862</v>
      </c>
      <c r="FC14" s="50">
        <v>-120756</v>
      </c>
      <c r="FD14" s="50">
        <v>-127479</v>
      </c>
      <c r="FE14" s="50">
        <v>-100241</v>
      </c>
      <c r="FF14" s="50">
        <v>-106492</v>
      </c>
      <c r="FG14" s="50">
        <v>-107985</v>
      </c>
      <c r="FH14" s="50">
        <v>-111415</v>
      </c>
      <c r="FI14" s="50">
        <v>-123379</v>
      </c>
      <c r="FJ14" s="50">
        <v>-175411</v>
      </c>
      <c r="FK14" s="50">
        <v>-178688</v>
      </c>
      <c r="FL14" s="50">
        <v>-175220</v>
      </c>
      <c r="FM14" s="50">
        <v>-178200</v>
      </c>
      <c r="FN14" s="50">
        <v>-185918</v>
      </c>
      <c r="FO14" s="50">
        <v>-217135</v>
      </c>
      <c r="FP14" s="50">
        <v>-49720</v>
      </c>
      <c r="FQ14" s="50">
        <v>-56960</v>
      </c>
      <c r="FR14" s="50">
        <v>-61885</v>
      </c>
      <c r="FS14" s="50">
        <v>-63809</v>
      </c>
      <c r="FT14" s="50">
        <v>-59943</v>
      </c>
      <c r="FU14" s="50">
        <v>-66661</v>
      </c>
      <c r="FV14" s="50">
        <v>-63672</v>
      </c>
      <c r="FW14" s="50">
        <v>-64571</v>
      </c>
      <c r="FX14" s="50">
        <v>-66935</v>
      </c>
      <c r="FY14" s="50">
        <v>-70382</v>
      </c>
      <c r="FZ14" s="50">
        <v>-72811</v>
      </c>
      <c r="GA14" s="50">
        <v>-76543</v>
      </c>
      <c r="GB14" s="50">
        <v>-97784</v>
      </c>
      <c r="GC14" s="50">
        <v>-94784</v>
      </c>
      <c r="GD14" s="50">
        <v>-102211</v>
      </c>
      <c r="GE14" s="50">
        <v>-105811</v>
      </c>
      <c r="GF14" s="50">
        <v>-102828</v>
      </c>
      <c r="GG14" s="50">
        <v>-105534</v>
      </c>
      <c r="GH14" s="50">
        <v>-114471</v>
      </c>
      <c r="GI14" s="50">
        <v>-116072</v>
      </c>
      <c r="GJ14" s="50">
        <v>-114475</v>
      </c>
      <c r="GK14" s="50">
        <v>-112697</v>
      </c>
      <c r="GL14" s="50">
        <v>-116934</v>
      </c>
      <c r="GM14" s="50">
        <v>-128574</v>
      </c>
      <c r="GN14" s="50">
        <v>-216834</v>
      </c>
      <c r="GO14" s="50">
        <v>-221381</v>
      </c>
      <c r="GP14" s="50">
        <v>-226166</v>
      </c>
      <c r="GQ14" s="50">
        <v>-227390</v>
      </c>
      <c r="GR14" s="50">
        <v>-232283</v>
      </c>
      <c r="GS14" s="50">
        <v>-239279</v>
      </c>
      <c r="GT14" s="50">
        <v>-171448</v>
      </c>
      <c r="GU14" s="50">
        <v>-175201</v>
      </c>
      <c r="GV14" s="50">
        <v>-168076</v>
      </c>
      <c r="GW14" s="50">
        <v>-179303</v>
      </c>
      <c r="GX14" s="50">
        <v>-176742</v>
      </c>
      <c r="GY14" s="50">
        <v>-182882</v>
      </c>
      <c r="GZ14" s="50">
        <v>-39904</v>
      </c>
      <c r="HA14" s="50">
        <v>-40067</v>
      </c>
      <c r="HB14" s="50">
        <v>-41411</v>
      </c>
      <c r="HC14" s="50">
        <v>-41377</v>
      </c>
      <c r="HD14" s="50">
        <v>-42000</v>
      </c>
      <c r="HE14" s="50">
        <v>-38256</v>
      </c>
      <c r="HF14" s="50">
        <v>-28061</v>
      </c>
      <c r="HG14" s="50">
        <v>-23957</v>
      </c>
      <c r="HH14" s="50">
        <v>-21739</v>
      </c>
      <c r="HI14" s="50">
        <v>-25651</v>
      </c>
      <c r="HJ14" s="50">
        <v>-25183</v>
      </c>
      <c r="HK14" s="50">
        <v>-28782</v>
      </c>
      <c r="HL14" s="50">
        <v>-177784</v>
      </c>
      <c r="HM14" s="50">
        <v>-176758</v>
      </c>
      <c r="HN14" s="50">
        <v>-168281</v>
      </c>
      <c r="HO14" s="50">
        <v>-171894</v>
      </c>
      <c r="HP14" s="50">
        <v>-179718</v>
      </c>
      <c r="HQ14" s="50">
        <v>-168583</v>
      </c>
      <c r="HR14" s="50">
        <v>-140027</v>
      </c>
      <c r="HS14" s="50">
        <v>-133621</v>
      </c>
      <c r="HT14" s="50">
        <v>-132169</v>
      </c>
      <c r="HU14" s="50">
        <v>-138900</v>
      </c>
      <c r="HV14" s="50">
        <v>-141603</v>
      </c>
      <c r="HW14" s="50">
        <v>-145177</v>
      </c>
      <c r="HX14" s="50">
        <v>-86773</v>
      </c>
      <c r="HY14" s="50">
        <v>-88871</v>
      </c>
      <c r="HZ14" s="50">
        <v>-89226</v>
      </c>
      <c r="IA14" s="50">
        <v>-89197</v>
      </c>
      <c r="IB14" s="50">
        <v>-101502</v>
      </c>
      <c r="IC14" s="50">
        <v>-88700</v>
      </c>
      <c r="ID14" s="50">
        <v>-83641</v>
      </c>
      <c r="IE14" s="50">
        <v>-76583</v>
      </c>
      <c r="IF14" s="50">
        <v>-78180</v>
      </c>
      <c r="IG14" s="50">
        <v>-80921</v>
      </c>
      <c r="IH14" s="50">
        <v>-89954</v>
      </c>
      <c r="II14" s="50">
        <v>-88715</v>
      </c>
      <c r="IJ14" s="50">
        <v>-187226</v>
      </c>
      <c r="IK14" s="50">
        <v>-196543</v>
      </c>
      <c r="IL14" s="50">
        <v>-216933</v>
      </c>
      <c r="IM14" s="50">
        <v>-197923</v>
      </c>
      <c r="IN14" s="50">
        <v>-203885</v>
      </c>
      <c r="IO14" s="50">
        <v>-192187</v>
      </c>
      <c r="IP14" s="50">
        <v>-145424</v>
      </c>
      <c r="IQ14" s="50">
        <v>-145621</v>
      </c>
      <c r="IR14" s="50">
        <v>-143266</v>
      </c>
      <c r="IS14" s="50">
        <v>-177382</v>
      </c>
      <c r="IT14" s="50">
        <v>-181415</v>
      </c>
      <c r="IU14" s="50">
        <v>-209187</v>
      </c>
      <c r="IV14" s="50">
        <v>-162516</v>
      </c>
      <c r="IW14" s="50">
        <v>-166780</v>
      </c>
      <c r="IX14" s="50">
        <v>-158996</v>
      </c>
      <c r="IY14" s="50">
        <v>-166860</v>
      </c>
      <c r="IZ14" s="50">
        <v>-165034</v>
      </c>
      <c r="JA14" s="50">
        <v>-178309</v>
      </c>
      <c r="JB14" s="50">
        <v>-25041</v>
      </c>
      <c r="JC14" s="50">
        <v>-23855</v>
      </c>
      <c r="JD14" s="50">
        <v>-20516</v>
      </c>
      <c r="JE14" s="50">
        <v>-22825</v>
      </c>
      <c r="JF14" s="50">
        <v>-25297</v>
      </c>
      <c r="JG14" s="50">
        <v>-20854</v>
      </c>
      <c r="JH14" s="66">
        <v>-214227</v>
      </c>
      <c r="JI14" s="66">
        <v>-219768</v>
      </c>
      <c r="JJ14" s="66">
        <v>-218633</v>
      </c>
      <c r="JK14" s="66">
        <v>-225428</v>
      </c>
      <c r="JL14" s="66">
        <v>-243366</v>
      </c>
      <c r="JM14" s="66">
        <v>-246143</v>
      </c>
      <c r="JN14" s="66">
        <v>-68826</v>
      </c>
      <c r="JO14" s="66">
        <v>-67816</v>
      </c>
      <c r="JP14" s="66">
        <v>-71414</v>
      </c>
      <c r="JQ14" s="66">
        <v>-67976</v>
      </c>
      <c r="JR14" s="66">
        <v>-80886</v>
      </c>
      <c r="JS14" s="66">
        <v>-87102</v>
      </c>
      <c r="JT14" s="66">
        <v>-110763</v>
      </c>
      <c r="JU14" s="66">
        <v>-106875</v>
      </c>
      <c r="JV14" s="66">
        <v>-103183</v>
      </c>
      <c r="JW14" s="66">
        <v>-102391</v>
      </c>
      <c r="JX14" s="66">
        <v>-102790</v>
      </c>
      <c r="JY14" s="66">
        <v>-106234</v>
      </c>
      <c r="JZ14" s="66">
        <v>-44526</v>
      </c>
      <c r="KA14" s="66">
        <v>-42724</v>
      </c>
      <c r="KB14" s="66">
        <v>-44329</v>
      </c>
      <c r="KC14" s="66">
        <v>-41496</v>
      </c>
      <c r="KD14" s="66">
        <v>-45290</v>
      </c>
      <c r="KE14" s="66">
        <v>-44915</v>
      </c>
      <c r="KF14" s="66">
        <v>-122483</v>
      </c>
      <c r="KG14" s="66">
        <v>-123181</v>
      </c>
      <c r="KH14" s="66">
        <v>-128555</v>
      </c>
      <c r="KI14" s="66">
        <v>-137556</v>
      </c>
      <c r="KJ14" s="66">
        <v>-129180</v>
      </c>
      <c r="KK14" s="66">
        <v>-128575</v>
      </c>
      <c r="KL14" s="66">
        <v>-78646</v>
      </c>
      <c r="KM14" s="66">
        <v>-77267</v>
      </c>
      <c r="KN14" s="66">
        <v>-66103</v>
      </c>
      <c r="KO14" s="66">
        <v>-80443</v>
      </c>
      <c r="KP14" s="66">
        <v>-80854</v>
      </c>
      <c r="KQ14" s="66">
        <v>-92982</v>
      </c>
      <c r="KR14" s="67">
        <v>-29308</v>
      </c>
      <c r="KS14" s="67">
        <v>-31596</v>
      </c>
      <c r="KT14" s="67">
        <v>-30198</v>
      </c>
      <c r="KU14" s="67">
        <v>-38935</v>
      </c>
      <c r="KV14" s="67">
        <v>-32439</v>
      </c>
      <c r="KW14" s="67">
        <v>-34110</v>
      </c>
      <c r="KX14" s="67">
        <v>-306709</v>
      </c>
      <c r="KY14" s="67">
        <v>-306177</v>
      </c>
      <c r="KZ14" s="67">
        <v>-310851</v>
      </c>
      <c r="LA14" s="67">
        <v>-319480</v>
      </c>
      <c r="LB14" s="67">
        <v>-316509</v>
      </c>
      <c r="LC14" s="67">
        <v>-317038</v>
      </c>
      <c r="LD14" s="67">
        <v>-30064</v>
      </c>
      <c r="LE14" s="67">
        <v>-30824</v>
      </c>
      <c r="LF14" s="67">
        <v>-35235</v>
      </c>
      <c r="LG14" s="67">
        <v>-32177</v>
      </c>
      <c r="LH14" s="67">
        <v>-35619</v>
      </c>
      <c r="LI14" s="67">
        <v>-34414</v>
      </c>
      <c r="LJ14" s="67">
        <v>-78695</v>
      </c>
      <c r="LK14" s="67">
        <v>-80297</v>
      </c>
      <c r="LL14" s="67">
        <v>-79857</v>
      </c>
      <c r="LM14" s="67">
        <v>-85486</v>
      </c>
      <c r="LN14" s="67">
        <v>-80484</v>
      </c>
      <c r="LO14" s="67">
        <v>-82782</v>
      </c>
      <c r="LP14" s="67">
        <v>-332585</v>
      </c>
      <c r="LQ14" s="67">
        <v>-331291</v>
      </c>
      <c r="LR14" s="67">
        <v>-335149</v>
      </c>
      <c r="LS14" s="67">
        <v>-347739</v>
      </c>
      <c r="LT14" s="67">
        <v>-369124</v>
      </c>
      <c r="LU14" s="67">
        <v>-403343</v>
      </c>
      <c r="LV14" s="67">
        <v>-90878</v>
      </c>
      <c r="LW14" s="67">
        <v>-92341</v>
      </c>
      <c r="LX14" s="67">
        <v>-95433</v>
      </c>
      <c r="LY14" s="67">
        <v>-95281</v>
      </c>
      <c r="LZ14" s="67">
        <v>-102733</v>
      </c>
      <c r="MA14" s="67">
        <v>-101855</v>
      </c>
      <c r="MB14" s="67">
        <v>-27782</v>
      </c>
      <c r="MC14" s="67">
        <v>-32188</v>
      </c>
      <c r="MD14" s="67">
        <v>-31576</v>
      </c>
      <c r="ME14" s="67">
        <v>-31928</v>
      </c>
      <c r="MF14" s="67">
        <v>-34662</v>
      </c>
      <c r="MG14" s="67">
        <v>-32493</v>
      </c>
      <c r="MH14" s="67">
        <v>-298790</v>
      </c>
      <c r="MI14" s="67">
        <v>-305113</v>
      </c>
      <c r="MJ14" s="67">
        <v>-304255</v>
      </c>
      <c r="MK14" s="67">
        <v>-312844</v>
      </c>
      <c r="ML14" s="67">
        <v>-338160</v>
      </c>
      <c r="MM14" s="67">
        <v>-362174</v>
      </c>
      <c r="MN14" s="67">
        <v>-27638</v>
      </c>
      <c r="MO14" s="67">
        <v>-27527</v>
      </c>
      <c r="MP14" s="67">
        <v>-38786</v>
      </c>
      <c r="MQ14" s="67">
        <v>-26484</v>
      </c>
      <c r="MR14" s="67">
        <v>-35986</v>
      </c>
      <c r="MS14" s="67">
        <v>-34450</v>
      </c>
      <c r="MT14" s="67">
        <v>-57670</v>
      </c>
      <c r="MU14" s="67">
        <v>-47194</v>
      </c>
      <c r="MV14" s="67">
        <v>-52490</v>
      </c>
      <c r="MW14" s="67">
        <v>-48641</v>
      </c>
      <c r="MX14" s="67">
        <v>-51401</v>
      </c>
      <c r="MY14" s="67">
        <v>-51610</v>
      </c>
      <c r="MZ14" s="50">
        <v>-91100</v>
      </c>
      <c r="NA14" s="50">
        <v>-84770</v>
      </c>
      <c r="NB14" s="50">
        <v>-90131</v>
      </c>
      <c r="NC14" s="50">
        <v>-96121</v>
      </c>
      <c r="ND14" s="50">
        <v>-87775</v>
      </c>
      <c r="NE14" s="50">
        <v>-97284</v>
      </c>
      <c r="NF14" s="50">
        <v>-126769</v>
      </c>
      <c r="NG14" s="50">
        <v>-114155</v>
      </c>
      <c r="NH14" s="50">
        <v>-121831</v>
      </c>
      <c r="NI14" s="50">
        <v>-130943</v>
      </c>
      <c r="NJ14" s="50">
        <v>-138804</v>
      </c>
      <c r="NK14" s="50">
        <v>-113342</v>
      </c>
      <c r="NL14" s="50">
        <v>-100627</v>
      </c>
      <c r="NM14" s="50">
        <v>-110286</v>
      </c>
      <c r="NN14" s="50">
        <v>-112548</v>
      </c>
      <c r="NO14" s="50">
        <v>-111658</v>
      </c>
      <c r="NP14" s="50">
        <v>-111714</v>
      </c>
      <c r="NQ14" s="50">
        <v>-127292</v>
      </c>
      <c r="NR14" s="50">
        <v>-159896</v>
      </c>
      <c r="NS14" s="50">
        <v>-170610</v>
      </c>
      <c r="NT14" s="50">
        <v>-165977</v>
      </c>
      <c r="NU14" s="50">
        <v>-176127</v>
      </c>
      <c r="NV14" s="50">
        <v>-179225</v>
      </c>
      <c r="NW14" s="50">
        <v>-180319</v>
      </c>
      <c r="NX14" s="50">
        <v>-227957</v>
      </c>
      <c r="NY14" s="50">
        <v>-225902</v>
      </c>
      <c r="NZ14" s="50">
        <v>-228440</v>
      </c>
      <c r="OA14" s="50">
        <v>-234124</v>
      </c>
      <c r="OB14" s="50">
        <v>-219786</v>
      </c>
      <c r="OC14" s="50">
        <v>-247481</v>
      </c>
      <c r="OD14" s="50">
        <v>-158377</v>
      </c>
      <c r="OE14" s="50">
        <v>-169174</v>
      </c>
      <c r="OF14" s="50">
        <v>-169604</v>
      </c>
      <c r="OG14" s="50">
        <v>-177604</v>
      </c>
      <c r="OH14" s="50">
        <v>-167822</v>
      </c>
      <c r="OI14" s="50">
        <v>-174704</v>
      </c>
      <c r="OJ14" s="50">
        <v>-105002</v>
      </c>
      <c r="OK14" s="50">
        <v>-127595</v>
      </c>
      <c r="OL14" s="50">
        <v>-129108</v>
      </c>
      <c r="OM14" s="50">
        <v>-132611</v>
      </c>
      <c r="ON14" s="50">
        <v>-135179</v>
      </c>
      <c r="OO14" s="50">
        <v>-123836</v>
      </c>
      <c r="OP14" s="50">
        <v>-22084</v>
      </c>
      <c r="OQ14" s="50">
        <v>-25227</v>
      </c>
      <c r="OR14" s="50">
        <v>-22958</v>
      </c>
      <c r="OS14" s="50">
        <v>-24898</v>
      </c>
      <c r="OT14" s="50">
        <v>-24677</v>
      </c>
      <c r="OU14" s="50">
        <v>-28777</v>
      </c>
      <c r="OV14" s="50">
        <v>-107931</v>
      </c>
      <c r="OW14" s="50">
        <v>-99231</v>
      </c>
      <c r="OX14" s="50">
        <v>-106281</v>
      </c>
      <c r="OY14" s="50">
        <v>-107974</v>
      </c>
      <c r="OZ14" s="50">
        <v>-111032</v>
      </c>
      <c r="PA14" s="50">
        <v>-110641</v>
      </c>
      <c r="PB14" s="50">
        <v>-149996</v>
      </c>
      <c r="PC14" s="50">
        <v>-149060</v>
      </c>
      <c r="PD14" s="50">
        <v>-151460</v>
      </c>
      <c r="PE14" s="50">
        <v>-158683</v>
      </c>
      <c r="PF14" s="50">
        <v>-147695</v>
      </c>
      <c r="PG14" s="50">
        <v>-155871</v>
      </c>
      <c r="PH14" s="50">
        <v>-88833</v>
      </c>
      <c r="PI14" s="50">
        <v>-86542</v>
      </c>
      <c r="PJ14" s="50">
        <v>-82715</v>
      </c>
      <c r="PK14" s="50">
        <v>-85389</v>
      </c>
      <c r="PL14" s="50">
        <v>-101350</v>
      </c>
      <c r="PM14" s="50">
        <v>-84883</v>
      </c>
      <c r="PN14" s="50">
        <v>-45102</v>
      </c>
      <c r="PO14" s="50">
        <v>-55080</v>
      </c>
      <c r="PP14" s="50">
        <v>-55432</v>
      </c>
      <c r="PQ14" s="50">
        <v>-61638</v>
      </c>
      <c r="PR14" s="50">
        <v>-63018</v>
      </c>
      <c r="PS14" s="50">
        <v>-64451</v>
      </c>
      <c r="PT14" s="50">
        <v>-261350</v>
      </c>
      <c r="PU14" s="50">
        <v>-257985</v>
      </c>
      <c r="PV14" s="50">
        <v>-266803</v>
      </c>
      <c r="PW14" s="50">
        <v>-281874</v>
      </c>
      <c r="PX14" s="50">
        <v>-281096</v>
      </c>
      <c r="PY14" s="50">
        <v>-276337</v>
      </c>
      <c r="PZ14" s="50">
        <v>-79524</v>
      </c>
      <c r="QA14" s="50">
        <v>-79952</v>
      </c>
      <c r="QB14" s="50">
        <v>-88012</v>
      </c>
      <c r="QC14" s="50">
        <v>-95579</v>
      </c>
      <c r="QD14" s="50">
        <v>-96725</v>
      </c>
      <c r="QE14" s="50">
        <v>-98804</v>
      </c>
      <c r="QF14" s="67">
        <v>-122714</v>
      </c>
      <c r="QG14" s="67">
        <v>-127529</v>
      </c>
      <c r="QH14" s="67">
        <v>-121872</v>
      </c>
      <c r="QI14" s="67">
        <v>-129496</v>
      </c>
      <c r="QJ14" s="67">
        <v>-113947</v>
      </c>
      <c r="QK14" s="67">
        <v>-112414</v>
      </c>
      <c r="QL14" s="67">
        <v>-119578</v>
      </c>
      <c r="QM14" s="67">
        <v>-116347</v>
      </c>
      <c r="QN14" s="67">
        <v>-129361</v>
      </c>
      <c r="QO14" s="67">
        <v>-129646</v>
      </c>
      <c r="QP14" s="67">
        <v>-134085</v>
      </c>
      <c r="QQ14" s="67">
        <v>-125021</v>
      </c>
      <c r="QR14" s="67">
        <v>-133362</v>
      </c>
      <c r="QS14" s="67">
        <v>-131261</v>
      </c>
      <c r="QT14" s="67">
        <v>-136759</v>
      </c>
      <c r="QU14" s="67">
        <v>-149468</v>
      </c>
      <c r="QV14" s="67">
        <v>-147363</v>
      </c>
      <c r="QW14" s="67">
        <v>-147574</v>
      </c>
      <c r="QX14" s="67">
        <v>-96726</v>
      </c>
      <c r="QY14" s="67">
        <v>-102321</v>
      </c>
      <c r="QZ14" s="67">
        <v>-107436</v>
      </c>
      <c r="RA14" s="67">
        <v>-104296</v>
      </c>
      <c r="RB14" s="67">
        <v>-103792</v>
      </c>
      <c r="RC14" s="67">
        <v>-104575</v>
      </c>
      <c r="RD14" s="67">
        <v>-100661</v>
      </c>
      <c r="RE14" s="67">
        <v>-111657</v>
      </c>
      <c r="RF14" s="67">
        <v>-107877</v>
      </c>
      <c r="RG14" s="67">
        <v>-112273</v>
      </c>
      <c r="RH14" s="67">
        <v>-119053</v>
      </c>
      <c r="RI14" s="67">
        <v>-117500</v>
      </c>
      <c r="RJ14" s="67">
        <v>-158510</v>
      </c>
      <c r="RK14" s="67">
        <v>-153572</v>
      </c>
      <c r="RL14" s="67">
        <v>-175803</v>
      </c>
      <c r="RM14" s="67">
        <v>-176523</v>
      </c>
      <c r="RN14" s="67">
        <v>-163047</v>
      </c>
      <c r="RO14" s="67">
        <v>-176868</v>
      </c>
      <c r="RP14" s="67">
        <v>-9546</v>
      </c>
      <c r="RQ14" s="67">
        <v>-9695</v>
      </c>
      <c r="RR14" s="67">
        <v>-9397</v>
      </c>
      <c r="RS14" s="67">
        <v>-9610</v>
      </c>
      <c r="RT14" s="67">
        <v>-9645</v>
      </c>
      <c r="RU14" s="67">
        <v>-9679</v>
      </c>
      <c r="RV14" s="67">
        <v>-134533</v>
      </c>
      <c r="RW14" s="67">
        <v>-131665</v>
      </c>
      <c r="RX14" s="67">
        <v>-137705</v>
      </c>
      <c r="RY14" s="67">
        <v>-140762</v>
      </c>
      <c r="RZ14" s="67">
        <v>-144385</v>
      </c>
      <c r="SA14" s="67">
        <v>-139235</v>
      </c>
      <c r="SB14" s="67">
        <v>-7099</v>
      </c>
      <c r="SC14" s="67">
        <v>-6829</v>
      </c>
      <c r="SD14" s="67">
        <v>-7026</v>
      </c>
      <c r="SE14" s="67">
        <v>-7217</v>
      </c>
      <c r="SF14" s="67">
        <v>-7569</v>
      </c>
      <c r="SG14" s="67">
        <v>-8408</v>
      </c>
      <c r="SH14" s="67">
        <v>-5526</v>
      </c>
      <c r="SI14" s="67">
        <v>-6377</v>
      </c>
      <c r="SJ14" s="67">
        <v>-6807</v>
      </c>
      <c r="SK14" s="67">
        <v>-6997</v>
      </c>
      <c r="SL14" s="67">
        <v>-6406</v>
      </c>
      <c r="SM14" s="67">
        <v>-6326</v>
      </c>
      <c r="SN14" s="67">
        <v>-16066</v>
      </c>
      <c r="SO14" s="67">
        <v>-12577</v>
      </c>
      <c r="SP14" s="67">
        <v>-13230</v>
      </c>
      <c r="SQ14" s="67">
        <v>-14217</v>
      </c>
      <c r="SR14" s="67">
        <v>-14220</v>
      </c>
      <c r="SS14" s="67">
        <v>-15820</v>
      </c>
      <c r="ST14" s="67">
        <v>-24546</v>
      </c>
      <c r="SU14" s="67">
        <v>-25258</v>
      </c>
      <c r="SV14" s="67">
        <v>-26458</v>
      </c>
      <c r="SW14" s="67">
        <v>-28547</v>
      </c>
      <c r="SX14" s="67">
        <v>-32632</v>
      </c>
      <c r="SY14" s="67">
        <v>-37296</v>
      </c>
    </row>
    <row r="15" spans="1:519" s="52" customFormat="1" ht="17.100000000000001" customHeight="1">
      <c r="A15" s="57"/>
      <c r="B15" s="58"/>
      <c r="C15" s="59" t="s">
        <v>200</v>
      </c>
      <c r="D15" s="50">
        <v>-28239877</v>
      </c>
      <c r="E15" s="50">
        <v>-26774990</v>
      </c>
      <c r="F15" s="50">
        <v>-25970651</v>
      </c>
      <c r="G15" s="50">
        <v>-25834449</v>
      </c>
      <c r="H15" s="50">
        <v>-25567251</v>
      </c>
      <c r="I15" s="50">
        <v>-24167402</v>
      </c>
      <c r="J15" s="50">
        <v>0</v>
      </c>
      <c r="K15" s="50">
        <v>0</v>
      </c>
      <c r="L15" s="50">
        <v>0</v>
      </c>
      <c r="M15" s="50">
        <v>0</v>
      </c>
      <c r="N15" s="50">
        <v>0</v>
      </c>
      <c r="O15" s="50">
        <v>0</v>
      </c>
      <c r="P15" s="50">
        <v>0</v>
      </c>
      <c r="Q15" s="50">
        <v>0</v>
      </c>
      <c r="R15" s="50">
        <v>0</v>
      </c>
      <c r="S15" s="50">
        <v>0</v>
      </c>
      <c r="T15" s="50">
        <v>0</v>
      </c>
      <c r="U15" s="50">
        <v>0</v>
      </c>
      <c r="V15" s="50">
        <v>0</v>
      </c>
      <c r="W15" s="50">
        <v>0</v>
      </c>
      <c r="X15" s="50">
        <v>0</v>
      </c>
      <c r="Y15" s="50">
        <v>0</v>
      </c>
      <c r="Z15" s="50">
        <v>0</v>
      </c>
      <c r="AA15" s="50">
        <v>0</v>
      </c>
      <c r="AB15" s="50">
        <v>0</v>
      </c>
      <c r="AC15" s="50">
        <v>0</v>
      </c>
      <c r="AD15" s="50">
        <v>0</v>
      </c>
      <c r="AE15" s="50">
        <v>0</v>
      </c>
      <c r="AF15" s="50">
        <v>0</v>
      </c>
      <c r="AG15" s="50">
        <v>0</v>
      </c>
      <c r="AH15" s="50">
        <v>-19776058</v>
      </c>
      <c r="AI15" s="50">
        <v>-18682067</v>
      </c>
      <c r="AJ15" s="50">
        <v>-18483578</v>
      </c>
      <c r="AK15" s="50">
        <v>-18086898</v>
      </c>
      <c r="AL15" s="50">
        <v>-17375208</v>
      </c>
      <c r="AM15" s="50">
        <v>-16372848</v>
      </c>
      <c r="AN15" s="50">
        <v>0</v>
      </c>
      <c r="AO15" s="50">
        <v>0</v>
      </c>
      <c r="AP15" s="50">
        <v>0</v>
      </c>
      <c r="AQ15" s="50">
        <v>0</v>
      </c>
      <c r="AR15" s="50">
        <v>0</v>
      </c>
      <c r="AS15" s="50">
        <v>0</v>
      </c>
      <c r="AT15" s="50">
        <v>-19557516</v>
      </c>
      <c r="AU15" s="50">
        <v>-18383784</v>
      </c>
      <c r="AV15" s="50">
        <v>-18465107</v>
      </c>
      <c r="AW15" s="50">
        <v>-17659016</v>
      </c>
      <c r="AX15" s="50">
        <v>-17572304</v>
      </c>
      <c r="AY15" s="50">
        <v>-16689720</v>
      </c>
      <c r="AZ15" s="50">
        <v>0</v>
      </c>
      <c r="BA15" s="50">
        <v>0</v>
      </c>
      <c r="BB15" s="50">
        <v>0</v>
      </c>
      <c r="BC15" s="50">
        <v>0</v>
      </c>
      <c r="BD15" s="50">
        <v>0</v>
      </c>
      <c r="BE15" s="50">
        <v>0</v>
      </c>
      <c r="BF15" s="50">
        <v>-37634942</v>
      </c>
      <c r="BG15" s="50">
        <v>-36598452</v>
      </c>
      <c r="BH15" s="50">
        <v>-35335418</v>
      </c>
      <c r="BI15" s="50">
        <v>-34236818</v>
      </c>
      <c r="BJ15" s="50">
        <v>-32742816</v>
      </c>
      <c r="BK15" s="50">
        <v>-30685313</v>
      </c>
      <c r="BL15" s="50">
        <v>0</v>
      </c>
      <c r="BM15" s="50">
        <v>0</v>
      </c>
      <c r="BN15" s="50">
        <v>0</v>
      </c>
      <c r="BO15" s="50">
        <v>0</v>
      </c>
      <c r="BP15" s="50">
        <v>0</v>
      </c>
      <c r="BQ15" s="50">
        <v>0</v>
      </c>
      <c r="BR15" s="50">
        <v>-17635819</v>
      </c>
      <c r="BS15" s="50">
        <v>-16514501</v>
      </c>
      <c r="BT15" s="50">
        <v>-16085432</v>
      </c>
      <c r="BU15" s="50">
        <v>-15449585</v>
      </c>
      <c r="BV15" s="50">
        <v>-14453676</v>
      </c>
      <c r="BW15" s="50">
        <v>-14196614</v>
      </c>
      <c r="BX15" s="50">
        <v>-18900095</v>
      </c>
      <c r="BY15" s="50">
        <v>-17873490</v>
      </c>
      <c r="BZ15" s="50">
        <v>-17112839</v>
      </c>
      <c r="CA15" s="50">
        <v>-16339837</v>
      </c>
      <c r="CB15" s="50">
        <v>-15615481</v>
      </c>
      <c r="CC15" s="50">
        <v>-14151257</v>
      </c>
      <c r="CD15" s="50">
        <v>0</v>
      </c>
      <c r="CE15" s="50">
        <v>0</v>
      </c>
      <c r="CF15" s="50">
        <v>0</v>
      </c>
      <c r="CG15" s="50">
        <v>0</v>
      </c>
      <c r="CH15" s="50">
        <v>0</v>
      </c>
      <c r="CI15" s="50">
        <v>0</v>
      </c>
      <c r="CJ15" s="50">
        <v>0</v>
      </c>
      <c r="CK15" s="50">
        <v>0</v>
      </c>
      <c r="CL15" s="50">
        <v>0</v>
      </c>
      <c r="CM15" s="50">
        <v>0</v>
      </c>
      <c r="CN15" s="50">
        <v>0</v>
      </c>
      <c r="CO15" s="50">
        <v>0</v>
      </c>
      <c r="CP15" s="50">
        <v>-29409564</v>
      </c>
      <c r="CQ15" s="50">
        <v>-28103408</v>
      </c>
      <c r="CR15" s="50">
        <v>-26184549</v>
      </c>
      <c r="CS15" s="50">
        <v>-22699718</v>
      </c>
      <c r="CT15" s="50">
        <v>-22121750</v>
      </c>
      <c r="CU15" s="50">
        <v>-21480044</v>
      </c>
      <c r="CV15" s="50">
        <v>-114810</v>
      </c>
      <c r="CW15" s="50">
        <v>-116757</v>
      </c>
      <c r="CX15" s="50">
        <v>-111667</v>
      </c>
      <c r="CY15" s="50">
        <v>-103299</v>
      </c>
      <c r="CZ15" s="50">
        <v>-91469</v>
      </c>
      <c r="DA15" s="50">
        <v>-108988</v>
      </c>
      <c r="DB15" s="50">
        <v>0</v>
      </c>
      <c r="DC15" s="50">
        <v>0</v>
      </c>
      <c r="DD15" s="50">
        <v>0</v>
      </c>
      <c r="DE15" s="50">
        <v>0</v>
      </c>
      <c r="DF15" s="50">
        <v>0</v>
      </c>
      <c r="DG15" s="50">
        <v>0</v>
      </c>
      <c r="DH15" s="50">
        <v>-25090503</v>
      </c>
      <c r="DI15" s="50">
        <v>-25749555</v>
      </c>
      <c r="DJ15" s="50">
        <v>-25840243</v>
      </c>
      <c r="DK15" s="50">
        <v>-24031859</v>
      </c>
      <c r="DL15" s="50">
        <v>-22350720</v>
      </c>
      <c r="DM15" s="50">
        <v>-21083249</v>
      </c>
      <c r="DN15" s="50">
        <v>0</v>
      </c>
      <c r="DO15" s="50">
        <v>0</v>
      </c>
      <c r="DP15" s="50">
        <v>0</v>
      </c>
      <c r="DQ15" s="50">
        <v>0</v>
      </c>
      <c r="DR15" s="50">
        <v>0</v>
      </c>
      <c r="DS15" s="50">
        <v>0</v>
      </c>
      <c r="DT15" s="50">
        <v>-30610278</v>
      </c>
      <c r="DU15" s="50">
        <v>-29903118</v>
      </c>
      <c r="DV15" s="50">
        <v>-29903540</v>
      </c>
      <c r="DW15" s="50">
        <v>-28772196</v>
      </c>
      <c r="DX15" s="50">
        <v>-26529429</v>
      </c>
      <c r="DY15" s="50">
        <v>-24262512</v>
      </c>
      <c r="DZ15" s="50">
        <v>-46978842</v>
      </c>
      <c r="EA15" s="50">
        <v>-46412721</v>
      </c>
      <c r="EB15" s="50">
        <v>-45659827</v>
      </c>
      <c r="EC15" s="50">
        <v>-44114251</v>
      </c>
      <c r="ED15" s="50">
        <v>-42004716</v>
      </c>
      <c r="EE15" s="50">
        <v>-40591262</v>
      </c>
      <c r="EF15" s="50">
        <v>-34102783</v>
      </c>
      <c r="EG15" s="50">
        <v>-32157805</v>
      </c>
      <c r="EH15" s="50">
        <v>-30966429</v>
      </c>
      <c r="EI15" s="50">
        <v>-30692581</v>
      </c>
      <c r="EJ15" s="50">
        <v>-29020589</v>
      </c>
      <c r="EK15" s="50">
        <v>-27636611</v>
      </c>
      <c r="EL15" s="50">
        <v>0</v>
      </c>
      <c r="EM15" s="50">
        <v>0</v>
      </c>
      <c r="EN15" s="50">
        <v>0</v>
      </c>
      <c r="EO15" s="50">
        <v>0</v>
      </c>
      <c r="EP15" s="50">
        <v>0</v>
      </c>
      <c r="EQ15" s="50">
        <v>0</v>
      </c>
      <c r="ER15" s="50">
        <v>0</v>
      </c>
      <c r="ES15" s="50">
        <v>0</v>
      </c>
      <c r="ET15" s="50">
        <v>0</v>
      </c>
      <c r="EU15" s="50">
        <v>0</v>
      </c>
      <c r="EV15" s="50">
        <v>0</v>
      </c>
      <c r="EW15" s="50">
        <v>0</v>
      </c>
      <c r="EX15" s="50">
        <v>0</v>
      </c>
      <c r="EY15" s="50">
        <v>0</v>
      </c>
      <c r="EZ15" s="50">
        <v>0</v>
      </c>
      <c r="FA15" s="50">
        <v>0</v>
      </c>
      <c r="FB15" s="50">
        <v>0</v>
      </c>
      <c r="FC15" s="50">
        <v>0</v>
      </c>
      <c r="FD15" s="50">
        <v>0</v>
      </c>
      <c r="FE15" s="50">
        <v>0</v>
      </c>
      <c r="FF15" s="50">
        <v>0</v>
      </c>
      <c r="FG15" s="50">
        <v>0</v>
      </c>
      <c r="FH15" s="50">
        <v>0</v>
      </c>
      <c r="FI15" s="50">
        <v>0</v>
      </c>
      <c r="FJ15" s="50">
        <v>0</v>
      </c>
      <c r="FK15" s="50">
        <v>0</v>
      </c>
      <c r="FL15" s="50">
        <v>0</v>
      </c>
      <c r="FM15" s="50">
        <v>0</v>
      </c>
      <c r="FN15" s="50">
        <v>0</v>
      </c>
      <c r="FO15" s="50">
        <v>0</v>
      </c>
      <c r="FP15" s="50">
        <v>0</v>
      </c>
      <c r="FQ15" s="50">
        <v>0</v>
      </c>
      <c r="FR15" s="50">
        <v>0</v>
      </c>
      <c r="FS15" s="50">
        <v>0</v>
      </c>
      <c r="FT15" s="50">
        <v>0</v>
      </c>
      <c r="FU15" s="50">
        <v>0</v>
      </c>
      <c r="FV15" s="50">
        <v>0</v>
      </c>
      <c r="FW15" s="50">
        <v>0</v>
      </c>
      <c r="FX15" s="50">
        <v>0</v>
      </c>
      <c r="FY15" s="50">
        <v>0</v>
      </c>
      <c r="FZ15" s="50">
        <v>0</v>
      </c>
      <c r="GA15" s="50">
        <v>0</v>
      </c>
      <c r="GB15" s="50">
        <v>0</v>
      </c>
      <c r="GC15" s="50">
        <v>0</v>
      </c>
      <c r="GD15" s="50">
        <v>0</v>
      </c>
      <c r="GE15" s="50">
        <v>0</v>
      </c>
      <c r="GF15" s="50">
        <v>0</v>
      </c>
      <c r="GG15" s="50">
        <v>0</v>
      </c>
      <c r="GH15" s="50">
        <v>0</v>
      </c>
      <c r="GI15" s="50">
        <v>0</v>
      </c>
      <c r="GJ15" s="50">
        <v>0</v>
      </c>
      <c r="GK15" s="50">
        <v>0</v>
      </c>
      <c r="GL15" s="50">
        <v>0</v>
      </c>
      <c r="GM15" s="50">
        <v>0</v>
      </c>
      <c r="GN15" s="50">
        <v>0</v>
      </c>
      <c r="GO15" s="50">
        <v>0</v>
      </c>
      <c r="GP15" s="50">
        <v>0</v>
      </c>
      <c r="GQ15" s="50">
        <v>0</v>
      </c>
      <c r="GR15" s="50">
        <v>0</v>
      </c>
      <c r="GS15" s="50">
        <v>0</v>
      </c>
      <c r="GT15" s="50">
        <v>-26446249</v>
      </c>
      <c r="GU15" s="50">
        <v>-24918230</v>
      </c>
      <c r="GV15" s="50">
        <v>-24622323</v>
      </c>
      <c r="GW15" s="50">
        <v>-23412310</v>
      </c>
      <c r="GX15" s="50">
        <v>-22413394</v>
      </c>
      <c r="GY15" s="50">
        <v>-21480043</v>
      </c>
      <c r="GZ15" s="50">
        <v>0</v>
      </c>
      <c r="HA15" s="50">
        <v>0</v>
      </c>
      <c r="HB15" s="50">
        <v>0</v>
      </c>
      <c r="HC15" s="50">
        <v>0</v>
      </c>
      <c r="HD15" s="50">
        <v>0</v>
      </c>
      <c r="HE15" s="50">
        <v>0</v>
      </c>
      <c r="HF15" s="50">
        <v>0</v>
      </c>
      <c r="HG15" s="50">
        <v>0</v>
      </c>
      <c r="HH15" s="50">
        <v>0</v>
      </c>
      <c r="HI15" s="50">
        <v>0</v>
      </c>
      <c r="HJ15" s="50">
        <v>0</v>
      </c>
      <c r="HK15" s="50">
        <v>0</v>
      </c>
      <c r="HL15" s="50">
        <v>-17640268</v>
      </c>
      <c r="HM15" s="50">
        <v>-16779248</v>
      </c>
      <c r="HN15" s="50">
        <v>-16339327</v>
      </c>
      <c r="HO15" s="50">
        <v>-15501751</v>
      </c>
      <c r="HP15" s="50">
        <v>-15258574</v>
      </c>
      <c r="HQ15" s="50">
        <v>-14269364</v>
      </c>
      <c r="HR15" s="50">
        <v>-24809914</v>
      </c>
      <c r="HS15" s="50">
        <v>-23655864</v>
      </c>
      <c r="HT15" s="50">
        <v>-23719186</v>
      </c>
      <c r="HU15" s="50">
        <v>-23379343</v>
      </c>
      <c r="HV15" s="50">
        <v>-22992432</v>
      </c>
      <c r="HW15" s="50">
        <v>-22117238</v>
      </c>
      <c r="HX15" s="50">
        <v>-15852065</v>
      </c>
      <c r="HY15" s="50">
        <v>-15176051</v>
      </c>
      <c r="HZ15" s="50">
        <v>-14877818</v>
      </c>
      <c r="IA15" s="50">
        <v>-14431632</v>
      </c>
      <c r="IB15" s="50">
        <v>-13833052</v>
      </c>
      <c r="IC15" s="50">
        <v>-13442926</v>
      </c>
      <c r="ID15" s="50">
        <v>-17100614</v>
      </c>
      <c r="IE15" s="50">
        <v>-16441301</v>
      </c>
      <c r="IF15" s="50">
        <v>-15652861</v>
      </c>
      <c r="IG15" s="50">
        <v>-15295276</v>
      </c>
      <c r="IH15" s="50">
        <v>-14587345</v>
      </c>
      <c r="II15" s="50">
        <v>-14058901</v>
      </c>
      <c r="IJ15" s="50">
        <v>-23457715</v>
      </c>
      <c r="IK15" s="50">
        <v>-22656310</v>
      </c>
      <c r="IL15" s="50">
        <v>-22070691</v>
      </c>
      <c r="IM15" s="50">
        <v>-21153809</v>
      </c>
      <c r="IN15" s="50">
        <v>-20452739</v>
      </c>
      <c r="IO15" s="50">
        <v>-19829742</v>
      </c>
      <c r="IP15" s="50">
        <v>-19580615</v>
      </c>
      <c r="IQ15" s="50">
        <v>-18517986</v>
      </c>
      <c r="IR15" s="50">
        <v>-18289559</v>
      </c>
      <c r="IS15" s="50">
        <v>-17842649</v>
      </c>
      <c r="IT15" s="50">
        <v>-17137722</v>
      </c>
      <c r="IU15" s="50">
        <v>-16704503</v>
      </c>
      <c r="IV15" s="50">
        <v>0</v>
      </c>
      <c r="IW15" s="50">
        <v>0</v>
      </c>
      <c r="IX15" s="50">
        <v>0</v>
      </c>
      <c r="IY15" s="50">
        <v>0</v>
      </c>
      <c r="IZ15" s="50">
        <v>0</v>
      </c>
      <c r="JA15" s="50">
        <v>0</v>
      </c>
      <c r="JB15" s="50">
        <v>-19412518</v>
      </c>
      <c r="JC15" s="50">
        <v>-18394082</v>
      </c>
      <c r="JD15" s="50">
        <v>-17284777</v>
      </c>
      <c r="JE15" s="50">
        <v>-17094015</v>
      </c>
      <c r="JF15" s="50">
        <v>-16356723</v>
      </c>
      <c r="JG15" s="50">
        <v>-14817464</v>
      </c>
      <c r="JH15" s="66">
        <v>-36502145</v>
      </c>
      <c r="JI15" s="66">
        <v>-35108482</v>
      </c>
      <c r="JJ15" s="66">
        <v>-33570010</v>
      </c>
      <c r="JK15" s="66">
        <v>-32529676</v>
      </c>
      <c r="JL15" s="66">
        <v>-29948500</v>
      </c>
      <c r="JM15" s="66">
        <v>-29375052</v>
      </c>
      <c r="JN15" s="66">
        <v>0</v>
      </c>
      <c r="JO15" s="66">
        <v>0</v>
      </c>
      <c r="JP15" s="66">
        <v>0</v>
      </c>
      <c r="JQ15" s="66">
        <v>0</v>
      </c>
      <c r="JR15" s="66">
        <v>0</v>
      </c>
      <c r="JS15" s="66">
        <v>0</v>
      </c>
      <c r="JT15" s="66">
        <v>0</v>
      </c>
      <c r="JU15" s="66">
        <v>0</v>
      </c>
      <c r="JV15" s="66">
        <v>0</v>
      </c>
      <c r="JW15" s="66">
        <v>0</v>
      </c>
      <c r="JX15" s="66">
        <v>0</v>
      </c>
      <c r="JY15" s="66">
        <v>0</v>
      </c>
      <c r="JZ15" s="66">
        <v>0</v>
      </c>
      <c r="KA15" s="66">
        <v>0</v>
      </c>
      <c r="KB15" s="66">
        <v>0</v>
      </c>
      <c r="KC15" s="66">
        <v>0</v>
      </c>
      <c r="KD15" s="66">
        <v>0</v>
      </c>
      <c r="KE15" s="66">
        <v>0</v>
      </c>
      <c r="KF15" s="66">
        <v>-21225502</v>
      </c>
      <c r="KG15" s="66">
        <v>-19877854</v>
      </c>
      <c r="KH15" s="66">
        <v>-19481533</v>
      </c>
      <c r="KI15" s="66">
        <v>-18311179</v>
      </c>
      <c r="KJ15" s="66">
        <v>-16796284</v>
      </c>
      <c r="KK15" s="66">
        <v>-15707933</v>
      </c>
      <c r="KL15" s="66">
        <v>0</v>
      </c>
      <c r="KM15" s="66">
        <v>0</v>
      </c>
      <c r="KN15" s="66">
        <v>0</v>
      </c>
      <c r="KO15" s="66">
        <v>0</v>
      </c>
      <c r="KP15" s="66">
        <v>0</v>
      </c>
      <c r="KQ15" s="66">
        <v>0</v>
      </c>
      <c r="KR15" s="67">
        <v>-20784968</v>
      </c>
      <c r="KS15" s="67">
        <v>-19668601</v>
      </c>
      <c r="KT15" s="67">
        <v>-19508245</v>
      </c>
      <c r="KU15" s="67">
        <v>-19209656</v>
      </c>
      <c r="KV15" s="67">
        <v>-18273135</v>
      </c>
      <c r="KW15" s="67">
        <v>-16560265</v>
      </c>
      <c r="KX15" s="67">
        <v>-35520201</v>
      </c>
      <c r="KY15" s="67">
        <v>-33784138</v>
      </c>
      <c r="KZ15" s="67">
        <v>-33227153</v>
      </c>
      <c r="LA15" s="67">
        <v>-32469276</v>
      </c>
      <c r="LB15" s="67">
        <v>-31466618</v>
      </c>
      <c r="LC15" s="67">
        <v>-29656189</v>
      </c>
      <c r="LD15" s="67">
        <v>0</v>
      </c>
      <c r="LE15" s="67">
        <v>0</v>
      </c>
      <c r="LF15" s="67">
        <v>0</v>
      </c>
      <c r="LG15" s="67">
        <v>0</v>
      </c>
      <c r="LH15" s="67">
        <v>0</v>
      </c>
      <c r="LI15" s="67">
        <v>0</v>
      </c>
      <c r="LJ15" s="67">
        <v>0</v>
      </c>
      <c r="LK15" s="67">
        <v>0</v>
      </c>
      <c r="LL15" s="67">
        <v>0</v>
      </c>
      <c r="LM15" s="67">
        <v>0</v>
      </c>
      <c r="LN15" s="67">
        <v>0</v>
      </c>
      <c r="LO15" s="67">
        <v>0</v>
      </c>
      <c r="LP15" s="67">
        <v>-38888938</v>
      </c>
      <c r="LQ15" s="67">
        <v>-36712522</v>
      </c>
      <c r="LR15" s="67">
        <v>-36134381</v>
      </c>
      <c r="LS15" s="67">
        <v>-34285827</v>
      </c>
      <c r="LT15" s="67">
        <v>-33374081</v>
      </c>
      <c r="LU15" s="67">
        <v>-32015640</v>
      </c>
      <c r="LV15" s="67">
        <v>0</v>
      </c>
      <c r="LW15" s="67">
        <v>0</v>
      </c>
      <c r="LX15" s="67">
        <v>0</v>
      </c>
      <c r="LY15" s="67">
        <v>0</v>
      </c>
      <c r="LZ15" s="67">
        <v>0</v>
      </c>
      <c r="MA15" s="67">
        <v>0</v>
      </c>
      <c r="MB15" s="67">
        <v>0</v>
      </c>
      <c r="MC15" s="67">
        <v>0</v>
      </c>
      <c r="MD15" s="67">
        <v>0</v>
      </c>
      <c r="ME15" s="67">
        <v>0</v>
      </c>
      <c r="MF15" s="67">
        <v>0</v>
      </c>
      <c r="MG15" s="67">
        <v>0</v>
      </c>
      <c r="MH15" s="67">
        <v>-31692273</v>
      </c>
      <c r="MI15" s="67">
        <v>-29526482</v>
      </c>
      <c r="MJ15" s="67">
        <v>-28024038</v>
      </c>
      <c r="MK15" s="67">
        <v>-28165259</v>
      </c>
      <c r="ML15" s="67">
        <v>-27330106</v>
      </c>
      <c r="MM15" s="67">
        <v>-26289195</v>
      </c>
      <c r="MN15" s="67">
        <v>0</v>
      </c>
      <c r="MO15" s="67">
        <v>0</v>
      </c>
      <c r="MP15" s="67">
        <v>0</v>
      </c>
      <c r="MQ15" s="67">
        <v>0</v>
      </c>
      <c r="MR15" s="67">
        <v>0</v>
      </c>
      <c r="MS15" s="67">
        <v>0</v>
      </c>
      <c r="MT15" s="67">
        <v>0</v>
      </c>
      <c r="MU15" s="67">
        <v>0</v>
      </c>
      <c r="MV15" s="67">
        <v>0</v>
      </c>
      <c r="MW15" s="67">
        <v>0</v>
      </c>
      <c r="MX15" s="67">
        <v>0</v>
      </c>
      <c r="MY15" s="67">
        <v>0</v>
      </c>
      <c r="MZ15" s="50">
        <v>0</v>
      </c>
      <c r="NA15" s="50">
        <v>0</v>
      </c>
      <c r="NB15" s="50">
        <v>0</v>
      </c>
      <c r="NC15" s="50">
        <v>0</v>
      </c>
      <c r="ND15" s="50">
        <v>0</v>
      </c>
      <c r="NE15" s="50">
        <v>0</v>
      </c>
      <c r="NF15" s="50">
        <v>-20734206</v>
      </c>
      <c r="NG15" s="50">
        <v>-20072464</v>
      </c>
      <c r="NH15" s="50">
        <v>-20061876</v>
      </c>
      <c r="NI15" s="50">
        <v>-19302593</v>
      </c>
      <c r="NJ15" s="50">
        <v>-18170849</v>
      </c>
      <c r="NK15" s="50">
        <v>-17906585</v>
      </c>
      <c r="NL15" s="50">
        <v>-17009714</v>
      </c>
      <c r="NM15" s="50">
        <v>-15810821</v>
      </c>
      <c r="NN15" s="50">
        <v>-14783640</v>
      </c>
      <c r="NO15" s="50">
        <v>-12928370</v>
      </c>
      <c r="NP15" s="50">
        <v>-11689732</v>
      </c>
      <c r="NQ15" s="50">
        <v>-12310932</v>
      </c>
      <c r="NR15" s="50">
        <v>-31889067</v>
      </c>
      <c r="NS15" s="50">
        <v>-30685501</v>
      </c>
      <c r="NT15" s="50">
        <v>-29184109</v>
      </c>
      <c r="NU15" s="50">
        <v>-28178319</v>
      </c>
      <c r="NV15" s="50">
        <v>-27182858</v>
      </c>
      <c r="NW15" s="50">
        <v>-25871936</v>
      </c>
      <c r="NX15" s="50">
        <v>-28542903</v>
      </c>
      <c r="NY15" s="50">
        <v>-27533079</v>
      </c>
      <c r="NZ15" s="50">
        <v>-27426009</v>
      </c>
      <c r="OA15" s="50">
        <v>-26854996</v>
      </c>
      <c r="OB15" s="50">
        <v>-25420318</v>
      </c>
      <c r="OC15" s="50">
        <v>-24049755</v>
      </c>
      <c r="OD15" s="50">
        <v>-21636529</v>
      </c>
      <c r="OE15" s="50">
        <v>-21091015</v>
      </c>
      <c r="OF15" s="50">
        <v>-20298641</v>
      </c>
      <c r="OG15" s="50">
        <v>-19794467</v>
      </c>
      <c r="OH15" s="50">
        <v>-18568498</v>
      </c>
      <c r="OI15" s="50">
        <v>-17949695</v>
      </c>
      <c r="OJ15" s="50">
        <v>-21348714</v>
      </c>
      <c r="OK15" s="50">
        <v>-21152790</v>
      </c>
      <c r="OL15" s="50">
        <v>-20879625</v>
      </c>
      <c r="OM15" s="50">
        <v>-20244358</v>
      </c>
      <c r="ON15" s="50">
        <v>-19337422</v>
      </c>
      <c r="OO15" s="50">
        <v>-18291352</v>
      </c>
      <c r="OP15" s="50">
        <v>0</v>
      </c>
      <c r="OQ15" s="50">
        <v>0</v>
      </c>
      <c r="OR15" s="50">
        <v>0</v>
      </c>
      <c r="OS15" s="50">
        <v>0</v>
      </c>
      <c r="OT15" s="50">
        <v>0</v>
      </c>
      <c r="OU15" s="50">
        <v>0</v>
      </c>
      <c r="OV15" s="50">
        <v>-16430338</v>
      </c>
      <c r="OW15" s="50">
        <v>-15933034</v>
      </c>
      <c r="OX15" s="50">
        <v>-15451209</v>
      </c>
      <c r="OY15" s="50">
        <v>-14961537</v>
      </c>
      <c r="OZ15" s="50">
        <v>-14235339</v>
      </c>
      <c r="PA15" s="50">
        <v>-13595446</v>
      </c>
      <c r="PB15" s="50">
        <v>-19401125</v>
      </c>
      <c r="PC15" s="50">
        <v>-18583887</v>
      </c>
      <c r="PD15" s="50">
        <v>-18504820</v>
      </c>
      <c r="PE15" s="50">
        <v>-18294784</v>
      </c>
      <c r="PF15" s="50">
        <v>-17222065</v>
      </c>
      <c r="PG15" s="50">
        <v>-15728277</v>
      </c>
      <c r="PH15" s="50">
        <v>-17005599</v>
      </c>
      <c r="PI15" s="50">
        <v>-15668960</v>
      </c>
      <c r="PJ15" s="50">
        <v>-15626203</v>
      </c>
      <c r="PK15" s="50">
        <v>-15033157</v>
      </c>
      <c r="PL15" s="50">
        <v>-14734676</v>
      </c>
      <c r="PM15" s="50">
        <v>-14205432</v>
      </c>
      <c r="PN15" s="50">
        <v>0</v>
      </c>
      <c r="PO15" s="50">
        <v>0</v>
      </c>
      <c r="PP15" s="50">
        <v>0</v>
      </c>
      <c r="PQ15" s="50">
        <v>0</v>
      </c>
      <c r="PR15" s="50">
        <v>0</v>
      </c>
      <c r="PS15" s="50">
        <v>0</v>
      </c>
      <c r="PT15" s="50">
        <v>-42565199</v>
      </c>
      <c r="PU15" s="50">
        <v>-40888889</v>
      </c>
      <c r="PV15" s="50">
        <v>-38278980</v>
      </c>
      <c r="PW15" s="50">
        <v>-36988104</v>
      </c>
      <c r="PX15" s="50">
        <v>-34905237</v>
      </c>
      <c r="PY15" s="50">
        <v>-33586291</v>
      </c>
      <c r="PZ15" s="50">
        <v>0</v>
      </c>
      <c r="QA15" s="50">
        <v>0</v>
      </c>
      <c r="QB15" s="50">
        <v>0</v>
      </c>
      <c r="QC15" s="50">
        <v>0</v>
      </c>
      <c r="QD15" s="50">
        <v>0</v>
      </c>
      <c r="QE15" s="50">
        <v>0</v>
      </c>
      <c r="QF15" s="67">
        <v>-17675082</v>
      </c>
      <c r="QG15" s="67">
        <v>-17000141</v>
      </c>
      <c r="QH15" s="67">
        <v>-16743890</v>
      </c>
      <c r="QI15" s="67">
        <v>-17048371</v>
      </c>
      <c r="QJ15" s="67">
        <v>-16131167</v>
      </c>
      <c r="QK15" s="67">
        <v>-15577091</v>
      </c>
      <c r="QL15" s="67">
        <v>-26799361</v>
      </c>
      <c r="QM15" s="67">
        <v>-25104162</v>
      </c>
      <c r="QN15" s="67">
        <v>-24901364</v>
      </c>
      <c r="QO15" s="67">
        <v>-23920665</v>
      </c>
      <c r="QP15" s="67">
        <v>-22538554</v>
      </c>
      <c r="QQ15" s="67">
        <v>-21886387</v>
      </c>
      <c r="QR15" s="67">
        <v>-25711514</v>
      </c>
      <c r="QS15" s="67">
        <v>-24285815</v>
      </c>
      <c r="QT15" s="67">
        <v>-22793120</v>
      </c>
      <c r="QU15" s="67">
        <v>-22185888</v>
      </c>
      <c r="QV15" s="67">
        <v>-21354246</v>
      </c>
      <c r="QW15" s="67">
        <v>-20478841</v>
      </c>
      <c r="QX15" s="67">
        <v>-17619499</v>
      </c>
      <c r="QY15" s="67">
        <v>-17276251</v>
      </c>
      <c r="QZ15" s="67">
        <v>-16777329</v>
      </c>
      <c r="RA15" s="67">
        <v>-15964881</v>
      </c>
      <c r="RB15" s="67">
        <v>-15484531</v>
      </c>
      <c r="RC15" s="67">
        <v>-15342010</v>
      </c>
      <c r="RD15" s="67">
        <v>-18484873</v>
      </c>
      <c r="RE15" s="67">
        <v>-18351561</v>
      </c>
      <c r="RF15" s="67">
        <v>-17520660</v>
      </c>
      <c r="RG15" s="67">
        <v>-16465514</v>
      </c>
      <c r="RH15" s="67">
        <v>-15118580</v>
      </c>
      <c r="RI15" s="67">
        <v>-15102170</v>
      </c>
      <c r="RJ15" s="67">
        <v>-20923670</v>
      </c>
      <c r="RK15" s="67">
        <v>-19742268</v>
      </c>
      <c r="RL15" s="67">
        <v>-18975257</v>
      </c>
      <c r="RM15" s="67">
        <v>-18142522</v>
      </c>
      <c r="RN15" s="67">
        <v>-17149174</v>
      </c>
      <c r="RO15" s="67">
        <v>-16152541</v>
      </c>
      <c r="RP15" s="67">
        <v>0</v>
      </c>
      <c r="RQ15" s="67">
        <v>0</v>
      </c>
      <c r="RR15" s="67">
        <v>0</v>
      </c>
      <c r="RS15" s="67">
        <v>0</v>
      </c>
      <c r="RT15" s="67">
        <v>0</v>
      </c>
      <c r="RU15" s="67">
        <v>0</v>
      </c>
      <c r="RV15" s="67">
        <v>-17299187</v>
      </c>
      <c r="RW15" s="67">
        <v>-16311491</v>
      </c>
      <c r="RX15" s="67">
        <v>-15583423</v>
      </c>
      <c r="RY15" s="67">
        <v>-15107724</v>
      </c>
      <c r="RZ15" s="67">
        <v>-13838707</v>
      </c>
      <c r="SA15" s="67">
        <v>-13531306</v>
      </c>
      <c r="SB15" s="67">
        <v>0</v>
      </c>
      <c r="SC15" s="67">
        <v>0</v>
      </c>
      <c r="SD15" s="67">
        <v>0</v>
      </c>
      <c r="SE15" s="67">
        <v>0</v>
      </c>
      <c r="SF15" s="67">
        <v>0</v>
      </c>
      <c r="SG15" s="67">
        <v>0</v>
      </c>
      <c r="SH15" s="67">
        <v>0</v>
      </c>
      <c r="SI15" s="67">
        <v>0</v>
      </c>
      <c r="SJ15" s="67">
        <v>0</v>
      </c>
      <c r="SK15" s="67">
        <v>0</v>
      </c>
      <c r="SL15" s="67">
        <v>0</v>
      </c>
      <c r="SM15" s="67">
        <v>0</v>
      </c>
      <c r="SN15" s="67">
        <v>0</v>
      </c>
      <c r="SO15" s="67">
        <v>0</v>
      </c>
      <c r="SP15" s="67">
        <v>0</v>
      </c>
      <c r="SQ15" s="67">
        <v>0</v>
      </c>
      <c r="SR15" s="67">
        <v>0</v>
      </c>
      <c r="SS15" s="67">
        <v>0</v>
      </c>
      <c r="ST15" s="67">
        <v>0</v>
      </c>
      <c r="SU15" s="67">
        <v>0</v>
      </c>
      <c r="SV15" s="67">
        <v>0</v>
      </c>
      <c r="SW15" s="67">
        <v>0</v>
      </c>
      <c r="SX15" s="67">
        <v>0</v>
      </c>
      <c r="SY15" s="67">
        <v>0</v>
      </c>
    </row>
    <row r="16" spans="1:519" s="52" customFormat="1" ht="17.100000000000001" customHeight="1">
      <c r="A16" s="57"/>
      <c r="B16" s="58"/>
      <c r="C16" s="59" t="s">
        <v>201</v>
      </c>
      <c r="D16" s="50">
        <v>-7269254</v>
      </c>
      <c r="E16" s="50">
        <v>-5705989</v>
      </c>
      <c r="F16" s="50">
        <v>-5577500</v>
      </c>
      <c r="G16" s="50">
        <v>-5194136</v>
      </c>
      <c r="H16" s="50">
        <v>-6100571</v>
      </c>
      <c r="I16" s="50">
        <v>-6540676</v>
      </c>
      <c r="J16" s="50">
        <v>-8334</v>
      </c>
      <c r="K16" s="50">
        <v>-9538</v>
      </c>
      <c r="L16" s="50">
        <v>-12184</v>
      </c>
      <c r="M16" s="50">
        <v>-16975</v>
      </c>
      <c r="N16" s="50">
        <v>-11896</v>
      </c>
      <c r="O16" s="50">
        <v>-45637</v>
      </c>
      <c r="P16" s="50">
        <v>-280192</v>
      </c>
      <c r="Q16" s="50">
        <v>-284895</v>
      </c>
      <c r="R16" s="50">
        <v>-208148</v>
      </c>
      <c r="S16" s="50">
        <v>-149718</v>
      </c>
      <c r="T16" s="50">
        <v>-178197</v>
      </c>
      <c r="U16" s="50">
        <v>-200258</v>
      </c>
      <c r="V16" s="50">
        <v>-9084</v>
      </c>
      <c r="W16" s="50">
        <v>-2470</v>
      </c>
      <c r="X16" s="50">
        <v>-5924</v>
      </c>
      <c r="Y16" s="50">
        <v>-7285</v>
      </c>
      <c r="Z16" s="50">
        <v>-15247</v>
      </c>
      <c r="AA16" s="50">
        <v>-22785</v>
      </c>
      <c r="AB16" s="50">
        <v>-173140</v>
      </c>
      <c r="AC16" s="50">
        <v>-159939</v>
      </c>
      <c r="AD16" s="50">
        <v>-223103</v>
      </c>
      <c r="AE16" s="50">
        <v>-202248</v>
      </c>
      <c r="AF16" s="50">
        <v>-182922</v>
      </c>
      <c r="AG16" s="50">
        <v>-340771</v>
      </c>
      <c r="AH16" s="50">
        <v>-178066</v>
      </c>
      <c r="AI16" s="50">
        <v>-206120</v>
      </c>
      <c r="AJ16" s="50">
        <v>-185887</v>
      </c>
      <c r="AK16" s="50">
        <v>-235633</v>
      </c>
      <c r="AL16" s="50">
        <v>-338764</v>
      </c>
      <c r="AM16" s="50">
        <v>-254764</v>
      </c>
      <c r="AN16" s="50">
        <v>-126531</v>
      </c>
      <c r="AO16" s="50">
        <v>-122181</v>
      </c>
      <c r="AP16" s="50">
        <v>-134567</v>
      </c>
      <c r="AQ16" s="50">
        <v>-184500</v>
      </c>
      <c r="AR16" s="50">
        <v>-112776</v>
      </c>
      <c r="AS16" s="50">
        <v>-124546</v>
      </c>
      <c r="AT16" s="50">
        <v>-790156</v>
      </c>
      <c r="AU16" s="50">
        <v>-636743</v>
      </c>
      <c r="AV16" s="50">
        <v>-475533</v>
      </c>
      <c r="AW16" s="50">
        <v>-502721</v>
      </c>
      <c r="AX16" s="50">
        <v>-477665</v>
      </c>
      <c r="AY16" s="50">
        <v>-665777</v>
      </c>
      <c r="AZ16" s="50">
        <v>-553125</v>
      </c>
      <c r="BA16" s="50">
        <v>-782843</v>
      </c>
      <c r="BB16" s="50">
        <v>-667317</v>
      </c>
      <c r="BC16" s="50">
        <v>-617368</v>
      </c>
      <c r="BD16" s="50">
        <v>-556330</v>
      </c>
      <c r="BE16" s="50">
        <v>-453161</v>
      </c>
      <c r="BF16" s="50">
        <v>-16811356</v>
      </c>
      <c r="BG16" s="50">
        <v>-14412659</v>
      </c>
      <c r="BH16" s="50">
        <v>-13592333</v>
      </c>
      <c r="BI16" s="50">
        <v>-12153459</v>
      </c>
      <c r="BJ16" s="50">
        <v>-13837720</v>
      </c>
      <c r="BK16" s="50">
        <v>-12686188</v>
      </c>
      <c r="BL16" s="50">
        <v>-416</v>
      </c>
      <c r="BM16" s="50">
        <v>-1180</v>
      </c>
      <c r="BN16" s="50">
        <v>0</v>
      </c>
      <c r="BO16" s="50">
        <v>0</v>
      </c>
      <c r="BP16" s="50">
        <v>0</v>
      </c>
      <c r="BQ16" s="50">
        <v>-4376</v>
      </c>
      <c r="BR16" s="50">
        <v>-657414</v>
      </c>
      <c r="BS16" s="50">
        <v>-449495</v>
      </c>
      <c r="BT16" s="50">
        <v>-377716</v>
      </c>
      <c r="BU16" s="50">
        <v>-449662</v>
      </c>
      <c r="BV16" s="50">
        <v>-375835</v>
      </c>
      <c r="BW16" s="50">
        <v>-431907</v>
      </c>
      <c r="BX16" s="50">
        <v>-2161016</v>
      </c>
      <c r="BY16" s="50">
        <v>-1649591</v>
      </c>
      <c r="BZ16" s="50">
        <v>-1246254</v>
      </c>
      <c r="CA16" s="50">
        <v>-1161622</v>
      </c>
      <c r="CB16" s="50">
        <v>-1390431</v>
      </c>
      <c r="CC16" s="50">
        <v>-974242</v>
      </c>
      <c r="CD16" s="50">
        <v>-192156</v>
      </c>
      <c r="CE16" s="50">
        <v>-117273</v>
      </c>
      <c r="CF16" s="50">
        <v>-138236</v>
      </c>
      <c r="CG16" s="50">
        <v>-193916</v>
      </c>
      <c r="CH16" s="50">
        <v>-124598</v>
      </c>
      <c r="CI16" s="50">
        <v>-115820</v>
      </c>
      <c r="CJ16" s="50">
        <v>-746870</v>
      </c>
      <c r="CK16" s="50">
        <v>-715065</v>
      </c>
      <c r="CL16" s="50">
        <v>-694877</v>
      </c>
      <c r="CM16" s="50">
        <v>-551305</v>
      </c>
      <c r="CN16" s="50">
        <v>-515031</v>
      </c>
      <c r="CO16" s="50">
        <v>-480294</v>
      </c>
      <c r="CP16" s="50">
        <v>-5734099</v>
      </c>
      <c r="CQ16" s="50">
        <v>-5150268</v>
      </c>
      <c r="CR16" s="50">
        <v>-4287529</v>
      </c>
      <c r="CS16" s="50">
        <v>-4036485</v>
      </c>
      <c r="CT16" s="50">
        <v>-4175948</v>
      </c>
      <c r="CU16" s="50">
        <v>-3589825</v>
      </c>
      <c r="CV16" s="50">
        <v>-45487</v>
      </c>
      <c r="CW16" s="50">
        <v>-20054</v>
      </c>
      <c r="CX16" s="50">
        <v>-5848</v>
      </c>
      <c r="CY16" s="50">
        <v>-523</v>
      </c>
      <c r="CZ16" s="50">
        <v>-1905</v>
      </c>
      <c r="DA16" s="50">
        <v>-3307</v>
      </c>
      <c r="DB16" s="50">
        <v>-421203</v>
      </c>
      <c r="DC16" s="50">
        <v>-562124</v>
      </c>
      <c r="DD16" s="50">
        <v>-255120</v>
      </c>
      <c r="DE16" s="50">
        <v>-285791</v>
      </c>
      <c r="DF16" s="50">
        <v>-361923</v>
      </c>
      <c r="DG16" s="50">
        <v>-337500</v>
      </c>
      <c r="DH16" s="50">
        <v>-687664</v>
      </c>
      <c r="DI16" s="50">
        <v>-718166</v>
      </c>
      <c r="DJ16" s="50">
        <v>-501285</v>
      </c>
      <c r="DK16" s="50">
        <v>-446155</v>
      </c>
      <c r="DL16" s="50">
        <v>-558899</v>
      </c>
      <c r="DM16" s="50">
        <v>-562617</v>
      </c>
      <c r="DN16" s="50">
        <v>-337331</v>
      </c>
      <c r="DO16" s="50">
        <v>-358594</v>
      </c>
      <c r="DP16" s="50">
        <v>-376160</v>
      </c>
      <c r="DQ16" s="50">
        <v>-425183</v>
      </c>
      <c r="DR16" s="50">
        <v>-577181</v>
      </c>
      <c r="DS16" s="50">
        <v>-468304</v>
      </c>
      <c r="DT16" s="50">
        <v>-3040003</v>
      </c>
      <c r="DU16" s="50">
        <v>-2508087</v>
      </c>
      <c r="DV16" s="50">
        <v>-1941797</v>
      </c>
      <c r="DW16" s="50">
        <v>-1657943</v>
      </c>
      <c r="DX16" s="50">
        <v>-1727082</v>
      </c>
      <c r="DY16" s="50">
        <v>-1745319</v>
      </c>
      <c r="DZ16" s="50">
        <v>-42383646</v>
      </c>
      <c r="EA16" s="50">
        <v>-42231771</v>
      </c>
      <c r="EB16" s="50">
        <v>-34392236</v>
      </c>
      <c r="EC16" s="50">
        <v>-30131934</v>
      </c>
      <c r="ED16" s="50">
        <v>-31327651</v>
      </c>
      <c r="EE16" s="50">
        <v>-33872226</v>
      </c>
      <c r="EF16" s="50">
        <v>-3064481</v>
      </c>
      <c r="EG16" s="50">
        <v>-3412157</v>
      </c>
      <c r="EH16" s="50">
        <v>-2512701</v>
      </c>
      <c r="EI16" s="50">
        <v>-1998189</v>
      </c>
      <c r="EJ16" s="50">
        <v>-2138967</v>
      </c>
      <c r="EK16" s="50">
        <v>-1919510</v>
      </c>
      <c r="EL16" s="50">
        <v>-9080</v>
      </c>
      <c r="EM16" s="50">
        <v>-8469</v>
      </c>
      <c r="EN16" s="50">
        <v>-13289</v>
      </c>
      <c r="EO16" s="50">
        <v>-13519</v>
      </c>
      <c r="EP16" s="50">
        <v>-14522</v>
      </c>
      <c r="EQ16" s="50">
        <v>-13897</v>
      </c>
      <c r="ER16" s="50">
        <v>-48902</v>
      </c>
      <c r="ES16" s="50">
        <v>-40177</v>
      </c>
      <c r="ET16" s="50">
        <v>-30402</v>
      </c>
      <c r="EU16" s="50">
        <v>-29281</v>
      </c>
      <c r="EV16" s="50">
        <v>-30951</v>
      </c>
      <c r="EW16" s="50">
        <v>-29578</v>
      </c>
      <c r="EX16" s="50">
        <v>-1704258</v>
      </c>
      <c r="EY16" s="50">
        <v>-1621291</v>
      </c>
      <c r="EZ16" s="50">
        <v>-1615423</v>
      </c>
      <c r="FA16" s="50">
        <v>-1498021</v>
      </c>
      <c r="FB16" s="50">
        <v>-1790008</v>
      </c>
      <c r="FC16" s="50">
        <v>-1500420</v>
      </c>
      <c r="FD16" s="50">
        <v>-308960</v>
      </c>
      <c r="FE16" s="50">
        <v>-328133</v>
      </c>
      <c r="FF16" s="50">
        <v>-196770</v>
      </c>
      <c r="FG16" s="50">
        <v>-132518</v>
      </c>
      <c r="FH16" s="50">
        <v>-107949</v>
      </c>
      <c r="FI16" s="50">
        <v>-106883</v>
      </c>
      <c r="FJ16" s="50">
        <v>-8847122</v>
      </c>
      <c r="FK16" s="50">
        <v>-7693545</v>
      </c>
      <c r="FL16" s="50">
        <v>-7097785</v>
      </c>
      <c r="FM16" s="50">
        <v>-7092212</v>
      </c>
      <c r="FN16" s="50">
        <v>-6721949</v>
      </c>
      <c r="FO16" s="50">
        <v>-6820056</v>
      </c>
      <c r="FP16" s="50">
        <v>-809854</v>
      </c>
      <c r="FQ16" s="50">
        <v>-795362</v>
      </c>
      <c r="FR16" s="50">
        <v>-739468</v>
      </c>
      <c r="FS16" s="50">
        <v>-1011462</v>
      </c>
      <c r="FT16" s="50">
        <v>-650706</v>
      </c>
      <c r="FU16" s="50">
        <v>-610694</v>
      </c>
      <c r="FV16" s="50">
        <v>-178745</v>
      </c>
      <c r="FW16" s="50">
        <v>-128726</v>
      </c>
      <c r="FX16" s="50">
        <v>-111125</v>
      </c>
      <c r="FY16" s="50">
        <v>-143886</v>
      </c>
      <c r="FZ16" s="50">
        <v>-184159</v>
      </c>
      <c r="GA16" s="50">
        <v>-227983</v>
      </c>
      <c r="GB16" s="50">
        <v>-1380688</v>
      </c>
      <c r="GC16" s="50">
        <v>-1277520</v>
      </c>
      <c r="GD16" s="50">
        <v>-1006455</v>
      </c>
      <c r="GE16" s="50">
        <v>-1378250</v>
      </c>
      <c r="GF16" s="50">
        <v>-1994372</v>
      </c>
      <c r="GG16" s="50">
        <v>-1576359</v>
      </c>
      <c r="GH16" s="50">
        <v>-11491</v>
      </c>
      <c r="GI16" s="50">
        <v>-26987</v>
      </c>
      <c r="GJ16" s="50">
        <v>-18155</v>
      </c>
      <c r="GK16" s="50">
        <v>-24855</v>
      </c>
      <c r="GL16" s="50">
        <v>-36183</v>
      </c>
      <c r="GM16" s="50">
        <v>-24558</v>
      </c>
      <c r="GN16" s="50">
        <v>-1545038</v>
      </c>
      <c r="GO16" s="50">
        <v>-1173526</v>
      </c>
      <c r="GP16" s="50">
        <v>-1124630</v>
      </c>
      <c r="GQ16" s="50">
        <v>-944078</v>
      </c>
      <c r="GR16" s="50">
        <v>-1073735</v>
      </c>
      <c r="GS16" s="50">
        <v>-874749</v>
      </c>
      <c r="GT16" s="50">
        <v>-1684052</v>
      </c>
      <c r="GU16" s="50">
        <v>-1306695</v>
      </c>
      <c r="GV16" s="50">
        <v>-1175262</v>
      </c>
      <c r="GW16" s="50">
        <v>-1243498</v>
      </c>
      <c r="GX16" s="50">
        <v>-1439461</v>
      </c>
      <c r="GY16" s="50">
        <v>-1269659</v>
      </c>
      <c r="GZ16" s="50">
        <v>-697054</v>
      </c>
      <c r="HA16" s="50">
        <v>-623293</v>
      </c>
      <c r="HB16" s="50">
        <v>-722686</v>
      </c>
      <c r="HC16" s="50">
        <v>-660438</v>
      </c>
      <c r="HD16" s="50">
        <v>-565765</v>
      </c>
      <c r="HE16" s="50">
        <v>-560310</v>
      </c>
      <c r="HF16" s="50">
        <v>-8790</v>
      </c>
      <c r="HG16" s="50">
        <v>-6032</v>
      </c>
      <c r="HH16" s="50">
        <v>-2778</v>
      </c>
      <c r="HI16" s="50">
        <v>-12129</v>
      </c>
      <c r="HJ16" s="50">
        <v>-61334</v>
      </c>
      <c r="HK16" s="50">
        <v>-14796</v>
      </c>
      <c r="HL16" s="50">
        <v>-679209</v>
      </c>
      <c r="HM16" s="50">
        <v>-620779</v>
      </c>
      <c r="HN16" s="50">
        <v>-729253</v>
      </c>
      <c r="HO16" s="50">
        <v>-768499</v>
      </c>
      <c r="HP16" s="50">
        <v>-649821</v>
      </c>
      <c r="HQ16" s="50">
        <v>-692580</v>
      </c>
      <c r="HR16" s="50">
        <v>-2003622</v>
      </c>
      <c r="HS16" s="50">
        <v>-1662150</v>
      </c>
      <c r="HT16" s="50">
        <v>-1273674</v>
      </c>
      <c r="HU16" s="50">
        <v>-1130987</v>
      </c>
      <c r="HV16" s="50">
        <v>-1295059</v>
      </c>
      <c r="HW16" s="50">
        <v>-1068586</v>
      </c>
      <c r="HX16" s="50">
        <v>-950689</v>
      </c>
      <c r="HY16" s="50">
        <v>-802993</v>
      </c>
      <c r="HZ16" s="50">
        <v>-723006</v>
      </c>
      <c r="IA16" s="50">
        <v>-932444</v>
      </c>
      <c r="IB16" s="50">
        <v>-1169938</v>
      </c>
      <c r="IC16" s="50">
        <v>-1131585</v>
      </c>
      <c r="ID16" s="50">
        <v>-1538036</v>
      </c>
      <c r="IE16" s="50">
        <v>-2274029</v>
      </c>
      <c r="IF16" s="50">
        <v>-2124881</v>
      </c>
      <c r="IG16" s="50">
        <v>-2109127</v>
      </c>
      <c r="IH16" s="50">
        <v>-1771184</v>
      </c>
      <c r="II16" s="50">
        <v>-1529518</v>
      </c>
      <c r="IJ16" s="50">
        <v>-2449711</v>
      </c>
      <c r="IK16" s="50">
        <v>-1964048</v>
      </c>
      <c r="IL16" s="50">
        <v>-2005127</v>
      </c>
      <c r="IM16" s="50">
        <v>-1585030</v>
      </c>
      <c r="IN16" s="50">
        <v>-1844227</v>
      </c>
      <c r="IO16" s="50">
        <v>-1702089</v>
      </c>
      <c r="IP16" s="50">
        <v>-1479590</v>
      </c>
      <c r="IQ16" s="50">
        <v>-1238666</v>
      </c>
      <c r="IR16" s="50">
        <v>-1157119</v>
      </c>
      <c r="IS16" s="50">
        <v>-1321737</v>
      </c>
      <c r="IT16" s="50">
        <v>-1323476</v>
      </c>
      <c r="IU16" s="50">
        <v>-1185533</v>
      </c>
      <c r="IV16" s="50">
        <v>-822831</v>
      </c>
      <c r="IW16" s="50">
        <v>-907109</v>
      </c>
      <c r="IX16" s="50">
        <v>-738131</v>
      </c>
      <c r="IY16" s="50">
        <v>-616362</v>
      </c>
      <c r="IZ16" s="50">
        <v>-1142852</v>
      </c>
      <c r="JA16" s="50">
        <v>-1020158</v>
      </c>
      <c r="JB16" s="50">
        <v>-746912</v>
      </c>
      <c r="JC16" s="50">
        <v>-627645</v>
      </c>
      <c r="JD16" s="50">
        <v>-606772</v>
      </c>
      <c r="JE16" s="50">
        <v>-626359</v>
      </c>
      <c r="JF16" s="50">
        <v>-803770</v>
      </c>
      <c r="JG16" s="50">
        <v>-850606</v>
      </c>
      <c r="JH16" s="66">
        <v>-11063752</v>
      </c>
      <c r="JI16" s="66">
        <v>-10054670</v>
      </c>
      <c r="JJ16" s="66">
        <v>-8964164</v>
      </c>
      <c r="JK16" s="66">
        <v>-6739569</v>
      </c>
      <c r="JL16" s="66">
        <v>-7396313</v>
      </c>
      <c r="JM16" s="66">
        <v>-6697487</v>
      </c>
      <c r="JN16" s="66">
        <v>-5390</v>
      </c>
      <c r="JO16" s="66">
        <v>-6230</v>
      </c>
      <c r="JP16" s="66">
        <v>-3921</v>
      </c>
      <c r="JQ16" s="66">
        <v>-6806</v>
      </c>
      <c r="JR16" s="66">
        <v>-14065</v>
      </c>
      <c r="JS16" s="66">
        <v>-12893</v>
      </c>
      <c r="JT16" s="66">
        <v>-1144950</v>
      </c>
      <c r="JU16" s="66">
        <v>-1296301</v>
      </c>
      <c r="JV16" s="66">
        <v>-1672786</v>
      </c>
      <c r="JW16" s="66">
        <v>-1107862</v>
      </c>
      <c r="JX16" s="66">
        <v>-1585078</v>
      </c>
      <c r="JY16" s="66">
        <v>-1256717</v>
      </c>
      <c r="JZ16" s="66">
        <v>-655190</v>
      </c>
      <c r="KA16" s="66">
        <v>-549032</v>
      </c>
      <c r="KB16" s="66">
        <v>-565212</v>
      </c>
      <c r="KC16" s="66">
        <v>-567522</v>
      </c>
      <c r="KD16" s="66">
        <v>-756171</v>
      </c>
      <c r="KE16" s="66">
        <v>-840649</v>
      </c>
      <c r="KF16" s="66">
        <v>-1502844</v>
      </c>
      <c r="KG16" s="66">
        <v>-1666705</v>
      </c>
      <c r="KH16" s="66">
        <v>-1200999</v>
      </c>
      <c r="KI16" s="66">
        <v>-1263560</v>
      </c>
      <c r="KJ16" s="66">
        <v>-1450397</v>
      </c>
      <c r="KK16" s="66">
        <v>-1299065</v>
      </c>
      <c r="KL16" s="66">
        <v>-13924</v>
      </c>
      <c r="KM16" s="66">
        <v>-5290</v>
      </c>
      <c r="KN16" s="66">
        <v>-10797</v>
      </c>
      <c r="KO16" s="66">
        <v>-12697</v>
      </c>
      <c r="KP16" s="66">
        <v>-21599</v>
      </c>
      <c r="KQ16" s="66">
        <v>-22365</v>
      </c>
      <c r="KR16" s="67">
        <v>-826905</v>
      </c>
      <c r="KS16" s="67">
        <v>-625415</v>
      </c>
      <c r="KT16" s="67">
        <v>-735116</v>
      </c>
      <c r="KU16" s="67">
        <v>-648217</v>
      </c>
      <c r="KV16" s="67">
        <v>-647405</v>
      </c>
      <c r="KW16" s="67">
        <v>-602048</v>
      </c>
      <c r="KX16" s="67">
        <v>-33353262</v>
      </c>
      <c r="KY16" s="67">
        <v>-27381844</v>
      </c>
      <c r="KZ16" s="67">
        <v>-23028757</v>
      </c>
      <c r="LA16" s="67">
        <v>-19420464</v>
      </c>
      <c r="LB16" s="67">
        <v>-19500105</v>
      </c>
      <c r="LC16" s="67">
        <v>-16665360</v>
      </c>
      <c r="LD16" s="67">
        <v>-275</v>
      </c>
      <c r="LE16" s="67">
        <v>0</v>
      </c>
      <c r="LF16" s="67">
        <v>0</v>
      </c>
      <c r="LG16" s="67">
        <v>0</v>
      </c>
      <c r="LH16" s="67">
        <v>-1580</v>
      </c>
      <c r="LI16" s="67">
        <v>0</v>
      </c>
      <c r="LJ16" s="67">
        <v>-480122</v>
      </c>
      <c r="LK16" s="67">
        <v>-378013</v>
      </c>
      <c r="LL16" s="67">
        <v>-399560</v>
      </c>
      <c r="LM16" s="67">
        <v>-314485</v>
      </c>
      <c r="LN16" s="67">
        <v>-407924</v>
      </c>
      <c r="LO16" s="67">
        <v>-430673</v>
      </c>
      <c r="LP16" s="67">
        <v>-21119173</v>
      </c>
      <c r="LQ16" s="67">
        <v>-16783718</v>
      </c>
      <c r="LR16" s="67">
        <v>-13555909</v>
      </c>
      <c r="LS16" s="67">
        <v>-12141402</v>
      </c>
      <c r="LT16" s="67">
        <v>-13602636</v>
      </c>
      <c r="LU16" s="67">
        <v>-13640065</v>
      </c>
      <c r="LV16" s="67">
        <v>-6245</v>
      </c>
      <c r="LW16" s="67">
        <v>-6946</v>
      </c>
      <c r="LX16" s="67">
        <v>-11783</v>
      </c>
      <c r="LY16" s="67">
        <v>-18482</v>
      </c>
      <c r="LZ16" s="67">
        <v>-34008</v>
      </c>
      <c r="MA16" s="67">
        <v>-29431</v>
      </c>
      <c r="MB16" s="67">
        <v>-2854</v>
      </c>
      <c r="MC16" s="67">
        <v>-9608</v>
      </c>
      <c r="MD16" s="67">
        <v>-3569</v>
      </c>
      <c r="ME16" s="67">
        <v>-500</v>
      </c>
      <c r="MF16" s="67">
        <v>-1460</v>
      </c>
      <c r="MG16" s="67">
        <v>-1700</v>
      </c>
      <c r="MH16" s="67">
        <v>-3179992</v>
      </c>
      <c r="MI16" s="67">
        <v>-2975342</v>
      </c>
      <c r="MJ16" s="67">
        <v>-2978408</v>
      </c>
      <c r="MK16" s="67">
        <v>-3086425</v>
      </c>
      <c r="ML16" s="67">
        <v>-2964010</v>
      </c>
      <c r="MM16" s="67">
        <v>-2714946</v>
      </c>
      <c r="MN16" s="67">
        <v>-3092</v>
      </c>
      <c r="MO16" s="67">
        <v>-8301</v>
      </c>
      <c r="MP16" s="67">
        <v>-5884</v>
      </c>
      <c r="MQ16" s="67">
        <v>-4040</v>
      </c>
      <c r="MR16" s="67">
        <v>-6097</v>
      </c>
      <c r="MS16" s="67">
        <v>-4686</v>
      </c>
      <c r="MT16" s="67">
        <v>-104527</v>
      </c>
      <c r="MU16" s="67">
        <v>-111642</v>
      </c>
      <c r="MV16" s="67">
        <v>-99630</v>
      </c>
      <c r="MW16" s="67">
        <v>-86198</v>
      </c>
      <c r="MX16" s="67">
        <v>-88573</v>
      </c>
      <c r="MY16" s="67">
        <v>-50258</v>
      </c>
      <c r="MZ16" s="50">
        <v>-65187</v>
      </c>
      <c r="NA16" s="50">
        <v>-158811</v>
      </c>
      <c r="NB16" s="50">
        <v>-90687</v>
      </c>
      <c r="NC16" s="50">
        <v>-97800</v>
      </c>
      <c r="ND16" s="50">
        <v>-116373</v>
      </c>
      <c r="NE16" s="50">
        <v>-163303</v>
      </c>
      <c r="NF16" s="50">
        <v>-864725</v>
      </c>
      <c r="NG16" s="50">
        <v>-617562</v>
      </c>
      <c r="NH16" s="50">
        <v>-654764</v>
      </c>
      <c r="NI16" s="50">
        <v>-756535</v>
      </c>
      <c r="NJ16" s="50">
        <v>-934960</v>
      </c>
      <c r="NK16" s="50">
        <v>-846294</v>
      </c>
      <c r="NL16" s="50">
        <v>-538523</v>
      </c>
      <c r="NM16" s="50">
        <v>-419723</v>
      </c>
      <c r="NN16" s="50">
        <v>-390876</v>
      </c>
      <c r="NO16" s="50">
        <v>-352813</v>
      </c>
      <c r="NP16" s="50">
        <v>-465000</v>
      </c>
      <c r="NQ16" s="50">
        <v>-399337</v>
      </c>
      <c r="NR16" s="50">
        <v>-2474367</v>
      </c>
      <c r="NS16" s="50">
        <v>-2521121</v>
      </c>
      <c r="NT16" s="50">
        <v>-1460182</v>
      </c>
      <c r="NU16" s="50">
        <v>-1255893</v>
      </c>
      <c r="NV16" s="50">
        <v>-1379412</v>
      </c>
      <c r="NW16" s="50">
        <v>-1218293</v>
      </c>
      <c r="NX16" s="50">
        <v>-3577844</v>
      </c>
      <c r="NY16" s="50">
        <v>-3029154</v>
      </c>
      <c r="NZ16" s="50">
        <v>-2528550</v>
      </c>
      <c r="OA16" s="50">
        <v>-2204379</v>
      </c>
      <c r="OB16" s="50">
        <v>-2661427</v>
      </c>
      <c r="OC16" s="50">
        <v>-2184422</v>
      </c>
      <c r="OD16" s="50">
        <v>-1221513</v>
      </c>
      <c r="OE16" s="50">
        <v>-1249156</v>
      </c>
      <c r="OF16" s="50">
        <v>-1181301</v>
      </c>
      <c r="OG16" s="50">
        <v>-1093861</v>
      </c>
      <c r="OH16" s="50">
        <v>-1138270</v>
      </c>
      <c r="OI16" s="50">
        <v>-1060492</v>
      </c>
      <c r="OJ16" s="50">
        <v>-1698540</v>
      </c>
      <c r="OK16" s="50">
        <v>-1458578</v>
      </c>
      <c r="OL16" s="50">
        <v>-1288910</v>
      </c>
      <c r="OM16" s="50">
        <v>-1423212</v>
      </c>
      <c r="ON16" s="50">
        <v>-1447199</v>
      </c>
      <c r="OO16" s="50">
        <v>-1350176</v>
      </c>
      <c r="OP16" s="50">
        <v>-1178</v>
      </c>
      <c r="OQ16" s="50">
        <v>-3951</v>
      </c>
      <c r="OR16" s="50">
        <v>-5164</v>
      </c>
      <c r="OS16" s="50">
        <v>-2441</v>
      </c>
      <c r="OT16" s="50">
        <v>-4630</v>
      </c>
      <c r="OU16" s="50">
        <v>-3595</v>
      </c>
      <c r="OV16" s="50">
        <v>-429492</v>
      </c>
      <c r="OW16" s="50">
        <v>-418375</v>
      </c>
      <c r="OX16" s="50">
        <v>-420332</v>
      </c>
      <c r="OY16" s="50">
        <v>-388179</v>
      </c>
      <c r="OZ16" s="50">
        <v>-450068</v>
      </c>
      <c r="PA16" s="50">
        <v>-532829</v>
      </c>
      <c r="PB16" s="50">
        <v>-978210</v>
      </c>
      <c r="PC16" s="50">
        <v>-855671</v>
      </c>
      <c r="PD16" s="50">
        <v>-952774</v>
      </c>
      <c r="PE16" s="50">
        <v>-1051040</v>
      </c>
      <c r="PF16" s="50">
        <v>-1285503</v>
      </c>
      <c r="PG16" s="50">
        <v>-1043833</v>
      </c>
      <c r="PH16" s="50">
        <v>-759065</v>
      </c>
      <c r="PI16" s="50">
        <v>-637127</v>
      </c>
      <c r="PJ16" s="50">
        <v>-730598</v>
      </c>
      <c r="PK16" s="50">
        <v>-634195</v>
      </c>
      <c r="PL16" s="50">
        <v>-561684</v>
      </c>
      <c r="PM16" s="50">
        <v>-563792</v>
      </c>
      <c r="PN16" s="50">
        <v>-4184</v>
      </c>
      <c r="PO16" s="50">
        <v>-5203</v>
      </c>
      <c r="PP16" s="50">
        <v>-9380</v>
      </c>
      <c r="PQ16" s="50">
        <v>-8840</v>
      </c>
      <c r="PR16" s="50">
        <v>-8978</v>
      </c>
      <c r="PS16" s="50">
        <v>-8645</v>
      </c>
      <c r="PT16" s="50">
        <v>-13051471</v>
      </c>
      <c r="PU16" s="50">
        <v>-9937950</v>
      </c>
      <c r="PV16" s="50">
        <v>-8159751</v>
      </c>
      <c r="PW16" s="50">
        <v>-7837120</v>
      </c>
      <c r="PX16" s="50">
        <v>-8826740</v>
      </c>
      <c r="PY16" s="50">
        <v>-7983837</v>
      </c>
      <c r="PZ16" s="50">
        <v>-976826</v>
      </c>
      <c r="QA16" s="50">
        <v>-927229</v>
      </c>
      <c r="QB16" s="50">
        <v>-774459</v>
      </c>
      <c r="QC16" s="50">
        <v>-743089</v>
      </c>
      <c r="QD16" s="50">
        <v>-1169080</v>
      </c>
      <c r="QE16" s="50">
        <v>-1090263</v>
      </c>
      <c r="QF16" s="67">
        <v>-646935</v>
      </c>
      <c r="QG16" s="67">
        <v>-899341</v>
      </c>
      <c r="QH16" s="67">
        <v>-586584</v>
      </c>
      <c r="QI16" s="67">
        <v>-430978</v>
      </c>
      <c r="QJ16" s="67">
        <v>-450093</v>
      </c>
      <c r="QK16" s="67">
        <v>-456412</v>
      </c>
      <c r="QL16" s="67">
        <v>-1882140</v>
      </c>
      <c r="QM16" s="67">
        <v>-1735230</v>
      </c>
      <c r="QN16" s="67">
        <v>-1261995</v>
      </c>
      <c r="QO16" s="67">
        <v>-1314751</v>
      </c>
      <c r="QP16" s="67">
        <v>-1154779</v>
      </c>
      <c r="QQ16" s="67">
        <v>-1252226</v>
      </c>
      <c r="QR16" s="67">
        <v>-3045410</v>
      </c>
      <c r="QS16" s="67">
        <v>-2058600</v>
      </c>
      <c r="QT16" s="67">
        <v>-1521304</v>
      </c>
      <c r="QU16" s="67">
        <v>-1447160</v>
      </c>
      <c r="QV16" s="67">
        <v>-1806390</v>
      </c>
      <c r="QW16" s="67">
        <v>-1501210</v>
      </c>
      <c r="QX16" s="67">
        <v>-362947</v>
      </c>
      <c r="QY16" s="67">
        <v>-371913</v>
      </c>
      <c r="QZ16" s="67">
        <v>-294386</v>
      </c>
      <c r="RA16" s="67">
        <v>-306413</v>
      </c>
      <c r="RB16" s="67">
        <v>-363211</v>
      </c>
      <c r="RC16" s="67">
        <v>-406016</v>
      </c>
      <c r="RD16" s="67">
        <v>-1019699</v>
      </c>
      <c r="RE16" s="67">
        <v>-626847</v>
      </c>
      <c r="RF16" s="67">
        <v>-497033</v>
      </c>
      <c r="RG16" s="67">
        <v>-460562</v>
      </c>
      <c r="RH16" s="67">
        <v>-480147</v>
      </c>
      <c r="RI16" s="67">
        <v>-599505</v>
      </c>
      <c r="RJ16" s="67">
        <v>-1355862</v>
      </c>
      <c r="RK16" s="67">
        <v>-1221018</v>
      </c>
      <c r="RL16" s="67">
        <v>-710273</v>
      </c>
      <c r="RM16" s="67">
        <v>-652747</v>
      </c>
      <c r="RN16" s="67">
        <v>-693442</v>
      </c>
      <c r="RO16" s="67">
        <v>-647816</v>
      </c>
      <c r="RP16" s="67">
        <v>-14339</v>
      </c>
      <c r="RQ16" s="67">
        <v>-10801</v>
      </c>
      <c r="RR16" s="67">
        <v>-10184</v>
      </c>
      <c r="RS16" s="67">
        <v>-38132</v>
      </c>
      <c r="RT16" s="67">
        <v>-36570</v>
      </c>
      <c r="RU16" s="67">
        <v>-33119</v>
      </c>
      <c r="RV16" s="67">
        <v>-946455</v>
      </c>
      <c r="RW16" s="67">
        <v>-1206147</v>
      </c>
      <c r="RX16" s="67">
        <v>-958304</v>
      </c>
      <c r="RY16" s="67">
        <v>-712966</v>
      </c>
      <c r="RZ16" s="67">
        <v>-475922</v>
      </c>
      <c r="SA16" s="67">
        <v>-527742</v>
      </c>
      <c r="SB16" s="67">
        <v>-243733</v>
      </c>
      <c r="SC16" s="67">
        <v>-161418</v>
      </c>
      <c r="SD16" s="67">
        <v>-192335</v>
      </c>
      <c r="SE16" s="67">
        <v>-100785</v>
      </c>
      <c r="SF16" s="67">
        <v>-135970</v>
      </c>
      <c r="SG16" s="67">
        <v>-229955</v>
      </c>
      <c r="SH16" s="67">
        <v>-9470</v>
      </c>
      <c r="SI16" s="67">
        <v>-6108</v>
      </c>
      <c r="SJ16" s="67">
        <v>-21989</v>
      </c>
      <c r="SK16" s="67">
        <v>-37518</v>
      </c>
      <c r="SL16" s="67">
        <v>-64043</v>
      </c>
      <c r="SM16" s="67">
        <v>-68458</v>
      </c>
      <c r="SN16" s="67">
        <v>-484383</v>
      </c>
      <c r="SO16" s="67">
        <v>-505472</v>
      </c>
      <c r="SP16" s="67">
        <v>-535619</v>
      </c>
      <c r="SQ16" s="67">
        <v>-533625</v>
      </c>
      <c r="SR16" s="67">
        <v>-600998</v>
      </c>
      <c r="SS16" s="67">
        <v>-408689</v>
      </c>
      <c r="ST16" s="67">
        <v>-859437</v>
      </c>
      <c r="SU16" s="67">
        <v>-785635</v>
      </c>
      <c r="SV16" s="67">
        <v>-1138965</v>
      </c>
      <c r="SW16" s="67">
        <v>-935626</v>
      </c>
      <c r="SX16" s="67">
        <v>-1102258</v>
      </c>
      <c r="SY16" s="67">
        <v>-1012939</v>
      </c>
    </row>
    <row r="17" spans="1:519" s="52" customFormat="1" ht="17.100000000000001" customHeight="1">
      <c r="A17" s="57"/>
      <c r="B17" s="58"/>
      <c r="C17" s="59" t="s">
        <v>204</v>
      </c>
      <c r="D17" s="50">
        <v>-752401</v>
      </c>
      <c r="E17" s="50">
        <v>-570273</v>
      </c>
      <c r="F17" s="50">
        <v>-1366292</v>
      </c>
      <c r="G17" s="50">
        <v>-565077</v>
      </c>
      <c r="H17" s="50">
        <v>-476645</v>
      </c>
      <c r="I17" s="50">
        <v>-455938</v>
      </c>
      <c r="J17" s="50">
        <v>-39978</v>
      </c>
      <c r="K17" s="50">
        <v>-29636</v>
      </c>
      <c r="L17" s="50">
        <v>-13539</v>
      </c>
      <c r="M17" s="50">
        <v>-12797</v>
      </c>
      <c r="N17" s="50">
        <v>-13193</v>
      </c>
      <c r="O17" s="50">
        <v>-14487</v>
      </c>
      <c r="P17" s="50">
        <v>-1766</v>
      </c>
      <c r="Q17" s="50">
        <v>-2963</v>
      </c>
      <c r="R17" s="50">
        <v>-3764</v>
      </c>
      <c r="S17" s="50">
        <v>-4533</v>
      </c>
      <c r="T17" s="50">
        <v>-8087</v>
      </c>
      <c r="U17" s="50">
        <v>-17275</v>
      </c>
      <c r="V17" s="50">
        <v>-24936</v>
      </c>
      <c r="W17" s="50">
        <v>0</v>
      </c>
      <c r="X17" s="50">
        <v>0</v>
      </c>
      <c r="Y17" s="50">
        <v>0</v>
      </c>
      <c r="Z17" s="50">
        <v>0</v>
      </c>
      <c r="AA17" s="50">
        <v>-176</v>
      </c>
      <c r="AB17" s="50">
        <v>-216415</v>
      </c>
      <c r="AC17" s="50">
        <v>-201055</v>
      </c>
      <c r="AD17" s="50">
        <v>-181648</v>
      </c>
      <c r="AE17" s="50">
        <v>-179747</v>
      </c>
      <c r="AF17" s="50">
        <v>-157777</v>
      </c>
      <c r="AG17" s="50">
        <v>-187212</v>
      </c>
      <c r="AH17" s="50">
        <v>-142017</v>
      </c>
      <c r="AI17" s="50">
        <v>-140289</v>
      </c>
      <c r="AJ17" s="50">
        <v>-85225</v>
      </c>
      <c r="AK17" s="50">
        <v>-98902</v>
      </c>
      <c r="AL17" s="50">
        <v>-144119</v>
      </c>
      <c r="AM17" s="50">
        <v>-131764</v>
      </c>
      <c r="AN17" s="50">
        <v>0</v>
      </c>
      <c r="AO17" s="50">
        <v>0</v>
      </c>
      <c r="AP17" s="50">
        <v>-500</v>
      </c>
      <c r="AQ17" s="50">
        <v>-497</v>
      </c>
      <c r="AR17" s="50">
        <v>0</v>
      </c>
      <c r="AS17" s="50">
        <v>-500</v>
      </c>
      <c r="AT17" s="50">
        <v>-272936</v>
      </c>
      <c r="AU17" s="50">
        <v>-243528</v>
      </c>
      <c r="AV17" s="50">
        <v>-225328</v>
      </c>
      <c r="AW17" s="50">
        <v>-248905</v>
      </c>
      <c r="AX17" s="50">
        <v>-236491</v>
      </c>
      <c r="AY17" s="50">
        <v>-144952</v>
      </c>
      <c r="AZ17" s="50">
        <v>-203900</v>
      </c>
      <c r="BA17" s="50">
        <v>-203827</v>
      </c>
      <c r="BB17" s="50">
        <v>-175326</v>
      </c>
      <c r="BC17" s="50">
        <v>-200234</v>
      </c>
      <c r="BD17" s="50">
        <v>-165454</v>
      </c>
      <c r="BE17" s="50">
        <v>-119140</v>
      </c>
      <c r="BF17" s="50">
        <v>-1067757</v>
      </c>
      <c r="BG17" s="50">
        <v>-1366912</v>
      </c>
      <c r="BH17" s="50">
        <v>-1902860</v>
      </c>
      <c r="BI17" s="50">
        <v>-887481</v>
      </c>
      <c r="BJ17" s="50">
        <v>-871788</v>
      </c>
      <c r="BK17" s="50">
        <v>-829539</v>
      </c>
      <c r="BL17" s="50">
        <v>-63754</v>
      </c>
      <c r="BM17" s="50">
        <v>-75188</v>
      </c>
      <c r="BN17" s="50">
        <v>-77943</v>
      </c>
      <c r="BO17" s="50">
        <v>-22429</v>
      </c>
      <c r="BP17" s="50">
        <v>-24346</v>
      </c>
      <c r="BQ17" s="50">
        <v>-39502</v>
      </c>
      <c r="BR17" s="50">
        <v>-141247</v>
      </c>
      <c r="BS17" s="50">
        <v>-152835</v>
      </c>
      <c r="BT17" s="50">
        <v>-132886</v>
      </c>
      <c r="BU17" s="50">
        <v>-63956</v>
      </c>
      <c r="BV17" s="50">
        <v>-111291</v>
      </c>
      <c r="BW17" s="50">
        <v>-150594</v>
      </c>
      <c r="BX17" s="50">
        <v>-234602</v>
      </c>
      <c r="BY17" s="50">
        <v>-434136</v>
      </c>
      <c r="BZ17" s="50">
        <v>-258436</v>
      </c>
      <c r="CA17" s="50">
        <v>-317678</v>
      </c>
      <c r="CB17" s="50">
        <v>-190461</v>
      </c>
      <c r="CC17" s="50">
        <v>-554224</v>
      </c>
      <c r="CD17" s="50">
        <v>-122902</v>
      </c>
      <c r="CE17" s="50">
        <v>-146134</v>
      </c>
      <c r="CF17" s="50">
        <v>-85171</v>
      </c>
      <c r="CG17" s="50">
        <v>-89912</v>
      </c>
      <c r="CH17" s="50">
        <v>-76666</v>
      </c>
      <c r="CI17" s="50">
        <v>-21725</v>
      </c>
      <c r="CJ17" s="50">
        <v>-77374</v>
      </c>
      <c r="CK17" s="50">
        <v>-79325</v>
      </c>
      <c r="CL17" s="50">
        <v>-85539</v>
      </c>
      <c r="CM17" s="50">
        <v>-81967</v>
      </c>
      <c r="CN17" s="50">
        <v>-82317</v>
      </c>
      <c r="CO17" s="50">
        <v>-90621</v>
      </c>
      <c r="CP17" s="50">
        <v>-1280677</v>
      </c>
      <c r="CQ17" s="50">
        <v>-1969198</v>
      </c>
      <c r="CR17" s="50">
        <v>-845883</v>
      </c>
      <c r="CS17" s="50">
        <v>-650969</v>
      </c>
      <c r="CT17" s="50">
        <v>-580591</v>
      </c>
      <c r="CU17" s="50">
        <v>-676116</v>
      </c>
      <c r="CV17" s="50">
        <v>-10938</v>
      </c>
      <c r="CW17" s="50">
        <v>-1205</v>
      </c>
      <c r="CX17" s="50">
        <v>0</v>
      </c>
      <c r="CY17" s="50">
        <v>0</v>
      </c>
      <c r="CZ17" s="50">
        <v>0</v>
      </c>
      <c r="DA17" s="50">
        <v>-650</v>
      </c>
      <c r="DB17" s="50">
        <v>-116711</v>
      </c>
      <c r="DC17" s="50">
        <v>-79920</v>
      </c>
      <c r="DD17" s="50">
        <v>-78794</v>
      </c>
      <c r="DE17" s="50">
        <v>-82846</v>
      </c>
      <c r="DF17" s="50">
        <v>-86075</v>
      </c>
      <c r="DG17" s="50">
        <v>-106488</v>
      </c>
      <c r="DH17" s="50">
        <v>-460388</v>
      </c>
      <c r="DI17" s="50">
        <v>-486024</v>
      </c>
      <c r="DJ17" s="50">
        <v>-325560</v>
      </c>
      <c r="DK17" s="50">
        <v>-323926</v>
      </c>
      <c r="DL17" s="50">
        <v>-296584</v>
      </c>
      <c r="DM17" s="50">
        <v>-349895</v>
      </c>
      <c r="DN17" s="50">
        <v>-118975</v>
      </c>
      <c r="DO17" s="50">
        <v>-122486</v>
      </c>
      <c r="DP17" s="50">
        <v>-166841</v>
      </c>
      <c r="DQ17" s="50">
        <v>-234157</v>
      </c>
      <c r="DR17" s="50">
        <v>-108487</v>
      </c>
      <c r="DS17" s="50">
        <v>-89857</v>
      </c>
      <c r="DT17" s="50">
        <v>-492997</v>
      </c>
      <c r="DU17" s="50">
        <v>-592833</v>
      </c>
      <c r="DV17" s="50">
        <v>-454262</v>
      </c>
      <c r="DW17" s="50">
        <v>-497588</v>
      </c>
      <c r="DX17" s="50">
        <v>-517170</v>
      </c>
      <c r="DY17" s="50">
        <v>-440093</v>
      </c>
      <c r="DZ17" s="50">
        <v>-1184070</v>
      </c>
      <c r="EA17" s="50">
        <v>-1314045</v>
      </c>
      <c r="EB17" s="50">
        <v>-1339425</v>
      </c>
      <c r="EC17" s="50">
        <v>-1360880</v>
      </c>
      <c r="ED17" s="50">
        <v>-1243250</v>
      </c>
      <c r="EE17" s="50">
        <v>-1267807</v>
      </c>
      <c r="EF17" s="50">
        <v>-199550</v>
      </c>
      <c r="EG17" s="50">
        <v>-267110</v>
      </c>
      <c r="EH17" s="50">
        <v>-225851</v>
      </c>
      <c r="EI17" s="50">
        <v>-172659</v>
      </c>
      <c r="EJ17" s="50">
        <v>-120119</v>
      </c>
      <c r="EK17" s="50">
        <v>-97870</v>
      </c>
      <c r="EL17" s="50">
        <v>-15266</v>
      </c>
      <c r="EM17" s="50">
        <v>-5465</v>
      </c>
      <c r="EN17" s="50">
        <v>-32008</v>
      </c>
      <c r="EO17" s="50">
        <v>-91381</v>
      </c>
      <c r="EP17" s="50">
        <v>-100677</v>
      </c>
      <c r="EQ17" s="50">
        <v>-172820</v>
      </c>
      <c r="ER17" s="50">
        <v>-76557</v>
      </c>
      <c r="ES17" s="50">
        <v>-47412</v>
      </c>
      <c r="ET17" s="50">
        <v>-52676</v>
      </c>
      <c r="EU17" s="50">
        <v>-59201</v>
      </c>
      <c r="EV17" s="50">
        <v>-74385</v>
      </c>
      <c r="EW17" s="50">
        <v>-97569</v>
      </c>
      <c r="EX17" s="50">
        <v>-166025</v>
      </c>
      <c r="EY17" s="50">
        <v>-130066</v>
      </c>
      <c r="EZ17" s="50">
        <v>-130747</v>
      </c>
      <c r="FA17" s="50">
        <v>-167266</v>
      </c>
      <c r="FB17" s="50">
        <v>-202586</v>
      </c>
      <c r="FC17" s="50">
        <v>-426624</v>
      </c>
      <c r="FD17" s="50">
        <v>-174917</v>
      </c>
      <c r="FE17" s="50">
        <v>-247048</v>
      </c>
      <c r="FF17" s="50">
        <v>-165422</v>
      </c>
      <c r="FG17" s="50">
        <v>-151896</v>
      </c>
      <c r="FH17" s="50">
        <v>-93133</v>
      </c>
      <c r="FI17" s="50">
        <v>-91574</v>
      </c>
      <c r="FJ17" s="50">
        <v>-325816</v>
      </c>
      <c r="FK17" s="50">
        <v>-308969</v>
      </c>
      <c r="FL17" s="50">
        <v>-295832</v>
      </c>
      <c r="FM17" s="50">
        <v>-305401</v>
      </c>
      <c r="FN17" s="50">
        <v>-276658</v>
      </c>
      <c r="FO17" s="50">
        <v>-259972</v>
      </c>
      <c r="FP17" s="50">
        <v>-9019</v>
      </c>
      <c r="FQ17" s="50">
        <v>-9558</v>
      </c>
      <c r="FR17" s="50">
        <v>-8992</v>
      </c>
      <c r="FS17" s="50">
        <v>-18763</v>
      </c>
      <c r="FT17" s="50">
        <v>-13687</v>
      </c>
      <c r="FU17" s="50">
        <v>-18362</v>
      </c>
      <c r="FV17" s="50">
        <v>-154955</v>
      </c>
      <c r="FW17" s="50">
        <v>-122433</v>
      </c>
      <c r="FX17" s="50">
        <v>-68938</v>
      </c>
      <c r="FY17" s="50">
        <v>-84981</v>
      </c>
      <c r="FZ17" s="50">
        <v>-65668</v>
      </c>
      <c r="GA17" s="50">
        <v>-51530</v>
      </c>
      <c r="GB17" s="50">
        <v>-27342</v>
      </c>
      <c r="GC17" s="50">
        <v>-33725</v>
      </c>
      <c r="GD17" s="50">
        <v>-28645</v>
      </c>
      <c r="GE17" s="50">
        <v>-8451</v>
      </c>
      <c r="GF17" s="50">
        <v>-7975</v>
      </c>
      <c r="GG17" s="50">
        <v>-12216</v>
      </c>
      <c r="GH17" s="50">
        <v>-201487</v>
      </c>
      <c r="GI17" s="50">
        <v>-231441</v>
      </c>
      <c r="GJ17" s="50">
        <v>-240722</v>
      </c>
      <c r="GK17" s="50">
        <v>-243962</v>
      </c>
      <c r="GL17" s="50">
        <v>-185180</v>
      </c>
      <c r="GM17" s="50">
        <v>-197325</v>
      </c>
      <c r="GN17" s="50">
        <v>-176723</v>
      </c>
      <c r="GO17" s="50">
        <v>-178848</v>
      </c>
      <c r="GP17" s="50">
        <v>-231303</v>
      </c>
      <c r="GQ17" s="50">
        <v>-202806</v>
      </c>
      <c r="GR17" s="50">
        <v>-207508</v>
      </c>
      <c r="GS17" s="50">
        <v>-154324</v>
      </c>
      <c r="GT17" s="50">
        <v>-113172</v>
      </c>
      <c r="GU17" s="50">
        <v>-93138</v>
      </c>
      <c r="GV17" s="50">
        <v>-96711</v>
      </c>
      <c r="GW17" s="50">
        <v>-63720</v>
      </c>
      <c r="GX17" s="50">
        <v>-91641</v>
      </c>
      <c r="GY17" s="50">
        <v>-58545</v>
      </c>
      <c r="GZ17" s="50">
        <v>-15624</v>
      </c>
      <c r="HA17" s="50">
        <v>-13959</v>
      </c>
      <c r="HB17" s="50">
        <v>-10205</v>
      </c>
      <c r="HC17" s="50">
        <v>-12407</v>
      </c>
      <c r="HD17" s="50">
        <v>-23763</v>
      </c>
      <c r="HE17" s="50">
        <v>-40094</v>
      </c>
      <c r="HF17" s="50">
        <v>-73527</v>
      </c>
      <c r="HG17" s="50">
        <v>-70583</v>
      </c>
      <c r="HH17" s="50">
        <v>-151560</v>
      </c>
      <c r="HI17" s="50">
        <v>-159934</v>
      </c>
      <c r="HJ17" s="50">
        <v>-116221</v>
      </c>
      <c r="HK17" s="50">
        <v>-93111</v>
      </c>
      <c r="HL17" s="50">
        <v>-272538</v>
      </c>
      <c r="HM17" s="50">
        <v>-291668</v>
      </c>
      <c r="HN17" s="50">
        <v>-343729</v>
      </c>
      <c r="HO17" s="50">
        <v>-309501</v>
      </c>
      <c r="HP17" s="50">
        <v>-334888</v>
      </c>
      <c r="HQ17" s="50">
        <v>-300953</v>
      </c>
      <c r="HR17" s="50">
        <v>-169386</v>
      </c>
      <c r="HS17" s="50">
        <v>-165397</v>
      </c>
      <c r="HT17" s="50">
        <v>-136607</v>
      </c>
      <c r="HU17" s="50">
        <v>-145839</v>
      </c>
      <c r="HV17" s="50">
        <v>-152885</v>
      </c>
      <c r="HW17" s="50">
        <v>-145826</v>
      </c>
      <c r="HX17" s="50">
        <v>-188719</v>
      </c>
      <c r="HY17" s="50">
        <v>-128597</v>
      </c>
      <c r="HZ17" s="50">
        <v>-108453</v>
      </c>
      <c r="IA17" s="50">
        <v>-88478</v>
      </c>
      <c r="IB17" s="50">
        <v>-93306</v>
      </c>
      <c r="IC17" s="50">
        <v>-94953</v>
      </c>
      <c r="ID17" s="50">
        <v>-91487</v>
      </c>
      <c r="IE17" s="50">
        <v>-71541</v>
      </c>
      <c r="IF17" s="50">
        <v>-54523</v>
      </c>
      <c r="IG17" s="50">
        <v>-39942</v>
      </c>
      <c r="IH17" s="50">
        <v>-50472</v>
      </c>
      <c r="II17" s="50">
        <v>-65273</v>
      </c>
      <c r="IJ17" s="50">
        <v>-370309</v>
      </c>
      <c r="IK17" s="50">
        <v>-321563</v>
      </c>
      <c r="IL17" s="50">
        <v>-388758</v>
      </c>
      <c r="IM17" s="50">
        <v>-376585</v>
      </c>
      <c r="IN17" s="50">
        <v>-333522</v>
      </c>
      <c r="IO17" s="50">
        <v>-291652</v>
      </c>
      <c r="IP17" s="50">
        <v>-322484</v>
      </c>
      <c r="IQ17" s="50">
        <v>-288263</v>
      </c>
      <c r="IR17" s="50">
        <v>-240888</v>
      </c>
      <c r="IS17" s="50">
        <v>-212195</v>
      </c>
      <c r="IT17" s="50">
        <v>-203023</v>
      </c>
      <c r="IU17" s="50">
        <v>-190525</v>
      </c>
      <c r="IV17" s="50">
        <v>-208639</v>
      </c>
      <c r="IW17" s="50">
        <v>-217879</v>
      </c>
      <c r="IX17" s="50">
        <v>-188821</v>
      </c>
      <c r="IY17" s="50">
        <v>-201950</v>
      </c>
      <c r="IZ17" s="50">
        <v>-201891</v>
      </c>
      <c r="JA17" s="50">
        <v>-243286</v>
      </c>
      <c r="JB17" s="50">
        <v>-218757</v>
      </c>
      <c r="JC17" s="50">
        <v>-198574</v>
      </c>
      <c r="JD17" s="50">
        <v>-200570</v>
      </c>
      <c r="JE17" s="50">
        <v>-182807</v>
      </c>
      <c r="JF17" s="50">
        <v>-125180</v>
      </c>
      <c r="JG17" s="50">
        <v>-120032</v>
      </c>
      <c r="JH17" s="66">
        <v>-466300</v>
      </c>
      <c r="JI17" s="66">
        <v>-481912</v>
      </c>
      <c r="JJ17" s="66">
        <v>-349235</v>
      </c>
      <c r="JK17" s="66">
        <v>-333999</v>
      </c>
      <c r="JL17" s="66">
        <v>-523379</v>
      </c>
      <c r="JM17" s="66">
        <v>-541713</v>
      </c>
      <c r="JN17" s="66">
        <v>-31443</v>
      </c>
      <c r="JO17" s="66">
        <v>-48186</v>
      </c>
      <c r="JP17" s="66">
        <v>-59499</v>
      </c>
      <c r="JQ17" s="66">
        <v>-50305</v>
      </c>
      <c r="JR17" s="66">
        <v>-58550</v>
      </c>
      <c r="JS17" s="66">
        <v>-68322</v>
      </c>
      <c r="JT17" s="66">
        <v>-15504</v>
      </c>
      <c r="JU17" s="66">
        <v>-7401</v>
      </c>
      <c r="JV17" s="66">
        <v>-18402</v>
      </c>
      <c r="JW17" s="66">
        <v>-34609</v>
      </c>
      <c r="JX17" s="66">
        <v>-65776</v>
      </c>
      <c r="JY17" s="66">
        <v>-59912</v>
      </c>
      <c r="JZ17" s="66">
        <v>-28997</v>
      </c>
      <c r="KA17" s="66">
        <v>-23111</v>
      </c>
      <c r="KB17" s="66">
        <v>-18513</v>
      </c>
      <c r="KC17" s="66">
        <v>-20666</v>
      </c>
      <c r="KD17" s="66">
        <v>-33367</v>
      </c>
      <c r="KE17" s="66">
        <v>-40381</v>
      </c>
      <c r="KF17" s="66">
        <v>-159444</v>
      </c>
      <c r="KG17" s="66">
        <v>-216111</v>
      </c>
      <c r="KH17" s="66">
        <v>-216814</v>
      </c>
      <c r="KI17" s="66">
        <v>-206391</v>
      </c>
      <c r="KJ17" s="66">
        <v>-188122</v>
      </c>
      <c r="KK17" s="66">
        <v>-158884</v>
      </c>
      <c r="KL17" s="66">
        <v>-7469</v>
      </c>
      <c r="KM17" s="66">
        <v>-20410</v>
      </c>
      <c r="KN17" s="66">
        <v>-6653</v>
      </c>
      <c r="KO17" s="66">
        <v>-26533</v>
      </c>
      <c r="KP17" s="66">
        <v>-34769</v>
      </c>
      <c r="KQ17" s="66">
        <v>-33921</v>
      </c>
      <c r="KR17" s="67">
        <v>-51380</v>
      </c>
      <c r="KS17" s="67">
        <v>-34337</v>
      </c>
      <c r="KT17" s="67">
        <v>-37924</v>
      </c>
      <c r="KU17" s="67">
        <v>-32088</v>
      </c>
      <c r="KV17" s="67">
        <v>-19784</v>
      </c>
      <c r="KW17" s="67">
        <v>-15185</v>
      </c>
      <c r="KX17" s="67">
        <v>-1649948</v>
      </c>
      <c r="KY17" s="67">
        <v>-1465195</v>
      </c>
      <c r="KZ17" s="67">
        <v>-2369048</v>
      </c>
      <c r="LA17" s="67">
        <v>-854662</v>
      </c>
      <c r="LB17" s="67">
        <v>-864800</v>
      </c>
      <c r="LC17" s="67">
        <v>-3853337</v>
      </c>
      <c r="LD17" s="67">
        <v>-12387</v>
      </c>
      <c r="LE17" s="67">
        <v>-10640</v>
      </c>
      <c r="LF17" s="67">
        <v>-14060</v>
      </c>
      <c r="LG17" s="67">
        <v>-5296</v>
      </c>
      <c r="LH17" s="67">
        <v>-8664</v>
      </c>
      <c r="LI17" s="67">
        <v>-11523</v>
      </c>
      <c r="LJ17" s="67">
        <v>-46028</v>
      </c>
      <c r="LK17" s="67">
        <v>-16049</v>
      </c>
      <c r="LL17" s="67">
        <v>-29429</v>
      </c>
      <c r="LM17" s="67">
        <v>-8141</v>
      </c>
      <c r="LN17" s="67">
        <v>-8002</v>
      </c>
      <c r="LO17" s="67">
        <v>-7872</v>
      </c>
      <c r="LP17" s="67">
        <v>-532227</v>
      </c>
      <c r="LQ17" s="67">
        <v>-1036781</v>
      </c>
      <c r="LR17" s="67">
        <v>-705398</v>
      </c>
      <c r="LS17" s="67">
        <v>-620466</v>
      </c>
      <c r="LT17" s="67">
        <v>-571808</v>
      </c>
      <c r="LU17" s="67">
        <v>-489194</v>
      </c>
      <c r="LV17" s="67">
        <v>-42868</v>
      </c>
      <c r="LW17" s="67">
        <v>-62843</v>
      </c>
      <c r="LX17" s="67">
        <v>-48075</v>
      </c>
      <c r="LY17" s="67">
        <v>-40638</v>
      </c>
      <c r="LZ17" s="67">
        <v>-43199</v>
      </c>
      <c r="MA17" s="67">
        <v>-16505</v>
      </c>
      <c r="MB17" s="67">
        <v>-40410</v>
      </c>
      <c r="MC17" s="67">
        <v>-40669</v>
      </c>
      <c r="MD17" s="67">
        <v>-54133</v>
      </c>
      <c r="ME17" s="67">
        <v>-26122</v>
      </c>
      <c r="MF17" s="67">
        <v>-22091</v>
      </c>
      <c r="MG17" s="67">
        <v>-32393</v>
      </c>
      <c r="MH17" s="67">
        <v>-612774</v>
      </c>
      <c r="MI17" s="67">
        <v>-675141</v>
      </c>
      <c r="MJ17" s="67">
        <v>-651821</v>
      </c>
      <c r="MK17" s="67">
        <v>-544600</v>
      </c>
      <c r="ML17" s="67">
        <v>-534039</v>
      </c>
      <c r="MM17" s="67">
        <v>-533581</v>
      </c>
      <c r="MN17" s="67">
        <v>-14463</v>
      </c>
      <c r="MO17" s="67">
        <v>-4331</v>
      </c>
      <c r="MP17" s="67">
        <v>-3169</v>
      </c>
      <c r="MQ17" s="67">
        <v>-6484</v>
      </c>
      <c r="MR17" s="67">
        <v>-12812</v>
      </c>
      <c r="MS17" s="67">
        <v>-13528</v>
      </c>
      <c r="MT17" s="67">
        <v>-15804</v>
      </c>
      <c r="MU17" s="67">
        <v>-1420</v>
      </c>
      <c r="MV17" s="67">
        <v>-1394</v>
      </c>
      <c r="MW17" s="67">
        <v>-5004</v>
      </c>
      <c r="MX17" s="67">
        <v>-14948</v>
      </c>
      <c r="MY17" s="67">
        <v>-60249</v>
      </c>
      <c r="MZ17" s="50">
        <v>-34631</v>
      </c>
      <c r="NA17" s="50">
        <v>-37584</v>
      </c>
      <c r="NB17" s="50">
        <v>-34541</v>
      </c>
      <c r="NC17" s="50">
        <v>-34052</v>
      </c>
      <c r="ND17" s="50">
        <v>-17688</v>
      </c>
      <c r="NE17" s="50">
        <v>-23094</v>
      </c>
      <c r="NF17" s="50">
        <v>-335734</v>
      </c>
      <c r="NG17" s="50">
        <v>-345973</v>
      </c>
      <c r="NH17" s="50">
        <v>-318510</v>
      </c>
      <c r="NI17" s="50">
        <v>-268516</v>
      </c>
      <c r="NJ17" s="50">
        <v>-257311</v>
      </c>
      <c r="NK17" s="50">
        <v>-238500</v>
      </c>
      <c r="NL17" s="50">
        <v>-191065</v>
      </c>
      <c r="NM17" s="50">
        <v>-187594</v>
      </c>
      <c r="NN17" s="50">
        <v>-175437</v>
      </c>
      <c r="NO17" s="50">
        <v>-194042</v>
      </c>
      <c r="NP17" s="50">
        <v>-196277</v>
      </c>
      <c r="NQ17" s="50">
        <v>-177178</v>
      </c>
      <c r="NR17" s="50">
        <v>-545146</v>
      </c>
      <c r="NS17" s="50">
        <v>-538490</v>
      </c>
      <c r="NT17" s="50">
        <v>-454685</v>
      </c>
      <c r="NU17" s="50">
        <v>-425444</v>
      </c>
      <c r="NV17" s="50">
        <v>-354978</v>
      </c>
      <c r="NW17" s="50">
        <v>-356428</v>
      </c>
      <c r="NX17" s="50">
        <v>-312191</v>
      </c>
      <c r="NY17" s="50">
        <v>-246025</v>
      </c>
      <c r="NZ17" s="50">
        <v>-180339</v>
      </c>
      <c r="OA17" s="50">
        <v>-208421</v>
      </c>
      <c r="OB17" s="50">
        <v>-242011</v>
      </c>
      <c r="OC17" s="50">
        <v>-273730</v>
      </c>
      <c r="OD17" s="50">
        <v>-265256</v>
      </c>
      <c r="OE17" s="50">
        <v>-235386</v>
      </c>
      <c r="OF17" s="50">
        <v>-302363</v>
      </c>
      <c r="OG17" s="50">
        <v>-188168</v>
      </c>
      <c r="OH17" s="50">
        <v>-185466</v>
      </c>
      <c r="OI17" s="50">
        <v>-491942</v>
      </c>
      <c r="OJ17" s="50">
        <v>-217954</v>
      </c>
      <c r="OK17" s="50">
        <v>-206053</v>
      </c>
      <c r="OL17" s="50">
        <v>-225519</v>
      </c>
      <c r="OM17" s="50">
        <v>-251467</v>
      </c>
      <c r="ON17" s="50">
        <v>-265996</v>
      </c>
      <c r="OO17" s="50">
        <v>-236306</v>
      </c>
      <c r="OP17" s="50">
        <v>-129797</v>
      </c>
      <c r="OQ17" s="50">
        <v>-111694</v>
      </c>
      <c r="OR17" s="50">
        <v>-103199</v>
      </c>
      <c r="OS17" s="50">
        <v>-104120</v>
      </c>
      <c r="OT17" s="50">
        <v>-127917</v>
      </c>
      <c r="OU17" s="50">
        <v>-135041</v>
      </c>
      <c r="OV17" s="50">
        <v>-206521</v>
      </c>
      <c r="OW17" s="50">
        <v>-225928</v>
      </c>
      <c r="OX17" s="50">
        <v>-316520</v>
      </c>
      <c r="OY17" s="50">
        <v>-212877</v>
      </c>
      <c r="OZ17" s="50">
        <v>-235146</v>
      </c>
      <c r="PA17" s="50">
        <v>-204145</v>
      </c>
      <c r="PB17" s="50">
        <v>-190031</v>
      </c>
      <c r="PC17" s="50">
        <v>-174791</v>
      </c>
      <c r="PD17" s="50">
        <v>-159650</v>
      </c>
      <c r="PE17" s="50">
        <v>-113808</v>
      </c>
      <c r="PF17" s="50">
        <v>-71691</v>
      </c>
      <c r="PG17" s="50">
        <v>-74006</v>
      </c>
      <c r="PH17" s="50">
        <v>-268384</v>
      </c>
      <c r="PI17" s="50">
        <v>-222066</v>
      </c>
      <c r="PJ17" s="50">
        <v>-202541</v>
      </c>
      <c r="PK17" s="50">
        <v>-204520</v>
      </c>
      <c r="PL17" s="50">
        <v>-220862</v>
      </c>
      <c r="PM17" s="50">
        <v>-213547</v>
      </c>
      <c r="PN17" s="50">
        <v>-24469</v>
      </c>
      <c r="PO17" s="50">
        <v>-18267</v>
      </c>
      <c r="PP17" s="50">
        <v>-10569</v>
      </c>
      <c r="PQ17" s="50">
        <v>-4883</v>
      </c>
      <c r="PR17" s="50">
        <v>-4897</v>
      </c>
      <c r="PS17" s="50">
        <v>-7915</v>
      </c>
      <c r="PT17" s="50">
        <v>-499659</v>
      </c>
      <c r="PU17" s="50">
        <v>-467492</v>
      </c>
      <c r="PV17" s="50">
        <v>-496286</v>
      </c>
      <c r="PW17" s="50">
        <v>-386489</v>
      </c>
      <c r="PX17" s="50">
        <v>-501745</v>
      </c>
      <c r="PY17" s="50">
        <v>-519466</v>
      </c>
      <c r="PZ17" s="50">
        <v>-68377</v>
      </c>
      <c r="QA17" s="50">
        <v>-59397</v>
      </c>
      <c r="QB17" s="50">
        <v>-20953</v>
      </c>
      <c r="QC17" s="50">
        <v>-14849</v>
      </c>
      <c r="QD17" s="50">
        <v>-27751</v>
      </c>
      <c r="QE17" s="50">
        <v>-38065</v>
      </c>
      <c r="QF17" s="67">
        <v>-150110</v>
      </c>
      <c r="QG17" s="67">
        <v>-130247</v>
      </c>
      <c r="QH17" s="67">
        <v>-131734</v>
      </c>
      <c r="QI17" s="67">
        <v>-140484</v>
      </c>
      <c r="QJ17" s="67">
        <v>-129040</v>
      </c>
      <c r="QK17" s="67">
        <v>-107899</v>
      </c>
      <c r="QL17" s="67">
        <v>-217459</v>
      </c>
      <c r="QM17" s="67">
        <v>-204933</v>
      </c>
      <c r="QN17" s="67">
        <v>-191689</v>
      </c>
      <c r="QO17" s="67">
        <v>-252878</v>
      </c>
      <c r="QP17" s="67">
        <v>-326654</v>
      </c>
      <c r="QQ17" s="67">
        <v>-216188</v>
      </c>
      <c r="QR17" s="67">
        <v>-315395</v>
      </c>
      <c r="QS17" s="67">
        <v>-341708</v>
      </c>
      <c r="QT17" s="67">
        <v>-267893</v>
      </c>
      <c r="QU17" s="67">
        <v>-290981</v>
      </c>
      <c r="QV17" s="67">
        <v>-304979</v>
      </c>
      <c r="QW17" s="67">
        <v>-305282</v>
      </c>
      <c r="QX17" s="67">
        <v>-195911</v>
      </c>
      <c r="QY17" s="67">
        <v>-189726</v>
      </c>
      <c r="QZ17" s="67">
        <v>-196712</v>
      </c>
      <c r="RA17" s="67">
        <v>-184225</v>
      </c>
      <c r="RB17" s="67">
        <v>-147053</v>
      </c>
      <c r="RC17" s="67">
        <v>-127679</v>
      </c>
      <c r="RD17" s="67">
        <v>-194871</v>
      </c>
      <c r="RE17" s="67">
        <v>-164463</v>
      </c>
      <c r="RF17" s="67">
        <v>-166370</v>
      </c>
      <c r="RG17" s="67">
        <v>-183628</v>
      </c>
      <c r="RH17" s="67">
        <v>-142123</v>
      </c>
      <c r="RI17" s="67">
        <v>-147048</v>
      </c>
      <c r="RJ17" s="67">
        <v>-265660</v>
      </c>
      <c r="RK17" s="67">
        <v>-295933</v>
      </c>
      <c r="RL17" s="67">
        <v>-245583</v>
      </c>
      <c r="RM17" s="67">
        <v>-204942</v>
      </c>
      <c r="RN17" s="67">
        <v>-305500</v>
      </c>
      <c r="RO17" s="67">
        <v>-297835</v>
      </c>
      <c r="RP17" s="67">
        <v>-59683</v>
      </c>
      <c r="RQ17" s="67">
        <v>-59316</v>
      </c>
      <c r="RR17" s="67">
        <v>-4834</v>
      </c>
      <c r="RS17" s="67">
        <v>-8517</v>
      </c>
      <c r="RT17" s="67">
        <v>-11378</v>
      </c>
      <c r="RU17" s="67">
        <v>-18756</v>
      </c>
      <c r="RV17" s="67">
        <v>-276745</v>
      </c>
      <c r="RW17" s="67">
        <v>-229091</v>
      </c>
      <c r="RX17" s="67">
        <v>-221934</v>
      </c>
      <c r="RY17" s="67">
        <v>-194889</v>
      </c>
      <c r="RZ17" s="67">
        <v>-182616</v>
      </c>
      <c r="SA17" s="67">
        <v>-163646</v>
      </c>
      <c r="SB17" s="67">
        <v>-132200</v>
      </c>
      <c r="SC17" s="67">
        <v>-163951</v>
      </c>
      <c r="SD17" s="67">
        <v>-128783</v>
      </c>
      <c r="SE17" s="67">
        <v>-138056</v>
      </c>
      <c r="SF17" s="67">
        <v>-143418</v>
      </c>
      <c r="SG17" s="67">
        <v>-79058</v>
      </c>
      <c r="SH17" s="67">
        <v>-24360</v>
      </c>
      <c r="SI17" s="67">
        <v>-26041</v>
      </c>
      <c r="SJ17" s="67">
        <v>-25161</v>
      </c>
      <c r="SK17" s="67">
        <v>-21394</v>
      </c>
      <c r="SL17" s="67">
        <v>-22165</v>
      </c>
      <c r="SM17" s="67">
        <v>-34277</v>
      </c>
      <c r="SN17" s="67">
        <v>-42628</v>
      </c>
      <c r="SO17" s="67">
        <v>-38426</v>
      </c>
      <c r="SP17" s="67">
        <v>-285603</v>
      </c>
      <c r="SQ17" s="67">
        <v>-25428</v>
      </c>
      <c r="SR17" s="67">
        <v>-33125</v>
      </c>
      <c r="SS17" s="67">
        <v>-343479</v>
      </c>
      <c r="ST17" s="67">
        <v>-31454</v>
      </c>
      <c r="SU17" s="67">
        <v>-29081</v>
      </c>
      <c r="SV17" s="67">
        <v>-52609</v>
      </c>
      <c r="SW17" s="67">
        <v>-70412</v>
      </c>
      <c r="SX17" s="67">
        <v>-35672</v>
      </c>
      <c r="SY17" s="67">
        <v>-38031</v>
      </c>
    </row>
    <row r="18" spans="1:519" s="52" customFormat="1" ht="17.100000000000001" customHeight="1">
      <c r="A18" s="57"/>
      <c r="B18" s="58"/>
      <c r="C18" s="59" t="s">
        <v>205</v>
      </c>
      <c r="D18" s="50">
        <v>-2104963</v>
      </c>
      <c r="E18" s="50">
        <v>-2163974</v>
      </c>
      <c r="F18" s="50">
        <v>-2106786</v>
      </c>
      <c r="G18" s="50">
        <v>-1958629</v>
      </c>
      <c r="H18" s="50">
        <v>-2028099</v>
      </c>
      <c r="I18" s="50">
        <v>-2237538</v>
      </c>
      <c r="J18" s="50">
        <v>-63911</v>
      </c>
      <c r="K18" s="50">
        <v>-77038</v>
      </c>
      <c r="L18" s="50">
        <v>-68824</v>
      </c>
      <c r="M18" s="50">
        <v>-70587</v>
      </c>
      <c r="N18" s="50">
        <v>-64316</v>
      </c>
      <c r="O18" s="50">
        <v>-56673</v>
      </c>
      <c r="P18" s="50">
        <v>-87162</v>
      </c>
      <c r="Q18" s="50">
        <v>-79708</v>
      </c>
      <c r="R18" s="50">
        <v>-88040</v>
      </c>
      <c r="S18" s="50">
        <v>-74552</v>
      </c>
      <c r="T18" s="50">
        <v>-89929</v>
      </c>
      <c r="U18" s="50">
        <v>-99227</v>
      </c>
      <c r="V18" s="50">
        <v>-44277</v>
      </c>
      <c r="W18" s="50">
        <v>-28356</v>
      </c>
      <c r="X18" s="50">
        <v>-27588</v>
      </c>
      <c r="Y18" s="50">
        <v>-28428</v>
      </c>
      <c r="Z18" s="50">
        <v>-24773</v>
      </c>
      <c r="AA18" s="50">
        <v>-48768</v>
      </c>
      <c r="AB18" s="50">
        <v>-100943</v>
      </c>
      <c r="AC18" s="50">
        <v>-75376</v>
      </c>
      <c r="AD18" s="50">
        <v>-84985</v>
      </c>
      <c r="AE18" s="50">
        <v>-48842</v>
      </c>
      <c r="AF18" s="50">
        <v>-48233</v>
      </c>
      <c r="AG18" s="50">
        <v>-44569</v>
      </c>
      <c r="AH18" s="50">
        <v>-563726</v>
      </c>
      <c r="AI18" s="50">
        <v>-567583</v>
      </c>
      <c r="AJ18" s="50">
        <v>-607876</v>
      </c>
      <c r="AK18" s="50">
        <v>-515519</v>
      </c>
      <c r="AL18" s="50">
        <v>-504712</v>
      </c>
      <c r="AM18" s="50">
        <v>-498944</v>
      </c>
      <c r="AN18" s="50">
        <v>-63172</v>
      </c>
      <c r="AO18" s="50">
        <v>-40262</v>
      </c>
      <c r="AP18" s="50">
        <v>-52967</v>
      </c>
      <c r="AQ18" s="50">
        <v>-62536</v>
      </c>
      <c r="AR18" s="50">
        <v>-62133</v>
      </c>
      <c r="AS18" s="50">
        <v>-65625</v>
      </c>
      <c r="AT18" s="50">
        <v>-838850</v>
      </c>
      <c r="AU18" s="50">
        <v>-822623</v>
      </c>
      <c r="AV18" s="50">
        <v>-664091</v>
      </c>
      <c r="AW18" s="50">
        <v>-577329</v>
      </c>
      <c r="AX18" s="50">
        <v>-595264</v>
      </c>
      <c r="AY18" s="50">
        <v>-491209</v>
      </c>
      <c r="AZ18" s="50">
        <v>-141384</v>
      </c>
      <c r="BA18" s="50">
        <v>-157783</v>
      </c>
      <c r="BB18" s="50">
        <v>-168317</v>
      </c>
      <c r="BC18" s="50">
        <v>-151009</v>
      </c>
      <c r="BD18" s="50">
        <v>-136591</v>
      </c>
      <c r="BE18" s="50">
        <v>-172139</v>
      </c>
      <c r="BF18" s="50">
        <v>-3593402</v>
      </c>
      <c r="BG18" s="50">
        <v>-3705551</v>
      </c>
      <c r="BH18" s="50">
        <v>-3513921</v>
      </c>
      <c r="BI18" s="50">
        <v>-3257692</v>
      </c>
      <c r="BJ18" s="50">
        <v>-3274537</v>
      </c>
      <c r="BK18" s="50">
        <v>-3084579</v>
      </c>
      <c r="BL18" s="50">
        <v>-26636</v>
      </c>
      <c r="BM18" s="50">
        <v>-31210</v>
      </c>
      <c r="BN18" s="50">
        <v>-27095</v>
      </c>
      <c r="BO18" s="50">
        <v>-57907</v>
      </c>
      <c r="BP18" s="50">
        <v>-45045</v>
      </c>
      <c r="BQ18" s="50">
        <v>-29542</v>
      </c>
      <c r="BR18" s="50">
        <v>-631766</v>
      </c>
      <c r="BS18" s="50">
        <v>-1411187</v>
      </c>
      <c r="BT18" s="50">
        <v>-635979</v>
      </c>
      <c r="BU18" s="50">
        <v>-623867</v>
      </c>
      <c r="BV18" s="50">
        <v>-701486</v>
      </c>
      <c r="BW18" s="50">
        <v>-610333</v>
      </c>
      <c r="BX18" s="50">
        <v>-586196</v>
      </c>
      <c r="BY18" s="50">
        <v>-607120</v>
      </c>
      <c r="BZ18" s="50">
        <v>-629890</v>
      </c>
      <c r="CA18" s="50">
        <v>-536273</v>
      </c>
      <c r="CB18" s="50">
        <v>-605341</v>
      </c>
      <c r="CC18" s="50">
        <v>-540096</v>
      </c>
      <c r="CD18" s="50">
        <v>-106089</v>
      </c>
      <c r="CE18" s="50">
        <v>-174187</v>
      </c>
      <c r="CF18" s="50">
        <v>-131647</v>
      </c>
      <c r="CG18" s="50">
        <v>-190667</v>
      </c>
      <c r="CH18" s="50">
        <v>-94285</v>
      </c>
      <c r="CI18" s="50">
        <v>-86704</v>
      </c>
      <c r="CJ18" s="50">
        <v>-132999</v>
      </c>
      <c r="CK18" s="50">
        <v>-152795</v>
      </c>
      <c r="CL18" s="50">
        <v>-150146</v>
      </c>
      <c r="CM18" s="50">
        <v>-162118</v>
      </c>
      <c r="CN18" s="50">
        <v>-156140</v>
      </c>
      <c r="CO18" s="50">
        <v>-124680</v>
      </c>
      <c r="CP18" s="50">
        <v>-2036421</v>
      </c>
      <c r="CQ18" s="50">
        <v>-1953874</v>
      </c>
      <c r="CR18" s="50">
        <v>-1828011</v>
      </c>
      <c r="CS18" s="50">
        <v>-1633310</v>
      </c>
      <c r="CT18" s="50">
        <v>-1363777</v>
      </c>
      <c r="CU18" s="50">
        <v>-1125442</v>
      </c>
      <c r="CV18" s="50">
        <v>-11214</v>
      </c>
      <c r="CW18" s="50">
        <v>-14889</v>
      </c>
      <c r="CX18" s="50">
        <v>-16369</v>
      </c>
      <c r="CY18" s="50">
        <v>-10423</v>
      </c>
      <c r="CZ18" s="50">
        <v>-8167</v>
      </c>
      <c r="DA18" s="50">
        <v>-20758</v>
      </c>
      <c r="DB18" s="50">
        <v>-193378</v>
      </c>
      <c r="DC18" s="50">
        <v>-206808</v>
      </c>
      <c r="DD18" s="50">
        <v>-217158</v>
      </c>
      <c r="DE18" s="50">
        <v>-203938</v>
      </c>
      <c r="DF18" s="50">
        <v>-214927</v>
      </c>
      <c r="DG18" s="50">
        <v>-205080</v>
      </c>
      <c r="DH18" s="50">
        <v>-890527</v>
      </c>
      <c r="DI18" s="50">
        <v>-558500</v>
      </c>
      <c r="DJ18" s="50">
        <v>-705677</v>
      </c>
      <c r="DK18" s="50">
        <v>-887433</v>
      </c>
      <c r="DL18" s="50">
        <v>-631221</v>
      </c>
      <c r="DM18" s="50">
        <v>-623758</v>
      </c>
      <c r="DN18" s="50">
        <v>-250092</v>
      </c>
      <c r="DO18" s="50">
        <v>-254750</v>
      </c>
      <c r="DP18" s="50">
        <v>-269077</v>
      </c>
      <c r="DQ18" s="50">
        <v>-238611</v>
      </c>
      <c r="DR18" s="50">
        <v>-275477</v>
      </c>
      <c r="DS18" s="50">
        <v>-258350</v>
      </c>
      <c r="DT18" s="50">
        <v>-1259388</v>
      </c>
      <c r="DU18" s="50">
        <v>-1374491</v>
      </c>
      <c r="DV18" s="50">
        <v>-1414040</v>
      </c>
      <c r="DW18" s="50">
        <v>-1286899</v>
      </c>
      <c r="DX18" s="50">
        <v>-1138303</v>
      </c>
      <c r="DY18" s="50">
        <v>-1023268</v>
      </c>
      <c r="DZ18" s="50">
        <v>-7917203</v>
      </c>
      <c r="EA18" s="50">
        <v>-7510793</v>
      </c>
      <c r="EB18" s="50">
        <v>-7518095</v>
      </c>
      <c r="EC18" s="50">
        <v>-6823195</v>
      </c>
      <c r="ED18" s="50">
        <v>-7229402</v>
      </c>
      <c r="EE18" s="50">
        <v>-6992616</v>
      </c>
      <c r="EF18" s="50">
        <v>-1187237</v>
      </c>
      <c r="EG18" s="50">
        <v>-1267589</v>
      </c>
      <c r="EH18" s="50">
        <v>-1141637</v>
      </c>
      <c r="EI18" s="50">
        <v>-1138228</v>
      </c>
      <c r="EJ18" s="50">
        <v>-1148439</v>
      </c>
      <c r="EK18" s="50">
        <v>-1215665</v>
      </c>
      <c r="EL18" s="50">
        <v>-27147</v>
      </c>
      <c r="EM18" s="50">
        <v>-46159</v>
      </c>
      <c r="EN18" s="50">
        <v>-47833</v>
      </c>
      <c r="EO18" s="50">
        <v>-54566</v>
      </c>
      <c r="EP18" s="50">
        <v>-55513</v>
      </c>
      <c r="EQ18" s="50">
        <v>-42754</v>
      </c>
      <c r="ER18" s="50">
        <v>-254181</v>
      </c>
      <c r="ES18" s="50">
        <v>-237780</v>
      </c>
      <c r="ET18" s="50">
        <v>-239924</v>
      </c>
      <c r="EU18" s="50">
        <v>-252285</v>
      </c>
      <c r="EV18" s="50">
        <v>-286549</v>
      </c>
      <c r="EW18" s="50">
        <v>-264477</v>
      </c>
      <c r="EX18" s="50">
        <v>-357863</v>
      </c>
      <c r="EY18" s="50">
        <v>-373321</v>
      </c>
      <c r="EZ18" s="50">
        <v>-289999</v>
      </c>
      <c r="FA18" s="50">
        <v>-293566</v>
      </c>
      <c r="FB18" s="50">
        <v>-369565</v>
      </c>
      <c r="FC18" s="50">
        <v>-308017</v>
      </c>
      <c r="FD18" s="50">
        <v>-184862</v>
      </c>
      <c r="FE18" s="50">
        <v>-238539</v>
      </c>
      <c r="FF18" s="50">
        <v>-164658</v>
      </c>
      <c r="FG18" s="50">
        <v>-191933</v>
      </c>
      <c r="FH18" s="50">
        <v>-158010</v>
      </c>
      <c r="FI18" s="50">
        <v>-172317</v>
      </c>
      <c r="FJ18" s="50">
        <v>-1221391</v>
      </c>
      <c r="FK18" s="50">
        <v>-1141412</v>
      </c>
      <c r="FL18" s="50">
        <v>-1196381</v>
      </c>
      <c r="FM18" s="50">
        <v>-1312680</v>
      </c>
      <c r="FN18" s="50">
        <v>-1182619</v>
      </c>
      <c r="FO18" s="50">
        <v>-1216218</v>
      </c>
      <c r="FP18" s="50">
        <v>-163183</v>
      </c>
      <c r="FQ18" s="50">
        <v>-166460</v>
      </c>
      <c r="FR18" s="50">
        <v>-193927</v>
      </c>
      <c r="FS18" s="50">
        <v>-176819</v>
      </c>
      <c r="FT18" s="50">
        <v>-161910</v>
      </c>
      <c r="FU18" s="50">
        <v>-152901</v>
      </c>
      <c r="FV18" s="50">
        <v>-218349</v>
      </c>
      <c r="FW18" s="50">
        <v>-226878</v>
      </c>
      <c r="FX18" s="50">
        <v>-200264</v>
      </c>
      <c r="FY18" s="50">
        <v>-177097</v>
      </c>
      <c r="FZ18" s="50">
        <v>-177928</v>
      </c>
      <c r="GA18" s="50">
        <v>-160535</v>
      </c>
      <c r="GB18" s="50">
        <v>-215273</v>
      </c>
      <c r="GC18" s="50">
        <v>-160546</v>
      </c>
      <c r="GD18" s="50">
        <v>-170135</v>
      </c>
      <c r="GE18" s="50">
        <v>-184984</v>
      </c>
      <c r="GF18" s="50">
        <v>-175060</v>
      </c>
      <c r="GG18" s="50">
        <v>-151397</v>
      </c>
      <c r="GH18" s="50">
        <v>-682134</v>
      </c>
      <c r="GI18" s="50">
        <v>-615592</v>
      </c>
      <c r="GJ18" s="50">
        <v>-576517</v>
      </c>
      <c r="GK18" s="50">
        <v>-496667</v>
      </c>
      <c r="GL18" s="50">
        <v>-549444</v>
      </c>
      <c r="GM18" s="50">
        <v>-526070</v>
      </c>
      <c r="GN18" s="50">
        <v>-362987</v>
      </c>
      <c r="GO18" s="50">
        <v>-411895</v>
      </c>
      <c r="GP18" s="50">
        <v>-364758</v>
      </c>
      <c r="GQ18" s="50">
        <v>-415540</v>
      </c>
      <c r="GR18" s="50">
        <v>-382548</v>
      </c>
      <c r="GS18" s="50">
        <v>-366334</v>
      </c>
      <c r="GT18" s="50">
        <v>-1457939</v>
      </c>
      <c r="GU18" s="50">
        <v>-1066653</v>
      </c>
      <c r="GV18" s="50">
        <v>-1023807</v>
      </c>
      <c r="GW18" s="50">
        <v>-1006443</v>
      </c>
      <c r="GX18" s="50">
        <v>-860434</v>
      </c>
      <c r="GY18" s="50">
        <v>-868166</v>
      </c>
      <c r="GZ18" s="50">
        <v>-165856</v>
      </c>
      <c r="HA18" s="50">
        <v>-182670</v>
      </c>
      <c r="HB18" s="50">
        <v>-179781</v>
      </c>
      <c r="HC18" s="50">
        <v>-176413</v>
      </c>
      <c r="HD18" s="50">
        <v>-177760</v>
      </c>
      <c r="HE18" s="50">
        <v>-204502</v>
      </c>
      <c r="HF18" s="50">
        <v>-16646</v>
      </c>
      <c r="HG18" s="50">
        <v>-13717</v>
      </c>
      <c r="HH18" s="50">
        <v>-10879</v>
      </c>
      <c r="HI18" s="50">
        <v>-10548</v>
      </c>
      <c r="HJ18" s="50">
        <v>-13501</v>
      </c>
      <c r="HK18" s="50">
        <v>-16784</v>
      </c>
      <c r="HL18" s="50">
        <v>-853710</v>
      </c>
      <c r="HM18" s="50">
        <v>-774977</v>
      </c>
      <c r="HN18" s="50">
        <v>-794166</v>
      </c>
      <c r="HO18" s="50">
        <v>-772872</v>
      </c>
      <c r="HP18" s="50">
        <v>-729208</v>
      </c>
      <c r="HQ18" s="50">
        <v>-691694</v>
      </c>
      <c r="HR18" s="50">
        <v>-1089523</v>
      </c>
      <c r="HS18" s="50">
        <v>-1024407</v>
      </c>
      <c r="HT18" s="50">
        <v>-1103992</v>
      </c>
      <c r="HU18" s="50">
        <v>-1083118</v>
      </c>
      <c r="HV18" s="50">
        <v>-1135089</v>
      </c>
      <c r="HW18" s="50">
        <v>-1108048</v>
      </c>
      <c r="HX18" s="50">
        <v>-449525</v>
      </c>
      <c r="HY18" s="50">
        <v>-291836</v>
      </c>
      <c r="HZ18" s="50">
        <v>-327073</v>
      </c>
      <c r="IA18" s="50">
        <v>-329056</v>
      </c>
      <c r="IB18" s="50">
        <v>-402563</v>
      </c>
      <c r="IC18" s="50">
        <v>-293145</v>
      </c>
      <c r="ID18" s="50">
        <v>-599127</v>
      </c>
      <c r="IE18" s="50">
        <v>-626647</v>
      </c>
      <c r="IF18" s="50">
        <v>-667998</v>
      </c>
      <c r="IG18" s="50">
        <v>-588164</v>
      </c>
      <c r="IH18" s="50">
        <v>-520109</v>
      </c>
      <c r="II18" s="50">
        <v>-507601</v>
      </c>
      <c r="IJ18" s="50">
        <v>-794858</v>
      </c>
      <c r="IK18" s="50">
        <v>-818002</v>
      </c>
      <c r="IL18" s="50">
        <v>-767893</v>
      </c>
      <c r="IM18" s="50">
        <v>-790938</v>
      </c>
      <c r="IN18" s="50">
        <v>-743080</v>
      </c>
      <c r="IO18" s="50">
        <v>-733913</v>
      </c>
      <c r="IP18" s="50">
        <v>-822299</v>
      </c>
      <c r="IQ18" s="50">
        <v>-939823</v>
      </c>
      <c r="IR18" s="50">
        <v>-864269</v>
      </c>
      <c r="IS18" s="50">
        <v>-791547</v>
      </c>
      <c r="IT18" s="50">
        <v>-715230</v>
      </c>
      <c r="IU18" s="50">
        <v>-601311</v>
      </c>
      <c r="IV18" s="50">
        <v>-273463</v>
      </c>
      <c r="IW18" s="50">
        <v>-277728</v>
      </c>
      <c r="IX18" s="50">
        <v>-245892</v>
      </c>
      <c r="IY18" s="50">
        <v>-228499</v>
      </c>
      <c r="IZ18" s="50">
        <v>-241088</v>
      </c>
      <c r="JA18" s="50">
        <v>-268647</v>
      </c>
      <c r="JB18" s="50">
        <v>-484801</v>
      </c>
      <c r="JC18" s="50">
        <v>-484337</v>
      </c>
      <c r="JD18" s="50">
        <v>-459195</v>
      </c>
      <c r="JE18" s="50">
        <v>-461403</v>
      </c>
      <c r="JF18" s="50">
        <v>-409342</v>
      </c>
      <c r="JG18" s="50">
        <v>-363683</v>
      </c>
      <c r="JH18" s="66">
        <v>-2465782</v>
      </c>
      <c r="JI18" s="66">
        <v>-2739340</v>
      </c>
      <c r="JJ18" s="66">
        <v>-2563233</v>
      </c>
      <c r="JK18" s="66">
        <v>-2436524</v>
      </c>
      <c r="JL18" s="66">
        <v>-2490051</v>
      </c>
      <c r="JM18" s="66">
        <v>-2266686</v>
      </c>
      <c r="JN18" s="66">
        <v>-69096</v>
      </c>
      <c r="JO18" s="66">
        <v>-81927</v>
      </c>
      <c r="JP18" s="66">
        <v>-81602</v>
      </c>
      <c r="JQ18" s="66">
        <v>-69609</v>
      </c>
      <c r="JR18" s="66">
        <v>-71578</v>
      </c>
      <c r="JS18" s="66">
        <v>-59867</v>
      </c>
      <c r="JT18" s="66">
        <v>-258647</v>
      </c>
      <c r="JU18" s="66">
        <v>-228269</v>
      </c>
      <c r="JV18" s="66">
        <v>-253811</v>
      </c>
      <c r="JW18" s="66">
        <v>-251133</v>
      </c>
      <c r="JX18" s="66">
        <v>-249615</v>
      </c>
      <c r="JY18" s="66">
        <v>-237236</v>
      </c>
      <c r="JZ18" s="66">
        <v>-171233</v>
      </c>
      <c r="KA18" s="66">
        <v>-144867</v>
      </c>
      <c r="KB18" s="66">
        <v>-146050</v>
      </c>
      <c r="KC18" s="66">
        <v>-205993</v>
      </c>
      <c r="KD18" s="66">
        <v>-218062</v>
      </c>
      <c r="KE18" s="66">
        <v>-193914</v>
      </c>
      <c r="KF18" s="66">
        <v>-728199</v>
      </c>
      <c r="KG18" s="66">
        <v>-638094</v>
      </c>
      <c r="KH18" s="66">
        <v>-646709</v>
      </c>
      <c r="KI18" s="66">
        <v>-620293</v>
      </c>
      <c r="KJ18" s="66">
        <v>-543476</v>
      </c>
      <c r="KK18" s="66">
        <v>-494451</v>
      </c>
      <c r="KL18" s="66">
        <v>-40298</v>
      </c>
      <c r="KM18" s="66">
        <v>-39997</v>
      </c>
      <c r="KN18" s="66">
        <v>-44341</v>
      </c>
      <c r="KO18" s="66">
        <v>-50781</v>
      </c>
      <c r="KP18" s="66">
        <v>-43434</v>
      </c>
      <c r="KQ18" s="66">
        <v>-35674</v>
      </c>
      <c r="KR18" s="67">
        <v>-478149</v>
      </c>
      <c r="KS18" s="67">
        <v>-427742</v>
      </c>
      <c r="KT18" s="67">
        <v>-687070</v>
      </c>
      <c r="KU18" s="67">
        <v>-522864</v>
      </c>
      <c r="KV18" s="67">
        <v>-547375</v>
      </c>
      <c r="KW18" s="67">
        <v>-506655</v>
      </c>
      <c r="KX18" s="67">
        <v>-4454167</v>
      </c>
      <c r="KY18" s="67">
        <v>-4499214</v>
      </c>
      <c r="KZ18" s="67">
        <v>-4137076</v>
      </c>
      <c r="LA18" s="67">
        <v>-4337061</v>
      </c>
      <c r="LB18" s="67">
        <v>-4402944</v>
      </c>
      <c r="LC18" s="67">
        <v>-4335155</v>
      </c>
      <c r="LD18" s="67">
        <v>-145347</v>
      </c>
      <c r="LE18" s="67">
        <v>-143305</v>
      </c>
      <c r="LF18" s="67">
        <v>-131028</v>
      </c>
      <c r="LG18" s="67">
        <v>-130302</v>
      </c>
      <c r="LH18" s="67">
        <v>-124166</v>
      </c>
      <c r="LI18" s="67">
        <v>-127382</v>
      </c>
      <c r="LJ18" s="67">
        <v>-151326</v>
      </c>
      <c r="LK18" s="67">
        <v>-161865</v>
      </c>
      <c r="LL18" s="67">
        <v>-155520</v>
      </c>
      <c r="LM18" s="67">
        <v>-180297</v>
      </c>
      <c r="LN18" s="67">
        <v>-202824</v>
      </c>
      <c r="LO18" s="67">
        <v>-158399</v>
      </c>
      <c r="LP18" s="67">
        <v>-4482664</v>
      </c>
      <c r="LQ18" s="67">
        <v>-4732480</v>
      </c>
      <c r="LR18" s="67">
        <v>-4931225</v>
      </c>
      <c r="LS18" s="67">
        <v>-4853912</v>
      </c>
      <c r="LT18" s="67">
        <v>-4956710</v>
      </c>
      <c r="LU18" s="67">
        <v>-4742022</v>
      </c>
      <c r="LV18" s="67">
        <v>-178644</v>
      </c>
      <c r="LW18" s="67">
        <v>-151610</v>
      </c>
      <c r="LX18" s="67">
        <v>-156504</v>
      </c>
      <c r="LY18" s="67">
        <v>-158226</v>
      </c>
      <c r="LZ18" s="67">
        <v>-149702</v>
      </c>
      <c r="MA18" s="67">
        <v>-154777</v>
      </c>
      <c r="MB18" s="67">
        <v>-27732</v>
      </c>
      <c r="MC18" s="67">
        <v>-22273</v>
      </c>
      <c r="MD18" s="67">
        <v>-21574</v>
      </c>
      <c r="ME18" s="67">
        <v>-24036</v>
      </c>
      <c r="MF18" s="67">
        <v>-26130</v>
      </c>
      <c r="MG18" s="67">
        <v>-28135</v>
      </c>
      <c r="MH18" s="67">
        <v>-2079140</v>
      </c>
      <c r="MI18" s="67">
        <v>-2271137</v>
      </c>
      <c r="MJ18" s="67">
        <v>-1944059</v>
      </c>
      <c r="MK18" s="67">
        <v>-1801308</v>
      </c>
      <c r="ML18" s="67">
        <v>-1722888</v>
      </c>
      <c r="MM18" s="67">
        <v>-1574291</v>
      </c>
      <c r="MN18" s="67">
        <v>-21021</v>
      </c>
      <c r="MO18" s="67">
        <v>-18829</v>
      </c>
      <c r="MP18" s="67">
        <v>-19470</v>
      </c>
      <c r="MQ18" s="67">
        <v>-17917</v>
      </c>
      <c r="MR18" s="67">
        <v>-16586</v>
      </c>
      <c r="MS18" s="67">
        <v>-20369</v>
      </c>
      <c r="MT18" s="67">
        <v>-109303</v>
      </c>
      <c r="MU18" s="67">
        <v>-103274</v>
      </c>
      <c r="MV18" s="67">
        <v>-105716</v>
      </c>
      <c r="MW18" s="67">
        <v>-91165</v>
      </c>
      <c r="MX18" s="67">
        <v>-95322</v>
      </c>
      <c r="MY18" s="67">
        <v>-100263</v>
      </c>
      <c r="MZ18" s="50">
        <v>-97751</v>
      </c>
      <c r="NA18" s="50">
        <v>-77065</v>
      </c>
      <c r="NB18" s="50">
        <v>-80021</v>
      </c>
      <c r="NC18" s="50">
        <v>-99338</v>
      </c>
      <c r="ND18" s="50">
        <v>-97010</v>
      </c>
      <c r="NE18" s="50">
        <v>-83512</v>
      </c>
      <c r="NF18" s="50">
        <v>-435674</v>
      </c>
      <c r="NG18" s="50">
        <v>-430021</v>
      </c>
      <c r="NH18" s="50">
        <v>-444344</v>
      </c>
      <c r="NI18" s="50">
        <v>-455727</v>
      </c>
      <c r="NJ18" s="50">
        <v>-446114</v>
      </c>
      <c r="NK18" s="50">
        <v>-481796</v>
      </c>
      <c r="NL18" s="50">
        <v>-526870</v>
      </c>
      <c r="NM18" s="50">
        <v>-545215</v>
      </c>
      <c r="NN18" s="50">
        <v>-513473</v>
      </c>
      <c r="NO18" s="50">
        <v>-492835</v>
      </c>
      <c r="NP18" s="50">
        <v>-426329</v>
      </c>
      <c r="NQ18" s="50">
        <v>-392255</v>
      </c>
      <c r="NR18" s="50">
        <v>-1663033</v>
      </c>
      <c r="NS18" s="50">
        <v>-1773694</v>
      </c>
      <c r="NT18" s="50">
        <v>-1691541</v>
      </c>
      <c r="NU18" s="50">
        <v>-1907172</v>
      </c>
      <c r="NV18" s="50">
        <v>-1173128</v>
      </c>
      <c r="NW18" s="50">
        <v>-1458208</v>
      </c>
      <c r="NX18" s="50">
        <v>-1618215</v>
      </c>
      <c r="NY18" s="50">
        <v>-1673898</v>
      </c>
      <c r="NZ18" s="50">
        <v>-1508903</v>
      </c>
      <c r="OA18" s="50">
        <v>-1430921</v>
      </c>
      <c r="OB18" s="50">
        <v>-1461486</v>
      </c>
      <c r="OC18" s="50">
        <v>-1325117</v>
      </c>
      <c r="OD18" s="50">
        <v>-612715</v>
      </c>
      <c r="OE18" s="50">
        <v>-645183</v>
      </c>
      <c r="OF18" s="50">
        <v>-626996</v>
      </c>
      <c r="OG18" s="50">
        <v>-611180</v>
      </c>
      <c r="OH18" s="50">
        <v>-638056</v>
      </c>
      <c r="OI18" s="50">
        <v>-643576</v>
      </c>
      <c r="OJ18" s="50">
        <v>-1519371</v>
      </c>
      <c r="OK18" s="50">
        <v>-1272820</v>
      </c>
      <c r="OL18" s="50">
        <v>-1305352</v>
      </c>
      <c r="OM18" s="50">
        <v>-923264</v>
      </c>
      <c r="ON18" s="50">
        <v>-988195</v>
      </c>
      <c r="OO18" s="50">
        <v>-1052284</v>
      </c>
      <c r="OP18" s="50">
        <v>-23749</v>
      </c>
      <c r="OQ18" s="50">
        <v>-19894</v>
      </c>
      <c r="OR18" s="50">
        <v>-22267</v>
      </c>
      <c r="OS18" s="50">
        <v>-16520</v>
      </c>
      <c r="OT18" s="50">
        <v>-18256</v>
      </c>
      <c r="OU18" s="50">
        <v>-16926</v>
      </c>
      <c r="OV18" s="50">
        <v>-690677</v>
      </c>
      <c r="OW18" s="50">
        <v>-699409</v>
      </c>
      <c r="OX18" s="50">
        <v>-699099</v>
      </c>
      <c r="OY18" s="50">
        <v>-546453</v>
      </c>
      <c r="OZ18" s="50">
        <v>-553740</v>
      </c>
      <c r="PA18" s="50">
        <v>-522305</v>
      </c>
      <c r="PB18" s="50">
        <v>-1153810</v>
      </c>
      <c r="PC18" s="50">
        <v>-1083391</v>
      </c>
      <c r="PD18" s="50">
        <v>-1036866</v>
      </c>
      <c r="PE18" s="50">
        <v>-1086785</v>
      </c>
      <c r="PF18" s="50">
        <v>-1059830</v>
      </c>
      <c r="PG18" s="50">
        <v>-1086514</v>
      </c>
      <c r="PH18" s="50">
        <v>-580714</v>
      </c>
      <c r="PI18" s="50">
        <v>-660600</v>
      </c>
      <c r="PJ18" s="50">
        <v>-557858</v>
      </c>
      <c r="PK18" s="50">
        <v>-582683</v>
      </c>
      <c r="PL18" s="50">
        <v>-558076</v>
      </c>
      <c r="PM18" s="50">
        <v>-450752</v>
      </c>
      <c r="PN18" s="50">
        <v>-77233</v>
      </c>
      <c r="PO18" s="50">
        <v>-50938</v>
      </c>
      <c r="PP18" s="50">
        <v>-54485</v>
      </c>
      <c r="PQ18" s="50">
        <v>-55592</v>
      </c>
      <c r="PR18" s="50">
        <v>-47191</v>
      </c>
      <c r="PS18" s="50">
        <v>-50771</v>
      </c>
      <c r="PT18" s="50">
        <v>-2935835</v>
      </c>
      <c r="PU18" s="50">
        <v>-2874647</v>
      </c>
      <c r="PV18" s="50">
        <v>-3083491</v>
      </c>
      <c r="PW18" s="50">
        <v>-3063252</v>
      </c>
      <c r="PX18" s="50">
        <v>-2945096</v>
      </c>
      <c r="PY18" s="50">
        <v>-2665316</v>
      </c>
      <c r="PZ18" s="50">
        <v>-213102</v>
      </c>
      <c r="QA18" s="50">
        <v>-203048</v>
      </c>
      <c r="QB18" s="50">
        <v>-250538</v>
      </c>
      <c r="QC18" s="50">
        <v>-255759</v>
      </c>
      <c r="QD18" s="50">
        <v>-249429</v>
      </c>
      <c r="QE18" s="50">
        <v>-302312</v>
      </c>
      <c r="QF18" s="67">
        <v>-669866</v>
      </c>
      <c r="QG18" s="67">
        <v>-592110</v>
      </c>
      <c r="QH18" s="67">
        <v>-831291</v>
      </c>
      <c r="QI18" s="67">
        <v>-765396</v>
      </c>
      <c r="QJ18" s="67">
        <v>-684743</v>
      </c>
      <c r="QK18" s="67">
        <v>-565823</v>
      </c>
      <c r="QL18" s="67">
        <v>-916826</v>
      </c>
      <c r="QM18" s="67">
        <v>-923638</v>
      </c>
      <c r="QN18" s="67">
        <v>-927491</v>
      </c>
      <c r="QO18" s="67">
        <v>-790348</v>
      </c>
      <c r="QP18" s="67">
        <v>-860895</v>
      </c>
      <c r="QQ18" s="67">
        <v>-643021</v>
      </c>
      <c r="QR18" s="67">
        <v>-1598902</v>
      </c>
      <c r="QS18" s="67">
        <v>-1446600</v>
      </c>
      <c r="QT18" s="67">
        <v>-1565005</v>
      </c>
      <c r="QU18" s="67">
        <v>-1586472</v>
      </c>
      <c r="QV18" s="67">
        <v>-1561421</v>
      </c>
      <c r="QW18" s="67">
        <v>-1534480</v>
      </c>
      <c r="QX18" s="67">
        <v>-512764</v>
      </c>
      <c r="QY18" s="67">
        <v>-565411</v>
      </c>
      <c r="QZ18" s="67">
        <v>-582292</v>
      </c>
      <c r="RA18" s="67">
        <v>-575396</v>
      </c>
      <c r="RB18" s="67">
        <v>-526770</v>
      </c>
      <c r="RC18" s="67">
        <v>-507462</v>
      </c>
      <c r="RD18" s="67">
        <v>-599265</v>
      </c>
      <c r="RE18" s="67">
        <v>-638154</v>
      </c>
      <c r="RF18" s="67">
        <v>-489066</v>
      </c>
      <c r="RG18" s="67">
        <v>-454285</v>
      </c>
      <c r="RH18" s="67">
        <v>-408054</v>
      </c>
      <c r="RI18" s="67">
        <v>-395083</v>
      </c>
      <c r="RJ18" s="67">
        <v>-1197989</v>
      </c>
      <c r="RK18" s="67">
        <v>-1090835</v>
      </c>
      <c r="RL18" s="67">
        <v>-1173938</v>
      </c>
      <c r="RM18" s="67">
        <v>-1142844</v>
      </c>
      <c r="RN18" s="67">
        <v>-1184256</v>
      </c>
      <c r="RO18" s="67">
        <v>-1074761</v>
      </c>
      <c r="RP18" s="67">
        <v>-20564</v>
      </c>
      <c r="RQ18" s="67">
        <v>-18713</v>
      </c>
      <c r="RR18" s="67">
        <v>-16252</v>
      </c>
      <c r="RS18" s="67">
        <v>-24807</v>
      </c>
      <c r="RT18" s="67">
        <v>-31697</v>
      </c>
      <c r="RU18" s="67">
        <v>-9489</v>
      </c>
      <c r="RV18" s="67">
        <v>-558053</v>
      </c>
      <c r="RW18" s="67">
        <v>-639368</v>
      </c>
      <c r="RX18" s="67">
        <v>-559512</v>
      </c>
      <c r="RY18" s="67">
        <v>-479740</v>
      </c>
      <c r="RZ18" s="67">
        <v>-558726</v>
      </c>
      <c r="SA18" s="67">
        <v>-398434</v>
      </c>
      <c r="SB18" s="67">
        <v>-70358</v>
      </c>
      <c r="SC18" s="67">
        <v>-39772</v>
      </c>
      <c r="SD18" s="67">
        <v>-21639</v>
      </c>
      <c r="SE18" s="67">
        <v>-15614</v>
      </c>
      <c r="SF18" s="67">
        <v>-43022</v>
      </c>
      <c r="SG18" s="67">
        <v>-52803</v>
      </c>
      <c r="SH18" s="67">
        <v>-4431</v>
      </c>
      <c r="SI18" s="67">
        <v>-3590</v>
      </c>
      <c r="SJ18" s="67">
        <v>-5699</v>
      </c>
      <c r="SK18" s="67">
        <v>-4318</v>
      </c>
      <c r="SL18" s="67">
        <v>-4916</v>
      </c>
      <c r="SM18" s="67">
        <v>-2739</v>
      </c>
      <c r="SN18" s="67">
        <v>-153737</v>
      </c>
      <c r="SO18" s="67">
        <v>-120149</v>
      </c>
      <c r="SP18" s="67">
        <v>-105868</v>
      </c>
      <c r="SQ18" s="67">
        <v>-120644</v>
      </c>
      <c r="SR18" s="67">
        <v>-104723</v>
      </c>
      <c r="SS18" s="67">
        <v>-98999</v>
      </c>
      <c r="ST18" s="67">
        <v>-170257</v>
      </c>
      <c r="SU18" s="67">
        <v>-172758</v>
      </c>
      <c r="SV18" s="67">
        <v>-174932</v>
      </c>
      <c r="SW18" s="67">
        <v>-250209</v>
      </c>
      <c r="SX18" s="67">
        <v>-254601</v>
      </c>
      <c r="SY18" s="67">
        <v>-241683</v>
      </c>
    </row>
    <row r="19" spans="1:519" s="52" customFormat="1" ht="17.100000000000001" customHeight="1">
      <c r="A19" s="57"/>
      <c r="B19" s="58"/>
      <c r="C19" s="59" t="s">
        <v>207</v>
      </c>
      <c r="D19" s="50">
        <v>-27443</v>
      </c>
      <c r="E19" s="50">
        <v>-33328</v>
      </c>
      <c r="F19" s="50">
        <v>-40831</v>
      </c>
      <c r="G19" s="50">
        <v>-62694</v>
      </c>
      <c r="H19" s="50">
        <v>-66328</v>
      </c>
      <c r="I19" s="50">
        <v>-79515</v>
      </c>
      <c r="J19" s="50">
        <v>-428</v>
      </c>
      <c r="K19" s="50">
        <v>-633</v>
      </c>
      <c r="L19" s="50">
        <v>-649</v>
      </c>
      <c r="M19" s="50">
        <v>-319</v>
      </c>
      <c r="N19" s="50">
        <v>-220</v>
      </c>
      <c r="O19" s="50">
        <v>-921</v>
      </c>
      <c r="P19" s="50">
        <v>-3247</v>
      </c>
      <c r="Q19" s="50">
        <v>-2831</v>
      </c>
      <c r="R19" s="50">
        <v>-2791</v>
      </c>
      <c r="S19" s="50">
        <v>-2839</v>
      </c>
      <c r="T19" s="50">
        <v>-55</v>
      </c>
      <c r="U19" s="50">
        <v>-556</v>
      </c>
      <c r="V19" s="50">
        <v>-121</v>
      </c>
      <c r="W19" s="50">
        <v>-151</v>
      </c>
      <c r="X19" s="50">
        <v>-469</v>
      </c>
      <c r="Y19" s="50">
        <v>-603</v>
      </c>
      <c r="Z19" s="50">
        <v>-553</v>
      </c>
      <c r="AA19" s="50">
        <v>-2033</v>
      </c>
      <c r="AB19" s="50">
        <v>-4452</v>
      </c>
      <c r="AC19" s="50">
        <v>-4769</v>
      </c>
      <c r="AD19" s="50">
        <v>-2142</v>
      </c>
      <c r="AE19" s="50">
        <v>-2219</v>
      </c>
      <c r="AF19" s="50">
        <v>-2572</v>
      </c>
      <c r="AG19" s="50">
        <v>-3606</v>
      </c>
      <c r="AH19" s="50">
        <v>-590</v>
      </c>
      <c r="AI19" s="50">
        <v>-325</v>
      </c>
      <c r="AJ19" s="50">
        <v>-622</v>
      </c>
      <c r="AK19" s="50">
        <v>-493</v>
      </c>
      <c r="AL19" s="50">
        <v>-641</v>
      </c>
      <c r="AM19" s="50">
        <v>-977</v>
      </c>
      <c r="AN19" s="50">
        <v>-523</v>
      </c>
      <c r="AO19" s="50">
        <v>-579</v>
      </c>
      <c r="AP19" s="50">
        <v>-893</v>
      </c>
      <c r="AQ19" s="50">
        <v>-1066</v>
      </c>
      <c r="AR19" s="50">
        <v>-922</v>
      </c>
      <c r="AS19" s="50">
        <v>-707</v>
      </c>
      <c r="AT19" s="50">
        <v>-15917</v>
      </c>
      <c r="AU19" s="50">
        <v>-19074</v>
      </c>
      <c r="AV19" s="50">
        <v>-25622</v>
      </c>
      <c r="AW19" s="50">
        <v>-14677</v>
      </c>
      <c r="AX19" s="50">
        <v>-6544</v>
      </c>
      <c r="AY19" s="50">
        <v>-13209</v>
      </c>
      <c r="AZ19" s="50">
        <v>-1880</v>
      </c>
      <c r="BA19" s="50">
        <v>-2221</v>
      </c>
      <c r="BB19" s="50">
        <v>-2207</v>
      </c>
      <c r="BC19" s="50">
        <v>-3586</v>
      </c>
      <c r="BD19" s="50">
        <v>-3580</v>
      </c>
      <c r="BE19" s="50">
        <v>-3723</v>
      </c>
      <c r="BF19" s="50">
        <v>-23730</v>
      </c>
      <c r="BG19" s="50">
        <v>-17785</v>
      </c>
      <c r="BH19" s="50">
        <v>-32166</v>
      </c>
      <c r="BI19" s="50">
        <v>-17492</v>
      </c>
      <c r="BJ19" s="50">
        <v>-12300</v>
      </c>
      <c r="BK19" s="50">
        <v>-27553</v>
      </c>
      <c r="BL19" s="50">
        <v>-300</v>
      </c>
      <c r="BM19" s="50">
        <v>-308</v>
      </c>
      <c r="BN19" s="50">
        <v>-250</v>
      </c>
      <c r="BO19" s="50">
        <v>-98</v>
      </c>
      <c r="BP19" s="50">
        <v>-135</v>
      </c>
      <c r="BQ19" s="50">
        <v>-433</v>
      </c>
      <c r="BR19" s="50">
        <v>-2998</v>
      </c>
      <c r="BS19" s="50">
        <v>-3679</v>
      </c>
      <c r="BT19" s="50">
        <v>-5766</v>
      </c>
      <c r="BU19" s="50">
        <v>-4022</v>
      </c>
      <c r="BV19" s="50">
        <v>-4774</v>
      </c>
      <c r="BW19" s="50">
        <v>-6117</v>
      </c>
      <c r="BX19" s="50">
        <v>-12937</v>
      </c>
      <c r="BY19" s="50">
        <v>-11367</v>
      </c>
      <c r="BZ19" s="50">
        <v>-12733</v>
      </c>
      <c r="CA19" s="50">
        <v>-17814</v>
      </c>
      <c r="CB19" s="50">
        <v>-19961</v>
      </c>
      <c r="CC19" s="50">
        <v>-18952</v>
      </c>
      <c r="CD19" s="50">
        <v>-201</v>
      </c>
      <c r="CE19" s="50">
        <v>-313</v>
      </c>
      <c r="CF19" s="50">
        <v>-192</v>
      </c>
      <c r="CG19" s="50">
        <v>-502</v>
      </c>
      <c r="CH19" s="50">
        <v>-73</v>
      </c>
      <c r="CI19" s="50">
        <v>-613</v>
      </c>
      <c r="CJ19" s="50">
        <v>-1384</v>
      </c>
      <c r="CK19" s="50">
        <v>-753</v>
      </c>
      <c r="CL19" s="50">
        <v>-1140</v>
      </c>
      <c r="CM19" s="50">
        <v>-1453</v>
      </c>
      <c r="CN19" s="50">
        <v>-749</v>
      </c>
      <c r="CO19" s="50">
        <v>-316</v>
      </c>
      <c r="CP19" s="50">
        <v>-48431</v>
      </c>
      <c r="CQ19" s="50">
        <v>-42173</v>
      </c>
      <c r="CR19" s="50">
        <v>-40237</v>
      </c>
      <c r="CS19" s="50">
        <v>-41181</v>
      </c>
      <c r="CT19" s="50">
        <v>-44480</v>
      </c>
      <c r="CU19" s="50">
        <v>-50178</v>
      </c>
      <c r="CV19" s="50">
        <v>-528</v>
      </c>
      <c r="CW19" s="50">
        <v>-911</v>
      </c>
      <c r="CX19" s="50">
        <v>-683</v>
      </c>
      <c r="CY19" s="50">
        <v>-476</v>
      </c>
      <c r="CZ19" s="50">
        <v>-476</v>
      </c>
      <c r="DA19" s="50">
        <v>-22</v>
      </c>
      <c r="DB19" s="50">
        <v>-935</v>
      </c>
      <c r="DC19" s="50">
        <v>-227</v>
      </c>
      <c r="DD19" s="50">
        <v>-526</v>
      </c>
      <c r="DE19" s="50">
        <v>-1611</v>
      </c>
      <c r="DF19" s="50">
        <v>-2015</v>
      </c>
      <c r="DG19" s="50">
        <v>-4199</v>
      </c>
      <c r="DH19" s="50">
        <v>-18897</v>
      </c>
      <c r="DI19" s="50">
        <v>-21098</v>
      </c>
      <c r="DJ19" s="50">
        <v>-24100</v>
      </c>
      <c r="DK19" s="50">
        <v>-19132</v>
      </c>
      <c r="DL19" s="50">
        <v>-20744</v>
      </c>
      <c r="DM19" s="50">
        <v>-27299</v>
      </c>
      <c r="DN19" s="50">
        <v>-2978</v>
      </c>
      <c r="DO19" s="50">
        <v>-1619</v>
      </c>
      <c r="DP19" s="50">
        <v>-2521</v>
      </c>
      <c r="DQ19" s="50">
        <v>-3996</v>
      </c>
      <c r="DR19" s="50">
        <v>-4158</v>
      </c>
      <c r="DS19" s="50">
        <v>-6097</v>
      </c>
      <c r="DT19" s="50">
        <v>-30716</v>
      </c>
      <c r="DU19" s="50">
        <v>-34526</v>
      </c>
      <c r="DV19" s="50">
        <v>-42200</v>
      </c>
      <c r="DW19" s="50">
        <v>-44655</v>
      </c>
      <c r="DX19" s="50">
        <v>-43491</v>
      </c>
      <c r="DY19" s="50">
        <v>-40451</v>
      </c>
      <c r="DZ19" s="50">
        <v>-736512</v>
      </c>
      <c r="EA19" s="50">
        <v>-825453</v>
      </c>
      <c r="EB19" s="50">
        <v>-1050709</v>
      </c>
      <c r="EC19" s="50">
        <v>-410671</v>
      </c>
      <c r="ED19" s="50">
        <v>-351988</v>
      </c>
      <c r="EE19" s="50">
        <v>-390850</v>
      </c>
      <c r="EF19" s="50">
        <v>-1130</v>
      </c>
      <c r="EG19" s="50">
        <v>-1391</v>
      </c>
      <c r="EH19" s="50">
        <v>-3582</v>
      </c>
      <c r="EI19" s="50">
        <v>-1419</v>
      </c>
      <c r="EJ19" s="50">
        <v>-1051</v>
      </c>
      <c r="EK19" s="50">
        <v>-4951</v>
      </c>
      <c r="EL19" s="50">
        <v>-549</v>
      </c>
      <c r="EM19" s="50">
        <v>-876</v>
      </c>
      <c r="EN19" s="50">
        <v>-816</v>
      </c>
      <c r="EO19" s="50">
        <v>-1143</v>
      </c>
      <c r="EP19" s="50">
        <v>-574</v>
      </c>
      <c r="EQ19" s="50">
        <v>-1094</v>
      </c>
      <c r="ER19" s="50">
        <v>-6869</v>
      </c>
      <c r="ES19" s="50">
        <v>-7487</v>
      </c>
      <c r="ET19" s="50">
        <v>-7050</v>
      </c>
      <c r="EU19" s="50">
        <v>-2380</v>
      </c>
      <c r="EV19" s="50">
        <v>-1082</v>
      </c>
      <c r="EW19" s="50">
        <v>-1546</v>
      </c>
      <c r="EX19" s="50">
        <v>-15073</v>
      </c>
      <c r="EY19" s="50">
        <v>-4744</v>
      </c>
      <c r="EZ19" s="50">
        <v>-8093</v>
      </c>
      <c r="FA19" s="50">
        <v>-9247</v>
      </c>
      <c r="FB19" s="50">
        <v>-12910</v>
      </c>
      <c r="FC19" s="50">
        <v>-14946</v>
      </c>
      <c r="FD19" s="50">
        <v>-1917</v>
      </c>
      <c r="FE19" s="50">
        <v>-1335</v>
      </c>
      <c r="FF19" s="50">
        <v>-2201</v>
      </c>
      <c r="FG19" s="50">
        <v>-2533</v>
      </c>
      <c r="FH19" s="50">
        <v>-2540</v>
      </c>
      <c r="FI19" s="50">
        <v>-2952</v>
      </c>
      <c r="FJ19" s="50">
        <v>-59309</v>
      </c>
      <c r="FK19" s="50">
        <v>-55369</v>
      </c>
      <c r="FL19" s="50">
        <v>-56599</v>
      </c>
      <c r="FM19" s="50">
        <v>-57597</v>
      </c>
      <c r="FN19" s="50">
        <v>-66906</v>
      </c>
      <c r="FO19" s="50">
        <v>-65764</v>
      </c>
      <c r="FP19" s="50">
        <v>-2288</v>
      </c>
      <c r="FQ19" s="50">
        <v>-2453</v>
      </c>
      <c r="FR19" s="50">
        <v>-3266</v>
      </c>
      <c r="FS19" s="50">
        <v>-5554</v>
      </c>
      <c r="FT19" s="50">
        <v>-4935</v>
      </c>
      <c r="FU19" s="50">
        <v>-5340</v>
      </c>
      <c r="FV19" s="50">
        <v>-1572</v>
      </c>
      <c r="FW19" s="50">
        <v>-1663</v>
      </c>
      <c r="FX19" s="50">
        <v>-790</v>
      </c>
      <c r="FY19" s="50">
        <v>-1818</v>
      </c>
      <c r="FZ19" s="50">
        <v>-725</v>
      </c>
      <c r="GA19" s="50">
        <v>-907</v>
      </c>
      <c r="GB19" s="50">
        <v>-533</v>
      </c>
      <c r="GC19" s="50">
        <v>-487</v>
      </c>
      <c r="GD19" s="50">
        <v>-576</v>
      </c>
      <c r="GE19" s="50">
        <v>-658</v>
      </c>
      <c r="GF19" s="50">
        <v>-1369</v>
      </c>
      <c r="GG19" s="50">
        <v>-2059</v>
      </c>
      <c r="GH19" s="50">
        <v>-212</v>
      </c>
      <c r="GI19" s="50">
        <v>-276</v>
      </c>
      <c r="GJ19" s="50">
        <v>-438</v>
      </c>
      <c r="GK19" s="50">
        <v>-354</v>
      </c>
      <c r="GL19" s="50">
        <v>-812</v>
      </c>
      <c r="GM19" s="50">
        <v>-234</v>
      </c>
      <c r="GN19" s="50">
        <v>-3579</v>
      </c>
      <c r="GO19" s="50">
        <v>-4554</v>
      </c>
      <c r="GP19" s="50">
        <v>-5284</v>
      </c>
      <c r="GQ19" s="50">
        <v>-6247</v>
      </c>
      <c r="GR19" s="50">
        <v>-8622</v>
      </c>
      <c r="GS19" s="50">
        <v>-12144</v>
      </c>
      <c r="GT19" s="50">
        <v>-11176</v>
      </c>
      <c r="GU19" s="50">
        <v>-11383</v>
      </c>
      <c r="GV19" s="50">
        <v>-10574</v>
      </c>
      <c r="GW19" s="50">
        <v>-11579</v>
      </c>
      <c r="GX19" s="50">
        <v>-13024</v>
      </c>
      <c r="GY19" s="50">
        <v>-19443</v>
      </c>
      <c r="GZ19" s="50">
        <v>-58</v>
      </c>
      <c r="HA19" s="50">
        <v>0</v>
      </c>
      <c r="HB19" s="50">
        <v>-6</v>
      </c>
      <c r="HC19" s="50">
        <v>0</v>
      </c>
      <c r="HD19" s="50">
        <v>0</v>
      </c>
      <c r="HE19" s="50">
        <v>0</v>
      </c>
      <c r="HF19" s="50">
        <v>-115</v>
      </c>
      <c r="HG19" s="50">
        <v>-83</v>
      </c>
      <c r="HH19" s="50">
        <v>-58</v>
      </c>
      <c r="HI19" s="50">
        <v>-143</v>
      </c>
      <c r="HJ19" s="50">
        <v>-197</v>
      </c>
      <c r="HK19" s="50">
        <v>-303</v>
      </c>
      <c r="HL19" s="50">
        <v>-3035</v>
      </c>
      <c r="HM19" s="50">
        <v>-3299</v>
      </c>
      <c r="HN19" s="50">
        <v>-1412</v>
      </c>
      <c r="HO19" s="50">
        <v>-1183</v>
      </c>
      <c r="HP19" s="50">
        <v>0</v>
      </c>
      <c r="HQ19" s="50">
        <v>-27</v>
      </c>
      <c r="HR19" s="50">
        <v>-18752</v>
      </c>
      <c r="HS19" s="50">
        <v>-19444</v>
      </c>
      <c r="HT19" s="50">
        <v>-24986</v>
      </c>
      <c r="HU19" s="50">
        <v>-24383</v>
      </c>
      <c r="HV19" s="50">
        <v>-24959</v>
      </c>
      <c r="HW19" s="50">
        <v>-27820</v>
      </c>
      <c r="HX19" s="50">
        <v>-7100</v>
      </c>
      <c r="HY19" s="50">
        <v>-7623</v>
      </c>
      <c r="HZ19" s="50">
        <v>-6099</v>
      </c>
      <c r="IA19" s="50">
        <v>-6311</v>
      </c>
      <c r="IB19" s="50">
        <v>-5871</v>
      </c>
      <c r="IC19" s="50">
        <v>-7636</v>
      </c>
      <c r="ID19" s="50">
        <v>-6944</v>
      </c>
      <c r="IE19" s="50">
        <v>-6619</v>
      </c>
      <c r="IF19" s="50">
        <v>-8359</v>
      </c>
      <c r="IG19" s="50">
        <v>-11364</v>
      </c>
      <c r="IH19" s="50">
        <v>-14545</v>
      </c>
      <c r="II19" s="50">
        <v>-15461</v>
      </c>
      <c r="IJ19" s="50">
        <v>-12384</v>
      </c>
      <c r="IK19" s="50">
        <v>-15741</v>
      </c>
      <c r="IL19" s="50">
        <v>-18914</v>
      </c>
      <c r="IM19" s="50">
        <v>-15290</v>
      </c>
      <c r="IN19" s="50">
        <v>-13389</v>
      </c>
      <c r="IO19" s="50">
        <v>-11586</v>
      </c>
      <c r="IP19" s="50">
        <v>-23952</v>
      </c>
      <c r="IQ19" s="50">
        <v>-20694</v>
      </c>
      <c r="IR19" s="50">
        <v>-22185</v>
      </c>
      <c r="IS19" s="50">
        <v>-20621</v>
      </c>
      <c r="IT19" s="50">
        <v>-20338</v>
      </c>
      <c r="IU19" s="50">
        <v>-13306</v>
      </c>
      <c r="IV19" s="50">
        <v>-767</v>
      </c>
      <c r="IW19" s="50">
        <v>-1902</v>
      </c>
      <c r="IX19" s="50">
        <v>-1034</v>
      </c>
      <c r="IY19" s="50">
        <v>-215</v>
      </c>
      <c r="IZ19" s="50">
        <v>-309</v>
      </c>
      <c r="JA19" s="50">
        <v>-269</v>
      </c>
      <c r="JB19" s="50">
        <v>-3610</v>
      </c>
      <c r="JC19" s="50">
        <v>-3055</v>
      </c>
      <c r="JD19" s="50">
        <v>-1401</v>
      </c>
      <c r="JE19" s="50">
        <v>-934</v>
      </c>
      <c r="JF19" s="50">
        <v>-1144</v>
      </c>
      <c r="JG19" s="50">
        <v>-2004</v>
      </c>
      <c r="JH19" s="66">
        <v>-19810</v>
      </c>
      <c r="JI19" s="66">
        <v>-17787</v>
      </c>
      <c r="JJ19" s="66">
        <v>-14243</v>
      </c>
      <c r="JK19" s="66">
        <v>-19016</v>
      </c>
      <c r="JL19" s="66">
        <v>-18232</v>
      </c>
      <c r="JM19" s="66">
        <v>-34202</v>
      </c>
      <c r="JN19" s="66">
        <v>-911</v>
      </c>
      <c r="JO19" s="66">
        <v>-1095</v>
      </c>
      <c r="JP19" s="66">
        <v>-1578</v>
      </c>
      <c r="JQ19" s="66">
        <v>-633</v>
      </c>
      <c r="JR19" s="66">
        <v>-617</v>
      </c>
      <c r="JS19" s="66">
        <v>-769</v>
      </c>
      <c r="JT19" s="66">
        <v>0</v>
      </c>
      <c r="JU19" s="66">
        <v>-72</v>
      </c>
      <c r="JV19" s="66">
        <v>0</v>
      </c>
      <c r="JW19" s="66">
        <v>-99</v>
      </c>
      <c r="JX19" s="66">
        <v>-521</v>
      </c>
      <c r="JY19" s="66">
        <v>-962</v>
      </c>
      <c r="JZ19" s="66">
        <v>-160</v>
      </c>
      <c r="KA19" s="66">
        <v>-70</v>
      </c>
      <c r="KB19" s="66">
        <v>-154</v>
      </c>
      <c r="KC19" s="66">
        <v>-78</v>
      </c>
      <c r="KD19" s="66">
        <v>-67</v>
      </c>
      <c r="KE19" s="66">
        <v>-186</v>
      </c>
      <c r="KF19" s="66">
        <v>-14057</v>
      </c>
      <c r="KG19" s="66">
        <v>-15234</v>
      </c>
      <c r="KH19" s="66">
        <v>-14909</v>
      </c>
      <c r="KI19" s="66">
        <v>-9679</v>
      </c>
      <c r="KJ19" s="66">
        <v>-10166</v>
      </c>
      <c r="KK19" s="66">
        <v>-14677</v>
      </c>
      <c r="KL19" s="66">
        <v>-448</v>
      </c>
      <c r="KM19" s="66">
        <v>-762</v>
      </c>
      <c r="KN19" s="66">
        <v>-775</v>
      </c>
      <c r="KO19" s="66">
        <v>-74</v>
      </c>
      <c r="KP19" s="66">
        <v>-127</v>
      </c>
      <c r="KQ19" s="66">
        <v>-624</v>
      </c>
      <c r="KR19" s="67">
        <v>-5132</v>
      </c>
      <c r="KS19" s="67">
        <v>-6854</v>
      </c>
      <c r="KT19" s="67">
        <v>-10666</v>
      </c>
      <c r="KU19" s="67">
        <v>-10600</v>
      </c>
      <c r="KV19" s="67">
        <v>-11446</v>
      </c>
      <c r="KW19" s="67">
        <v>-13649</v>
      </c>
      <c r="KX19" s="67">
        <v>-271338</v>
      </c>
      <c r="KY19" s="67">
        <v>-310457</v>
      </c>
      <c r="KZ19" s="67">
        <v>-353279</v>
      </c>
      <c r="LA19" s="67">
        <v>-292770</v>
      </c>
      <c r="LB19" s="67">
        <v>-257778</v>
      </c>
      <c r="LC19" s="67">
        <v>-239436</v>
      </c>
      <c r="LD19" s="67">
        <v>-3070</v>
      </c>
      <c r="LE19" s="67">
        <v>-2181</v>
      </c>
      <c r="LF19" s="67">
        <v>-1545</v>
      </c>
      <c r="LG19" s="67">
        <v>-1629</v>
      </c>
      <c r="LH19" s="67">
        <v>-1479</v>
      </c>
      <c r="LI19" s="67">
        <v>-1414</v>
      </c>
      <c r="LJ19" s="67">
        <v>-5609</v>
      </c>
      <c r="LK19" s="67">
        <v>-5956</v>
      </c>
      <c r="LL19" s="67">
        <v>-8451</v>
      </c>
      <c r="LM19" s="67">
        <v>-7643</v>
      </c>
      <c r="LN19" s="67">
        <v>-8434</v>
      </c>
      <c r="LO19" s="67">
        <v>-7623</v>
      </c>
      <c r="LP19" s="67">
        <v>-68320</v>
      </c>
      <c r="LQ19" s="67">
        <v>-80982</v>
      </c>
      <c r="LR19" s="67">
        <v>-93302</v>
      </c>
      <c r="LS19" s="67">
        <v>-46283</v>
      </c>
      <c r="LT19" s="67">
        <v>-60761</v>
      </c>
      <c r="LU19" s="67">
        <v>-89658</v>
      </c>
      <c r="LV19" s="67">
        <v>-1494</v>
      </c>
      <c r="LW19" s="67">
        <v>-1608</v>
      </c>
      <c r="LX19" s="67">
        <v>-2396</v>
      </c>
      <c r="LY19" s="67">
        <v>-1489</v>
      </c>
      <c r="LZ19" s="67">
        <v>-838</v>
      </c>
      <c r="MA19" s="67">
        <v>-54</v>
      </c>
      <c r="MB19" s="67">
        <v>-194</v>
      </c>
      <c r="MC19" s="67">
        <v>-391</v>
      </c>
      <c r="MD19" s="67">
        <v>-301</v>
      </c>
      <c r="ME19" s="67">
        <v>-170</v>
      </c>
      <c r="MF19" s="67">
        <v>-206</v>
      </c>
      <c r="MG19" s="67">
        <v>-880</v>
      </c>
      <c r="MH19" s="67">
        <v>-26332</v>
      </c>
      <c r="MI19" s="67">
        <v>-28886</v>
      </c>
      <c r="MJ19" s="67">
        <v>-23975</v>
      </c>
      <c r="MK19" s="67">
        <v>-15276</v>
      </c>
      <c r="ML19" s="67">
        <v>-25474</v>
      </c>
      <c r="MM19" s="67">
        <v>-37050</v>
      </c>
      <c r="MN19" s="67">
        <v>-5</v>
      </c>
      <c r="MO19" s="67">
        <v>-151</v>
      </c>
      <c r="MP19" s="67">
        <v>-94</v>
      </c>
      <c r="MQ19" s="67">
        <v>-162</v>
      </c>
      <c r="MR19" s="67">
        <v>-168</v>
      </c>
      <c r="MS19" s="67">
        <v>-614</v>
      </c>
      <c r="MT19" s="67">
        <v>-741</v>
      </c>
      <c r="MU19" s="67">
        <v>-921</v>
      </c>
      <c r="MV19" s="67">
        <v>-1228</v>
      </c>
      <c r="MW19" s="67">
        <v>-1520</v>
      </c>
      <c r="MX19" s="67">
        <v>-1934</v>
      </c>
      <c r="MY19" s="67">
        <v>-2414</v>
      </c>
      <c r="MZ19" s="50">
        <v>-274</v>
      </c>
      <c r="NA19" s="50">
        <v>-229</v>
      </c>
      <c r="NB19" s="50">
        <v>-309</v>
      </c>
      <c r="NC19" s="50">
        <v>-187</v>
      </c>
      <c r="ND19" s="50">
        <v>-217</v>
      </c>
      <c r="NE19" s="50">
        <v>-563</v>
      </c>
      <c r="NF19" s="50">
        <v>-6383</v>
      </c>
      <c r="NG19" s="50">
        <v>-7369</v>
      </c>
      <c r="NH19" s="50">
        <v>-8485</v>
      </c>
      <c r="NI19" s="50">
        <v>-6534</v>
      </c>
      <c r="NJ19" s="50">
        <v>-6586</v>
      </c>
      <c r="NK19" s="50">
        <v>-9108</v>
      </c>
      <c r="NL19" s="50">
        <v>-10830</v>
      </c>
      <c r="NM19" s="50">
        <v>-11859</v>
      </c>
      <c r="NN19" s="50">
        <v>-12028</v>
      </c>
      <c r="NO19" s="50">
        <v>-11131</v>
      </c>
      <c r="NP19" s="50">
        <v>-12202</v>
      </c>
      <c r="NQ19" s="50">
        <v>-14361</v>
      </c>
      <c r="NR19" s="50">
        <v>-41930</v>
      </c>
      <c r="NS19" s="50">
        <v>-39930</v>
      </c>
      <c r="NT19" s="50">
        <v>-40318</v>
      </c>
      <c r="NU19" s="50">
        <v>-41603</v>
      </c>
      <c r="NV19" s="50">
        <v>-40784</v>
      </c>
      <c r="NW19" s="50">
        <v>-37895</v>
      </c>
      <c r="NX19" s="50">
        <v>-16322</v>
      </c>
      <c r="NY19" s="50">
        <v>-17204</v>
      </c>
      <c r="NZ19" s="50">
        <v>-14998</v>
      </c>
      <c r="OA19" s="50">
        <v>-18561</v>
      </c>
      <c r="OB19" s="50">
        <v>-24781</v>
      </c>
      <c r="OC19" s="50">
        <v>-34642</v>
      </c>
      <c r="OD19" s="50">
        <v>-8560</v>
      </c>
      <c r="OE19" s="50">
        <v>-6417</v>
      </c>
      <c r="OF19" s="50">
        <v>-7171</v>
      </c>
      <c r="OG19" s="50">
        <v>-6068</v>
      </c>
      <c r="OH19" s="50">
        <v>-6565</v>
      </c>
      <c r="OI19" s="50">
        <v>-31191</v>
      </c>
      <c r="OJ19" s="50">
        <v>-6827</v>
      </c>
      <c r="OK19" s="50">
        <v>-6950</v>
      </c>
      <c r="OL19" s="50">
        <v>-7274</v>
      </c>
      <c r="OM19" s="50">
        <v>-5883</v>
      </c>
      <c r="ON19" s="50">
        <v>-8873</v>
      </c>
      <c r="OO19" s="50">
        <v>-2243</v>
      </c>
      <c r="OP19" s="50">
        <v>-679</v>
      </c>
      <c r="OQ19" s="50">
        <v>-649</v>
      </c>
      <c r="OR19" s="50">
        <v>-1014</v>
      </c>
      <c r="OS19" s="50">
        <v>-1007</v>
      </c>
      <c r="OT19" s="50">
        <v>-1029</v>
      </c>
      <c r="OU19" s="50">
        <v>-1077</v>
      </c>
      <c r="OV19" s="50">
        <v>-6605</v>
      </c>
      <c r="OW19" s="50">
        <v>-7023</v>
      </c>
      <c r="OX19" s="50">
        <v>-7319</v>
      </c>
      <c r="OY19" s="50">
        <v>-6515</v>
      </c>
      <c r="OZ19" s="50">
        <v>-3817</v>
      </c>
      <c r="PA19" s="50">
        <v>-3707</v>
      </c>
      <c r="PB19" s="50">
        <v>-20670</v>
      </c>
      <c r="PC19" s="50">
        <v>-23861</v>
      </c>
      <c r="PD19" s="50">
        <v>-24864</v>
      </c>
      <c r="PE19" s="50">
        <v>-28044</v>
      </c>
      <c r="PF19" s="50">
        <v>-24928</v>
      </c>
      <c r="PG19" s="50">
        <v>-27537</v>
      </c>
      <c r="PH19" s="50">
        <v>-7310</v>
      </c>
      <c r="PI19" s="50">
        <v>-10500</v>
      </c>
      <c r="PJ19" s="50">
        <v>-11026</v>
      </c>
      <c r="PK19" s="50">
        <v>-7377</v>
      </c>
      <c r="PL19" s="50">
        <v>-9564</v>
      </c>
      <c r="PM19" s="50">
        <v>-10596</v>
      </c>
      <c r="PN19" s="50">
        <v>-180</v>
      </c>
      <c r="PO19" s="50">
        <v>-436</v>
      </c>
      <c r="PP19" s="50">
        <v>-406</v>
      </c>
      <c r="PQ19" s="50">
        <v>-581</v>
      </c>
      <c r="PR19" s="50">
        <v>-671</v>
      </c>
      <c r="PS19" s="50">
        <v>-67</v>
      </c>
      <c r="PT19" s="50">
        <v>-32836</v>
      </c>
      <c r="PU19" s="50">
        <v>-34497</v>
      </c>
      <c r="PV19" s="50">
        <v>-26604</v>
      </c>
      <c r="PW19" s="50">
        <v>-10868</v>
      </c>
      <c r="PX19" s="50">
        <v>-16311</v>
      </c>
      <c r="PY19" s="50">
        <v>-26627</v>
      </c>
      <c r="PZ19" s="50">
        <v>0</v>
      </c>
      <c r="QA19" s="50">
        <v>0</v>
      </c>
      <c r="QB19" s="50">
        <v>0</v>
      </c>
      <c r="QC19" s="50">
        <v>-653</v>
      </c>
      <c r="QD19" s="50">
        <v>0</v>
      </c>
      <c r="QE19" s="50">
        <v>0</v>
      </c>
      <c r="QF19" s="67">
        <v>-17798</v>
      </c>
      <c r="QG19" s="67">
        <v>-27984</v>
      </c>
      <c r="QH19" s="67">
        <v>-17858</v>
      </c>
      <c r="QI19" s="67">
        <v>-7837</v>
      </c>
      <c r="QJ19" s="67">
        <v>-5964</v>
      </c>
      <c r="QK19" s="67">
        <v>-1512</v>
      </c>
      <c r="QL19" s="67">
        <v>-19620</v>
      </c>
      <c r="QM19" s="67">
        <v>-18856</v>
      </c>
      <c r="QN19" s="67">
        <v>-23704</v>
      </c>
      <c r="QO19" s="67">
        <v>-14510</v>
      </c>
      <c r="QP19" s="67">
        <v>-6557</v>
      </c>
      <c r="QQ19" s="67">
        <v>-2489</v>
      </c>
      <c r="QR19" s="67">
        <v>-8045</v>
      </c>
      <c r="QS19" s="67">
        <v>-16496</v>
      </c>
      <c r="QT19" s="67">
        <v>-17925</v>
      </c>
      <c r="QU19" s="67">
        <v>-12715</v>
      </c>
      <c r="QV19" s="67">
        <v>-15056</v>
      </c>
      <c r="QW19" s="67">
        <v>-12778</v>
      </c>
      <c r="QX19" s="67">
        <v>-5590</v>
      </c>
      <c r="QY19" s="67">
        <v>-12304</v>
      </c>
      <c r="QZ19" s="67">
        <v>-10542</v>
      </c>
      <c r="RA19" s="67">
        <v>-16613</v>
      </c>
      <c r="RB19" s="67">
        <v>-18105</v>
      </c>
      <c r="RC19" s="67">
        <v>-18086</v>
      </c>
      <c r="RD19" s="67">
        <v>-7236</v>
      </c>
      <c r="RE19" s="67">
        <v>-6913</v>
      </c>
      <c r="RF19" s="67">
        <v>-3824</v>
      </c>
      <c r="RG19" s="67">
        <v>-6981</v>
      </c>
      <c r="RH19" s="67">
        <v>-9456</v>
      </c>
      <c r="RI19" s="67">
        <v>-7432</v>
      </c>
      <c r="RJ19" s="67">
        <v>-11805</v>
      </c>
      <c r="RK19" s="67">
        <v>-10654</v>
      </c>
      <c r="RL19" s="67">
        <v>-18309</v>
      </c>
      <c r="RM19" s="67">
        <v>-11989</v>
      </c>
      <c r="RN19" s="67">
        <v>-14750</v>
      </c>
      <c r="RO19" s="67">
        <v>-24879</v>
      </c>
      <c r="RP19" s="67">
        <v>-487</v>
      </c>
      <c r="RQ19" s="67">
        <v>-631</v>
      </c>
      <c r="RR19" s="67">
        <v>0</v>
      </c>
      <c r="RS19" s="67">
        <v>0</v>
      </c>
      <c r="RT19" s="67">
        <v>0</v>
      </c>
      <c r="RU19" s="67">
        <v>-5</v>
      </c>
      <c r="RV19" s="67">
        <v>-8034</v>
      </c>
      <c r="RW19" s="67">
        <v>-8148</v>
      </c>
      <c r="RX19" s="67">
        <v>-12780</v>
      </c>
      <c r="RY19" s="67">
        <v>-3342</v>
      </c>
      <c r="RZ19" s="67">
        <v>-7980</v>
      </c>
      <c r="SA19" s="67">
        <v>-24873</v>
      </c>
      <c r="SB19" s="67">
        <v>-1384</v>
      </c>
      <c r="SC19" s="67">
        <v>-637</v>
      </c>
      <c r="SD19" s="67">
        <v>-667</v>
      </c>
      <c r="SE19" s="67">
        <v>-168</v>
      </c>
      <c r="SF19" s="67">
        <v>-199</v>
      </c>
      <c r="SG19" s="67">
        <v>-315</v>
      </c>
      <c r="SH19" s="67">
        <v>-73</v>
      </c>
      <c r="SI19" s="67">
        <v>-47</v>
      </c>
      <c r="SJ19" s="67">
        <v>-125</v>
      </c>
      <c r="SK19" s="67">
        <v>-57</v>
      </c>
      <c r="SL19" s="67">
        <v>-193</v>
      </c>
      <c r="SM19" s="67">
        <v>-346</v>
      </c>
      <c r="SN19" s="67">
        <v>-562</v>
      </c>
      <c r="SO19" s="67">
        <v>-765</v>
      </c>
      <c r="SP19" s="67">
        <v>-520</v>
      </c>
      <c r="SQ19" s="67">
        <v>-184</v>
      </c>
      <c r="SR19" s="67">
        <v>-326</v>
      </c>
      <c r="SS19" s="67">
        <v>-2086</v>
      </c>
      <c r="ST19" s="67">
        <v>-5066</v>
      </c>
      <c r="SU19" s="67">
        <v>-4090</v>
      </c>
      <c r="SV19" s="67">
        <v>-3855</v>
      </c>
      <c r="SW19" s="67">
        <v>-2550</v>
      </c>
      <c r="SX19" s="67">
        <v>-1621</v>
      </c>
      <c r="SY19" s="67">
        <v>-2229</v>
      </c>
    </row>
    <row r="20" spans="1:519" s="52" customFormat="1" ht="17.100000000000001" customHeight="1">
      <c r="A20" s="57"/>
      <c r="B20" s="58"/>
      <c r="C20" s="59" t="s">
        <v>210</v>
      </c>
      <c r="D20" s="50">
        <v>-1546435</v>
      </c>
      <c r="E20" s="50">
        <v>-1607633</v>
      </c>
      <c r="F20" s="50">
        <v>-1428335</v>
      </c>
      <c r="G20" s="50">
        <v>-1154031</v>
      </c>
      <c r="H20" s="50">
        <v>-1137532</v>
      </c>
      <c r="I20" s="50">
        <v>-937739</v>
      </c>
      <c r="J20" s="50">
        <v>-163771</v>
      </c>
      <c r="K20" s="50">
        <v>-151596</v>
      </c>
      <c r="L20" s="50">
        <v>-147981</v>
      </c>
      <c r="M20" s="50">
        <v>-150532</v>
      </c>
      <c r="N20" s="50">
        <v>-150952</v>
      </c>
      <c r="O20" s="50">
        <v>-118839</v>
      </c>
      <c r="P20" s="50">
        <v>-104224</v>
      </c>
      <c r="Q20" s="50">
        <v>-68879</v>
      </c>
      <c r="R20" s="50">
        <v>-80639</v>
      </c>
      <c r="S20" s="50">
        <v>-71243</v>
      </c>
      <c r="T20" s="50">
        <v>-66893</v>
      </c>
      <c r="U20" s="50">
        <v>-62073</v>
      </c>
      <c r="V20" s="50">
        <v>-38908</v>
      </c>
      <c r="W20" s="50">
        <v>-44355</v>
      </c>
      <c r="X20" s="50">
        <v>-56156</v>
      </c>
      <c r="Y20" s="50">
        <v>-53939</v>
      </c>
      <c r="Z20" s="50">
        <v>-47459</v>
      </c>
      <c r="AA20" s="50">
        <v>-30552</v>
      </c>
      <c r="AB20" s="50">
        <v>-295185</v>
      </c>
      <c r="AC20" s="50">
        <v>-232014</v>
      </c>
      <c r="AD20" s="50">
        <v>-228652</v>
      </c>
      <c r="AE20" s="50">
        <v>-228348</v>
      </c>
      <c r="AF20" s="50">
        <v>-202741</v>
      </c>
      <c r="AG20" s="50">
        <v>-184282</v>
      </c>
      <c r="AH20" s="50">
        <v>-263929</v>
      </c>
      <c r="AI20" s="50">
        <v>-254446</v>
      </c>
      <c r="AJ20" s="50">
        <v>-263512</v>
      </c>
      <c r="AK20" s="50">
        <v>-194826</v>
      </c>
      <c r="AL20" s="50">
        <v>-269771</v>
      </c>
      <c r="AM20" s="50">
        <v>-284704</v>
      </c>
      <c r="AN20" s="50">
        <v>-69352</v>
      </c>
      <c r="AO20" s="50">
        <v>-119092</v>
      </c>
      <c r="AP20" s="50">
        <v>-30207</v>
      </c>
      <c r="AQ20" s="50">
        <v>-31420</v>
      </c>
      <c r="AR20" s="50">
        <v>-27722</v>
      </c>
      <c r="AS20" s="50">
        <v>-34510</v>
      </c>
      <c r="AT20" s="50">
        <v>-221016</v>
      </c>
      <c r="AU20" s="50">
        <v>-225565</v>
      </c>
      <c r="AV20" s="50">
        <v>-192532</v>
      </c>
      <c r="AW20" s="50">
        <v>-183712</v>
      </c>
      <c r="AX20" s="50">
        <v>-152796</v>
      </c>
      <c r="AY20" s="50">
        <v>-136503</v>
      </c>
      <c r="AZ20" s="50">
        <v>-362892</v>
      </c>
      <c r="BA20" s="50">
        <v>-306221</v>
      </c>
      <c r="BB20" s="50">
        <v>-261492</v>
      </c>
      <c r="BC20" s="50">
        <v>-241787</v>
      </c>
      <c r="BD20" s="50">
        <v>-234991</v>
      </c>
      <c r="BE20" s="50">
        <v>-185965</v>
      </c>
      <c r="BF20" s="50">
        <v>-1226759</v>
      </c>
      <c r="BG20" s="50">
        <v>-1299049</v>
      </c>
      <c r="BH20" s="50">
        <v>-1083509</v>
      </c>
      <c r="BI20" s="50">
        <v>-1012825</v>
      </c>
      <c r="BJ20" s="50">
        <v>-823964</v>
      </c>
      <c r="BK20" s="50">
        <v>-835365</v>
      </c>
      <c r="BL20" s="50">
        <v>-39666</v>
      </c>
      <c r="BM20" s="50">
        <v>-33815</v>
      </c>
      <c r="BN20" s="50">
        <v>-37949</v>
      </c>
      <c r="BO20" s="50">
        <v>-34309</v>
      </c>
      <c r="BP20" s="50">
        <v>-39255</v>
      </c>
      <c r="BQ20" s="50">
        <v>-42775</v>
      </c>
      <c r="BR20" s="50">
        <v>-210299</v>
      </c>
      <c r="BS20" s="50">
        <v>-192173</v>
      </c>
      <c r="BT20" s="50">
        <v>-426327</v>
      </c>
      <c r="BU20" s="50">
        <v>-251950</v>
      </c>
      <c r="BV20" s="50">
        <v>-196614</v>
      </c>
      <c r="BW20" s="50">
        <v>-179937</v>
      </c>
      <c r="BX20" s="50">
        <v>-415658</v>
      </c>
      <c r="BY20" s="50">
        <v>-543391</v>
      </c>
      <c r="BZ20" s="50">
        <v>-333744</v>
      </c>
      <c r="CA20" s="50">
        <v>-289534</v>
      </c>
      <c r="CB20" s="50">
        <v>-254312</v>
      </c>
      <c r="CC20" s="50">
        <v>-268164</v>
      </c>
      <c r="CD20" s="50">
        <v>-89853</v>
      </c>
      <c r="CE20" s="50">
        <v>-104528</v>
      </c>
      <c r="CF20" s="50">
        <v>-105384</v>
      </c>
      <c r="CG20" s="50">
        <v>-122784</v>
      </c>
      <c r="CH20" s="50">
        <v>-104505</v>
      </c>
      <c r="CI20" s="50">
        <v>-111596</v>
      </c>
      <c r="CJ20" s="50">
        <v>-186333</v>
      </c>
      <c r="CK20" s="50">
        <v>-199630</v>
      </c>
      <c r="CL20" s="50">
        <v>-207046</v>
      </c>
      <c r="CM20" s="50">
        <v>-224517</v>
      </c>
      <c r="CN20" s="50">
        <v>-145694</v>
      </c>
      <c r="CO20" s="50">
        <v>-161775</v>
      </c>
      <c r="CP20" s="50">
        <v>-1624046</v>
      </c>
      <c r="CQ20" s="50">
        <v>-1499772</v>
      </c>
      <c r="CR20" s="50">
        <v>-1321948</v>
      </c>
      <c r="CS20" s="50">
        <v>-1524336</v>
      </c>
      <c r="CT20" s="50">
        <v>-1284983</v>
      </c>
      <c r="CU20" s="50">
        <v>-1457046</v>
      </c>
      <c r="CV20" s="50">
        <v>-39670</v>
      </c>
      <c r="CW20" s="50">
        <v>-40789</v>
      </c>
      <c r="CX20" s="50">
        <v>-39755</v>
      </c>
      <c r="CY20" s="50">
        <v>-40302</v>
      </c>
      <c r="CZ20" s="50">
        <v>-42011</v>
      </c>
      <c r="DA20" s="50">
        <v>-39271</v>
      </c>
      <c r="DB20" s="50">
        <v>-246154</v>
      </c>
      <c r="DC20" s="50">
        <v>-225900</v>
      </c>
      <c r="DD20" s="50">
        <v>-202859</v>
      </c>
      <c r="DE20" s="50">
        <v>-205893</v>
      </c>
      <c r="DF20" s="50">
        <v>-212568</v>
      </c>
      <c r="DG20" s="50">
        <v>-185131</v>
      </c>
      <c r="DH20" s="50">
        <v>-195939</v>
      </c>
      <c r="DI20" s="50">
        <v>-206456</v>
      </c>
      <c r="DJ20" s="50">
        <v>-221581</v>
      </c>
      <c r="DK20" s="50">
        <v>-198471</v>
      </c>
      <c r="DL20" s="50">
        <v>-190213</v>
      </c>
      <c r="DM20" s="50">
        <v>-196118</v>
      </c>
      <c r="DN20" s="50">
        <v>-197335</v>
      </c>
      <c r="DO20" s="50">
        <v>-213434</v>
      </c>
      <c r="DP20" s="50">
        <v>-206618</v>
      </c>
      <c r="DQ20" s="50">
        <v>-190008</v>
      </c>
      <c r="DR20" s="50">
        <v>-206968</v>
      </c>
      <c r="DS20" s="50">
        <v>-124988</v>
      </c>
      <c r="DT20" s="50">
        <v>-483448</v>
      </c>
      <c r="DU20" s="50">
        <v>-628334</v>
      </c>
      <c r="DV20" s="50">
        <v>-537383</v>
      </c>
      <c r="DW20" s="50">
        <v>-463187</v>
      </c>
      <c r="DX20" s="50">
        <v>-432221</v>
      </c>
      <c r="DY20" s="50">
        <v>-300355</v>
      </c>
      <c r="DZ20" s="50">
        <v>-6183024</v>
      </c>
      <c r="EA20" s="50">
        <v>-5173181</v>
      </c>
      <c r="EB20" s="50">
        <v>-5121355</v>
      </c>
      <c r="EC20" s="50">
        <v>-4796518</v>
      </c>
      <c r="ED20" s="50">
        <v>-4476589</v>
      </c>
      <c r="EE20" s="50">
        <v>-3583723</v>
      </c>
      <c r="EF20" s="50">
        <v>-838710</v>
      </c>
      <c r="EG20" s="50">
        <v>-784176</v>
      </c>
      <c r="EH20" s="50">
        <v>-876936</v>
      </c>
      <c r="EI20" s="50">
        <v>-595387</v>
      </c>
      <c r="EJ20" s="50">
        <v>-573319</v>
      </c>
      <c r="EK20" s="50">
        <v>-585169</v>
      </c>
      <c r="EL20" s="50">
        <v>-299794</v>
      </c>
      <c r="EM20" s="50">
        <v>-285004</v>
      </c>
      <c r="EN20" s="50">
        <v>-280566</v>
      </c>
      <c r="EO20" s="50">
        <v>-107990</v>
      </c>
      <c r="EP20" s="50">
        <v>-91175</v>
      </c>
      <c r="EQ20" s="50">
        <v>-92306</v>
      </c>
      <c r="ER20" s="50">
        <v>-192468</v>
      </c>
      <c r="ES20" s="50">
        <v>-189296</v>
      </c>
      <c r="ET20" s="50">
        <v>-204103</v>
      </c>
      <c r="EU20" s="50">
        <v>-185949</v>
      </c>
      <c r="EV20" s="50">
        <v>-186453</v>
      </c>
      <c r="EW20" s="50">
        <v>-162892</v>
      </c>
      <c r="EX20" s="50">
        <v>-574656</v>
      </c>
      <c r="EY20" s="50">
        <v>-568131</v>
      </c>
      <c r="EZ20" s="50">
        <v>-518209</v>
      </c>
      <c r="FA20" s="50">
        <v>-485447</v>
      </c>
      <c r="FB20" s="50">
        <v>-507306</v>
      </c>
      <c r="FC20" s="50">
        <v>-777588</v>
      </c>
      <c r="FD20" s="50">
        <v>-280364</v>
      </c>
      <c r="FE20" s="50">
        <v>-256995</v>
      </c>
      <c r="FF20" s="50">
        <v>-207304</v>
      </c>
      <c r="FG20" s="50">
        <v>-152095</v>
      </c>
      <c r="FH20" s="50">
        <v>-114395</v>
      </c>
      <c r="FI20" s="50">
        <v>-164853</v>
      </c>
      <c r="FJ20" s="50">
        <v>-888294</v>
      </c>
      <c r="FK20" s="50">
        <v>-933148</v>
      </c>
      <c r="FL20" s="50">
        <v>-863573</v>
      </c>
      <c r="FM20" s="50">
        <v>-825842</v>
      </c>
      <c r="FN20" s="50">
        <v>-738642</v>
      </c>
      <c r="FO20" s="50">
        <v>-786472</v>
      </c>
      <c r="FP20" s="50">
        <v>-155407</v>
      </c>
      <c r="FQ20" s="50">
        <v>-135724</v>
      </c>
      <c r="FR20" s="50">
        <v>-143628</v>
      </c>
      <c r="FS20" s="50">
        <v>-129828</v>
      </c>
      <c r="FT20" s="50">
        <v>-135251</v>
      </c>
      <c r="FU20" s="50">
        <v>-146216</v>
      </c>
      <c r="FV20" s="50">
        <v>-122133</v>
      </c>
      <c r="FW20" s="50">
        <v>-118561</v>
      </c>
      <c r="FX20" s="50">
        <v>-106315</v>
      </c>
      <c r="FY20" s="50">
        <v>-111282</v>
      </c>
      <c r="FZ20" s="50">
        <v>-110194</v>
      </c>
      <c r="GA20" s="50">
        <v>-88561</v>
      </c>
      <c r="GB20" s="50">
        <v>-72065</v>
      </c>
      <c r="GC20" s="50">
        <v>-100609</v>
      </c>
      <c r="GD20" s="50">
        <v>-86923</v>
      </c>
      <c r="GE20" s="50">
        <v>-107302</v>
      </c>
      <c r="GF20" s="50">
        <v>-98058</v>
      </c>
      <c r="GG20" s="50">
        <v>-83479</v>
      </c>
      <c r="GH20" s="50">
        <v>-334323</v>
      </c>
      <c r="GI20" s="50">
        <v>-315905</v>
      </c>
      <c r="GJ20" s="50">
        <v>-293215</v>
      </c>
      <c r="GK20" s="50">
        <v>-267227</v>
      </c>
      <c r="GL20" s="50">
        <v>-183802</v>
      </c>
      <c r="GM20" s="50">
        <v>-172917</v>
      </c>
      <c r="GN20" s="50">
        <v>-354054</v>
      </c>
      <c r="GO20" s="50">
        <v>-338930</v>
      </c>
      <c r="GP20" s="50">
        <v>-273700</v>
      </c>
      <c r="GQ20" s="50">
        <v>-252491</v>
      </c>
      <c r="GR20" s="50">
        <v>-235579</v>
      </c>
      <c r="GS20" s="50">
        <v>-216153</v>
      </c>
      <c r="GT20" s="50">
        <v>-531677</v>
      </c>
      <c r="GU20" s="50">
        <v>-465343</v>
      </c>
      <c r="GV20" s="50">
        <v>-441155</v>
      </c>
      <c r="GW20" s="50">
        <v>-510403</v>
      </c>
      <c r="GX20" s="50">
        <v>-597286</v>
      </c>
      <c r="GY20" s="50">
        <v>-432732</v>
      </c>
      <c r="GZ20" s="50">
        <v>-101688</v>
      </c>
      <c r="HA20" s="50">
        <v>-102451</v>
      </c>
      <c r="HB20" s="50">
        <v>-95569</v>
      </c>
      <c r="HC20" s="50">
        <v>-100801</v>
      </c>
      <c r="HD20" s="50">
        <v>-95387</v>
      </c>
      <c r="HE20" s="50">
        <v>-96387</v>
      </c>
      <c r="HF20" s="50">
        <v>-91180</v>
      </c>
      <c r="HG20" s="50">
        <v>-89706</v>
      </c>
      <c r="HH20" s="50">
        <v>-95778</v>
      </c>
      <c r="HI20" s="50">
        <v>-98235</v>
      </c>
      <c r="HJ20" s="50">
        <v>-101887</v>
      </c>
      <c r="HK20" s="50">
        <v>-94317</v>
      </c>
      <c r="HL20" s="50">
        <v>-292218</v>
      </c>
      <c r="HM20" s="50">
        <v>-283816</v>
      </c>
      <c r="HN20" s="50">
        <v>-273755</v>
      </c>
      <c r="HO20" s="50">
        <v>-272064</v>
      </c>
      <c r="HP20" s="50">
        <v>-238772</v>
      </c>
      <c r="HQ20" s="50">
        <v>-191005</v>
      </c>
      <c r="HR20" s="50">
        <v>-266826</v>
      </c>
      <c r="HS20" s="50">
        <v>-296461</v>
      </c>
      <c r="HT20" s="50">
        <v>-272865</v>
      </c>
      <c r="HU20" s="50">
        <v>-262213</v>
      </c>
      <c r="HV20" s="50">
        <v>-253137</v>
      </c>
      <c r="HW20" s="50">
        <v>-313068</v>
      </c>
      <c r="HX20" s="50">
        <v>-257558</v>
      </c>
      <c r="HY20" s="50">
        <v>-242080</v>
      </c>
      <c r="HZ20" s="50">
        <v>-207017</v>
      </c>
      <c r="IA20" s="50">
        <v>-252997</v>
      </c>
      <c r="IB20" s="50">
        <v>-186441</v>
      </c>
      <c r="IC20" s="50">
        <v>-162767</v>
      </c>
      <c r="ID20" s="50">
        <v>-330960</v>
      </c>
      <c r="IE20" s="50">
        <v>-306764</v>
      </c>
      <c r="IF20" s="50">
        <v>-249823</v>
      </c>
      <c r="IG20" s="50">
        <v>-264405</v>
      </c>
      <c r="IH20" s="50">
        <v>-283459</v>
      </c>
      <c r="II20" s="50">
        <v>-260757</v>
      </c>
      <c r="IJ20" s="50">
        <v>-622923</v>
      </c>
      <c r="IK20" s="50">
        <v>-643059</v>
      </c>
      <c r="IL20" s="50">
        <v>-758665</v>
      </c>
      <c r="IM20" s="50">
        <v>-559552</v>
      </c>
      <c r="IN20" s="50">
        <v>-577733</v>
      </c>
      <c r="IO20" s="50">
        <v>-469049</v>
      </c>
      <c r="IP20" s="50">
        <v>-595902</v>
      </c>
      <c r="IQ20" s="50">
        <v>-557769</v>
      </c>
      <c r="IR20" s="50">
        <v>-502341</v>
      </c>
      <c r="IS20" s="50">
        <v>-480255</v>
      </c>
      <c r="IT20" s="50">
        <v>-457999</v>
      </c>
      <c r="IU20" s="50">
        <v>-406442</v>
      </c>
      <c r="IV20" s="50">
        <v>-258082</v>
      </c>
      <c r="IW20" s="50">
        <v>-222510</v>
      </c>
      <c r="IX20" s="50">
        <v>-226703</v>
      </c>
      <c r="IY20" s="50">
        <v>-241723</v>
      </c>
      <c r="IZ20" s="50">
        <v>-214398</v>
      </c>
      <c r="JA20" s="50">
        <v>-172237</v>
      </c>
      <c r="JB20" s="50">
        <v>-203719</v>
      </c>
      <c r="JC20" s="50">
        <v>-178325</v>
      </c>
      <c r="JD20" s="50">
        <v>-184193</v>
      </c>
      <c r="JE20" s="50">
        <v>-163788</v>
      </c>
      <c r="JF20" s="50">
        <v>-157914</v>
      </c>
      <c r="JG20" s="50">
        <v>-176366</v>
      </c>
      <c r="JH20" s="66">
        <v>-1236917</v>
      </c>
      <c r="JI20" s="66">
        <v>-1099328</v>
      </c>
      <c r="JJ20" s="66">
        <v>-1038265</v>
      </c>
      <c r="JK20" s="66">
        <v>-982420</v>
      </c>
      <c r="JL20" s="66">
        <v>-850589</v>
      </c>
      <c r="JM20" s="66">
        <v>-1067767</v>
      </c>
      <c r="JN20" s="66">
        <v>-99098</v>
      </c>
      <c r="JO20" s="66">
        <v>-82123</v>
      </c>
      <c r="JP20" s="66">
        <v>-61019</v>
      </c>
      <c r="JQ20" s="66">
        <v>-59705</v>
      </c>
      <c r="JR20" s="66">
        <v>-57275</v>
      </c>
      <c r="JS20" s="66">
        <v>-54872</v>
      </c>
      <c r="JT20" s="66">
        <v>-238073</v>
      </c>
      <c r="JU20" s="66">
        <v>-213176</v>
      </c>
      <c r="JV20" s="66">
        <v>-198054</v>
      </c>
      <c r="JW20" s="66">
        <v>-191492</v>
      </c>
      <c r="JX20" s="66">
        <v>-253434</v>
      </c>
      <c r="JY20" s="66">
        <v>-214391</v>
      </c>
      <c r="JZ20" s="66">
        <v>-146224</v>
      </c>
      <c r="KA20" s="66">
        <v>-155155</v>
      </c>
      <c r="KB20" s="66">
        <v>-142305</v>
      </c>
      <c r="KC20" s="66">
        <v>-130382</v>
      </c>
      <c r="KD20" s="66">
        <v>-136670</v>
      </c>
      <c r="KE20" s="66">
        <v>-133401</v>
      </c>
      <c r="KF20" s="66">
        <v>-406589</v>
      </c>
      <c r="KG20" s="66">
        <v>-357228</v>
      </c>
      <c r="KH20" s="66">
        <v>-365438</v>
      </c>
      <c r="KI20" s="66">
        <v>-374263</v>
      </c>
      <c r="KJ20" s="66">
        <v>-386549</v>
      </c>
      <c r="KK20" s="66">
        <v>-347574</v>
      </c>
      <c r="KL20" s="66">
        <v>-67980</v>
      </c>
      <c r="KM20" s="66">
        <v>-48397</v>
      </c>
      <c r="KN20" s="66">
        <v>-49203</v>
      </c>
      <c r="KO20" s="66">
        <v>-46435</v>
      </c>
      <c r="KP20" s="66">
        <v>-50422</v>
      </c>
      <c r="KQ20" s="66">
        <v>-43060</v>
      </c>
      <c r="KR20" s="67">
        <v>-146353</v>
      </c>
      <c r="KS20" s="67">
        <v>-102005</v>
      </c>
      <c r="KT20" s="67">
        <v>-136735</v>
      </c>
      <c r="KU20" s="67">
        <v>-122480</v>
      </c>
      <c r="KV20" s="67">
        <v>-109755</v>
      </c>
      <c r="KW20" s="67">
        <v>-97559</v>
      </c>
      <c r="KX20" s="67">
        <v>-1783816</v>
      </c>
      <c r="KY20" s="67">
        <v>-1779927</v>
      </c>
      <c r="KZ20" s="67">
        <v>-1708927</v>
      </c>
      <c r="LA20" s="67">
        <v>-1382334</v>
      </c>
      <c r="LB20" s="67">
        <v>-1106476</v>
      </c>
      <c r="LC20" s="67">
        <v>-1045722</v>
      </c>
      <c r="LD20" s="67">
        <v>-93066</v>
      </c>
      <c r="LE20" s="67">
        <v>-90110</v>
      </c>
      <c r="LF20" s="67">
        <v>-52575</v>
      </c>
      <c r="LG20" s="67">
        <v>-52282</v>
      </c>
      <c r="LH20" s="67">
        <v>-52388</v>
      </c>
      <c r="LI20" s="67">
        <v>-46666</v>
      </c>
      <c r="LJ20" s="67">
        <v>-172713</v>
      </c>
      <c r="LK20" s="67">
        <v>-166336</v>
      </c>
      <c r="LL20" s="67">
        <v>-83170</v>
      </c>
      <c r="LM20" s="67">
        <v>-64134</v>
      </c>
      <c r="LN20" s="67">
        <v>-63174</v>
      </c>
      <c r="LO20" s="67">
        <v>-57014</v>
      </c>
      <c r="LP20" s="67">
        <v>-2147015</v>
      </c>
      <c r="LQ20" s="67">
        <v>-2200656</v>
      </c>
      <c r="LR20" s="67">
        <v>-1870269</v>
      </c>
      <c r="LS20" s="67">
        <v>-1608348</v>
      </c>
      <c r="LT20" s="67">
        <v>-1634463</v>
      </c>
      <c r="LU20" s="67">
        <v>-1154121</v>
      </c>
      <c r="LV20" s="67">
        <v>-128615</v>
      </c>
      <c r="LW20" s="67">
        <v>-124374</v>
      </c>
      <c r="LX20" s="67">
        <v>-121579</v>
      </c>
      <c r="LY20" s="67">
        <v>-130509</v>
      </c>
      <c r="LZ20" s="67">
        <v>-132286</v>
      </c>
      <c r="MA20" s="67">
        <v>-119443</v>
      </c>
      <c r="MB20" s="67">
        <v>-110302</v>
      </c>
      <c r="MC20" s="67">
        <v>-107708</v>
      </c>
      <c r="MD20" s="67">
        <v>-108490</v>
      </c>
      <c r="ME20" s="67">
        <v>-112267</v>
      </c>
      <c r="MF20" s="67">
        <v>-116926</v>
      </c>
      <c r="MG20" s="67">
        <v>-118306</v>
      </c>
      <c r="MH20" s="67">
        <v>-742325</v>
      </c>
      <c r="MI20" s="67">
        <v>-601886</v>
      </c>
      <c r="MJ20" s="67">
        <v>-522072</v>
      </c>
      <c r="MK20" s="67">
        <v>-513408</v>
      </c>
      <c r="ML20" s="67">
        <v>-444578</v>
      </c>
      <c r="MM20" s="67">
        <v>-393289</v>
      </c>
      <c r="MN20" s="67">
        <v>-51224</v>
      </c>
      <c r="MO20" s="67">
        <v>-52333</v>
      </c>
      <c r="MP20" s="67">
        <v>-54293</v>
      </c>
      <c r="MQ20" s="67">
        <v>-58499</v>
      </c>
      <c r="MR20" s="67">
        <v>-57300</v>
      </c>
      <c r="MS20" s="67">
        <v>-47386</v>
      </c>
      <c r="MT20" s="67">
        <v>-52431</v>
      </c>
      <c r="MU20" s="67">
        <v>-54035</v>
      </c>
      <c r="MV20" s="67">
        <v>-56945</v>
      </c>
      <c r="MW20" s="67">
        <v>-56510</v>
      </c>
      <c r="MX20" s="67">
        <v>-61410</v>
      </c>
      <c r="MY20" s="67">
        <v>-53474</v>
      </c>
      <c r="MZ20" s="50">
        <v>-103906</v>
      </c>
      <c r="NA20" s="50">
        <v>-106218</v>
      </c>
      <c r="NB20" s="50">
        <v>-103540</v>
      </c>
      <c r="NC20" s="50">
        <v>-92930</v>
      </c>
      <c r="ND20" s="50">
        <v>-95698</v>
      </c>
      <c r="NE20" s="50">
        <v>-86855</v>
      </c>
      <c r="NF20" s="50">
        <v>-405913</v>
      </c>
      <c r="NG20" s="50">
        <v>-392334</v>
      </c>
      <c r="NH20" s="50">
        <v>-394610</v>
      </c>
      <c r="NI20" s="50">
        <v>-360838</v>
      </c>
      <c r="NJ20" s="50">
        <v>-309112</v>
      </c>
      <c r="NK20" s="50">
        <v>-289956</v>
      </c>
      <c r="NL20" s="50">
        <v>-272614</v>
      </c>
      <c r="NM20" s="50">
        <v>-303947</v>
      </c>
      <c r="NN20" s="50">
        <v>-267267</v>
      </c>
      <c r="NO20" s="50">
        <v>-360639</v>
      </c>
      <c r="NP20" s="50">
        <v>-220701</v>
      </c>
      <c r="NQ20" s="50">
        <v>-165516</v>
      </c>
      <c r="NR20" s="50">
        <v>-779403</v>
      </c>
      <c r="NS20" s="50">
        <v>-536855</v>
      </c>
      <c r="NT20" s="50">
        <v>-903011</v>
      </c>
      <c r="NU20" s="50">
        <v>-816742</v>
      </c>
      <c r="NV20" s="50">
        <v>-782580</v>
      </c>
      <c r="NW20" s="50">
        <v>-741533</v>
      </c>
      <c r="NX20" s="50">
        <v>-636243</v>
      </c>
      <c r="NY20" s="50">
        <v>-645326</v>
      </c>
      <c r="NZ20" s="50">
        <v>-651994</v>
      </c>
      <c r="OA20" s="50">
        <v>-565619</v>
      </c>
      <c r="OB20" s="50">
        <v>-570985</v>
      </c>
      <c r="OC20" s="50">
        <v>-545242</v>
      </c>
      <c r="OD20" s="50">
        <v>-872410</v>
      </c>
      <c r="OE20" s="50">
        <v>-707260</v>
      </c>
      <c r="OF20" s="50">
        <v>-655806</v>
      </c>
      <c r="OG20" s="50">
        <v>-589132</v>
      </c>
      <c r="OH20" s="50">
        <v>-586538</v>
      </c>
      <c r="OI20" s="50">
        <v>-564490</v>
      </c>
      <c r="OJ20" s="50">
        <v>-250982</v>
      </c>
      <c r="OK20" s="50">
        <v>-374180</v>
      </c>
      <c r="OL20" s="50">
        <v>-228831</v>
      </c>
      <c r="OM20" s="50">
        <v>-222291</v>
      </c>
      <c r="ON20" s="50">
        <v>-209804</v>
      </c>
      <c r="OO20" s="50">
        <v>-204768</v>
      </c>
      <c r="OP20" s="50">
        <v>-58953</v>
      </c>
      <c r="OQ20" s="50">
        <v>-60634</v>
      </c>
      <c r="OR20" s="50">
        <v>-68936</v>
      </c>
      <c r="OS20" s="50">
        <v>-66201</v>
      </c>
      <c r="OT20" s="50">
        <v>-70825</v>
      </c>
      <c r="OU20" s="50">
        <v>-64227</v>
      </c>
      <c r="OV20" s="50">
        <v>-322975</v>
      </c>
      <c r="OW20" s="50">
        <v>-295563</v>
      </c>
      <c r="OX20" s="50">
        <v>-285453</v>
      </c>
      <c r="OY20" s="50">
        <v>-215177</v>
      </c>
      <c r="OZ20" s="50">
        <v>-312764</v>
      </c>
      <c r="PA20" s="50">
        <v>-177172</v>
      </c>
      <c r="PB20" s="50">
        <v>-310038</v>
      </c>
      <c r="PC20" s="50">
        <v>-351442</v>
      </c>
      <c r="PD20" s="50">
        <v>-314206</v>
      </c>
      <c r="PE20" s="50">
        <v>-305350</v>
      </c>
      <c r="PF20" s="50">
        <v>-271457</v>
      </c>
      <c r="PG20" s="50">
        <v>-193647</v>
      </c>
      <c r="PH20" s="50">
        <v>-235727</v>
      </c>
      <c r="PI20" s="50">
        <v>-252751</v>
      </c>
      <c r="PJ20" s="50">
        <v>-222848</v>
      </c>
      <c r="PK20" s="50">
        <v>-189803</v>
      </c>
      <c r="PL20" s="50">
        <v>-216491</v>
      </c>
      <c r="PM20" s="50">
        <v>-192883</v>
      </c>
      <c r="PN20" s="50">
        <v>-76477</v>
      </c>
      <c r="PO20" s="50">
        <v>-76674</v>
      </c>
      <c r="PP20" s="50">
        <v>-69828</v>
      </c>
      <c r="PQ20" s="50">
        <v>-83737</v>
      </c>
      <c r="PR20" s="50">
        <v>-105769</v>
      </c>
      <c r="PS20" s="50">
        <v>-79754</v>
      </c>
      <c r="PT20" s="50">
        <v>-1672517</v>
      </c>
      <c r="PU20" s="50">
        <v>-1285991</v>
      </c>
      <c r="PV20" s="50">
        <v>-1137829</v>
      </c>
      <c r="PW20" s="50">
        <v>-1221144</v>
      </c>
      <c r="PX20" s="50">
        <v>-1222064</v>
      </c>
      <c r="PY20" s="50">
        <v>-890743</v>
      </c>
      <c r="PZ20" s="50">
        <v>-162660</v>
      </c>
      <c r="QA20" s="50">
        <v>-180221</v>
      </c>
      <c r="QB20" s="50">
        <v>-147646</v>
      </c>
      <c r="QC20" s="50">
        <v>-137737</v>
      </c>
      <c r="QD20" s="50">
        <v>-115065</v>
      </c>
      <c r="QE20" s="50">
        <v>-143389</v>
      </c>
      <c r="QF20" s="67">
        <v>-247474</v>
      </c>
      <c r="QG20" s="67">
        <v>-333657</v>
      </c>
      <c r="QH20" s="67">
        <v>-164063</v>
      </c>
      <c r="QI20" s="67">
        <v>-164583</v>
      </c>
      <c r="QJ20" s="67">
        <v>-181921</v>
      </c>
      <c r="QK20" s="67">
        <v>-196131</v>
      </c>
      <c r="QL20" s="67">
        <v>-519815</v>
      </c>
      <c r="QM20" s="67">
        <v>-513319</v>
      </c>
      <c r="QN20" s="67">
        <v>-527612</v>
      </c>
      <c r="QO20" s="67">
        <v>-423245</v>
      </c>
      <c r="QP20" s="67">
        <v>-410320</v>
      </c>
      <c r="QQ20" s="67">
        <v>-407015</v>
      </c>
      <c r="QR20" s="67">
        <v>-557479</v>
      </c>
      <c r="QS20" s="67">
        <v>-507658</v>
      </c>
      <c r="QT20" s="67">
        <v>-422595</v>
      </c>
      <c r="QU20" s="67">
        <v>-382646</v>
      </c>
      <c r="QV20" s="67">
        <v>-351473</v>
      </c>
      <c r="QW20" s="67">
        <v>-305333</v>
      </c>
      <c r="QX20" s="67">
        <v>-297419</v>
      </c>
      <c r="QY20" s="67">
        <v>-274654</v>
      </c>
      <c r="QZ20" s="67">
        <v>-223122</v>
      </c>
      <c r="RA20" s="67">
        <v>-234437</v>
      </c>
      <c r="RB20" s="67">
        <v>-228418</v>
      </c>
      <c r="RC20" s="67">
        <v>-236550</v>
      </c>
      <c r="RD20" s="67">
        <v>-1109250</v>
      </c>
      <c r="RE20" s="67">
        <v>-231409</v>
      </c>
      <c r="RF20" s="67">
        <v>-209577</v>
      </c>
      <c r="RG20" s="67">
        <v>-237330</v>
      </c>
      <c r="RH20" s="67">
        <v>-240552</v>
      </c>
      <c r="RI20" s="67">
        <v>-249831</v>
      </c>
      <c r="RJ20" s="67">
        <v>-676382</v>
      </c>
      <c r="RK20" s="67">
        <v>-675600</v>
      </c>
      <c r="RL20" s="67">
        <v>-710409</v>
      </c>
      <c r="RM20" s="67">
        <v>-597486</v>
      </c>
      <c r="RN20" s="67">
        <v>-498655</v>
      </c>
      <c r="RO20" s="67">
        <v>-485437</v>
      </c>
      <c r="RP20" s="67">
        <v>-50618</v>
      </c>
      <c r="RQ20" s="67">
        <v>-56885</v>
      </c>
      <c r="RR20" s="67">
        <v>-49087</v>
      </c>
      <c r="RS20" s="67">
        <v>-50742</v>
      </c>
      <c r="RT20" s="67">
        <v>-50835</v>
      </c>
      <c r="RU20" s="67">
        <v>-51787</v>
      </c>
      <c r="RV20" s="67">
        <v>-248062</v>
      </c>
      <c r="RW20" s="67">
        <v>-269862</v>
      </c>
      <c r="RX20" s="67">
        <v>-235796</v>
      </c>
      <c r="RY20" s="67">
        <v>-247965</v>
      </c>
      <c r="RZ20" s="67">
        <v>-240496</v>
      </c>
      <c r="SA20" s="67">
        <v>-229476</v>
      </c>
      <c r="SB20" s="67">
        <v>-107187</v>
      </c>
      <c r="SC20" s="67">
        <v>-73976</v>
      </c>
      <c r="SD20" s="67">
        <v>-74298</v>
      </c>
      <c r="SE20" s="67">
        <v>-106897</v>
      </c>
      <c r="SF20" s="67">
        <v>-66760</v>
      </c>
      <c r="SG20" s="67">
        <v>-64753</v>
      </c>
      <c r="SH20" s="67">
        <v>-3790</v>
      </c>
      <c r="SI20" s="67">
        <v>-5827</v>
      </c>
      <c r="SJ20" s="67">
        <v>-5286</v>
      </c>
      <c r="SK20" s="67">
        <v>-9221</v>
      </c>
      <c r="SL20" s="67">
        <v>-5490</v>
      </c>
      <c r="SM20" s="67">
        <v>-5194</v>
      </c>
      <c r="SN20" s="67">
        <v>-236851</v>
      </c>
      <c r="SO20" s="67">
        <v>-136477</v>
      </c>
      <c r="SP20" s="67">
        <v>-135939</v>
      </c>
      <c r="SQ20" s="67">
        <v>-142243</v>
      </c>
      <c r="SR20" s="67">
        <v>-138530</v>
      </c>
      <c r="SS20" s="67">
        <v>-213803</v>
      </c>
      <c r="ST20" s="67">
        <v>-143561</v>
      </c>
      <c r="SU20" s="67">
        <v>-121712</v>
      </c>
      <c r="SV20" s="67">
        <v>-126843</v>
      </c>
      <c r="SW20" s="67">
        <v>-137336</v>
      </c>
      <c r="SX20" s="67">
        <v>-214318</v>
      </c>
      <c r="SY20" s="67">
        <v>-223152</v>
      </c>
    </row>
    <row r="21" spans="1:519" s="52" customFormat="1" ht="17.100000000000001" customHeight="1">
      <c r="A21" s="57"/>
      <c r="B21" s="58"/>
      <c r="C21" s="59" t="s">
        <v>265</v>
      </c>
      <c r="D21" s="50">
        <v>-2188673</v>
      </c>
      <c r="E21" s="50">
        <v>-2062889</v>
      </c>
      <c r="F21" s="50">
        <v>-2111361</v>
      </c>
      <c r="G21" s="50">
        <v>-2071532</v>
      </c>
      <c r="H21" s="50">
        <v>-2174642</v>
      </c>
      <c r="I21" s="50">
        <v>-2102744</v>
      </c>
      <c r="J21" s="50">
        <v>-170126</v>
      </c>
      <c r="K21" s="50">
        <v>-159552</v>
      </c>
      <c r="L21" s="50">
        <v>-160952</v>
      </c>
      <c r="M21" s="50">
        <v>-159555</v>
      </c>
      <c r="N21" s="50">
        <v>-152200</v>
      </c>
      <c r="O21" s="50">
        <v>-120510</v>
      </c>
      <c r="P21" s="50">
        <v>-161358</v>
      </c>
      <c r="Q21" s="50">
        <v>-160988</v>
      </c>
      <c r="R21" s="50">
        <v>-154671</v>
      </c>
      <c r="S21" s="50">
        <v>-232088</v>
      </c>
      <c r="T21" s="50">
        <v>-145639</v>
      </c>
      <c r="U21" s="50">
        <v>-138437</v>
      </c>
      <c r="V21" s="50">
        <v>-35487</v>
      </c>
      <c r="W21" s="50">
        <v>-33134</v>
      </c>
      <c r="X21" s="50">
        <v>-36692</v>
      </c>
      <c r="Y21" s="50">
        <v>-29565</v>
      </c>
      <c r="Z21" s="50">
        <v>-27564</v>
      </c>
      <c r="AA21" s="50">
        <v>-24280</v>
      </c>
      <c r="AB21" s="50">
        <v>-106907</v>
      </c>
      <c r="AC21" s="50">
        <v>-107185</v>
      </c>
      <c r="AD21" s="50">
        <v>-100132</v>
      </c>
      <c r="AE21" s="50">
        <v>-77949</v>
      </c>
      <c r="AF21" s="50">
        <v>-78657</v>
      </c>
      <c r="AG21" s="50">
        <v>-71613</v>
      </c>
      <c r="AH21" s="50">
        <v>-77460</v>
      </c>
      <c r="AI21" s="50">
        <v>-91365</v>
      </c>
      <c r="AJ21" s="50">
        <v>-98277</v>
      </c>
      <c r="AK21" s="50">
        <v>-116524</v>
      </c>
      <c r="AL21" s="50">
        <v>-137456</v>
      </c>
      <c r="AM21" s="50">
        <v>-128802</v>
      </c>
      <c r="AN21" s="50">
        <v>-105316</v>
      </c>
      <c r="AO21" s="50">
        <v>-109905</v>
      </c>
      <c r="AP21" s="50">
        <v>-115103</v>
      </c>
      <c r="AQ21" s="50">
        <v>-96836</v>
      </c>
      <c r="AR21" s="50">
        <v>-95446</v>
      </c>
      <c r="AS21" s="50">
        <v>-93745</v>
      </c>
      <c r="AT21" s="50">
        <v>-309432</v>
      </c>
      <c r="AU21" s="50">
        <v>-291418</v>
      </c>
      <c r="AV21" s="50">
        <v>-264156</v>
      </c>
      <c r="AW21" s="50">
        <v>-243267</v>
      </c>
      <c r="AX21" s="50">
        <v>-214279</v>
      </c>
      <c r="AY21" s="50">
        <v>-189288</v>
      </c>
      <c r="AZ21" s="50">
        <v>-278261</v>
      </c>
      <c r="BA21" s="50">
        <v>-294182</v>
      </c>
      <c r="BB21" s="50">
        <v>-310902</v>
      </c>
      <c r="BC21" s="50">
        <v>-314246</v>
      </c>
      <c r="BD21" s="50">
        <v>-285586</v>
      </c>
      <c r="BE21" s="50">
        <v>-280200</v>
      </c>
      <c r="BF21" s="50">
        <v>-3028117</v>
      </c>
      <c r="BG21" s="50">
        <v>-3186641</v>
      </c>
      <c r="BH21" s="50">
        <v>-3247283</v>
      </c>
      <c r="BI21" s="50">
        <v>-3133543</v>
      </c>
      <c r="BJ21" s="50">
        <v>-3207259</v>
      </c>
      <c r="BK21" s="50">
        <v>-3492176</v>
      </c>
      <c r="BL21" s="50">
        <v>-38957</v>
      </c>
      <c r="BM21" s="50">
        <v>-46202</v>
      </c>
      <c r="BN21" s="50">
        <v>-49689</v>
      </c>
      <c r="BO21" s="50">
        <v>-49070</v>
      </c>
      <c r="BP21" s="50">
        <v>-41838</v>
      </c>
      <c r="BQ21" s="50">
        <v>-34823</v>
      </c>
      <c r="BR21" s="50">
        <v>-224922</v>
      </c>
      <c r="BS21" s="50">
        <v>-214009</v>
      </c>
      <c r="BT21" s="50">
        <v>-193745</v>
      </c>
      <c r="BU21" s="50">
        <v>-197090</v>
      </c>
      <c r="BV21" s="50">
        <v>-172053</v>
      </c>
      <c r="BW21" s="50">
        <v>-157399</v>
      </c>
      <c r="BX21" s="50">
        <v>-385794</v>
      </c>
      <c r="BY21" s="50">
        <v>-410760</v>
      </c>
      <c r="BZ21" s="50">
        <v>-407386</v>
      </c>
      <c r="CA21" s="50">
        <v>-374066</v>
      </c>
      <c r="CB21" s="50">
        <v>-323574</v>
      </c>
      <c r="CC21" s="50">
        <v>-294371</v>
      </c>
      <c r="CD21" s="50">
        <v>-133125</v>
      </c>
      <c r="CE21" s="50">
        <v>-137778</v>
      </c>
      <c r="CF21" s="50">
        <v>-128425</v>
      </c>
      <c r="CG21" s="50">
        <v>-112668</v>
      </c>
      <c r="CH21" s="50">
        <v>-92543</v>
      </c>
      <c r="CI21" s="50">
        <v>-57782</v>
      </c>
      <c r="CJ21" s="50">
        <v>-114093</v>
      </c>
      <c r="CK21" s="50">
        <v>-107297</v>
      </c>
      <c r="CL21" s="50">
        <v>-134591</v>
      </c>
      <c r="CM21" s="50">
        <v>-124223</v>
      </c>
      <c r="CN21" s="50">
        <v>-105917</v>
      </c>
      <c r="CO21" s="50">
        <v>-111499</v>
      </c>
      <c r="CP21" s="50">
        <v>-1213395</v>
      </c>
      <c r="CQ21" s="50">
        <v>-1085196</v>
      </c>
      <c r="CR21" s="50">
        <v>-933289</v>
      </c>
      <c r="CS21" s="50">
        <v>-869398</v>
      </c>
      <c r="CT21" s="50">
        <v>-745974</v>
      </c>
      <c r="CU21" s="50">
        <v>-695412</v>
      </c>
      <c r="CV21" s="50">
        <v>-12978</v>
      </c>
      <c r="CW21" s="50">
        <v>-16249</v>
      </c>
      <c r="CX21" s="50">
        <v>-32233</v>
      </c>
      <c r="CY21" s="50">
        <v>-18254</v>
      </c>
      <c r="CZ21" s="50">
        <v>-19221</v>
      </c>
      <c r="DA21" s="50">
        <v>-18325</v>
      </c>
      <c r="DB21" s="50">
        <v>-289266</v>
      </c>
      <c r="DC21" s="50">
        <v>-293707</v>
      </c>
      <c r="DD21" s="50">
        <v>-283546</v>
      </c>
      <c r="DE21" s="50">
        <v>-293844</v>
      </c>
      <c r="DF21" s="50">
        <v>-263525</v>
      </c>
      <c r="DG21" s="50">
        <v>-245274</v>
      </c>
      <c r="DH21" s="50">
        <v>-609496</v>
      </c>
      <c r="DI21" s="50">
        <v>-631955</v>
      </c>
      <c r="DJ21" s="50">
        <v>-603609</v>
      </c>
      <c r="DK21" s="50">
        <v>-555072</v>
      </c>
      <c r="DL21" s="50">
        <v>-491084</v>
      </c>
      <c r="DM21" s="50">
        <v>-411004</v>
      </c>
      <c r="DN21" s="50">
        <v>-280031</v>
      </c>
      <c r="DO21" s="50">
        <v>-263997</v>
      </c>
      <c r="DP21" s="50">
        <v>-248813</v>
      </c>
      <c r="DQ21" s="50">
        <v>-310417</v>
      </c>
      <c r="DR21" s="50">
        <v>-250657</v>
      </c>
      <c r="DS21" s="50">
        <v>-264247</v>
      </c>
      <c r="DT21" s="50">
        <v>-786206</v>
      </c>
      <c r="DU21" s="50">
        <v>-768430</v>
      </c>
      <c r="DV21" s="50">
        <v>-724503</v>
      </c>
      <c r="DW21" s="50">
        <v>-727659</v>
      </c>
      <c r="DX21" s="50">
        <v>-714416</v>
      </c>
      <c r="DY21" s="50">
        <v>-720245</v>
      </c>
      <c r="DZ21" s="50">
        <v>-6012416</v>
      </c>
      <c r="EA21" s="50">
        <v>-6120285</v>
      </c>
      <c r="EB21" s="50">
        <v>-5952457</v>
      </c>
      <c r="EC21" s="50">
        <v>-5893003</v>
      </c>
      <c r="ED21" s="50">
        <v>-5941992</v>
      </c>
      <c r="EE21" s="50">
        <v>-5590724</v>
      </c>
      <c r="EF21" s="50">
        <v>-558463</v>
      </c>
      <c r="EG21" s="50">
        <v>-595510</v>
      </c>
      <c r="EH21" s="50">
        <v>-530148</v>
      </c>
      <c r="EI21" s="50">
        <v>-548097</v>
      </c>
      <c r="EJ21" s="50">
        <v>-526043</v>
      </c>
      <c r="EK21" s="50">
        <v>-526094</v>
      </c>
      <c r="EL21" s="50">
        <v>-3258</v>
      </c>
      <c r="EM21" s="50">
        <v>-3964</v>
      </c>
      <c r="EN21" s="50">
        <v>-3365</v>
      </c>
      <c r="EO21" s="50">
        <v>-3102</v>
      </c>
      <c r="EP21" s="50">
        <v>-2912</v>
      </c>
      <c r="EQ21" s="50">
        <v>-5237</v>
      </c>
      <c r="ER21" s="50">
        <v>-213284</v>
      </c>
      <c r="ES21" s="50">
        <v>-200570</v>
      </c>
      <c r="ET21" s="50">
        <v>-192405</v>
      </c>
      <c r="EU21" s="50">
        <v>-175278</v>
      </c>
      <c r="EV21" s="50">
        <v>-168695</v>
      </c>
      <c r="EW21" s="50">
        <v>-164978</v>
      </c>
      <c r="EX21" s="50">
        <v>-447190</v>
      </c>
      <c r="EY21" s="50">
        <v>-489624</v>
      </c>
      <c r="EZ21" s="50">
        <v>-539436</v>
      </c>
      <c r="FA21" s="50">
        <v>-567398</v>
      </c>
      <c r="FB21" s="50">
        <v>-542217</v>
      </c>
      <c r="FC21" s="50">
        <v>-565637</v>
      </c>
      <c r="FD21" s="50">
        <v>-120317</v>
      </c>
      <c r="FE21" s="50">
        <v>-123628</v>
      </c>
      <c r="FF21" s="50">
        <v>-88817</v>
      </c>
      <c r="FG21" s="50">
        <v>-92075</v>
      </c>
      <c r="FH21" s="50">
        <v>-88840</v>
      </c>
      <c r="FI21" s="50">
        <v>-79673</v>
      </c>
      <c r="FJ21" s="50">
        <v>-2643930</v>
      </c>
      <c r="FK21" s="50">
        <v>-2805027</v>
      </c>
      <c r="FL21" s="50">
        <v>-2753132</v>
      </c>
      <c r="FM21" s="50">
        <v>-2767561</v>
      </c>
      <c r="FN21" s="50">
        <v>-2528998</v>
      </c>
      <c r="FO21" s="50">
        <v>-2377862</v>
      </c>
      <c r="FP21" s="50">
        <v>-145168</v>
      </c>
      <c r="FQ21" s="50">
        <v>-144839</v>
      </c>
      <c r="FR21" s="50">
        <v>-146911</v>
      </c>
      <c r="FS21" s="50">
        <v>-142849</v>
      </c>
      <c r="FT21" s="50">
        <v>-139821</v>
      </c>
      <c r="FU21" s="50">
        <v>-149639</v>
      </c>
      <c r="FV21" s="50">
        <v>-155742</v>
      </c>
      <c r="FW21" s="50">
        <v>-187374</v>
      </c>
      <c r="FX21" s="50">
        <v>-201619</v>
      </c>
      <c r="FY21" s="50">
        <v>-202129</v>
      </c>
      <c r="FZ21" s="50">
        <v>-202675</v>
      </c>
      <c r="GA21" s="50">
        <v>-177462</v>
      </c>
      <c r="GB21" s="50">
        <v>-209417</v>
      </c>
      <c r="GC21" s="50">
        <v>-214875</v>
      </c>
      <c r="GD21" s="50">
        <v>-252645</v>
      </c>
      <c r="GE21" s="50">
        <v>-266748</v>
      </c>
      <c r="GF21" s="50">
        <v>-250294</v>
      </c>
      <c r="GG21" s="50">
        <v>-232346</v>
      </c>
      <c r="GH21" s="50">
        <v>-142779</v>
      </c>
      <c r="GI21" s="50">
        <v>-133602</v>
      </c>
      <c r="GJ21" s="50">
        <v>-131009</v>
      </c>
      <c r="GK21" s="50">
        <v>-139070</v>
      </c>
      <c r="GL21" s="50">
        <v>-114032</v>
      </c>
      <c r="GM21" s="50">
        <v>-103569</v>
      </c>
      <c r="GN21" s="50">
        <v>-373920</v>
      </c>
      <c r="GO21" s="50">
        <v>-381182</v>
      </c>
      <c r="GP21" s="50">
        <v>-370074</v>
      </c>
      <c r="GQ21" s="50">
        <v>-369937</v>
      </c>
      <c r="GR21" s="50">
        <v>-353605</v>
      </c>
      <c r="GS21" s="50">
        <v>-344105</v>
      </c>
      <c r="GT21" s="50">
        <v>-648298</v>
      </c>
      <c r="GU21" s="50">
        <v>-675250</v>
      </c>
      <c r="GV21" s="50">
        <v>-702202</v>
      </c>
      <c r="GW21" s="50">
        <v>-621866</v>
      </c>
      <c r="GX21" s="50">
        <v>-613625</v>
      </c>
      <c r="GY21" s="50">
        <v>-594020</v>
      </c>
      <c r="GZ21" s="50">
        <v>-219292</v>
      </c>
      <c r="HA21" s="50">
        <v>-242319</v>
      </c>
      <c r="HB21" s="50">
        <v>-263751</v>
      </c>
      <c r="HC21" s="50">
        <v>-259742</v>
      </c>
      <c r="HD21" s="50">
        <v>-266909</v>
      </c>
      <c r="HE21" s="50">
        <v>-306584</v>
      </c>
      <c r="HF21" s="50">
        <v>-31213</v>
      </c>
      <c r="HG21" s="50">
        <v>-33815</v>
      </c>
      <c r="HH21" s="50">
        <v>-40757</v>
      </c>
      <c r="HI21" s="50">
        <v>-34526</v>
      </c>
      <c r="HJ21" s="50">
        <v>-2163</v>
      </c>
      <c r="HK21" s="50">
        <v>-2500</v>
      </c>
      <c r="HL21" s="50">
        <v>-436640</v>
      </c>
      <c r="HM21" s="50">
        <v>-456627</v>
      </c>
      <c r="HN21" s="50">
        <v>-429233</v>
      </c>
      <c r="HO21" s="50">
        <v>-432127</v>
      </c>
      <c r="HP21" s="50">
        <v>-565278</v>
      </c>
      <c r="HQ21" s="50">
        <v>-392483</v>
      </c>
      <c r="HR21" s="50">
        <v>-391674</v>
      </c>
      <c r="HS21" s="50">
        <v>-388740</v>
      </c>
      <c r="HT21" s="50">
        <v>-396848</v>
      </c>
      <c r="HU21" s="50">
        <v>-388316</v>
      </c>
      <c r="HV21" s="50">
        <v>-360437</v>
      </c>
      <c r="HW21" s="50">
        <v>-346372</v>
      </c>
      <c r="HX21" s="50">
        <v>-443548</v>
      </c>
      <c r="HY21" s="50">
        <v>-406776</v>
      </c>
      <c r="HZ21" s="50">
        <v>-371153</v>
      </c>
      <c r="IA21" s="50">
        <v>-360233</v>
      </c>
      <c r="IB21" s="50">
        <v>-353117</v>
      </c>
      <c r="IC21" s="50">
        <v>-327835</v>
      </c>
      <c r="ID21" s="50">
        <v>-191908</v>
      </c>
      <c r="IE21" s="50">
        <v>-194980</v>
      </c>
      <c r="IF21" s="50">
        <v>-187355</v>
      </c>
      <c r="IG21" s="50">
        <v>-187164</v>
      </c>
      <c r="IH21" s="50">
        <v>-188443</v>
      </c>
      <c r="II21" s="50">
        <v>-192883</v>
      </c>
      <c r="IJ21" s="50">
        <v>-894262</v>
      </c>
      <c r="IK21" s="50">
        <v>-965111</v>
      </c>
      <c r="IL21" s="50">
        <v>-879686</v>
      </c>
      <c r="IM21" s="50">
        <v>-857129</v>
      </c>
      <c r="IN21" s="50">
        <v>-832397</v>
      </c>
      <c r="IO21" s="50">
        <v>-683186</v>
      </c>
      <c r="IP21" s="50">
        <v>-485242</v>
      </c>
      <c r="IQ21" s="50">
        <v>-507185</v>
      </c>
      <c r="IR21" s="50">
        <v>-500979</v>
      </c>
      <c r="IS21" s="50">
        <v>-507399</v>
      </c>
      <c r="IT21" s="50">
        <v>-523437</v>
      </c>
      <c r="IU21" s="50">
        <v>-490631</v>
      </c>
      <c r="IV21" s="50">
        <v>-414100</v>
      </c>
      <c r="IW21" s="50">
        <v>-452636</v>
      </c>
      <c r="IX21" s="50">
        <v>-434573</v>
      </c>
      <c r="IY21" s="50">
        <v>-425066</v>
      </c>
      <c r="IZ21" s="50">
        <v>-426373</v>
      </c>
      <c r="JA21" s="50">
        <v>-413356</v>
      </c>
      <c r="JB21" s="50">
        <v>-82019</v>
      </c>
      <c r="JC21" s="50">
        <v>-224969</v>
      </c>
      <c r="JD21" s="50">
        <v>-156876</v>
      </c>
      <c r="JE21" s="50">
        <v>-172082</v>
      </c>
      <c r="JF21" s="50">
        <v>-179382</v>
      </c>
      <c r="JG21" s="50">
        <v>-201486</v>
      </c>
      <c r="JH21" s="66">
        <v>-2380251</v>
      </c>
      <c r="JI21" s="66">
        <v>-2344526</v>
      </c>
      <c r="JJ21" s="66">
        <v>-2354155</v>
      </c>
      <c r="JK21" s="66">
        <v>-2073488</v>
      </c>
      <c r="JL21" s="66">
        <v>-1953098</v>
      </c>
      <c r="JM21" s="66">
        <v>-2005979</v>
      </c>
      <c r="JN21" s="66">
        <v>-111348</v>
      </c>
      <c r="JO21" s="66">
        <v>-108109</v>
      </c>
      <c r="JP21" s="66">
        <v>-103998</v>
      </c>
      <c r="JQ21" s="66">
        <v>-99493</v>
      </c>
      <c r="JR21" s="66">
        <v>-83602</v>
      </c>
      <c r="JS21" s="66">
        <v>-72706</v>
      </c>
      <c r="JT21" s="66">
        <v>-406461</v>
      </c>
      <c r="JU21" s="66">
        <v>-441013</v>
      </c>
      <c r="JV21" s="66">
        <v>-447506</v>
      </c>
      <c r="JW21" s="66">
        <v>-401132</v>
      </c>
      <c r="JX21" s="66">
        <v>-369618</v>
      </c>
      <c r="JY21" s="66">
        <v>-320926</v>
      </c>
      <c r="JZ21" s="66">
        <v>-178218</v>
      </c>
      <c r="KA21" s="66">
        <v>-182556</v>
      </c>
      <c r="KB21" s="66">
        <v>-194828</v>
      </c>
      <c r="KC21" s="66">
        <v>-182068</v>
      </c>
      <c r="KD21" s="66">
        <v>-152900</v>
      </c>
      <c r="KE21" s="66">
        <v>-155076</v>
      </c>
      <c r="KF21" s="66">
        <v>-425451</v>
      </c>
      <c r="KG21" s="66">
        <v>-413949</v>
      </c>
      <c r="KH21" s="66">
        <v>-381177</v>
      </c>
      <c r="KI21" s="66">
        <v>-373702</v>
      </c>
      <c r="KJ21" s="66">
        <v>-371822</v>
      </c>
      <c r="KK21" s="66">
        <v>-344936</v>
      </c>
      <c r="KL21" s="66">
        <v>-55422</v>
      </c>
      <c r="KM21" s="66">
        <v>-64923</v>
      </c>
      <c r="KN21" s="66">
        <v>-57388</v>
      </c>
      <c r="KO21" s="66">
        <v>-80792</v>
      </c>
      <c r="KP21" s="66">
        <v>-46346</v>
      </c>
      <c r="KQ21" s="66">
        <v>-42998</v>
      </c>
      <c r="KR21" s="67">
        <v>-97210</v>
      </c>
      <c r="KS21" s="67">
        <v>-103970</v>
      </c>
      <c r="KT21" s="67">
        <v>-86136</v>
      </c>
      <c r="KU21" s="67">
        <v>-78099</v>
      </c>
      <c r="KV21" s="67">
        <v>-62793</v>
      </c>
      <c r="KW21" s="67">
        <v>-59054</v>
      </c>
      <c r="KX21" s="67">
        <v>-3781163</v>
      </c>
      <c r="KY21" s="67">
        <v>-4145822</v>
      </c>
      <c r="KZ21" s="67">
        <v>-4346996</v>
      </c>
      <c r="LA21" s="67">
        <v>-4193754</v>
      </c>
      <c r="LB21" s="67">
        <v>-4182477</v>
      </c>
      <c r="LC21" s="67">
        <v>-4326989</v>
      </c>
      <c r="LD21" s="67">
        <v>-61313</v>
      </c>
      <c r="LE21" s="67">
        <v>-55595</v>
      </c>
      <c r="LF21" s="67">
        <v>-50374</v>
      </c>
      <c r="LG21" s="67">
        <v>-44704</v>
      </c>
      <c r="LH21" s="67">
        <v>-43969</v>
      </c>
      <c r="LI21" s="67">
        <v>-40274</v>
      </c>
      <c r="LJ21" s="67">
        <v>-222848</v>
      </c>
      <c r="LK21" s="67">
        <v>-235647</v>
      </c>
      <c r="LL21" s="67">
        <v>-347711</v>
      </c>
      <c r="LM21" s="67">
        <v>-244034</v>
      </c>
      <c r="LN21" s="67">
        <v>-303102</v>
      </c>
      <c r="LO21" s="67">
        <v>-248076</v>
      </c>
      <c r="LP21" s="67">
        <v>-4846622</v>
      </c>
      <c r="LQ21" s="67">
        <v>-4704441</v>
      </c>
      <c r="LR21" s="67">
        <v>-4388802</v>
      </c>
      <c r="LS21" s="67">
        <v>-4343580</v>
      </c>
      <c r="LT21" s="67">
        <v>-4181342</v>
      </c>
      <c r="LU21" s="67">
        <v>-4115795</v>
      </c>
      <c r="LV21" s="67">
        <v>-163751</v>
      </c>
      <c r="LW21" s="67">
        <v>-163464</v>
      </c>
      <c r="LX21" s="67">
        <v>-149414</v>
      </c>
      <c r="LY21" s="67">
        <v>-149813</v>
      </c>
      <c r="LZ21" s="67">
        <v>-147014</v>
      </c>
      <c r="MA21" s="67">
        <v>-135856</v>
      </c>
      <c r="MB21" s="67">
        <v>-2289</v>
      </c>
      <c r="MC21" s="67">
        <v>-2887</v>
      </c>
      <c r="MD21" s="67">
        <v>-3186</v>
      </c>
      <c r="ME21" s="67">
        <v>-4714</v>
      </c>
      <c r="MF21" s="67">
        <v>-4861</v>
      </c>
      <c r="MG21" s="67">
        <v>-5432</v>
      </c>
      <c r="MH21" s="67">
        <v>-656609</v>
      </c>
      <c r="MI21" s="67">
        <v>-685016</v>
      </c>
      <c r="MJ21" s="67">
        <v>-684775</v>
      </c>
      <c r="MK21" s="67">
        <v>-689912</v>
      </c>
      <c r="ML21" s="67">
        <v>-674188</v>
      </c>
      <c r="MM21" s="67">
        <v>-690898</v>
      </c>
      <c r="MN21" s="67">
        <v>-37823</v>
      </c>
      <c r="MO21" s="67">
        <v>-37703</v>
      </c>
      <c r="MP21" s="67">
        <v>-34870</v>
      </c>
      <c r="MQ21" s="67">
        <v>-35660</v>
      </c>
      <c r="MR21" s="67">
        <v>-31912</v>
      </c>
      <c r="MS21" s="67">
        <v>-29797</v>
      </c>
      <c r="MT21" s="67">
        <v>-115302</v>
      </c>
      <c r="MU21" s="67">
        <v>-119108</v>
      </c>
      <c r="MV21" s="67">
        <v>-127381</v>
      </c>
      <c r="MW21" s="67">
        <v>-121080</v>
      </c>
      <c r="MX21" s="67">
        <v>-100215</v>
      </c>
      <c r="MY21" s="67">
        <v>-85766</v>
      </c>
      <c r="MZ21" s="50">
        <v>-176017</v>
      </c>
      <c r="NA21" s="50">
        <v>-184116</v>
      </c>
      <c r="NB21" s="50">
        <v>-178751</v>
      </c>
      <c r="NC21" s="50">
        <v>-173529</v>
      </c>
      <c r="ND21" s="50">
        <v>-159835</v>
      </c>
      <c r="NE21" s="50">
        <v>-115610</v>
      </c>
      <c r="NF21" s="50">
        <v>-259330</v>
      </c>
      <c r="NG21" s="50">
        <v>-243858</v>
      </c>
      <c r="NH21" s="50">
        <v>-245856</v>
      </c>
      <c r="NI21" s="50">
        <v>-228993</v>
      </c>
      <c r="NJ21" s="50">
        <v>-218373</v>
      </c>
      <c r="NK21" s="50">
        <v>-200950</v>
      </c>
      <c r="NL21" s="50">
        <v>-97384</v>
      </c>
      <c r="NM21" s="50">
        <v>-98386</v>
      </c>
      <c r="NN21" s="50">
        <v>-98366</v>
      </c>
      <c r="NO21" s="50">
        <v>-95193</v>
      </c>
      <c r="NP21" s="50">
        <v>-117972</v>
      </c>
      <c r="NQ21" s="50">
        <v>-94991</v>
      </c>
      <c r="NR21" s="50">
        <v>-579572</v>
      </c>
      <c r="NS21" s="50">
        <v>-563158</v>
      </c>
      <c r="NT21" s="50">
        <v>-530910</v>
      </c>
      <c r="NU21" s="50">
        <v>-541676</v>
      </c>
      <c r="NV21" s="50">
        <v>-568958</v>
      </c>
      <c r="NW21" s="50">
        <v>-530875</v>
      </c>
      <c r="NX21" s="50">
        <v>-1175836</v>
      </c>
      <c r="NY21" s="50">
        <v>-1166933</v>
      </c>
      <c r="NZ21" s="50">
        <v>-1179730</v>
      </c>
      <c r="OA21" s="50">
        <v>-1256615</v>
      </c>
      <c r="OB21" s="50">
        <v>-1256071</v>
      </c>
      <c r="OC21" s="50">
        <v>-1218495</v>
      </c>
      <c r="OD21" s="50">
        <v>-619064</v>
      </c>
      <c r="OE21" s="50">
        <v>-657652</v>
      </c>
      <c r="OF21" s="50">
        <v>-619425</v>
      </c>
      <c r="OG21" s="50">
        <v>-634790</v>
      </c>
      <c r="OH21" s="50">
        <v>-604984</v>
      </c>
      <c r="OI21" s="50">
        <v>-541571</v>
      </c>
      <c r="OJ21" s="50">
        <v>-705727</v>
      </c>
      <c r="OK21" s="50">
        <v>-683286</v>
      </c>
      <c r="OL21" s="50">
        <v>-592085</v>
      </c>
      <c r="OM21" s="50">
        <v>-495572</v>
      </c>
      <c r="ON21" s="50">
        <v>-494495</v>
      </c>
      <c r="OO21" s="50">
        <v>-400776</v>
      </c>
      <c r="OP21" s="50">
        <v>-7523</v>
      </c>
      <c r="OQ21" s="50">
        <v>-6159</v>
      </c>
      <c r="OR21" s="50">
        <v>-6054</v>
      </c>
      <c r="OS21" s="50">
        <v>-5598</v>
      </c>
      <c r="OT21" s="50">
        <v>-2977</v>
      </c>
      <c r="OU21" s="50">
        <v>-3171</v>
      </c>
      <c r="OV21" s="50">
        <v>-352964</v>
      </c>
      <c r="OW21" s="50">
        <v>-343481</v>
      </c>
      <c r="OX21" s="50">
        <v>-316052</v>
      </c>
      <c r="OY21" s="50">
        <v>-302103</v>
      </c>
      <c r="OZ21" s="50">
        <v>-265079</v>
      </c>
      <c r="PA21" s="50">
        <v>-234414</v>
      </c>
      <c r="PB21" s="50">
        <v>-277417</v>
      </c>
      <c r="PC21" s="50">
        <v>-287481</v>
      </c>
      <c r="PD21" s="50">
        <v>-314354</v>
      </c>
      <c r="PE21" s="50">
        <v>-312390</v>
      </c>
      <c r="PF21" s="50">
        <v>-304137</v>
      </c>
      <c r="PG21" s="50">
        <v>-283486</v>
      </c>
      <c r="PH21" s="50">
        <v>-143919</v>
      </c>
      <c r="PI21" s="50">
        <v>-144718</v>
      </c>
      <c r="PJ21" s="50">
        <v>-136904</v>
      </c>
      <c r="PK21" s="50">
        <v>-125818</v>
      </c>
      <c r="PL21" s="50">
        <v>-102347</v>
      </c>
      <c r="PM21" s="50">
        <v>-86324</v>
      </c>
      <c r="PN21" s="50">
        <v>-17762</v>
      </c>
      <c r="PO21" s="50">
        <v>-18347</v>
      </c>
      <c r="PP21" s="50">
        <v>-18571</v>
      </c>
      <c r="PQ21" s="50">
        <v>-17586</v>
      </c>
      <c r="PR21" s="50">
        <v>-18304</v>
      </c>
      <c r="PS21" s="50">
        <v>-20936</v>
      </c>
      <c r="PT21" s="50">
        <v>-2940605</v>
      </c>
      <c r="PU21" s="50">
        <v>-3082044</v>
      </c>
      <c r="PV21" s="50">
        <v>-2825583</v>
      </c>
      <c r="PW21" s="50">
        <v>-2363782</v>
      </c>
      <c r="PX21" s="50">
        <v>-2279210</v>
      </c>
      <c r="PY21" s="50">
        <v>-2246247</v>
      </c>
      <c r="PZ21" s="50">
        <v>-242675</v>
      </c>
      <c r="QA21" s="50">
        <v>-268922</v>
      </c>
      <c r="QB21" s="50">
        <v>-252079</v>
      </c>
      <c r="QC21" s="50">
        <v>-214759</v>
      </c>
      <c r="QD21" s="50">
        <v>-235363</v>
      </c>
      <c r="QE21" s="50">
        <v>-245645</v>
      </c>
      <c r="QF21" s="67">
        <v>-341848</v>
      </c>
      <c r="QG21" s="67">
        <v>-335517</v>
      </c>
      <c r="QH21" s="67">
        <v>-344805</v>
      </c>
      <c r="QI21" s="67">
        <v>-286687</v>
      </c>
      <c r="QJ21" s="67">
        <v>-269857</v>
      </c>
      <c r="QK21" s="67">
        <v>-256689</v>
      </c>
      <c r="QL21" s="67">
        <v>-565017</v>
      </c>
      <c r="QM21" s="67">
        <v>-607923</v>
      </c>
      <c r="QN21" s="67">
        <v>-608356</v>
      </c>
      <c r="QO21" s="67">
        <v>-596369</v>
      </c>
      <c r="QP21" s="67">
        <v>-558054</v>
      </c>
      <c r="QQ21" s="67">
        <v>-484854</v>
      </c>
      <c r="QR21" s="67">
        <v>-587558</v>
      </c>
      <c r="QS21" s="67">
        <v>-633388</v>
      </c>
      <c r="QT21" s="67">
        <v>-663060</v>
      </c>
      <c r="QU21" s="67">
        <v>-671197</v>
      </c>
      <c r="QV21" s="67">
        <v>-595559</v>
      </c>
      <c r="QW21" s="67">
        <v>-569221</v>
      </c>
      <c r="QX21" s="67">
        <v>-158200</v>
      </c>
      <c r="QY21" s="67">
        <v>-181919</v>
      </c>
      <c r="QZ21" s="67">
        <v>-190466</v>
      </c>
      <c r="RA21" s="67">
        <v>-152584</v>
      </c>
      <c r="RB21" s="67">
        <v>-143684</v>
      </c>
      <c r="RC21" s="67">
        <v>-146122</v>
      </c>
      <c r="RD21" s="67">
        <v>-303531</v>
      </c>
      <c r="RE21" s="67">
        <v>-271811</v>
      </c>
      <c r="RF21" s="67">
        <v>-203555</v>
      </c>
      <c r="RG21" s="67">
        <v>-155851</v>
      </c>
      <c r="RH21" s="67">
        <v>-103528</v>
      </c>
      <c r="RI21" s="67">
        <v>-91386</v>
      </c>
      <c r="RJ21" s="67">
        <v>-477511</v>
      </c>
      <c r="RK21" s="67">
        <v>-492331</v>
      </c>
      <c r="RL21" s="67">
        <v>-576214</v>
      </c>
      <c r="RM21" s="67">
        <v>-599091</v>
      </c>
      <c r="RN21" s="67">
        <v>-607102</v>
      </c>
      <c r="RO21" s="67">
        <v>-595461</v>
      </c>
      <c r="RP21" s="67">
        <v>-10660</v>
      </c>
      <c r="RQ21" s="67">
        <v>-11099</v>
      </c>
      <c r="RR21" s="67">
        <v>-9966</v>
      </c>
      <c r="RS21" s="67">
        <v>-7285</v>
      </c>
      <c r="RT21" s="67">
        <v>-5012</v>
      </c>
      <c r="RU21" s="67">
        <v>-2459</v>
      </c>
      <c r="RV21" s="67">
        <v>-379465</v>
      </c>
      <c r="RW21" s="67">
        <v>-391701</v>
      </c>
      <c r="RX21" s="67">
        <v>-392118</v>
      </c>
      <c r="RY21" s="67">
        <v>-416832</v>
      </c>
      <c r="RZ21" s="67">
        <v>-363865</v>
      </c>
      <c r="SA21" s="67">
        <v>-309678</v>
      </c>
      <c r="SB21" s="67">
        <v>-2930</v>
      </c>
      <c r="SC21" s="67">
        <v>-3060</v>
      </c>
      <c r="SD21" s="67">
        <v>-3459</v>
      </c>
      <c r="SE21" s="67">
        <v>-3459</v>
      </c>
      <c r="SF21" s="67">
        <v>-1847</v>
      </c>
      <c r="SG21" s="67">
        <v>-6489</v>
      </c>
      <c r="SH21" s="67">
        <v>-35154</v>
      </c>
      <c r="SI21" s="67">
        <v>-20063</v>
      </c>
      <c r="SJ21" s="67">
        <v>-3742</v>
      </c>
      <c r="SK21" s="67">
        <v>-5035</v>
      </c>
      <c r="SL21" s="67">
        <v>-5111</v>
      </c>
      <c r="SM21" s="67">
        <v>-8774</v>
      </c>
      <c r="SN21" s="67">
        <v>-152973</v>
      </c>
      <c r="SO21" s="67">
        <v>-218269</v>
      </c>
      <c r="SP21" s="67">
        <v>-287721</v>
      </c>
      <c r="SQ21" s="67">
        <v>-221438</v>
      </c>
      <c r="SR21" s="67">
        <v>-121869</v>
      </c>
      <c r="SS21" s="67">
        <v>-124095</v>
      </c>
      <c r="ST21" s="67">
        <v>-186270</v>
      </c>
      <c r="SU21" s="67">
        <v>-268393</v>
      </c>
      <c r="SV21" s="67">
        <v>-305786</v>
      </c>
      <c r="SW21" s="67">
        <v>-299090</v>
      </c>
      <c r="SX21" s="67">
        <v>-257932</v>
      </c>
      <c r="SY21" s="67">
        <v>-248452</v>
      </c>
    </row>
    <row r="22" spans="1:519" s="52" customFormat="1" ht="17.100000000000001" customHeight="1">
      <c r="A22" s="57"/>
      <c r="B22" s="58"/>
      <c r="C22" s="59" t="s">
        <v>221</v>
      </c>
      <c r="D22" s="50">
        <v>-68769</v>
      </c>
      <c r="E22" s="50">
        <v>-12373</v>
      </c>
      <c r="F22" s="50">
        <v>-656938</v>
      </c>
      <c r="G22" s="50">
        <v>-6151</v>
      </c>
      <c r="H22" s="50">
        <v>-5211</v>
      </c>
      <c r="I22" s="50">
        <v>-9749</v>
      </c>
      <c r="J22" s="50">
        <v>0</v>
      </c>
      <c r="K22" s="50">
        <v>0</v>
      </c>
      <c r="L22" s="50">
        <v>-18</v>
      </c>
      <c r="M22" s="50">
        <v>-15</v>
      </c>
      <c r="N22" s="50">
        <v>-194</v>
      </c>
      <c r="O22" s="50">
        <v>-14</v>
      </c>
      <c r="P22" s="50">
        <v>-2407</v>
      </c>
      <c r="Q22" s="50">
        <v>-1105</v>
      </c>
      <c r="R22" s="50">
        <v>-2610</v>
      </c>
      <c r="S22" s="50">
        <v>-1103</v>
      </c>
      <c r="T22" s="50">
        <v>-1176</v>
      </c>
      <c r="U22" s="50">
        <v>-6879</v>
      </c>
      <c r="V22" s="50">
        <v>-60</v>
      </c>
      <c r="W22" s="50">
        <v>-1260</v>
      </c>
      <c r="X22" s="50">
        <v>-7665</v>
      </c>
      <c r="Y22" s="50">
        <v>0</v>
      </c>
      <c r="Z22" s="50">
        <v>0</v>
      </c>
      <c r="AA22" s="50">
        <v>0</v>
      </c>
      <c r="AB22" s="50">
        <v>0</v>
      </c>
      <c r="AC22" s="50">
        <v>-1179</v>
      </c>
      <c r="AD22" s="50">
        <v>-1940</v>
      </c>
      <c r="AE22" s="50">
        <v>-42468</v>
      </c>
      <c r="AF22" s="50">
        <v>-279588</v>
      </c>
      <c r="AG22" s="50">
        <v>-1114</v>
      </c>
      <c r="AH22" s="50">
        <v>-1152</v>
      </c>
      <c r="AI22" s="50">
        <v>0</v>
      </c>
      <c r="AJ22" s="50">
        <v>-805</v>
      </c>
      <c r="AK22" s="50">
        <v>-1175</v>
      </c>
      <c r="AL22" s="50">
        <v>0</v>
      </c>
      <c r="AM22" s="50">
        <v>-23977</v>
      </c>
      <c r="AN22" s="50">
        <v>-6079</v>
      </c>
      <c r="AO22" s="50">
        <v>-20438</v>
      </c>
      <c r="AP22" s="50">
        <v>-1221</v>
      </c>
      <c r="AQ22" s="50">
        <v>-5013</v>
      </c>
      <c r="AR22" s="50">
        <v>-33</v>
      </c>
      <c r="AS22" s="50">
        <v>-8542</v>
      </c>
      <c r="AT22" s="50">
        <v>-15023</v>
      </c>
      <c r="AU22" s="50">
        <v>-56476</v>
      </c>
      <c r="AV22" s="50">
        <v>-8752</v>
      </c>
      <c r="AW22" s="50">
        <v>-167</v>
      </c>
      <c r="AX22" s="50">
        <v>-8118</v>
      </c>
      <c r="AY22" s="50">
        <v>-4156</v>
      </c>
      <c r="AZ22" s="50">
        <v>-3619</v>
      </c>
      <c r="BA22" s="50">
        <v>-1353</v>
      </c>
      <c r="BB22" s="50">
        <v>-519</v>
      </c>
      <c r="BC22" s="50">
        <v>-813</v>
      </c>
      <c r="BD22" s="50">
        <v>-213</v>
      </c>
      <c r="BE22" s="50">
        <v>-34434</v>
      </c>
      <c r="BF22" s="50">
        <v>-208211</v>
      </c>
      <c r="BG22" s="50">
        <v>-398047</v>
      </c>
      <c r="BH22" s="50">
        <v>-169738</v>
      </c>
      <c r="BI22" s="50">
        <v>-314907</v>
      </c>
      <c r="BJ22" s="50">
        <v>-322231</v>
      </c>
      <c r="BK22" s="50">
        <v>-288490</v>
      </c>
      <c r="BL22" s="50">
        <v>0</v>
      </c>
      <c r="BM22" s="50">
        <v>-2859</v>
      </c>
      <c r="BN22" s="50">
        <v>0</v>
      </c>
      <c r="BO22" s="50">
        <v>0</v>
      </c>
      <c r="BP22" s="50">
        <v>0</v>
      </c>
      <c r="BQ22" s="50">
        <v>-1476</v>
      </c>
      <c r="BR22" s="50">
        <v>-8009</v>
      </c>
      <c r="BS22" s="50">
        <v>-7110</v>
      </c>
      <c r="BT22" s="50">
        <v>-13380</v>
      </c>
      <c r="BU22" s="50">
        <v>-4835</v>
      </c>
      <c r="BV22" s="50">
        <v>-5601</v>
      </c>
      <c r="BW22" s="50">
        <v>-966</v>
      </c>
      <c r="BX22" s="50">
        <v>-46021</v>
      </c>
      <c r="BY22" s="50">
        <v>-81041</v>
      </c>
      <c r="BZ22" s="50">
        <v>-20705</v>
      </c>
      <c r="CA22" s="50">
        <v>-15654</v>
      </c>
      <c r="CB22" s="50">
        <v>-5716</v>
      </c>
      <c r="CC22" s="50">
        <v>-24268</v>
      </c>
      <c r="CD22" s="50">
        <v>-2318</v>
      </c>
      <c r="CE22" s="50">
        <v>-18234</v>
      </c>
      <c r="CF22" s="50">
        <v>-144630</v>
      </c>
      <c r="CG22" s="50">
        <v>0</v>
      </c>
      <c r="CH22" s="50">
        <v>-1700</v>
      </c>
      <c r="CI22" s="50">
        <v>0</v>
      </c>
      <c r="CJ22" s="50">
        <v>-138</v>
      </c>
      <c r="CK22" s="50">
        <v>-113318</v>
      </c>
      <c r="CL22" s="50">
        <v>0</v>
      </c>
      <c r="CM22" s="50">
        <v>-1930</v>
      </c>
      <c r="CN22" s="50">
        <v>-35646</v>
      </c>
      <c r="CO22" s="50">
        <v>-2047</v>
      </c>
      <c r="CP22" s="50">
        <v>-13706</v>
      </c>
      <c r="CQ22" s="50">
        <v>-12896</v>
      </c>
      <c r="CR22" s="50">
        <v>-67839</v>
      </c>
      <c r="CS22" s="50">
        <v>-24142</v>
      </c>
      <c r="CT22" s="50">
        <v>-68169</v>
      </c>
      <c r="CU22" s="50">
        <v>-134465</v>
      </c>
      <c r="CV22" s="50">
        <v>0</v>
      </c>
      <c r="CW22" s="50">
        <v>0</v>
      </c>
      <c r="CX22" s="50">
        <v>0</v>
      </c>
      <c r="CY22" s="50">
        <v>0</v>
      </c>
      <c r="CZ22" s="50">
        <v>0</v>
      </c>
      <c r="DA22" s="50">
        <v>0</v>
      </c>
      <c r="DB22" s="50">
        <v>-104</v>
      </c>
      <c r="DC22" s="50">
        <v>-828</v>
      </c>
      <c r="DD22" s="50">
        <v>-538</v>
      </c>
      <c r="DE22" s="50">
        <v>-199</v>
      </c>
      <c r="DF22" s="50">
        <v>-55</v>
      </c>
      <c r="DG22" s="50">
        <v>-36</v>
      </c>
      <c r="DH22" s="50">
        <v>0</v>
      </c>
      <c r="DI22" s="50">
        <v>-71640</v>
      </c>
      <c r="DJ22" s="50">
        <v>0</v>
      </c>
      <c r="DK22" s="50">
        <v>0</v>
      </c>
      <c r="DL22" s="50">
        <v>-29521</v>
      </c>
      <c r="DM22" s="50">
        <v>-4680</v>
      </c>
      <c r="DN22" s="50">
        <v>-15151</v>
      </c>
      <c r="DO22" s="50">
        <v>-4977</v>
      </c>
      <c r="DP22" s="50">
        <v>-112003</v>
      </c>
      <c r="DQ22" s="50">
        <v>-4779</v>
      </c>
      <c r="DR22" s="50">
        <v>0</v>
      </c>
      <c r="DS22" s="50">
        <v>-6442</v>
      </c>
      <c r="DT22" s="50">
        <v>-34354</v>
      </c>
      <c r="DU22" s="50">
        <v>-98692</v>
      </c>
      <c r="DV22" s="50">
        <v>-659522</v>
      </c>
      <c r="DW22" s="50">
        <v>-43029</v>
      </c>
      <c r="DX22" s="50">
        <v>-19438</v>
      </c>
      <c r="DY22" s="50">
        <v>-43432</v>
      </c>
      <c r="DZ22" s="50">
        <v>-324030</v>
      </c>
      <c r="EA22" s="50">
        <v>-545121</v>
      </c>
      <c r="EB22" s="50">
        <v>-466728</v>
      </c>
      <c r="EC22" s="50">
        <v>-542224</v>
      </c>
      <c r="ED22" s="50">
        <v>-198781</v>
      </c>
      <c r="EE22" s="50">
        <v>-390620</v>
      </c>
      <c r="EF22" s="50">
        <v>-15998</v>
      </c>
      <c r="EG22" s="50">
        <v>-20431</v>
      </c>
      <c r="EH22" s="50">
        <v>-34591</v>
      </c>
      <c r="EI22" s="50">
        <v>-56971</v>
      </c>
      <c r="EJ22" s="50">
        <v>-60015</v>
      </c>
      <c r="EK22" s="50">
        <v>-15677</v>
      </c>
      <c r="EL22" s="50">
        <v>0</v>
      </c>
      <c r="EM22" s="50">
        <v>0</v>
      </c>
      <c r="EN22" s="50">
        <v>0</v>
      </c>
      <c r="EO22" s="50">
        <v>0</v>
      </c>
      <c r="EP22" s="50">
        <v>0</v>
      </c>
      <c r="EQ22" s="50">
        <v>0</v>
      </c>
      <c r="ER22" s="50">
        <v>0</v>
      </c>
      <c r="ES22" s="50">
        <v>0</v>
      </c>
      <c r="ET22" s="50">
        <v>0</v>
      </c>
      <c r="EU22" s="50">
        <v>0</v>
      </c>
      <c r="EV22" s="50">
        <v>0</v>
      </c>
      <c r="EW22" s="50">
        <v>0</v>
      </c>
      <c r="EX22" s="50">
        <v>-31777</v>
      </c>
      <c r="EY22" s="50">
        <v>-40478</v>
      </c>
      <c r="EZ22" s="50">
        <v>-11535</v>
      </c>
      <c r="FA22" s="50">
        <v>-13608</v>
      </c>
      <c r="FB22" s="50">
        <v>-95658</v>
      </c>
      <c r="FC22" s="50">
        <v>-8073</v>
      </c>
      <c r="FD22" s="50">
        <v>0</v>
      </c>
      <c r="FE22" s="50">
        <v>0</v>
      </c>
      <c r="FF22" s="50">
        <v>0</v>
      </c>
      <c r="FG22" s="50">
        <v>-89406</v>
      </c>
      <c r="FH22" s="50">
        <v>0</v>
      </c>
      <c r="FI22" s="50">
        <v>0</v>
      </c>
      <c r="FJ22" s="50">
        <v>-3750</v>
      </c>
      <c r="FK22" s="50">
        <v>-50053</v>
      </c>
      <c r="FL22" s="50">
        <v>-343119</v>
      </c>
      <c r="FM22" s="50">
        <v>-112293</v>
      </c>
      <c r="FN22" s="50">
        <v>0</v>
      </c>
      <c r="FO22" s="50">
        <v>0</v>
      </c>
      <c r="FP22" s="50">
        <v>-98322</v>
      </c>
      <c r="FQ22" s="50">
        <v>-24937</v>
      </c>
      <c r="FR22" s="50">
        <v>-6814</v>
      </c>
      <c r="FS22" s="50">
        <v>-2134</v>
      </c>
      <c r="FT22" s="50">
        <v>-3402</v>
      </c>
      <c r="FU22" s="50">
        <v>-21594</v>
      </c>
      <c r="FV22" s="50">
        <v>-12756</v>
      </c>
      <c r="FW22" s="50">
        <v>-18271</v>
      </c>
      <c r="FX22" s="50">
        <v>-7938</v>
      </c>
      <c r="FY22" s="50">
        <v>-2166</v>
      </c>
      <c r="FZ22" s="50">
        <v>-2682</v>
      </c>
      <c r="GA22" s="50">
        <v>0</v>
      </c>
      <c r="GB22" s="50">
        <v>-28745</v>
      </c>
      <c r="GC22" s="50">
        <v>-18444</v>
      </c>
      <c r="GD22" s="50">
        <v>-49265</v>
      </c>
      <c r="GE22" s="50">
        <v>-42794</v>
      </c>
      <c r="GF22" s="50">
        <v>-14683</v>
      </c>
      <c r="GG22" s="50">
        <v>-23159</v>
      </c>
      <c r="GH22" s="50">
        <v>-781</v>
      </c>
      <c r="GI22" s="50">
        <v>-291</v>
      </c>
      <c r="GJ22" s="50">
        <v>0</v>
      </c>
      <c r="GK22" s="50">
        <v>-1053</v>
      </c>
      <c r="GL22" s="50">
        <v>-4810</v>
      </c>
      <c r="GM22" s="50">
        <v>-42518</v>
      </c>
      <c r="GN22" s="50">
        <v>-14993</v>
      </c>
      <c r="GO22" s="50">
        <v>-9369</v>
      </c>
      <c r="GP22" s="50">
        <v>-53849</v>
      </c>
      <c r="GQ22" s="50">
        <v>-39849</v>
      </c>
      <c r="GR22" s="50">
        <v>-6696</v>
      </c>
      <c r="GS22" s="50">
        <v>-48729</v>
      </c>
      <c r="GT22" s="50">
        <v>-3164</v>
      </c>
      <c r="GU22" s="50">
        <v>-4488</v>
      </c>
      <c r="GV22" s="50">
        <v>-437</v>
      </c>
      <c r="GW22" s="50">
        <v>-162</v>
      </c>
      <c r="GX22" s="50">
        <v>-178</v>
      </c>
      <c r="GY22" s="50">
        <v>0</v>
      </c>
      <c r="GZ22" s="50">
        <v>0</v>
      </c>
      <c r="HA22" s="50">
        <v>0</v>
      </c>
      <c r="HB22" s="50">
        <v>0</v>
      </c>
      <c r="HC22" s="50">
        <v>0</v>
      </c>
      <c r="HD22" s="50">
        <v>0</v>
      </c>
      <c r="HE22" s="50">
        <v>0</v>
      </c>
      <c r="HF22" s="50">
        <v>-2472</v>
      </c>
      <c r="HG22" s="50">
        <v>0</v>
      </c>
      <c r="HH22" s="50">
        <v>-460</v>
      </c>
      <c r="HI22" s="50">
        <v>-1693</v>
      </c>
      <c r="HJ22" s="50">
        <v>0</v>
      </c>
      <c r="HK22" s="50">
        <v>0</v>
      </c>
      <c r="HL22" s="50">
        <v>-12128</v>
      </c>
      <c r="HM22" s="50">
        <v>-43265</v>
      </c>
      <c r="HN22" s="50">
        <v>-114086</v>
      </c>
      <c r="HO22" s="50">
        <v>-24808</v>
      </c>
      <c r="HP22" s="50">
        <v>-22669</v>
      </c>
      <c r="HQ22" s="50">
        <v>-86321</v>
      </c>
      <c r="HR22" s="50">
        <v>-27757</v>
      </c>
      <c r="HS22" s="50">
        <v>-15836</v>
      </c>
      <c r="HT22" s="50">
        <v>-11101</v>
      </c>
      <c r="HU22" s="50">
        <v>-8748</v>
      </c>
      <c r="HV22" s="50">
        <v>-20616</v>
      </c>
      <c r="HW22" s="50">
        <v>-140678</v>
      </c>
      <c r="HX22" s="50">
        <v>-8415</v>
      </c>
      <c r="HY22" s="50">
        <v>-2343</v>
      </c>
      <c r="HZ22" s="50">
        <v>-5879</v>
      </c>
      <c r="IA22" s="50">
        <v>-5506</v>
      </c>
      <c r="IB22" s="50">
        <v>-3916</v>
      </c>
      <c r="IC22" s="50">
        <v>-3017</v>
      </c>
      <c r="ID22" s="50">
        <v>-33</v>
      </c>
      <c r="IE22" s="50">
        <v>-5184</v>
      </c>
      <c r="IF22" s="50">
        <v>0</v>
      </c>
      <c r="IG22" s="50">
        <v>0</v>
      </c>
      <c r="IH22" s="50">
        <v>0</v>
      </c>
      <c r="II22" s="50">
        <v>-24558</v>
      </c>
      <c r="IJ22" s="50">
        <v>-32</v>
      </c>
      <c r="IK22" s="50">
        <v>-924</v>
      </c>
      <c r="IL22" s="50">
        <v>-4060</v>
      </c>
      <c r="IM22" s="50">
        <v>-1214</v>
      </c>
      <c r="IN22" s="50">
        <v>-4745</v>
      </c>
      <c r="IO22" s="50">
        <v>-2262</v>
      </c>
      <c r="IP22" s="50">
        <v>-2554</v>
      </c>
      <c r="IQ22" s="50">
        <v>-579</v>
      </c>
      <c r="IR22" s="50">
        <v>-1055</v>
      </c>
      <c r="IS22" s="50">
        <v>-49100</v>
      </c>
      <c r="IT22" s="50">
        <v>-1</v>
      </c>
      <c r="IU22" s="50">
        <v>-23600</v>
      </c>
      <c r="IV22" s="50">
        <v>-1182</v>
      </c>
      <c r="IW22" s="50">
        <v>-6134</v>
      </c>
      <c r="IX22" s="50">
        <v>-14645</v>
      </c>
      <c r="IY22" s="50">
        <v>-4919</v>
      </c>
      <c r="IZ22" s="50">
        <v>-5446</v>
      </c>
      <c r="JA22" s="50">
        <v>-1449</v>
      </c>
      <c r="JB22" s="50">
        <v>-633</v>
      </c>
      <c r="JC22" s="50">
        <v>-6274</v>
      </c>
      <c r="JD22" s="50">
        <v>-1405</v>
      </c>
      <c r="JE22" s="50">
        <v>-6257</v>
      </c>
      <c r="JF22" s="50">
        <v>-3679</v>
      </c>
      <c r="JG22" s="50">
        <v>-1089</v>
      </c>
      <c r="JH22" s="66">
        <v>-453877</v>
      </c>
      <c r="JI22" s="66">
        <v>-122982</v>
      </c>
      <c r="JJ22" s="66">
        <v>-298442</v>
      </c>
      <c r="JK22" s="66">
        <v>-80678</v>
      </c>
      <c r="JL22" s="66">
        <v>-119856</v>
      </c>
      <c r="JM22" s="66">
        <v>-50982</v>
      </c>
      <c r="JN22" s="66">
        <v>-14227</v>
      </c>
      <c r="JO22" s="66">
        <v>-3493</v>
      </c>
      <c r="JP22" s="66">
        <v>-1550</v>
      </c>
      <c r="JQ22" s="66">
        <v>-4179</v>
      </c>
      <c r="JR22" s="66">
        <v>-1014</v>
      </c>
      <c r="JS22" s="66">
        <v>-263</v>
      </c>
      <c r="JT22" s="66">
        <v>-85760</v>
      </c>
      <c r="JU22" s="66">
        <v>-16007</v>
      </c>
      <c r="JV22" s="66">
        <v>-49927</v>
      </c>
      <c r="JW22" s="66">
        <v>-19074</v>
      </c>
      <c r="JX22" s="66">
        <v>-33093</v>
      </c>
      <c r="JY22" s="66">
        <v>-11870</v>
      </c>
      <c r="JZ22" s="66">
        <v>-1152</v>
      </c>
      <c r="KA22" s="66">
        <v>-1165</v>
      </c>
      <c r="KB22" s="66">
        <v>-3534</v>
      </c>
      <c r="KC22" s="66">
        <v>-15185</v>
      </c>
      <c r="KD22" s="66">
        <v>-403</v>
      </c>
      <c r="KE22" s="66">
        <v>-2165</v>
      </c>
      <c r="KF22" s="66">
        <v>-14897</v>
      </c>
      <c r="KG22" s="66">
        <v>-5679</v>
      </c>
      <c r="KH22" s="66">
        <v>-10230</v>
      </c>
      <c r="KI22" s="66">
        <v>-58277</v>
      </c>
      <c r="KJ22" s="66">
        <v>-55167</v>
      </c>
      <c r="KK22" s="66">
        <v>-27228</v>
      </c>
      <c r="KL22" s="66">
        <v>-20148</v>
      </c>
      <c r="KM22" s="66">
        <v>0</v>
      </c>
      <c r="KN22" s="66">
        <v>-27</v>
      </c>
      <c r="KO22" s="66">
        <v>-4311</v>
      </c>
      <c r="KP22" s="66">
        <v>-50</v>
      </c>
      <c r="KQ22" s="66">
        <v>-262</v>
      </c>
      <c r="KR22" s="67">
        <v>-12982</v>
      </c>
      <c r="KS22" s="67">
        <v>-11</v>
      </c>
      <c r="KT22" s="67">
        <v>-12</v>
      </c>
      <c r="KU22" s="67">
        <v>-2</v>
      </c>
      <c r="KV22" s="67">
        <v>-835</v>
      </c>
      <c r="KW22" s="67">
        <v>-1103</v>
      </c>
      <c r="KX22" s="67">
        <v>-23568</v>
      </c>
      <c r="KY22" s="67">
        <v>-74084</v>
      </c>
      <c r="KZ22" s="67">
        <v>-27856</v>
      </c>
      <c r="LA22" s="67">
        <v>-67131</v>
      </c>
      <c r="LB22" s="67">
        <v>-32019</v>
      </c>
      <c r="LC22" s="67">
        <v>-19850</v>
      </c>
      <c r="LD22" s="67">
        <v>-886</v>
      </c>
      <c r="LE22" s="67">
        <v>-239</v>
      </c>
      <c r="LF22" s="67">
        <v>0</v>
      </c>
      <c r="LG22" s="67">
        <v>-333</v>
      </c>
      <c r="LH22" s="67">
        <v>-368</v>
      </c>
      <c r="LI22" s="67">
        <v>-13439</v>
      </c>
      <c r="LJ22" s="67">
        <v>0</v>
      </c>
      <c r="LK22" s="67">
        <v>-73050</v>
      </c>
      <c r="LL22" s="67">
        <v>0</v>
      </c>
      <c r="LM22" s="67">
        <v>0</v>
      </c>
      <c r="LN22" s="67">
        <v>0</v>
      </c>
      <c r="LO22" s="67">
        <v>0</v>
      </c>
      <c r="LP22" s="67">
        <v>-171451</v>
      </c>
      <c r="LQ22" s="67">
        <v>-3377</v>
      </c>
      <c r="LR22" s="67">
        <v>-671</v>
      </c>
      <c r="LS22" s="67">
        <v>-3143</v>
      </c>
      <c r="LT22" s="67">
        <v>0</v>
      </c>
      <c r="LU22" s="67">
        <v>-547</v>
      </c>
      <c r="LV22" s="67">
        <v>-6714</v>
      </c>
      <c r="LW22" s="67">
        <v>-1164</v>
      </c>
      <c r="LX22" s="67">
        <v>-1908</v>
      </c>
      <c r="LY22" s="67">
        <v>-3594</v>
      </c>
      <c r="LZ22" s="67">
        <v>-325</v>
      </c>
      <c r="MA22" s="67">
        <v>0</v>
      </c>
      <c r="MB22" s="67">
        <v>-1350</v>
      </c>
      <c r="MC22" s="67">
        <v>0</v>
      </c>
      <c r="MD22" s="67">
        <v>0</v>
      </c>
      <c r="ME22" s="67">
        <v>0</v>
      </c>
      <c r="MF22" s="67">
        <v>0</v>
      </c>
      <c r="MG22" s="67">
        <v>0</v>
      </c>
      <c r="MH22" s="67">
        <v>-70793</v>
      </c>
      <c r="MI22" s="67">
        <v>-90165</v>
      </c>
      <c r="MJ22" s="67">
        <v>-52212</v>
      </c>
      <c r="MK22" s="67">
        <v>-26132</v>
      </c>
      <c r="ML22" s="67">
        <v>-49077</v>
      </c>
      <c r="MM22" s="67">
        <v>-13258</v>
      </c>
      <c r="MN22" s="67">
        <v>0</v>
      </c>
      <c r="MO22" s="67">
        <v>0</v>
      </c>
      <c r="MP22" s="67">
        <v>0</v>
      </c>
      <c r="MQ22" s="67">
        <v>-69</v>
      </c>
      <c r="MR22" s="67">
        <v>0</v>
      </c>
      <c r="MS22" s="67">
        <v>-1385</v>
      </c>
      <c r="MT22" s="67">
        <v>-3635</v>
      </c>
      <c r="MU22" s="67">
        <v>-479</v>
      </c>
      <c r="MV22" s="67">
        <v>-9552</v>
      </c>
      <c r="MW22" s="67">
        <v>-60</v>
      </c>
      <c r="MX22" s="67">
        <v>-16954</v>
      </c>
      <c r="MY22" s="67">
        <v>-1839</v>
      </c>
      <c r="MZ22" s="50">
        <v>-6447</v>
      </c>
      <c r="NA22" s="50">
        <v>-4449</v>
      </c>
      <c r="NB22" s="50">
        <v>-1484</v>
      </c>
      <c r="NC22" s="50">
        <v>-6228</v>
      </c>
      <c r="ND22" s="50">
        <v>-11614</v>
      </c>
      <c r="NE22" s="50">
        <v>-47</v>
      </c>
      <c r="NF22" s="50">
        <v>-123212</v>
      </c>
      <c r="NG22" s="50">
        <v>-31566</v>
      </c>
      <c r="NH22" s="50">
        <v>-4448</v>
      </c>
      <c r="NI22" s="50">
        <v>-130340</v>
      </c>
      <c r="NJ22" s="50">
        <v>-2722</v>
      </c>
      <c r="NK22" s="50">
        <v>-16269</v>
      </c>
      <c r="NL22" s="50">
        <v>-49</v>
      </c>
      <c r="NM22" s="50">
        <v>-3701</v>
      </c>
      <c r="NN22" s="50">
        <v>-132</v>
      </c>
      <c r="NO22" s="50">
        <v>-138</v>
      </c>
      <c r="NP22" s="50">
        <v>-2238</v>
      </c>
      <c r="NQ22" s="50">
        <v>0</v>
      </c>
      <c r="NR22" s="50">
        <v>-7427</v>
      </c>
      <c r="NS22" s="50">
        <v>-8753</v>
      </c>
      <c r="NT22" s="50">
        <v>-115</v>
      </c>
      <c r="NU22" s="50">
        <v>-80</v>
      </c>
      <c r="NV22" s="50">
        <v>0</v>
      </c>
      <c r="NW22" s="50">
        <v>-16531</v>
      </c>
      <c r="NX22" s="50">
        <v>-16171</v>
      </c>
      <c r="NY22" s="50">
        <v>-32489</v>
      </c>
      <c r="NZ22" s="50">
        <v>-49615</v>
      </c>
      <c r="OA22" s="50">
        <v>-76491</v>
      </c>
      <c r="OB22" s="50">
        <v>-28250</v>
      </c>
      <c r="OC22" s="50">
        <v>-37285</v>
      </c>
      <c r="OD22" s="50">
        <v>-7087</v>
      </c>
      <c r="OE22" s="50">
        <v>-23659</v>
      </c>
      <c r="OF22" s="50">
        <v>-24481</v>
      </c>
      <c r="OG22" s="50">
        <v>-12432</v>
      </c>
      <c r="OH22" s="50">
        <v>-33758</v>
      </c>
      <c r="OI22" s="50">
        <v>-168155</v>
      </c>
      <c r="OJ22" s="50">
        <v>-57</v>
      </c>
      <c r="OK22" s="50">
        <v>-2806</v>
      </c>
      <c r="OL22" s="50">
        <v>-38097</v>
      </c>
      <c r="OM22" s="50">
        <v>-70004</v>
      </c>
      <c r="ON22" s="50">
        <v>-52260</v>
      </c>
      <c r="OO22" s="50">
        <v>-2420</v>
      </c>
      <c r="OP22" s="50">
        <v>0</v>
      </c>
      <c r="OQ22" s="50">
        <v>0</v>
      </c>
      <c r="OR22" s="50">
        <v>0</v>
      </c>
      <c r="OS22" s="50">
        <v>0</v>
      </c>
      <c r="OT22" s="50">
        <v>0</v>
      </c>
      <c r="OU22" s="50">
        <v>0</v>
      </c>
      <c r="OV22" s="50">
        <v>-8029</v>
      </c>
      <c r="OW22" s="50">
        <v>0</v>
      </c>
      <c r="OX22" s="50">
        <v>-9472</v>
      </c>
      <c r="OY22" s="50">
        <v>0</v>
      </c>
      <c r="OZ22" s="50">
        <v>0</v>
      </c>
      <c r="PA22" s="50">
        <v>-543</v>
      </c>
      <c r="PB22" s="50">
        <v>-4248</v>
      </c>
      <c r="PC22" s="50">
        <v>-63001</v>
      </c>
      <c r="PD22" s="50">
        <v>-121028</v>
      </c>
      <c r="PE22" s="50">
        <v>-27928</v>
      </c>
      <c r="PF22" s="50">
        <v>-20433</v>
      </c>
      <c r="PG22" s="50">
        <v>-99592</v>
      </c>
      <c r="PH22" s="50">
        <v>-781</v>
      </c>
      <c r="PI22" s="50">
        <v>-9112</v>
      </c>
      <c r="PJ22" s="50">
        <v>-3121</v>
      </c>
      <c r="PK22" s="50">
        <v>-11477</v>
      </c>
      <c r="PL22" s="50">
        <v>-14628</v>
      </c>
      <c r="PM22" s="50">
        <v>-2399</v>
      </c>
      <c r="PN22" s="50">
        <v>0</v>
      </c>
      <c r="PO22" s="50">
        <v>0</v>
      </c>
      <c r="PP22" s="50">
        <v>0</v>
      </c>
      <c r="PQ22" s="50">
        <v>0</v>
      </c>
      <c r="PR22" s="50">
        <v>-28</v>
      </c>
      <c r="PS22" s="50">
        <v>0</v>
      </c>
      <c r="PT22" s="50">
        <v>-232479</v>
      </c>
      <c r="PU22" s="50">
        <v>-1415713</v>
      </c>
      <c r="PV22" s="50">
        <v>-99872</v>
      </c>
      <c r="PW22" s="50">
        <v>-90048</v>
      </c>
      <c r="PX22" s="50">
        <v>-111645</v>
      </c>
      <c r="PY22" s="50">
        <v>-112682</v>
      </c>
      <c r="PZ22" s="50">
        <v>-35814</v>
      </c>
      <c r="QA22" s="50">
        <v>-10749</v>
      </c>
      <c r="QB22" s="50">
        <v>-27370</v>
      </c>
      <c r="QC22" s="50">
        <v>-16789</v>
      </c>
      <c r="QD22" s="50">
        <v>-17503</v>
      </c>
      <c r="QE22" s="50">
        <v>-11363</v>
      </c>
      <c r="QF22" s="67">
        <v>0</v>
      </c>
      <c r="QG22" s="67">
        <v>0</v>
      </c>
      <c r="QH22" s="67">
        <v>-1922</v>
      </c>
      <c r="QI22" s="67">
        <v>0</v>
      </c>
      <c r="QJ22" s="67">
        <v>0</v>
      </c>
      <c r="QK22" s="67">
        <v>0</v>
      </c>
      <c r="QL22" s="67">
        <v>-20825</v>
      </c>
      <c r="QM22" s="67">
        <v>-16341</v>
      </c>
      <c r="QN22" s="67">
        <v>-23642</v>
      </c>
      <c r="QO22" s="67">
        <v>-14690</v>
      </c>
      <c r="QP22" s="67">
        <v>-7526</v>
      </c>
      <c r="QQ22" s="67">
        <v>-21433</v>
      </c>
      <c r="QR22" s="67">
        <v>-54415</v>
      </c>
      <c r="QS22" s="67">
        <v>-20514</v>
      </c>
      <c r="QT22" s="67">
        <v>-44341</v>
      </c>
      <c r="QU22" s="67">
        <v>-980</v>
      </c>
      <c r="QV22" s="67">
        <v>-40699</v>
      </c>
      <c r="QW22" s="67">
        <v>-8641</v>
      </c>
      <c r="QX22" s="67">
        <v>-36473</v>
      </c>
      <c r="QY22" s="67">
        <v>-33292</v>
      </c>
      <c r="QZ22" s="67">
        <v>-6600</v>
      </c>
      <c r="RA22" s="67">
        <v>-3924</v>
      </c>
      <c r="RB22" s="67">
        <v>-3614</v>
      </c>
      <c r="RC22" s="67">
        <v>-5074</v>
      </c>
      <c r="RD22" s="67">
        <v>-40373</v>
      </c>
      <c r="RE22" s="67">
        <v>-11271</v>
      </c>
      <c r="RF22" s="67">
        <v>-94807</v>
      </c>
      <c r="RG22" s="67">
        <v>-1175</v>
      </c>
      <c r="RH22" s="67">
        <v>-3849</v>
      </c>
      <c r="RI22" s="67">
        <v>0</v>
      </c>
      <c r="RJ22" s="67">
        <v>-2817</v>
      </c>
      <c r="RK22" s="67">
        <v>-12108</v>
      </c>
      <c r="RL22" s="67">
        <v>-27555</v>
      </c>
      <c r="RM22" s="67">
        <v>-7767</v>
      </c>
      <c r="RN22" s="67">
        <v>-89</v>
      </c>
      <c r="RO22" s="67">
        <v>0</v>
      </c>
      <c r="RP22" s="67">
        <v>0</v>
      </c>
      <c r="RQ22" s="67">
        <v>0</v>
      </c>
      <c r="RR22" s="67">
        <v>0</v>
      </c>
      <c r="RS22" s="67">
        <v>0</v>
      </c>
      <c r="RT22" s="67">
        <v>0</v>
      </c>
      <c r="RU22" s="67">
        <v>0</v>
      </c>
      <c r="RV22" s="67">
        <v>-48948</v>
      </c>
      <c r="RW22" s="67">
        <v>-21737</v>
      </c>
      <c r="RX22" s="67">
        <v>-15585</v>
      </c>
      <c r="RY22" s="67">
        <v>-15069</v>
      </c>
      <c r="RZ22" s="67">
        <v>-24777</v>
      </c>
      <c r="SA22" s="67">
        <v>-2566</v>
      </c>
      <c r="SB22" s="67">
        <v>-17</v>
      </c>
      <c r="SC22" s="67">
        <v>0</v>
      </c>
      <c r="SD22" s="67">
        <v>-3</v>
      </c>
      <c r="SE22" s="67">
        <v>-26</v>
      </c>
      <c r="SF22" s="67">
        <v>-4</v>
      </c>
      <c r="SG22" s="67">
        <v>-6</v>
      </c>
      <c r="SH22" s="67">
        <v>0</v>
      </c>
      <c r="SI22" s="67">
        <v>0</v>
      </c>
      <c r="SJ22" s="67">
        <v>0</v>
      </c>
      <c r="SK22" s="67">
        <v>0</v>
      </c>
      <c r="SL22" s="67">
        <v>-2249</v>
      </c>
      <c r="SM22" s="67">
        <v>0</v>
      </c>
      <c r="SN22" s="67">
        <v>-16063</v>
      </c>
      <c r="SO22" s="67">
        <v>-5130</v>
      </c>
      <c r="SP22" s="67">
        <v>-3085</v>
      </c>
      <c r="SQ22" s="67">
        <v>-5782</v>
      </c>
      <c r="SR22" s="67">
        <v>-800</v>
      </c>
      <c r="SS22" s="67">
        <v>0</v>
      </c>
      <c r="ST22" s="67">
        <v>0</v>
      </c>
      <c r="SU22" s="67">
        <v>-549</v>
      </c>
      <c r="SV22" s="67">
        <v>0</v>
      </c>
      <c r="SW22" s="67">
        <v>-351</v>
      </c>
      <c r="SX22" s="67">
        <v>0</v>
      </c>
      <c r="SY22" s="67">
        <v>-62</v>
      </c>
    </row>
    <row r="23" spans="1:519" s="52" customFormat="1" ht="17.100000000000001" customHeight="1">
      <c r="A23" s="57" t="s">
        <v>266</v>
      </c>
      <c r="B23" s="58"/>
      <c r="C23" s="59"/>
      <c r="D23" s="50">
        <v>4552221</v>
      </c>
      <c r="E23" s="50">
        <v>4406660</v>
      </c>
      <c r="F23" s="50">
        <v>3678664</v>
      </c>
      <c r="G23" s="50">
        <v>3717213</v>
      </c>
      <c r="H23" s="50">
        <v>3829072</v>
      </c>
      <c r="I23" s="50">
        <v>3988922</v>
      </c>
      <c r="J23" s="50">
        <v>765016</v>
      </c>
      <c r="K23" s="50">
        <v>721838</v>
      </c>
      <c r="L23" s="50">
        <v>657556</v>
      </c>
      <c r="M23" s="50">
        <v>665269</v>
      </c>
      <c r="N23" s="50">
        <v>676266</v>
      </c>
      <c r="O23" s="50">
        <v>661390</v>
      </c>
      <c r="P23" s="50">
        <v>467115</v>
      </c>
      <c r="Q23" s="50">
        <v>508838</v>
      </c>
      <c r="R23" s="50">
        <v>484790</v>
      </c>
      <c r="S23" s="50">
        <v>451122</v>
      </c>
      <c r="T23" s="50">
        <v>462476</v>
      </c>
      <c r="U23" s="50">
        <v>483997</v>
      </c>
      <c r="V23" s="50">
        <v>188402</v>
      </c>
      <c r="W23" s="50">
        <v>183008</v>
      </c>
      <c r="X23" s="50">
        <v>167732</v>
      </c>
      <c r="Y23" s="50">
        <v>154414</v>
      </c>
      <c r="Z23" s="50">
        <v>146010</v>
      </c>
      <c r="AA23" s="50">
        <v>137172</v>
      </c>
      <c r="AB23" s="50">
        <v>401838</v>
      </c>
      <c r="AC23" s="50">
        <v>361273</v>
      </c>
      <c r="AD23" s="50">
        <v>346004</v>
      </c>
      <c r="AE23" s="50">
        <v>330542</v>
      </c>
      <c r="AF23" s="50">
        <v>336591</v>
      </c>
      <c r="AG23" s="50">
        <v>345511</v>
      </c>
      <c r="AH23" s="50">
        <v>277986</v>
      </c>
      <c r="AI23" s="50">
        <v>309278</v>
      </c>
      <c r="AJ23" s="50">
        <v>375475</v>
      </c>
      <c r="AK23" s="50">
        <v>429242</v>
      </c>
      <c r="AL23" s="50">
        <v>433010</v>
      </c>
      <c r="AM23" s="50">
        <v>435988</v>
      </c>
      <c r="AN23" s="50">
        <v>355891</v>
      </c>
      <c r="AO23" s="50">
        <v>378963</v>
      </c>
      <c r="AP23" s="50">
        <v>348692</v>
      </c>
      <c r="AQ23" s="50">
        <v>334705</v>
      </c>
      <c r="AR23" s="50">
        <v>335065</v>
      </c>
      <c r="AS23" s="50">
        <v>342428</v>
      </c>
      <c r="AT23" s="50">
        <v>1273318</v>
      </c>
      <c r="AU23" s="50">
        <v>1368851</v>
      </c>
      <c r="AV23" s="50">
        <v>1263044</v>
      </c>
      <c r="AW23" s="50">
        <v>1210351</v>
      </c>
      <c r="AX23" s="50">
        <v>1206157</v>
      </c>
      <c r="AY23" s="50">
        <v>1220915</v>
      </c>
      <c r="AZ23" s="50">
        <v>1023106</v>
      </c>
      <c r="BA23" s="50">
        <v>1064325</v>
      </c>
      <c r="BB23" s="50">
        <v>1027564</v>
      </c>
      <c r="BC23" s="50">
        <v>954929</v>
      </c>
      <c r="BD23" s="50">
        <v>958514</v>
      </c>
      <c r="BE23" s="50">
        <v>980286</v>
      </c>
      <c r="BF23" s="50">
        <v>7678535</v>
      </c>
      <c r="BG23" s="50">
        <v>6768811</v>
      </c>
      <c r="BH23" s="50">
        <v>6189769</v>
      </c>
      <c r="BI23" s="50">
        <v>5847861</v>
      </c>
      <c r="BJ23" s="50">
        <v>5685871</v>
      </c>
      <c r="BK23" s="50">
        <v>5607613</v>
      </c>
      <c r="BL23" s="50">
        <v>285327</v>
      </c>
      <c r="BM23" s="50">
        <v>301182</v>
      </c>
      <c r="BN23" s="50">
        <v>305090</v>
      </c>
      <c r="BO23" s="50">
        <v>290413</v>
      </c>
      <c r="BP23" s="50">
        <v>296188</v>
      </c>
      <c r="BQ23" s="50">
        <v>304650</v>
      </c>
      <c r="BR23" s="50">
        <v>864544</v>
      </c>
      <c r="BS23" s="50">
        <v>875976</v>
      </c>
      <c r="BT23" s="50">
        <v>806349</v>
      </c>
      <c r="BU23" s="50">
        <v>774298</v>
      </c>
      <c r="BV23" s="50">
        <v>780761</v>
      </c>
      <c r="BW23" s="50">
        <v>785138</v>
      </c>
      <c r="BX23" s="50">
        <v>2106894</v>
      </c>
      <c r="BY23" s="50">
        <v>1901143</v>
      </c>
      <c r="BZ23" s="50">
        <v>1625421</v>
      </c>
      <c r="CA23" s="50">
        <v>1504816</v>
      </c>
      <c r="CB23" s="50">
        <v>1564266</v>
      </c>
      <c r="CC23" s="50">
        <v>1611718</v>
      </c>
      <c r="CD23" s="50">
        <v>541559</v>
      </c>
      <c r="CE23" s="50">
        <v>512156</v>
      </c>
      <c r="CF23" s="50">
        <v>494257</v>
      </c>
      <c r="CG23" s="50">
        <v>469313</v>
      </c>
      <c r="CH23" s="50">
        <v>474115</v>
      </c>
      <c r="CI23" s="50">
        <v>477222</v>
      </c>
      <c r="CJ23" s="50">
        <v>963812</v>
      </c>
      <c r="CK23" s="50">
        <v>1038385</v>
      </c>
      <c r="CL23" s="50">
        <v>983045</v>
      </c>
      <c r="CM23" s="50">
        <v>992591</v>
      </c>
      <c r="CN23" s="50">
        <v>1035560</v>
      </c>
      <c r="CO23" s="50">
        <v>1084806</v>
      </c>
      <c r="CP23" s="50">
        <v>4987153</v>
      </c>
      <c r="CQ23" s="50">
        <v>4867858</v>
      </c>
      <c r="CR23" s="50">
        <v>4648805</v>
      </c>
      <c r="CS23" s="50">
        <v>4325467</v>
      </c>
      <c r="CT23" s="50">
        <v>4297165</v>
      </c>
      <c r="CU23" s="50">
        <v>4129810</v>
      </c>
      <c r="CV23" s="50">
        <v>160208</v>
      </c>
      <c r="CW23" s="50">
        <v>154775</v>
      </c>
      <c r="CX23" s="50">
        <v>153293</v>
      </c>
      <c r="CY23" s="50">
        <v>150253</v>
      </c>
      <c r="CZ23" s="50">
        <v>149376</v>
      </c>
      <c r="DA23" s="50">
        <v>154814</v>
      </c>
      <c r="DB23" s="50">
        <v>748824</v>
      </c>
      <c r="DC23" s="50">
        <v>777720</v>
      </c>
      <c r="DD23" s="50">
        <v>768330</v>
      </c>
      <c r="DE23" s="50">
        <v>713802</v>
      </c>
      <c r="DF23" s="50">
        <v>715535</v>
      </c>
      <c r="DG23" s="50">
        <v>752818</v>
      </c>
      <c r="DH23" s="50">
        <v>1900503</v>
      </c>
      <c r="DI23" s="50">
        <v>2020554</v>
      </c>
      <c r="DJ23" s="50">
        <v>2006000</v>
      </c>
      <c r="DK23" s="50">
        <v>2052222</v>
      </c>
      <c r="DL23" s="50">
        <v>2139911</v>
      </c>
      <c r="DM23" s="50">
        <v>2209036</v>
      </c>
      <c r="DN23" s="50">
        <v>793460</v>
      </c>
      <c r="DO23" s="50">
        <v>832265</v>
      </c>
      <c r="DP23" s="50">
        <v>788499</v>
      </c>
      <c r="DQ23" s="50">
        <v>770886</v>
      </c>
      <c r="DR23" s="50">
        <v>790975</v>
      </c>
      <c r="DS23" s="50">
        <v>801911</v>
      </c>
      <c r="DT23" s="50">
        <v>2172284</v>
      </c>
      <c r="DU23" s="50">
        <v>2158358</v>
      </c>
      <c r="DV23" s="50">
        <v>2005722</v>
      </c>
      <c r="DW23" s="50">
        <v>2033491</v>
      </c>
      <c r="DX23" s="50">
        <v>2043109</v>
      </c>
      <c r="DY23" s="50">
        <v>2157396</v>
      </c>
      <c r="DZ23" s="50">
        <v>9840048</v>
      </c>
      <c r="EA23" s="50">
        <v>10254068</v>
      </c>
      <c r="EB23" s="50">
        <v>10436641</v>
      </c>
      <c r="EC23" s="50">
        <v>10982000</v>
      </c>
      <c r="ED23" s="50">
        <v>11274245</v>
      </c>
      <c r="EE23" s="50">
        <v>11290757</v>
      </c>
      <c r="EF23" s="50">
        <v>1848819</v>
      </c>
      <c r="EG23" s="50">
        <v>2018046</v>
      </c>
      <c r="EH23" s="50">
        <v>2032161</v>
      </c>
      <c r="EI23" s="50">
        <v>2074708</v>
      </c>
      <c r="EJ23" s="50">
        <v>2098210</v>
      </c>
      <c r="EK23" s="50">
        <v>2098415</v>
      </c>
      <c r="EL23" s="50">
        <v>514442</v>
      </c>
      <c r="EM23" s="50">
        <v>703775</v>
      </c>
      <c r="EN23" s="50">
        <v>716565</v>
      </c>
      <c r="EO23" s="50">
        <v>722767</v>
      </c>
      <c r="EP23" s="50">
        <v>733716</v>
      </c>
      <c r="EQ23" s="50">
        <v>744708</v>
      </c>
      <c r="ER23" s="50">
        <v>1169860</v>
      </c>
      <c r="ES23" s="50">
        <v>1127673</v>
      </c>
      <c r="ET23" s="50">
        <v>1183652</v>
      </c>
      <c r="EU23" s="50">
        <v>1193452</v>
      </c>
      <c r="EV23" s="50">
        <v>1202872</v>
      </c>
      <c r="EW23" s="50">
        <v>1253150</v>
      </c>
      <c r="EX23" s="50">
        <v>894061</v>
      </c>
      <c r="EY23" s="50">
        <v>919646</v>
      </c>
      <c r="EZ23" s="50">
        <v>1046483</v>
      </c>
      <c r="FA23" s="50">
        <v>1070980</v>
      </c>
      <c r="FB23" s="50">
        <v>1098780</v>
      </c>
      <c r="FC23" s="50">
        <v>1042149</v>
      </c>
      <c r="FD23" s="50">
        <v>989800</v>
      </c>
      <c r="FE23" s="50">
        <v>1113816</v>
      </c>
      <c r="FF23" s="50">
        <v>1065713</v>
      </c>
      <c r="FG23" s="50">
        <v>1091008</v>
      </c>
      <c r="FH23" s="50">
        <v>1100949</v>
      </c>
      <c r="FI23" s="50">
        <v>1141689</v>
      </c>
      <c r="FJ23" s="50">
        <v>4123084</v>
      </c>
      <c r="FK23" s="50">
        <v>4190205</v>
      </c>
      <c r="FL23" s="50">
        <v>3973191</v>
      </c>
      <c r="FM23" s="50">
        <v>3924323</v>
      </c>
      <c r="FN23" s="50">
        <v>3800160</v>
      </c>
      <c r="FO23" s="50">
        <v>3700917</v>
      </c>
      <c r="FP23" s="50">
        <v>669559</v>
      </c>
      <c r="FQ23" s="50">
        <v>679652</v>
      </c>
      <c r="FR23" s="50">
        <v>559123</v>
      </c>
      <c r="FS23" s="50">
        <v>675280</v>
      </c>
      <c r="FT23" s="50">
        <v>1178228</v>
      </c>
      <c r="FU23" s="50">
        <v>1227267</v>
      </c>
      <c r="FV23" s="50">
        <v>483891</v>
      </c>
      <c r="FW23" s="50">
        <v>539803</v>
      </c>
      <c r="FX23" s="50">
        <v>490299</v>
      </c>
      <c r="FY23" s="50">
        <v>546405</v>
      </c>
      <c r="FZ23" s="50">
        <v>571775</v>
      </c>
      <c r="GA23" s="50">
        <v>579980</v>
      </c>
      <c r="GB23" s="50">
        <v>827105</v>
      </c>
      <c r="GC23" s="50">
        <v>870150</v>
      </c>
      <c r="GD23" s="50">
        <v>819738</v>
      </c>
      <c r="GE23" s="50">
        <v>806525</v>
      </c>
      <c r="GF23" s="50">
        <v>858203</v>
      </c>
      <c r="GG23" s="50">
        <v>883816</v>
      </c>
      <c r="GH23" s="50">
        <v>1059184</v>
      </c>
      <c r="GI23" s="50">
        <v>1125459</v>
      </c>
      <c r="GJ23" s="50">
        <v>1118148</v>
      </c>
      <c r="GK23" s="50">
        <v>1126629</v>
      </c>
      <c r="GL23" s="50">
        <v>1151424</v>
      </c>
      <c r="GM23" s="50">
        <v>1270171</v>
      </c>
      <c r="GN23" s="50">
        <v>1165786</v>
      </c>
      <c r="GO23" s="50">
        <v>1242071</v>
      </c>
      <c r="GP23" s="50">
        <v>1229426</v>
      </c>
      <c r="GQ23" s="50">
        <v>1254271</v>
      </c>
      <c r="GR23" s="50">
        <v>1283847</v>
      </c>
      <c r="GS23" s="50">
        <v>1244851</v>
      </c>
      <c r="GT23" s="50">
        <v>2286698</v>
      </c>
      <c r="GU23" s="50">
        <v>2309132</v>
      </c>
      <c r="GV23" s="50">
        <v>2255290</v>
      </c>
      <c r="GW23" s="50">
        <v>2048434</v>
      </c>
      <c r="GX23" s="50">
        <v>2097815</v>
      </c>
      <c r="GY23" s="50">
        <v>2161686</v>
      </c>
      <c r="GZ23" s="50">
        <v>634155</v>
      </c>
      <c r="HA23" s="50">
        <v>607068</v>
      </c>
      <c r="HB23" s="50">
        <v>568082</v>
      </c>
      <c r="HC23" s="50">
        <v>566546</v>
      </c>
      <c r="HD23" s="50">
        <v>566030</v>
      </c>
      <c r="HE23" s="50">
        <v>554700</v>
      </c>
      <c r="HF23" s="50">
        <v>286715</v>
      </c>
      <c r="HG23" s="50">
        <v>302299</v>
      </c>
      <c r="HH23" s="50">
        <v>305749</v>
      </c>
      <c r="HI23" s="50">
        <v>308487</v>
      </c>
      <c r="HJ23" s="50">
        <v>311080</v>
      </c>
      <c r="HK23" s="50">
        <v>329088</v>
      </c>
      <c r="HL23" s="50">
        <v>1441466</v>
      </c>
      <c r="HM23" s="50">
        <v>1360933</v>
      </c>
      <c r="HN23" s="50">
        <v>1451551</v>
      </c>
      <c r="HO23" s="50">
        <v>1421229</v>
      </c>
      <c r="HP23" s="50">
        <v>1444612</v>
      </c>
      <c r="HQ23" s="50">
        <v>1501889</v>
      </c>
      <c r="HR23" s="50">
        <v>3219645</v>
      </c>
      <c r="HS23" s="50">
        <v>3272767</v>
      </c>
      <c r="HT23" s="50">
        <v>3334580</v>
      </c>
      <c r="HU23" s="50">
        <v>3452063</v>
      </c>
      <c r="HV23" s="50">
        <v>3474611</v>
      </c>
      <c r="HW23" s="50">
        <v>3547905</v>
      </c>
      <c r="HX23" s="50">
        <v>1000750</v>
      </c>
      <c r="HY23" s="50">
        <v>988210</v>
      </c>
      <c r="HZ23" s="50">
        <v>852407</v>
      </c>
      <c r="IA23" s="50">
        <v>828653</v>
      </c>
      <c r="IB23" s="50">
        <v>889683</v>
      </c>
      <c r="IC23" s="50">
        <v>897433</v>
      </c>
      <c r="ID23" s="50">
        <v>1062791</v>
      </c>
      <c r="IE23" s="50">
        <v>1048042</v>
      </c>
      <c r="IF23" s="50">
        <v>955881</v>
      </c>
      <c r="IG23" s="50">
        <v>882455</v>
      </c>
      <c r="IH23" s="50">
        <v>870825</v>
      </c>
      <c r="II23" s="50">
        <v>898747</v>
      </c>
      <c r="IJ23" s="50">
        <v>2581098</v>
      </c>
      <c r="IK23" s="50">
        <v>2347835</v>
      </c>
      <c r="IL23" s="50">
        <v>2498309</v>
      </c>
      <c r="IM23" s="50">
        <v>2418978</v>
      </c>
      <c r="IN23" s="50">
        <v>2708750</v>
      </c>
      <c r="IO23" s="50">
        <v>2688535</v>
      </c>
      <c r="IP23" s="50">
        <v>1283122</v>
      </c>
      <c r="IQ23" s="50">
        <v>1301602</v>
      </c>
      <c r="IR23" s="50">
        <v>1207960</v>
      </c>
      <c r="IS23" s="50">
        <v>1141445</v>
      </c>
      <c r="IT23" s="50">
        <v>1171840</v>
      </c>
      <c r="IU23" s="50">
        <v>1233753</v>
      </c>
      <c r="IV23" s="50">
        <v>1220716</v>
      </c>
      <c r="IW23" s="50">
        <v>1272254</v>
      </c>
      <c r="IX23" s="50">
        <v>1088491</v>
      </c>
      <c r="IY23" s="50">
        <v>1083675</v>
      </c>
      <c r="IZ23" s="50">
        <v>1147190</v>
      </c>
      <c r="JA23" s="50">
        <v>1271758</v>
      </c>
      <c r="JB23" s="50">
        <v>345136</v>
      </c>
      <c r="JC23" s="50">
        <v>381978</v>
      </c>
      <c r="JD23" s="50">
        <v>368236</v>
      </c>
      <c r="JE23" s="50">
        <v>393650</v>
      </c>
      <c r="JF23" s="50">
        <v>415376</v>
      </c>
      <c r="JG23" s="50">
        <v>402055</v>
      </c>
      <c r="JH23" s="66">
        <v>4615197</v>
      </c>
      <c r="JI23" s="66">
        <v>4777785</v>
      </c>
      <c r="JJ23" s="66">
        <v>4265294</v>
      </c>
      <c r="JK23" s="66">
        <v>4130642</v>
      </c>
      <c r="JL23" s="66">
        <v>4275920</v>
      </c>
      <c r="JM23" s="66">
        <v>4169997</v>
      </c>
      <c r="JN23" s="66">
        <v>538035</v>
      </c>
      <c r="JO23" s="66">
        <v>525948</v>
      </c>
      <c r="JP23" s="66">
        <v>532026</v>
      </c>
      <c r="JQ23" s="66">
        <v>531536</v>
      </c>
      <c r="JR23" s="66">
        <v>545760</v>
      </c>
      <c r="JS23" s="66">
        <v>750053</v>
      </c>
      <c r="JT23" s="66">
        <v>868161</v>
      </c>
      <c r="JU23" s="66">
        <v>963104</v>
      </c>
      <c r="JV23" s="66">
        <v>1038259</v>
      </c>
      <c r="JW23" s="66">
        <v>1063948</v>
      </c>
      <c r="JX23" s="66">
        <v>1084694</v>
      </c>
      <c r="JY23" s="66">
        <v>1120233</v>
      </c>
      <c r="JZ23" s="66">
        <v>526667</v>
      </c>
      <c r="KA23" s="66">
        <v>569297</v>
      </c>
      <c r="KB23" s="66">
        <v>528794</v>
      </c>
      <c r="KC23" s="66">
        <v>528004</v>
      </c>
      <c r="KD23" s="66">
        <v>571741</v>
      </c>
      <c r="KE23" s="66">
        <v>540614</v>
      </c>
      <c r="KF23" s="66">
        <v>1600478</v>
      </c>
      <c r="KG23" s="66">
        <v>1584486</v>
      </c>
      <c r="KH23" s="66">
        <v>1478623</v>
      </c>
      <c r="KI23" s="66">
        <v>1425311</v>
      </c>
      <c r="KJ23" s="66">
        <v>1337815</v>
      </c>
      <c r="KK23" s="66">
        <v>1367446</v>
      </c>
      <c r="KL23" s="66">
        <v>337655</v>
      </c>
      <c r="KM23" s="66">
        <v>373761</v>
      </c>
      <c r="KN23" s="66">
        <v>376660</v>
      </c>
      <c r="KO23" s="66">
        <v>380868</v>
      </c>
      <c r="KP23" s="66">
        <v>390580</v>
      </c>
      <c r="KQ23" s="66">
        <v>410474</v>
      </c>
      <c r="KR23" s="67">
        <v>454121</v>
      </c>
      <c r="KS23" s="67">
        <v>449972</v>
      </c>
      <c r="KT23" s="67">
        <v>401876</v>
      </c>
      <c r="KU23" s="67">
        <v>339342</v>
      </c>
      <c r="KV23" s="67">
        <v>374427</v>
      </c>
      <c r="KW23" s="67">
        <v>384748</v>
      </c>
      <c r="KX23" s="67">
        <v>8343270</v>
      </c>
      <c r="KY23" s="67">
        <v>8528302</v>
      </c>
      <c r="KZ23" s="67">
        <v>8442662</v>
      </c>
      <c r="LA23" s="67">
        <v>8552403</v>
      </c>
      <c r="LB23" s="67">
        <v>8542280</v>
      </c>
      <c r="LC23" s="67">
        <v>8434706</v>
      </c>
      <c r="LD23" s="67">
        <v>459878</v>
      </c>
      <c r="LE23" s="67">
        <v>494722</v>
      </c>
      <c r="LF23" s="67">
        <v>554256</v>
      </c>
      <c r="LG23" s="67">
        <v>560365</v>
      </c>
      <c r="LH23" s="67">
        <v>569622</v>
      </c>
      <c r="LI23" s="67">
        <v>586583</v>
      </c>
      <c r="LJ23" s="67">
        <v>643454</v>
      </c>
      <c r="LK23" s="67">
        <v>699455</v>
      </c>
      <c r="LL23" s="67">
        <v>650393</v>
      </c>
      <c r="LM23" s="67">
        <v>646238</v>
      </c>
      <c r="LN23" s="67">
        <v>1933943</v>
      </c>
      <c r="LO23" s="67">
        <v>729366</v>
      </c>
      <c r="LP23" s="67">
        <v>5958776</v>
      </c>
      <c r="LQ23" s="67">
        <v>5741485</v>
      </c>
      <c r="LR23" s="67">
        <v>5241902</v>
      </c>
      <c r="LS23" s="67">
        <v>5217378</v>
      </c>
      <c r="LT23" s="67">
        <v>5641230</v>
      </c>
      <c r="LU23" s="67">
        <v>5535905</v>
      </c>
      <c r="LV23" s="67">
        <v>703537</v>
      </c>
      <c r="LW23" s="67">
        <v>728795</v>
      </c>
      <c r="LX23" s="67">
        <v>752599</v>
      </c>
      <c r="LY23" s="67">
        <v>760317</v>
      </c>
      <c r="LZ23" s="67">
        <v>793306</v>
      </c>
      <c r="MA23" s="67">
        <v>899205</v>
      </c>
      <c r="MB23" s="67">
        <v>246351</v>
      </c>
      <c r="MC23" s="67">
        <v>271170</v>
      </c>
      <c r="MD23" s="67">
        <v>267439</v>
      </c>
      <c r="ME23" s="67">
        <v>256565</v>
      </c>
      <c r="MF23" s="67">
        <v>257888</v>
      </c>
      <c r="MG23" s="67">
        <v>260319</v>
      </c>
      <c r="MH23" s="67">
        <v>2916770</v>
      </c>
      <c r="MI23" s="67">
        <v>2866004</v>
      </c>
      <c r="MJ23" s="67">
        <v>2786287</v>
      </c>
      <c r="MK23" s="67">
        <v>2798695</v>
      </c>
      <c r="ML23" s="67">
        <v>2831300</v>
      </c>
      <c r="MM23" s="67">
        <v>2949476</v>
      </c>
      <c r="MN23" s="67">
        <v>276163</v>
      </c>
      <c r="MO23" s="67">
        <v>304078</v>
      </c>
      <c r="MP23" s="67">
        <v>276627</v>
      </c>
      <c r="MQ23" s="67">
        <v>276811</v>
      </c>
      <c r="MR23" s="67">
        <v>262445</v>
      </c>
      <c r="MS23" s="67">
        <v>252885</v>
      </c>
      <c r="MT23" s="67">
        <v>560131</v>
      </c>
      <c r="MU23" s="67">
        <v>584277</v>
      </c>
      <c r="MV23" s="67">
        <v>564655</v>
      </c>
      <c r="MW23" s="67">
        <v>564354</v>
      </c>
      <c r="MX23" s="67">
        <v>581828</v>
      </c>
      <c r="MY23" s="67">
        <v>612589</v>
      </c>
      <c r="MZ23" s="50">
        <v>532248</v>
      </c>
      <c r="NA23" s="50">
        <v>575565</v>
      </c>
      <c r="NB23" s="50">
        <v>561740</v>
      </c>
      <c r="NC23" s="50">
        <v>641714</v>
      </c>
      <c r="ND23" s="50">
        <v>626665</v>
      </c>
      <c r="NE23" s="50">
        <v>654622</v>
      </c>
      <c r="NF23" s="50">
        <v>795487</v>
      </c>
      <c r="NG23" s="50">
        <v>824659</v>
      </c>
      <c r="NH23" s="50">
        <v>1334265</v>
      </c>
      <c r="NI23" s="50">
        <v>1255633</v>
      </c>
      <c r="NJ23" s="50">
        <v>1266788</v>
      </c>
      <c r="NK23" s="50">
        <v>1259332</v>
      </c>
      <c r="NL23" s="50">
        <v>1098097</v>
      </c>
      <c r="NM23" s="50">
        <v>1419552</v>
      </c>
      <c r="NN23" s="50">
        <v>1382243</v>
      </c>
      <c r="NO23" s="50">
        <v>1408787</v>
      </c>
      <c r="NP23" s="50">
        <v>1537455</v>
      </c>
      <c r="NQ23" s="50">
        <v>1612863</v>
      </c>
      <c r="NR23" s="50">
        <v>2867343</v>
      </c>
      <c r="NS23" s="50">
        <v>2842323</v>
      </c>
      <c r="NT23" s="50">
        <v>2637444</v>
      </c>
      <c r="NU23" s="50">
        <v>2480233</v>
      </c>
      <c r="NV23" s="50">
        <v>2476733</v>
      </c>
      <c r="NW23" s="50">
        <v>2485817</v>
      </c>
      <c r="NX23" s="50">
        <v>2455625</v>
      </c>
      <c r="NY23" s="50">
        <v>2491317</v>
      </c>
      <c r="NZ23" s="50">
        <v>2482699</v>
      </c>
      <c r="OA23" s="50">
        <v>2510957</v>
      </c>
      <c r="OB23" s="50">
        <v>2621972</v>
      </c>
      <c r="OC23" s="50">
        <v>2797744</v>
      </c>
      <c r="OD23" s="50">
        <v>1194582</v>
      </c>
      <c r="OE23" s="50">
        <v>1268677</v>
      </c>
      <c r="OF23" s="50">
        <v>1188886</v>
      </c>
      <c r="OG23" s="50">
        <v>1208246</v>
      </c>
      <c r="OH23" s="50">
        <v>1223954</v>
      </c>
      <c r="OI23" s="50">
        <v>1228031</v>
      </c>
      <c r="OJ23" s="50">
        <v>1272686</v>
      </c>
      <c r="OK23" s="50">
        <v>1371690</v>
      </c>
      <c r="OL23" s="50">
        <v>1349214</v>
      </c>
      <c r="OM23" s="50">
        <v>1319785</v>
      </c>
      <c r="ON23" s="50">
        <v>1339007</v>
      </c>
      <c r="OO23" s="50">
        <v>1312257</v>
      </c>
      <c r="OP23" s="50">
        <v>199994</v>
      </c>
      <c r="OQ23" s="50">
        <v>221259</v>
      </c>
      <c r="OR23" s="50">
        <v>228713</v>
      </c>
      <c r="OS23" s="50">
        <v>225751</v>
      </c>
      <c r="OT23" s="50">
        <v>226629</v>
      </c>
      <c r="OU23" s="50">
        <v>225468</v>
      </c>
      <c r="OV23" s="50">
        <v>897642</v>
      </c>
      <c r="OW23" s="50">
        <v>941704</v>
      </c>
      <c r="OX23" s="50">
        <v>907503</v>
      </c>
      <c r="OY23" s="50">
        <v>940087</v>
      </c>
      <c r="OZ23" s="50">
        <v>976594</v>
      </c>
      <c r="PA23" s="50">
        <v>1036619</v>
      </c>
      <c r="PB23" s="50">
        <v>1441894</v>
      </c>
      <c r="PC23" s="50">
        <v>1507321</v>
      </c>
      <c r="PD23" s="50">
        <v>1525669</v>
      </c>
      <c r="PE23" s="50">
        <v>1469699</v>
      </c>
      <c r="PF23" s="50">
        <v>1616325</v>
      </c>
      <c r="PG23" s="50">
        <v>1802713</v>
      </c>
      <c r="PH23" s="50">
        <v>959953</v>
      </c>
      <c r="PI23" s="50">
        <v>977065</v>
      </c>
      <c r="PJ23" s="50">
        <v>869303</v>
      </c>
      <c r="PK23" s="50">
        <v>835894</v>
      </c>
      <c r="PL23" s="50">
        <v>858564</v>
      </c>
      <c r="PM23" s="50">
        <v>969436</v>
      </c>
      <c r="PN23" s="50">
        <v>294726</v>
      </c>
      <c r="PO23" s="50">
        <v>284617</v>
      </c>
      <c r="PP23" s="50">
        <v>237538</v>
      </c>
      <c r="PQ23" s="50">
        <v>208162</v>
      </c>
      <c r="PR23" s="50">
        <v>197077</v>
      </c>
      <c r="PS23" s="50">
        <v>197854</v>
      </c>
      <c r="PT23" s="50">
        <v>6570441</v>
      </c>
      <c r="PU23" s="50">
        <v>6200148</v>
      </c>
      <c r="PV23" s="50">
        <v>6115617</v>
      </c>
      <c r="PW23" s="50">
        <v>6050435</v>
      </c>
      <c r="PX23" s="50">
        <v>6155301</v>
      </c>
      <c r="PY23" s="50">
        <v>6474621</v>
      </c>
      <c r="PZ23" s="50">
        <v>814744</v>
      </c>
      <c r="QA23" s="50">
        <v>868015</v>
      </c>
      <c r="QB23" s="50">
        <v>850711</v>
      </c>
      <c r="QC23" s="50">
        <v>838490</v>
      </c>
      <c r="QD23" s="50">
        <v>854805</v>
      </c>
      <c r="QE23" s="50">
        <v>869508</v>
      </c>
      <c r="QF23" s="67">
        <v>1011184</v>
      </c>
      <c r="QG23" s="67">
        <v>1111598</v>
      </c>
      <c r="QH23" s="67">
        <v>1061627</v>
      </c>
      <c r="QI23" s="67">
        <v>973824</v>
      </c>
      <c r="QJ23" s="67">
        <v>1017308</v>
      </c>
      <c r="QK23" s="67">
        <v>1101452</v>
      </c>
      <c r="QL23" s="67">
        <v>1973626</v>
      </c>
      <c r="QM23" s="67">
        <v>1980470</v>
      </c>
      <c r="QN23" s="67">
        <v>2020316</v>
      </c>
      <c r="QO23" s="67">
        <v>1969479</v>
      </c>
      <c r="QP23" s="67">
        <v>1856850</v>
      </c>
      <c r="QQ23" s="67">
        <v>1855472</v>
      </c>
      <c r="QR23" s="67">
        <v>1790620</v>
      </c>
      <c r="QS23" s="67">
        <v>1949241</v>
      </c>
      <c r="QT23" s="67">
        <v>1985770</v>
      </c>
      <c r="QU23" s="67">
        <v>2017848</v>
      </c>
      <c r="QV23" s="67">
        <v>2084887</v>
      </c>
      <c r="QW23" s="67">
        <v>2144908</v>
      </c>
      <c r="QX23" s="67">
        <v>815838</v>
      </c>
      <c r="QY23" s="67">
        <v>845666</v>
      </c>
      <c r="QZ23" s="67">
        <v>824508</v>
      </c>
      <c r="RA23" s="67">
        <v>804073</v>
      </c>
      <c r="RB23" s="67">
        <v>798234</v>
      </c>
      <c r="RC23" s="67">
        <v>806125</v>
      </c>
      <c r="RD23" s="67">
        <v>1043196</v>
      </c>
      <c r="RE23" s="67">
        <v>1017191</v>
      </c>
      <c r="RF23" s="67">
        <v>1043800</v>
      </c>
      <c r="RG23" s="67">
        <v>939580</v>
      </c>
      <c r="RH23" s="67">
        <v>950021</v>
      </c>
      <c r="RI23" s="67">
        <v>982250</v>
      </c>
      <c r="RJ23" s="67">
        <v>2032436</v>
      </c>
      <c r="RK23" s="67">
        <v>2087348</v>
      </c>
      <c r="RL23" s="67">
        <v>2123491</v>
      </c>
      <c r="RM23" s="67">
        <v>2090660</v>
      </c>
      <c r="RN23" s="67">
        <v>1829350</v>
      </c>
      <c r="RO23" s="67">
        <v>1806718</v>
      </c>
      <c r="RP23" s="67">
        <v>226888</v>
      </c>
      <c r="RQ23" s="67">
        <v>186912</v>
      </c>
      <c r="RR23" s="67">
        <v>176292</v>
      </c>
      <c r="RS23" s="67">
        <v>163529</v>
      </c>
      <c r="RT23" s="67">
        <v>160509</v>
      </c>
      <c r="RU23" s="67">
        <v>163317</v>
      </c>
      <c r="RV23" s="67">
        <v>664998</v>
      </c>
      <c r="RW23" s="67">
        <v>654853</v>
      </c>
      <c r="RX23" s="67">
        <v>636620</v>
      </c>
      <c r="RY23" s="67">
        <v>627139</v>
      </c>
      <c r="RZ23" s="67">
        <v>635165</v>
      </c>
      <c r="SA23" s="67">
        <v>686643</v>
      </c>
      <c r="SB23" s="67">
        <v>251032</v>
      </c>
      <c r="SC23" s="67">
        <v>264157</v>
      </c>
      <c r="SD23" s="67">
        <v>256979</v>
      </c>
      <c r="SE23" s="67">
        <v>256979</v>
      </c>
      <c r="SF23" s="67">
        <v>256979</v>
      </c>
      <c r="SG23" s="67">
        <v>256979</v>
      </c>
      <c r="SH23" s="67">
        <v>103499</v>
      </c>
      <c r="SI23" s="67">
        <v>100822</v>
      </c>
      <c r="SJ23" s="67">
        <v>104080</v>
      </c>
      <c r="SK23" s="67">
        <v>93646</v>
      </c>
      <c r="SL23" s="67">
        <v>93212</v>
      </c>
      <c r="SM23" s="67">
        <v>88694</v>
      </c>
      <c r="SN23" s="67">
        <v>549507</v>
      </c>
      <c r="SO23" s="67">
        <v>633144</v>
      </c>
      <c r="SP23" s="67">
        <v>623790</v>
      </c>
      <c r="SQ23" s="67">
        <v>678671</v>
      </c>
      <c r="SR23" s="67">
        <v>720573</v>
      </c>
      <c r="SS23" s="67">
        <v>816610</v>
      </c>
      <c r="ST23" s="67">
        <v>746086</v>
      </c>
      <c r="SU23" s="67">
        <v>838214</v>
      </c>
      <c r="SV23" s="67">
        <v>757043</v>
      </c>
      <c r="SW23" s="67">
        <v>765150</v>
      </c>
      <c r="SX23" s="67">
        <v>786286</v>
      </c>
      <c r="SY23" s="67">
        <v>907020</v>
      </c>
    </row>
    <row r="24" spans="1:519" s="52" customFormat="1" ht="17.100000000000001" customHeight="1">
      <c r="A24" s="57" t="s">
        <v>267</v>
      </c>
      <c r="B24" s="58"/>
      <c r="C24" s="59"/>
      <c r="D24" s="50">
        <v>30533</v>
      </c>
      <c r="E24" s="50">
        <v>4235</v>
      </c>
      <c r="F24" s="50">
        <v>43004</v>
      </c>
      <c r="G24" s="50">
        <v>5668</v>
      </c>
      <c r="H24" s="50">
        <v>5635</v>
      </c>
      <c r="I24" s="50">
        <v>534</v>
      </c>
      <c r="J24" s="50">
        <v>0</v>
      </c>
      <c r="K24" s="50">
        <v>0</v>
      </c>
      <c r="L24" s="50">
        <v>0</v>
      </c>
      <c r="M24" s="50">
        <v>0</v>
      </c>
      <c r="N24" s="50">
        <v>0</v>
      </c>
      <c r="O24" s="50">
        <v>98</v>
      </c>
      <c r="P24" s="50">
        <v>0</v>
      </c>
      <c r="Q24" s="50">
        <v>22102</v>
      </c>
      <c r="R24" s="50">
        <v>0</v>
      </c>
      <c r="S24" s="50">
        <v>0</v>
      </c>
      <c r="T24" s="50">
        <v>0</v>
      </c>
      <c r="U24" s="50">
        <v>84</v>
      </c>
      <c r="V24" s="50">
        <v>18487</v>
      </c>
      <c r="W24" s="50">
        <v>7823</v>
      </c>
      <c r="X24" s="50">
        <v>0</v>
      </c>
      <c r="Y24" s="50">
        <v>17613</v>
      </c>
      <c r="Z24" s="50">
        <v>10513</v>
      </c>
      <c r="AA24" s="50">
        <v>0</v>
      </c>
      <c r="AB24" s="50">
        <v>0</v>
      </c>
      <c r="AC24" s="50">
        <v>2226</v>
      </c>
      <c r="AD24" s="50">
        <v>12809</v>
      </c>
      <c r="AE24" s="50">
        <v>0</v>
      </c>
      <c r="AF24" s="50">
        <v>0</v>
      </c>
      <c r="AG24" s="50">
        <v>0</v>
      </c>
      <c r="AH24" s="50">
        <v>0</v>
      </c>
      <c r="AI24" s="50">
        <v>0</v>
      </c>
      <c r="AJ24" s="50">
        <v>0</v>
      </c>
      <c r="AK24" s="50">
        <v>0</v>
      </c>
      <c r="AL24" s="50">
        <v>-30664</v>
      </c>
      <c r="AM24" s="50">
        <v>0</v>
      </c>
      <c r="AN24" s="50">
        <v>0</v>
      </c>
      <c r="AO24" s="50">
        <v>0</v>
      </c>
      <c r="AP24" s="50">
        <v>0</v>
      </c>
      <c r="AQ24" s="50">
        <v>0</v>
      </c>
      <c r="AR24" s="50">
        <v>0</v>
      </c>
      <c r="AS24" s="50">
        <v>0</v>
      </c>
      <c r="AT24" s="50">
        <v>0</v>
      </c>
      <c r="AU24" s="50">
        <v>0</v>
      </c>
      <c r="AV24" s="50">
        <v>0</v>
      </c>
      <c r="AW24" s="50">
        <v>0</v>
      </c>
      <c r="AX24" s="50">
        <v>0</v>
      </c>
      <c r="AY24" s="50">
        <v>0</v>
      </c>
      <c r="AZ24" s="50">
        <v>0</v>
      </c>
      <c r="BA24" s="50">
        <v>201</v>
      </c>
      <c r="BB24" s="50">
        <v>0</v>
      </c>
      <c r="BC24" s="50">
        <v>0</v>
      </c>
      <c r="BD24" s="50">
        <v>0</v>
      </c>
      <c r="BE24" s="50">
        <v>-2776</v>
      </c>
      <c r="BF24" s="50">
        <v>123</v>
      </c>
      <c r="BG24" s="50">
        <v>7019</v>
      </c>
      <c r="BH24" s="50">
        <v>38286</v>
      </c>
      <c r="BI24" s="50">
        <v>126</v>
      </c>
      <c r="BJ24" s="50">
        <v>857152</v>
      </c>
      <c r="BK24" s="50">
        <v>62074</v>
      </c>
      <c r="BL24" s="50">
        <v>0</v>
      </c>
      <c r="BM24" s="50">
        <v>0</v>
      </c>
      <c r="BN24" s="50">
        <v>0</v>
      </c>
      <c r="BO24" s="50">
        <v>0</v>
      </c>
      <c r="BP24" s="50">
        <v>0</v>
      </c>
      <c r="BQ24" s="50">
        <v>0</v>
      </c>
      <c r="BR24" s="50">
        <v>2444618</v>
      </c>
      <c r="BS24" s="50">
        <v>11955</v>
      </c>
      <c r="BT24" s="50">
        <v>9710</v>
      </c>
      <c r="BU24" s="50">
        <v>1826231</v>
      </c>
      <c r="BV24" s="50">
        <v>-93303</v>
      </c>
      <c r="BW24" s="50">
        <v>52335</v>
      </c>
      <c r="BX24" s="50">
        <v>0</v>
      </c>
      <c r="BY24" s="50">
        <v>0</v>
      </c>
      <c r="BZ24" s="50">
        <v>0</v>
      </c>
      <c r="CA24" s="50">
        <v>41500</v>
      </c>
      <c r="CB24" s="50">
        <v>0</v>
      </c>
      <c r="CC24" s="50">
        <v>0</v>
      </c>
      <c r="CD24" s="50">
        <v>0</v>
      </c>
      <c r="CE24" s="50">
        <v>-95000</v>
      </c>
      <c r="CF24" s="50">
        <v>0</v>
      </c>
      <c r="CG24" s="50">
        <v>66030</v>
      </c>
      <c r="CH24" s="50">
        <v>54</v>
      </c>
      <c r="CI24" s="50">
        <v>111809</v>
      </c>
      <c r="CJ24" s="50">
        <v>0</v>
      </c>
      <c r="CK24" s="50">
        <v>0</v>
      </c>
      <c r="CL24" s="50">
        <v>0</v>
      </c>
      <c r="CM24" s="50">
        <v>0</v>
      </c>
      <c r="CN24" s="50">
        <v>0</v>
      </c>
      <c r="CO24" s="50">
        <v>0</v>
      </c>
      <c r="CP24" s="50">
        <v>83175</v>
      </c>
      <c r="CQ24" s="50">
        <v>227261</v>
      </c>
      <c r="CR24" s="50">
        <v>36567</v>
      </c>
      <c r="CS24" s="50">
        <v>182764</v>
      </c>
      <c r="CT24" s="50">
        <v>196755</v>
      </c>
      <c r="CU24" s="50">
        <v>0</v>
      </c>
      <c r="CV24" s="50">
        <v>0</v>
      </c>
      <c r="CW24" s="50">
        <v>0</v>
      </c>
      <c r="CX24" s="50">
        <v>0</v>
      </c>
      <c r="CY24" s="50">
        <v>175000</v>
      </c>
      <c r="CZ24" s="50">
        <v>0</v>
      </c>
      <c r="DA24" s="50">
        <v>3818</v>
      </c>
      <c r="DB24" s="50">
        <v>0</v>
      </c>
      <c r="DC24" s="50">
        <v>0</v>
      </c>
      <c r="DD24" s="50">
        <v>0</v>
      </c>
      <c r="DE24" s="50">
        <v>0</v>
      </c>
      <c r="DF24" s="50">
        <v>0</v>
      </c>
      <c r="DG24" s="50">
        <v>0</v>
      </c>
      <c r="DH24" s="50">
        <v>0</v>
      </c>
      <c r="DI24" s="50">
        <v>0</v>
      </c>
      <c r="DJ24" s="50">
        <v>0</v>
      </c>
      <c r="DK24" s="50">
        <v>0</v>
      </c>
      <c r="DL24" s="50">
        <v>0</v>
      </c>
      <c r="DM24" s="50">
        <v>0</v>
      </c>
      <c r="DN24" s="50">
        <v>0</v>
      </c>
      <c r="DO24" s="50">
        <v>0</v>
      </c>
      <c r="DP24" s="50">
        <v>0</v>
      </c>
      <c r="DQ24" s="50">
        <v>0</v>
      </c>
      <c r="DR24" s="50">
        <v>0</v>
      </c>
      <c r="DS24" s="50">
        <v>0</v>
      </c>
      <c r="DT24" s="50">
        <v>88000</v>
      </c>
      <c r="DU24" s="50">
        <v>0</v>
      </c>
      <c r="DV24" s="50">
        <v>0</v>
      </c>
      <c r="DW24" s="50">
        <v>10620</v>
      </c>
      <c r="DX24" s="50">
        <v>0</v>
      </c>
      <c r="DY24" s="50">
        <v>0</v>
      </c>
      <c r="DZ24" s="50">
        <v>0</v>
      </c>
      <c r="EA24" s="50">
        <v>19032</v>
      </c>
      <c r="EB24" s="50">
        <v>0</v>
      </c>
      <c r="EC24" s="50">
        <v>0</v>
      </c>
      <c r="ED24" s="50">
        <v>-5759</v>
      </c>
      <c r="EE24" s="50">
        <v>108249</v>
      </c>
      <c r="EF24" s="50">
        <v>0</v>
      </c>
      <c r="EG24" s="50">
        <v>0</v>
      </c>
      <c r="EH24" s="50">
        <v>25126</v>
      </c>
      <c r="EI24" s="50">
        <v>1509</v>
      </c>
      <c r="EJ24" s="50">
        <v>0</v>
      </c>
      <c r="EK24" s="50">
        <v>107228</v>
      </c>
      <c r="EL24" s="50">
        <v>0</v>
      </c>
      <c r="EM24" s="50">
        <v>0</v>
      </c>
      <c r="EN24" s="50">
        <v>0</v>
      </c>
      <c r="EO24" s="50">
        <v>0</v>
      </c>
      <c r="EP24" s="50">
        <v>0</v>
      </c>
      <c r="EQ24" s="50">
        <v>0</v>
      </c>
      <c r="ER24" s="50">
        <v>0</v>
      </c>
      <c r="ES24" s="50">
        <v>0</v>
      </c>
      <c r="ET24" s="50">
        <v>19956</v>
      </c>
      <c r="EU24" s="50">
        <v>0</v>
      </c>
      <c r="EV24" s="50">
        <v>0</v>
      </c>
      <c r="EW24" s="50">
        <v>0</v>
      </c>
      <c r="EX24" s="50">
        <v>0</v>
      </c>
      <c r="EY24" s="50">
        <v>0</v>
      </c>
      <c r="EZ24" s="50">
        <v>0</v>
      </c>
      <c r="FA24" s="50">
        <v>0</v>
      </c>
      <c r="FB24" s="50">
        <v>0</v>
      </c>
      <c r="FC24" s="50">
        <v>0</v>
      </c>
      <c r="FD24" s="50">
        <v>0</v>
      </c>
      <c r="FE24" s="50">
        <v>0</v>
      </c>
      <c r="FF24" s="50">
        <v>84490</v>
      </c>
      <c r="FG24" s="50">
        <v>0</v>
      </c>
      <c r="FH24" s="50">
        <v>0</v>
      </c>
      <c r="FI24" s="50">
        <v>0</v>
      </c>
      <c r="FJ24" s="50">
        <v>5965</v>
      </c>
      <c r="FK24" s="50">
        <v>0</v>
      </c>
      <c r="FL24" s="50">
        <v>234</v>
      </c>
      <c r="FM24" s="50">
        <v>572419</v>
      </c>
      <c r="FN24" s="50">
        <v>286612</v>
      </c>
      <c r="FO24" s="50">
        <v>7614</v>
      </c>
      <c r="FP24" s="50">
        <v>0</v>
      </c>
      <c r="FQ24" s="50">
        <v>101</v>
      </c>
      <c r="FR24" s="50">
        <v>3016</v>
      </c>
      <c r="FS24" s="50">
        <v>4995</v>
      </c>
      <c r="FT24" s="50">
        <v>8299</v>
      </c>
      <c r="FU24" s="50">
        <v>0</v>
      </c>
      <c r="FV24" s="50">
        <v>0</v>
      </c>
      <c r="FW24" s="50">
        <v>-68</v>
      </c>
      <c r="FX24" s="50">
        <v>68</v>
      </c>
      <c r="FY24" s="50">
        <v>0</v>
      </c>
      <c r="FZ24" s="50">
        <v>0</v>
      </c>
      <c r="GA24" s="50">
        <v>0</v>
      </c>
      <c r="GB24" s="50">
        <v>0</v>
      </c>
      <c r="GC24" s="50">
        <v>0</v>
      </c>
      <c r="GD24" s="50">
        <v>0</v>
      </c>
      <c r="GE24" s="50">
        <v>0</v>
      </c>
      <c r="GF24" s="50">
        <v>0</v>
      </c>
      <c r="GG24" s="50">
        <v>0</v>
      </c>
      <c r="GH24" s="50">
        <v>0</v>
      </c>
      <c r="GI24" s="50">
        <v>0</v>
      </c>
      <c r="GJ24" s="50">
        <v>0</v>
      </c>
      <c r="GK24" s="50">
        <v>0</v>
      </c>
      <c r="GL24" s="50">
        <v>21486</v>
      </c>
      <c r="GM24" s="50">
        <v>0</v>
      </c>
      <c r="GN24" s="50">
        <v>0</v>
      </c>
      <c r="GO24" s="50">
        <v>0</v>
      </c>
      <c r="GP24" s="50">
        <v>0</v>
      </c>
      <c r="GQ24" s="50">
        <v>2096</v>
      </c>
      <c r="GR24" s="50">
        <v>5947</v>
      </c>
      <c r="GS24" s="50">
        <v>165</v>
      </c>
      <c r="GT24" s="50">
        <v>18353</v>
      </c>
      <c r="GU24" s="50">
        <v>241130</v>
      </c>
      <c r="GV24" s="50">
        <v>84056</v>
      </c>
      <c r="GW24" s="50">
        <v>60897</v>
      </c>
      <c r="GX24" s="50">
        <v>16220</v>
      </c>
      <c r="GY24" s="50">
        <v>2232</v>
      </c>
      <c r="GZ24" s="50">
        <v>0</v>
      </c>
      <c r="HA24" s="50">
        <v>0</v>
      </c>
      <c r="HB24" s="50">
        <v>0</v>
      </c>
      <c r="HC24" s="50">
        <v>0</v>
      </c>
      <c r="HD24" s="50">
        <v>0</v>
      </c>
      <c r="HE24" s="50">
        <v>0</v>
      </c>
      <c r="HF24" s="50">
        <v>0</v>
      </c>
      <c r="HG24" s="50">
        <v>0</v>
      </c>
      <c r="HH24" s="50">
        <v>0</v>
      </c>
      <c r="HI24" s="50">
        <v>0</v>
      </c>
      <c r="HJ24" s="50">
        <v>0</v>
      </c>
      <c r="HK24" s="50">
        <v>0</v>
      </c>
      <c r="HL24" s="50">
        <v>73680</v>
      </c>
      <c r="HM24" s="50">
        <v>0</v>
      </c>
      <c r="HN24" s="50">
        <v>0</v>
      </c>
      <c r="HO24" s="50">
        <v>1039</v>
      </c>
      <c r="HP24" s="50">
        <v>0</v>
      </c>
      <c r="HQ24" s="50">
        <v>0</v>
      </c>
      <c r="HR24" s="50">
        <v>41424</v>
      </c>
      <c r="HS24" s="50">
        <v>45083</v>
      </c>
      <c r="HT24" s="50">
        <v>74311</v>
      </c>
      <c r="HU24" s="50">
        <v>498462</v>
      </c>
      <c r="HV24" s="50">
        <v>151259</v>
      </c>
      <c r="HW24" s="50">
        <v>291186</v>
      </c>
      <c r="HX24" s="50">
        <v>0</v>
      </c>
      <c r="HY24" s="50">
        <v>0</v>
      </c>
      <c r="HZ24" s="50">
        <v>0</v>
      </c>
      <c r="IA24" s="50">
        <v>0</v>
      </c>
      <c r="IB24" s="50">
        <v>6054</v>
      </c>
      <c r="IC24" s="50">
        <v>0</v>
      </c>
      <c r="ID24" s="50">
        <v>455543</v>
      </c>
      <c r="IE24" s="50">
        <v>0</v>
      </c>
      <c r="IF24" s="50">
        <v>0</v>
      </c>
      <c r="IG24" s="50">
        <v>0</v>
      </c>
      <c r="IH24" s="50">
        <v>0</v>
      </c>
      <c r="II24" s="50">
        <v>0</v>
      </c>
      <c r="IJ24" s="50">
        <v>55613</v>
      </c>
      <c r="IK24" s="50">
        <v>64837</v>
      </c>
      <c r="IL24" s="50">
        <v>0</v>
      </c>
      <c r="IM24" s="50">
        <v>26495</v>
      </c>
      <c r="IN24" s="50">
        <v>2876</v>
      </c>
      <c r="IO24" s="50">
        <v>25035</v>
      </c>
      <c r="IP24" s="50">
        <v>0</v>
      </c>
      <c r="IQ24" s="50">
        <v>0</v>
      </c>
      <c r="IR24" s="50">
        <v>0</v>
      </c>
      <c r="IS24" s="50">
        <v>0</v>
      </c>
      <c r="IT24" s="50">
        <v>2486</v>
      </c>
      <c r="IU24" s="50">
        <v>0</v>
      </c>
      <c r="IV24" s="50">
        <v>957</v>
      </c>
      <c r="IW24" s="50">
        <v>213975</v>
      </c>
      <c r="IX24" s="50">
        <v>8031</v>
      </c>
      <c r="IY24" s="50">
        <v>79193</v>
      </c>
      <c r="IZ24" s="50">
        <v>0</v>
      </c>
      <c r="JA24" s="50">
        <v>0</v>
      </c>
      <c r="JB24" s="50">
        <v>0</v>
      </c>
      <c r="JC24" s="50">
        <v>0</v>
      </c>
      <c r="JD24" s="50">
        <v>0</v>
      </c>
      <c r="JE24" s="50">
        <v>0</v>
      </c>
      <c r="JF24" s="50">
        <v>-713448</v>
      </c>
      <c r="JG24" s="50">
        <v>0</v>
      </c>
      <c r="JH24" s="66">
        <v>148332</v>
      </c>
      <c r="JI24" s="66">
        <v>131828</v>
      </c>
      <c r="JJ24" s="66">
        <v>611045</v>
      </c>
      <c r="JK24" s="66">
        <v>76599</v>
      </c>
      <c r="JL24" s="66">
        <v>57098</v>
      </c>
      <c r="JM24" s="66">
        <v>175440</v>
      </c>
      <c r="JN24" s="66">
        <v>0</v>
      </c>
      <c r="JO24" s="66">
        <v>0</v>
      </c>
      <c r="JP24" s="66">
        <v>10394</v>
      </c>
      <c r="JQ24" s="66">
        <v>17369</v>
      </c>
      <c r="JR24" s="66">
        <v>22473</v>
      </c>
      <c r="JS24" s="66">
        <v>0</v>
      </c>
      <c r="JT24" s="66">
        <v>0</v>
      </c>
      <c r="JU24" s="66">
        <v>0</v>
      </c>
      <c r="JV24" s="66">
        <v>9186</v>
      </c>
      <c r="JW24" s="66">
        <v>0</v>
      </c>
      <c r="JX24" s="66">
        <v>0</v>
      </c>
      <c r="JY24" s="66">
        <v>0</v>
      </c>
      <c r="JZ24" s="66">
        <v>0</v>
      </c>
      <c r="KA24" s="66">
        <v>0</v>
      </c>
      <c r="KB24" s="66">
        <v>0</v>
      </c>
      <c r="KC24" s="66">
        <v>0</v>
      </c>
      <c r="KD24" s="66">
        <v>0</v>
      </c>
      <c r="KE24" s="66">
        <v>0</v>
      </c>
      <c r="KF24" s="66">
        <v>51119</v>
      </c>
      <c r="KG24" s="66">
        <v>0</v>
      </c>
      <c r="KH24" s="66">
        <v>0</v>
      </c>
      <c r="KI24" s="66">
        <v>0</v>
      </c>
      <c r="KJ24" s="66">
        <v>489</v>
      </c>
      <c r="KK24" s="66">
        <v>0</v>
      </c>
      <c r="KL24" s="66">
        <v>0</v>
      </c>
      <c r="KM24" s="66">
        <v>0</v>
      </c>
      <c r="KN24" s="66">
        <v>10</v>
      </c>
      <c r="KO24" s="66">
        <v>84</v>
      </c>
      <c r="KP24" s="66">
        <v>937</v>
      </c>
      <c r="KQ24" s="66">
        <v>0</v>
      </c>
      <c r="KR24" s="67">
        <v>0</v>
      </c>
      <c r="KS24" s="67">
        <v>0</v>
      </c>
      <c r="KT24" s="67">
        <v>0</v>
      </c>
      <c r="KU24" s="67">
        <v>0</v>
      </c>
      <c r="KV24" s="67">
        <v>350</v>
      </c>
      <c r="KW24" s="67">
        <v>0</v>
      </c>
      <c r="KX24" s="67">
        <v>15460</v>
      </c>
      <c r="KY24" s="67">
        <v>0</v>
      </c>
      <c r="KZ24" s="67">
        <v>0</v>
      </c>
      <c r="LA24" s="67">
        <v>5975</v>
      </c>
      <c r="LB24" s="67">
        <v>16655</v>
      </c>
      <c r="LC24" s="67">
        <v>1122</v>
      </c>
      <c r="LD24" s="67">
        <v>0</v>
      </c>
      <c r="LE24" s="67">
        <v>0</v>
      </c>
      <c r="LF24" s="67">
        <v>0</v>
      </c>
      <c r="LG24" s="67">
        <v>0</v>
      </c>
      <c r="LH24" s="67">
        <v>0</v>
      </c>
      <c r="LI24" s="67">
        <v>40</v>
      </c>
      <c r="LJ24" s="67">
        <v>0</v>
      </c>
      <c r="LK24" s="67">
        <v>0</v>
      </c>
      <c r="LL24" s="67">
        <v>0</v>
      </c>
      <c r="LM24" s="67">
        <v>251</v>
      </c>
      <c r="LN24" s="67">
        <v>0</v>
      </c>
      <c r="LO24" s="67">
        <v>0</v>
      </c>
      <c r="LP24" s="67">
        <v>79459</v>
      </c>
      <c r="LQ24" s="67">
        <v>8438</v>
      </c>
      <c r="LR24" s="67">
        <v>22276</v>
      </c>
      <c r="LS24" s="67">
        <v>452789</v>
      </c>
      <c r="LT24" s="67">
        <v>0</v>
      </c>
      <c r="LU24" s="67">
        <v>921</v>
      </c>
      <c r="LV24" s="67">
        <v>0</v>
      </c>
      <c r="LW24" s="67">
        <v>365</v>
      </c>
      <c r="LX24" s="67">
        <v>0</v>
      </c>
      <c r="LY24" s="67">
        <v>0</v>
      </c>
      <c r="LZ24" s="67">
        <v>0</v>
      </c>
      <c r="MA24" s="67">
        <v>0</v>
      </c>
      <c r="MB24" s="67">
        <v>0</v>
      </c>
      <c r="MC24" s="67">
        <v>0</v>
      </c>
      <c r="MD24" s="67">
        <v>0</v>
      </c>
      <c r="ME24" s="67">
        <v>0</v>
      </c>
      <c r="MF24" s="67">
        <v>0</v>
      </c>
      <c r="MG24" s="67">
        <v>0</v>
      </c>
      <c r="MH24" s="67">
        <v>0</v>
      </c>
      <c r="MI24" s="67">
        <v>0</v>
      </c>
      <c r="MJ24" s="67">
        <v>0</v>
      </c>
      <c r="MK24" s="67">
        <v>30</v>
      </c>
      <c r="ML24" s="67">
        <v>1771</v>
      </c>
      <c r="MM24" s="67">
        <v>2310</v>
      </c>
      <c r="MN24" s="67">
        <v>9</v>
      </c>
      <c r="MO24" s="67">
        <v>0</v>
      </c>
      <c r="MP24" s="67">
        <v>0</v>
      </c>
      <c r="MQ24" s="67">
        <v>0</v>
      </c>
      <c r="MR24" s="67">
        <v>207</v>
      </c>
      <c r="MS24" s="67">
        <v>27</v>
      </c>
      <c r="MT24" s="67">
        <v>0</v>
      </c>
      <c r="MU24" s="67">
        <v>0</v>
      </c>
      <c r="MV24" s="67">
        <v>0</v>
      </c>
      <c r="MW24" s="67">
        <v>0</v>
      </c>
      <c r="MX24" s="67">
        <v>0</v>
      </c>
      <c r="MY24" s="67">
        <v>0</v>
      </c>
      <c r="MZ24" s="50">
        <v>0</v>
      </c>
      <c r="NA24" s="50">
        <v>14668</v>
      </c>
      <c r="NB24" s="50">
        <v>14234</v>
      </c>
      <c r="NC24" s="50">
        <v>52917</v>
      </c>
      <c r="ND24" s="50">
        <v>0</v>
      </c>
      <c r="NE24" s="50">
        <v>0</v>
      </c>
      <c r="NF24" s="50">
        <v>10184</v>
      </c>
      <c r="NG24" s="50">
        <v>3977</v>
      </c>
      <c r="NH24" s="50">
        <v>4125</v>
      </c>
      <c r="NI24" s="50">
        <v>6899</v>
      </c>
      <c r="NJ24" s="50">
        <v>6266</v>
      </c>
      <c r="NK24" s="50">
        <v>62269</v>
      </c>
      <c r="NL24" s="50">
        <v>0</v>
      </c>
      <c r="NM24" s="50">
        <v>0</v>
      </c>
      <c r="NN24" s="50">
        <v>0</v>
      </c>
      <c r="NO24" s="50">
        <v>0</v>
      </c>
      <c r="NP24" s="50">
        <v>0</v>
      </c>
      <c r="NQ24" s="50">
        <v>0</v>
      </c>
      <c r="NR24" s="50">
        <v>9959</v>
      </c>
      <c r="NS24" s="50">
        <v>0</v>
      </c>
      <c r="NT24" s="50">
        <v>0</v>
      </c>
      <c r="NU24" s="50">
        <v>7411</v>
      </c>
      <c r="NV24" s="50">
        <v>0</v>
      </c>
      <c r="NW24" s="50">
        <v>0</v>
      </c>
      <c r="NX24" s="50">
        <v>16757</v>
      </c>
      <c r="NY24" s="50">
        <v>0</v>
      </c>
      <c r="NZ24" s="50">
        <v>24934</v>
      </c>
      <c r="OA24" s="50">
        <v>88444</v>
      </c>
      <c r="OB24" s="50">
        <v>10300</v>
      </c>
      <c r="OC24" s="50">
        <v>0</v>
      </c>
      <c r="OD24" s="50">
        <v>0</v>
      </c>
      <c r="OE24" s="50">
        <v>0</v>
      </c>
      <c r="OF24" s="50">
        <v>0</v>
      </c>
      <c r="OG24" s="50">
        <v>0</v>
      </c>
      <c r="OH24" s="50">
        <v>0</v>
      </c>
      <c r="OI24" s="50">
        <v>7137</v>
      </c>
      <c r="OJ24" s="50">
        <v>0</v>
      </c>
      <c r="OK24" s="50">
        <v>0</v>
      </c>
      <c r="OL24" s="50">
        <v>0</v>
      </c>
      <c r="OM24" s="50">
        <v>48495</v>
      </c>
      <c r="ON24" s="50">
        <v>0</v>
      </c>
      <c r="OO24" s="50">
        <v>0</v>
      </c>
      <c r="OP24" s="50">
        <v>0</v>
      </c>
      <c r="OQ24" s="50">
        <v>0</v>
      </c>
      <c r="OR24" s="50">
        <v>0</v>
      </c>
      <c r="OS24" s="50">
        <v>0</v>
      </c>
      <c r="OT24" s="50">
        <v>0</v>
      </c>
      <c r="OU24" s="50">
        <v>0</v>
      </c>
      <c r="OV24" s="50">
        <v>1384950</v>
      </c>
      <c r="OW24" s="50">
        <v>6930</v>
      </c>
      <c r="OX24" s="50">
        <v>25990</v>
      </c>
      <c r="OY24" s="50">
        <v>1272</v>
      </c>
      <c r="OZ24" s="50">
        <v>1899</v>
      </c>
      <c r="PA24" s="50">
        <v>0</v>
      </c>
      <c r="PB24" s="50">
        <v>0</v>
      </c>
      <c r="PC24" s="50">
        <v>0</v>
      </c>
      <c r="PD24" s="50">
        <v>0</v>
      </c>
      <c r="PE24" s="50">
        <v>0</v>
      </c>
      <c r="PF24" s="50">
        <v>0</v>
      </c>
      <c r="PG24" s="50">
        <v>0</v>
      </c>
      <c r="PH24" s="50">
        <v>0</v>
      </c>
      <c r="PI24" s="50">
        <v>62777</v>
      </c>
      <c r="PJ24" s="50">
        <v>66504</v>
      </c>
      <c r="PK24" s="50">
        <v>0</v>
      </c>
      <c r="PL24" s="50">
        <v>0</v>
      </c>
      <c r="PM24" s="50">
        <v>3244</v>
      </c>
      <c r="PN24" s="50">
        <v>0</v>
      </c>
      <c r="PO24" s="50">
        <v>0</v>
      </c>
      <c r="PP24" s="50">
        <v>0</v>
      </c>
      <c r="PQ24" s="50">
        <v>0</v>
      </c>
      <c r="PR24" s="50">
        <v>36990</v>
      </c>
      <c r="PS24" s="50">
        <v>1073</v>
      </c>
      <c r="PT24" s="50">
        <v>357687</v>
      </c>
      <c r="PU24" s="50">
        <v>314314</v>
      </c>
      <c r="PV24" s="50">
        <v>43179</v>
      </c>
      <c r="PW24" s="50">
        <v>149988</v>
      </c>
      <c r="PX24" s="50">
        <v>1335</v>
      </c>
      <c r="PY24" s="50">
        <v>18807</v>
      </c>
      <c r="PZ24" s="50">
        <v>0</v>
      </c>
      <c r="QA24" s="50">
        <v>0</v>
      </c>
      <c r="QB24" s="50">
        <v>0</v>
      </c>
      <c r="QC24" s="50">
        <v>0</v>
      </c>
      <c r="QD24" s="50">
        <v>0</v>
      </c>
      <c r="QE24" s="50">
        <v>14786</v>
      </c>
      <c r="QF24" s="67">
        <v>0</v>
      </c>
      <c r="QG24" s="67">
        <v>0</v>
      </c>
      <c r="QH24" s="67">
        <v>2100</v>
      </c>
      <c r="QI24" s="67">
        <v>0</v>
      </c>
      <c r="QJ24" s="67">
        <v>0</v>
      </c>
      <c r="QK24" s="67">
        <v>1337</v>
      </c>
      <c r="QL24" s="67">
        <v>1217</v>
      </c>
      <c r="QM24" s="67">
        <v>8627</v>
      </c>
      <c r="QN24" s="67">
        <v>14850</v>
      </c>
      <c r="QO24" s="67">
        <v>10191</v>
      </c>
      <c r="QP24" s="67">
        <v>38837</v>
      </c>
      <c r="QQ24" s="67">
        <v>94923</v>
      </c>
      <c r="QR24" s="67">
        <v>6172</v>
      </c>
      <c r="QS24" s="67">
        <v>4254</v>
      </c>
      <c r="QT24" s="67">
        <v>11787</v>
      </c>
      <c r="QU24" s="67">
        <v>4196</v>
      </c>
      <c r="QV24" s="67">
        <v>-271493</v>
      </c>
      <c r="QW24" s="67">
        <v>282031</v>
      </c>
      <c r="QX24" s="67">
        <v>0</v>
      </c>
      <c r="QY24" s="67">
        <v>52552</v>
      </c>
      <c r="QZ24" s="67">
        <v>0</v>
      </c>
      <c r="RA24" s="67">
        <v>39920</v>
      </c>
      <c r="RB24" s="67">
        <v>31417</v>
      </c>
      <c r="RC24" s="67">
        <v>60180</v>
      </c>
      <c r="RD24" s="67">
        <v>0</v>
      </c>
      <c r="RE24" s="67">
        <v>0</v>
      </c>
      <c r="RF24" s="67">
        <v>0</v>
      </c>
      <c r="RG24" s="67">
        <v>0</v>
      </c>
      <c r="RH24" s="67">
        <v>0</v>
      </c>
      <c r="RI24" s="67">
        <v>83287</v>
      </c>
      <c r="RJ24" s="67">
        <v>0</v>
      </c>
      <c r="RK24" s="67">
        <v>0</v>
      </c>
      <c r="RL24" s="67">
        <v>0</v>
      </c>
      <c r="RM24" s="67">
        <v>0</v>
      </c>
      <c r="RN24" s="67">
        <v>32842</v>
      </c>
      <c r="RO24" s="67">
        <v>19297</v>
      </c>
      <c r="RP24" s="67">
        <v>0</v>
      </c>
      <c r="RQ24" s="67">
        <v>0</v>
      </c>
      <c r="RR24" s="67">
        <v>0</v>
      </c>
      <c r="RS24" s="67">
        <v>0</v>
      </c>
      <c r="RT24" s="67">
        <v>0</v>
      </c>
      <c r="RU24" s="67">
        <v>0</v>
      </c>
      <c r="RV24" s="67">
        <v>0</v>
      </c>
      <c r="RW24" s="67">
        <v>0</v>
      </c>
      <c r="RX24" s="67">
        <v>0</v>
      </c>
      <c r="RY24" s="67">
        <v>0</v>
      </c>
      <c r="RZ24" s="67">
        <v>0</v>
      </c>
      <c r="SA24" s="67">
        <v>0</v>
      </c>
      <c r="SB24" s="67">
        <v>0</v>
      </c>
      <c r="SC24" s="67">
        <v>0</v>
      </c>
      <c r="SD24" s="67">
        <v>0</v>
      </c>
      <c r="SE24" s="67">
        <v>0</v>
      </c>
      <c r="SF24" s="67">
        <v>0</v>
      </c>
      <c r="SG24" s="67">
        <v>0</v>
      </c>
      <c r="SH24" s="67">
        <v>0</v>
      </c>
      <c r="SI24" s="67">
        <v>0</v>
      </c>
      <c r="SJ24" s="67">
        <v>0</v>
      </c>
      <c r="SK24" s="67">
        <v>0</v>
      </c>
      <c r="SL24" s="67">
        <v>0</v>
      </c>
      <c r="SM24" s="67">
        <v>0</v>
      </c>
      <c r="SN24" s="67">
        <v>0</v>
      </c>
      <c r="SO24" s="67">
        <v>0</v>
      </c>
      <c r="SP24" s="67">
        <v>0</v>
      </c>
      <c r="SQ24" s="67">
        <v>0</v>
      </c>
      <c r="SR24" s="67">
        <v>0</v>
      </c>
      <c r="SS24" s="67">
        <v>0</v>
      </c>
      <c r="ST24" s="67">
        <v>0</v>
      </c>
      <c r="SU24" s="67">
        <v>65428</v>
      </c>
      <c r="SV24" s="67">
        <v>0</v>
      </c>
      <c r="SW24" s="67">
        <v>37316</v>
      </c>
      <c r="SX24" s="67">
        <v>0</v>
      </c>
      <c r="SY24" s="67">
        <v>0</v>
      </c>
    </row>
    <row r="25" spans="1:519" s="52" customFormat="1" ht="17.100000000000001" customHeight="1">
      <c r="A25" s="57" t="s">
        <v>268</v>
      </c>
      <c r="B25" s="58"/>
      <c r="C25" s="59"/>
      <c r="D25" s="50">
        <v>0</v>
      </c>
      <c r="E25" s="50">
        <v>0</v>
      </c>
      <c r="F25" s="50">
        <v>0</v>
      </c>
      <c r="G25" s="50">
        <v>0</v>
      </c>
      <c r="H25" s="50">
        <v>0</v>
      </c>
      <c r="I25" s="50">
        <v>0</v>
      </c>
      <c r="J25" s="50">
        <v>0</v>
      </c>
      <c r="K25" s="50">
        <v>0</v>
      </c>
      <c r="L25" s="50">
        <v>0</v>
      </c>
      <c r="M25" s="50">
        <v>0</v>
      </c>
      <c r="N25" s="50">
        <v>0</v>
      </c>
      <c r="O25" s="50">
        <v>0</v>
      </c>
      <c r="P25" s="50">
        <v>0</v>
      </c>
      <c r="Q25" s="50">
        <v>0</v>
      </c>
      <c r="R25" s="50">
        <v>0</v>
      </c>
      <c r="S25" s="50">
        <v>0</v>
      </c>
      <c r="T25" s="50">
        <v>0</v>
      </c>
      <c r="U25" s="50">
        <v>0</v>
      </c>
      <c r="V25" s="50">
        <v>0</v>
      </c>
      <c r="W25" s="50">
        <v>0</v>
      </c>
      <c r="X25" s="50">
        <v>0</v>
      </c>
      <c r="Y25" s="50">
        <v>0</v>
      </c>
      <c r="Z25" s="50">
        <v>0</v>
      </c>
      <c r="AA25" s="50">
        <v>0</v>
      </c>
      <c r="AB25" s="50">
        <v>0</v>
      </c>
      <c r="AC25" s="50">
        <v>0</v>
      </c>
      <c r="AD25" s="50">
        <v>0</v>
      </c>
      <c r="AE25" s="50">
        <v>0</v>
      </c>
      <c r="AF25" s="50">
        <v>0</v>
      </c>
      <c r="AG25" s="50">
        <v>0</v>
      </c>
      <c r="AH25" s="50">
        <v>0</v>
      </c>
      <c r="AI25" s="50">
        <v>0</v>
      </c>
      <c r="AJ25" s="50">
        <v>0</v>
      </c>
      <c r="AK25" s="50">
        <v>0</v>
      </c>
      <c r="AL25" s="50">
        <v>0</v>
      </c>
      <c r="AM25" s="50">
        <v>0</v>
      </c>
      <c r="AN25" s="50">
        <v>0</v>
      </c>
      <c r="AO25" s="50">
        <v>0</v>
      </c>
      <c r="AP25" s="50">
        <v>0</v>
      </c>
      <c r="AQ25" s="50">
        <v>0</v>
      </c>
      <c r="AR25" s="50">
        <v>0</v>
      </c>
      <c r="AS25" s="50">
        <v>0</v>
      </c>
      <c r="AT25" s="50">
        <v>0</v>
      </c>
      <c r="AU25" s="50">
        <v>0</v>
      </c>
      <c r="AV25" s="50">
        <v>0</v>
      </c>
      <c r="AW25" s="50">
        <v>0</v>
      </c>
      <c r="AX25" s="50">
        <v>0</v>
      </c>
      <c r="AY25" s="50">
        <v>0</v>
      </c>
      <c r="AZ25" s="50">
        <v>0</v>
      </c>
      <c r="BA25" s="50">
        <v>0</v>
      </c>
      <c r="BB25" s="50">
        <v>0</v>
      </c>
      <c r="BC25" s="50">
        <v>0</v>
      </c>
      <c r="BD25" s="50">
        <v>0</v>
      </c>
      <c r="BE25" s="50">
        <v>0</v>
      </c>
      <c r="BF25" s="50">
        <v>0</v>
      </c>
      <c r="BG25" s="50">
        <v>0</v>
      </c>
      <c r="BH25" s="50">
        <v>0</v>
      </c>
      <c r="BI25" s="50">
        <v>0</v>
      </c>
      <c r="BJ25" s="50">
        <v>0</v>
      </c>
      <c r="BK25" s="50">
        <v>0</v>
      </c>
      <c r="BL25" s="50">
        <v>0</v>
      </c>
      <c r="BM25" s="50">
        <v>0</v>
      </c>
      <c r="BN25" s="50">
        <v>0</v>
      </c>
      <c r="BO25" s="50">
        <v>0</v>
      </c>
      <c r="BP25" s="50">
        <v>0</v>
      </c>
      <c r="BQ25" s="50">
        <v>0</v>
      </c>
      <c r="BR25" s="50">
        <v>0</v>
      </c>
      <c r="BS25" s="50">
        <v>0</v>
      </c>
      <c r="BT25" s="50">
        <v>0</v>
      </c>
      <c r="BU25" s="50">
        <v>0</v>
      </c>
      <c r="BV25" s="50">
        <v>0</v>
      </c>
      <c r="BW25" s="50">
        <v>0</v>
      </c>
      <c r="BX25" s="50">
        <v>0</v>
      </c>
      <c r="BY25" s="50">
        <v>0</v>
      </c>
      <c r="BZ25" s="50">
        <v>0</v>
      </c>
      <c r="CA25" s="50">
        <v>0</v>
      </c>
      <c r="CB25" s="50">
        <v>0</v>
      </c>
      <c r="CC25" s="50">
        <v>0</v>
      </c>
      <c r="CD25" s="50">
        <v>0</v>
      </c>
      <c r="CE25" s="50">
        <v>0</v>
      </c>
      <c r="CF25" s="50">
        <v>0</v>
      </c>
      <c r="CG25" s="50">
        <v>0</v>
      </c>
      <c r="CH25" s="50">
        <v>0</v>
      </c>
      <c r="CI25" s="50">
        <v>0</v>
      </c>
      <c r="CJ25" s="50">
        <v>0</v>
      </c>
      <c r="CK25" s="50">
        <v>0</v>
      </c>
      <c r="CL25" s="50">
        <v>0</v>
      </c>
      <c r="CM25" s="50">
        <v>0</v>
      </c>
      <c r="CN25" s="50">
        <v>0</v>
      </c>
      <c r="CO25" s="50">
        <v>0</v>
      </c>
      <c r="CP25" s="50">
        <v>0</v>
      </c>
      <c r="CQ25" s="50">
        <v>0</v>
      </c>
      <c r="CR25" s="50">
        <v>0</v>
      </c>
      <c r="CS25" s="50">
        <v>0</v>
      </c>
      <c r="CT25" s="50">
        <v>0</v>
      </c>
      <c r="CU25" s="50">
        <v>0</v>
      </c>
      <c r="CV25" s="50">
        <v>0</v>
      </c>
      <c r="CW25" s="50">
        <v>0</v>
      </c>
      <c r="CX25" s="50">
        <v>0</v>
      </c>
      <c r="CY25" s="50">
        <v>0</v>
      </c>
      <c r="CZ25" s="50">
        <v>0</v>
      </c>
      <c r="DA25" s="50">
        <v>0</v>
      </c>
      <c r="DB25" s="50">
        <v>0</v>
      </c>
      <c r="DC25" s="50">
        <v>0</v>
      </c>
      <c r="DD25" s="50">
        <v>0</v>
      </c>
      <c r="DE25" s="50">
        <v>0</v>
      </c>
      <c r="DF25" s="50">
        <v>0</v>
      </c>
      <c r="DG25" s="50">
        <v>0</v>
      </c>
      <c r="DH25" s="50">
        <v>0</v>
      </c>
      <c r="DI25" s="50">
        <v>0</v>
      </c>
      <c r="DJ25" s="50">
        <v>0</v>
      </c>
      <c r="DK25" s="50">
        <v>0</v>
      </c>
      <c r="DL25" s="50">
        <v>0</v>
      </c>
      <c r="DM25" s="50">
        <v>0</v>
      </c>
      <c r="DN25" s="50">
        <v>0</v>
      </c>
      <c r="DO25" s="50">
        <v>0</v>
      </c>
      <c r="DP25" s="50">
        <v>0</v>
      </c>
      <c r="DQ25" s="50">
        <v>0</v>
      </c>
      <c r="DR25" s="50">
        <v>0</v>
      </c>
      <c r="DS25" s="50">
        <v>0</v>
      </c>
      <c r="DT25" s="50">
        <v>0</v>
      </c>
      <c r="DU25" s="50">
        <v>0</v>
      </c>
      <c r="DV25" s="50">
        <v>0</v>
      </c>
      <c r="DW25" s="50">
        <v>0</v>
      </c>
      <c r="DX25" s="50">
        <v>0</v>
      </c>
      <c r="DY25" s="50">
        <v>0</v>
      </c>
      <c r="DZ25" s="50">
        <v>0</v>
      </c>
      <c r="EA25" s="50">
        <v>0</v>
      </c>
      <c r="EB25" s="50">
        <v>0</v>
      </c>
      <c r="EC25" s="50">
        <v>0</v>
      </c>
      <c r="ED25" s="50">
        <v>0</v>
      </c>
      <c r="EE25" s="50">
        <v>0</v>
      </c>
      <c r="EF25" s="50">
        <v>0</v>
      </c>
      <c r="EG25" s="50">
        <v>0</v>
      </c>
      <c r="EH25" s="50">
        <v>0</v>
      </c>
      <c r="EI25" s="50">
        <v>0</v>
      </c>
      <c r="EJ25" s="50">
        <v>0</v>
      </c>
      <c r="EK25" s="50">
        <v>0</v>
      </c>
      <c r="EL25" s="50">
        <v>0</v>
      </c>
      <c r="EM25" s="50">
        <v>0</v>
      </c>
      <c r="EN25" s="50">
        <v>0</v>
      </c>
      <c r="EO25" s="50">
        <v>0</v>
      </c>
      <c r="EP25" s="50">
        <v>0</v>
      </c>
      <c r="EQ25" s="50">
        <v>0</v>
      </c>
      <c r="ER25" s="50">
        <v>0</v>
      </c>
      <c r="ES25" s="50">
        <v>0</v>
      </c>
      <c r="ET25" s="50">
        <v>0</v>
      </c>
      <c r="EU25" s="50">
        <v>0</v>
      </c>
      <c r="EV25" s="50">
        <v>0</v>
      </c>
      <c r="EW25" s="50">
        <v>0</v>
      </c>
      <c r="EX25" s="50">
        <v>0</v>
      </c>
      <c r="EY25" s="50">
        <v>0</v>
      </c>
      <c r="EZ25" s="50">
        <v>0</v>
      </c>
      <c r="FA25" s="50">
        <v>0</v>
      </c>
      <c r="FB25" s="50">
        <v>0</v>
      </c>
      <c r="FC25" s="50">
        <v>0</v>
      </c>
      <c r="FD25" s="50">
        <v>0</v>
      </c>
      <c r="FE25" s="50">
        <v>0</v>
      </c>
      <c r="FF25" s="50">
        <v>0</v>
      </c>
      <c r="FG25" s="50">
        <v>0</v>
      </c>
      <c r="FH25" s="50">
        <v>0</v>
      </c>
      <c r="FI25" s="50">
        <v>0</v>
      </c>
      <c r="FJ25" s="50">
        <v>0</v>
      </c>
      <c r="FK25" s="50">
        <v>0</v>
      </c>
      <c r="FL25" s="50">
        <v>0</v>
      </c>
      <c r="FM25" s="50">
        <v>0</v>
      </c>
      <c r="FN25" s="50">
        <v>0</v>
      </c>
      <c r="FO25" s="50">
        <v>0</v>
      </c>
      <c r="FP25" s="50">
        <v>0</v>
      </c>
      <c r="FQ25" s="50">
        <v>0</v>
      </c>
      <c r="FR25" s="50">
        <v>0</v>
      </c>
      <c r="FS25" s="50">
        <v>0</v>
      </c>
      <c r="FT25" s="50">
        <v>0</v>
      </c>
      <c r="FU25" s="50">
        <v>0</v>
      </c>
      <c r="FV25" s="50">
        <v>0</v>
      </c>
      <c r="FW25" s="50">
        <v>0</v>
      </c>
      <c r="FX25" s="50">
        <v>0</v>
      </c>
      <c r="FY25" s="50">
        <v>0</v>
      </c>
      <c r="FZ25" s="50">
        <v>0</v>
      </c>
      <c r="GA25" s="50">
        <v>0</v>
      </c>
      <c r="GB25" s="50">
        <v>0</v>
      </c>
      <c r="GC25" s="50">
        <v>0</v>
      </c>
      <c r="GD25" s="50">
        <v>0</v>
      </c>
      <c r="GE25" s="50">
        <v>0</v>
      </c>
      <c r="GF25" s="50">
        <v>0</v>
      </c>
      <c r="GG25" s="50">
        <v>0</v>
      </c>
      <c r="GH25" s="50">
        <v>0</v>
      </c>
      <c r="GI25" s="50">
        <v>0</v>
      </c>
      <c r="GJ25" s="50">
        <v>0</v>
      </c>
      <c r="GK25" s="50">
        <v>0</v>
      </c>
      <c r="GL25" s="50">
        <v>0</v>
      </c>
      <c r="GM25" s="50">
        <v>0</v>
      </c>
      <c r="GN25" s="50">
        <v>0</v>
      </c>
      <c r="GO25" s="50">
        <v>0</v>
      </c>
      <c r="GP25" s="50">
        <v>0</v>
      </c>
      <c r="GQ25" s="50">
        <v>0</v>
      </c>
      <c r="GR25" s="50">
        <v>0</v>
      </c>
      <c r="GS25" s="50">
        <v>0</v>
      </c>
      <c r="GT25" s="50">
        <v>0</v>
      </c>
      <c r="GU25" s="50">
        <v>0</v>
      </c>
      <c r="GV25" s="50">
        <v>0</v>
      </c>
      <c r="GW25" s="50">
        <v>0</v>
      </c>
      <c r="GX25" s="50">
        <v>0</v>
      </c>
      <c r="GY25" s="50">
        <v>0</v>
      </c>
      <c r="GZ25" s="50">
        <v>0</v>
      </c>
      <c r="HA25" s="50">
        <v>0</v>
      </c>
      <c r="HB25" s="50">
        <v>0</v>
      </c>
      <c r="HC25" s="50">
        <v>0</v>
      </c>
      <c r="HD25" s="50">
        <v>0</v>
      </c>
      <c r="HE25" s="50">
        <v>0</v>
      </c>
      <c r="HF25" s="50">
        <v>0</v>
      </c>
      <c r="HG25" s="50">
        <v>0</v>
      </c>
      <c r="HH25" s="50">
        <v>0</v>
      </c>
      <c r="HI25" s="50">
        <v>0</v>
      </c>
      <c r="HJ25" s="50">
        <v>0</v>
      </c>
      <c r="HK25" s="50">
        <v>0</v>
      </c>
      <c r="HL25" s="50">
        <v>0</v>
      </c>
      <c r="HM25" s="50">
        <v>0</v>
      </c>
      <c r="HN25" s="50">
        <v>0</v>
      </c>
      <c r="HO25" s="50">
        <v>0</v>
      </c>
      <c r="HP25" s="50">
        <v>0</v>
      </c>
      <c r="HQ25" s="50">
        <v>0</v>
      </c>
      <c r="HR25" s="50">
        <v>0</v>
      </c>
      <c r="HS25" s="50">
        <v>0</v>
      </c>
      <c r="HT25" s="50">
        <v>0</v>
      </c>
      <c r="HU25" s="50">
        <v>0</v>
      </c>
      <c r="HV25" s="50">
        <v>0</v>
      </c>
      <c r="HW25" s="50">
        <v>0</v>
      </c>
      <c r="HX25" s="50">
        <v>0</v>
      </c>
      <c r="HY25" s="50">
        <v>0</v>
      </c>
      <c r="HZ25" s="50">
        <v>0</v>
      </c>
      <c r="IA25" s="50">
        <v>0</v>
      </c>
      <c r="IB25" s="50">
        <v>0</v>
      </c>
      <c r="IC25" s="50">
        <v>0</v>
      </c>
      <c r="ID25" s="50">
        <v>0</v>
      </c>
      <c r="IE25" s="50">
        <v>0</v>
      </c>
      <c r="IF25" s="50">
        <v>0</v>
      </c>
      <c r="IG25" s="50">
        <v>0</v>
      </c>
      <c r="IH25" s="50">
        <v>0</v>
      </c>
      <c r="II25" s="50">
        <v>0</v>
      </c>
      <c r="IJ25" s="50">
        <v>0</v>
      </c>
      <c r="IK25" s="50">
        <v>0</v>
      </c>
      <c r="IL25" s="50">
        <v>0</v>
      </c>
      <c r="IM25" s="50">
        <v>0</v>
      </c>
      <c r="IN25" s="50">
        <v>0</v>
      </c>
      <c r="IO25" s="50">
        <v>0</v>
      </c>
      <c r="IP25" s="50">
        <v>0</v>
      </c>
      <c r="IQ25" s="50">
        <v>0</v>
      </c>
      <c r="IR25" s="50">
        <v>0</v>
      </c>
      <c r="IS25" s="50">
        <v>0</v>
      </c>
      <c r="IT25" s="50">
        <v>0</v>
      </c>
      <c r="IU25" s="50">
        <v>0</v>
      </c>
      <c r="IV25" s="50">
        <v>0</v>
      </c>
      <c r="IW25" s="50">
        <v>0</v>
      </c>
      <c r="IX25" s="50">
        <v>0</v>
      </c>
      <c r="IY25" s="50">
        <v>0</v>
      </c>
      <c r="IZ25" s="50">
        <v>0</v>
      </c>
      <c r="JA25" s="50">
        <v>0</v>
      </c>
      <c r="JB25" s="50">
        <v>0</v>
      </c>
      <c r="JC25" s="50">
        <v>0</v>
      </c>
      <c r="JD25" s="50">
        <v>0</v>
      </c>
      <c r="JE25" s="50">
        <v>0</v>
      </c>
      <c r="JF25" s="50">
        <v>0</v>
      </c>
      <c r="JG25" s="50">
        <v>0</v>
      </c>
      <c r="JH25" s="50">
        <v>0</v>
      </c>
      <c r="JI25" s="50">
        <v>0</v>
      </c>
      <c r="JJ25" s="50">
        <v>0</v>
      </c>
      <c r="JK25" s="50">
        <v>0</v>
      </c>
      <c r="JL25" s="50">
        <v>0</v>
      </c>
      <c r="JM25" s="50">
        <v>0</v>
      </c>
      <c r="JN25" s="50">
        <v>0</v>
      </c>
      <c r="JO25" s="50">
        <v>0</v>
      </c>
      <c r="JP25" s="50">
        <v>0</v>
      </c>
      <c r="JQ25" s="50">
        <v>0</v>
      </c>
      <c r="JR25" s="50">
        <v>0</v>
      </c>
      <c r="JS25" s="50">
        <v>0</v>
      </c>
      <c r="JT25" s="50">
        <v>0</v>
      </c>
      <c r="JU25" s="50">
        <v>0</v>
      </c>
      <c r="JV25" s="50">
        <v>0</v>
      </c>
      <c r="JW25" s="50">
        <v>0</v>
      </c>
      <c r="JX25" s="50">
        <v>0</v>
      </c>
      <c r="JY25" s="50">
        <v>0</v>
      </c>
      <c r="JZ25" s="50">
        <v>0</v>
      </c>
      <c r="KA25" s="50">
        <v>0</v>
      </c>
      <c r="KB25" s="50">
        <v>0</v>
      </c>
      <c r="KC25" s="50">
        <v>0</v>
      </c>
      <c r="KD25" s="50">
        <v>0</v>
      </c>
      <c r="KE25" s="50">
        <v>0</v>
      </c>
      <c r="KF25" s="50">
        <v>0</v>
      </c>
      <c r="KG25" s="50">
        <v>0</v>
      </c>
      <c r="KH25" s="50">
        <v>0</v>
      </c>
      <c r="KI25" s="50">
        <v>0</v>
      </c>
      <c r="KJ25" s="50">
        <v>0</v>
      </c>
      <c r="KK25" s="50">
        <v>0</v>
      </c>
      <c r="KL25" s="50">
        <v>0</v>
      </c>
      <c r="KM25" s="50">
        <v>0</v>
      </c>
      <c r="KN25" s="50">
        <v>0</v>
      </c>
      <c r="KO25" s="50">
        <v>0</v>
      </c>
      <c r="KP25" s="50">
        <v>0</v>
      </c>
      <c r="KQ25" s="50">
        <v>0</v>
      </c>
      <c r="KR25" s="50">
        <v>0</v>
      </c>
      <c r="KS25" s="50">
        <v>0</v>
      </c>
      <c r="KT25" s="50">
        <v>0</v>
      </c>
      <c r="KU25" s="50">
        <v>0</v>
      </c>
      <c r="KV25" s="50">
        <v>0</v>
      </c>
      <c r="KW25" s="50">
        <v>0</v>
      </c>
      <c r="KX25" s="50">
        <v>0</v>
      </c>
      <c r="KY25" s="50">
        <v>0</v>
      </c>
      <c r="KZ25" s="50">
        <v>0</v>
      </c>
      <c r="LA25" s="50">
        <v>0</v>
      </c>
      <c r="LB25" s="50">
        <v>0</v>
      </c>
      <c r="LC25" s="50">
        <v>0</v>
      </c>
      <c r="LD25" s="50">
        <v>0</v>
      </c>
      <c r="LE25" s="50">
        <v>0</v>
      </c>
      <c r="LF25" s="50">
        <v>0</v>
      </c>
      <c r="LG25" s="50">
        <v>0</v>
      </c>
      <c r="LH25" s="50">
        <v>0</v>
      </c>
      <c r="LI25" s="50">
        <v>0</v>
      </c>
      <c r="LJ25" s="50">
        <v>0</v>
      </c>
      <c r="LK25" s="50">
        <v>0</v>
      </c>
      <c r="LL25" s="50">
        <v>0</v>
      </c>
      <c r="LM25" s="50">
        <v>0</v>
      </c>
      <c r="LN25" s="50">
        <v>0</v>
      </c>
      <c r="LO25" s="50">
        <v>0</v>
      </c>
      <c r="LP25" s="50">
        <v>0</v>
      </c>
      <c r="LQ25" s="50">
        <v>0</v>
      </c>
      <c r="LR25" s="50">
        <v>0</v>
      </c>
      <c r="LS25" s="50">
        <v>0</v>
      </c>
      <c r="LT25" s="50">
        <v>0</v>
      </c>
      <c r="LU25" s="50">
        <v>0</v>
      </c>
      <c r="LV25" s="50">
        <v>0</v>
      </c>
      <c r="LW25" s="50">
        <v>0</v>
      </c>
      <c r="LX25" s="50">
        <v>0</v>
      </c>
      <c r="LY25" s="50">
        <v>0</v>
      </c>
      <c r="LZ25" s="50">
        <v>0</v>
      </c>
      <c r="MA25" s="50">
        <v>0</v>
      </c>
      <c r="MB25" s="50">
        <v>0</v>
      </c>
      <c r="MC25" s="50">
        <v>0</v>
      </c>
      <c r="MD25" s="50">
        <v>0</v>
      </c>
      <c r="ME25" s="50">
        <v>0</v>
      </c>
      <c r="MF25" s="50">
        <v>0</v>
      </c>
      <c r="MG25" s="50">
        <v>0</v>
      </c>
      <c r="MH25" s="50">
        <v>0</v>
      </c>
      <c r="MI25" s="50">
        <v>0</v>
      </c>
      <c r="MJ25" s="50">
        <v>0</v>
      </c>
      <c r="MK25" s="50">
        <v>0</v>
      </c>
      <c r="ML25" s="50">
        <v>0</v>
      </c>
      <c r="MM25" s="50">
        <v>0</v>
      </c>
      <c r="MN25" s="50">
        <v>0</v>
      </c>
      <c r="MO25" s="50">
        <v>0</v>
      </c>
      <c r="MP25" s="50">
        <v>0</v>
      </c>
      <c r="MQ25" s="50">
        <v>0</v>
      </c>
      <c r="MR25" s="50">
        <v>0</v>
      </c>
      <c r="MS25" s="50">
        <v>0</v>
      </c>
      <c r="MT25" s="50">
        <v>0</v>
      </c>
      <c r="MU25" s="50">
        <v>0</v>
      </c>
      <c r="MV25" s="50">
        <v>0</v>
      </c>
      <c r="MW25" s="50">
        <v>0</v>
      </c>
      <c r="MX25" s="50">
        <v>0</v>
      </c>
      <c r="MY25" s="50">
        <v>0</v>
      </c>
      <c r="MZ25" s="50">
        <v>0</v>
      </c>
      <c r="NA25" s="50">
        <v>0</v>
      </c>
      <c r="NB25" s="50">
        <v>0</v>
      </c>
      <c r="NC25" s="50">
        <v>0</v>
      </c>
      <c r="ND25" s="50">
        <v>0</v>
      </c>
      <c r="NE25" s="50">
        <v>0</v>
      </c>
      <c r="NF25" s="50">
        <v>0</v>
      </c>
      <c r="NG25" s="50">
        <v>0</v>
      </c>
      <c r="NH25" s="50">
        <v>0</v>
      </c>
      <c r="NI25" s="50">
        <v>0</v>
      </c>
      <c r="NJ25" s="50">
        <v>0</v>
      </c>
      <c r="NK25" s="50">
        <v>0</v>
      </c>
      <c r="NL25" s="50">
        <v>0</v>
      </c>
      <c r="NM25" s="50">
        <v>0</v>
      </c>
      <c r="NN25" s="50">
        <v>0</v>
      </c>
      <c r="NO25" s="50">
        <v>0</v>
      </c>
      <c r="NP25" s="50">
        <v>0</v>
      </c>
      <c r="NQ25" s="50">
        <v>0</v>
      </c>
      <c r="NR25" s="50">
        <v>0</v>
      </c>
      <c r="NS25" s="50">
        <v>0</v>
      </c>
      <c r="NT25" s="50">
        <v>0</v>
      </c>
      <c r="NU25" s="50">
        <v>0</v>
      </c>
      <c r="NV25" s="50">
        <v>0</v>
      </c>
      <c r="NW25" s="50">
        <v>0</v>
      </c>
      <c r="NX25" s="50">
        <v>0</v>
      </c>
      <c r="NY25" s="50">
        <v>0</v>
      </c>
      <c r="NZ25" s="50">
        <v>0</v>
      </c>
      <c r="OA25" s="50">
        <v>0</v>
      </c>
      <c r="OB25" s="50">
        <v>0</v>
      </c>
      <c r="OC25" s="50">
        <v>0</v>
      </c>
      <c r="OD25" s="50">
        <v>0</v>
      </c>
      <c r="OE25" s="50">
        <v>0</v>
      </c>
      <c r="OF25" s="50">
        <v>0</v>
      </c>
      <c r="OG25" s="50">
        <v>0</v>
      </c>
      <c r="OH25" s="50">
        <v>0</v>
      </c>
      <c r="OI25" s="50">
        <v>0</v>
      </c>
      <c r="OJ25" s="50">
        <v>0</v>
      </c>
      <c r="OK25" s="50">
        <v>0</v>
      </c>
      <c r="OL25" s="50">
        <v>0</v>
      </c>
      <c r="OM25" s="50">
        <v>0</v>
      </c>
      <c r="ON25" s="50">
        <v>0</v>
      </c>
      <c r="OO25" s="50">
        <v>0</v>
      </c>
      <c r="OP25" s="50">
        <v>0</v>
      </c>
      <c r="OQ25" s="50">
        <v>0</v>
      </c>
      <c r="OR25" s="50">
        <v>0</v>
      </c>
      <c r="OS25" s="50">
        <v>0</v>
      </c>
      <c r="OT25" s="50">
        <v>0</v>
      </c>
      <c r="OU25" s="50">
        <v>0</v>
      </c>
      <c r="OV25" s="50">
        <v>0</v>
      </c>
      <c r="OW25" s="50">
        <v>0</v>
      </c>
      <c r="OX25" s="50">
        <v>0</v>
      </c>
      <c r="OY25" s="50">
        <v>0</v>
      </c>
      <c r="OZ25" s="50">
        <v>0</v>
      </c>
      <c r="PA25" s="50">
        <v>0</v>
      </c>
      <c r="PB25" s="50">
        <v>0</v>
      </c>
      <c r="PC25" s="50">
        <v>0</v>
      </c>
      <c r="PD25" s="50">
        <v>0</v>
      </c>
      <c r="PE25" s="50">
        <v>0</v>
      </c>
      <c r="PF25" s="50">
        <v>0</v>
      </c>
      <c r="PG25" s="50">
        <v>0</v>
      </c>
      <c r="PH25" s="50">
        <v>0</v>
      </c>
      <c r="PI25" s="50">
        <v>0</v>
      </c>
      <c r="PJ25" s="50">
        <v>0</v>
      </c>
      <c r="PK25" s="50">
        <v>0</v>
      </c>
      <c r="PL25" s="50">
        <v>0</v>
      </c>
      <c r="PM25" s="50">
        <v>0</v>
      </c>
      <c r="PN25" s="50">
        <v>0</v>
      </c>
      <c r="PO25" s="50">
        <v>0</v>
      </c>
      <c r="PP25" s="50">
        <v>0</v>
      </c>
      <c r="PQ25" s="50">
        <v>0</v>
      </c>
      <c r="PR25" s="50">
        <v>0</v>
      </c>
      <c r="PS25" s="50">
        <v>0</v>
      </c>
      <c r="PT25" s="50">
        <v>0</v>
      </c>
      <c r="PU25" s="50">
        <v>0</v>
      </c>
      <c r="PV25" s="50">
        <v>0</v>
      </c>
      <c r="PW25" s="50">
        <v>0</v>
      </c>
      <c r="PX25" s="50">
        <v>0</v>
      </c>
      <c r="PY25" s="50">
        <v>0</v>
      </c>
      <c r="PZ25" s="50">
        <v>0</v>
      </c>
      <c r="QA25" s="50">
        <v>0</v>
      </c>
      <c r="QB25" s="50">
        <v>0</v>
      </c>
      <c r="QC25" s="50">
        <v>0</v>
      </c>
      <c r="QD25" s="50">
        <v>0</v>
      </c>
      <c r="QE25" s="50">
        <v>0</v>
      </c>
      <c r="QF25" s="50">
        <v>0</v>
      </c>
      <c r="QG25" s="50">
        <v>0</v>
      </c>
      <c r="QH25" s="50">
        <v>0</v>
      </c>
      <c r="QI25" s="50">
        <v>0</v>
      </c>
      <c r="QJ25" s="50">
        <v>0</v>
      </c>
      <c r="QK25" s="50">
        <v>0</v>
      </c>
      <c r="QL25" s="50">
        <v>0</v>
      </c>
      <c r="QM25" s="50">
        <v>0</v>
      </c>
      <c r="QN25" s="50">
        <v>0</v>
      </c>
      <c r="QO25" s="50">
        <v>0</v>
      </c>
      <c r="QP25" s="50">
        <v>0</v>
      </c>
      <c r="QQ25" s="50">
        <v>0</v>
      </c>
      <c r="QR25" s="50">
        <v>0</v>
      </c>
      <c r="QS25" s="50">
        <v>0</v>
      </c>
      <c r="QT25" s="50">
        <v>0</v>
      </c>
      <c r="QU25" s="50">
        <v>0</v>
      </c>
      <c r="QV25" s="50">
        <v>0</v>
      </c>
      <c r="QW25" s="50">
        <v>0</v>
      </c>
      <c r="QX25" s="50">
        <v>0</v>
      </c>
      <c r="QY25" s="50">
        <v>0</v>
      </c>
      <c r="QZ25" s="50">
        <v>0</v>
      </c>
      <c r="RA25" s="50">
        <v>0</v>
      </c>
      <c r="RB25" s="50">
        <v>0</v>
      </c>
      <c r="RC25" s="50">
        <v>0</v>
      </c>
      <c r="RD25" s="50">
        <v>0</v>
      </c>
      <c r="RE25" s="50">
        <v>0</v>
      </c>
      <c r="RF25" s="50">
        <v>0</v>
      </c>
      <c r="RG25" s="50">
        <v>0</v>
      </c>
      <c r="RH25" s="50">
        <v>0</v>
      </c>
      <c r="RI25" s="50">
        <v>0</v>
      </c>
      <c r="RJ25" s="50">
        <v>0</v>
      </c>
      <c r="RK25" s="50">
        <v>0</v>
      </c>
      <c r="RL25" s="50">
        <v>0</v>
      </c>
      <c r="RM25" s="50">
        <v>0</v>
      </c>
      <c r="RN25" s="50">
        <v>0</v>
      </c>
      <c r="RO25" s="50">
        <v>0</v>
      </c>
      <c r="RP25" s="50">
        <v>0</v>
      </c>
      <c r="RQ25" s="50">
        <v>0</v>
      </c>
      <c r="RR25" s="50">
        <v>0</v>
      </c>
      <c r="RS25" s="50">
        <v>0</v>
      </c>
      <c r="RT25" s="50">
        <v>0</v>
      </c>
      <c r="RU25" s="50">
        <v>0</v>
      </c>
      <c r="RV25" s="50">
        <v>0</v>
      </c>
      <c r="RW25" s="50">
        <v>0</v>
      </c>
      <c r="RX25" s="50">
        <v>0</v>
      </c>
      <c r="RY25" s="50">
        <v>0</v>
      </c>
      <c r="RZ25" s="50">
        <v>0</v>
      </c>
      <c r="SA25" s="50">
        <v>0</v>
      </c>
      <c r="SB25" s="50">
        <v>0</v>
      </c>
      <c r="SC25" s="50">
        <v>0</v>
      </c>
      <c r="SD25" s="50">
        <v>0</v>
      </c>
      <c r="SE25" s="50">
        <v>0</v>
      </c>
      <c r="SF25" s="50">
        <v>0</v>
      </c>
      <c r="SG25" s="50">
        <v>0</v>
      </c>
      <c r="SH25" s="50">
        <v>0</v>
      </c>
      <c r="SI25" s="50">
        <v>0</v>
      </c>
      <c r="SJ25" s="50">
        <v>0</v>
      </c>
      <c r="SK25" s="50">
        <v>0</v>
      </c>
      <c r="SL25" s="50">
        <v>0</v>
      </c>
      <c r="SM25" s="50">
        <v>0</v>
      </c>
      <c r="SN25" s="50">
        <v>0</v>
      </c>
      <c r="SO25" s="50">
        <v>0</v>
      </c>
      <c r="SP25" s="50">
        <v>0</v>
      </c>
      <c r="SQ25" s="50">
        <v>0</v>
      </c>
      <c r="SR25" s="50">
        <v>0</v>
      </c>
      <c r="SS25" s="50">
        <v>0</v>
      </c>
      <c r="ST25" s="50">
        <v>0</v>
      </c>
      <c r="SU25" s="50">
        <v>0</v>
      </c>
      <c r="SV25" s="50">
        <v>0</v>
      </c>
      <c r="SW25" s="50">
        <v>0</v>
      </c>
      <c r="SX25" s="50">
        <v>0</v>
      </c>
      <c r="SY25" s="50">
        <v>0</v>
      </c>
    </row>
    <row r="26" spans="1:519" s="52" customFormat="1" ht="17.100000000000001" customHeight="1">
      <c r="A26" s="57" t="s">
        <v>269</v>
      </c>
      <c r="B26" s="58"/>
      <c r="C26" s="59"/>
      <c r="D26" s="50">
        <v>0</v>
      </c>
      <c r="E26" s="50">
        <v>0</v>
      </c>
      <c r="F26" s="50">
        <v>0</v>
      </c>
      <c r="G26" s="50">
        <v>0</v>
      </c>
      <c r="H26" s="50">
        <v>0</v>
      </c>
      <c r="I26" s="50">
        <v>0</v>
      </c>
      <c r="J26" s="50">
        <v>0</v>
      </c>
      <c r="K26" s="50">
        <v>0</v>
      </c>
      <c r="L26" s="50">
        <v>0</v>
      </c>
      <c r="M26" s="50">
        <v>0</v>
      </c>
      <c r="N26" s="50">
        <v>0</v>
      </c>
      <c r="O26" s="50">
        <v>0</v>
      </c>
      <c r="P26" s="50">
        <v>0</v>
      </c>
      <c r="Q26" s="50">
        <v>0</v>
      </c>
      <c r="R26" s="50">
        <v>0</v>
      </c>
      <c r="S26" s="50">
        <v>0</v>
      </c>
      <c r="T26" s="50">
        <v>0</v>
      </c>
      <c r="U26" s="50">
        <v>0</v>
      </c>
      <c r="V26" s="50">
        <v>0</v>
      </c>
      <c r="W26" s="50">
        <v>0</v>
      </c>
      <c r="X26" s="50">
        <v>0</v>
      </c>
      <c r="Y26" s="50">
        <v>0</v>
      </c>
      <c r="Z26" s="50">
        <v>0</v>
      </c>
      <c r="AA26" s="50">
        <v>0</v>
      </c>
      <c r="AB26" s="50">
        <v>0</v>
      </c>
      <c r="AC26" s="50">
        <v>0</v>
      </c>
      <c r="AD26" s="50">
        <v>0</v>
      </c>
      <c r="AE26" s="50">
        <v>0</v>
      </c>
      <c r="AF26" s="50">
        <v>0</v>
      </c>
      <c r="AG26" s="50">
        <v>0</v>
      </c>
      <c r="AH26" s="50">
        <v>0</v>
      </c>
      <c r="AI26" s="50">
        <v>0</v>
      </c>
      <c r="AJ26" s="50">
        <v>0</v>
      </c>
      <c r="AK26" s="50">
        <v>0</v>
      </c>
      <c r="AL26" s="50">
        <v>0</v>
      </c>
      <c r="AM26" s="50">
        <v>0</v>
      </c>
      <c r="AN26" s="50">
        <v>0</v>
      </c>
      <c r="AO26" s="50">
        <v>0</v>
      </c>
      <c r="AP26" s="50">
        <v>0</v>
      </c>
      <c r="AQ26" s="50">
        <v>0</v>
      </c>
      <c r="AR26" s="50">
        <v>0</v>
      </c>
      <c r="AS26" s="50">
        <v>0</v>
      </c>
      <c r="AT26" s="50">
        <v>0</v>
      </c>
      <c r="AU26" s="50">
        <v>0</v>
      </c>
      <c r="AV26" s="50">
        <v>0</v>
      </c>
      <c r="AW26" s="50">
        <v>0</v>
      </c>
      <c r="AX26" s="50">
        <v>0</v>
      </c>
      <c r="AY26" s="50">
        <v>0</v>
      </c>
      <c r="AZ26" s="50">
        <v>0</v>
      </c>
      <c r="BA26" s="50">
        <v>0</v>
      </c>
      <c r="BB26" s="50">
        <v>0</v>
      </c>
      <c r="BC26" s="50">
        <v>0</v>
      </c>
      <c r="BD26" s="50">
        <v>0</v>
      </c>
      <c r="BE26" s="50">
        <v>0</v>
      </c>
      <c r="BF26" s="50">
        <v>130120</v>
      </c>
      <c r="BG26" s="50">
        <v>11774</v>
      </c>
      <c r="BH26" s="50">
        <v>0</v>
      </c>
      <c r="BI26" s="50">
        <v>0</v>
      </c>
      <c r="BJ26" s="50">
        <v>0</v>
      </c>
      <c r="BK26" s="50">
        <v>0</v>
      </c>
      <c r="BL26" s="50">
        <v>0</v>
      </c>
      <c r="BM26" s="50">
        <v>0</v>
      </c>
      <c r="BN26" s="50">
        <v>0</v>
      </c>
      <c r="BO26" s="50">
        <v>0</v>
      </c>
      <c r="BP26" s="50">
        <v>0</v>
      </c>
      <c r="BQ26" s="50">
        <v>0</v>
      </c>
      <c r="BR26" s="50">
        <v>0</v>
      </c>
      <c r="BS26" s="50">
        <v>0</v>
      </c>
      <c r="BT26" s="50">
        <v>0</v>
      </c>
      <c r="BU26" s="50">
        <v>0</v>
      </c>
      <c r="BV26" s="50">
        <v>0</v>
      </c>
      <c r="BW26" s="50">
        <v>0</v>
      </c>
      <c r="BX26" s="50">
        <v>0</v>
      </c>
      <c r="BY26" s="50">
        <v>0</v>
      </c>
      <c r="BZ26" s="50">
        <v>0</v>
      </c>
      <c r="CA26" s="50">
        <v>0</v>
      </c>
      <c r="CB26" s="50">
        <v>0</v>
      </c>
      <c r="CC26" s="50">
        <v>0</v>
      </c>
      <c r="CD26" s="50">
        <v>0</v>
      </c>
      <c r="CE26" s="50">
        <v>0</v>
      </c>
      <c r="CF26" s="50">
        <v>0</v>
      </c>
      <c r="CG26" s="50">
        <v>0</v>
      </c>
      <c r="CH26" s="50">
        <v>0</v>
      </c>
      <c r="CI26" s="50">
        <v>0</v>
      </c>
      <c r="CJ26" s="50">
        <v>0</v>
      </c>
      <c r="CK26" s="50">
        <v>0</v>
      </c>
      <c r="CL26" s="50">
        <v>0</v>
      </c>
      <c r="CM26" s="50">
        <v>0</v>
      </c>
      <c r="CN26" s="50">
        <v>0</v>
      </c>
      <c r="CO26" s="50">
        <v>0</v>
      </c>
      <c r="CP26" s="50">
        <v>0</v>
      </c>
      <c r="CQ26" s="50">
        <v>0</v>
      </c>
      <c r="CR26" s="50">
        <v>0</v>
      </c>
      <c r="CS26" s="50">
        <v>0</v>
      </c>
      <c r="CT26" s="50">
        <v>0</v>
      </c>
      <c r="CU26" s="50">
        <v>0</v>
      </c>
      <c r="CV26" s="50">
        <v>0</v>
      </c>
      <c r="CW26" s="50">
        <v>0</v>
      </c>
      <c r="CX26" s="50">
        <v>0</v>
      </c>
      <c r="CY26" s="50">
        <v>0</v>
      </c>
      <c r="CZ26" s="50">
        <v>0</v>
      </c>
      <c r="DA26" s="50">
        <v>0</v>
      </c>
      <c r="DB26" s="50">
        <v>0</v>
      </c>
      <c r="DC26" s="50">
        <v>0</v>
      </c>
      <c r="DD26" s="50">
        <v>0</v>
      </c>
      <c r="DE26" s="50">
        <v>0</v>
      </c>
      <c r="DF26" s="50">
        <v>0</v>
      </c>
      <c r="DG26" s="50">
        <v>0</v>
      </c>
      <c r="DH26" s="50">
        <v>0</v>
      </c>
      <c r="DI26" s="50">
        <v>0</v>
      </c>
      <c r="DJ26" s="50">
        <v>0</v>
      </c>
      <c r="DK26" s="50">
        <v>0</v>
      </c>
      <c r="DL26" s="50">
        <v>0</v>
      </c>
      <c r="DM26" s="50">
        <v>0</v>
      </c>
      <c r="DN26" s="50">
        <v>0</v>
      </c>
      <c r="DO26" s="50">
        <v>0</v>
      </c>
      <c r="DP26" s="50">
        <v>0</v>
      </c>
      <c r="DQ26" s="50">
        <v>0</v>
      </c>
      <c r="DR26" s="50">
        <v>0</v>
      </c>
      <c r="DS26" s="50">
        <v>0</v>
      </c>
      <c r="DT26" s="50">
        <v>0</v>
      </c>
      <c r="DU26" s="50">
        <v>0</v>
      </c>
      <c r="DV26" s="50">
        <v>0</v>
      </c>
      <c r="DW26" s="50">
        <v>0</v>
      </c>
      <c r="DX26" s="50">
        <v>0</v>
      </c>
      <c r="DY26" s="50">
        <v>0</v>
      </c>
      <c r="DZ26" s="50">
        <v>22325</v>
      </c>
      <c r="EA26" s="50">
        <v>0</v>
      </c>
      <c r="EB26" s="50">
        <v>0</v>
      </c>
      <c r="EC26" s="50">
        <v>0</v>
      </c>
      <c r="ED26" s="50">
        <v>0</v>
      </c>
      <c r="EE26" s="50">
        <v>0</v>
      </c>
      <c r="EF26" s="50">
        <v>0</v>
      </c>
      <c r="EG26" s="50">
        <v>0</v>
      </c>
      <c r="EH26" s="50">
        <v>0</v>
      </c>
      <c r="EI26" s="50">
        <v>0</v>
      </c>
      <c r="EJ26" s="50">
        <v>0</v>
      </c>
      <c r="EK26" s="50">
        <v>0</v>
      </c>
      <c r="EL26" s="50">
        <v>0</v>
      </c>
      <c r="EM26" s="50">
        <v>0</v>
      </c>
      <c r="EN26" s="50">
        <v>0</v>
      </c>
      <c r="EO26" s="50">
        <v>0</v>
      </c>
      <c r="EP26" s="50">
        <v>0</v>
      </c>
      <c r="EQ26" s="50">
        <v>0</v>
      </c>
      <c r="ER26" s="50">
        <v>0</v>
      </c>
      <c r="ES26" s="50">
        <v>0</v>
      </c>
      <c r="ET26" s="50">
        <v>0</v>
      </c>
      <c r="EU26" s="50">
        <v>0</v>
      </c>
      <c r="EV26" s="50">
        <v>0</v>
      </c>
      <c r="EW26" s="50">
        <v>0</v>
      </c>
      <c r="EX26" s="50">
        <v>0</v>
      </c>
      <c r="EY26" s="50">
        <v>0</v>
      </c>
      <c r="EZ26" s="50">
        <v>0</v>
      </c>
      <c r="FA26" s="50">
        <v>0</v>
      </c>
      <c r="FB26" s="50">
        <v>0</v>
      </c>
      <c r="FC26" s="50">
        <v>0</v>
      </c>
      <c r="FD26" s="50">
        <v>0</v>
      </c>
      <c r="FE26" s="50">
        <v>0</v>
      </c>
      <c r="FF26" s="50">
        <v>0</v>
      </c>
      <c r="FG26" s="50">
        <v>0</v>
      </c>
      <c r="FH26" s="50">
        <v>0</v>
      </c>
      <c r="FI26" s="50">
        <v>0</v>
      </c>
      <c r="FJ26" s="50">
        <v>0</v>
      </c>
      <c r="FK26" s="50">
        <v>0</v>
      </c>
      <c r="FL26" s="50">
        <v>0</v>
      </c>
      <c r="FM26" s="50">
        <v>0</v>
      </c>
      <c r="FN26" s="50">
        <v>0</v>
      </c>
      <c r="FO26" s="50">
        <v>0</v>
      </c>
      <c r="FP26" s="50">
        <v>0</v>
      </c>
      <c r="FQ26" s="50">
        <v>0</v>
      </c>
      <c r="FR26" s="50">
        <v>0</v>
      </c>
      <c r="FS26" s="50">
        <v>0</v>
      </c>
      <c r="FT26" s="50">
        <v>0</v>
      </c>
      <c r="FU26" s="50">
        <v>0</v>
      </c>
      <c r="FV26" s="50">
        <v>0</v>
      </c>
      <c r="FW26" s="50">
        <v>0</v>
      </c>
      <c r="FX26" s="50">
        <v>0</v>
      </c>
      <c r="FY26" s="50">
        <v>0</v>
      </c>
      <c r="FZ26" s="50">
        <v>0</v>
      </c>
      <c r="GA26" s="50">
        <v>0</v>
      </c>
      <c r="GB26" s="50">
        <v>0</v>
      </c>
      <c r="GC26" s="50">
        <v>0</v>
      </c>
      <c r="GD26" s="50">
        <v>0</v>
      </c>
      <c r="GE26" s="50">
        <v>0</v>
      </c>
      <c r="GF26" s="50">
        <v>0</v>
      </c>
      <c r="GG26" s="50">
        <v>0</v>
      </c>
      <c r="GH26" s="50">
        <v>0</v>
      </c>
      <c r="GI26" s="50">
        <v>0</v>
      </c>
      <c r="GJ26" s="50">
        <v>0</v>
      </c>
      <c r="GK26" s="50">
        <v>0</v>
      </c>
      <c r="GL26" s="50">
        <v>0</v>
      </c>
      <c r="GM26" s="50">
        <v>0</v>
      </c>
      <c r="GN26" s="50">
        <v>0</v>
      </c>
      <c r="GO26" s="50">
        <v>0</v>
      </c>
      <c r="GP26" s="50">
        <v>0</v>
      </c>
      <c r="GQ26" s="50">
        <v>0</v>
      </c>
      <c r="GR26" s="50">
        <v>0</v>
      </c>
      <c r="GS26" s="50">
        <v>0</v>
      </c>
      <c r="GT26" s="50">
        <v>0</v>
      </c>
      <c r="GU26" s="50">
        <v>0</v>
      </c>
      <c r="GV26" s="50">
        <v>0</v>
      </c>
      <c r="GW26" s="50">
        <v>0</v>
      </c>
      <c r="GX26" s="50">
        <v>0</v>
      </c>
      <c r="GY26" s="50">
        <v>0</v>
      </c>
      <c r="GZ26" s="50">
        <v>0</v>
      </c>
      <c r="HA26" s="50">
        <v>0</v>
      </c>
      <c r="HB26" s="50">
        <v>0</v>
      </c>
      <c r="HC26" s="50">
        <v>0</v>
      </c>
      <c r="HD26" s="50">
        <v>0</v>
      </c>
      <c r="HE26" s="50">
        <v>0</v>
      </c>
      <c r="HF26" s="50">
        <v>0</v>
      </c>
      <c r="HG26" s="50">
        <v>0</v>
      </c>
      <c r="HH26" s="50">
        <v>0</v>
      </c>
      <c r="HI26" s="50">
        <v>0</v>
      </c>
      <c r="HJ26" s="50">
        <v>0</v>
      </c>
      <c r="HK26" s="50">
        <v>0</v>
      </c>
      <c r="HL26" s="50">
        <v>0</v>
      </c>
      <c r="HM26" s="50">
        <v>0</v>
      </c>
      <c r="HN26" s="50">
        <v>0</v>
      </c>
      <c r="HO26" s="50">
        <v>0</v>
      </c>
      <c r="HP26" s="50">
        <v>0</v>
      </c>
      <c r="HQ26" s="50">
        <v>0</v>
      </c>
      <c r="HR26" s="50">
        <v>0</v>
      </c>
      <c r="HS26" s="50">
        <v>0</v>
      </c>
      <c r="HT26" s="50">
        <v>0</v>
      </c>
      <c r="HU26" s="50">
        <v>0</v>
      </c>
      <c r="HV26" s="50">
        <v>0</v>
      </c>
      <c r="HW26" s="50">
        <v>0</v>
      </c>
      <c r="HX26" s="50">
        <v>0</v>
      </c>
      <c r="HY26" s="50">
        <v>0</v>
      </c>
      <c r="HZ26" s="50">
        <v>0</v>
      </c>
      <c r="IA26" s="50">
        <v>0</v>
      </c>
      <c r="IB26" s="50">
        <v>0</v>
      </c>
      <c r="IC26" s="50">
        <v>0</v>
      </c>
      <c r="ID26" s="50">
        <v>0</v>
      </c>
      <c r="IE26" s="50">
        <v>0</v>
      </c>
      <c r="IF26" s="50">
        <v>0</v>
      </c>
      <c r="IG26" s="50">
        <v>0</v>
      </c>
      <c r="IH26" s="50">
        <v>0</v>
      </c>
      <c r="II26" s="50">
        <v>0</v>
      </c>
      <c r="IJ26" s="50">
        <v>0</v>
      </c>
      <c r="IK26" s="50">
        <v>0</v>
      </c>
      <c r="IL26" s="50">
        <v>0</v>
      </c>
      <c r="IM26" s="50">
        <v>0</v>
      </c>
      <c r="IN26" s="50">
        <v>0</v>
      </c>
      <c r="IO26" s="50">
        <v>0</v>
      </c>
      <c r="IP26" s="50">
        <v>0</v>
      </c>
      <c r="IQ26" s="50">
        <v>0</v>
      </c>
      <c r="IR26" s="50">
        <v>0</v>
      </c>
      <c r="IS26" s="50">
        <v>0</v>
      </c>
      <c r="IT26" s="50">
        <v>0</v>
      </c>
      <c r="IU26" s="50">
        <v>0</v>
      </c>
      <c r="IV26" s="50">
        <v>0</v>
      </c>
      <c r="IW26" s="50">
        <v>0</v>
      </c>
      <c r="IX26" s="50">
        <v>0</v>
      </c>
      <c r="IY26" s="50">
        <v>0</v>
      </c>
      <c r="IZ26" s="50">
        <v>0</v>
      </c>
      <c r="JA26" s="50">
        <v>0</v>
      </c>
      <c r="JB26" s="50">
        <v>0</v>
      </c>
      <c r="JC26" s="50">
        <v>0</v>
      </c>
      <c r="JD26" s="50">
        <v>0</v>
      </c>
      <c r="JE26" s="50">
        <v>0</v>
      </c>
      <c r="JF26" s="50">
        <v>0</v>
      </c>
      <c r="JG26" s="50">
        <v>0</v>
      </c>
      <c r="JH26" s="50">
        <v>0</v>
      </c>
      <c r="JI26" s="50">
        <v>0</v>
      </c>
      <c r="JJ26" s="50">
        <v>0</v>
      </c>
      <c r="JK26" s="50">
        <v>0</v>
      </c>
      <c r="JL26" s="50">
        <v>0</v>
      </c>
      <c r="JM26" s="50">
        <v>0</v>
      </c>
      <c r="JN26" s="50">
        <v>0</v>
      </c>
      <c r="JO26" s="50">
        <v>0</v>
      </c>
      <c r="JP26" s="50">
        <v>0</v>
      </c>
      <c r="JQ26" s="50">
        <v>0</v>
      </c>
      <c r="JR26" s="50">
        <v>0</v>
      </c>
      <c r="JS26" s="50">
        <v>0</v>
      </c>
      <c r="JT26" s="50">
        <v>0</v>
      </c>
      <c r="JU26" s="50">
        <v>0</v>
      </c>
      <c r="JV26" s="50">
        <v>0</v>
      </c>
      <c r="JW26" s="50">
        <v>0</v>
      </c>
      <c r="JX26" s="50">
        <v>0</v>
      </c>
      <c r="JY26" s="50">
        <v>0</v>
      </c>
      <c r="JZ26" s="50">
        <v>0</v>
      </c>
      <c r="KA26" s="50">
        <v>0</v>
      </c>
      <c r="KB26" s="50">
        <v>0</v>
      </c>
      <c r="KC26" s="50">
        <v>0</v>
      </c>
      <c r="KD26" s="50">
        <v>0</v>
      </c>
      <c r="KE26" s="50">
        <v>0</v>
      </c>
      <c r="KF26" s="50">
        <v>0</v>
      </c>
      <c r="KG26" s="50">
        <v>0</v>
      </c>
      <c r="KH26" s="50">
        <v>0</v>
      </c>
      <c r="KI26" s="50">
        <v>0</v>
      </c>
      <c r="KJ26" s="50">
        <v>0</v>
      </c>
      <c r="KK26" s="50">
        <v>0</v>
      </c>
      <c r="KL26" s="50">
        <v>0</v>
      </c>
      <c r="KM26" s="50">
        <v>0</v>
      </c>
      <c r="KN26" s="50">
        <v>0</v>
      </c>
      <c r="KO26" s="50">
        <v>0</v>
      </c>
      <c r="KP26" s="50">
        <v>0</v>
      </c>
      <c r="KQ26" s="50">
        <v>0</v>
      </c>
      <c r="KR26" s="50">
        <v>0</v>
      </c>
      <c r="KS26" s="50">
        <v>0</v>
      </c>
      <c r="KT26" s="50">
        <v>0</v>
      </c>
      <c r="KU26" s="50">
        <v>0</v>
      </c>
      <c r="KV26" s="50">
        <v>0</v>
      </c>
      <c r="KW26" s="50">
        <v>0</v>
      </c>
      <c r="KX26" s="50">
        <v>-19672</v>
      </c>
      <c r="KY26" s="50">
        <v>19672</v>
      </c>
      <c r="KZ26" s="50">
        <v>0</v>
      </c>
      <c r="LA26" s="50">
        <v>0</v>
      </c>
      <c r="LB26" s="50">
        <v>0</v>
      </c>
      <c r="LC26" s="50">
        <v>0</v>
      </c>
      <c r="LD26" s="50">
        <v>0</v>
      </c>
      <c r="LE26" s="50">
        <v>0</v>
      </c>
      <c r="LF26" s="50">
        <v>0</v>
      </c>
      <c r="LG26" s="50">
        <v>0</v>
      </c>
      <c r="LH26" s="50">
        <v>0</v>
      </c>
      <c r="LI26" s="50">
        <v>0</v>
      </c>
      <c r="LJ26" s="50">
        <v>0</v>
      </c>
      <c r="LK26" s="50">
        <v>0</v>
      </c>
      <c r="LL26" s="50">
        <v>0</v>
      </c>
      <c r="LM26" s="50">
        <v>0</v>
      </c>
      <c r="LN26" s="50">
        <v>0</v>
      </c>
      <c r="LO26" s="50">
        <v>0</v>
      </c>
      <c r="LP26" s="50">
        <v>136158</v>
      </c>
      <c r="LQ26" s="50">
        <v>18893</v>
      </c>
      <c r="LR26" s="50">
        <v>0</v>
      </c>
      <c r="LS26" s="50">
        <v>0</v>
      </c>
      <c r="LT26" s="50">
        <v>0</v>
      </c>
      <c r="LU26" s="50">
        <v>0</v>
      </c>
      <c r="LV26" s="50">
        <v>0</v>
      </c>
      <c r="LW26" s="50">
        <v>0</v>
      </c>
      <c r="LX26" s="50">
        <v>0</v>
      </c>
      <c r="LY26" s="50">
        <v>0</v>
      </c>
      <c r="LZ26" s="50">
        <v>0</v>
      </c>
      <c r="MA26" s="50">
        <v>0</v>
      </c>
      <c r="MB26" s="50">
        <v>0</v>
      </c>
      <c r="MC26" s="50">
        <v>0</v>
      </c>
      <c r="MD26" s="50">
        <v>0</v>
      </c>
      <c r="ME26" s="50">
        <v>0</v>
      </c>
      <c r="MF26" s="50">
        <v>0</v>
      </c>
      <c r="MG26" s="50">
        <v>0</v>
      </c>
      <c r="MH26" s="50">
        <v>0</v>
      </c>
      <c r="MI26" s="50">
        <v>0</v>
      </c>
      <c r="MJ26" s="50">
        <v>0</v>
      </c>
      <c r="MK26" s="50">
        <v>0</v>
      </c>
      <c r="ML26" s="50">
        <v>0</v>
      </c>
      <c r="MM26" s="50">
        <v>0</v>
      </c>
      <c r="MN26" s="50">
        <v>0</v>
      </c>
      <c r="MO26" s="50">
        <v>0</v>
      </c>
      <c r="MP26" s="50">
        <v>0</v>
      </c>
      <c r="MQ26" s="50">
        <v>0</v>
      </c>
      <c r="MR26" s="50">
        <v>0</v>
      </c>
      <c r="MS26" s="50">
        <v>0</v>
      </c>
      <c r="MT26" s="50">
        <v>0</v>
      </c>
      <c r="MU26" s="50">
        <v>0</v>
      </c>
      <c r="MV26" s="50">
        <v>0</v>
      </c>
      <c r="MW26" s="50">
        <v>0</v>
      </c>
      <c r="MX26" s="50">
        <v>0</v>
      </c>
      <c r="MY26" s="50">
        <v>0</v>
      </c>
      <c r="MZ26" s="50">
        <v>0</v>
      </c>
      <c r="NA26" s="50">
        <v>0</v>
      </c>
      <c r="NB26" s="50">
        <v>0</v>
      </c>
      <c r="NC26" s="50">
        <v>0</v>
      </c>
      <c r="ND26" s="50">
        <v>0</v>
      </c>
      <c r="NE26" s="50">
        <v>0</v>
      </c>
      <c r="NF26" s="50">
        <v>0</v>
      </c>
      <c r="NG26" s="50">
        <v>0</v>
      </c>
      <c r="NH26" s="50">
        <v>0</v>
      </c>
      <c r="NI26" s="50">
        <v>0</v>
      </c>
      <c r="NJ26" s="50">
        <v>0</v>
      </c>
      <c r="NK26" s="50">
        <v>0</v>
      </c>
      <c r="NL26" s="50">
        <v>0</v>
      </c>
      <c r="NM26" s="50">
        <v>0</v>
      </c>
      <c r="NN26" s="50">
        <v>0</v>
      </c>
      <c r="NO26" s="50">
        <v>0</v>
      </c>
      <c r="NP26" s="50">
        <v>0</v>
      </c>
      <c r="NQ26" s="50">
        <v>0</v>
      </c>
      <c r="NR26" s="50">
        <v>0</v>
      </c>
      <c r="NS26" s="50">
        <v>0</v>
      </c>
      <c r="NT26" s="50">
        <v>0</v>
      </c>
      <c r="NU26" s="50">
        <v>0</v>
      </c>
      <c r="NV26" s="50">
        <v>0</v>
      </c>
      <c r="NW26" s="50">
        <v>0</v>
      </c>
      <c r="NX26" s="50">
        <v>0</v>
      </c>
      <c r="NY26" s="50">
        <v>0</v>
      </c>
      <c r="NZ26" s="50">
        <v>0</v>
      </c>
      <c r="OA26" s="50">
        <v>0</v>
      </c>
      <c r="OB26" s="50">
        <v>0</v>
      </c>
      <c r="OC26" s="50">
        <v>0</v>
      </c>
      <c r="OD26" s="50">
        <v>0</v>
      </c>
      <c r="OE26" s="50">
        <v>0</v>
      </c>
      <c r="OF26" s="50">
        <v>0</v>
      </c>
      <c r="OG26" s="50">
        <v>0</v>
      </c>
      <c r="OH26" s="50">
        <v>0</v>
      </c>
      <c r="OI26" s="50">
        <v>0</v>
      </c>
      <c r="OJ26" s="50">
        <v>0</v>
      </c>
      <c r="OK26" s="50">
        <v>0</v>
      </c>
      <c r="OL26" s="50">
        <v>0</v>
      </c>
      <c r="OM26" s="50">
        <v>0</v>
      </c>
      <c r="ON26" s="50">
        <v>0</v>
      </c>
      <c r="OO26" s="50">
        <v>0</v>
      </c>
      <c r="OP26" s="50">
        <v>0</v>
      </c>
      <c r="OQ26" s="50">
        <v>0</v>
      </c>
      <c r="OR26" s="50">
        <v>0</v>
      </c>
      <c r="OS26" s="50">
        <v>0</v>
      </c>
      <c r="OT26" s="50">
        <v>0</v>
      </c>
      <c r="OU26" s="50">
        <v>0</v>
      </c>
      <c r="OV26" s="50">
        <v>0</v>
      </c>
      <c r="OW26" s="50">
        <v>0</v>
      </c>
      <c r="OX26" s="50">
        <v>0</v>
      </c>
      <c r="OY26" s="50">
        <v>0</v>
      </c>
      <c r="OZ26" s="50">
        <v>0</v>
      </c>
      <c r="PA26" s="50">
        <v>0</v>
      </c>
      <c r="PB26" s="50">
        <v>0</v>
      </c>
      <c r="PC26" s="50">
        <v>0</v>
      </c>
      <c r="PD26" s="50">
        <v>0</v>
      </c>
      <c r="PE26" s="50">
        <v>0</v>
      </c>
      <c r="PF26" s="50">
        <v>0</v>
      </c>
      <c r="PG26" s="50">
        <v>0</v>
      </c>
      <c r="PH26" s="50">
        <v>0</v>
      </c>
      <c r="PI26" s="50">
        <v>0</v>
      </c>
      <c r="PJ26" s="50">
        <v>0</v>
      </c>
      <c r="PK26" s="50">
        <v>0</v>
      </c>
      <c r="PL26" s="50">
        <v>0</v>
      </c>
      <c r="PM26" s="50">
        <v>0</v>
      </c>
      <c r="PN26" s="50">
        <v>0</v>
      </c>
      <c r="PO26" s="50">
        <v>0</v>
      </c>
      <c r="PP26" s="50">
        <v>0</v>
      </c>
      <c r="PQ26" s="50">
        <v>0</v>
      </c>
      <c r="PR26" s="50">
        <v>0</v>
      </c>
      <c r="PS26" s="50">
        <v>0</v>
      </c>
      <c r="PT26" s="50">
        <v>0</v>
      </c>
      <c r="PU26" s="50">
        <v>0</v>
      </c>
      <c r="PV26" s="50">
        <v>0</v>
      </c>
      <c r="PW26" s="50">
        <v>0</v>
      </c>
      <c r="PX26" s="50">
        <v>0</v>
      </c>
      <c r="PY26" s="50">
        <v>0</v>
      </c>
      <c r="PZ26" s="50">
        <v>0</v>
      </c>
      <c r="QA26" s="50">
        <v>0</v>
      </c>
      <c r="QB26" s="50">
        <v>0</v>
      </c>
      <c r="QC26" s="50">
        <v>0</v>
      </c>
      <c r="QD26" s="50">
        <v>0</v>
      </c>
      <c r="QE26" s="50">
        <v>0</v>
      </c>
      <c r="QF26" s="50">
        <v>0</v>
      </c>
      <c r="QG26" s="50">
        <v>0</v>
      </c>
      <c r="QH26" s="50">
        <v>0</v>
      </c>
      <c r="QI26" s="50">
        <v>0</v>
      </c>
      <c r="QJ26" s="50">
        <v>0</v>
      </c>
      <c r="QK26" s="50">
        <v>0</v>
      </c>
      <c r="QL26" s="50">
        <v>0</v>
      </c>
      <c r="QM26" s="50">
        <v>0</v>
      </c>
      <c r="QN26" s="50">
        <v>0</v>
      </c>
      <c r="QO26" s="50">
        <v>0</v>
      </c>
      <c r="QP26" s="50">
        <v>0</v>
      </c>
      <c r="QQ26" s="50">
        <v>0</v>
      </c>
      <c r="QR26" s="50">
        <v>0</v>
      </c>
      <c r="QS26" s="50">
        <v>0</v>
      </c>
      <c r="QT26" s="50">
        <v>0</v>
      </c>
      <c r="QU26" s="50">
        <v>0</v>
      </c>
      <c r="QV26" s="50">
        <v>0</v>
      </c>
      <c r="QW26" s="50">
        <v>0</v>
      </c>
      <c r="QX26" s="50">
        <v>0</v>
      </c>
      <c r="QY26" s="50">
        <v>0</v>
      </c>
      <c r="QZ26" s="50">
        <v>0</v>
      </c>
      <c r="RA26" s="50">
        <v>0</v>
      </c>
      <c r="RB26" s="50">
        <v>0</v>
      </c>
      <c r="RC26" s="50">
        <v>0</v>
      </c>
      <c r="RD26" s="50">
        <v>0</v>
      </c>
      <c r="RE26" s="50">
        <v>0</v>
      </c>
      <c r="RF26" s="50">
        <v>0</v>
      </c>
      <c r="RG26" s="50">
        <v>0</v>
      </c>
      <c r="RH26" s="50">
        <v>0</v>
      </c>
      <c r="RI26" s="50">
        <v>0</v>
      </c>
      <c r="RJ26" s="50">
        <v>0</v>
      </c>
      <c r="RK26" s="50">
        <v>0</v>
      </c>
      <c r="RL26" s="50">
        <v>0</v>
      </c>
      <c r="RM26" s="50">
        <v>0</v>
      </c>
      <c r="RN26" s="50">
        <v>0</v>
      </c>
      <c r="RO26" s="50">
        <v>0</v>
      </c>
      <c r="RP26" s="50">
        <v>0</v>
      </c>
      <c r="RQ26" s="50">
        <v>0</v>
      </c>
      <c r="RR26" s="50">
        <v>0</v>
      </c>
      <c r="RS26" s="50">
        <v>0</v>
      </c>
      <c r="RT26" s="50">
        <v>0</v>
      </c>
      <c r="RU26" s="50">
        <v>0</v>
      </c>
      <c r="RV26" s="50">
        <v>0</v>
      </c>
      <c r="RW26" s="50">
        <v>0</v>
      </c>
      <c r="RX26" s="50">
        <v>0</v>
      </c>
      <c r="RY26" s="50">
        <v>0</v>
      </c>
      <c r="RZ26" s="50">
        <v>0</v>
      </c>
      <c r="SA26" s="50">
        <v>0</v>
      </c>
      <c r="SB26" s="50">
        <v>0</v>
      </c>
      <c r="SC26" s="50">
        <v>0</v>
      </c>
      <c r="SD26" s="50">
        <v>0</v>
      </c>
      <c r="SE26" s="50">
        <v>0</v>
      </c>
      <c r="SF26" s="50">
        <v>0</v>
      </c>
      <c r="SG26" s="50">
        <v>0</v>
      </c>
      <c r="SH26" s="50">
        <v>0</v>
      </c>
      <c r="SI26" s="50">
        <v>0</v>
      </c>
      <c r="SJ26" s="50">
        <v>0</v>
      </c>
      <c r="SK26" s="50">
        <v>0</v>
      </c>
      <c r="SL26" s="50">
        <v>0</v>
      </c>
      <c r="SM26" s="50">
        <v>0</v>
      </c>
      <c r="SN26" s="50">
        <v>0</v>
      </c>
      <c r="SO26" s="50">
        <v>0</v>
      </c>
      <c r="SP26" s="50">
        <v>0</v>
      </c>
      <c r="SQ26" s="50">
        <v>0</v>
      </c>
      <c r="SR26" s="50">
        <v>0</v>
      </c>
      <c r="SS26" s="50">
        <v>0</v>
      </c>
      <c r="ST26" s="50">
        <v>0</v>
      </c>
      <c r="SU26" s="50">
        <v>0</v>
      </c>
      <c r="SV26" s="50">
        <v>0</v>
      </c>
      <c r="SW26" s="50">
        <v>0</v>
      </c>
      <c r="SX26" s="50">
        <v>0</v>
      </c>
      <c r="SY26" s="50">
        <v>0</v>
      </c>
    </row>
    <row r="27" spans="1:519" s="52" customFormat="1" ht="17.100000000000001" customHeight="1">
      <c r="A27" s="57" t="s">
        <v>270</v>
      </c>
      <c r="B27" s="58"/>
      <c r="C27" s="59"/>
      <c r="D27" s="50">
        <v>-55789</v>
      </c>
      <c r="E27" s="50">
        <v>11519</v>
      </c>
      <c r="F27" s="50">
        <v>10011</v>
      </c>
      <c r="G27" s="50">
        <v>9028</v>
      </c>
      <c r="H27" s="50">
        <v>8852</v>
      </c>
      <c r="I27" s="50">
        <v>57552</v>
      </c>
      <c r="J27" s="50">
        <v>0</v>
      </c>
      <c r="K27" s="50">
        <v>0</v>
      </c>
      <c r="L27" s="50">
        <v>0</v>
      </c>
      <c r="M27" s="50">
        <v>0</v>
      </c>
      <c r="N27" s="50">
        <v>0</v>
      </c>
      <c r="O27" s="50">
        <v>0</v>
      </c>
      <c r="P27" s="50">
        <v>370</v>
      </c>
      <c r="Q27" s="50">
        <v>364</v>
      </c>
      <c r="R27" s="50">
        <v>356</v>
      </c>
      <c r="S27" s="50">
        <v>343</v>
      </c>
      <c r="T27" s="50">
        <v>403</v>
      </c>
      <c r="U27" s="50">
        <v>1476</v>
      </c>
      <c r="V27" s="50">
        <v>826</v>
      </c>
      <c r="W27" s="50">
        <v>809</v>
      </c>
      <c r="X27" s="50">
        <v>793</v>
      </c>
      <c r="Y27" s="50">
        <v>778</v>
      </c>
      <c r="Z27" s="50">
        <v>762</v>
      </c>
      <c r="AA27" s="50">
        <v>4933</v>
      </c>
      <c r="AB27" s="50">
        <v>0</v>
      </c>
      <c r="AC27" s="50">
        <v>0</v>
      </c>
      <c r="AD27" s="50">
        <v>0</v>
      </c>
      <c r="AE27" s="50">
        <v>0</v>
      </c>
      <c r="AF27" s="50">
        <v>0</v>
      </c>
      <c r="AG27" s="50">
        <v>0</v>
      </c>
      <c r="AH27" s="50">
        <v>0</v>
      </c>
      <c r="AI27" s="50">
        <v>0</v>
      </c>
      <c r="AJ27" s="50">
        <v>673</v>
      </c>
      <c r="AK27" s="50">
        <v>664</v>
      </c>
      <c r="AL27" s="50">
        <v>655</v>
      </c>
      <c r="AM27" s="50">
        <v>4347</v>
      </c>
      <c r="AN27" s="50">
        <v>0</v>
      </c>
      <c r="AO27" s="50">
        <v>0</v>
      </c>
      <c r="AP27" s="50">
        <v>0</v>
      </c>
      <c r="AQ27" s="50">
        <v>0</v>
      </c>
      <c r="AR27" s="50">
        <v>0</v>
      </c>
      <c r="AS27" s="50">
        <v>0</v>
      </c>
      <c r="AT27" s="50">
        <v>151</v>
      </c>
      <c r="AU27" s="50">
        <v>298</v>
      </c>
      <c r="AV27" s="50">
        <v>379</v>
      </c>
      <c r="AW27" s="50">
        <v>542</v>
      </c>
      <c r="AX27" s="50">
        <v>501</v>
      </c>
      <c r="AY27" s="50">
        <v>3419</v>
      </c>
      <c r="AZ27" s="50">
        <v>34</v>
      </c>
      <c r="BA27" s="50">
        <v>68</v>
      </c>
      <c r="BB27" s="50">
        <v>0</v>
      </c>
      <c r="BC27" s="50">
        <v>0</v>
      </c>
      <c r="BD27" s="50">
        <v>0</v>
      </c>
      <c r="BE27" s="50">
        <v>0</v>
      </c>
      <c r="BF27" s="50">
        <v>2633</v>
      </c>
      <c r="BG27" s="50">
        <v>10613</v>
      </c>
      <c r="BH27" s="50">
        <v>14332</v>
      </c>
      <c r="BI27" s="50">
        <v>11211</v>
      </c>
      <c r="BJ27" s="50">
        <v>14354</v>
      </c>
      <c r="BK27" s="50">
        <v>87256</v>
      </c>
      <c r="BL27" s="50">
        <v>0</v>
      </c>
      <c r="BM27" s="50">
        <v>0</v>
      </c>
      <c r="BN27" s="50">
        <v>0</v>
      </c>
      <c r="BO27" s="50">
        <v>0</v>
      </c>
      <c r="BP27" s="50">
        <v>0</v>
      </c>
      <c r="BQ27" s="50">
        <v>0</v>
      </c>
      <c r="BR27" s="50">
        <v>112</v>
      </c>
      <c r="BS27" s="50">
        <v>109</v>
      </c>
      <c r="BT27" s="50">
        <v>107</v>
      </c>
      <c r="BU27" s="50">
        <v>105</v>
      </c>
      <c r="BV27" s="50">
        <v>102</v>
      </c>
      <c r="BW27" s="50">
        <v>659</v>
      </c>
      <c r="BX27" s="50">
        <v>845</v>
      </c>
      <c r="BY27" s="50">
        <v>723</v>
      </c>
      <c r="BZ27" s="50">
        <v>560</v>
      </c>
      <c r="CA27" s="50">
        <v>-317</v>
      </c>
      <c r="CB27" s="50">
        <v>989</v>
      </c>
      <c r="CC27" s="50">
        <v>6809</v>
      </c>
      <c r="CD27" s="50">
        <v>0</v>
      </c>
      <c r="CE27" s="50">
        <v>0</v>
      </c>
      <c r="CF27" s="50">
        <v>0</v>
      </c>
      <c r="CG27" s="50">
        <v>0</v>
      </c>
      <c r="CH27" s="50">
        <v>0</v>
      </c>
      <c r="CI27" s="50">
        <v>0</v>
      </c>
      <c r="CJ27" s="50">
        <v>0</v>
      </c>
      <c r="CK27" s="50">
        <v>0</v>
      </c>
      <c r="CL27" s="50">
        <v>13</v>
      </c>
      <c r="CM27" s="50">
        <v>13</v>
      </c>
      <c r="CN27" s="50">
        <v>553</v>
      </c>
      <c r="CO27" s="50">
        <v>3619</v>
      </c>
      <c r="CP27" s="50">
        <v>-24670</v>
      </c>
      <c r="CQ27" s="50">
        <v>-10153</v>
      </c>
      <c r="CR27" s="50">
        <v>37604</v>
      </c>
      <c r="CS27" s="50">
        <v>2821</v>
      </c>
      <c r="CT27" s="50">
        <v>456</v>
      </c>
      <c r="CU27" s="50">
        <v>13975</v>
      </c>
      <c r="CV27" s="50">
        <v>0</v>
      </c>
      <c r="CW27" s="50">
        <v>0</v>
      </c>
      <c r="CX27" s="50">
        <v>0</v>
      </c>
      <c r="CY27" s="50">
        <v>0</v>
      </c>
      <c r="CZ27" s="50">
        <v>0</v>
      </c>
      <c r="DA27" s="50">
        <v>0</v>
      </c>
      <c r="DB27" s="50">
        <v>306</v>
      </c>
      <c r="DC27" s="50">
        <v>327</v>
      </c>
      <c r="DD27" s="50">
        <v>-88</v>
      </c>
      <c r="DE27" s="50">
        <v>143</v>
      </c>
      <c r="DF27" s="50">
        <v>395</v>
      </c>
      <c r="DG27" s="50">
        <v>2401</v>
      </c>
      <c r="DH27" s="50">
        <v>2675</v>
      </c>
      <c r="DI27" s="50">
        <v>2630</v>
      </c>
      <c r="DJ27" s="50">
        <v>-1224</v>
      </c>
      <c r="DK27" s="50">
        <v>3046</v>
      </c>
      <c r="DL27" s="50">
        <v>1458</v>
      </c>
      <c r="DM27" s="50">
        <v>9490</v>
      </c>
      <c r="DN27" s="50">
        <v>0</v>
      </c>
      <c r="DO27" s="50">
        <v>0</v>
      </c>
      <c r="DP27" s="50">
        <v>0</v>
      </c>
      <c r="DQ27" s="50">
        <v>0</v>
      </c>
      <c r="DR27" s="50">
        <v>0</v>
      </c>
      <c r="DS27" s="50">
        <v>0</v>
      </c>
      <c r="DT27" s="50">
        <v>1623</v>
      </c>
      <c r="DU27" s="50">
        <v>3996</v>
      </c>
      <c r="DV27" s="50">
        <v>3914</v>
      </c>
      <c r="DW27" s="50">
        <v>3849</v>
      </c>
      <c r="DX27" s="50">
        <v>4153</v>
      </c>
      <c r="DY27" s="50">
        <v>24712</v>
      </c>
      <c r="DZ27" s="50">
        <v>1278</v>
      </c>
      <c r="EA27" s="50">
        <v>469</v>
      </c>
      <c r="EB27" s="50">
        <v>1262</v>
      </c>
      <c r="EC27" s="50">
        <v>177</v>
      </c>
      <c r="ED27" s="50">
        <v>1057</v>
      </c>
      <c r="EE27" s="50">
        <v>9832</v>
      </c>
      <c r="EF27" s="50">
        <v>0</v>
      </c>
      <c r="EG27" s="50">
        <v>0</v>
      </c>
      <c r="EH27" s="50">
        <v>0</v>
      </c>
      <c r="EI27" s="50">
        <v>0</v>
      </c>
      <c r="EJ27" s="50">
        <v>0</v>
      </c>
      <c r="EK27" s="50">
        <v>0</v>
      </c>
      <c r="EL27" s="50">
        <v>0</v>
      </c>
      <c r="EM27" s="50">
        <v>0</v>
      </c>
      <c r="EN27" s="50">
        <v>0</v>
      </c>
      <c r="EO27" s="50">
        <v>0</v>
      </c>
      <c r="EP27" s="50">
        <v>0</v>
      </c>
      <c r="EQ27" s="50">
        <v>0</v>
      </c>
      <c r="ER27" s="50">
        <v>0</v>
      </c>
      <c r="ES27" s="50">
        <v>0</v>
      </c>
      <c r="ET27" s="50">
        <v>0</v>
      </c>
      <c r="EU27" s="50">
        <v>0</v>
      </c>
      <c r="EV27" s="50">
        <v>0</v>
      </c>
      <c r="EW27" s="50">
        <v>0</v>
      </c>
      <c r="EX27" s="50">
        <v>1042</v>
      </c>
      <c r="EY27" s="50">
        <v>1104</v>
      </c>
      <c r="EZ27" s="50">
        <v>1127</v>
      </c>
      <c r="FA27" s="50">
        <v>1196</v>
      </c>
      <c r="FB27" s="50">
        <v>1046</v>
      </c>
      <c r="FC27" s="50">
        <v>26247</v>
      </c>
      <c r="FD27" s="50">
        <v>14</v>
      </c>
      <c r="FE27" s="50">
        <v>1869</v>
      </c>
      <c r="FF27" s="50">
        <v>-866</v>
      </c>
      <c r="FG27" s="50">
        <v>628</v>
      </c>
      <c r="FH27" s="50">
        <v>758</v>
      </c>
      <c r="FI27" s="50">
        <v>5003</v>
      </c>
      <c r="FJ27" s="50">
        <v>0</v>
      </c>
      <c r="FK27" s="50">
        <v>0</v>
      </c>
      <c r="FL27" s="50">
        <v>0</v>
      </c>
      <c r="FM27" s="50">
        <v>0</v>
      </c>
      <c r="FN27" s="50">
        <v>0</v>
      </c>
      <c r="FO27" s="50">
        <v>0</v>
      </c>
      <c r="FP27" s="50">
        <v>0</v>
      </c>
      <c r="FQ27" s="50">
        <v>0</v>
      </c>
      <c r="FR27" s="50">
        <v>0</v>
      </c>
      <c r="FS27" s="50">
        <v>0</v>
      </c>
      <c r="FT27" s="50">
        <v>0</v>
      </c>
      <c r="FU27" s="50">
        <v>0</v>
      </c>
      <c r="FV27" s="50">
        <v>91</v>
      </c>
      <c r="FW27" s="50">
        <v>98</v>
      </c>
      <c r="FX27" s="50">
        <v>96</v>
      </c>
      <c r="FY27" s="50">
        <v>94</v>
      </c>
      <c r="FZ27" s="50">
        <v>92</v>
      </c>
      <c r="GA27" s="50">
        <v>1032</v>
      </c>
      <c r="GB27" s="50">
        <v>0</v>
      </c>
      <c r="GC27" s="50">
        <v>0</v>
      </c>
      <c r="GD27" s="50">
        <v>4</v>
      </c>
      <c r="GE27" s="50">
        <v>128</v>
      </c>
      <c r="GF27" s="50">
        <v>4</v>
      </c>
      <c r="GG27" s="50">
        <v>0</v>
      </c>
      <c r="GH27" s="50">
        <v>2270</v>
      </c>
      <c r="GI27" s="50">
        <v>2275</v>
      </c>
      <c r="GJ27" s="50">
        <v>2252</v>
      </c>
      <c r="GK27" s="50">
        <v>2115</v>
      </c>
      <c r="GL27" s="50">
        <v>2075</v>
      </c>
      <c r="GM27" s="50">
        <v>13370</v>
      </c>
      <c r="GN27" s="50">
        <v>337</v>
      </c>
      <c r="GO27" s="50">
        <v>331</v>
      </c>
      <c r="GP27" s="50">
        <v>325</v>
      </c>
      <c r="GQ27" s="50">
        <v>320</v>
      </c>
      <c r="GR27" s="50">
        <v>314</v>
      </c>
      <c r="GS27" s="50">
        <v>2048</v>
      </c>
      <c r="GT27" s="50">
        <v>-194</v>
      </c>
      <c r="GU27" s="50">
        <v>-285</v>
      </c>
      <c r="GV27" s="50">
        <v>1265</v>
      </c>
      <c r="GW27" s="50">
        <v>1886</v>
      </c>
      <c r="GX27" s="50">
        <v>3624</v>
      </c>
      <c r="GY27" s="50">
        <v>23737</v>
      </c>
      <c r="GZ27" s="50">
        <v>155</v>
      </c>
      <c r="HA27" s="50">
        <v>152</v>
      </c>
      <c r="HB27" s="50">
        <v>148</v>
      </c>
      <c r="HC27" s="50">
        <v>145</v>
      </c>
      <c r="HD27" s="50">
        <v>142</v>
      </c>
      <c r="HE27" s="50">
        <v>912</v>
      </c>
      <c r="HF27" s="50">
        <v>792</v>
      </c>
      <c r="HG27" s="50">
        <v>775</v>
      </c>
      <c r="HH27" s="50">
        <v>758</v>
      </c>
      <c r="HI27" s="50">
        <v>741</v>
      </c>
      <c r="HJ27" s="50">
        <v>725</v>
      </c>
      <c r="HK27" s="50">
        <v>4083</v>
      </c>
      <c r="HL27" s="50">
        <v>0</v>
      </c>
      <c r="HM27" s="50">
        <v>0</v>
      </c>
      <c r="HN27" s="50">
        <v>0</v>
      </c>
      <c r="HO27" s="50">
        <v>0</v>
      </c>
      <c r="HP27" s="50">
        <v>0</v>
      </c>
      <c r="HQ27" s="50">
        <v>0</v>
      </c>
      <c r="HR27" s="50">
        <v>670</v>
      </c>
      <c r="HS27" s="50">
        <v>-403</v>
      </c>
      <c r="HT27" s="50">
        <v>912</v>
      </c>
      <c r="HU27" s="50">
        <v>887</v>
      </c>
      <c r="HV27" s="50">
        <v>856</v>
      </c>
      <c r="HW27" s="50">
        <v>5580</v>
      </c>
      <c r="HX27" s="50">
        <v>222</v>
      </c>
      <c r="HY27" s="50">
        <v>153</v>
      </c>
      <c r="HZ27" s="50">
        <v>225</v>
      </c>
      <c r="IA27" s="50">
        <v>223</v>
      </c>
      <c r="IB27" s="50">
        <v>181</v>
      </c>
      <c r="IC27" s="50">
        <v>1538</v>
      </c>
      <c r="ID27" s="50">
        <v>0</v>
      </c>
      <c r="IE27" s="50">
        <v>0</v>
      </c>
      <c r="IF27" s="50">
        <v>0</v>
      </c>
      <c r="IG27" s="50">
        <v>0</v>
      </c>
      <c r="IH27" s="50">
        <v>0</v>
      </c>
      <c r="II27" s="50">
        <v>0</v>
      </c>
      <c r="IJ27" s="50">
        <v>1524</v>
      </c>
      <c r="IK27" s="50">
        <v>10776</v>
      </c>
      <c r="IL27" s="50">
        <v>612</v>
      </c>
      <c r="IM27" s="50">
        <v>602</v>
      </c>
      <c r="IN27" s="50">
        <v>635</v>
      </c>
      <c r="IO27" s="50">
        <v>4897</v>
      </c>
      <c r="IP27" s="50">
        <v>0</v>
      </c>
      <c r="IQ27" s="50">
        <v>0</v>
      </c>
      <c r="IR27" s="50">
        <v>0</v>
      </c>
      <c r="IS27" s="50">
        <v>0</v>
      </c>
      <c r="IT27" s="50">
        <v>0</v>
      </c>
      <c r="IU27" s="50">
        <v>0</v>
      </c>
      <c r="IV27" s="50">
        <v>3633</v>
      </c>
      <c r="IW27" s="50">
        <v>4799</v>
      </c>
      <c r="IX27" s="50">
        <v>4904</v>
      </c>
      <c r="IY27" s="50">
        <v>2347</v>
      </c>
      <c r="IZ27" s="50">
        <v>5034</v>
      </c>
      <c r="JA27" s="50">
        <v>34444</v>
      </c>
      <c r="JB27" s="50">
        <v>-1530</v>
      </c>
      <c r="JC27" s="50">
        <v>154</v>
      </c>
      <c r="JD27" s="50">
        <v>-2833</v>
      </c>
      <c r="JE27" s="50">
        <v>508</v>
      </c>
      <c r="JF27" s="50">
        <v>498</v>
      </c>
      <c r="JG27" s="50">
        <v>3202</v>
      </c>
      <c r="JH27" s="50">
        <v>4964</v>
      </c>
      <c r="JI27" s="50">
        <v>9106</v>
      </c>
      <c r="JJ27" s="50">
        <v>9837</v>
      </c>
      <c r="JK27" s="50">
        <v>9726</v>
      </c>
      <c r="JL27" s="50">
        <v>9888</v>
      </c>
      <c r="JM27" s="50">
        <v>61005</v>
      </c>
      <c r="JN27" s="50">
        <v>8851</v>
      </c>
      <c r="JO27" s="50">
        <v>4522</v>
      </c>
      <c r="JP27" s="50">
        <v>6641</v>
      </c>
      <c r="JQ27" s="50">
        <v>7109</v>
      </c>
      <c r="JR27" s="50">
        <v>9347</v>
      </c>
      <c r="JS27" s="50">
        <v>61256</v>
      </c>
      <c r="JT27" s="50">
        <v>-195</v>
      </c>
      <c r="JU27" s="50">
        <v>157</v>
      </c>
      <c r="JV27" s="50">
        <v>33</v>
      </c>
      <c r="JW27" s="50">
        <v>266</v>
      </c>
      <c r="JX27" s="50">
        <v>-193</v>
      </c>
      <c r="JY27" s="50">
        <v>1745</v>
      </c>
      <c r="JZ27" s="50">
        <v>0</v>
      </c>
      <c r="KA27" s="50">
        <v>0</v>
      </c>
      <c r="KB27" s="50">
        <v>0</v>
      </c>
      <c r="KC27" s="50">
        <v>0</v>
      </c>
      <c r="KD27" s="50">
        <v>0</v>
      </c>
      <c r="KE27" s="50">
        <v>0</v>
      </c>
      <c r="KF27" s="50">
        <v>198</v>
      </c>
      <c r="KG27" s="50">
        <v>191</v>
      </c>
      <c r="KH27" s="50">
        <v>0</v>
      </c>
      <c r="KI27" s="50">
        <v>0</v>
      </c>
      <c r="KJ27" s="50">
        <v>-1414</v>
      </c>
      <c r="KK27" s="50">
        <v>1414</v>
      </c>
      <c r="KL27" s="50">
        <v>17</v>
      </c>
      <c r="KM27" s="50">
        <v>17</v>
      </c>
      <c r="KN27" s="50">
        <v>17</v>
      </c>
      <c r="KO27" s="50">
        <v>16</v>
      </c>
      <c r="KP27" s="50">
        <v>16</v>
      </c>
      <c r="KQ27" s="50">
        <v>128</v>
      </c>
      <c r="KR27" s="50">
        <v>913</v>
      </c>
      <c r="KS27" s="50">
        <v>893</v>
      </c>
      <c r="KT27" s="50">
        <v>990</v>
      </c>
      <c r="KU27" s="50">
        <v>969</v>
      </c>
      <c r="KV27" s="50">
        <v>948</v>
      </c>
      <c r="KW27" s="50">
        <v>6240</v>
      </c>
      <c r="KX27" s="50">
        <v>0</v>
      </c>
      <c r="KY27" s="50">
        <v>2</v>
      </c>
      <c r="KZ27" s="50">
        <v>6</v>
      </c>
      <c r="LA27" s="50">
        <v>7</v>
      </c>
      <c r="LB27" s="50">
        <v>-6</v>
      </c>
      <c r="LC27" s="50">
        <v>45</v>
      </c>
      <c r="LD27" s="50">
        <v>0</v>
      </c>
      <c r="LE27" s="50">
        <v>0</v>
      </c>
      <c r="LF27" s="50">
        <v>0</v>
      </c>
      <c r="LG27" s="50">
        <v>0</v>
      </c>
      <c r="LH27" s="50">
        <v>-384</v>
      </c>
      <c r="LI27" s="50">
        <v>384</v>
      </c>
      <c r="LJ27" s="50">
        <v>0</v>
      </c>
      <c r="LK27" s="50">
        <v>0</v>
      </c>
      <c r="LL27" s="50">
        <v>0</v>
      </c>
      <c r="LM27" s="50">
        <v>0</v>
      </c>
      <c r="LN27" s="50">
        <v>0</v>
      </c>
      <c r="LO27" s="50">
        <v>0</v>
      </c>
      <c r="LP27" s="50">
        <v>1994</v>
      </c>
      <c r="LQ27" s="50">
        <v>-3323</v>
      </c>
      <c r="LR27" s="50">
        <v>-6271</v>
      </c>
      <c r="LS27" s="50">
        <v>1089</v>
      </c>
      <c r="LT27" s="50">
        <v>3210</v>
      </c>
      <c r="LU27" s="50">
        <v>23199</v>
      </c>
      <c r="LV27" s="50">
        <v>173</v>
      </c>
      <c r="LW27" s="50">
        <v>218</v>
      </c>
      <c r="LX27" s="50">
        <v>305</v>
      </c>
      <c r="LY27" s="50">
        <v>328</v>
      </c>
      <c r="LZ27" s="50">
        <v>404</v>
      </c>
      <c r="MA27" s="50">
        <v>3149</v>
      </c>
      <c r="MB27" s="50">
        <v>0</v>
      </c>
      <c r="MC27" s="50">
        <v>0</v>
      </c>
      <c r="MD27" s="50">
        <v>0</v>
      </c>
      <c r="ME27" s="50">
        <v>0</v>
      </c>
      <c r="MF27" s="50">
        <v>0</v>
      </c>
      <c r="MG27" s="50">
        <v>0</v>
      </c>
      <c r="MH27" s="50">
        <v>4112</v>
      </c>
      <c r="MI27" s="50">
        <v>462</v>
      </c>
      <c r="MJ27" s="50">
        <v>1770</v>
      </c>
      <c r="MK27" s="50">
        <v>1766</v>
      </c>
      <c r="ML27" s="50">
        <v>1728</v>
      </c>
      <c r="MM27" s="50">
        <v>2865</v>
      </c>
      <c r="MN27" s="50">
        <v>0</v>
      </c>
      <c r="MO27" s="50">
        <v>388</v>
      </c>
      <c r="MP27" s="50">
        <v>64</v>
      </c>
      <c r="MQ27" s="50">
        <v>52</v>
      </c>
      <c r="MR27" s="50">
        <v>88</v>
      </c>
      <c r="MS27" s="50">
        <v>569</v>
      </c>
      <c r="MT27" s="50">
        <v>0</v>
      </c>
      <c r="MU27" s="50">
        <v>0</v>
      </c>
      <c r="MV27" s="50">
        <v>0</v>
      </c>
      <c r="MW27" s="50">
        <v>0</v>
      </c>
      <c r="MX27" s="50">
        <v>0</v>
      </c>
      <c r="MY27" s="50">
        <v>0</v>
      </c>
      <c r="MZ27" s="50">
        <v>0</v>
      </c>
      <c r="NA27" s="50">
        <v>0</v>
      </c>
      <c r="NB27" s="50">
        <v>0</v>
      </c>
      <c r="NC27" s="50">
        <v>0</v>
      </c>
      <c r="ND27" s="50">
        <v>0</v>
      </c>
      <c r="NE27" s="50">
        <v>0</v>
      </c>
      <c r="NF27" s="50">
        <v>602</v>
      </c>
      <c r="NG27" s="50">
        <v>581</v>
      </c>
      <c r="NH27" s="50">
        <v>635</v>
      </c>
      <c r="NI27" s="50">
        <v>275</v>
      </c>
      <c r="NJ27" s="50">
        <v>-36</v>
      </c>
      <c r="NK27" s="50">
        <v>4858</v>
      </c>
      <c r="NL27" s="50">
        <v>0</v>
      </c>
      <c r="NM27" s="50">
        <v>0</v>
      </c>
      <c r="NN27" s="50">
        <v>0</v>
      </c>
      <c r="NO27" s="50">
        <v>0</v>
      </c>
      <c r="NP27" s="50">
        <v>0</v>
      </c>
      <c r="NQ27" s="50">
        <v>0</v>
      </c>
      <c r="NR27" s="50">
        <v>797</v>
      </c>
      <c r="NS27" s="50">
        <v>766</v>
      </c>
      <c r="NT27" s="50">
        <v>741</v>
      </c>
      <c r="NU27" s="50">
        <v>743</v>
      </c>
      <c r="NV27" s="50">
        <v>776</v>
      </c>
      <c r="NW27" s="50">
        <v>3179</v>
      </c>
      <c r="NX27" s="50">
        <v>2476</v>
      </c>
      <c r="NY27" s="50">
        <v>2205</v>
      </c>
      <c r="NZ27" s="50">
        <v>2057</v>
      </c>
      <c r="OA27" s="50">
        <v>1940</v>
      </c>
      <c r="OB27" s="50">
        <v>1856</v>
      </c>
      <c r="OC27" s="50">
        <v>13058</v>
      </c>
      <c r="OD27" s="50">
        <v>126</v>
      </c>
      <c r="OE27" s="50">
        <v>124</v>
      </c>
      <c r="OF27" s="50">
        <v>122</v>
      </c>
      <c r="OG27" s="50">
        <v>135</v>
      </c>
      <c r="OH27" s="50">
        <v>-275</v>
      </c>
      <c r="OI27" s="50">
        <v>1349</v>
      </c>
      <c r="OJ27" s="50">
        <v>1154</v>
      </c>
      <c r="OK27" s="50">
        <v>735</v>
      </c>
      <c r="OL27" s="50">
        <v>719</v>
      </c>
      <c r="OM27" s="50">
        <v>703</v>
      </c>
      <c r="ON27" s="50">
        <v>687</v>
      </c>
      <c r="OO27" s="50">
        <v>4403</v>
      </c>
      <c r="OP27" s="50">
        <v>0</v>
      </c>
      <c r="OQ27" s="50">
        <v>0</v>
      </c>
      <c r="OR27" s="50">
        <v>0</v>
      </c>
      <c r="OS27" s="50">
        <v>0</v>
      </c>
      <c r="OT27" s="50">
        <v>0</v>
      </c>
      <c r="OU27" s="50">
        <v>0</v>
      </c>
      <c r="OV27" s="50">
        <v>7</v>
      </c>
      <c r="OW27" s="50">
        <v>93</v>
      </c>
      <c r="OX27" s="50">
        <v>91</v>
      </c>
      <c r="OY27" s="50">
        <v>90</v>
      </c>
      <c r="OZ27" s="50">
        <v>118</v>
      </c>
      <c r="PA27" s="50">
        <v>1124</v>
      </c>
      <c r="PB27" s="50">
        <v>1802</v>
      </c>
      <c r="PC27" s="50">
        <v>1829</v>
      </c>
      <c r="PD27" s="50">
        <v>1794</v>
      </c>
      <c r="PE27" s="50">
        <v>1760</v>
      </c>
      <c r="PF27" s="50">
        <v>2174</v>
      </c>
      <c r="PG27" s="50">
        <v>5324</v>
      </c>
      <c r="PH27" s="50">
        <v>3421</v>
      </c>
      <c r="PI27" s="50">
        <v>3346</v>
      </c>
      <c r="PJ27" s="50">
        <v>3272</v>
      </c>
      <c r="PK27" s="50">
        <v>3201</v>
      </c>
      <c r="PL27" s="50">
        <v>3131</v>
      </c>
      <c r="PM27" s="50">
        <v>20082</v>
      </c>
      <c r="PN27" s="50">
        <v>0</v>
      </c>
      <c r="PO27" s="50">
        <v>0</v>
      </c>
      <c r="PP27" s="50">
        <v>0</v>
      </c>
      <c r="PQ27" s="50">
        <v>0</v>
      </c>
      <c r="PR27" s="50">
        <v>0</v>
      </c>
      <c r="PS27" s="50">
        <v>0</v>
      </c>
      <c r="PT27" s="50">
        <v>1777</v>
      </c>
      <c r="PU27" s="50">
        <v>-18955</v>
      </c>
      <c r="PV27" s="50">
        <v>7</v>
      </c>
      <c r="PW27" s="50">
        <v>3274</v>
      </c>
      <c r="PX27" s="50">
        <v>3218</v>
      </c>
      <c r="PY27" s="50">
        <v>19856</v>
      </c>
      <c r="PZ27" s="50">
        <v>0</v>
      </c>
      <c r="QA27" s="50">
        <v>0</v>
      </c>
      <c r="QB27" s="50">
        <v>0</v>
      </c>
      <c r="QC27" s="50">
        <v>0</v>
      </c>
      <c r="QD27" s="50">
        <v>0</v>
      </c>
      <c r="QE27" s="50">
        <v>0</v>
      </c>
      <c r="QF27" s="50">
        <v>3073</v>
      </c>
      <c r="QG27" s="50">
        <v>3015</v>
      </c>
      <c r="QH27" s="50">
        <v>2567</v>
      </c>
      <c r="QI27" s="50">
        <v>2515</v>
      </c>
      <c r="QJ27" s="50">
        <v>2464</v>
      </c>
      <c r="QK27" s="50">
        <v>16078</v>
      </c>
      <c r="QL27" s="50">
        <v>1123</v>
      </c>
      <c r="QM27" s="50">
        <v>1102</v>
      </c>
      <c r="QN27" s="50">
        <v>-847</v>
      </c>
      <c r="QO27" s="50">
        <v>1294</v>
      </c>
      <c r="QP27" s="50">
        <v>1269</v>
      </c>
      <c r="QQ27" s="50">
        <v>8244</v>
      </c>
      <c r="QR27" s="50">
        <v>300</v>
      </c>
      <c r="QS27" s="50">
        <v>296</v>
      </c>
      <c r="QT27" s="50">
        <v>260</v>
      </c>
      <c r="QU27" s="50">
        <v>252</v>
      </c>
      <c r="QV27" s="50">
        <v>1828</v>
      </c>
      <c r="QW27" s="50">
        <v>0</v>
      </c>
      <c r="QX27" s="50">
        <v>32</v>
      </c>
      <c r="QY27" s="50">
        <v>37</v>
      </c>
      <c r="QZ27" s="50">
        <v>42</v>
      </c>
      <c r="RA27" s="50">
        <v>44</v>
      </c>
      <c r="RB27" s="50">
        <v>44</v>
      </c>
      <c r="RC27" s="50">
        <v>240</v>
      </c>
      <c r="RD27" s="50">
        <v>528</v>
      </c>
      <c r="RE27" s="50">
        <v>468</v>
      </c>
      <c r="RF27" s="50">
        <v>7977</v>
      </c>
      <c r="RG27" s="50">
        <v>728</v>
      </c>
      <c r="RH27" s="50">
        <v>699</v>
      </c>
      <c r="RI27" s="50">
        <v>3260</v>
      </c>
      <c r="RJ27" s="50">
        <v>709</v>
      </c>
      <c r="RK27" s="50">
        <v>695</v>
      </c>
      <c r="RL27" s="50">
        <v>706</v>
      </c>
      <c r="RM27" s="50">
        <v>694</v>
      </c>
      <c r="RN27" s="50">
        <v>684</v>
      </c>
      <c r="RO27" s="50">
        <v>4473</v>
      </c>
      <c r="RP27" s="50">
        <v>132</v>
      </c>
      <c r="RQ27" s="50">
        <v>130</v>
      </c>
      <c r="RR27" s="50">
        <v>127</v>
      </c>
      <c r="RS27" s="50">
        <v>124</v>
      </c>
      <c r="RT27" s="50">
        <v>121</v>
      </c>
      <c r="RU27" s="50">
        <v>779</v>
      </c>
      <c r="RV27" s="50">
        <v>2968</v>
      </c>
      <c r="RW27" s="50">
        <v>3443</v>
      </c>
      <c r="RX27" s="50">
        <v>2460</v>
      </c>
      <c r="RY27" s="50">
        <v>2408</v>
      </c>
      <c r="RZ27" s="50">
        <v>2362</v>
      </c>
      <c r="SA27" s="50">
        <v>15237</v>
      </c>
      <c r="SB27" s="50">
        <v>0</v>
      </c>
      <c r="SC27" s="50">
        <v>0</v>
      </c>
      <c r="SD27" s="50">
        <v>0</v>
      </c>
      <c r="SE27" s="50">
        <v>0</v>
      </c>
      <c r="SF27" s="50">
        <v>0</v>
      </c>
      <c r="SG27" s="50">
        <v>0</v>
      </c>
      <c r="SH27" s="50">
        <v>0</v>
      </c>
      <c r="SI27" s="50">
        <v>0</v>
      </c>
      <c r="SJ27" s="50">
        <v>0</v>
      </c>
      <c r="SK27" s="50">
        <v>0</v>
      </c>
      <c r="SL27" s="50">
        <v>0</v>
      </c>
      <c r="SM27" s="50">
        <v>0</v>
      </c>
      <c r="SN27" s="50">
        <v>269</v>
      </c>
      <c r="SO27" s="50">
        <v>264</v>
      </c>
      <c r="SP27" s="50">
        <v>260</v>
      </c>
      <c r="SQ27" s="50">
        <v>0</v>
      </c>
      <c r="SR27" s="50">
        <v>0</v>
      </c>
      <c r="SS27" s="50">
        <v>0</v>
      </c>
      <c r="ST27" s="50">
        <v>0</v>
      </c>
      <c r="SU27" s="50">
        <v>0</v>
      </c>
      <c r="SV27" s="50">
        <v>0</v>
      </c>
      <c r="SW27" s="50">
        <v>0</v>
      </c>
      <c r="SX27" s="50">
        <v>0</v>
      </c>
      <c r="SY27" s="50">
        <v>0</v>
      </c>
    </row>
    <row r="28" spans="1:519" s="52" customFormat="1" ht="17.100000000000001" customHeight="1">
      <c r="A28" s="57" t="s">
        <v>271</v>
      </c>
      <c r="B28" s="58"/>
      <c r="C28" s="59"/>
      <c r="D28" s="50">
        <v>-17552</v>
      </c>
      <c r="E28" s="50">
        <v>413831</v>
      </c>
      <c r="F28" s="50">
        <v>9535</v>
      </c>
      <c r="G28" s="50">
        <v>169268</v>
      </c>
      <c r="H28" s="50">
        <v>153097</v>
      </c>
      <c r="I28" s="50">
        <v>40765</v>
      </c>
      <c r="J28" s="50">
        <v>1230</v>
      </c>
      <c r="K28" s="50">
        <v>480</v>
      </c>
      <c r="L28" s="50">
        <v>4816</v>
      </c>
      <c r="M28" s="50">
        <v>1578</v>
      </c>
      <c r="N28" s="50">
        <v>2771</v>
      </c>
      <c r="O28" s="50">
        <v>936</v>
      </c>
      <c r="P28" s="50">
        <v>26184</v>
      </c>
      <c r="Q28" s="50">
        <v>15774</v>
      </c>
      <c r="R28" s="50">
        <v>120245</v>
      </c>
      <c r="S28" s="50">
        <v>110420</v>
      </c>
      <c r="T28" s="50">
        <v>7965</v>
      </c>
      <c r="U28" s="50">
        <v>2826</v>
      </c>
      <c r="V28" s="50">
        <v>2</v>
      </c>
      <c r="W28" s="50">
        <v>718</v>
      </c>
      <c r="X28" s="50">
        <v>935</v>
      </c>
      <c r="Y28" s="50">
        <v>154</v>
      </c>
      <c r="Z28" s="50">
        <v>4</v>
      </c>
      <c r="AA28" s="50">
        <v>263</v>
      </c>
      <c r="AB28" s="50">
        <v>6520</v>
      </c>
      <c r="AC28" s="50">
        <v>4274</v>
      </c>
      <c r="AD28" s="50">
        <v>505</v>
      </c>
      <c r="AE28" s="50">
        <v>12844</v>
      </c>
      <c r="AF28" s="50">
        <v>0</v>
      </c>
      <c r="AG28" s="50">
        <v>1338</v>
      </c>
      <c r="AH28" s="50">
        <v>0</v>
      </c>
      <c r="AI28" s="50">
        <v>5967</v>
      </c>
      <c r="AJ28" s="50">
        <v>163</v>
      </c>
      <c r="AK28" s="50">
        <v>0</v>
      </c>
      <c r="AL28" s="50">
        <v>0</v>
      </c>
      <c r="AM28" s="50">
        <v>0</v>
      </c>
      <c r="AN28" s="50">
        <v>3</v>
      </c>
      <c r="AO28" s="50">
        <v>54</v>
      </c>
      <c r="AP28" s="50">
        <v>11</v>
      </c>
      <c r="AQ28" s="50">
        <v>60</v>
      </c>
      <c r="AR28" s="50">
        <v>21</v>
      </c>
      <c r="AS28" s="50">
        <v>23</v>
      </c>
      <c r="AT28" s="50">
        <v>61917</v>
      </c>
      <c r="AU28" s="50">
        <v>3998</v>
      </c>
      <c r="AV28" s="50">
        <v>3781</v>
      </c>
      <c r="AW28" s="50">
        <v>24612</v>
      </c>
      <c r="AX28" s="50">
        <v>714</v>
      </c>
      <c r="AY28" s="50">
        <v>0</v>
      </c>
      <c r="AZ28" s="50">
        <v>13251</v>
      </c>
      <c r="BA28" s="50">
        <v>87953</v>
      </c>
      <c r="BB28" s="50">
        <v>92310</v>
      </c>
      <c r="BC28" s="50">
        <v>59306</v>
      </c>
      <c r="BD28" s="50">
        <v>7353</v>
      </c>
      <c r="BE28" s="50">
        <v>164531</v>
      </c>
      <c r="BF28" s="50">
        <v>282980</v>
      </c>
      <c r="BG28" s="50">
        <v>210893</v>
      </c>
      <c r="BH28" s="50">
        <v>-370280</v>
      </c>
      <c r="BI28" s="50">
        <v>338325</v>
      </c>
      <c r="BJ28" s="50">
        <v>325394</v>
      </c>
      <c r="BK28" s="50">
        <v>32131</v>
      </c>
      <c r="BL28" s="50">
        <v>0</v>
      </c>
      <c r="BM28" s="50">
        <v>0</v>
      </c>
      <c r="BN28" s="50">
        <v>0</v>
      </c>
      <c r="BO28" s="50">
        <v>0</v>
      </c>
      <c r="BP28" s="50">
        <v>0</v>
      </c>
      <c r="BQ28" s="50">
        <v>18741</v>
      </c>
      <c r="BR28" s="50">
        <v>2767</v>
      </c>
      <c r="BS28" s="50">
        <v>55549</v>
      </c>
      <c r="BT28" s="50">
        <v>52642</v>
      </c>
      <c r="BU28" s="50">
        <v>18262</v>
      </c>
      <c r="BV28" s="50">
        <v>15163</v>
      </c>
      <c r="BW28" s="50">
        <v>468</v>
      </c>
      <c r="BX28" s="50">
        <v>993</v>
      </c>
      <c r="BY28" s="50">
        <v>42417</v>
      </c>
      <c r="BZ28" s="50">
        <v>149898</v>
      </c>
      <c r="CA28" s="50">
        <v>124058</v>
      </c>
      <c r="CB28" s="50">
        <v>134</v>
      </c>
      <c r="CC28" s="50">
        <v>142</v>
      </c>
      <c r="CD28" s="50">
        <v>0</v>
      </c>
      <c r="CE28" s="50">
        <v>28</v>
      </c>
      <c r="CF28" s="50">
        <v>0</v>
      </c>
      <c r="CG28" s="50">
        <v>0</v>
      </c>
      <c r="CH28" s="50">
        <v>317</v>
      </c>
      <c r="CI28" s="50">
        <v>2147</v>
      </c>
      <c r="CJ28" s="50">
        <v>1486</v>
      </c>
      <c r="CK28" s="50">
        <v>36052</v>
      </c>
      <c r="CL28" s="50">
        <v>420562</v>
      </c>
      <c r="CM28" s="50">
        <v>0</v>
      </c>
      <c r="CN28" s="50">
        <v>109165</v>
      </c>
      <c r="CO28" s="50">
        <v>53</v>
      </c>
      <c r="CP28" s="50">
        <v>-89351</v>
      </c>
      <c r="CQ28" s="50">
        <v>63032</v>
      </c>
      <c r="CR28" s="50">
        <v>72263</v>
      </c>
      <c r="CS28" s="50">
        <v>5662</v>
      </c>
      <c r="CT28" s="50">
        <v>17068</v>
      </c>
      <c r="CU28" s="50">
        <v>18582</v>
      </c>
      <c r="CV28" s="50">
        <v>434</v>
      </c>
      <c r="CW28" s="50">
        <v>3765</v>
      </c>
      <c r="CX28" s="50">
        <v>-106802</v>
      </c>
      <c r="CY28" s="50">
        <v>0</v>
      </c>
      <c r="CZ28" s="50">
        <v>10</v>
      </c>
      <c r="DA28" s="50">
        <v>640</v>
      </c>
      <c r="DB28" s="50">
        <v>32647</v>
      </c>
      <c r="DC28" s="50">
        <v>39208</v>
      </c>
      <c r="DD28" s="50">
        <v>187024</v>
      </c>
      <c r="DE28" s="50">
        <v>154182</v>
      </c>
      <c r="DF28" s="50">
        <v>37349</v>
      </c>
      <c r="DG28" s="50">
        <v>50125</v>
      </c>
      <c r="DH28" s="50">
        <v>237</v>
      </c>
      <c r="DI28" s="50">
        <v>2109</v>
      </c>
      <c r="DJ28" s="50">
        <v>157293</v>
      </c>
      <c r="DK28" s="50">
        <v>63800</v>
      </c>
      <c r="DL28" s="50">
        <v>23085</v>
      </c>
      <c r="DM28" s="50">
        <v>64534</v>
      </c>
      <c r="DN28" s="50">
        <v>8679</v>
      </c>
      <c r="DO28" s="50">
        <v>480</v>
      </c>
      <c r="DP28" s="50">
        <v>28410</v>
      </c>
      <c r="DQ28" s="50">
        <v>2830</v>
      </c>
      <c r="DR28" s="50">
        <v>0</v>
      </c>
      <c r="DS28" s="50">
        <v>26993</v>
      </c>
      <c r="DT28" s="50">
        <v>1902</v>
      </c>
      <c r="DU28" s="50">
        <v>-4016</v>
      </c>
      <c r="DV28" s="50">
        <v>91</v>
      </c>
      <c r="DW28" s="50">
        <v>24085</v>
      </c>
      <c r="DX28" s="50">
        <v>0</v>
      </c>
      <c r="DY28" s="50">
        <v>110</v>
      </c>
      <c r="DZ28" s="50">
        <v>-91887</v>
      </c>
      <c r="EA28" s="50">
        <v>-769684</v>
      </c>
      <c r="EB28" s="50">
        <v>3155</v>
      </c>
      <c r="EC28" s="50">
        <v>-424612</v>
      </c>
      <c r="ED28" s="50">
        <v>339948</v>
      </c>
      <c r="EE28" s="50">
        <v>56644</v>
      </c>
      <c r="EF28" s="50">
        <v>2</v>
      </c>
      <c r="EG28" s="50">
        <v>0</v>
      </c>
      <c r="EH28" s="50">
        <v>9646</v>
      </c>
      <c r="EI28" s="50">
        <v>0</v>
      </c>
      <c r="EJ28" s="50">
        <v>0</v>
      </c>
      <c r="EK28" s="50">
        <v>0</v>
      </c>
      <c r="EL28" s="50">
        <v>43</v>
      </c>
      <c r="EM28" s="50">
        <v>71828</v>
      </c>
      <c r="EN28" s="50">
        <v>120</v>
      </c>
      <c r="EO28" s="50">
        <v>0</v>
      </c>
      <c r="EP28" s="50">
        <v>588</v>
      </c>
      <c r="EQ28" s="50">
        <v>0</v>
      </c>
      <c r="ER28" s="50">
        <v>48124</v>
      </c>
      <c r="ES28" s="50">
        <v>0</v>
      </c>
      <c r="ET28" s="50">
        <v>-306034</v>
      </c>
      <c r="EU28" s="50">
        <v>20</v>
      </c>
      <c r="EV28" s="50">
        <v>2598</v>
      </c>
      <c r="EW28" s="50">
        <v>1888</v>
      </c>
      <c r="EX28" s="50">
        <v>11869</v>
      </c>
      <c r="EY28" s="50">
        <v>12806</v>
      </c>
      <c r="EZ28" s="50">
        <v>826</v>
      </c>
      <c r="FA28" s="50">
        <v>7317</v>
      </c>
      <c r="FB28" s="50">
        <v>2523</v>
      </c>
      <c r="FC28" s="50">
        <v>4077</v>
      </c>
      <c r="FD28" s="50">
        <v>-6791</v>
      </c>
      <c r="FE28" s="50">
        <v>59556</v>
      </c>
      <c r="FF28" s="50">
        <v>8606</v>
      </c>
      <c r="FG28" s="50">
        <v>6267</v>
      </c>
      <c r="FH28" s="50">
        <v>892</v>
      </c>
      <c r="FI28" s="50">
        <v>60702</v>
      </c>
      <c r="FJ28" s="50">
        <v>263501</v>
      </c>
      <c r="FK28" s="50">
        <v>0</v>
      </c>
      <c r="FL28" s="50">
        <v>52373</v>
      </c>
      <c r="FM28" s="50">
        <v>880</v>
      </c>
      <c r="FN28" s="50">
        <v>500</v>
      </c>
      <c r="FO28" s="50">
        <v>3134</v>
      </c>
      <c r="FP28" s="50">
        <v>0</v>
      </c>
      <c r="FQ28" s="50">
        <v>0</v>
      </c>
      <c r="FR28" s="50">
        <v>0</v>
      </c>
      <c r="FS28" s="50">
        <v>0</v>
      </c>
      <c r="FT28" s="50">
        <v>0</v>
      </c>
      <c r="FU28" s="50">
        <v>0</v>
      </c>
      <c r="FV28" s="50">
        <v>1872</v>
      </c>
      <c r="FW28" s="50">
        <v>39</v>
      </c>
      <c r="FX28" s="50">
        <v>68</v>
      </c>
      <c r="FY28" s="50">
        <v>0</v>
      </c>
      <c r="FZ28" s="50">
        <v>980</v>
      </c>
      <c r="GA28" s="50">
        <v>-6202</v>
      </c>
      <c r="GB28" s="50">
        <v>96895</v>
      </c>
      <c r="GC28" s="50">
        <v>0</v>
      </c>
      <c r="GD28" s="50">
        <v>11194</v>
      </c>
      <c r="GE28" s="50">
        <v>28848</v>
      </c>
      <c r="GF28" s="50">
        <v>2869</v>
      </c>
      <c r="GG28" s="50">
        <v>42560</v>
      </c>
      <c r="GH28" s="50">
        <v>890</v>
      </c>
      <c r="GI28" s="50">
        <v>268</v>
      </c>
      <c r="GJ28" s="50">
        <v>-2588</v>
      </c>
      <c r="GK28" s="50">
        <v>73</v>
      </c>
      <c r="GL28" s="50">
        <v>0</v>
      </c>
      <c r="GM28" s="50">
        <v>-4330</v>
      </c>
      <c r="GN28" s="50">
        <v>37715</v>
      </c>
      <c r="GO28" s="50">
        <v>34705</v>
      </c>
      <c r="GP28" s="50">
        <v>226758</v>
      </c>
      <c r="GQ28" s="50">
        <v>135492</v>
      </c>
      <c r="GR28" s="50">
        <v>381</v>
      </c>
      <c r="GS28" s="50">
        <v>215549</v>
      </c>
      <c r="GT28" s="50">
        <v>110858</v>
      </c>
      <c r="GU28" s="50">
        <v>187952</v>
      </c>
      <c r="GV28" s="50">
        <v>174566</v>
      </c>
      <c r="GW28" s="50">
        <v>54132</v>
      </c>
      <c r="GX28" s="50">
        <v>554</v>
      </c>
      <c r="GY28" s="50">
        <v>158228</v>
      </c>
      <c r="GZ28" s="50">
        <v>506</v>
      </c>
      <c r="HA28" s="50">
        <v>0</v>
      </c>
      <c r="HB28" s="50">
        <v>0</v>
      </c>
      <c r="HC28" s="50">
        <v>498</v>
      </c>
      <c r="HD28" s="50">
        <v>1944</v>
      </c>
      <c r="HE28" s="50">
        <v>32854</v>
      </c>
      <c r="HF28" s="50">
        <v>832</v>
      </c>
      <c r="HG28" s="50">
        <v>0</v>
      </c>
      <c r="HH28" s="50">
        <v>2208</v>
      </c>
      <c r="HI28" s="50">
        <v>543</v>
      </c>
      <c r="HJ28" s="50">
        <v>0</v>
      </c>
      <c r="HK28" s="50">
        <v>0</v>
      </c>
      <c r="HL28" s="50">
        <v>132121</v>
      </c>
      <c r="HM28" s="50">
        <v>140760</v>
      </c>
      <c r="HN28" s="50">
        <v>105402</v>
      </c>
      <c r="HO28" s="50">
        <v>51052</v>
      </c>
      <c r="HP28" s="50">
        <v>4510</v>
      </c>
      <c r="HQ28" s="50">
        <v>0</v>
      </c>
      <c r="HR28" s="50">
        <v>16954</v>
      </c>
      <c r="HS28" s="50">
        <v>22641</v>
      </c>
      <c r="HT28" s="50">
        <v>951</v>
      </c>
      <c r="HU28" s="50">
        <v>2422</v>
      </c>
      <c r="HV28" s="50">
        <v>5278</v>
      </c>
      <c r="HW28" s="50">
        <v>42203</v>
      </c>
      <c r="HX28" s="50">
        <v>-812</v>
      </c>
      <c r="HY28" s="50">
        <v>510</v>
      </c>
      <c r="HZ28" s="50">
        <v>474</v>
      </c>
      <c r="IA28" s="50">
        <v>2782</v>
      </c>
      <c r="IB28" s="50">
        <v>5180</v>
      </c>
      <c r="IC28" s="50">
        <v>134871</v>
      </c>
      <c r="ID28" s="50">
        <v>839</v>
      </c>
      <c r="IE28" s="50">
        <v>0</v>
      </c>
      <c r="IF28" s="50">
        <v>0</v>
      </c>
      <c r="IG28" s="50">
        <v>0</v>
      </c>
      <c r="IH28" s="50">
        <v>0</v>
      </c>
      <c r="II28" s="50">
        <v>0</v>
      </c>
      <c r="IJ28" s="50">
        <v>12516</v>
      </c>
      <c r="IK28" s="50">
        <v>10299</v>
      </c>
      <c r="IL28" s="50">
        <v>36785</v>
      </c>
      <c r="IM28" s="50">
        <v>9046</v>
      </c>
      <c r="IN28" s="50">
        <v>4201</v>
      </c>
      <c r="IO28" s="50">
        <v>-56251</v>
      </c>
      <c r="IP28" s="50">
        <v>5245</v>
      </c>
      <c r="IQ28" s="50">
        <v>0</v>
      </c>
      <c r="IR28" s="50">
        <v>0</v>
      </c>
      <c r="IS28" s="50">
        <v>-1869</v>
      </c>
      <c r="IT28" s="50">
        <v>0</v>
      </c>
      <c r="IU28" s="50">
        <v>0</v>
      </c>
      <c r="IV28" s="50">
        <v>-158414</v>
      </c>
      <c r="IW28" s="50">
        <v>-9523</v>
      </c>
      <c r="IX28" s="50">
        <v>42161</v>
      </c>
      <c r="IY28" s="50">
        <v>-15779</v>
      </c>
      <c r="IZ28" s="50">
        <v>-6143</v>
      </c>
      <c r="JA28" s="50">
        <v>4637</v>
      </c>
      <c r="JB28" s="50">
        <v>0</v>
      </c>
      <c r="JC28" s="50">
        <v>0</v>
      </c>
      <c r="JD28" s="50">
        <v>6181</v>
      </c>
      <c r="JE28" s="50">
        <v>264</v>
      </c>
      <c r="JF28" s="50">
        <v>0</v>
      </c>
      <c r="JG28" s="50">
        <v>0</v>
      </c>
      <c r="JH28" s="50">
        <v>2487</v>
      </c>
      <c r="JI28" s="50">
        <v>324</v>
      </c>
      <c r="JJ28" s="50">
        <v>332</v>
      </c>
      <c r="JK28" s="50">
        <v>952</v>
      </c>
      <c r="JL28" s="50">
        <v>0</v>
      </c>
      <c r="JM28" s="50">
        <v>0</v>
      </c>
      <c r="JN28" s="50">
        <v>22034</v>
      </c>
      <c r="JO28" s="50">
        <v>29118</v>
      </c>
      <c r="JP28" s="50">
        <v>11259</v>
      </c>
      <c r="JQ28" s="50">
        <v>15519</v>
      </c>
      <c r="JR28" s="50">
        <v>8522</v>
      </c>
      <c r="JS28" s="50">
        <v>1171</v>
      </c>
      <c r="JT28" s="50">
        <v>16967</v>
      </c>
      <c r="JU28" s="50">
        <v>1297</v>
      </c>
      <c r="JV28" s="50">
        <v>36297</v>
      </c>
      <c r="JW28" s="50">
        <v>0</v>
      </c>
      <c r="JX28" s="50">
        <v>66014</v>
      </c>
      <c r="JY28" s="50">
        <v>65325</v>
      </c>
      <c r="JZ28" s="50">
        <v>0</v>
      </c>
      <c r="KA28" s="50">
        <v>1000</v>
      </c>
      <c r="KB28" s="50">
        <v>0</v>
      </c>
      <c r="KC28" s="50">
        <v>587</v>
      </c>
      <c r="KD28" s="50">
        <v>221</v>
      </c>
      <c r="KE28" s="50">
        <v>515</v>
      </c>
      <c r="KF28" s="50">
        <v>142</v>
      </c>
      <c r="KG28" s="50">
        <v>2119</v>
      </c>
      <c r="KH28" s="50">
        <v>0</v>
      </c>
      <c r="KI28" s="50">
        <v>177</v>
      </c>
      <c r="KJ28" s="50">
        <v>287</v>
      </c>
      <c r="KK28" s="50">
        <v>480</v>
      </c>
      <c r="KL28" s="50">
        <v>2772</v>
      </c>
      <c r="KM28" s="50">
        <v>1613</v>
      </c>
      <c r="KN28" s="50">
        <v>1155</v>
      </c>
      <c r="KO28" s="50">
        <v>1166</v>
      </c>
      <c r="KP28" s="50">
        <v>1088</v>
      </c>
      <c r="KQ28" s="50">
        <v>0</v>
      </c>
      <c r="KR28" s="50">
        <v>0</v>
      </c>
      <c r="KS28" s="50">
        <v>0</v>
      </c>
      <c r="KT28" s="50">
        <v>3145</v>
      </c>
      <c r="KU28" s="50">
        <v>0</v>
      </c>
      <c r="KV28" s="50">
        <v>0</v>
      </c>
      <c r="KW28" s="50">
        <v>151</v>
      </c>
      <c r="KX28" s="50">
        <v>353965</v>
      </c>
      <c r="KY28" s="50">
        <v>86452</v>
      </c>
      <c r="KZ28" s="50">
        <v>159459</v>
      </c>
      <c r="LA28" s="50">
        <v>88945</v>
      </c>
      <c r="LB28" s="50">
        <v>94701</v>
      </c>
      <c r="LC28" s="50">
        <v>63474</v>
      </c>
      <c r="LD28" s="50">
        <v>11190</v>
      </c>
      <c r="LE28" s="50">
        <v>52463</v>
      </c>
      <c r="LF28" s="50">
        <v>53010</v>
      </c>
      <c r="LG28" s="50">
        <v>4085</v>
      </c>
      <c r="LH28" s="50">
        <v>1447</v>
      </c>
      <c r="LI28" s="50">
        <v>335</v>
      </c>
      <c r="LJ28" s="50">
        <v>0</v>
      </c>
      <c r="LK28" s="50">
        <v>0</v>
      </c>
      <c r="LL28" s="50">
        <v>0</v>
      </c>
      <c r="LM28" s="50">
        <v>0</v>
      </c>
      <c r="LN28" s="50">
        <v>0</v>
      </c>
      <c r="LO28" s="50">
        <v>0</v>
      </c>
      <c r="LP28" s="50">
        <v>43714</v>
      </c>
      <c r="LQ28" s="50">
        <v>440524</v>
      </c>
      <c r="LR28" s="50">
        <v>24819</v>
      </c>
      <c r="LS28" s="50">
        <v>125428</v>
      </c>
      <c r="LT28" s="50">
        <v>2263</v>
      </c>
      <c r="LU28" s="50">
        <v>89305</v>
      </c>
      <c r="LV28" s="50">
        <v>92326</v>
      </c>
      <c r="LW28" s="50">
        <v>17667</v>
      </c>
      <c r="LX28" s="50">
        <v>2850</v>
      </c>
      <c r="LY28" s="50">
        <v>2138</v>
      </c>
      <c r="LZ28" s="50">
        <v>753</v>
      </c>
      <c r="MA28" s="50">
        <v>966</v>
      </c>
      <c r="MB28" s="50">
        <v>198</v>
      </c>
      <c r="MC28" s="50">
        <v>0</v>
      </c>
      <c r="MD28" s="50">
        <v>0</v>
      </c>
      <c r="ME28" s="50">
        <v>16748</v>
      </c>
      <c r="MF28" s="50">
        <v>-91</v>
      </c>
      <c r="MG28" s="50">
        <v>0</v>
      </c>
      <c r="MH28" s="50">
        <v>740</v>
      </c>
      <c r="MI28" s="50">
        <v>1255</v>
      </c>
      <c r="MJ28" s="50">
        <v>-18709</v>
      </c>
      <c r="MK28" s="50">
        <v>711</v>
      </c>
      <c r="ML28" s="50">
        <v>29460</v>
      </c>
      <c r="MM28" s="50">
        <v>12847</v>
      </c>
      <c r="MN28" s="50">
        <v>0</v>
      </c>
      <c r="MO28" s="50">
        <v>0</v>
      </c>
      <c r="MP28" s="50">
        <v>0</v>
      </c>
      <c r="MQ28" s="50">
        <v>0</v>
      </c>
      <c r="MR28" s="50">
        <v>0</v>
      </c>
      <c r="MS28" s="50">
        <v>0</v>
      </c>
      <c r="MT28" s="50">
        <v>0</v>
      </c>
      <c r="MU28" s="50">
        <v>88</v>
      </c>
      <c r="MV28" s="50">
        <v>0</v>
      </c>
      <c r="MW28" s="50">
        <v>0</v>
      </c>
      <c r="MX28" s="50">
        <v>4225</v>
      </c>
      <c r="MY28" s="50">
        <v>-36</v>
      </c>
      <c r="MZ28" s="50">
        <v>43490</v>
      </c>
      <c r="NA28" s="50">
        <v>9756</v>
      </c>
      <c r="NB28" s="50">
        <v>8073</v>
      </c>
      <c r="NC28" s="50">
        <v>4946</v>
      </c>
      <c r="ND28" s="50">
        <v>2386</v>
      </c>
      <c r="NE28" s="50">
        <v>4442</v>
      </c>
      <c r="NF28" s="50">
        <v>5302</v>
      </c>
      <c r="NG28" s="50">
        <v>933</v>
      </c>
      <c r="NH28" s="50">
        <v>1993</v>
      </c>
      <c r="NI28" s="50">
        <v>5299</v>
      </c>
      <c r="NJ28" s="50">
        <v>-1657</v>
      </c>
      <c r="NK28" s="50">
        <v>10818</v>
      </c>
      <c r="NL28" s="50">
        <v>77908</v>
      </c>
      <c r="NM28" s="50">
        <v>69593</v>
      </c>
      <c r="NN28" s="50">
        <v>70233</v>
      </c>
      <c r="NO28" s="50">
        <v>173956</v>
      </c>
      <c r="NP28" s="50">
        <v>2485</v>
      </c>
      <c r="NQ28" s="50">
        <v>15759</v>
      </c>
      <c r="NR28" s="50">
        <v>141718</v>
      </c>
      <c r="NS28" s="50">
        <v>27315</v>
      </c>
      <c r="NT28" s="50">
        <v>214789</v>
      </c>
      <c r="NU28" s="50">
        <v>94345</v>
      </c>
      <c r="NV28" s="50">
        <v>43041</v>
      </c>
      <c r="NW28" s="50">
        <v>134571</v>
      </c>
      <c r="NX28" s="50">
        <v>753</v>
      </c>
      <c r="NY28" s="50">
        <v>1544</v>
      </c>
      <c r="NZ28" s="50">
        <v>42246</v>
      </c>
      <c r="OA28" s="50">
        <v>3679</v>
      </c>
      <c r="OB28" s="50">
        <v>0</v>
      </c>
      <c r="OC28" s="50">
        <v>1243</v>
      </c>
      <c r="OD28" s="50">
        <v>3717</v>
      </c>
      <c r="OE28" s="50">
        <v>2154</v>
      </c>
      <c r="OF28" s="50">
        <v>848</v>
      </c>
      <c r="OG28" s="50">
        <v>324</v>
      </c>
      <c r="OH28" s="50">
        <v>9075</v>
      </c>
      <c r="OI28" s="50">
        <v>7325</v>
      </c>
      <c r="OJ28" s="50">
        <v>24746</v>
      </c>
      <c r="OK28" s="50">
        <v>-11589</v>
      </c>
      <c r="OL28" s="50">
        <v>3259</v>
      </c>
      <c r="OM28" s="50">
        <v>15211</v>
      </c>
      <c r="ON28" s="50">
        <v>32093</v>
      </c>
      <c r="OO28" s="50">
        <v>47995</v>
      </c>
      <c r="OP28" s="50">
        <v>0</v>
      </c>
      <c r="OQ28" s="50">
        <v>1215</v>
      </c>
      <c r="OR28" s="50">
        <v>164</v>
      </c>
      <c r="OS28" s="50">
        <v>523</v>
      </c>
      <c r="OT28" s="50">
        <v>0</v>
      </c>
      <c r="OU28" s="50">
        <v>9</v>
      </c>
      <c r="OV28" s="50">
        <v>8</v>
      </c>
      <c r="OW28" s="50">
        <v>0</v>
      </c>
      <c r="OX28" s="50">
        <v>9</v>
      </c>
      <c r="OY28" s="50">
        <v>23</v>
      </c>
      <c r="OZ28" s="50">
        <v>393</v>
      </c>
      <c r="PA28" s="50">
        <v>859</v>
      </c>
      <c r="PB28" s="50">
        <v>150</v>
      </c>
      <c r="PC28" s="50">
        <v>4440</v>
      </c>
      <c r="PD28" s="50">
        <v>872</v>
      </c>
      <c r="PE28" s="50">
        <v>5043</v>
      </c>
      <c r="PF28" s="50">
        <v>0</v>
      </c>
      <c r="PG28" s="50">
        <v>0</v>
      </c>
      <c r="PH28" s="50">
        <v>5501</v>
      </c>
      <c r="PI28" s="50">
        <v>22448</v>
      </c>
      <c r="PJ28" s="50">
        <v>5067</v>
      </c>
      <c r="PK28" s="50">
        <v>0</v>
      </c>
      <c r="PL28" s="50">
        <v>0</v>
      </c>
      <c r="PM28" s="50">
        <v>0</v>
      </c>
      <c r="PN28" s="50">
        <v>8483</v>
      </c>
      <c r="PO28" s="50">
        <v>3655</v>
      </c>
      <c r="PP28" s="50">
        <v>12640</v>
      </c>
      <c r="PQ28" s="50">
        <v>10620</v>
      </c>
      <c r="PR28" s="50">
        <v>15256</v>
      </c>
      <c r="PS28" s="50">
        <v>615</v>
      </c>
      <c r="PT28" s="50">
        <v>4415</v>
      </c>
      <c r="PU28" s="50">
        <v>229405</v>
      </c>
      <c r="PV28" s="50">
        <v>24672</v>
      </c>
      <c r="PW28" s="50">
        <v>11250</v>
      </c>
      <c r="PX28" s="50">
        <v>-114350</v>
      </c>
      <c r="PY28" s="50">
        <v>17246</v>
      </c>
      <c r="PZ28" s="50">
        <v>0</v>
      </c>
      <c r="QA28" s="50">
        <v>249</v>
      </c>
      <c r="QB28" s="50">
        <v>4408</v>
      </c>
      <c r="QC28" s="50">
        <v>702</v>
      </c>
      <c r="QD28" s="50">
        <v>46378</v>
      </c>
      <c r="QE28" s="50">
        <v>10925</v>
      </c>
      <c r="QF28" s="50">
        <v>-20950</v>
      </c>
      <c r="QG28" s="50">
        <v>94055</v>
      </c>
      <c r="QH28" s="50">
        <v>33003</v>
      </c>
      <c r="QI28" s="50">
        <v>31160</v>
      </c>
      <c r="QJ28" s="50">
        <v>538</v>
      </c>
      <c r="QK28" s="50">
        <v>14586</v>
      </c>
      <c r="QL28" s="50">
        <v>12680</v>
      </c>
      <c r="QM28" s="50">
        <v>18414</v>
      </c>
      <c r="QN28" s="50">
        <v>141570</v>
      </c>
      <c r="QO28" s="50">
        <v>246867</v>
      </c>
      <c r="QP28" s="50">
        <v>94273</v>
      </c>
      <c r="QQ28" s="50">
        <v>39071</v>
      </c>
      <c r="QR28" s="50">
        <v>0</v>
      </c>
      <c r="QS28" s="50">
        <v>389</v>
      </c>
      <c r="QT28" s="50">
        <v>0</v>
      </c>
      <c r="QU28" s="50">
        <v>352</v>
      </c>
      <c r="QV28" s="50">
        <v>1641</v>
      </c>
      <c r="QW28" s="50">
        <v>1415</v>
      </c>
      <c r="QX28" s="50">
        <v>47896</v>
      </c>
      <c r="QY28" s="50">
        <v>9566</v>
      </c>
      <c r="QZ28" s="50">
        <v>1968</v>
      </c>
      <c r="RA28" s="50">
        <v>6545</v>
      </c>
      <c r="RB28" s="50">
        <v>369</v>
      </c>
      <c r="RC28" s="50">
        <v>-12982</v>
      </c>
      <c r="RD28" s="50">
        <v>245</v>
      </c>
      <c r="RE28" s="50">
        <v>180728</v>
      </c>
      <c r="RF28" s="50">
        <v>-69739</v>
      </c>
      <c r="RG28" s="50">
        <v>8460</v>
      </c>
      <c r="RH28" s="50">
        <v>4581</v>
      </c>
      <c r="RI28" s="50">
        <v>0</v>
      </c>
      <c r="RJ28" s="50">
        <v>627</v>
      </c>
      <c r="RK28" s="50">
        <v>22827</v>
      </c>
      <c r="RL28" s="50">
        <v>53457</v>
      </c>
      <c r="RM28" s="50">
        <v>29273</v>
      </c>
      <c r="RN28" s="50">
        <v>3435</v>
      </c>
      <c r="RO28" s="50">
        <v>0</v>
      </c>
      <c r="RP28" s="50">
        <v>0</v>
      </c>
      <c r="RQ28" s="50">
        <v>0</v>
      </c>
      <c r="RR28" s="50">
        <v>964</v>
      </c>
      <c r="RS28" s="50">
        <v>0</v>
      </c>
      <c r="RT28" s="50">
        <v>346</v>
      </c>
      <c r="RU28" s="50">
        <v>0</v>
      </c>
      <c r="RV28" s="50">
        <v>0</v>
      </c>
      <c r="RW28" s="50">
        <v>14975</v>
      </c>
      <c r="RX28" s="50">
        <v>-189</v>
      </c>
      <c r="RY28" s="50">
        <v>0</v>
      </c>
      <c r="RZ28" s="50">
        <v>0</v>
      </c>
      <c r="SA28" s="50">
        <v>12</v>
      </c>
      <c r="SB28" s="50">
        <v>0</v>
      </c>
      <c r="SC28" s="50">
        <v>0</v>
      </c>
      <c r="SD28" s="50">
        <v>0</v>
      </c>
      <c r="SE28" s="50">
        <v>0</v>
      </c>
      <c r="SF28" s="50">
        <v>0</v>
      </c>
      <c r="SG28" s="50">
        <v>0</v>
      </c>
      <c r="SH28" s="50">
        <v>0</v>
      </c>
      <c r="SI28" s="50">
        <v>0</v>
      </c>
      <c r="SJ28" s="50">
        <v>0</v>
      </c>
      <c r="SK28" s="50">
        <v>0</v>
      </c>
      <c r="SL28" s="50">
        <v>0</v>
      </c>
      <c r="SM28" s="50">
        <v>0</v>
      </c>
      <c r="SN28" s="50">
        <v>142</v>
      </c>
      <c r="SO28" s="50">
        <v>7076</v>
      </c>
      <c r="SP28" s="50">
        <v>0</v>
      </c>
      <c r="SQ28" s="50">
        <v>2</v>
      </c>
      <c r="SR28" s="50">
        <v>218</v>
      </c>
      <c r="SS28" s="50">
        <v>9842</v>
      </c>
      <c r="ST28" s="50">
        <v>0</v>
      </c>
      <c r="SU28" s="50">
        <v>9</v>
      </c>
      <c r="SV28" s="50">
        <v>0</v>
      </c>
      <c r="SW28" s="50">
        <v>0</v>
      </c>
      <c r="SX28" s="50">
        <v>237</v>
      </c>
      <c r="SY28" s="50">
        <v>873</v>
      </c>
    </row>
    <row r="29" spans="1:519" s="52" customFormat="1" ht="17.100000000000001" customHeight="1">
      <c r="A29" s="57" t="s">
        <v>272</v>
      </c>
      <c r="B29" s="58"/>
      <c r="C29" s="59"/>
      <c r="D29" s="50">
        <v>-55687</v>
      </c>
      <c r="E29" s="50">
        <v>-122842</v>
      </c>
      <c r="F29" s="50">
        <v>-31520</v>
      </c>
      <c r="G29" s="50">
        <v>9502</v>
      </c>
      <c r="H29" s="50">
        <v>-36535</v>
      </c>
      <c r="I29" s="50">
        <v>-108170</v>
      </c>
      <c r="J29" s="50">
        <v>11666</v>
      </c>
      <c r="K29" s="50">
        <v>42193</v>
      </c>
      <c r="L29" s="50">
        <v>25999</v>
      </c>
      <c r="M29" s="50">
        <v>-21740</v>
      </c>
      <c r="N29" s="50">
        <v>17186</v>
      </c>
      <c r="O29" s="50">
        <v>-49123</v>
      </c>
      <c r="P29" s="50">
        <v>-5632</v>
      </c>
      <c r="Q29" s="50">
        <v>-368</v>
      </c>
      <c r="R29" s="50">
        <v>15084</v>
      </c>
      <c r="S29" s="50">
        <v>-19682</v>
      </c>
      <c r="T29" s="50">
        <v>-1286</v>
      </c>
      <c r="U29" s="50">
        <v>-14939</v>
      </c>
      <c r="V29" s="50">
        <v>-6465</v>
      </c>
      <c r="W29" s="50">
        <v>12609</v>
      </c>
      <c r="X29" s="50">
        <v>-1656</v>
      </c>
      <c r="Y29" s="50">
        <v>-10941</v>
      </c>
      <c r="Z29" s="50">
        <v>-3987</v>
      </c>
      <c r="AA29" s="50">
        <v>-1349</v>
      </c>
      <c r="AB29" s="50">
        <v>70137</v>
      </c>
      <c r="AC29" s="50">
        <v>-18340</v>
      </c>
      <c r="AD29" s="50">
        <v>14606</v>
      </c>
      <c r="AE29" s="50">
        <v>-11637</v>
      </c>
      <c r="AF29" s="50">
        <v>-206</v>
      </c>
      <c r="AG29" s="50">
        <v>-9800</v>
      </c>
      <c r="AH29" s="50">
        <v>-46939</v>
      </c>
      <c r="AI29" s="50">
        <v>28596</v>
      </c>
      <c r="AJ29" s="50">
        <v>45248</v>
      </c>
      <c r="AK29" s="50">
        <v>22924</v>
      </c>
      <c r="AL29" s="50">
        <v>-32590</v>
      </c>
      <c r="AM29" s="50">
        <v>16397</v>
      </c>
      <c r="AN29" s="50">
        <v>-6288</v>
      </c>
      <c r="AO29" s="50">
        <v>1359</v>
      </c>
      <c r="AP29" s="50">
        <v>11339</v>
      </c>
      <c r="AQ29" s="50">
        <v>-7791</v>
      </c>
      <c r="AR29" s="50">
        <v>-3728</v>
      </c>
      <c r="AS29" s="50">
        <v>-5160</v>
      </c>
      <c r="AT29" s="50">
        <v>-20323</v>
      </c>
      <c r="AU29" s="50">
        <v>19149</v>
      </c>
      <c r="AV29" s="50">
        <v>65298</v>
      </c>
      <c r="AW29" s="50">
        <v>-73624</v>
      </c>
      <c r="AX29" s="50">
        <v>-833</v>
      </c>
      <c r="AY29" s="50">
        <v>19789</v>
      </c>
      <c r="AZ29" s="50">
        <v>10889</v>
      </c>
      <c r="BA29" s="50">
        <v>8400</v>
      </c>
      <c r="BB29" s="50">
        <v>27154</v>
      </c>
      <c r="BC29" s="50">
        <v>-20515</v>
      </c>
      <c r="BD29" s="50">
        <v>995</v>
      </c>
      <c r="BE29" s="50">
        <v>-24554</v>
      </c>
      <c r="BF29" s="50">
        <v>-24742</v>
      </c>
      <c r="BG29" s="50">
        <v>148033</v>
      </c>
      <c r="BH29" s="50">
        <v>-344941</v>
      </c>
      <c r="BI29" s="50">
        <v>-213491</v>
      </c>
      <c r="BJ29" s="50">
        <v>33968</v>
      </c>
      <c r="BK29" s="50">
        <v>-28039</v>
      </c>
      <c r="BL29" s="50">
        <v>-4154</v>
      </c>
      <c r="BM29" s="50">
        <v>6610</v>
      </c>
      <c r="BN29" s="50">
        <v>12989</v>
      </c>
      <c r="BO29" s="50">
        <v>7143</v>
      </c>
      <c r="BP29" s="50">
        <v>-11420</v>
      </c>
      <c r="BQ29" s="50">
        <v>-9126</v>
      </c>
      <c r="BR29" s="50">
        <v>-524</v>
      </c>
      <c r="BS29" s="50">
        <v>8785</v>
      </c>
      <c r="BT29" s="50">
        <v>49933</v>
      </c>
      <c r="BU29" s="50">
        <v>-57501</v>
      </c>
      <c r="BV29" s="50">
        <v>7782</v>
      </c>
      <c r="BW29" s="50">
        <v>-25752</v>
      </c>
      <c r="BX29" s="50">
        <v>40527</v>
      </c>
      <c r="BY29" s="50">
        <v>36329</v>
      </c>
      <c r="BZ29" s="50">
        <v>77569</v>
      </c>
      <c r="CA29" s="50">
        <v>-85831</v>
      </c>
      <c r="CB29" s="50">
        <v>-11451</v>
      </c>
      <c r="CC29" s="50">
        <v>-20847</v>
      </c>
      <c r="CD29" s="50">
        <v>-11232</v>
      </c>
      <c r="CE29" s="50">
        <v>9757</v>
      </c>
      <c r="CF29" s="50">
        <v>11802</v>
      </c>
      <c r="CG29" s="50">
        <v>-12873</v>
      </c>
      <c r="CH29" s="50">
        <v>-7047</v>
      </c>
      <c r="CI29" s="50">
        <v>-4800</v>
      </c>
      <c r="CJ29" s="50">
        <v>13686</v>
      </c>
      <c r="CK29" s="50">
        <v>47412</v>
      </c>
      <c r="CL29" s="50">
        <v>55262</v>
      </c>
      <c r="CM29" s="50">
        <v>-34038</v>
      </c>
      <c r="CN29" s="50">
        <v>-44362</v>
      </c>
      <c r="CO29" s="50">
        <v>5489</v>
      </c>
      <c r="CP29" s="50">
        <v>4419</v>
      </c>
      <c r="CQ29" s="50">
        <v>11549</v>
      </c>
      <c r="CR29" s="50">
        <v>217558</v>
      </c>
      <c r="CS29" s="50">
        <v>-131786</v>
      </c>
      <c r="CT29" s="50">
        <v>-96974</v>
      </c>
      <c r="CU29" s="50">
        <v>-28850</v>
      </c>
      <c r="CV29" s="50">
        <v>1356</v>
      </c>
      <c r="CW29" s="50">
        <v>6043</v>
      </c>
      <c r="CX29" s="50">
        <v>9985</v>
      </c>
      <c r="CY29" s="50">
        <v>-3920</v>
      </c>
      <c r="CZ29" s="50">
        <v>-14441</v>
      </c>
      <c r="DA29" s="50">
        <v>-1358</v>
      </c>
      <c r="DB29" s="50">
        <v>-5802</v>
      </c>
      <c r="DC29" s="50">
        <v>19990</v>
      </c>
      <c r="DD29" s="50">
        <v>36371</v>
      </c>
      <c r="DE29" s="50">
        <v>-11722</v>
      </c>
      <c r="DF29" s="50">
        <v>-43703</v>
      </c>
      <c r="DG29" s="50">
        <v>-10473</v>
      </c>
      <c r="DH29" s="50">
        <v>-44083</v>
      </c>
      <c r="DI29" s="50">
        <v>-63586</v>
      </c>
      <c r="DJ29" s="50">
        <v>66817</v>
      </c>
      <c r="DK29" s="50">
        <v>-59014</v>
      </c>
      <c r="DL29" s="50">
        <v>12038</v>
      </c>
      <c r="DM29" s="50">
        <v>-50791</v>
      </c>
      <c r="DN29" s="50">
        <v>23446</v>
      </c>
      <c r="DO29" s="50">
        <v>16345</v>
      </c>
      <c r="DP29" s="50">
        <v>42054</v>
      </c>
      <c r="DQ29" s="50">
        <v>-69182</v>
      </c>
      <c r="DR29" s="50">
        <v>17949</v>
      </c>
      <c r="DS29" s="50">
        <v>-23197</v>
      </c>
      <c r="DT29" s="50">
        <v>-36632</v>
      </c>
      <c r="DU29" s="50">
        <v>5763</v>
      </c>
      <c r="DV29" s="50">
        <v>141240</v>
      </c>
      <c r="DW29" s="50">
        <v>-203509</v>
      </c>
      <c r="DX29" s="50">
        <v>-43652</v>
      </c>
      <c r="DY29" s="50">
        <v>-72127</v>
      </c>
      <c r="DZ29" s="50">
        <v>117543</v>
      </c>
      <c r="EA29" s="50">
        <v>129516</v>
      </c>
      <c r="EB29" s="50">
        <v>104058</v>
      </c>
      <c r="EC29" s="50">
        <v>-86984</v>
      </c>
      <c r="ED29" s="50">
        <v>-88224</v>
      </c>
      <c r="EE29" s="50">
        <v>46389</v>
      </c>
      <c r="EF29" s="50">
        <v>7321</v>
      </c>
      <c r="EG29" s="50">
        <v>64126</v>
      </c>
      <c r="EH29" s="50">
        <v>104988</v>
      </c>
      <c r="EI29" s="50">
        <v>-72525</v>
      </c>
      <c r="EJ29" s="50">
        <v>11266</v>
      </c>
      <c r="EK29" s="50">
        <v>-540</v>
      </c>
      <c r="EL29" s="50">
        <v>-2735</v>
      </c>
      <c r="EM29" s="50">
        <v>10764</v>
      </c>
      <c r="EN29" s="50">
        <v>-6022</v>
      </c>
      <c r="EO29" s="50">
        <v>-7556</v>
      </c>
      <c r="EP29" s="50">
        <v>-9568</v>
      </c>
      <c r="EQ29" s="50">
        <v>-13980</v>
      </c>
      <c r="ER29" s="50">
        <v>1702</v>
      </c>
      <c r="ES29" s="50">
        <v>27111</v>
      </c>
      <c r="ET29" s="50">
        <v>54027</v>
      </c>
      <c r="EU29" s="50">
        <v>-72091</v>
      </c>
      <c r="EV29" s="50">
        <v>9374</v>
      </c>
      <c r="EW29" s="50">
        <v>-18103</v>
      </c>
      <c r="EX29" s="50">
        <v>4172</v>
      </c>
      <c r="EY29" s="50">
        <v>8493</v>
      </c>
      <c r="EZ29" s="50">
        <v>32835</v>
      </c>
      <c r="FA29" s="50">
        <v>-41322</v>
      </c>
      <c r="FB29" s="50">
        <v>-4050</v>
      </c>
      <c r="FC29" s="50">
        <v>-5016</v>
      </c>
      <c r="FD29" s="50">
        <v>-765</v>
      </c>
      <c r="FE29" s="50">
        <v>5687</v>
      </c>
      <c r="FF29" s="50">
        <v>18791</v>
      </c>
      <c r="FG29" s="50">
        <v>-24733</v>
      </c>
      <c r="FH29" s="50">
        <v>-1391</v>
      </c>
      <c r="FI29" s="50">
        <v>-1081</v>
      </c>
      <c r="FJ29" s="50">
        <v>16835</v>
      </c>
      <c r="FK29" s="50">
        <v>23994</v>
      </c>
      <c r="FL29" s="50">
        <v>113453</v>
      </c>
      <c r="FM29" s="50">
        <v>-94276</v>
      </c>
      <c r="FN29" s="50">
        <v>-4629</v>
      </c>
      <c r="FO29" s="50">
        <v>-22829</v>
      </c>
      <c r="FP29" s="50">
        <v>11000</v>
      </c>
      <c r="FQ29" s="50">
        <v>8643</v>
      </c>
      <c r="FR29" s="50">
        <v>29443</v>
      </c>
      <c r="FS29" s="50">
        <v>-34291</v>
      </c>
      <c r="FT29" s="50">
        <v>-7070</v>
      </c>
      <c r="FU29" s="50">
        <v>-37570</v>
      </c>
      <c r="FV29" s="50">
        <v>7312</v>
      </c>
      <c r="FW29" s="50">
        <v>-1390</v>
      </c>
      <c r="FX29" s="50">
        <v>21075</v>
      </c>
      <c r="FY29" s="50">
        <v>-20207</v>
      </c>
      <c r="FZ29" s="50">
        <v>-8558</v>
      </c>
      <c r="GA29" s="50">
        <v>-1633</v>
      </c>
      <c r="GB29" s="50">
        <v>6304</v>
      </c>
      <c r="GC29" s="50">
        <v>6612</v>
      </c>
      <c r="GD29" s="50">
        <v>37151</v>
      </c>
      <c r="GE29" s="50">
        <v>-42033</v>
      </c>
      <c r="GF29" s="50">
        <v>-6601</v>
      </c>
      <c r="GG29" s="50">
        <v>-10052</v>
      </c>
      <c r="GH29" s="50">
        <v>-272</v>
      </c>
      <c r="GI29" s="50">
        <v>4549</v>
      </c>
      <c r="GJ29" s="50">
        <v>8728</v>
      </c>
      <c r="GK29" s="50">
        <v>2233</v>
      </c>
      <c r="GL29" s="50">
        <v>-12644</v>
      </c>
      <c r="GM29" s="50">
        <v>-15286</v>
      </c>
      <c r="GN29" s="50">
        <v>4696</v>
      </c>
      <c r="GO29" s="50">
        <v>26875</v>
      </c>
      <c r="GP29" s="50">
        <v>61143</v>
      </c>
      <c r="GQ29" s="50">
        <v>-58124</v>
      </c>
      <c r="GR29" s="50">
        <v>6451</v>
      </c>
      <c r="GS29" s="50">
        <v>-22771</v>
      </c>
      <c r="GT29" s="50">
        <v>97910</v>
      </c>
      <c r="GU29" s="50">
        <v>7712</v>
      </c>
      <c r="GV29" s="50">
        <v>94242</v>
      </c>
      <c r="GW29" s="50">
        <v>-23032</v>
      </c>
      <c r="GX29" s="50">
        <v>-107216</v>
      </c>
      <c r="GY29" s="50">
        <v>46175</v>
      </c>
      <c r="GZ29" s="50">
        <v>-9517</v>
      </c>
      <c r="HA29" s="50">
        <v>3887</v>
      </c>
      <c r="HB29" s="50">
        <v>16752</v>
      </c>
      <c r="HC29" s="50">
        <v>-8105</v>
      </c>
      <c r="HD29" s="50">
        <v>-14092</v>
      </c>
      <c r="HE29" s="50">
        <v>-10124</v>
      </c>
      <c r="HF29" s="50">
        <v>2841</v>
      </c>
      <c r="HG29" s="50">
        <v>7645</v>
      </c>
      <c r="HH29" s="50">
        <v>-3001</v>
      </c>
      <c r="HI29" s="50">
        <v>-139</v>
      </c>
      <c r="HJ29" s="50">
        <v>210</v>
      </c>
      <c r="HK29" s="50">
        <v>-1364</v>
      </c>
      <c r="HL29" s="50">
        <v>-11838</v>
      </c>
      <c r="HM29" s="50">
        <v>20070</v>
      </c>
      <c r="HN29" s="50">
        <v>97721</v>
      </c>
      <c r="HO29" s="50">
        <v>-94505</v>
      </c>
      <c r="HP29" s="50">
        <v>10859</v>
      </c>
      <c r="HQ29" s="50">
        <v>-12363</v>
      </c>
      <c r="HR29" s="50">
        <v>13932</v>
      </c>
      <c r="HS29" s="50">
        <v>-14437</v>
      </c>
      <c r="HT29" s="50">
        <v>113354</v>
      </c>
      <c r="HU29" s="50">
        <v>-117150</v>
      </c>
      <c r="HV29" s="50">
        <v>-15089</v>
      </c>
      <c r="HW29" s="50">
        <v>39300</v>
      </c>
      <c r="HX29" s="50">
        <v>-13933</v>
      </c>
      <c r="HY29" s="50">
        <v>24802</v>
      </c>
      <c r="HZ29" s="50">
        <v>58138</v>
      </c>
      <c r="IA29" s="50">
        <v>-47240</v>
      </c>
      <c r="IB29" s="50">
        <v>295</v>
      </c>
      <c r="IC29" s="50">
        <v>-10748</v>
      </c>
      <c r="ID29" s="50">
        <v>40125</v>
      </c>
      <c r="IE29" s="50">
        <v>6487</v>
      </c>
      <c r="IF29" s="50">
        <v>19328</v>
      </c>
      <c r="IG29" s="50">
        <v>-6210</v>
      </c>
      <c r="IH29" s="50">
        <v>5820</v>
      </c>
      <c r="II29" s="50">
        <v>8753</v>
      </c>
      <c r="IJ29" s="50">
        <v>19304</v>
      </c>
      <c r="IK29" s="50">
        <v>-2361</v>
      </c>
      <c r="IL29" s="50">
        <v>86364</v>
      </c>
      <c r="IM29" s="50">
        <v>-1387</v>
      </c>
      <c r="IN29" s="50">
        <v>-83524</v>
      </c>
      <c r="IO29" s="50">
        <v>-21797</v>
      </c>
      <c r="IP29" s="50">
        <v>45651</v>
      </c>
      <c r="IQ29" s="50">
        <v>9434</v>
      </c>
      <c r="IR29" s="50">
        <v>47392</v>
      </c>
      <c r="IS29" s="50">
        <v>-50077</v>
      </c>
      <c r="IT29" s="50">
        <v>-4927</v>
      </c>
      <c r="IU29" s="50">
        <v>-27223</v>
      </c>
      <c r="IV29" s="50">
        <v>11925</v>
      </c>
      <c r="IW29" s="50">
        <v>12552</v>
      </c>
      <c r="IX29" s="50">
        <v>36982</v>
      </c>
      <c r="IY29" s="50">
        <v>-34434</v>
      </c>
      <c r="IZ29" s="50">
        <v>-16822</v>
      </c>
      <c r="JA29" s="50">
        <v>-23226</v>
      </c>
      <c r="JB29" s="50">
        <v>9749</v>
      </c>
      <c r="JC29" s="50">
        <v>-6854</v>
      </c>
      <c r="JD29" s="50">
        <v>16120</v>
      </c>
      <c r="JE29" s="50">
        <v>-10816</v>
      </c>
      <c r="JF29" s="50">
        <v>10946</v>
      </c>
      <c r="JG29" s="50">
        <v>4298</v>
      </c>
      <c r="JH29" s="66">
        <v>22270</v>
      </c>
      <c r="JI29" s="66">
        <v>-9190</v>
      </c>
      <c r="JJ29" s="66">
        <v>191579</v>
      </c>
      <c r="JK29" s="66">
        <v>-207775</v>
      </c>
      <c r="JL29" s="66">
        <v>-99957</v>
      </c>
      <c r="JM29" s="66">
        <v>1182</v>
      </c>
      <c r="JN29" s="66">
        <v>8243</v>
      </c>
      <c r="JO29" s="66">
        <v>11921</v>
      </c>
      <c r="JP29" s="66">
        <v>24517</v>
      </c>
      <c r="JQ29" s="66">
        <v>-25912</v>
      </c>
      <c r="JR29" s="66">
        <v>3594</v>
      </c>
      <c r="JS29" s="66">
        <v>-12751</v>
      </c>
      <c r="JT29" s="66">
        <v>-1110</v>
      </c>
      <c r="JU29" s="66">
        <v>-7287</v>
      </c>
      <c r="JV29" s="66">
        <v>31850</v>
      </c>
      <c r="JW29" s="66">
        <v>-30304</v>
      </c>
      <c r="JX29" s="66">
        <v>-9914</v>
      </c>
      <c r="JY29" s="66">
        <v>-6099</v>
      </c>
      <c r="JZ29" s="66">
        <v>-13203</v>
      </c>
      <c r="KA29" s="66">
        <v>16187</v>
      </c>
      <c r="KB29" s="66">
        <v>12667</v>
      </c>
      <c r="KC29" s="66">
        <v>-13472</v>
      </c>
      <c r="KD29" s="66">
        <v>-10094</v>
      </c>
      <c r="KE29" s="66">
        <v>-8423</v>
      </c>
      <c r="KF29" s="66">
        <v>19684</v>
      </c>
      <c r="KG29" s="66">
        <v>37752</v>
      </c>
      <c r="KH29" s="66">
        <v>78393</v>
      </c>
      <c r="KI29" s="66">
        <v>7912</v>
      </c>
      <c r="KJ29" s="66">
        <v>-109312</v>
      </c>
      <c r="KK29" s="66">
        <v>-18121</v>
      </c>
      <c r="KL29" s="66">
        <v>4371</v>
      </c>
      <c r="KM29" s="66">
        <v>6210</v>
      </c>
      <c r="KN29" s="66">
        <v>22890</v>
      </c>
      <c r="KO29" s="66">
        <v>-14196</v>
      </c>
      <c r="KP29" s="66">
        <v>-2977</v>
      </c>
      <c r="KQ29" s="66">
        <v>-3719</v>
      </c>
      <c r="KR29" s="67">
        <v>-4940</v>
      </c>
      <c r="KS29" s="67">
        <v>10786</v>
      </c>
      <c r="KT29" s="67">
        <v>-63</v>
      </c>
      <c r="KU29" s="67">
        <v>3655</v>
      </c>
      <c r="KV29" s="67">
        <v>-495</v>
      </c>
      <c r="KW29" s="67">
        <v>-12357</v>
      </c>
      <c r="KX29" s="67">
        <v>-13744</v>
      </c>
      <c r="KY29" s="67">
        <v>81000</v>
      </c>
      <c r="KZ29" s="67">
        <v>180370</v>
      </c>
      <c r="LA29" s="67">
        <v>-60177</v>
      </c>
      <c r="LB29" s="67">
        <v>-14746</v>
      </c>
      <c r="LC29" s="67">
        <v>-22234</v>
      </c>
      <c r="LD29" s="67">
        <v>-3649</v>
      </c>
      <c r="LE29" s="67">
        <v>7502</v>
      </c>
      <c r="LF29" s="67">
        <v>27068</v>
      </c>
      <c r="LG29" s="67">
        <v>-21471</v>
      </c>
      <c r="LH29" s="67">
        <v>-3077</v>
      </c>
      <c r="LI29" s="67">
        <v>-4288</v>
      </c>
      <c r="LJ29" s="67">
        <v>15134</v>
      </c>
      <c r="LK29" s="67">
        <v>-37944</v>
      </c>
      <c r="LL29" s="67">
        <v>37218</v>
      </c>
      <c r="LM29" s="67">
        <v>-35118</v>
      </c>
      <c r="LN29" s="67">
        <v>-7297</v>
      </c>
      <c r="LO29" s="67">
        <v>-8939</v>
      </c>
      <c r="LP29" s="67">
        <v>50784</v>
      </c>
      <c r="LQ29" s="67">
        <v>52743</v>
      </c>
      <c r="LR29" s="67">
        <v>78708</v>
      </c>
      <c r="LS29" s="67">
        <v>-86926</v>
      </c>
      <c r="LT29" s="67">
        <v>-98282</v>
      </c>
      <c r="LU29" s="67">
        <v>-12707</v>
      </c>
      <c r="LV29" s="67">
        <v>14877</v>
      </c>
      <c r="LW29" s="67">
        <v>15006</v>
      </c>
      <c r="LX29" s="67">
        <v>17165</v>
      </c>
      <c r="LY29" s="67">
        <v>667</v>
      </c>
      <c r="LZ29" s="67">
        <v>-31009</v>
      </c>
      <c r="MA29" s="67">
        <v>-15334</v>
      </c>
      <c r="MB29" s="67">
        <v>266</v>
      </c>
      <c r="MC29" s="67">
        <v>8436</v>
      </c>
      <c r="MD29" s="67">
        <v>6373</v>
      </c>
      <c r="ME29" s="67">
        <v>-13704</v>
      </c>
      <c r="MF29" s="67">
        <v>978</v>
      </c>
      <c r="MG29" s="67">
        <v>-7383</v>
      </c>
      <c r="MH29" s="67">
        <v>-25616</v>
      </c>
      <c r="MI29" s="67">
        <v>75052</v>
      </c>
      <c r="MJ29" s="67">
        <v>131509</v>
      </c>
      <c r="MK29" s="67">
        <v>-133681</v>
      </c>
      <c r="ML29" s="67">
        <v>17526</v>
      </c>
      <c r="MM29" s="67">
        <v>-45656</v>
      </c>
      <c r="MN29" s="67">
        <v>2844</v>
      </c>
      <c r="MO29" s="67">
        <v>7324</v>
      </c>
      <c r="MP29" s="67">
        <v>9181</v>
      </c>
      <c r="MQ29" s="67">
        <v>630</v>
      </c>
      <c r="MR29" s="67">
        <v>-10118</v>
      </c>
      <c r="MS29" s="67">
        <v>-2424</v>
      </c>
      <c r="MT29" s="67">
        <v>1847</v>
      </c>
      <c r="MU29" s="67">
        <v>13103</v>
      </c>
      <c r="MV29" s="67">
        <v>27802</v>
      </c>
      <c r="MW29" s="67">
        <v>-3629</v>
      </c>
      <c r="MX29" s="67">
        <v>-28069</v>
      </c>
      <c r="MY29" s="67">
        <v>-3485</v>
      </c>
      <c r="MZ29" s="50">
        <v>3872</v>
      </c>
      <c r="NA29" s="50">
        <v>15829</v>
      </c>
      <c r="NB29" s="50">
        <v>19527</v>
      </c>
      <c r="NC29" s="50">
        <v>-26894</v>
      </c>
      <c r="ND29" s="50">
        <v>1922</v>
      </c>
      <c r="NE29" s="50">
        <v>-8596</v>
      </c>
      <c r="NF29" s="50">
        <v>7124</v>
      </c>
      <c r="NG29" s="50">
        <v>30043</v>
      </c>
      <c r="NH29" s="50">
        <v>61246</v>
      </c>
      <c r="NI29" s="50">
        <v>-52647</v>
      </c>
      <c r="NJ29" s="50">
        <v>15591</v>
      </c>
      <c r="NK29" s="50">
        <v>2449</v>
      </c>
      <c r="NL29" s="50">
        <v>-24503</v>
      </c>
      <c r="NM29" s="50">
        <v>33278</v>
      </c>
      <c r="NN29" s="50">
        <v>37077</v>
      </c>
      <c r="NO29" s="50">
        <v>-12123</v>
      </c>
      <c r="NP29" s="50">
        <v>-78729</v>
      </c>
      <c r="NQ29" s="50">
        <v>-29093</v>
      </c>
      <c r="NR29" s="50">
        <v>70529</v>
      </c>
      <c r="NS29" s="50">
        <v>268851</v>
      </c>
      <c r="NT29" s="50">
        <v>967</v>
      </c>
      <c r="NU29" s="50">
        <v>-13006</v>
      </c>
      <c r="NV29" s="50">
        <v>-48372</v>
      </c>
      <c r="NW29" s="50">
        <v>-32725</v>
      </c>
      <c r="NX29" s="50">
        <v>-53995</v>
      </c>
      <c r="NY29" s="50">
        <v>47904</v>
      </c>
      <c r="NZ29" s="50">
        <v>120325</v>
      </c>
      <c r="OA29" s="50">
        <v>-119772</v>
      </c>
      <c r="OB29" s="50">
        <v>14530</v>
      </c>
      <c r="OC29" s="50">
        <v>-38988</v>
      </c>
      <c r="OD29" s="50">
        <v>39587</v>
      </c>
      <c r="OE29" s="50">
        <v>44269</v>
      </c>
      <c r="OF29" s="50">
        <v>101930</v>
      </c>
      <c r="OG29" s="50">
        <v>-100949</v>
      </c>
      <c r="OH29" s="50">
        <v>-14082</v>
      </c>
      <c r="OI29" s="50">
        <v>-8398</v>
      </c>
      <c r="OJ29" s="50">
        <v>16979</v>
      </c>
      <c r="OK29" s="50">
        <v>8775</v>
      </c>
      <c r="OL29" s="50">
        <v>57673</v>
      </c>
      <c r="OM29" s="50">
        <v>8721</v>
      </c>
      <c r="ON29" s="50">
        <v>-69650</v>
      </c>
      <c r="OO29" s="50">
        <v>6904</v>
      </c>
      <c r="OP29" s="50">
        <v>21127</v>
      </c>
      <c r="OQ29" s="50">
        <v>12506</v>
      </c>
      <c r="OR29" s="50">
        <v>9301</v>
      </c>
      <c r="OS29" s="50">
        <v>-3411</v>
      </c>
      <c r="OT29" s="50">
        <v>-12913</v>
      </c>
      <c r="OU29" s="50">
        <v>-7204</v>
      </c>
      <c r="OV29" s="50">
        <v>2075</v>
      </c>
      <c r="OW29" s="50">
        <v>31279</v>
      </c>
      <c r="OX29" s="50">
        <v>52984</v>
      </c>
      <c r="OY29" s="50">
        <v>-6894</v>
      </c>
      <c r="OZ29" s="50">
        <v>-63823</v>
      </c>
      <c r="PA29" s="50">
        <v>-10371</v>
      </c>
      <c r="PB29" s="50">
        <v>29075</v>
      </c>
      <c r="PC29" s="50">
        <v>35419</v>
      </c>
      <c r="PD29" s="50">
        <v>82647</v>
      </c>
      <c r="PE29" s="50">
        <v>-15790</v>
      </c>
      <c r="PF29" s="50">
        <v>-13276</v>
      </c>
      <c r="PG29" s="50">
        <v>-32249</v>
      </c>
      <c r="PH29" s="50">
        <v>12154</v>
      </c>
      <c r="PI29" s="50">
        <v>78619</v>
      </c>
      <c r="PJ29" s="50">
        <v>55385</v>
      </c>
      <c r="PK29" s="50">
        <v>-420</v>
      </c>
      <c r="PL29" s="50">
        <v>-37756</v>
      </c>
      <c r="PM29" s="50">
        <v>-30920</v>
      </c>
      <c r="PN29" s="50">
        <v>-5629</v>
      </c>
      <c r="PO29" s="50">
        <v>6695</v>
      </c>
      <c r="PP29" s="50">
        <v>18194</v>
      </c>
      <c r="PQ29" s="50">
        <v>-21883</v>
      </c>
      <c r="PR29" s="50">
        <v>-2617</v>
      </c>
      <c r="PS29" s="50">
        <v>-8969</v>
      </c>
      <c r="PT29" s="50">
        <v>-262592</v>
      </c>
      <c r="PU29" s="50">
        <v>93462</v>
      </c>
      <c r="PV29" s="50">
        <v>42253</v>
      </c>
      <c r="PW29" s="50">
        <v>-27266</v>
      </c>
      <c r="PX29" s="50">
        <v>-197</v>
      </c>
      <c r="PY29" s="50">
        <v>-193528</v>
      </c>
      <c r="PZ29" s="50">
        <v>-16798</v>
      </c>
      <c r="QA29" s="50">
        <v>3103</v>
      </c>
      <c r="QB29" s="50">
        <v>32595</v>
      </c>
      <c r="QC29" s="50">
        <v>-4962</v>
      </c>
      <c r="QD29" s="50">
        <v>-21751</v>
      </c>
      <c r="QE29" s="50">
        <v>-22528</v>
      </c>
      <c r="QF29" s="67">
        <v>35376</v>
      </c>
      <c r="QG29" s="67">
        <v>10356</v>
      </c>
      <c r="QH29" s="67">
        <v>39564</v>
      </c>
      <c r="QI29" s="67">
        <v>11545</v>
      </c>
      <c r="QJ29" s="67">
        <v>-63128</v>
      </c>
      <c r="QK29" s="67">
        <v>-31923</v>
      </c>
      <c r="QL29" s="67">
        <v>23782</v>
      </c>
      <c r="QM29" s="67">
        <v>78590</v>
      </c>
      <c r="QN29" s="67">
        <v>78750</v>
      </c>
      <c r="QO29" s="67">
        <v>-98966</v>
      </c>
      <c r="QP29" s="67">
        <v>-19869</v>
      </c>
      <c r="QQ29" s="67">
        <v>-41686</v>
      </c>
      <c r="QR29" s="67">
        <v>44815</v>
      </c>
      <c r="QS29" s="67">
        <v>40542</v>
      </c>
      <c r="QT29" s="67">
        <v>20320</v>
      </c>
      <c r="QU29" s="67">
        <v>1320</v>
      </c>
      <c r="QV29" s="67">
        <v>45701</v>
      </c>
      <c r="QW29" s="67">
        <v>-74894</v>
      </c>
      <c r="QX29" s="67">
        <v>12671</v>
      </c>
      <c r="QY29" s="67">
        <v>8809</v>
      </c>
      <c r="QZ29" s="67">
        <v>55948</v>
      </c>
      <c r="RA29" s="67">
        <v>-10151</v>
      </c>
      <c r="RB29" s="67">
        <v>-30758</v>
      </c>
      <c r="RC29" s="67">
        <v>-15415</v>
      </c>
      <c r="RD29" s="67">
        <v>8243</v>
      </c>
      <c r="RE29" s="67">
        <v>-28847</v>
      </c>
      <c r="RF29" s="67">
        <v>82196</v>
      </c>
      <c r="RG29" s="67">
        <v>-23757</v>
      </c>
      <c r="RH29" s="67">
        <v>74903</v>
      </c>
      <c r="RI29" s="67">
        <v>-9677</v>
      </c>
      <c r="RJ29" s="67">
        <v>46785</v>
      </c>
      <c r="RK29" s="67">
        <v>18377</v>
      </c>
      <c r="RL29" s="67">
        <v>94841</v>
      </c>
      <c r="RM29" s="67">
        <v>-92870</v>
      </c>
      <c r="RN29" s="67">
        <v>-279</v>
      </c>
      <c r="RO29" s="67">
        <v>-14646</v>
      </c>
      <c r="RP29" s="67">
        <v>6782</v>
      </c>
      <c r="RQ29" s="67">
        <v>-9225</v>
      </c>
      <c r="RR29" s="67">
        <v>2653</v>
      </c>
      <c r="RS29" s="67">
        <v>-1977</v>
      </c>
      <c r="RT29" s="67">
        <v>-2184</v>
      </c>
      <c r="RU29" s="67">
        <v>1256</v>
      </c>
      <c r="RV29" s="67">
        <v>39965</v>
      </c>
      <c r="RW29" s="67">
        <v>64101</v>
      </c>
      <c r="RX29" s="67">
        <v>77107</v>
      </c>
      <c r="RY29" s="67">
        <v>-69418</v>
      </c>
      <c r="RZ29" s="67">
        <v>21523</v>
      </c>
      <c r="SA29" s="67">
        <v>-8373</v>
      </c>
      <c r="SB29" s="67">
        <v>8368</v>
      </c>
      <c r="SC29" s="67">
        <v>3265</v>
      </c>
      <c r="SD29" s="67">
        <v>5315</v>
      </c>
      <c r="SE29" s="67">
        <v>182</v>
      </c>
      <c r="SF29" s="67">
        <v>-6619</v>
      </c>
      <c r="SG29" s="67">
        <v>1170</v>
      </c>
      <c r="SH29" s="67">
        <v>4447</v>
      </c>
      <c r="SI29" s="67">
        <v>-5023</v>
      </c>
      <c r="SJ29" s="67">
        <v>5146</v>
      </c>
      <c r="SK29" s="67">
        <v>-2772</v>
      </c>
      <c r="SL29" s="67">
        <v>-376</v>
      </c>
      <c r="SM29" s="67">
        <v>-3789</v>
      </c>
      <c r="SN29" s="67">
        <v>-7370</v>
      </c>
      <c r="SO29" s="67">
        <v>-7229</v>
      </c>
      <c r="SP29" s="67">
        <v>6645</v>
      </c>
      <c r="SQ29" s="67">
        <v>-5161</v>
      </c>
      <c r="SR29" s="67">
        <v>11194</v>
      </c>
      <c r="SS29" s="67">
        <v>1911</v>
      </c>
      <c r="ST29" s="67">
        <v>-4609</v>
      </c>
      <c r="SU29" s="67">
        <v>11655</v>
      </c>
      <c r="SV29" s="67">
        <v>16314</v>
      </c>
      <c r="SW29" s="67">
        <v>-23608</v>
      </c>
      <c r="SX29" s="67">
        <v>-757</v>
      </c>
      <c r="SY29" s="67">
        <v>-11046</v>
      </c>
    </row>
    <row r="30" spans="1:519" s="52" customFormat="1" ht="17.100000000000001" customHeight="1">
      <c r="A30" s="57" t="s">
        <v>273</v>
      </c>
      <c r="B30" s="58"/>
      <c r="C30" s="59"/>
      <c r="D30" s="50">
        <v>738490</v>
      </c>
      <c r="E30" s="50">
        <v>-897374</v>
      </c>
      <c r="F30" s="50">
        <v>-1590537</v>
      </c>
      <c r="G30" s="50">
        <v>-1159687</v>
      </c>
      <c r="H30" s="50">
        <v>-1161255</v>
      </c>
      <c r="I30" s="50">
        <v>-1457165</v>
      </c>
      <c r="J30" s="50">
        <v>-100485</v>
      </c>
      <c r="K30" s="50">
        <v>-55192</v>
      </c>
      <c r="L30" s="50">
        <v>-333848</v>
      </c>
      <c r="M30" s="50">
        <v>-187221</v>
      </c>
      <c r="N30" s="50">
        <v>-12845</v>
      </c>
      <c r="O30" s="50">
        <v>-261209</v>
      </c>
      <c r="P30" s="50">
        <v>33474</v>
      </c>
      <c r="Q30" s="50">
        <v>-193781</v>
      </c>
      <c r="R30" s="50">
        <v>-149317</v>
      </c>
      <c r="S30" s="50">
        <v>-101351</v>
      </c>
      <c r="T30" s="50">
        <v>-112488</v>
      </c>
      <c r="U30" s="50">
        <v>-95568</v>
      </c>
      <c r="V30" s="50">
        <v>-86951</v>
      </c>
      <c r="W30" s="50">
        <v>-76863</v>
      </c>
      <c r="X30" s="50">
        <v>-42483</v>
      </c>
      <c r="Y30" s="50">
        <v>-3539</v>
      </c>
      <c r="Z30" s="50">
        <v>-106429</v>
      </c>
      <c r="AA30" s="50">
        <v>-90755</v>
      </c>
      <c r="AB30" s="50">
        <v>-104401</v>
      </c>
      <c r="AC30" s="50">
        <v>-121047</v>
      </c>
      <c r="AD30" s="50">
        <v>-120026</v>
      </c>
      <c r="AE30" s="50">
        <v>56927</v>
      </c>
      <c r="AF30" s="50">
        <v>-110321</v>
      </c>
      <c r="AG30" s="50">
        <v>-229117</v>
      </c>
      <c r="AH30" s="50">
        <v>-155574</v>
      </c>
      <c r="AI30" s="50">
        <v>-307717</v>
      </c>
      <c r="AJ30" s="50">
        <v>-336432</v>
      </c>
      <c r="AK30" s="50">
        <v>-11412</v>
      </c>
      <c r="AL30" s="50">
        <v>-80067</v>
      </c>
      <c r="AM30" s="50">
        <v>92034</v>
      </c>
      <c r="AN30" s="50">
        <v>215357</v>
      </c>
      <c r="AO30" s="50">
        <v>-213734</v>
      </c>
      <c r="AP30" s="50">
        <v>-266925</v>
      </c>
      <c r="AQ30" s="50">
        <v>3370</v>
      </c>
      <c r="AR30" s="50">
        <v>-335419</v>
      </c>
      <c r="AS30" s="50">
        <v>-99119</v>
      </c>
      <c r="AT30" s="50">
        <v>-216107</v>
      </c>
      <c r="AU30" s="50">
        <v>-670381</v>
      </c>
      <c r="AV30" s="50">
        <v>-671842</v>
      </c>
      <c r="AW30" s="50">
        <v>-890589</v>
      </c>
      <c r="AX30" s="50">
        <v>105451</v>
      </c>
      <c r="AY30" s="50">
        <v>-224229</v>
      </c>
      <c r="AZ30" s="50">
        <v>-74225</v>
      </c>
      <c r="BA30" s="50">
        <v>-346059</v>
      </c>
      <c r="BB30" s="50">
        <v>-459032</v>
      </c>
      <c r="BC30" s="50">
        <v>-86868</v>
      </c>
      <c r="BD30" s="50">
        <v>-3772</v>
      </c>
      <c r="BE30" s="50">
        <v>-271998</v>
      </c>
      <c r="BF30" s="50">
        <v>1211970</v>
      </c>
      <c r="BG30" s="50">
        <v>-1326418</v>
      </c>
      <c r="BH30" s="50">
        <v>540656</v>
      </c>
      <c r="BI30" s="50">
        <v>-1804641</v>
      </c>
      <c r="BJ30" s="50">
        <v>-2259784</v>
      </c>
      <c r="BK30" s="50">
        <v>2018523</v>
      </c>
      <c r="BL30" s="50">
        <v>77567</v>
      </c>
      <c r="BM30" s="50">
        <v>-106149</v>
      </c>
      <c r="BN30" s="50">
        <v>3788</v>
      </c>
      <c r="BO30" s="50">
        <v>17239</v>
      </c>
      <c r="BP30" s="50">
        <v>39256</v>
      </c>
      <c r="BQ30" s="50">
        <v>2332</v>
      </c>
      <c r="BR30" s="50">
        <v>-934</v>
      </c>
      <c r="BS30" s="50">
        <v>-630595</v>
      </c>
      <c r="BT30" s="50">
        <v>-751933</v>
      </c>
      <c r="BU30" s="50">
        <v>-284755</v>
      </c>
      <c r="BV30" s="50">
        <v>35338</v>
      </c>
      <c r="BW30" s="50">
        <v>-17512</v>
      </c>
      <c r="BX30" s="50">
        <v>41360</v>
      </c>
      <c r="BY30" s="50">
        <v>-1190463</v>
      </c>
      <c r="BZ30" s="50">
        <v>-539659</v>
      </c>
      <c r="CA30" s="50">
        <v>-679538</v>
      </c>
      <c r="CB30" s="50">
        <v>-8286</v>
      </c>
      <c r="CC30" s="50">
        <v>102329</v>
      </c>
      <c r="CD30" s="50">
        <v>16325</v>
      </c>
      <c r="CE30" s="50">
        <v>-226916</v>
      </c>
      <c r="CF30" s="50">
        <v>-412155</v>
      </c>
      <c r="CG30" s="50">
        <v>-70626</v>
      </c>
      <c r="CH30" s="50">
        <v>172638</v>
      </c>
      <c r="CI30" s="50">
        <v>99061</v>
      </c>
      <c r="CJ30" s="50">
        <v>169904</v>
      </c>
      <c r="CK30" s="50">
        <v>-364606</v>
      </c>
      <c r="CL30" s="50">
        <v>-351413</v>
      </c>
      <c r="CM30" s="50">
        <v>-1122509</v>
      </c>
      <c r="CN30" s="50">
        <v>3686</v>
      </c>
      <c r="CO30" s="50">
        <v>-94195</v>
      </c>
      <c r="CP30" s="50">
        <v>-1280760</v>
      </c>
      <c r="CQ30" s="50">
        <v>-1828046</v>
      </c>
      <c r="CR30" s="50">
        <v>-424511</v>
      </c>
      <c r="CS30" s="50">
        <v>-136160</v>
      </c>
      <c r="CT30" s="50">
        <v>-971035</v>
      </c>
      <c r="CU30" s="50">
        <v>682527</v>
      </c>
      <c r="CV30" s="50">
        <v>74144</v>
      </c>
      <c r="CW30" s="50">
        <v>-152929</v>
      </c>
      <c r="CX30" s="50">
        <v>-93063</v>
      </c>
      <c r="CY30" s="50">
        <v>4894</v>
      </c>
      <c r="CZ30" s="50">
        <v>33166</v>
      </c>
      <c r="DA30" s="50">
        <v>59579</v>
      </c>
      <c r="DB30" s="50">
        <v>279482</v>
      </c>
      <c r="DC30" s="50">
        <v>-200799</v>
      </c>
      <c r="DD30" s="50">
        <v>-433997</v>
      </c>
      <c r="DE30" s="50">
        <v>-449412</v>
      </c>
      <c r="DF30" s="50">
        <v>-110580</v>
      </c>
      <c r="DG30" s="50">
        <v>-129107</v>
      </c>
      <c r="DH30" s="50">
        <v>187287</v>
      </c>
      <c r="DI30" s="50">
        <v>-354571</v>
      </c>
      <c r="DJ30" s="50">
        <v>-250936</v>
      </c>
      <c r="DK30" s="50">
        <v>-656212</v>
      </c>
      <c r="DL30" s="50">
        <v>105594</v>
      </c>
      <c r="DM30" s="50">
        <v>-105170</v>
      </c>
      <c r="DN30" s="50">
        <v>245508</v>
      </c>
      <c r="DO30" s="50">
        <v>-360811</v>
      </c>
      <c r="DP30" s="50">
        <v>-511120</v>
      </c>
      <c r="DQ30" s="50">
        <v>-503971</v>
      </c>
      <c r="DR30" s="50">
        <v>-28692</v>
      </c>
      <c r="DS30" s="50">
        <v>160248</v>
      </c>
      <c r="DT30" s="50">
        <v>-37918</v>
      </c>
      <c r="DU30" s="50">
        <v>-571684</v>
      </c>
      <c r="DV30" s="50">
        <v>-999889</v>
      </c>
      <c r="DW30" s="50">
        <v>-763201</v>
      </c>
      <c r="DX30" s="50">
        <v>-265423</v>
      </c>
      <c r="DY30" s="50">
        <v>57983</v>
      </c>
      <c r="DZ30" s="50">
        <v>1647861</v>
      </c>
      <c r="EA30" s="50">
        <v>-4166128</v>
      </c>
      <c r="EB30" s="50">
        <v>-1295356</v>
      </c>
      <c r="EC30" s="50">
        <v>-1286472</v>
      </c>
      <c r="ED30" s="50">
        <v>-1135368</v>
      </c>
      <c r="EE30" s="50">
        <v>1685938</v>
      </c>
      <c r="EF30" s="50">
        <v>545374</v>
      </c>
      <c r="EG30" s="50">
        <v>-182357</v>
      </c>
      <c r="EH30" s="50">
        <v>-684103</v>
      </c>
      <c r="EI30" s="50">
        <v>-341637</v>
      </c>
      <c r="EJ30" s="50">
        <v>88121</v>
      </c>
      <c r="EK30" s="50">
        <v>-280332</v>
      </c>
      <c r="EL30" s="50">
        <v>120737</v>
      </c>
      <c r="EM30" s="50">
        <v>-195409</v>
      </c>
      <c r="EN30" s="50">
        <v>-33144</v>
      </c>
      <c r="EO30" s="50">
        <v>-127704</v>
      </c>
      <c r="EP30" s="50">
        <v>90008</v>
      </c>
      <c r="EQ30" s="50">
        <v>155446</v>
      </c>
      <c r="ER30" s="50">
        <v>-889886</v>
      </c>
      <c r="ES30" s="50">
        <v>-1144815</v>
      </c>
      <c r="ET30" s="50">
        <v>-1394084</v>
      </c>
      <c r="EU30" s="50">
        <v>-1114740</v>
      </c>
      <c r="EV30" s="50">
        <v>-293049</v>
      </c>
      <c r="EW30" s="50">
        <v>-38857</v>
      </c>
      <c r="EX30" s="50">
        <v>229311</v>
      </c>
      <c r="EY30" s="50">
        <v>-101379</v>
      </c>
      <c r="EZ30" s="50">
        <v>-311192</v>
      </c>
      <c r="FA30" s="50">
        <v>-231983</v>
      </c>
      <c r="FB30" s="50">
        <v>-45503</v>
      </c>
      <c r="FC30" s="50">
        <v>25242</v>
      </c>
      <c r="FD30" s="50">
        <v>-96583</v>
      </c>
      <c r="FE30" s="50">
        <v>-32337</v>
      </c>
      <c r="FF30" s="50">
        <v>-93863</v>
      </c>
      <c r="FG30" s="50">
        <v>-75232</v>
      </c>
      <c r="FH30" s="50">
        <v>9138</v>
      </c>
      <c r="FI30" s="50">
        <v>117603</v>
      </c>
      <c r="FJ30" s="50">
        <v>636249</v>
      </c>
      <c r="FK30" s="50">
        <v>-868623</v>
      </c>
      <c r="FL30" s="50">
        <v>-916529</v>
      </c>
      <c r="FM30" s="50">
        <v>-366935</v>
      </c>
      <c r="FN30" s="50">
        <v>-4159</v>
      </c>
      <c r="FO30" s="50">
        <v>-58757</v>
      </c>
      <c r="FP30" s="50">
        <v>83555</v>
      </c>
      <c r="FQ30" s="50">
        <v>-199403</v>
      </c>
      <c r="FR30" s="50">
        <v>-319733</v>
      </c>
      <c r="FS30" s="50">
        <v>-157245</v>
      </c>
      <c r="FT30" s="50">
        <v>-77083</v>
      </c>
      <c r="FU30" s="50">
        <v>-89885</v>
      </c>
      <c r="FV30" s="50">
        <v>134462</v>
      </c>
      <c r="FW30" s="50">
        <v>-273619</v>
      </c>
      <c r="FX30" s="50">
        <v>-45312</v>
      </c>
      <c r="FY30" s="50">
        <v>-239045</v>
      </c>
      <c r="FZ30" s="50">
        <v>-109666</v>
      </c>
      <c r="GA30" s="50">
        <v>55025</v>
      </c>
      <c r="GB30" s="50">
        <v>78980</v>
      </c>
      <c r="GC30" s="50">
        <v>-50170</v>
      </c>
      <c r="GD30" s="50">
        <v>-179090</v>
      </c>
      <c r="GE30" s="50">
        <v>-59310</v>
      </c>
      <c r="GF30" s="50">
        <v>13538</v>
      </c>
      <c r="GG30" s="50">
        <v>-43993</v>
      </c>
      <c r="GH30" s="50">
        <v>164532</v>
      </c>
      <c r="GI30" s="50">
        <v>-365188</v>
      </c>
      <c r="GJ30" s="50">
        <v>-468983</v>
      </c>
      <c r="GK30" s="50">
        <v>108651</v>
      </c>
      <c r="GL30" s="50">
        <v>-225182</v>
      </c>
      <c r="GM30" s="50">
        <v>-71956</v>
      </c>
      <c r="GN30" s="50">
        <v>181736</v>
      </c>
      <c r="GO30" s="50">
        <v>-365287</v>
      </c>
      <c r="GP30" s="50">
        <v>-326107</v>
      </c>
      <c r="GQ30" s="50">
        <v>-31571</v>
      </c>
      <c r="GR30" s="50">
        <v>83879</v>
      </c>
      <c r="GS30" s="50">
        <v>40791</v>
      </c>
      <c r="GT30" s="50">
        <v>-1905542</v>
      </c>
      <c r="GU30" s="50">
        <v>-744724</v>
      </c>
      <c r="GV30" s="50">
        <v>-1036625</v>
      </c>
      <c r="GW30" s="50">
        <v>-776077</v>
      </c>
      <c r="GX30" s="50">
        <v>88376</v>
      </c>
      <c r="GY30" s="50">
        <v>1428923</v>
      </c>
      <c r="GZ30" s="50">
        <v>-102221</v>
      </c>
      <c r="HA30" s="50">
        <v>-233584</v>
      </c>
      <c r="HB30" s="50">
        <v>-204527</v>
      </c>
      <c r="HC30" s="50">
        <v>-81504</v>
      </c>
      <c r="HD30" s="50">
        <v>-26200</v>
      </c>
      <c r="HE30" s="50">
        <v>66191</v>
      </c>
      <c r="HF30" s="50">
        <v>17317</v>
      </c>
      <c r="HG30" s="50">
        <v>-43666</v>
      </c>
      <c r="HH30" s="50">
        <v>-173383</v>
      </c>
      <c r="HI30" s="50">
        <v>13009</v>
      </c>
      <c r="HJ30" s="50">
        <v>55027</v>
      </c>
      <c r="HK30" s="50">
        <v>250262</v>
      </c>
      <c r="HL30" s="50">
        <v>-124046</v>
      </c>
      <c r="HM30" s="50">
        <v>-609641</v>
      </c>
      <c r="HN30" s="50">
        <v>-1098303</v>
      </c>
      <c r="HO30" s="50">
        <v>-542738</v>
      </c>
      <c r="HP30" s="50">
        <v>47225</v>
      </c>
      <c r="HQ30" s="50">
        <v>227623</v>
      </c>
      <c r="HR30" s="50">
        <v>-288587</v>
      </c>
      <c r="HS30" s="50">
        <v>-563550</v>
      </c>
      <c r="HT30" s="50">
        <v>-1074496</v>
      </c>
      <c r="HU30" s="50">
        <v>18148</v>
      </c>
      <c r="HV30" s="50">
        <v>91210</v>
      </c>
      <c r="HW30" s="50">
        <v>97622</v>
      </c>
      <c r="HX30" s="50">
        <v>165665</v>
      </c>
      <c r="HY30" s="50">
        <v>-562841</v>
      </c>
      <c r="HZ30" s="50">
        <v>-653456</v>
      </c>
      <c r="IA30" s="50">
        <v>-436504</v>
      </c>
      <c r="IB30" s="50">
        <v>402040</v>
      </c>
      <c r="IC30" s="50">
        <v>246705</v>
      </c>
      <c r="ID30" s="50">
        <v>-105078</v>
      </c>
      <c r="IE30" s="50">
        <v>-473066</v>
      </c>
      <c r="IF30" s="50">
        <v>-606585</v>
      </c>
      <c r="IG30" s="50">
        <v>-16201</v>
      </c>
      <c r="IH30" s="50">
        <v>-45059</v>
      </c>
      <c r="II30" s="50">
        <v>249370</v>
      </c>
      <c r="IJ30" s="50">
        <v>613760</v>
      </c>
      <c r="IK30" s="50">
        <v>-485970</v>
      </c>
      <c r="IL30" s="50">
        <v>-1027662</v>
      </c>
      <c r="IM30" s="50">
        <v>-348695</v>
      </c>
      <c r="IN30" s="50">
        <v>-78079</v>
      </c>
      <c r="IO30" s="50">
        <v>-69334</v>
      </c>
      <c r="IP30" s="50">
        <v>15499</v>
      </c>
      <c r="IQ30" s="50">
        <v>-637667</v>
      </c>
      <c r="IR30" s="50">
        <v>-739617</v>
      </c>
      <c r="IS30" s="50">
        <v>-401555</v>
      </c>
      <c r="IT30" s="50">
        <v>118796</v>
      </c>
      <c r="IU30" s="50">
        <v>-231174</v>
      </c>
      <c r="IV30" s="50">
        <v>8445</v>
      </c>
      <c r="IW30" s="50">
        <v>-635703</v>
      </c>
      <c r="IX30" s="50">
        <v>-729725</v>
      </c>
      <c r="IY30" s="50">
        <v>-607686</v>
      </c>
      <c r="IZ30" s="50">
        <v>-371710</v>
      </c>
      <c r="JA30" s="50">
        <v>-154916</v>
      </c>
      <c r="JB30" s="50">
        <v>-552843</v>
      </c>
      <c r="JC30" s="50">
        <v>-291188</v>
      </c>
      <c r="JD30" s="50">
        <v>-447391</v>
      </c>
      <c r="JE30" s="50">
        <v>-90311</v>
      </c>
      <c r="JF30" s="50">
        <v>-45993</v>
      </c>
      <c r="JG30" s="50">
        <v>118238</v>
      </c>
      <c r="JH30" s="66">
        <v>-1256402</v>
      </c>
      <c r="JI30" s="66">
        <v>-4139425</v>
      </c>
      <c r="JJ30" s="66">
        <v>-2423575</v>
      </c>
      <c r="JK30" s="66">
        <v>-906285</v>
      </c>
      <c r="JL30" s="66">
        <v>-29413</v>
      </c>
      <c r="JM30" s="66">
        <v>1057818</v>
      </c>
      <c r="JN30" s="66">
        <v>-66994</v>
      </c>
      <c r="JO30" s="66">
        <v>-223563</v>
      </c>
      <c r="JP30" s="66">
        <v>-308772</v>
      </c>
      <c r="JQ30" s="66">
        <v>1238</v>
      </c>
      <c r="JR30" s="66">
        <v>72385</v>
      </c>
      <c r="JS30" s="66">
        <v>-34251</v>
      </c>
      <c r="JT30" s="66">
        <v>-104348</v>
      </c>
      <c r="JU30" s="66">
        <v>220393</v>
      </c>
      <c r="JV30" s="66">
        <v>-132967</v>
      </c>
      <c r="JW30" s="66">
        <v>201019</v>
      </c>
      <c r="JX30" s="66">
        <v>-311715</v>
      </c>
      <c r="JY30" s="66">
        <v>2667</v>
      </c>
      <c r="JZ30" s="66">
        <v>-27069</v>
      </c>
      <c r="KA30" s="66">
        <v>-20899</v>
      </c>
      <c r="KB30" s="66">
        <v>-379262</v>
      </c>
      <c r="KC30" s="66">
        <v>-8988</v>
      </c>
      <c r="KD30" s="66">
        <v>-38722</v>
      </c>
      <c r="KE30" s="66">
        <v>191055</v>
      </c>
      <c r="KF30" s="66">
        <v>236715</v>
      </c>
      <c r="KG30" s="66">
        <v>-361271</v>
      </c>
      <c r="KH30" s="66">
        <v>-405928</v>
      </c>
      <c r="KI30" s="66">
        <v>-445384</v>
      </c>
      <c r="KJ30" s="66">
        <v>-302282</v>
      </c>
      <c r="KK30" s="66">
        <v>-123609</v>
      </c>
      <c r="KL30" s="66">
        <v>44834</v>
      </c>
      <c r="KM30" s="66">
        <v>-203155</v>
      </c>
      <c r="KN30" s="66">
        <v>-285903</v>
      </c>
      <c r="KO30" s="66">
        <v>-283473</v>
      </c>
      <c r="KP30" s="66">
        <v>-86404</v>
      </c>
      <c r="KQ30" s="66">
        <v>-218415</v>
      </c>
      <c r="KR30" s="67">
        <v>-226447</v>
      </c>
      <c r="KS30" s="67">
        <v>-445172</v>
      </c>
      <c r="KT30" s="67">
        <v>-613684</v>
      </c>
      <c r="KU30" s="67">
        <v>-418530</v>
      </c>
      <c r="KV30" s="67">
        <v>-119766</v>
      </c>
      <c r="KW30" s="67">
        <v>6390</v>
      </c>
      <c r="KX30" s="67">
        <v>442413</v>
      </c>
      <c r="KY30" s="67">
        <v>-916755</v>
      </c>
      <c r="KZ30" s="67">
        <v>-656300</v>
      </c>
      <c r="LA30" s="67">
        <v>-931949</v>
      </c>
      <c r="LB30" s="67">
        <v>-167426</v>
      </c>
      <c r="LC30" s="67">
        <v>1399804</v>
      </c>
      <c r="LD30" s="67">
        <v>-151540</v>
      </c>
      <c r="LE30" s="67">
        <v>-272634</v>
      </c>
      <c r="LF30" s="67">
        <v>-49516</v>
      </c>
      <c r="LG30" s="67">
        <v>-117043</v>
      </c>
      <c r="LH30" s="67">
        <v>27119</v>
      </c>
      <c r="LI30" s="67">
        <v>-18608</v>
      </c>
      <c r="LJ30" s="67">
        <v>-109378</v>
      </c>
      <c r="LK30" s="67">
        <v>-136352</v>
      </c>
      <c r="LL30" s="67">
        <v>13756</v>
      </c>
      <c r="LM30" s="67">
        <v>-95540</v>
      </c>
      <c r="LN30" s="67">
        <v>-193443</v>
      </c>
      <c r="LO30" s="67">
        <v>203868</v>
      </c>
      <c r="LP30" s="67">
        <v>216348</v>
      </c>
      <c r="LQ30" s="67">
        <v>-1725330</v>
      </c>
      <c r="LR30" s="67">
        <v>-702712</v>
      </c>
      <c r="LS30" s="67">
        <v>-1154996</v>
      </c>
      <c r="LT30" s="67">
        <v>-195790</v>
      </c>
      <c r="LU30" s="67">
        <v>-10460</v>
      </c>
      <c r="LV30" s="67">
        <v>-42513</v>
      </c>
      <c r="LW30" s="67">
        <v>-243419</v>
      </c>
      <c r="LX30" s="67">
        <v>-528138</v>
      </c>
      <c r="LY30" s="67">
        <v>-395467</v>
      </c>
      <c r="LZ30" s="67">
        <v>-173343</v>
      </c>
      <c r="MA30" s="67">
        <v>-72394</v>
      </c>
      <c r="MB30" s="67">
        <v>27216</v>
      </c>
      <c r="MC30" s="67">
        <v>-94968</v>
      </c>
      <c r="MD30" s="67">
        <v>-208272</v>
      </c>
      <c r="ME30" s="67">
        <v>64892</v>
      </c>
      <c r="MF30" s="67">
        <v>74734</v>
      </c>
      <c r="MG30" s="67">
        <v>110963</v>
      </c>
      <c r="MH30" s="67">
        <v>343381</v>
      </c>
      <c r="MI30" s="67">
        <v>-1395558</v>
      </c>
      <c r="MJ30" s="67">
        <v>-776190</v>
      </c>
      <c r="MK30" s="67">
        <v>-730917</v>
      </c>
      <c r="ML30" s="67">
        <v>-152617</v>
      </c>
      <c r="MM30" s="67">
        <v>-454737</v>
      </c>
      <c r="MN30" s="67">
        <v>4210</v>
      </c>
      <c r="MO30" s="67">
        <v>-108721</v>
      </c>
      <c r="MP30" s="67">
        <v>-243909</v>
      </c>
      <c r="MQ30" s="67">
        <v>-47727</v>
      </c>
      <c r="MR30" s="67">
        <v>-12121</v>
      </c>
      <c r="MS30" s="67">
        <v>26890</v>
      </c>
      <c r="MT30" s="67">
        <v>95803</v>
      </c>
      <c r="MU30" s="67">
        <v>-93534</v>
      </c>
      <c r="MV30" s="67">
        <v>-101806</v>
      </c>
      <c r="MW30" s="67">
        <v>-330629</v>
      </c>
      <c r="MX30" s="67">
        <v>21745</v>
      </c>
      <c r="MY30" s="67">
        <v>115598</v>
      </c>
      <c r="MZ30" s="50">
        <v>114377</v>
      </c>
      <c r="NA30" s="50">
        <v>-303361</v>
      </c>
      <c r="NB30" s="50">
        <v>-486352</v>
      </c>
      <c r="NC30" s="50">
        <v>146947</v>
      </c>
      <c r="ND30" s="50">
        <v>-66853</v>
      </c>
      <c r="NE30" s="50">
        <v>-83907</v>
      </c>
      <c r="NF30" s="50">
        <v>119094</v>
      </c>
      <c r="NG30" s="50">
        <v>-468742</v>
      </c>
      <c r="NH30" s="50">
        <v>-571347</v>
      </c>
      <c r="NI30" s="50">
        <v>-638346</v>
      </c>
      <c r="NJ30" s="50">
        <v>122977</v>
      </c>
      <c r="NK30" s="50">
        <v>-228556</v>
      </c>
      <c r="NL30" s="50">
        <v>-71498</v>
      </c>
      <c r="NM30" s="50">
        <v>-591663</v>
      </c>
      <c r="NN30" s="50">
        <v>-932375</v>
      </c>
      <c r="NO30" s="50">
        <v>-257365</v>
      </c>
      <c r="NP30" s="50">
        <v>-105457</v>
      </c>
      <c r="NQ30" s="50">
        <v>125510</v>
      </c>
      <c r="NR30" s="50">
        <v>836749</v>
      </c>
      <c r="NS30" s="50">
        <v>-459180</v>
      </c>
      <c r="NT30" s="50">
        <v>-1464556</v>
      </c>
      <c r="NU30" s="50">
        <v>-1149066</v>
      </c>
      <c r="NV30" s="50">
        <v>-10162</v>
      </c>
      <c r="NW30" s="50">
        <v>44205</v>
      </c>
      <c r="NX30" s="50">
        <v>736928</v>
      </c>
      <c r="NY30" s="50">
        <v>-1572731</v>
      </c>
      <c r="NZ30" s="50">
        <v>-1415699</v>
      </c>
      <c r="OA30" s="50">
        <v>399482</v>
      </c>
      <c r="OB30" s="50">
        <v>-379924</v>
      </c>
      <c r="OC30" s="50">
        <v>373174</v>
      </c>
      <c r="OD30" s="50">
        <v>305763</v>
      </c>
      <c r="OE30" s="50">
        <v>-429611</v>
      </c>
      <c r="OF30" s="50">
        <v>-166151</v>
      </c>
      <c r="OG30" s="50">
        <v>-173674</v>
      </c>
      <c r="OH30" s="50">
        <v>-189405</v>
      </c>
      <c r="OI30" s="50">
        <v>-467258</v>
      </c>
      <c r="OJ30" s="50">
        <v>506819</v>
      </c>
      <c r="OK30" s="50">
        <v>-533136</v>
      </c>
      <c r="OL30" s="50">
        <v>-969553</v>
      </c>
      <c r="OM30" s="50">
        <v>-405115</v>
      </c>
      <c r="ON30" s="50">
        <v>59127</v>
      </c>
      <c r="OO30" s="50">
        <v>488046</v>
      </c>
      <c r="OP30" s="50">
        <v>-116534</v>
      </c>
      <c r="OQ30" s="50">
        <v>-96727</v>
      </c>
      <c r="OR30" s="50">
        <v>-160445</v>
      </c>
      <c r="OS30" s="50">
        <v>-44146</v>
      </c>
      <c r="OT30" s="50">
        <v>-120065</v>
      </c>
      <c r="OU30" s="50">
        <v>100789</v>
      </c>
      <c r="OV30" s="50">
        <v>294226</v>
      </c>
      <c r="OW30" s="50">
        <v>-442470</v>
      </c>
      <c r="OX30" s="50">
        <v>-542917</v>
      </c>
      <c r="OY30" s="50">
        <v>-469528</v>
      </c>
      <c r="OZ30" s="50">
        <v>-69028</v>
      </c>
      <c r="PA30" s="50">
        <v>-369353</v>
      </c>
      <c r="PB30" s="50">
        <v>146397</v>
      </c>
      <c r="PC30" s="50">
        <v>-834969</v>
      </c>
      <c r="PD30" s="50">
        <v>-1511996</v>
      </c>
      <c r="PE30" s="50">
        <v>-705378</v>
      </c>
      <c r="PF30" s="50">
        <v>-422357</v>
      </c>
      <c r="PG30" s="50">
        <v>-608325</v>
      </c>
      <c r="PH30" s="50">
        <v>237233</v>
      </c>
      <c r="PI30" s="50">
        <v>-78539</v>
      </c>
      <c r="PJ30" s="50">
        <v>-775231</v>
      </c>
      <c r="PK30" s="50">
        <v>-496827</v>
      </c>
      <c r="PL30" s="50">
        <v>79391</v>
      </c>
      <c r="PM30" s="50">
        <v>203039</v>
      </c>
      <c r="PN30" s="50">
        <v>-15271</v>
      </c>
      <c r="PO30" s="50">
        <v>-116836</v>
      </c>
      <c r="PP30" s="50">
        <v>-449276</v>
      </c>
      <c r="PQ30" s="50">
        <v>-107360</v>
      </c>
      <c r="PR30" s="50">
        <v>18164</v>
      </c>
      <c r="PS30" s="50">
        <v>-43002</v>
      </c>
      <c r="PT30" s="50">
        <v>-691040</v>
      </c>
      <c r="PU30" s="50">
        <v>-1491821</v>
      </c>
      <c r="PV30" s="50">
        <v>-542645</v>
      </c>
      <c r="PW30" s="50">
        <v>-1491616</v>
      </c>
      <c r="PX30" s="50">
        <v>-122260</v>
      </c>
      <c r="PY30" s="50">
        <v>1078782</v>
      </c>
      <c r="PZ30" s="50">
        <v>-159219</v>
      </c>
      <c r="QA30" s="50">
        <v>-70490</v>
      </c>
      <c r="QB30" s="50">
        <v>-189980</v>
      </c>
      <c r="QC30" s="50">
        <v>-41830</v>
      </c>
      <c r="QD30" s="50">
        <v>-22981</v>
      </c>
      <c r="QE30" s="50">
        <v>95353</v>
      </c>
      <c r="QF30" s="67">
        <v>292830</v>
      </c>
      <c r="QG30" s="67">
        <v>-365860</v>
      </c>
      <c r="QH30" s="67">
        <v>-678082</v>
      </c>
      <c r="QI30" s="67">
        <v>-575123</v>
      </c>
      <c r="QJ30" s="67">
        <v>-437808</v>
      </c>
      <c r="QK30" s="67">
        <v>269368</v>
      </c>
      <c r="QL30" s="67">
        <v>399615</v>
      </c>
      <c r="QM30" s="67">
        <v>-619506</v>
      </c>
      <c r="QN30" s="67">
        <v>-729449</v>
      </c>
      <c r="QO30" s="67">
        <v>-353450</v>
      </c>
      <c r="QP30" s="67">
        <v>-148553</v>
      </c>
      <c r="QQ30" s="67">
        <v>348313</v>
      </c>
      <c r="QR30" s="67">
        <v>-200419</v>
      </c>
      <c r="QS30" s="67">
        <v>-259737</v>
      </c>
      <c r="QT30" s="67">
        <v>-1098181</v>
      </c>
      <c r="QU30" s="67">
        <v>-407078</v>
      </c>
      <c r="QV30" s="67">
        <v>-31988</v>
      </c>
      <c r="QW30" s="67">
        <v>36169</v>
      </c>
      <c r="QX30" s="67">
        <v>11624</v>
      </c>
      <c r="QY30" s="67">
        <v>-340417</v>
      </c>
      <c r="QZ30" s="67">
        <v>-733784</v>
      </c>
      <c r="RA30" s="67">
        <v>-120888</v>
      </c>
      <c r="RB30" s="67">
        <v>-102279</v>
      </c>
      <c r="RC30" s="67">
        <v>278588</v>
      </c>
      <c r="RD30" s="67">
        <v>-322521</v>
      </c>
      <c r="RE30" s="67">
        <v>-290159</v>
      </c>
      <c r="RF30" s="67">
        <v>-503483</v>
      </c>
      <c r="RG30" s="67">
        <v>-81903</v>
      </c>
      <c r="RH30" s="67">
        <v>-262266</v>
      </c>
      <c r="RI30" s="67">
        <v>243860</v>
      </c>
      <c r="RJ30" s="67">
        <v>-63520</v>
      </c>
      <c r="RK30" s="67">
        <v>-852540</v>
      </c>
      <c r="RL30" s="67">
        <v>-1042887</v>
      </c>
      <c r="RM30" s="67">
        <v>-732709</v>
      </c>
      <c r="RN30" s="67">
        <v>-7990</v>
      </c>
      <c r="RO30" s="67">
        <v>-180665</v>
      </c>
      <c r="RP30" s="67">
        <v>-145175</v>
      </c>
      <c r="RQ30" s="67">
        <v>-21175</v>
      </c>
      <c r="RR30" s="67">
        <v>47400</v>
      </c>
      <c r="RS30" s="67">
        <v>-50587</v>
      </c>
      <c r="RT30" s="67">
        <v>31802</v>
      </c>
      <c r="RU30" s="67">
        <v>76103</v>
      </c>
      <c r="RV30" s="67">
        <v>775048</v>
      </c>
      <c r="RW30" s="67">
        <v>-967279</v>
      </c>
      <c r="RX30" s="67">
        <v>-539598</v>
      </c>
      <c r="RY30" s="67">
        <v>-1189757</v>
      </c>
      <c r="RZ30" s="67">
        <v>42934</v>
      </c>
      <c r="SA30" s="67">
        <v>-152284</v>
      </c>
      <c r="SB30" s="67">
        <v>84262</v>
      </c>
      <c r="SC30" s="67">
        <v>25155</v>
      </c>
      <c r="SD30" s="67">
        <v>23586</v>
      </c>
      <c r="SE30" s="67">
        <v>108514</v>
      </c>
      <c r="SF30" s="67">
        <v>163849</v>
      </c>
      <c r="SG30" s="67">
        <v>7193</v>
      </c>
      <c r="SH30" s="67">
        <v>20846</v>
      </c>
      <c r="SI30" s="67">
        <v>-12234</v>
      </c>
      <c r="SJ30" s="67">
        <v>-114039</v>
      </c>
      <c r="SK30" s="67">
        <v>18937</v>
      </c>
      <c r="SL30" s="67">
        <v>9993</v>
      </c>
      <c r="SM30" s="67">
        <v>-32160</v>
      </c>
      <c r="SN30" s="67">
        <v>60235</v>
      </c>
      <c r="SO30" s="67">
        <v>-7704</v>
      </c>
      <c r="SP30" s="67">
        <v>-138093</v>
      </c>
      <c r="SQ30" s="67">
        <v>-14997</v>
      </c>
      <c r="SR30" s="67">
        <v>80061</v>
      </c>
      <c r="SS30" s="67">
        <v>140198</v>
      </c>
      <c r="ST30" s="67">
        <v>125653</v>
      </c>
      <c r="SU30" s="67">
        <v>49300</v>
      </c>
      <c r="SV30" s="67">
        <v>52658</v>
      </c>
      <c r="SW30" s="67">
        <v>142648</v>
      </c>
      <c r="SX30" s="67">
        <v>98909</v>
      </c>
      <c r="SY30" s="67">
        <v>14135</v>
      </c>
    </row>
    <row r="31" spans="1:519" s="52" customFormat="1" ht="17.100000000000001" customHeight="1">
      <c r="A31" s="57" t="s">
        <v>274</v>
      </c>
      <c r="B31" s="58"/>
      <c r="C31" s="59"/>
      <c r="D31" s="50">
        <v>21572</v>
      </c>
      <c r="E31" s="50">
        <v>705777</v>
      </c>
      <c r="F31" s="50">
        <v>1099700</v>
      </c>
      <c r="G31" s="50">
        <v>947224</v>
      </c>
      <c r="H31" s="50">
        <v>1653196</v>
      </c>
      <c r="I31" s="50">
        <v>2123022</v>
      </c>
      <c r="J31" s="50">
        <v>106</v>
      </c>
      <c r="K31" s="50">
        <v>157012</v>
      </c>
      <c r="L31" s="50">
        <v>254603</v>
      </c>
      <c r="M31" s="50">
        <v>227679</v>
      </c>
      <c r="N31" s="50">
        <v>398261</v>
      </c>
      <c r="O31" s="50">
        <v>514857</v>
      </c>
      <c r="P31" s="50">
        <v>1126</v>
      </c>
      <c r="Q31" s="50">
        <v>52499</v>
      </c>
      <c r="R31" s="50">
        <v>85524</v>
      </c>
      <c r="S31" s="50">
        <v>74048</v>
      </c>
      <c r="T31" s="50">
        <v>129377</v>
      </c>
      <c r="U31" s="50">
        <v>169297</v>
      </c>
      <c r="V31" s="50">
        <v>0</v>
      </c>
      <c r="W31" s="50">
        <v>14162</v>
      </c>
      <c r="X31" s="50">
        <v>33499</v>
      </c>
      <c r="Y31" s="50">
        <v>21641</v>
      </c>
      <c r="Z31" s="50">
        <v>36888</v>
      </c>
      <c r="AA31" s="50">
        <v>45841</v>
      </c>
      <c r="AB31" s="50">
        <v>0</v>
      </c>
      <c r="AC31" s="50">
        <v>28761</v>
      </c>
      <c r="AD31" s="50">
        <v>43849</v>
      </c>
      <c r="AE31" s="50">
        <v>39763</v>
      </c>
      <c r="AF31" s="50">
        <v>70771</v>
      </c>
      <c r="AG31" s="50">
        <v>92994</v>
      </c>
      <c r="AH31" s="50">
        <v>0</v>
      </c>
      <c r="AI31" s="50">
        <v>8557</v>
      </c>
      <c r="AJ31" s="50">
        <v>11460</v>
      </c>
      <c r="AK31" s="50">
        <v>7905</v>
      </c>
      <c r="AL31" s="50">
        <v>13096</v>
      </c>
      <c r="AM31" s="50">
        <v>18062</v>
      </c>
      <c r="AN31" s="50">
        <v>3</v>
      </c>
      <c r="AO31" s="50">
        <v>25433</v>
      </c>
      <c r="AP31" s="50">
        <v>41907</v>
      </c>
      <c r="AQ31" s="50">
        <v>37166</v>
      </c>
      <c r="AR31" s="50">
        <v>66905</v>
      </c>
      <c r="AS31" s="50">
        <v>89217</v>
      </c>
      <c r="AT31" s="50">
        <v>6849</v>
      </c>
      <c r="AU31" s="50">
        <v>136360</v>
      </c>
      <c r="AV31" s="50">
        <v>214399</v>
      </c>
      <c r="AW31" s="50">
        <v>173598</v>
      </c>
      <c r="AX31" s="50">
        <v>305653</v>
      </c>
      <c r="AY31" s="50">
        <v>390837</v>
      </c>
      <c r="AZ31" s="50">
        <v>7976</v>
      </c>
      <c r="BA31" s="50">
        <v>214110</v>
      </c>
      <c r="BB31" s="50">
        <v>340529</v>
      </c>
      <c r="BC31" s="50">
        <v>299381</v>
      </c>
      <c r="BD31" s="50">
        <v>513366</v>
      </c>
      <c r="BE31" s="50">
        <v>664746</v>
      </c>
      <c r="BF31" s="50">
        <v>1098082</v>
      </c>
      <c r="BG31" s="50">
        <v>1958921</v>
      </c>
      <c r="BH31" s="50">
        <v>2241144</v>
      </c>
      <c r="BI31" s="50">
        <v>1675646</v>
      </c>
      <c r="BJ31" s="50">
        <v>2391113</v>
      </c>
      <c r="BK31" s="50">
        <v>2998682</v>
      </c>
      <c r="BL31" s="50">
        <v>1168</v>
      </c>
      <c r="BM31" s="50">
        <v>89774</v>
      </c>
      <c r="BN31" s="50">
        <v>142994</v>
      </c>
      <c r="BO31" s="50">
        <v>125259</v>
      </c>
      <c r="BP31" s="50">
        <v>220038</v>
      </c>
      <c r="BQ31" s="50">
        <v>282866</v>
      </c>
      <c r="BR31" s="50">
        <v>6728</v>
      </c>
      <c r="BS31" s="50">
        <v>98094</v>
      </c>
      <c r="BT31" s="50">
        <v>147238</v>
      </c>
      <c r="BU31" s="50">
        <v>130140</v>
      </c>
      <c r="BV31" s="50">
        <v>233585</v>
      </c>
      <c r="BW31" s="50">
        <v>303694</v>
      </c>
      <c r="BX31" s="50">
        <v>89</v>
      </c>
      <c r="BY31" s="50">
        <v>268574</v>
      </c>
      <c r="BZ31" s="50">
        <v>410147</v>
      </c>
      <c r="CA31" s="50">
        <v>343169</v>
      </c>
      <c r="CB31" s="50">
        <v>589517</v>
      </c>
      <c r="CC31" s="50">
        <v>752430</v>
      </c>
      <c r="CD31" s="50">
        <v>84</v>
      </c>
      <c r="CE31" s="50">
        <v>108729</v>
      </c>
      <c r="CF31" s="50">
        <v>169109</v>
      </c>
      <c r="CG31" s="50">
        <v>145161</v>
      </c>
      <c r="CH31" s="50">
        <v>257081</v>
      </c>
      <c r="CI31" s="50">
        <v>329149</v>
      </c>
      <c r="CJ31" s="50">
        <v>2278</v>
      </c>
      <c r="CK31" s="50">
        <v>158223</v>
      </c>
      <c r="CL31" s="50">
        <v>264310</v>
      </c>
      <c r="CM31" s="50">
        <v>245661</v>
      </c>
      <c r="CN31" s="50">
        <v>414268</v>
      </c>
      <c r="CO31" s="50">
        <v>528289</v>
      </c>
      <c r="CP31" s="50">
        <v>38320</v>
      </c>
      <c r="CQ31" s="50">
        <v>1225074</v>
      </c>
      <c r="CR31" s="50">
        <v>1919770</v>
      </c>
      <c r="CS31" s="50">
        <v>1723248</v>
      </c>
      <c r="CT31" s="50">
        <v>2875532</v>
      </c>
      <c r="CU31" s="50">
        <v>3610159</v>
      </c>
      <c r="CV31" s="50">
        <v>733</v>
      </c>
      <c r="CW31" s="50">
        <v>45534</v>
      </c>
      <c r="CX31" s="50">
        <v>74220</v>
      </c>
      <c r="CY31" s="50">
        <v>71028</v>
      </c>
      <c r="CZ31" s="50">
        <v>118093</v>
      </c>
      <c r="DA31" s="50">
        <v>153577</v>
      </c>
      <c r="DB31" s="50">
        <v>1030</v>
      </c>
      <c r="DC31" s="50">
        <v>286737</v>
      </c>
      <c r="DD31" s="50">
        <v>462561</v>
      </c>
      <c r="DE31" s="50">
        <v>402278</v>
      </c>
      <c r="DF31" s="50">
        <v>709284</v>
      </c>
      <c r="DG31" s="50">
        <v>910299</v>
      </c>
      <c r="DH31" s="50">
        <v>1004</v>
      </c>
      <c r="DI31" s="50">
        <v>155980</v>
      </c>
      <c r="DJ31" s="50">
        <v>255637</v>
      </c>
      <c r="DK31" s="50">
        <v>228373</v>
      </c>
      <c r="DL31" s="50">
        <v>405718</v>
      </c>
      <c r="DM31" s="50">
        <v>589536</v>
      </c>
      <c r="DN31" s="50">
        <v>0</v>
      </c>
      <c r="DO31" s="50">
        <v>261213</v>
      </c>
      <c r="DP31" s="50">
        <v>430719</v>
      </c>
      <c r="DQ31" s="50">
        <v>383622</v>
      </c>
      <c r="DR31" s="50">
        <v>666080</v>
      </c>
      <c r="DS31" s="50">
        <v>854032</v>
      </c>
      <c r="DT31" s="50">
        <v>36076</v>
      </c>
      <c r="DU31" s="50">
        <v>672874</v>
      </c>
      <c r="DV31" s="50">
        <v>1055187</v>
      </c>
      <c r="DW31" s="50">
        <v>927226</v>
      </c>
      <c r="DX31" s="50">
        <v>1598541</v>
      </c>
      <c r="DY31" s="50">
        <v>2016541</v>
      </c>
      <c r="DZ31" s="50">
        <v>19859</v>
      </c>
      <c r="EA31" s="50">
        <v>4191485</v>
      </c>
      <c r="EB31" s="50">
        <v>6810905</v>
      </c>
      <c r="EC31" s="50">
        <v>5890072</v>
      </c>
      <c r="ED31" s="50">
        <v>10502966</v>
      </c>
      <c r="EE31" s="50">
        <v>12989711</v>
      </c>
      <c r="EF31" s="50">
        <v>116</v>
      </c>
      <c r="EG31" s="50">
        <v>381650</v>
      </c>
      <c r="EH31" s="50">
        <v>625871</v>
      </c>
      <c r="EI31" s="50">
        <v>570636</v>
      </c>
      <c r="EJ31" s="50">
        <v>996329</v>
      </c>
      <c r="EK31" s="50">
        <v>1286135</v>
      </c>
      <c r="EL31" s="50">
        <v>0</v>
      </c>
      <c r="EM31" s="50">
        <v>153203</v>
      </c>
      <c r="EN31" s="50">
        <v>248553</v>
      </c>
      <c r="EO31" s="50">
        <v>228473</v>
      </c>
      <c r="EP31" s="50">
        <v>399179</v>
      </c>
      <c r="EQ31" s="50">
        <v>517606</v>
      </c>
      <c r="ER31" s="50">
        <v>418</v>
      </c>
      <c r="ES31" s="50">
        <v>644162</v>
      </c>
      <c r="ET31" s="50">
        <v>1046971</v>
      </c>
      <c r="EU31" s="50">
        <v>925429</v>
      </c>
      <c r="EV31" s="50">
        <v>1621159</v>
      </c>
      <c r="EW31" s="50">
        <v>2075616</v>
      </c>
      <c r="EX31" s="50">
        <v>0</v>
      </c>
      <c r="EY31" s="50">
        <v>347702</v>
      </c>
      <c r="EZ31" s="50">
        <v>560516</v>
      </c>
      <c r="FA31" s="50">
        <v>490672</v>
      </c>
      <c r="FB31" s="50">
        <v>865109</v>
      </c>
      <c r="FC31" s="50">
        <v>1104324</v>
      </c>
      <c r="FD31" s="50">
        <v>152</v>
      </c>
      <c r="FE31" s="50">
        <v>245144</v>
      </c>
      <c r="FF31" s="50">
        <v>399997</v>
      </c>
      <c r="FG31" s="50">
        <v>348913</v>
      </c>
      <c r="FH31" s="50">
        <v>622610</v>
      </c>
      <c r="FI31" s="50">
        <v>804650</v>
      </c>
      <c r="FJ31" s="50">
        <v>168779</v>
      </c>
      <c r="FK31" s="50">
        <v>902149</v>
      </c>
      <c r="FL31" s="50">
        <v>1386506</v>
      </c>
      <c r="FM31" s="50">
        <v>1246111</v>
      </c>
      <c r="FN31" s="50">
        <v>1978763</v>
      </c>
      <c r="FO31" s="50">
        <v>2510700</v>
      </c>
      <c r="FP31" s="50">
        <v>35288</v>
      </c>
      <c r="FQ31" s="50">
        <v>419859</v>
      </c>
      <c r="FR31" s="50">
        <v>645243</v>
      </c>
      <c r="FS31" s="50">
        <v>576753</v>
      </c>
      <c r="FT31" s="50">
        <v>982825</v>
      </c>
      <c r="FU31" s="50">
        <v>1237357</v>
      </c>
      <c r="FV31" s="50">
        <v>1964</v>
      </c>
      <c r="FW31" s="50">
        <v>321729</v>
      </c>
      <c r="FX31" s="50">
        <v>518185</v>
      </c>
      <c r="FY31" s="50">
        <v>453629</v>
      </c>
      <c r="FZ31" s="50">
        <v>801425</v>
      </c>
      <c r="GA31" s="50">
        <v>1033589</v>
      </c>
      <c r="GB31" s="50">
        <v>754</v>
      </c>
      <c r="GC31" s="50">
        <v>143632</v>
      </c>
      <c r="GD31" s="50">
        <v>229628</v>
      </c>
      <c r="GE31" s="50">
        <v>198895</v>
      </c>
      <c r="GF31" s="50">
        <v>349687</v>
      </c>
      <c r="GG31" s="50">
        <v>452903</v>
      </c>
      <c r="GH31" s="50">
        <v>70</v>
      </c>
      <c r="GI31" s="50">
        <v>598918</v>
      </c>
      <c r="GJ31" s="50">
        <v>972641</v>
      </c>
      <c r="GK31" s="50">
        <v>853438</v>
      </c>
      <c r="GL31" s="50">
        <v>1510546</v>
      </c>
      <c r="GM31" s="50">
        <v>1938520</v>
      </c>
      <c r="GN31" s="50">
        <v>0</v>
      </c>
      <c r="GO31" s="50">
        <v>369751</v>
      </c>
      <c r="GP31" s="50">
        <v>629700</v>
      </c>
      <c r="GQ31" s="50">
        <v>579778</v>
      </c>
      <c r="GR31" s="50">
        <v>991214</v>
      </c>
      <c r="GS31" s="50">
        <v>1255739</v>
      </c>
      <c r="GT31" s="50">
        <v>21118</v>
      </c>
      <c r="GU31" s="50">
        <v>311414</v>
      </c>
      <c r="GV31" s="50">
        <v>498076</v>
      </c>
      <c r="GW31" s="50">
        <v>437511</v>
      </c>
      <c r="GX31" s="50">
        <v>736377</v>
      </c>
      <c r="GY31" s="50">
        <v>927744</v>
      </c>
      <c r="GZ31" s="50">
        <v>1535</v>
      </c>
      <c r="HA31" s="50">
        <v>57320</v>
      </c>
      <c r="HB31" s="50">
        <v>86611</v>
      </c>
      <c r="HC31" s="50">
        <v>78098</v>
      </c>
      <c r="HD31" s="50">
        <v>133614</v>
      </c>
      <c r="HE31" s="50">
        <v>169136</v>
      </c>
      <c r="HF31" s="50">
        <v>1368</v>
      </c>
      <c r="HG31" s="50">
        <v>50807</v>
      </c>
      <c r="HH31" s="50">
        <v>82635</v>
      </c>
      <c r="HI31" s="50">
        <v>75644</v>
      </c>
      <c r="HJ31" s="50">
        <v>132192</v>
      </c>
      <c r="HK31" s="50">
        <v>170188</v>
      </c>
      <c r="HL31" s="50">
        <v>391</v>
      </c>
      <c r="HM31" s="50">
        <v>152779</v>
      </c>
      <c r="HN31" s="50">
        <v>236506</v>
      </c>
      <c r="HO31" s="50">
        <v>210286</v>
      </c>
      <c r="HP31" s="50">
        <v>363817</v>
      </c>
      <c r="HQ31" s="50">
        <v>474035</v>
      </c>
      <c r="HR31" s="50">
        <v>14576</v>
      </c>
      <c r="HS31" s="50">
        <v>331966</v>
      </c>
      <c r="HT31" s="50">
        <v>548181</v>
      </c>
      <c r="HU31" s="50">
        <v>497291</v>
      </c>
      <c r="HV31" s="50">
        <v>863774</v>
      </c>
      <c r="HW31" s="50">
        <v>1128198</v>
      </c>
      <c r="HX31" s="50">
        <v>113547</v>
      </c>
      <c r="HY31" s="50">
        <v>331280</v>
      </c>
      <c r="HZ31" s="50">
        <v>461215</v>
      </c>
      <c r="IA31" s="50">
        <v>413920</v>
      </c>
      <c r="IB31" s="50">
        <v>523166</v>
      </c>
      <c r="IC31" s="50">
        <v>670968</v>
      </c>
      <c r="ID31" s="50">
        <v>21531</v>
      </c>
      <c r="IE31" s="50">
        <v>156707</v>
      </c>
      <c r="IF31" s="50">
        <v>240510</v>
      </c>
      <c r="IG31" s="50">
        <v>211043</v>
      </c>
      <c r="IH31" s="50">
        <v>353418</v>
      </c>
      <c r="II31" s="50">
        <v>450437</v>
      </c>
      <c r="IJ31" s="50">
        <v>13929</v>
      </c>
      <c r="IK31" s="50">
        <v>201476</v>
      </c>
      <c r="IL31" s="50">
        <v>300131</v>
      </c>
      <c r="IM31" s="50">
        <v>268244</v>
      </c>
      <c r="IN31" s="50">
        <v>465835</v>
      </c>
      <c r="IO31" s="50">
        <v>609142</v>
      </c>
      <c r="IP31" s="50">
        <v>64</v>
      </c>
      <c r="IQ31" s="50">
        <v>220850</v>
      </c>
      <c r="IR31" s="50">
        <v>355094</v>
      </c>
      <c r="IS31" s="50">
        <v>308992</v>
      </c>
      <c r="IT31" s="50">
        <v>543676</v>
      </c>
      <c r="IU31" s="50">
        <v>703515</v>
      </c>
      <c r="IV31" s="50">
        <v>107</v>
      </c>
      <c r="IW31" s="50">
        <v>202504</v>
      </c>
      <c r="IX31" s="50">
        <v>325112</v>
      </c>
      <c r="IY31" s="50">
        <v>281228</v>
      </c>
      <c r="IZ31" s="50">
        <v>489309</v>
      </c>
      <c r="JA31" s="50">
        <v>625701</v>
      </c>
      <c r="JB31" s="50">
        <v>283</v>
      </c>
      <c r="JC31" s="50">
        <v>33440</v>
      </c>
      <c r="JD31" s="50">
        <v>54269</v>
      </c>
      <c r="JE31" s="50">
        <v>58412</v>
      </c>
      <c r="JF31" s="50">
        <v>105651</v>
      </c>
      <c r="JG31" s="50">
        <v>127707</v>
      </c>
      <c r="JH31" s="66">
        <v>1179</v>
      </c>
      <c r="JI31" s="66">
        <v>469496</v>
      </c>
      <c r="JJ31" s="66">
        <v>741204</v>
      </c>
      <c r="JK31" s="66">
        <v>642976</v>
      </c>
      <c r="JL31" s="66">
        <v>1110050</v>
      </c>
      <c r="JM31" s="66">
        <v>1414668</v>
      </c>
      <c r="JN31" s="66">
        <v>0</v>
      </c>
      <c r="JO31" s="66">
        <v>166826</v>
      </c>
      <c r="JP31" s="66">
        <v>268670</v>
      </c>
      <c r="JQ31" s="66">
        <v>235167</v>
      </c>
      <c r="JR31" s="66">
        <v>416647</v>
      </c>
      <c r="JS31" s="66">
        <v>538398</v>
      </c>
      <c r="JT31" s="66">
        <v>7044</v>
      </c>
      <c r="JU31" s="66">
        <v>137004</v>
      </c>
      <c r="JV31" s="66">
        <v>197920</v>
      </c>
      <c r="JW31" s="66">
        <v>225019</v>
      </c>
      <c r="JX31" s="66">
        <v>355335</v>
      </c>
      <c r="JY31" s="66">
        <v>400269</v>
      </c>
      <c r="JZ31" s="66">
        <v>4064</v>
      </c>
      <c r="KA31" s="66">
        <v>79079</v>
      </c>
      <c r="KB31" s="66">
        <v>143008</v>
      </c>
      <c r="KC31" s="66">
        <v>153906</v>
      </c>
      <c r="KD31" s="66">
        <v>247170</v>
      </c>
      <c r="KE31" s="66">
        <v>298371</v>
      </c>
      <c r="KF31" s="66">
        <v>99394</v>
      </c>
      <c r="KG31" s="66">
        <v>237139</v>
      </c>
      <c r="KH31" s="66">
        <v>310109</v>
      </c>
      <c r="KI31" s="66">
        <v>279067</v>
      </c>
      <c r="KJ31" s="66">
        <v>400384</v>
      </c>
      <c r="KK31" s="66">
        <v>489590</v>
      </c>
      <c r="KL31" s="66">
        <v>1023</v>
      </c>
      <c r="KM31" s="66">
        <v>72609</v>
      </c>
      <c r="KN31" s="66">
        <v>118458</v>
      </c>
      <c r="KO31" s="66">
        <v>106419</v>
      </c>
      <c r="KP31" s="66">
        <v>182473</v>
      </c>
      <c r="KQ31" s="66">
        <v>234677</v>
      </c>
      <c r="KR31" s="67">
        <v>0</v>
      </c>
      <c r="KS31" s="67">
        <v>68822</v>
      </c>
      <c r="KT31" s="67">
        <v>110018</v>
      </c>
      <c r="KU31" s="67">
        <v>91499</v>
      </c>
      <c r="KV31" s="67">
        <v>158535</v>
      </c>
      <c r="KW31" s="67">
        <v>204547</v>
      </c>
      <c r="KX31" s="67">
        <v>1651937</v>
      </c>
      <c r="KY31" s="67">
        <v>2818643</v>
      </c>
      <c r="KZ31" s="67">
        <v>3399092</v>
      </c>
      <c r="LA31" s="67">
        <v>3150559</v>
      </c>
      <c r="LB31" s="67">
        <v>3669217</v>
      </c>
      <c r="LC31" s="67">
        <v>4058847</v>
      </c>
      <c r="LD31" s="67">
        <v>0</v>
      </c>
      <c r="LE31" s="67">
        <v>140609</v>
      </c>
      <c r="LF31" s="67">
        <v>229911</v>
      </c>
      <c r="LG31" s="67">
        <v>200712</v>
      </c>
      <c r="LH31" s="67">
        <v>351995</v>
      </c>
      <c r="LI31" s="67">
        <v>455120</v>
      </c>
      <c r="LJ31" s="67">
        <v>0</v>
      </c>
      <c r="LK31" s="67">
        <v>115909</v>
      </c>
      <c r="LL31" s="67">
        <v>187299</v>
      </c>
      <c r="LM31" s="67">
        <v>165128</v>
      </c>
      <c r="LN31" s="67">
        <v>294712</v>
      </c>
      <c r="LO31" s="67">
        <v>380178</v>
      </c>
      <c r="LP31" s="67">
        <v>9959</v>
      </c>
      <c r="LQ31" s="67">
        <v>1201028</v>
      </c>
      <c r="LR31" s="67">
        <v>1917219</v>
      </c>
      <c r="LS31" s="67">
        <v>1633564</v>
      </c>
      <c r="LT31" s="67">
        <v>2787164</v>
      </c>
      <c r="LU31" s="67">
        <v>3552013</v>
      </c>
      <c r="LV31" s="67">
        <v>522</v>
      </c>
      <c r="LW31" s="67">
        <v>276856</v>
      </c>
      <c r="LX31" s="67">
        <v>465179</v>
      </c>
      <c r="LY31" s="67">
        <v>403738</v>
      </c>
      <c r="LZ31" s="67">
        <v>703501</v>
      </c>
      <c r="MA31" s="67">
        <v>905166</v>
      </c>
      <c r="MB31" s="67">
        <v>0</v>
      </c>
      <c r="MC31" s="67">
        <v>40087</v>
      </c>
      <c r="MD31" s="67">
        <v>65576</v>
      </c>
      <c r="ME31" s="67">
        <v>57508</v>
      </c>
      <c r="MF31" s="67">
        <v>102073</v>
      </c>
      <c r="MG31" s="67">
        <v>132573</v>
      </c>
      <c r="MH31" s="67">
        <v>81432</v>
      </c>
      <c r="MI31" s="67">
        <v>544750</v>
      </c>
      <c r="MJ31" s="67">
        <v>884525</v>
      </c>
      <c r="MK31" s="67">
        <v>769460</v>
      </c>
      <c r="ML31" s="67">
        <v>1318147</v>
      </c>
      <c r="MM31" s="67">
        <v>1682916</v>
      </c>
      <c r="MN31" s="67">
        <v>0</v>
      </c>
      <c r="MO31" s="67">
        <v>64038</v>
      </c>
      <c r="MP31" s="67">
        <v>104488</v>
      </c>
      <c r="MQ31" s="67">
        <v>93628</v>
      </c>
      <c r="MR31" s="67">
        <v>159341</v>
      </c>
      <c r="MS31" s="67">
        <v>202035</v>
      </c>
      <c r="MT31" s="67">
        <v>127</v>
      </c>
      <c r="MU31" s="67">
        <v>113976</v>
      </c>
      <c r="MV31" s="67">
        <v>186326</v>
      </c>
      <c r="MW31" s="67">
        <v>163811</v>
      </c>
      <c r="MX31" s="67">
        <v>290876</v>
      </c>
      <c r="MY31" s="67">
        <v>377766</v>
      </c>
      <c r="MZ31" s="50">
        <v>0</v>
      </c>
      <c r="NA31" s="50">
        <v>90634</v>
      </c>
      <c r="NB31" s="50">
        <v>151254</v>
      </c>
      <c r="NC31" s="50">
        <v>136962</v>
      </c>
      <c r="ND31" s="50">
        <v>241670</v>
      </c>
      <c r="NE31" s="50">
        <v>313197</v>
      </c>
      <c r="NF31" s="50">
        <v>4769</v>
      </c>
      <c r="NG31" s="50">
        <v>162936</v>
      </c>
      <c r="NH31" s="50">
        <v>261373</v>
      </c>
      <c r="NI31" s="50">
        <v>227920</v>
      </c>
      <c r="NJ31" s="50">
        <v>403263</v>
      </c>
      <c r="NK31" s="50">
        <v>525447</v>
      </c>
      <c r="NL31" s="50">
        <v>1961</v>
      </c>
      <c r="NM31" s="50">
        <v>135126</v>
      </c>
      <c r="NN31" s="50">
        <v>223068</v>
      </c>
      <c r="NO31" s="50">
        <v>202403</v>
      </c>
      <c r="NP31" s="50">
        <v>349844</v>
      </c>
      <c r="NQ31" s="50">
        <v>455849</v>
      </c>
      <c r="NR31" s="50">
        <v>45346</v>
      </c>
      <c r="NS31" s="50">
        <v>390373</v>
      </c>
      <c r="NT31" s="50">
        <v>621921</v>
      </c>
      <c r="NU31" s="50">
        <v>593572</v>
      </c>
      <c r="NV31" s="50">
        <v>940076</v>
      </c>
      <c r="NW31" s="50">
        <v>1150465</v>
      </c>
      <c r="NX31" s="50">
        <v>90536</v>
      </c>
      <c r="NY31" s="50">
        <v>617695</v>
      </c>
      <c r="NZ31" s="50">
        <v>910694</v>
      </c>
      <c r="OA31" s="50">
        <v>813465</v>
      </c>
      <c r="OB31" s="50">
        <v>1451751</v>
      </c>
      <c r="OC31" s="50">
        <v>1885052</v>
      </c>
      <c r="OD31" s="50">
        <v>862</v>
      </c>
      <c r="OE31" s="50">
        <v>93596</v>
      </c>
      <c r="OF31" s="50">
        <v>145960</v>
      </c>
      <c r="OG31" s="50">
        <v>126975</v>
      </c>
      <c r="OH31" s="50">
        <v>221316</v>
      </c>
      <c r="OI31" s="50">
        <v>288147</v>
      </c>
      <c r="OJ31" s="50">
        <v>43362</v>
      </c>
      <c r="OK31" s="50">
        <v>250800</v>
      </c>
      <c r="OL31" s="50">
        <v>385107</v>
      </c>
      <c r="OM31" s="50">
        <v>317711</v>
      </c>
      <c r="ON31" s="50">
        <v>549431</v>
      </c>
      <c r="OO31" s="50">
        <v>702246</v>
      </c>
      <c r="OP31" s="50">
        <v>6</v>
      </c>
      <c r="OQ31" s="50">
        <v>45562</v>
      </c>
      <c r="OR31" s="50">
        <v>74871</v>
      </c>
      <c r="OS31" s="50">
        <v>66201</v>
      </c>
      <c r="OT31" s="50">
        <v>117555</v>
      </c>
      <c r="OU31" s="50">
        <v>151873</v>
      </c>
      <c r="OV31" s="50">
        <v>25708</v>
      </c>
      <c r="OW31" s="50">
        <v>119449</v>
      </c>
      <c r="OX31" s="50">
        <v>203041</v>
      </c>
      <c r="OY31" s="50">
        <v>192148</v>
      </c>
      <c r="OZ31" s="50">
        <v>295338</v>
      </c>
      <c r="PA31" s="50">
        <v>383348</v>
      </c>
      <c r="PB31" s="50">
        <v>126053</v>
      </c>
      <c r="PC31" s="50">
        <v>279502</v>
      </c>
      <c r="PD31" s="50">
        <v>360458</v>
      </c>
      <c r="PE31" s="50">
        <v>319977</v>
      </c>
      <c r="PF31" s="50">
        <v>469560</v>
      </c>
      <c r="PG31" s="50">
        <v>581221</v>
      </c>
      <c r="PH31" s="50">
        <v>12754</v>
      </c>
      <c r="PI31" s="50">
        <v>148013</v>
      </c>
      <c r="PJ31" s="50">
        <v>244829</v>
      </c>
      <c r="PK31" s="50">
        <v>210323</v>
      </c>
      <c r="PL31" s="50">
        <v>335996</v>
      </c>
      <c r="PM31" s="50">
        <v>430898</v>
      </c>
      <c r="PN31" s="50">
        <v>960</v>
      </c>
      <c r="PO31" s="50">
        <v>110970</v>
      </c>
      <c r="PP31" s="50">
        <v>177473</v>
      </c>
      <c r="PQ31" s="50">
        <v>152790</v>
      </c>
      <c r="PR31" s="50">
        <v>267577</v>
      </c>
      <c r="PS31" s="50">
        <v>342255</v>
      </c>
      <c r="PT31" s="50">
        <v>215855</v>
      </c>
      <c r="PU31" s="50">
        <v>1113477</v>
      </c>
      <c r="PV31" s="50">
        <v>1712802</v>
      </c>
      <c r="PW31" s="50">
        <v>1433925</v>
      </c>
      <c r="PX31" s="50">
        <v>2513242</v>
      </c>
      <c r="PY31" s="50">
        <v>3237024</v>
      </c>
      <c r="PZ31" s="50">
        <v>27052</v>
      </c>
      <c r="QA31" s="50">
        <v>209830</v>
      </c>
      <c r="QB31" s="50">
        <v>325031</v>
      </c>
      <c r="QC31" s="50">
        <v>344571</v>
      </c>
      <c r="QD31" s="50">
        <v>536150</v>
      </c>
      <c r="QE31" s="50">
        <v>772907</v>
      </c>
      <c r="QF31" s="67">
        <v>6883</v>
      </c>
      <c r="QG31" s="67">
        <v>203435</v>
      </c>
      <c r="QH31" s="67">
        <v>321452</v>
      </c>
      <c r="QI31" s="67">
        <v>280381</v>
      </c>
      <c r="QJ31" s="67">
        <v>486853</v>
      </c>
      <c r="QK31" s="67">
        <v>626884</v>
      </c>
      <c r="QL31" s="67">
        <v>34073</v>
      </c>
      <c r="QM31" s="67">
        <v>288090</v>
      </c>
      <c r="QN31" s="67">
        <v>456407</v>
      </c>
      <c r="QO31" s="67">
        <v>430044</v>
      </c>
      <c r="QP31" s="67">
        <v>703683</v>
      </c>
      <c r="QQ31" s="67">
        <v>898936</v>
      </c>
      <c r="QR31" s="67">
        <v>3214</v>
      </c>
      <c r="QS31" s="67">
        <v>276211</v>
      </c>
      <c r="QT31" s="67">
        <v>441008</v>
      </c>
      <c r="QU31" s="67">
        <v>390719</v>
      </c>
      <c r="QV31" s="67">
        <v>682771</v>
      </c>
      <c r="QW31" s="67">
        <v>879009</v>
      </c>
      <c r="QX31" s="67">
        <v>539</v>
      </c>
      <c r="QY31" s="67">
        <v>129059</v>
      </c>
      <c r="QZ31" s="67">
        <v>210953</v>
      </c>
      <c r="RA31" s="67">
        <v>186731</v>
      </c>
      <c r="RB31" s="67">
        <v>324998</v>
      </c>
      <c r="RC31" s="67">
        <v>414171</v>
      </c>
      <c r="RD31" s="67">
        <v>0</v>
      </c>
      <c r="RE31" s="67">
        <v>157768</v>
      </c>
      <c r="RF31" s="67">
        <v>255006</v>
      </c>
      <c r="RG31" s="67">
        <v>221609</v>
      </c>
      <c r="RH31" s="67">
        <v>389662</v>
      </c>
      <c r="RI31" s="67">
        <v>504880</v>
      </c>
      <c r="RJ31" s="67">
        <v>11681</v>
      </c>
      <c r="RK31" s="67">
        <v>245565</v>
      </c>
      <c r="RL31" s="67">
        <v>399014</v>
      </c>
      <c r="RM31" s="67">
        <v>366362</v>
      </c>
      <c r="RN31" s="67">
        <v>650595</v>
      </c>
      <c r="RO31" s="67">
        <v>976840</v>
      </c>
      <c r="RP31" s="67">
        <v>0</v>
      </c>
      <c r="RQ31" s="67">
        <v>21991</v>
      </c>
      <c r="RR31" s="67">
        <v>33885</v>
      </c>
      <c r="RS31" s="67">
        <v>30376</v>
      </c>
      <c r="RT31" s="67">
        <v>52215</v>
      </c>
      <c r="RU31" s="67">
        <v>67038</v>
      </c>
      <c r="RV31" s="67">
        <v>13393</v>
      </c>
      <c r="RW31" s="67">
        <v>90485</v>
      </c>
      <c r="RX31" s="67">
        <v>145557</v>
      </c>
      <c r="RY31" s="67">
        <v>139060</v>
      </c>
      <c r="RZ31" s="67">
        <v>207573</v>
      </c>
      <c r="SA31" s="67">
        <v>251105</v>
      </c>
      <c r="SB31" s="67">
        <v>0</v>
      </c>
      <c r="SC31" s="67">
        <v>88186</v>
      </c>
      <c r="SD31" s="67">
        <v>140583</v>
      </c>
      <c r="SE31" s="67">
        <v>121265</v>
      </c>
      <c r="SF31" s="67">
        <v>210351</v>
      </c>
      <c r="SG31" s="67">
        <v>267781</v>
      </c>
      <c r="SH31" s="67">
        <v>106</v>
      </c>
      <c r="SI31" s="67">
        <v>14475</v>
      </c>
      <c r="SJ31" s="67">
        <v>23664</v>
      </c>
      <c r="SK31" s="67">
        <v>21829</v>
      </c>
      <c r="SL31" s="67">
        <v>35931</v>
      </c>
      <c r="SM31" s="67">
        <v>45782</v>
      </c>
      <c r="SN31" s="67">
        <v>181</v>
      </c>
      <c r="SO31" s="67">
        <v>41520</v>
      </c>
      <c r="SP31" s="67">
        <v>68108</v>
      </c>
      <c r="SQ31" s="67">
        <v>61593</v>
      </c>
      <c r="SR31" s="67">
        <v>114698</v>
      </c>
      <c r="SS31" s="67">
        <v>163903</v>
      </c>
      <c r="ST31" s="67">
        <v>0</v>
      </c>
      <c r="SU31" s="67">
        <v>69200</v>
      </c>
      <c r="SV31" s="67">
        <v>107914</v>
      </c>
      <c r="SW31" s="67">
        <v>91915</v>
      </c>
      <c r="SX31" s="67">
        <v>265932</v>
      </c>
      <c r="SY31" s="67">
        <v>351107</v>
      </c>
    </row>
    <row r="32" spans="1:519" s="52" customFormat="1" ht="17.100000000000001" customHeight="1">
      <c r="A32" s="57"/>
      <c r="B32" s="60" t="s">
        <v>275</v>
      </c>
      <c r="C32" s="59"/>
      <c r="D32" s="50">
        <v>21572</v>
      </c>
      <c r="E32" s="50">
        <v>18007</v>
      </c>
      <c r="F32" s="50">
        <v>27235</v>
      </c>
      <c r="G32" s="50">
        <v>37663</v>
      </c>
      <c r="H32" s="50">
        <v>56904</v>
      </c>
      <c r="I32" s="50">
        <v>73217</v>
      </c>
      <c r="J32" s="50">
        <v>106</v>
      </c>
      <c r="K32" s="50">
        <v>2256</v>
      </c>
      <c r="L32" s="50">
        <v>6885</v>
      </c>
      <c r="M32" s="50">
        <v>11041</v>
      </c>
      <c r="N32" s="50">
        <v>12999</v>
      </c>
      <c r="O32" s="50">
        <v>15870</v>
      </c>
      <c r="P32" s="50">
        <v>1126</v>
      </c>
      <c r="Q32" s="50">
        <v>1342</v>
      </c>
      <c r="R32" s="50">
        <v>1865</v>
      </c>
      <c r="S32" s="50">
        <v>1868</v>
      </c>
      <c r="T32" s="50">
        <v>848</v>
      </c>
      <c r="U32" s="50">
        <v>807</v>
      </c>
      <c r="V32" s="50">
        <v>0</v>
      </c>
      <c r="W32" s="50">
        <v>0</v>
      </c>
      <c r="X32" s="50">
        <v>0</v>
      </c>
      <c r="Y32" s="50">
        <v>0</v>
      </c>
      <c r="Z32" s="50">
        <v>0</v>
      </c>
      <c r="AA32" s="50">
        <v>0</v>
      </c>
      <c r="AB32" s="50">
        <v>0</v>
      </c>
      <c r="AC32" s="50">
        <v>0</v>
      </c>
      <c r="AD32" s="50">
        <v>0</v>
      </c>
      <c r="AE32" s="50">
        <v>0</v>
      </c>
      <c r="AF32" s="50">
        <v>0</v>
      </c>
      <c r="AG32" s="50">
        <v>0</v>
      </c>
      <c r="AH32" s="50">
        <v>0</v>
      </c>
      <c r="AI32" s="50">
        <v>0</v>
      </c>
      <c r="AJ32" s="50">
        <v>0</v>
      </c>
      <c r="AK32" s="50">
        <v>0</v>
      </c>
      <c r="AL32" s="50">
        <v>0</v>
      </c>
      <c r="AM32" s="50">
        <v>0</v>
      </c>
      <c r="AN32" s="50">
        <v>3</v>
      </c>
      <c r="AO32" s="50">
        <v>2</v>
      </c>
      <c r="AP32" s="50">
        <v>4</v>
      </c>
      <c r="AQ32" s="50">
        <v>4</v>
      </c>
      <c r="AR32" s="50">
        <v>56</v>
      </c>
      <c r="AS32" s="50">
        <v>139</v>
      </c>
      <c r="AT32" s="50">
        <v>6849</v>
      </c>
      <c r="AU32" s="50">
        <v>7762</v>
      </c>
      <c r="AV32" s="50">
        <v>11439</v>
      </c>
      <c r="AW32" s="50">
        <v>543</v>
      </c>
      <c r="AX32" s="50">
        <v>618</v>
      </c>
      <c r="AY32" s="50">
        <v>591</v>
      </c>
      <c r="AZ32" s="50">
        <v>7976</v>
      </c>
      <c r="BA32" s="50">
        <v>12361</v>
      </c>
      <c r="BB32" s="50">
        <v>13929</v>
      </c>
      <c r="BC32" s="50">
        <v>15811</v>
      </c>
      <c r="BD32" s="50">
        <v>14665</v>
      </c>
      <c r="BE32" s="50">
        <v>19724</v>
      </c>
      <c r="BF32" s="50">
        <v>1098082</v>
      </c>
      <c r="BG32" s="50">
        <v>1072197</v>
      </c>
      <c r="BH32" s="50">
        <v>862855</v>
      </c>
      <c r="BI32" s="50">
        <v>564646</v>
      </c>
      <c r="BJ32" s="50">
        <v>557275</v>
      </c>
      <c r="BK32" s="50">
        <v>668596</v>
      </c>
      <c r="BL32" s="50">
        <v>1168</v>
      </c>
      <c r="BM32" s="50">
        <v>2674</v>
      </c>
      <c r="BN32" s="50">
        <v>1168</v>
      </c>
      <c r="BO32" s="50">
        <v>1168</v>
      </c>
      <c r="BP32" s="50">
        <v>1168</v>
      </c>
      <c r="BQ32" s="50">
        <v>1168</v>
      </c>
      <c r="BR32" s="50">
        <v>6728</v>
      </c>
      <c r="BS32" s="50">
        <v>5605</v>
      </c>
      <c r="BT32" s="50">
        <v>2066</v>
      </c>
      <c r="BU32" s="50">
        <v>2500</v>
      </c>
      <c r="BV32" s="50">
        <v>2522</v>
      </c>
      <c r="BW32" s="50">
        <v>6390</v>
      </c>
      <c r="BX32" s="50">
        <v>89</v>
      </c>
      <c r="BY32" s="50">
        <v>3205</v>
      </c>
      <c r="BZ32" s="50">
        <v>5331</v>
      </c>
      <c r="CA32" s="50">
        <v>5388</v>
      </c>
      <c r="CB32" s="50">
        <v>5269</v>
      </c>
      <c r="CC32" s="50">
        <v>9153</v>
      </c>
      <c r="CD32" s="50">
        <v>84</v>
      </c>
      <c r="CE32" s="50">
        <v>73</v>
      </c>
      <c r="CF32" s="50">
        <v>77</v>
      </c>
      <c r="CG32" s="50">
        <v>1093</v>
      </c>
      <c r="CH32" s="50">
        <v>1093</v>
      </c>
      <c r="CI32" s="50">
        <v>1114</v>
      </c>
      <c r="CJ32" s="50">
        <v>2278</v>
      </c>
      <c r="CK32" s="50">
        <v>8436</v>
      </c>
      <c r="CL32" s="50">
        <v>21395</v>
      </c>
      <c r="CM32" s="50">
        <v>33150</v>
      </c>
      <c r="CN32" s="50">
        <v>32850</v>
      </c>
      <c r="CO32" s="50">
        <v>37182</v>
      </c>
      <c r="CP32" s="50">
        <v>38320</v>
      </c>
      <c r="CQ32" s="50">
        <v>88783</v>
      </c>
      <c r="CR32" s="50">
        <v>129496</v>
      </c>
      <c r="CS32" s="50">
        <v>190089</v>
      </c>
      <c r="CT32" s="50">
        <v>209843</v>
      </c>
      <c r="CU32" s="50">
        <v>262493</v>
      </c>
      <c r="CV32" s="50">
        <v>733</v>
      </c>
      <c r="CW32" s="50">
        <v>5719</v>
      </c>
      <c r="CX32" s="50">
        <v>8382</v>
      </c>
      <c r="CY32" s="50">
        <v>11672</v>
      </c>
      <c r="CZ32" s="50">
        <v>11709</v>
      </c>
      <c r="DA32" s="50">
        <v>16418</v>
      </c>
      <c r="DB32" s="50">
        <v>1030</v>
      </c>
      <c r="DC32" s="50">
        <v>1304</v>
      </c>
      <c r="DD32" s="50">
        <v>1334</v>
      </c>
      <c r="DE32" s="50">
        <v>1429</v>
      </c>
      <c r="DF32" s="50">
        <v>3825</v>
      </c>
      <c r="DG32" s="50">
        <v>4563</v>
      </c>
      <c r="DH32" s="50">
        <v>1004</v>
      </c>
      <c r="DI32" s="50">
        <v>5138</v>
      </c>
      <c r="DJ32" s="50">
        <v>9929</v>
      </c>
      <c r="DK32" s="50">
        <v>11455</v>
      </c>
      <c r="DL32" s="50">
        <v>11455</v>
      </c>
      <c r="DM32" s="50">
        <v>12887</v>
      </c>
      <c r="DN32" s="50">
        <v>0</v>
      </c>
      <c r="DO32" s="50">
        <v>3934</v>
      </c>
      <c r="DP32" s="50">
        <v>13360</v>
      </c>
      <c r="DQ32" s="50">
        <v>18395</v>
      </c>
      <c r="DR32" s="50">
        <v>20703</v>
      </c>
      <c r="DS32" s="50">
        <v>23307</v>
      </c>
      <c r="DT32" s="50">
        <v>36076</v>
      </c>
      <c r="DU32" s="50">
        <v>36076</v>
      </c>
      <c r="DV32" s="50">
        <v>35371</v>
      </c>
      <c r="DW32" s="50">
        <v>39830</v>
      </c>
      <c r="DX32" s="50">
        <v>39816</v>
      </c>
      <c r="DY32" s="50">
        <v>38052</v>
      </c>
      <c r="DZ32" s="50">
        <v>19859</v>
      </c>
      <c r="EA32" s="50">
        <v>19265</v>
      </c>
      <c r="EB32" s="50">
        <v>59080</v>
      </c>
      <c r="EC32" s="50">
        <v>102590</v>
      </c>
      <c r="ED32" s="50">
        <v>118781</v>
      </c>
      <c r="EE32" s="50">
        <v>143500</v>
      </c>
      <c r="EF32" s="50">
        <v>116</v>
      </c>
      <c r="EG32" s="50">
        <v>19634</v>
      </c>
      <c r="EH32" s="50">
        <v>30515</v>
      </c>
      <c r="EI32" s="50">
        <v>40898</v>
      </c>
      <c r="EJ32" s="50">
        <v>45796</v>
      </c>
      <c r="EK32" s="50">
        <v>54182</v>
      </c>
      <c r="EL32" s="50">
        <v>0</v>
      </c>
      <c r="EM32" s="50">
        <v>8204</v>
      </c>
      <c r="EN32" s="50">
        <v>9185</v>
      </c>
      <c r="EO32" s="50">
        <v>15104</v>
      </c>
      <c r="EP32" s="50">
        <v>16656</v>
      </c>
      <c r="EQ32" s="50">
        <v>20966</v>
      </c>
      <c r="ER32" s="50">
        <v>418</v>
      </c>
      <c r="ES32" s="50">
        <v>10990</v>
      </c>
      <c r="ET32" s="50">
        <v>18816</v>
      </c>
      <c r="EU32" s="50">
        <v>20893</v>
      </c>
      <c r="EV32" s="50">
        <v>22100</v>
      </c>
      <c r="EW32" s="50">
        <v>28176</v>
      </c>
      <c r="EX32" s="50">
        <v>0</v>
      </c>
      <c r="EY32" s="50">
        <v>316</v>
      </c>
      <c r="EZ32" s="50">
        <v>1622</v>
      </c>
      <c r="FA32" s="50">
        <v>1938</v>
      </c>
      <c r="FB32" s="50">
        <v>2503</v>
      </c>
      <c r="FC32" s="50">
        <v>3077</v>
      </c>
      <c r="FD32" s="50">
        <v>152</v>
      </c>
      <c r="FE32" s="50">
        <v>2871</v>
      </c>
      <c r="FF32" s="50">
        <v>7991</v>
      </c>
      <c r="FG32" s="50">
        <v>5936</v>
      </c>
      <c r="FH32" s="50">
        <v>11445</v>
      </c>
      <c r="FI32" s="50">
        <v>15253</v>
      </c>
      <c r="FJ32" s="50">
        <v>168779</v>
      </c>
      <c r="FK32" s="50">
        <v>163483</v>
      </c>
      <c r="FL32" s="50">
        <v>189957</v>
      </c>
      <c r="FM32" s="50">
        <v>197361</v>
      </c>
      <c r="FN32" s="50">
        <v>118983</v>
      </c>
      <c r="FO32" s="50">
        <v>138358</v>
      </c>
      <c r="FP32" s="50">
        <v>35288</v>
      </c>
      <c r="FQ32" s="50">
        <v>38165</v>
      </c>
      <c r="FR32" s="50">
        <v>39215</v>
      </c>
      <c r="FS32" s="50">
        <v>50103</v>
      </c>
      <c r="FT32" s="50">
        <v>50583</v>
      </c>
      <c r="FU32" s="50">
        <v>35985</v>
      </c>
      <c r="FV32" s="50">
        <v>1964</v>
      </c>
      <c r="FW32" s="50">
        <v>5092</v>
      </c>
      <c r="FX32" s="50">
        <v>7094</v>
      </c>
      <c r="FY32" s="50">
        <v>7331</v>
      </c>
      <c r="FZ32" s="50">
        <v>12904</v>
      </c>
      <c r="GA32" s="50">
        <v>22735</v>
      </c>
      <c r="GB32" s="50">
        <v>754</v>
      </c>
      <c r="GC32" s="50">
        <v>2322</v>
      </c>
      <c r="GD32" s="50">
        <v>2330</v>
      </c>
      <c r="GE32" s="50">
        <v>2800</v>
      </c>
      <c r="GF32" s="50">
        <v>3171</v>
      </c>
      <c r="GG32" s="50">
        <v>3818</v>
      </c>
      <c r="GH32" s="50">
        <v>70</v>
      </c>
      <c r="GI32" s="50">
        <v>72</v>
      </c>
      <c r="GJ32" s="50">
        <v>74</v>
      </c>
      <c r="GK32" s="50">
        <v>76</v>
      </c>
      <c r="GL32" s="50">
        <v>76</v>
      </c>
      <c r="GM32" s="50">
        <v>68</v>
      </c>
      <c r="GN32" s="50">
        <v>0</v>
      </c>
      <c r="GO32" s="50">
        <v>5654</v>
      </c>
      <c r="GP32" s="50">
        <v>36518</v>
      </c>
      <c r="GQ32" s="50">
        <v>58182</v>
      </c>
      <c r="GR32" s="50">
        <v>66109</v>
      </c>
      <c r="GS32" s="50">
        <v>68977</v>
      </c>
      <c r="GT32" s="50">
        <v>21118</v>
      </c>
      <c r="GU32" s="50">
        <v>25693</v>
      </c>
      <c r="GV32" s="50">
        <v>36666</v>
      </c>
      <c r="GW32" s="50">
        <v>38030</v>
      </c>
      <c r="GX32" s="50">
        <v>33256</v>
      </c>
      <c r="GY32" s="50">
        <v>19601</v>
      </c>
      <c r="GZ32" s="50">
        <v>1535</v>
      </c>
      <c r="HA32" s="50">
        <v>4916</v>
      </c>
      <c r="HB32" s="50">
        <v>7190</v>
      </c>
      <c r="HC32" s="50">
        <v>8843</v>
      </c>
      <c r="HD32" s="50">
        <v>9734</v>
      </c>
      <c r="HE32" s="50">
        <v>8438</v>
      </c>
      <c r="HF32" s="50">
        <v>1368</v>
      </c>
      <c r="HG32" s="50">
        <v>5280</v>
      </c>
      <c r="HH32" s="50">
        <v>7836</v>
      </c>
      <c r="HI32" s="50">
        <v>9228</v>
      </c>
      <c r="HJ32" s="50">
        <v>9264</v>
      </c>
      <c r="HK32" s="50">
        <v>9672</v>
      </c>
      <c r="HL32" s="50">
        <v>391</v>
      </c>
      <c r="HM32" s="50">
        <v>2557</v>
      </c>
      <c r="HN32" s="50">
        <v>8569</v>
      </c>
      <c r="HO32" s="50">
        <v>15258</v>
      </c>
      <c r="HP32" s="50">
        <v>13228</v>
      </c>
      <c r="HQ32" s="50">
        <v>17164</v>
      </c>
      <c r="HR32" s="50">
        <v>14576</v>
      </c>
      <c r="HS32" s="50">
        <v>20521</v>
      </c>
      <c r="HT32" s="50">
        <v>28895</v>
      </c>
      <c r="HU32" s="50">
        <v>32318</v>
      </c>
      <c r="HV32" s="50">
        <v>30193</v>
      </c>
      <c r="HW32" s="50">
        <v>37937</v>
      </c>
      <c r="HX32" s="50">
        <v>113547</v>
      </c>
      <c r="HY32" s="50">
        <v>118650</v>
      </c>
      <c r="HZ32" s="50">
        <v>121035</v>
      </c>
      <c r="IA32" s="50">
        <v>122005</v>
      </c>
      <c r="IB32" s="50">
        <v>10594</v>
      </c>
      <c r="IC32" s="50">
        <v>14248</v>
      </c>
      <c r="ID32" s="50">
        <v>21531</v>
      </c>
      <c r="IE32" s="50">
        <v>23263</v>
      </c>
      <c r="IF32" s="50">
        <v>27235</v>
      </c>
      <c r="IG32" s="50">
        <v>29285</v>
      </c>
      <c r="IH32" s="50">
        <v>33930</v>
      </c>
      <c r="II32" s="50">
        <v>35086</v>
      </c>
      <c r="IJ32" s="50">
        <v>13929</v>
      </c>
      <c r="IK32" s="50">
        <v>19237</v>
      </c>
      <c r="IL32" s="50">
        <v>22477</v>
      </c>
      <c r="IM32" s="50">
        <v>25811</v>
      </c>
      <c r="IN32" s="50">
        <v>28454</v>
      </c>
      <c r="IO32" s="50">
        <v>29726</v>
      </c>
      <c r="IP32" s="50">
        <v>64</v>
      </c>
      <c r="IQ32" s="50">
        <v>2746</v>
      </c>
      <c r="IR32" s="50">
        <v>6788</v>
      </c>
      <c r="IS32" s="50">
        <v>8324</v>
      </c>
      <c r="IT32" s="50">
        <v>10401</v>
      </c>
      <c r="IU32" s="50">
        <v>11187</v>
      </c>
      <c r="IV32" s="50">
        <v>107</v>
      </c>
      <c r="IW32" s="50">
        <v>4442</v>
      </c>
      <c r="IX32" s="50">
        <v>17602</v>
      </c>
      <c r="IY32" s="50">
        <v>23703</v>
      </c>
      <c r="IZ32" s="50">
        <v>29195</v>
      </c>
      <c r="JA32" s="50">
        <v>30183</v>
      </c>
      <c r="JB32" s="50">
        <v>283</v>
      </c>
      <c r="JC32" s="50">
        <v>1345</v>
      </c>
      <c r="JD32" s="50">
        <v>1338</v>
      </c>
      <c r="JE32" s="50">
        <v>1234</v>
      </c>
      <c r="JF32" s="50">
        <v>1588</v>
      </c>
      <c r="JG32" s="50">
        <v>2221</v>
      </c>
      <c r="JH32" s="66">
        <v>1179</v>
      </c>
      <c r="JI32" s="66">
        <v>24028</v>
      </c>
      <c r="JJ32" s="66">
        <v>38758</v>
      </c>
      <c r="JK32" s="66">
        <v>48332</v>
      </c>
      <c r="JL32" s="66">
        <v>55923</v>
      </c>
      <c r="JM32" s="66">
        <v>66661</v>
      </c>
      <c r="JN32" s="66">
        <v>0</v>
      </c>
      <c r="JO32" s="66">
        <v>0</v>
      </c>
      <c r="JP32" s="66">
        <v>0</v>
      </c>
      <c r="JQ32" s="66">
        <v>0</v>
      </c>
      <c r="JR32" s="66">
        <v>0</v>
      </c>
      <c r="JS32" s="66">
        <v>0</v>
      </c>
      <c r="JT32" s="66">
        <v>7044</v>
      </c>
      <c r="JU32" s="66">
        <v>29637</v>
      </c>
      <c r="JV32" s="66">
        <v>26012</v>
      </c>
      <c r="JW32" s="66">
        <v>72441</v>
      </c>
      <c r="JX32" s="66">
        <v>79808</v>
      </c>
      <c r="JY32" s="66">
        <v>40517</v>
      </c>
      <c r="JZ32" s="66">
        <v>4064</v>
      </c>
      <c r="KA32" s="66">
        <v>12039</v>
      </c>
      <c r="KB32" s="66">
        <v>33947</v>
      </c>
      <c r="KC32" s="66">
        <v>58294</v>
      </c>
      <c r="KD32" s="66">
        <v>74530</v>
      </c>
      <c r="KE32" s="66">
        <v>74331</v>
      </c>
      <c r="KF32" s="66">
        <v>99394</v>
      </c>
      <c r="KG32" s="66">
        <v>113449</v>
      </c>
      <c r="KH32" s="66">
        <v>116220</v>
      </c>
      <c r="KI32" s="66">
        <v>116460</v>
      </c>
      <c r="KJ32" s="66">
        <v>118021</v>
      </c>
      <c r="KK32" s="66">
        <v>138190</v>
      </c>
      <c r="KL32" s="66">
        <v>1023</v>
      </c>
      <c r="KM32" s="66">
        <v>3659</v>
      </c>
      <c r="KN32" s="66">
        <v>8052</v>
      </c>
      <c r="KO32" s="66">
        <v>9171</v>
      </c>
      <c r="KP32" s="66">
        <v>9171</v>
      </c>
      <c r="KQ32" s="66">
        <v>9793</v>
      </c>
      <c r="KR32" s="67">
        <v>0</v>
      </c>
      <c r="KS32" s="67">
        <v>74</v>
      </c>
      <c r="KT32" s="67">
        <v>100</v>
      </c>
      <c r="KU32" s="67">
        <v>91</v>
      </c>
      <c r="KV32" s="67">
        <v>165</v>
      </c>
      <c r="KW32" s="67">
        <v>230</v>
      </c>
      <c r="KX32" s="67">
        <v>1651937</v>
      </c>
      <c r="KY32" s="67">
        <v>1673120</v>
      </c>
      <c r="KZ32" s="67">
        <v>1562541</v>
      </c>
      <c r="LA32" s="67">
        <v>1642986</v>
      </c>
      <c r="LB32" s="67">
        <v>1153816</v>
      </c>
      <c r="LC32" s="67">
        <v>834451</v>
      </c>
      <c r="LD32" s="67">
        <v>0</v>
      </c>
      <c r="LE32" s="67">
        <v>2186</v>
      </c>
      <c r="LF32" s="67">
        <v>4956</v>
      </c>
      <c r="LG32" s="67">
        <v>5199</v>
      </c>
      <c r="LH32" s="67">
        <v>7217</v>
      </c>
      <c r="LI32" s="67">
        <v>10556</v>
      </c>
      <c r="LJ32" s="67">
        <v>0</v>
      </c>
      <c r="LK32" s="67">
        <v>487</v>
      </c>
      <c r="LL32" s="67">
        <v>3540</v>
      </c>
      <c r="LM32" s="67">
        <v>5526</v>
      </c>
      <c r="LN32" s="67">
        <v>8359</v>
      </c>
      <c r="LO32" s="67">
        <v>9669</v>
      </c>
      <c r="LP32" s="67">
        <v>9959</v>
      </c>
      <c r="LQ32" s="67">
        <v>32500</v>
      </c>
      <c r="LR32" s="67">
        <v>63101</v>
      </c>
      <c r="LS32" s="67">
        <v>71012</v>
      </c>
      <c r="LT32" s="67">
        <v>93773</v>
      </c>
      <c r="LU32" s="67">
        <v>106482</v>
      </c>
      <c r="LV32" s="67">
        <v>522</v>
      </c>
      <c r="LW32" s="67">
        <v>5171</v>
      </c>
      <c r="LX32" s="67">
        <v>14360</v>
      </c>
      <c r="LY32" s="67">
        <v>15318</v>
      </c>
      <c r="LZ32" s="67">
        <v>15538</v>
      </c>
      <c r="MA32" s="67">
        <v>20253</v>
      </c>
      <c r="MB32" s="67">
        <v>0</v>
      </c>
      <c r="MC32" s="67">
        <v>0</v>
      </c>
      <c r="MD32" s="67">
        <v>0</v>
      </c>
      <c r="ME32" s="67">
        <v>0</v>
      </c>
      <c r="MF32" s="67">
        <v>0</v>
      </c>
      <c r="MG32" s="67">
        <v>0</v>
      </c>
      <c r="MH32" s="67">
        <v>81432</v>
      </c>
      <c r="MI32" s="67">
        <v>48222</v>
      </c>
      <c r="MJ32" s="67">
        <v>59991</v>
      </c>
      <c r="MK32" s="67">
        <v>66416</v>
      </c>
      <c r="ML32" s="67">
        <v>69564</v>
      </c>
      <c r="MM32" s="67">
        <v>71276</v>
      </c>
      <c r="MN32" s="67">
        <v>0</v>
      </c>
      <c r="MO32" s="67">
        <v>3690</v>
      </c>
      <c r="MP32" s="67">
        <v>7094</v>
      </c>
      <c r="MQ32" s="67">
        <v>8723</v>
      </c>
      <c r="MR32" s="67">
        <v>9370</v>
      </c>
      <c r="MS32" s="67">
        <v>10872</v>
      </c>
      <c r="MT32" s="67">
        <v>127</v>
      </c>
      <c r="MU32" s="67">
        <v>1266</v>
      </c>
      <c r="MV32" s="67">
        <v>3063</v>
      </c>
      <c r="MW32" s="67">
        <v>2970</v>
      </c>
      <c r="MX32" s="67">
        <v>3292</v>
      </c>
      <c r="MY32" s="67">
        <v>4164</v>
      </c>
      <c r="MZ32" s="50">
        <v>0</v>
      </c>
      <c r="NA32" s="50">
        <v>1158</v>
      </c>
      <c r="NB32" s="50">
        <v>5664</v>
      </c>
      <c r="NC32" s="50">
        <v>8064</v>
      </c>
      <c r="ND32" s="50">
        <v>8754</v>
      </c>
      <c r="NE32" s="50">
        <v>8964</v>
      </c>
      <c r="NF32" s="50">
        <v>4769</v>
      </c>
      <c r="NG32" s="50">
        <v>5256</v>
      </c>
      <c r="NH32" s="50">
        <v>7680</v>
      </c>
      <c r="NI32" s="50">
        <v>6445</v>
      </c>
      <c r="NJ32" s="50">
        <v>6519</v>
      </c>
      <c r="NK32" s="50">
        <v>7695</v>
      </c>
      <c r="NL32" s="50">
        <v>1961</v>
      </c>
      <c r="NM32" s="50">
        <v>8133</v>
      </c>
      <c r="NN32" s="50">
        <v>15305</v>
      </c>
      <c r="NO32" s="50">
        <v>20744</v>
      </c>
      <c r="NP32" s="50">
        <v>23811</v>
      </c>
      <c r="NQ32" s="50">
        <v>27078</v>
      </c>
      <c r="NR32" s="50">
        <v>45346</v>
      </c>
      <c r="NS32" s="50">
        <v>92549</v>
      </c>
      <c r="NT32" s="50">
        <v>144070</v>
      </c>
      <c r="NU32" s="50">
        <v>179863</v>
      </c>
      <c r="NV32" s="50">
        <v>202509</v>
      </c>
      <c r="NW32" s="50">
        <v>195105</v>
      </c>
      <c r="NX32" s="50">
        <v>90536</v>
      </c>
      <c r="NY32" s="50">
        <v>82249</v>
      </c>
      <c r="NZ32" s="50">
        <v>44607</v>
      </c>
      <c r="OA32" s="50">
        <v>55749</v>
      </c>
      <c r="OB32" s="50">
        <v>106638</v>
      </c>
      <c r="OC32" s="50">
        <v>146343</v>
      </c>
      <c r="OD32" s="50">
        <v>862</v>
      </c>
      <c r="OE32" s="50">
        <v>2319</v>
      </c>
      <c r="OF32" s="50">
        <v>4188</v>
      </c>
      <c r="OG32" s="50">
        <v>7524</v>
      </c>
      <c r="OH32" s="50">
        <v>6804</v>
      </c>
      <c r="OI32" s="50">
        <v>9562</v>
      </c>
      <c r="OJ32" s="50">
        <v>43362</v>
      </c>
      <c r="OK32" s="50">
        <v>40186</v>
      </c>
      <c r="OL32" s="50">
        <v>45394</v>
      </c>
      <c r="OM32" s="50">
        <v>24665</v>
      </c>
      <c r="ON32" s="50">
        <v>26764</v>
      </c>
      <c r="OO32" s="50">
        <v>33813</v>
      </c>
      <c r="OP32" s="50">
        <v>6</v>
      </c>
      <c r="OQ32" s="50">
        <v>6</v>
      </c>
      <c r="OR32" s="50">
        <v>6</v>
      </c>
      <c r="OS32" s="50">
        <v>6</v>
      </c>
      <c r="OT32" s="50">
        <v>6</v>
      </c>
      <c r="OU32" s="50">
        <v>6</v>
      </c>
      <c r="OV32" s="50">
        <v>25708</v>
      </c>
      <c r="OW32" s="50">
        <v>12702</v>
      </c>
      <c r="OX32" s="50">
        <v>35304</v>
      </c>
      <c r="OY32" s="50">
        <v>48214</v>
      </c>
      <c r="OZ32" s="50">
        <v>37245</v>
      </c>
      <c r="PA32" s="50">
        <v>46113</v>
      </c>
      <c r="PB32" s="50">
        <v>126053</v>
      </c>
      <c r="PC32" s="50">
        <v>124809</v>
      </c>
      <c r="PD32" s="50">
        <v>112696</v>
      </c>
      <c r="PE32" s="50">
        <v>107235</v>
      </c>
      <c r="PF32" s="50">
        <v>96061</v>
      </c>
      <c r="PG32" s="50">
        <v>95417</v>
      </c>
      <c r="PH32" s="50">
        <v>12754</v>
      </c>
      <c r="PI32" s="50">
        <v>15267</v>
      </c>
      <c r="PJ32" s="50">
        <v>26549</v>
      </c>
      <c r="PK32" s="50">
        <v>21986</v>
      </c>
      <c r="PL32" s="50">
        <v>2260</v>
      </c>
      <c r="PM32" s="50">
        <v>2432</v>
      </c>
      <c r="PN32" s="50">
        <v>960</v>
      </c>
      <c r="PO32" s="50">
        <v>960</v>
      </c>
      <c r="PP32" s="50">
        <v>960</v>
      </c>
      <c r="PQ32" s="50">
        <v>960</v>
      </c>
      <c r="PR32" s="50">
        <v>960</v>
      </c>
      <c r="PS32" s="50">
        <v>960</v>
      </c>
      <c r="PT32" s="50">
        <v>215855</v>
      </c>
      <c r="PU32" s="50">
        <v>113992</v>
      </c>
      <c r="PV32" s="50">
        <v>127160</v>
      </c>
      <c r="PW32" s="50">
        <v>78121</v>
      </c>
      <c r="PX32" s="50">
        <v>104954</v>
      </c>
      <c r="PY32" s="50">
        <v>142762</v>
      </c>
      <c r="PZ32" s="50">
        <v>27052</v>
      </c>
      <c r="QA32" s="50">
        <v>46704</v>
      </c>
      <c r="QB32" s="50">
        <v>57844</v>
      </c>
      <c r="QC32" s="50">
        <v>108658</v>
      </c>
      <c r="QD32" s="50">
        <v>115176</v>
      </c>
      <c r="QE32" s="50">
        <v>229990</v>
      </c>
      <c r="QF32" s="67">
        <v>6883</v>
      </c>
      <c r="QG32" s="67">
        <v>8792</v>
      </c>
      <c r="QH32" s="67">
        <v>11099</v>
      </c>
      <c r="QI32" s="67">
        <v>12639</v>
      </c>
      <c r="QJ32" s="67">
        <v>13973</v>
      </c>
      <c r="QK32" s="67">
        <v>14990</v>
      </c>
      <c r="QL32" s="67">
        <v>34073</v>
      </c>
      <c r="QM32" s="67">
        <v>29553</v>
      </c>
      <c r="QN32" s="67">
        <v>41155</v>
      </c>
      <c r="QO32" s="67">
        <v>70461</v>
      </c>
      <c r="QP32" s="67">
        <v>73265</v>
      </c>
      <c r="QQ32" s="67">
        <v>88772</v>
      </c>
      <c r="QR32" s="67">
        <v>3214</v>
      </c>
      <c r="QS32" s="67">
        <v>13877</v>
      </c>
      <c r="QT32" s="67">
        <v>18159</v>
      </c>
      <c r="QU32" s="67">
        <v>22028</v>
      </c>
      <c r="QV32" s="67">
        <v>25725</v>
      </c>
      <c r="QW32" s="67">
        <v>27711</v>
      </c>
      <c r="QX32" s="67">
        <v>539</v>
      </c>
      <c r="QY32" s="67">
        <v>1058</v>
      </c>
      <c r="QZ32" s="67">
        <v>3879</v>
      </c>
      <c r="RA32" s="67">
        <v>5932</v>
      </c>
      <c r="RB32" s="67">
        <v>6320</v>
      </c>
      <c r="RC32" s="67">
        <v>5449</v>
      </c>
      <c r="RD32" s="67">
        <v>0</v>
      </c>
      <c r="RE32" s="67">
        <v>744</v>
      </c>
      <c r="RF32" s="67">
        <v>3768</v>
      </c>
      <c r="RG32" s="67">
        <v>4798</v>
      </c>
      <c r="RH32" s="67">
        <v>6540</v>
      </c>
      <c r="RI32" s="67">
        <v>7836</v>
      </c>
      <c r="RJ32" s="67">
        <v>11681</v>
      </c>
      <c r="RK32" s="67">
        <v>16942</v>
      </c>
      <c r="RL32" s="67">
        <v>17334</v>
      </c>
      <c r="RM32" s="67">
        <v>19555</v>
      </c>
      <c r="RN32" s="67">
        <v>22687</v>
      </c>
      <c r="RO32" s="67">
        <v>21873</v>
      </c>
      <c r="RP32" s="67">
        <v>0</v>
      </c>
      <c r="RQ32" s="67">
        <v>1742</v>
      </c>
      <c r="RR32" s="67">
        <v>2765</v>
      </c>
      <c r="RS32" s="67">
        <v>3421</v>
      </c>
      <c r="RT32" s="67">
        <v>4343</v>
      </c>
      <c r="RU32" s="67">
        <v>4643</v>
      </c>
      <c r="RV32" s="67">
        <v>13393</v>
      </c>
      <c r="RW32" s="67">
        <v>30192</v>
      </c>
      <c r="RX32" s="67">
        <v>49631</v>
      </c>
      <c r="RY32" s="67">
        <v>57057</v>
      </c>
      <c r="RZ32" s="67">
        <v>62663</v>
      </c>
      <c r="SA32" s="67">
        <v>58033</v>
      </c>
      <c r="SB32" s="67">
        <v>0</v>
      </c>
      <c r="SC32" s="67">
        <v>0</v>
      </c>
      <c r="SD32" s="67">
        <v>0</v>
      </c>
      <c r="SE32" s="67">
        <v>0</v>
      </c>
      <c r="SF32" s="67">
        <v>0</v>
      </c>
      <c r="SG32" s="67">
        <v>3389</v>
      </c>
      <c r="SH32" s="67">
        <v>106</v>
      </c>
      <c r="SI32" s="67">
        <v>1656</v>
      </c>
      <c r="SJ32" s="67">
        <v>2914</v>
      </c>
      <c r="SK32" s="67">
        <v>3636</v>
      </c>
      <c r="SL32" s="67">
        <v>3600</v>
      </c>
      <c r="SM32" s="67">
        <v>3636</v>
      </c>
      <c r="SN32" s="67">
        <v>181</v>
      </c>
      <c r="SO32" s="67">
        <v>218</v>
      </c>
      <c r="SP32" s="67">
        <v>353</v>
      </c>
      <c r="SQ32" s="67">
        <v>0</v>
      </c>
      <c r="SR32" s="67">
        <v>0</v>
      </c>
      <c r="SS32" s="67">
        <v>0</v>
      </c>
      <c r="ST32" s="67">
        <v>0</v>
      </c>
      <c r="SU32" s="67">
        <v>0</v>
      </c>
      <c r="SV32" s="67">
        <v>0</v>
      </c>
      <c r="SW32" s="67">
        <v>0</v>
      </c>
      <c r="SX32" s="67">
        <v>103564</v>
      </c>
      <c r="SY32" s="67">
        <v>142167</v>
      </c>
    </row>
    <row r="33" spans="1:519" s="52" customFormat="1" ht="17.100000000000001" customHeight="1">
      <c r="A33" s="57"/>
      <c r="B33" s="60" t="s">
        <v>276</v>
      </c>
      <c r="C33" s="59"/>
      <c r="D33" s="50">
        <v>0</v>
      </c>
      <c r="E33" s="50">
        <v>687770</v>
      </c>
      <c r="F33" s="50">
        <v>1072465</v>
      </c>
      <c r="G33" s="50">
        <v>909561</v>
      </c>
      <c r="H33" s="50">
        <v>1596291</v>
      </c>
      <c r="I33" s="50">
        <v>2049804</v>
      </c>
      <c r="J33" s="50">
        <v>0</v>
      </c>
      <c r="K33" s="50">
        <v>154756</v>
      </c>
      <c r="L33" s="50">
        <v>247718</v>
      </c>
      <c r="M33" s="50">
        <v>216638</v>
      </c>
      <c r="N33" s="50">
        <v>385261</v>
      </c>
      <c r="O33" s="50">
        <v>498987</v>
      </c>
      <c r="P33" s="50">
        <v>0</v>
      </c>
      <c r="Q33" s="50">
        <v>51156</v>
      </c>
      <c r="R33" s="50">
        <v>83658</v>
      </c>
      <c r="S33" s="50">
        <v>72179</v>
      </c>
      <c r="T33" s="50">
        <v>128529</v>
      </c>
      <c r="U33" s="50">
        <v>168489</v>
      </c>
      <c r="V33" s="50">
        <v>0</v>
      </c>
      <c r="W33" s="50">
        <v>14162</v>
      </c>
      <c r="X33" s="50">
        <v>33499</v>
      </c>
      <c r="Y33" s="50">
        <v>21641</v>
      </c>
      <c r="Z33" s="50">
        <v>36888</v>
      </c>
      <c r="AA33" s="50">
        <v>45841</v>
      </c>
      <c r="AB33" s="50">
        <v>0</v>
      </c>
      <c r="AC33" s="50">
        <v>28761</v>
      </c>
      <c r="AD33" s="50">
        <v>43849</v>
      </c>
      <c r="AE33" s="50">
        <v>39763</v>
      </c>
      <c r="AF33" s="50">
        <v>70771</v>
      </c>
      <c r="AG33" s="50">
        <v>92994</v>
      </c>
      <c r="AH33" s="50">
        <v>0</v>
      </c>
      <c r="AI33" s="50">
        <v>8557</v>
      </c>
      <c r="AJ33" s="50">
        <v>11460</v>
      </c>
      <c r="AK33" s="50">
        <v>7905</v>
      </c>
      <c r="AL33" s="50">
        <v>13096</v>
      </c>
      <c r="AM33" s="50">
        <v>18062</v>
      </c>
      <c r="AN33" s="50">
        <v>0</v>
      </c>
      <c r="AO33" s="50">
        <v>25430</v>
      </c>
      <c r="AP33" s="50">
        <v>41902</v>
      </c>
      <c r="AQ33" s="50">
        <v>37161</v>
      </c>
      <c r="AR33" s="50">
        <v>66849</v>
      </c>
      <c r="AS33" s="50">
        <v>89078</v>
      </c>
      <c r="AT33" s="50">
        <v>0</v>
      </c>
      <c r="AU33" s="50">
        <v>128597</v>
      </c>
      <c r="AV33" s="50">
        <v>202637</v>
      </c>
      <c r="AW33" s="50">
        <v>173055</v>
      </c>
      <c r="AX33" s="50">
        <v>304812</v>
      </c>
      <c r="AY33" s="50">
        <v>388793</v>
      </c>
      <c r="AZ33" s="50">
        <v>0</v>
      </c>
      <c r="BA33" s="50">
        <v>201748</v>
      </c>
      <c r="BB33" s="50">
        <v>326599</v>
      </c>
      <c r="BC33" s="50">
        <v>283570</v>
      </c>
      <c r="BD33" s="50">
        <v>498700</v>
      </c>
      <c r="BE33" s="50">
        <v>645022</v>
      </c>
      <c r="BF33" s="50">
        <v>0</v>
      </c>
      <c r="BG33" s="50">
        <v>886724</v>
      </c>
      <c r="BH33" s="50">
        <v>1378289</v>
      </c>
      <c r="BI33" s="50">
        <v>1111000</v>
      </c>
      <c r="BJ33" s="50">
        <v>1833837</v>
      </c>
      <c r="BK33" s="50">
        <v>2330085</v>
      </c>
      <c r="BL33" s="50">
        <v>0</v>
      </c>
      <c r="BM33" s="50">
        <v>87099</v>
      </c>
      <c r="BN33" s="50">
        <v>141825</v>
      </c>
      <c r="BO33" s="50">
        <v>124091</v>
      </c>
      <c r="BP33" s="50">
        <v>218870</v>
      </c>
      <c r="BQ33" s="50">
        <v>281698</v>
      </c>
      <c r="BR33" s="50">
        <v>0</v>
      </c>
      <c r="BS33" s="50">
        <v>92489</v>
      </c>
      <c r="BT33" s="50">
        <v>145172</v>
      </c>
      <c r="BU33" s="50">
        <v>127639</v>
      </c>
      <c r="BV33" s="50">
        <v>231063</v>
      </c>
      <c r="BW33" s="50">
        <v>297304</v>
      </c>
      <c r="BX33" s="50">
        <v>0</v>
      </c>
      <c r="BY33" s="50">
        <v>265368</v>
      </c>
      <c r="BZ33" s="50">
        <v>404816</v>
      </c>
      <c r="CA33" s="50">
        <v>337781</v>
      </c>
      <c r="CB33" s="50">
        <v>584248</v>
      </c>
      <c r="CC33" s="50">
        <v>743276</v>
      </c>
      <c r="CD33" s="50">
        <v>0</v>
      </c>
      <c r="CE33" s="50">
        <v>108655</v>
      </c>
      <c r="CF33" s="50">
        <v>169031</v>
      </c>
      <c r="CG33" s="50">
        <v>144067</v>
      </c>
      <c r="CH33" s="50">
        <v>255988</v>
      </c>
      <c r="CI33" s="50">
        <v>328034</v>
      </c>
      <c r="CJ33" s="50">
        <v>0</v>
      </c>
      <c r="CK33" s="50">
        <v>149787</v>
      </c>
      <c r="CL33" s="50">
        <v>242914</v>
      </c>
      <c r="CM33" s="50">
        <v>212510</v>
      </c>
      <c r="CN33" s="50">
        <v>381417</v>
      </c>
      <c r="CO33" s="50">
        <v>491107</v>
      </c>
      <c r="CP33" s="50">
        <v>0</v>
      </c>
      <c r="CQ33" s="50">
        <v>1136291</v>
      </c>
      <c r="CR33" s="50">
        <v>1790273</v>
      </c>
      <c r="CS33" s="50">
        <v>1533158</v>
      </c>
      <c r="CT33" s="50">
        <v>2665688</v>
      </c>
      <c r="CU33" s="50">
        <v>3347665</v>
      </c>
      <c r="CV33" s="50">
        <v>0</v>
      </c>
      <c r="CW33" s="50">
        <v>39814</v>
      </c>
      <c r="CX33" s="50">
        <v>65837</v>
      </c>
      <c r="CY33" s="50">
        <v>59355</v>
      </c>
      <c r="CZ33" s="50">
        <v>106384</v>
      </c>
      <c r="DA33" s="50">
        <v>137159</v>
      </c>
      <c r="DB33" s="50">
        <v>0</v>
      </c>
      <c r="DC33" s="50">
        <v>285432</v>
      </c>
      <c r="DD33" s="50">
        <v>461226</v>
      </c>
      <c r="DE33" s="50">
        <v>400848</v>
      </c>
      <c r="DF33" s="50">
        <v>705459</v>
      </c>
      <c r="DG33" s="50">
        <v>905735</v>
      </c>
      <c r="DH33" s="50">
        <v>0</v>
      </c>
      <c r="DI33" s="50">
        <v>150842</v>
      </c>
      <c r="DJ33" s="50">
        <v>245708</v>
      </c>
      <c r="DK33" s="50">
        <v>216918</v>
      </c>
      <c r="DL33" s="50">
        <v>394262</v>
      </c>
      <c r="DM33" s="50">
        <v>576649</v>
      </c>
      <c r="DN33" s="50">
        <v>0</v>
      </c>
      <c r="DO33" s="50">
        <v>257279</v>
      </c>
      <c r="DP33" s="50">
        <v>417358</v>
      </c>
      <c r="DQ33" s="50">
        <v>365227</v>
      </c>
      <c r="DR33" s="50">
        <v>645377</v>
      </c>
      <c r="DS33" s="50">
        <v>830725</v>
      </c>
      <c r="DT33" s="50">
        <v>0</v>
      </c>
      <c r="DU33" s="50">
        <v>636798</v>
      </c>
      <c r="DV33" s="50">
        <v>1019816</v>
      </c>
      <c r="DW33" s="50">
        <v>887395</v>
      </c>
      <c r="DX33" s="50">
        <v>1558725</v>
      </c>
      <c r="DY33" s="50">
        <v>1978488</v>
      </c>
      <c r="DZ33" s="50">
        <v>0</v>
      </c>
      <c r="EA33" s="50">
        <v>4172219</v>
      </c>
      <c r="EB33" s="50">
        <v>6751825</v>
      </c>
      <c r="EC33" s="50">
        <v>5787482</v>
      </c>
      <c r="ED33" s="50">
        <v>10384185</v>
      </c>
      <c r="EE33" s="50">
        <v>12846210</v>
      </c>
      <c r="EF33" s="50">
        <v>0</v>
      </c>
      <c r="EG33" s="50">
        <v>362015</v>
      </c>
      <c r="EH33" s="50">
        <v>595355</v>
      </c>
      <c r="EI33" s="50">
        <v>529737</v>
      </c>
      <c r="EJ33" s="50">
        <v>950533</v>
      </c>
      <c r="EK33" s="50">
        <v>1231953</v>
      </c>
      <c r="EL33" s="50">
        <v>0</v>
      </c>
      <c r="EM33" s="50">
        <v>144998</v>
      </c>
      <c r="EN33" s="50">
        <v>239367</v>
      </c>
      <c r="EO33" s="50">
        <v>213369</v>
      </c>
      <c r="EP33" s="50">
        <v>382522</v>
      </c>
      <c r="EQ33" s="50">
        <v>496640</v>
      </c>
      <c r="ER33" s="50">
        <v>0</v>
      </c>
      <c r="ES33" s="50">
        <v>633172</v>
      </c>
      <c r="ET33" s="50">
        <v>1028155</v>
      </c>
      <c r="EU33" s="50">
        <v>904535</v>
      </c>
      <c r="EV33" s="50">
        <v>1599059</v>
      </c>
      <c r="EW33" s="50">
        <v>2047440</v>
      </c>
      <c r="EX33" s="50">
        <v>0</v>
      </c>
      <c r="EY33" s="50">
        <v>347386</v>
      </c>
      <c r="EZ33" s="50">
        <v>558893</v>
      </c>
      <c r="FA33" s="50">
        <v>488734</v>
      </c>
      <c r="FB33" s="50">
        <v>862606</v>
      </c>
      <c r="FC33" s="50">
        <v>1101247</v>
      </c>
      <c r="FD33" s="50">
        <v>0</v>
      </c>
      <c r="FE33" s="50">
        <v>242272</v>
      </c>
      <c r="FF33" s="50">
        <v>392005</v>
      </c>
      <c r="FG33" s="50">
        <v>342976</v>
      </c>
      <c r="FH33" s="50">
        <v>611165</v>
      </c>
      <c r="FI33" s="50">
        <v>789397</v>
      </c>
      <c r="FJ33" s="50">
        <v>0</v>
      </c>
      <c r="FK33" s="50">
        <v>738665</v>
      </c>
      <c r="FL33" s="50">
        <v>1196548</v>
      </c>
      <c r="FM33" s="50">
        <v>1048749</v>
      </c>
      <c r="FN33" s="50">
        <v>1859779</v>
      </c>
      <c r="FO33" s="50">
        <v>2372341</v>
      </c>
      <c r="FP33" s="50">
        <v>0</v>
      </c>
      <c r="FQ33" s="50">
        <v>381693</v>
      </c>
      <c r="FR33" s="50">
        <v>606028</v>
      </c>
      <c r="FS33" s="50">
        <v>526649</v>
      </c>
      <c r="FT33" s="50">
        <v>932241</v>
      </c>
      <c r="FU33" s="50">
        <v>1201372</v>
      </c>
      <c r="FV33" s="50">
        <v>0</v>
      </c>
      <c r="FW33" s="50">
        <v>316637</v>
      </c>
      <c r="FX33" s="50">
        <v>511090</v>
      </c>
      <c r="FY33" s="50">
        <v>446297</v>
      </c>
      <c r="FZ33" s="50">
        <v>788521</v>
      </c>
      <c r="GA33" s="50">
        <v>1010853</v>
      </c>
      <c r="GB33" s="50">
        <v>0</v>
      </c>
      <c r="GC33" s="50">
        <v>141309</v>
      </c>
      <c r="GD33" s="50">
        <v>227297</v>
      </c>
      <c r="GE33" s="50">
        <v>196094</v>
      </c>
      <c r="GF33" s="50">
        <v>346516</v>
      </c>
      <c r="GG33" s="50">
        <v>449084</v>
      </c>
      <c r="GH33" s="50">
        <v>0</v>
      </c>
      <c r="GI33" s="50">
        <v>598846</v>
      </c>
      <c r="GJ33" s="50">
        <v>972567</v>
      </c>
      <c r="GK33" s="50">
        <v>853362</v>
      </c>
      <c r="GL33" s="50">
        <v>1510469</v>
      </c>
      <c r="GM33" s="50">
        <v>1938451</v>
      </c>
      <c r="GN33" s="50">
        <v>0</v>
      </c>
      <c r="GO33" s="50">
        <v>364096</v>
      </c>
      <c r="GP33" s="50">
        <v>593181</v>
      </c>
      <c r="GQ33" s="50">
        <v>521595</v>
      </c>
      <c r="GR33" s="50">
        <v>925105</v>
      </c>
      <c r="GS33" s="50">
        <v>1186762</v>
      </c>
      <c r="GT33" s="50">
        <v>0</v>
      </c>
      <c r="GU33" s="50">
        <v>285721</v>
      </c>
      <c r="GV33" s="50">
        <v>461409</v>
      </c>
      <c r="GW33" s="50">
        <v>399480</v>
      </c>
      <c r="GX33" s="50">
        <v>703121</v>
      </c>
      <c r="GY33" s="50">
        <v>908142</v>
      </c>
      <c r="GZ33" s="50">
        <v>0</v>
      </c>
      <c r="HA33" s="50">
        <v>52403</v>
      </c>
      <c r="HB33" s="50">
        <v>79420</v>
      </c>
      <c r="HC33" s="50">
        <v>69255</v>
      </c>
      <c r="HD33" s="50">
        <v>123879</v>
      </c>
      <c r="HE33" s="50">
        <v>160697</v>
      </c>
      <c r="HF33" s="50">
        <v>0</v>
      </c>
      <c r="HG33" s="50">
        <v>45527</v>
      </c>
      <c r="HH33" s="50">
        <v>74799</v>
      </c>
      <c r="HI33" s="50">
        <v>66416</v>
      </c>
      <c r="HJ33" s="50">
        <v>122928</v>
      </c>
      <c r="HK33" s="50">
        <v>160516</v>
      </c>
      <c r="HL33" s="50">
        <v>0</v>
      </c>
      <c r="HM33" s="50">
        <v>150222</v>
      </c>
      <c r="HN33" s="50">
        <v>227937</v>
      </c>
      <c r="HO33" s="50">
        <v>195028</v>
      </c>
      <c r="HP33" s="50">
        <v>350589</v>
      </c>
      <c r="HQ33" s="50">
        <v>456871</v>
      </c>
      <c r="HR33" s="50">
        <v>0</v>
      </c>
      <c r="HS33" s="50">
        <v>311444</v>
      </c>
      <c r="HT33" s="50">
        <v>519286</v>
      </c>
      <c r="HU33" s="50">
        <v>464973</v>
      </c>
      <c r="HV33" s="50">
        <v>833581</v>
      </c>
      <c r="HW33" s="50">
        <v>1090260</v>
      </c>
      <c r="HX33" s="50">
        <v>0</v>
      </c>
      <c r="HY33" s="50">
        <v>212629</v>
      </c>
      <c r="HZ33" s="50">
        <v>340180</v>
      </c>
      <c r="IA33" s="50">
        <v>291915</v>
      </c>
      <c r="IB33" s="50">
        <v>512571</v>
      </c>
      <c r="IC33" s="50">
        <v>656720</v>
      </c>
      <c r="ID33" s="50">
        <v>0</v>
      </c>
      <c r="IE33" s="50">
        <v>133443</v>
      </c>
      <c r="IF33" s="50">
        <v>213275</v>
      </c>
      <c r="IG33" s="50">
        <v>181757</v>
      </c>
      <c r="IH33" s="50">
        <v>319488</v>
      </c>
      <c r="II33" s="50">
        <v>415351</v>
      </c>
      <c r="IJ33" s="50">
        <v>0</v>
      </c>
      <c r="IK33" s="50">
        <v>182238</v>
      </c>
      <c r="IL33" s="50">
        <v>277654</v>
      </c>
      <c r="IM33" s="50">
        <v>242432</v>
      </c>
      <c r="IN33" s="50">
        <v>437380</v>
      </c>
      <c r="IO33" s="50">
        <v>579415</v>
      </c>
      <c r="IP33" s="50">
        <v>0</v>
      </c>
      <c r="IQ33" s="50">
        <v>218104</v>
      </c>
      <c r="IR33" s="50">
        <v>348306</v>
      </c>
      <c r="IS33" s="50">
        <v>300668</v>
      </c>
      <c r="IT33" s="50">
        <v>533275</v>
      </c>
      <c r="IU33" s="50">
        <v>692328</v>
      </c>
      <c r="IV33" s="50">
        <v>0</v>
      </c>
      <c r="IW33" s="50">
        <v>198062</v>
      </c>
      <c r="IX33" s="50">
        <v>307509</v>
      </c>
      <c r="IY33" s="50">
        <v>257524</v>
      </c>
      <c r="IZ33" s="50">
        <v>460114</v>
      </c>
      <c r="JA33" s="50">
        <v>595518</v>
      </c>
      <c r="JB33" s="50">
        <v>0</v>
      </c>
      <c r="JC33" s="50">
        <v>32095</v>
      </c>
      <c r="JD33" s="50">
        <v>52931</v>
      </c>
      <c r="JE33" s="50">
        <v>57178</v>
      </c>
      <c r="JF33" s="50">
        <v>104062</v>
      </c>
      <c r="JG33" s="50">
        <v>125485</v>
      </c>
      <c r="JH33" s="66">
        <v>0</v>
      </c>
      <c r="JI33" s="66">
        <v>442945</v>
      </c>
      <c r="JJ33" s="66">
        <v>702445</v>
      </c>
      <c r="JK33" s="66">
        <v>594644</v>
      </c>
      <c r="JL33" s="66">
        <v>1054127</v>
      </c>
      <c r="JM33" s="66">
        <v>1345236</v>
      </c>
      <c r="JN33" s="66">
        <v>0</v>
      </c>
      <c r="JO33" s="66">
        <v>166826</v>
      </c>
      <c r="JP33" s="66">
        <v>268670</v>
      </c>
      <c r="JQ33" s="66">
        <v>235167</v>
      </c>
      <c r="JR33" s="66">
        <v>416647</v>
      </c>
      <c r="JS33" s="66">
        <v>538398</v>
      </c>
      <c r="JT33" s="66">
        <v>0</v>
      </c>
      <c r="JU33" s="66">
        <v>107366</v>
      </c>
      <c r="JV33" s="66">
        <v>171908</v>
      </c>
      <c r="JW33" s="66">
        <v>152577</v>
      </c>
      <c r="JX33" s="66">
        <v>275527</v>
      </c>
      <c r="JY33" s="66">
        <v>359751</v>
      </c>
      <c r="JZ33" s="66">
        <v>0</v>
      </c>
      <c r="KA33" s="66">
        <v>67040</v>
      </c>
      <c r="KB33" s="66">
        <v>109060</v>
      </c>
      <c r="KC33" s="66">
        <v>95611</v>
      </c>
      <c r="KD33" s="66">
        <v>172639</v>
      </c>
      <c r="KE33" s="66">
        <v>224039</v>
      </c>
      <c r="KF33" s="66">
        <v>0</v>
      </c>
      <c r="KG33" s="66">
        <v>123689</v>
      </c>
      <c r="KH33" s="66">
        <v>193888</v>
      </c>
      <c r="KI33" s="66">
        <v>162607</v>
      </c>
      <c r="KJ33" s="66">
        <v>282362</v>
      </c>
      <c r="KK33" s="66">
        <v>351399</v>
      </c>
      <c r="KL33" s="66">
        <v>0</v>
      </c>
      <c r="KM33" s="66">
        <v>68949</v>
      </c>
      <c r="KN33" s="66">
        <v>110405</v>
      </c>
      <c r="KO33" s="66">
        <v>97248</v>
      </c>
      <c r="KP33" s="66">
        <v>173302</v>
      </c>
      <c r="KQ33" s="66">
        <v>224884</v>
      </c>
      <c r="KR33" s="67">
        <v>0</v>
      </c>
      <c r="KS33" s="67">
        <v>68747</v>
      </c>
      <c r="KT33" s="67">
        <v>109918</v>
      </c>
      <c r="KU33" s="67">
        <v>91408</v>
      </c>
      <c r="KV33" s="67">
        <v>158370</v>
      </c>
      <c r="KW33" s="67">
        <v>204317</v>
      </c>
      <c r="KX33" s="67">
        <v>0</v>
      </c>
      <c r="KY33" s="67">
        <v>1145522</v>
      </c>
      <c r="KZ33" s="67">
        <v>1836550</v>
      </c>
      <c r="LA33" s="67">
        <v>1507572</v>
      </c>
      <c r="LB33" s="67">
        <v>2515401</v>
      </c>
      <c r="LC33" s="67">
        <v>3224396</v>
      </c>
      <c r="LD33" s="67">
        <v>0</v>
      </c>
      <c r="LE33" s="67">
        <v>138423</v>
      </c>
      <c r="LF33" s="67">
        <v>224955</v>
      </c>
      <c r="LG33" s="67">
        <v>195513</v>
      </c>
      <c r="LH33" s="67">
        <v>344777</v>
      </c>
      <c r="LI33" s="67">
        <v>444564</v>
      </c>
      <c r="LJ33" s="67">
        <v>0</v>
      </c>
      <c r="LK33" s="67">
        <v>115422</v>
      </c>
      <c r="LL33" s="67">
        <v>183759</v>
      </c>
      <c r="LM33" s="67">
        <v>159602</v>
      </c>
      <c r="LN33" s="67">
        <v>286353</v>
      </c>
      <c r="LO33" s="67">
        <v>370508</v>
      </c>
      <c r="LP33" s="67">
        <v>0</v>
      </c>
      <c r="LQ33" s="67">
        <v>1168527</v>
      </c>
      <c r="LR33" s="67">
        <v>1854117</v>
      </c>
      <c r="LS33" s="67">
        <v>1562551</v>
      </c>
      <c r="LT33" s="67">
        <v>2693391</v>
      </c>
      <c r="LU33" s="67">
        <v>3445531</v>
      </c>
      <c r="LV33" s="67">
        <v>0</v>
      </c>
      <c r="LW33" s="67">
        <v>271685</v>
      </c>
      <c r="LX33" s="67">
        <v>450819</v>
      </c>
      <c r="LY33" s="67">
        <v>388420</v>
      </c>
      <c r="LZ33" s="67">
        <v>687962</v>
      </c>
      <c r="MA33" s="67">
        <v>884913</v>
      </c>
      <c r="MB33" s="67">
        <v>0</v>
      </c>
      <c r="MC33" s="67">
        <v>40087</v>
      </c>
      <c r="MD33" s="67">
        <v>65576</v>
      </c>
      <c r="ME33" s="67">
        <v>57508</v>
      </c>
      <c r="MF33" s="67">
        <v>102073</v>
      </c>
      <c r="MG33" s="67">
        <v>132573</v>
      </c>
      <c r="MH33" s="67">
        <v>0</v>
      </c>
      <c r="MI33" s="67">
        <v>496527</v>
      </c>
      <c r="MJ33" s="67">
        <v>804369</v>
      </c>
      <c r="MK33" s="67">
        <v>703044</v>
      </c>
      <c r="ML33" s="67">
        <v>1248583</v>
      </c>
      <c r="MM33" s="67">
        <v>1610917</v>
      </c>
      <c r="MN33" s="67">
        <v>0</v>
      </c>
      <c r="MO33" s="67">
        <v>60347</v>
      </c>
      <c r="MP33" s="67">
        <v>97394</v>
      </c>
      <c r="MQ33" s="67">
        <v>84904</v>
      </c>
      <c r="MR33" s="67">
        <v>149971</v>
      </c>
      <c r="MS33" s="67">
        <v>191163</v>
      </c>
      <c r="MT33" s="67">
        <v>0</v>
      </c>
      <c r="MU33" s="67">
        <v>112709</v>
      </c>
      <c r="MV33" s="67">
        <v>183263</v>
      </c>
      <c r="MW33" s="67">
        <v>160841</v>
      </c>
      <c r="MX33" s="67">
        <v>287584</v>
      </c>
      <c r="MY33" s="67">
        <v>373602</v>
      </c>
      <c r="MZ33" s="50">
        <v>0</v>
      </c>
      <c r="NA33" s="50">
        <v>89476</v>
      </c>
      <c r="NB33" s="50">
        <v>145590</v>
      </c>
      <c r="NC33" s="50">
        <v>128898</v>
      </c>
      <c r="ND33" s="50">
        <v>232916</v>
      </c>
      <c r="NE33" s="50">
        <v>304233</v>
      </c>
      <c r="NF33" s="50">
        <v>0</v>
      </c>
      <c r="NG33" s="50">
        <v>157531</v>
      </c>
      <c r="NH33" s="50">
        <v>253692</v>
      </c>
      <c r="NI33" s="50">
        <v>221474</v>
      </c>
      <c r="NJ33" s="50">
        <v>396744</v>
      </c>
      <c r="NK33" s="50">
        <v>516906</v>
      </c>
      <c r="NL33" s="50">
        <v>0</v>
      </c>
      <c r="NM33" s="50">
        <v>126993</v>
      </c>
      <c r="NN33" s="50">
        <v>207763</v>
      </c>
      <c r="NO33" s="50">
        <v>181659</v>
      </c>
      <c r="NP33" s="50">
        <v>326032</v>
      </c>
      <c r="NQ33" s="50">
        <v>428770</v>
      </c>
      <c r="NR33" s="50">
        <v>0</v>
      </c>
      <c r="NS33" s="50">
        <v>297824</v>
      </c>
      <c r="NT33" s="50">
        <v>477851</v>
      </c>
      <c r="NU33" s="50">
        <v>413708</v>
      </c>
      <c r="NV33" s="50">
        <v>737567</v>
      </c>
      <c r="NW33" s="50">
        <v>955359</v>
      </c>
      <c r="NX33" s="50">
        <v>0</v>
      </c>
      <c r="NY33" s="50">
        <v>535445</v>
      </c>
      <c r="NZ33" s="50">
        <v>866086</v>
      </c>
      <c r="OA33" s="50">
        <v>757716</v>
      </c>
      <c r="OB33" s="50">
        <v>1345113</v>
      </c>
      <c r="OC33" s="50">
        <v>1738708</v>
      </c>
      <c r="OD33" s="50">
        <v>0</v>
      </c>
      <c r="OE33" s="50">
        <v>91276</v>
      </c>
      <c r="OF33" s="50">
        <v>141771</v>
      </c>
      <c r="OG33" s="50">
        <v>119451</v>
      </c>
      <c r="OH33" s="50">
        <v>214512</v>
      </c>
      <c r="OI33" s="50">
        <v>278585</v>
      </c>
      <c r="OJ33" s="50">
        <v>0</v>
      </c>
      <c r="OK33" s="50">
        <v>210613</v>
      </c>
      <c r="OL33" s="50">
        <v>339713</v>
      </c>
      <c r="OM33" s="50">
        <v>293045</v>
      </c>
      <c r="ON33" s="50">
        <v>522666</v>
      </c>
      <c r="OO33" s="50">
        <v>668432</v>
      </c>
      <c r="OP33" s="50">
        <v>0</v>
      </c>
      <c r="OQ33" s="50">
        <v>45556</v>
      </c>
      <c r="OR33" s="50">
        <v>74865</v>
      </c>
      <c r="OS33" s="50">
        <v>66195</v>
      </c>
      <c r="OT33" s="50">
        <v>117549</v>
      </c>
      <c r="OU33" s="50">
        <v>151867</v>
      </c>
      <c r="OV33" s="50">
        <v>0</v>
      </c>
      <c r="OW33" s="50">
        <v>106746</v>
      </c>
      <c r="OX33" s="50">
        <v>167737</v>
      </c>
      <c r="OY33" s="50">
        <v>143933</v>
      </c>
      <c r="OZ33" s="50">
        <v>258093</v>
      </c>
      <c r="PA33" s="50">
        <v>335275</v>
      </c>
      <c r="PB33" s="50">
        <v>0</v>
      </c>
      <c r="PC33" s="50">
        <v>154693</v>
      </c>
      <c r="PD33" s="50">
        <v>247762</v>
      </c>
      <c r="PE33" s="50">
        <v>212742</v>
      </c>
      <c r="PF33" s="50">
        <v>373498</v>
      </c>
      <c r="PG33" s="50">
        <v>485803</v>
      </c>
      <c r="PH33" s="50">
        <v>0</v>
      </c>
      <c r="PI33" s="50">
        <v>132745</v>
      </c>
      <c r="PJ33" s="50">
        <v>218279</v>
      </c>
      <c r="PK33" s="50">
        <v>188337</v>
      </c>
      <c r="PL33" s="50">
        <v>333735</v>
      </c>
      <c r="PM33" s="50">
        <v>428465</v>
      </c>
      <c r="PN33" s="50">
        <v>0</v>
      </c>
      <c r="PO33" s="50">
        <v>110010</v>
      </c>
      <c r="PP33" s="50">
        <v>176513</v>
      </c>
      <c r="PQ33" s="50">
        <v>151830</v>
      </c>
      <c r="PR33" s="50">
        <v>266617</v>
      </c>
      <c r="PS33" s="50">
        <v>341295</v>
      </c>
      <c r="PT33" s="50">
        <v>0</v>
      </c>
      <c r="PU33" s="50">
        <v>999485</v>
      </c>
      <c r="PV33" s="50">
        <v>1585641</v>
      </c>
      <c r="PW33" s="50">
        <v>1355803</v>
      </c>
      <c r="PX33" s="50">
        <v>2408288</v>
      </c>
      <c r="PY33" s="50">
        <v>3094261</v>
      </c>
      <c r="PZ33" s="50">
        <v>0</v>
      </c>
      <c r="QA33" s="50">
        <v>163125</v>
      </c>
      <c r="QB33" s="50">
        <v>267187</v>
      </c>
      <c r="QC33" s="50">
        <v>235912</v>
      </c>
      <c r="QD33" s="50">
        <v>420973</v>
      </c>
      <c r="QE33" s="50">
        <v>542916</v>
      </c>
      <c r="QF33" s="67">
        <v>0</v>
      </c>
      <c r="QG33" s="67">
        <v>194643</v>
      </c>
      <c r="QH33" s="67">
        <v>310353</v>
      </c>
      <c r="QI33" s="67">
        <v>267741</v>
      </c>
      <c r="QJ33" s="67">
        <v>472880</v>
      </c>
      <c r="QK33" s="67">
        <v>611894</v>
      </c>
      <c r="QL33" s="67">
        <v>0</v>
      </c>
      <c r="QM33" s="67">
        <v>258537</v>
      </c>
      <c r="QN33" s="67">
        <v>415251</v>
      </c>
      <c r="QO33" s="67">
        <v>359582</v>
      </c>
      <c r="QP33" s="67">
        <v>630418</v>
      </c>
      <c r="QQ33" s="67">
        <v>810163</v>
      </c>
      <c r="QR33" s="67">
        <v>0</v>
      </c>
      <c r="QS33" s="67">
        <v>262333</v>
      </c>
      <c r="QT33" s="67">
        <v>422849</v>
      </c>
      <c r="QU33" s="67">
        <v>368690</v>
      </c>
      <c r="QV33" s="67">
        <v>657046</v>
      </c>
      <c r="QW33" s="67">
        <v>851298</v>
      </c>
      <c r="QX33" s="67">
        <v>0</v>
      </c>
      <c r="QY33" s="67">
        <v>128001</v>
      </c>
      <c r="QZ33" s="67">
        <v>207074</v>
      </c>
      <c r="RA33" s="67">
        <v>180799</v>
      </c>
      <c r="RB33" s="67">
        <v>318677</v>
      </c>
      <c r="RC33" s="67">
        <v>408721</v>
      </c>
      <c r="RD33" s="67">
        <v>0</v>
      </c>
      <c r="RE33" s="67">
        <v>157023</v>
      </c>
      <c r="RF33" s="67">
        <v>251238</v>
      </c>
      <c r="RG33" s="67">
        <v>216811</v>
      </c>
      <c r="RH33" s="67">
        <v>383122</v>
      </c>
      <c r="RI33" s="67">
        <v>497044</v>
      </c>
      <c r="RJ33" s="67">
        <v>0</v>
      </c>
      <c r="RK33" s="67">
        <v>228623</v>
      </c>
      <c r="RL33" s="67">
        <v>381680</v>
      </c>
      <c r="RM33" s="67">
        <v>346807</v>
      </c>
      <c r="RN33" s="67">
        <v>627907</v>
      </c>
      <c r="RO33" s="67">
        <v>954966</v>
      </c>
      <c r="RP33" s="67">
        <v>0</v>
      </c>
      <c r="RQ33" s="67">
        <v>20249</v>
      </c>
      <c r="RR33" s="67">
        <v>31119</v>
      </c>
      <c r="RS33" s="67">
        <v>26955</v>
      </c>
      <c r="RT33" s="67">
        <v>47872</v>
      </c>
      <c r="RU33" s="67">
        <v>62394</v>
      </c>
      <c r="RV33" s="67">
        <v>0</v>
      </c>
      <c r="RW33" s="67">
        <v>60293</v>
      </c>
      <c r="RX33" s="67">
        <v>95894</v>
      </c>
      <c r="RY33" s="67">
        <v>82003</v>
      </c>
      <c r="RZ33" s="67">
        <v>144587</v>
      </c>
      <c r="SA33" s="67">
        <v>190092</v>
      </c>
      <c r="SB33" s="67">
        <v>0</v>
      </c>
      <c r="SC33" s="67">
        <v>88186</v>
      </c>
      <c r="SD33" s="67">
        <v>140583</v>
      </c>
      <c r="SE33" s="67">
        <v>121265</v>
      </c>
      <c r="SF33" s="67">
        <v>210351</v>
      </c>
      <c r="SG33" s="67">
        <v>264391</v>
      </c>
      <c r="SH33" s="67">
        <v>0</v>
      </c>
      <c r="SI33" s="67">
        <v>12819</v>
      </c>
      <c r="SJ33" s="67">
        <v>20750</v>
      </c>
      <c r="SK33" s="67">
        <v>18193</v>
      </c>
      <c r="SL33" s="67">
        <v>32331</v>
      </c>
      <c r="SM33" s="67">
        <v>42146</v>
      </c>
      <c r="SN33" s="67">
        <v>0</v>
      </c>
      <c r="SO33" s="67">
        <v>41302</v>
      </c>
      <c r="SP33" s="67">
        <v>67754</v>
      </c>
      <c r="SQ33" s="67">
        <v>61593</v>
      </c>
      <c r="SR33" s="67">
        <v>114698</v>
      </c>
      <c r="SS33" s="67">
        <v>163903</v>
      </c>
      <c r="ST33" s="67">
        <v>0</v>
      </c>
      <c r="SU33" s="67">
        <v>69200</v>
      </c>
      <c r="SV33" s="67">
        <v>107914</v>
      </c>
      <c r="SW33" s="67">
        <v>91915</v>
      </c>
      <c r="SX33" s="67">
        <v>162367</v>
      </c>
      <c r="SY33" s="67">
        <v>208940</v>
      </c>
    </row>
    <row r="34" spans="1:519" s="52" customFormat="1" ht="17.100000000000001" customHeight="1">
      <c r="A34" s="57"/>
      <c r="B34" s="60" t="s">
        <v>277</v>
      </c>
      <c r="C34" s="59"/>
      <c r="D34" s="50">
        <v>0</v>
      </c>
      <c r="E34" s="50">
        <v>0</v>
      </c>
      <c r="F34" s="50">
        <v>0</v>
      </c>
      <c r="G34" s="50">
        <v>0</v>
      </c>
      <c r="H34" s="50">
        <v>0</v>
      </c>
      <c r="I34" s="50">
        <v>0</v>
      </c>
      <c r="J34" s="50">
        <v>0</v>
      </c>
      <c r="K34" s="50">
        <v>0</v>
      </c>
      <c r="L34" s="50">
        <v>0</v>
      </c>
      <c r="M34" s="50">
        <v>0</v>
      </c>
      <c r="N34" s="50">
        <v>0</v>
      </c>
      <c r="O34" s="50">
        <v>0</v>
      </c>
      <c r="P34" s="50">
        <v>0</v>
      </c>
      <c r="Q34" s="50">
        <v>0</v>
      </c>
      <c r="R34" s="50">
        <v>0</v>
      </c>
      <c r="S34" s="50">
        <v>0</v>
      </c>
      <c r="T34" s="50">
        <v>0</v>
      </c>
      <c r="U34" s="50">
        <v>0</v>
      </c>
      <c r="V34" s="50">
        <v>0</v>
      </c>
      <c r="W34" s="50">
        <v>0</v>
      </c>
      <c r="X34" s="50">
        <v>0</v>
      </c>
      <c r="Y34" s="50">
        <v>0</v>
      </c>
      <c r="Z34" s="50">
        <v>0</v>
      </c>
      <c r="AA34" s="50">
        <v>0</v>
      </c>
      <c r="AB34" s="50">
        <v>0</v>
      </c>
      <c r="AC34" s="50">
        <v>0</v>
      </c>
      <c r="AD34" s="50">
        <v>0</v>
      </c>
      <c r="AE34" s="50">
        <v>0</v>
      </c>
      <c r="AF34" s="50">
        <v>0</v>
      </c>
      <c r="AG34" s="50">
        <v>0</v>
      </c>
      <c r="AH34" s="50">
        <v>0</v>
      </c>
      <c r="AI34" s="50">
        <v>0</v>
      </c>
      <c r="AJ34" s="50">
        <v>0</v>
      </c>
      <c r="AK34" s="50">
        <v>0</v>
      </c>
      <c r="AL34" s="50">
        <v>0</v>
      </c>
      <c r="AM34" s="50">
        <v>0</v>
      </c>
      <c r="AN34" s="50">
        <v>0</v>
      </c>
      <c r="AO34" s="50">
        <v>0</v>
      </c>
      <c r="AP34" s="50">
        <v>0</v>
      </c>
      <c r="AQ34" s="50">
        <v>0</v>
      </c>
      <c r="AR34" s="50">
        <v>0</v>
      </c>
      <c r="AS34" s="50">
        <v>0</v>
      </c>
      <c r="AT34" s="50">
        <v>0</v>
      </c>
      <c r="AU34" s="50">
        <v>0</v>
      </c>
      <c r="AV34" s="50">
        <v>321</v>
      </c>
      <c r="AW34" s="50">
        <v>0</v>
      </c>
      <c r="AX34" s="50">
        <v>222</v>
      </c>
      <c r="AY34" s="50">
        <v>1452</v>
      </c>
      <c r="AZ34" s="50">
        <v>0</v>
      </c>
      <c r="BA34" s="50">
        <v>0</v>
      </c>
      <c r="BB34" s="50">
        <v>0</v>
      </c>
      <c r="BC34" s="50">
        <v>0</v>
      </c>
      <c r="BD34" s="50">
        <v>0</v>
      </c>
      <c r="BE34" s="50">
        <v>0</v>
      </c>
      <c r="BF34" s="50">
        <v>0</v>
      </c>
      <c r="BG34" s="50">
        <v>0</v>
      </c>
      <c r="BH34" s="50">
        <v>0</v>
      </c>
      <c r="BI34" s="50">
        <v>0</v>
      </c>
      <c r="BJ34" s="50">
        <v>0</v>
      </c>
      <c r="BK34" s="50">
        <v>0</v>
      </c>
      <c r="BL34" s="50">
        <v>0</v>
      </c>
      <c r="BM34" s="50">
        <v>0</v>
      </c>
      <c r="BN34" s="50">
        <v>0</v>
      </c>
      <c r="BO34" s="50">
        <v>0</v>
      </c>
      <c r="BP34" s="50">
        <v>0</v>
      </c>
      <c r="BQ34" s="50">
        <v>0</v>
      </c>
      <c r="BR34" s="50">
        <v>0</v>
      </c>
      <c r="BS34" s="50">
        <v>0</v>
      </c>
      <c r="BT34" s="50">
        <v>0</v>
      </c>
      <c r="BU34" s="50">
        <v>0</v>
      </c>
      <c r="BV34" s="50">
        <v>0</v>
      </c>
      <c r="BW34" s="50">
        <v>0</v>
      </c>
      <c r="BX34" s="50">
        <v>0</v>
      </c>
      <c r="BY34" s="50">
        <v>0</v>
      </c>
      <c r="BZ34" s="50">
        <v>0</v>
      </c>
      <c r="CA34" s="50">
        <v>0</v>
      </c>
      <c r="CB34" s="50">
        <v>0</v>
      </c>
      <c r="CC34" s="50">
        <v>0</v>
      </c>
      <c r="CD34" s="50">
        <v>0</v>
      </c>
      <c r="CE34" s="50">
        <v>0</v>
      </c>
      <c r="CF34" s="50">
        <v>0</v>
      </c>
      <c r="CG34" s="50">
        <v>0</v>
      </c>
      <c r="CH34" s="50">
        <v>0</v>
      </c>
      <c r="CI34" s="50">
        <v>0</v>
      </c>
      <c r="CJ34" s="50">
        <v>0</v>
      </c>
      <c r="CK34" s="50">
        <v>0</v>
      </c>
      <c r="CL34" s="50">
        <v>0</v>
      </c>
      <c r="CM34" s="50">
        <v>0</v>
      </c>
      <c r="CN34" s="50">
        <v>0</v>
      </c>
      <c r="CO34" s="50">
        <v>0</v>
      </c>
      <c r="CP34" s="50">
        <v>0</v>
      </c>
      <c r="CQ34" s="50">
        <v>0</v>
      </c>
      <c r="CR34" s="50">
        <v>0</v>
      </c>
      <c r="CS34" s="50">
        <v>0</v>
      </c>
      <c r="CT34" s="50">
        <v>0</v>
      </c>
      <c r="CU34" s="50">
        <v>0</v>
      </c>
      <c r="CV34" s="50">
        <v>0</v>
      </c>
      <c r="CW34" s="50">
        <v>0</v>
      </c>
      <c r="CX34" s="50">
        <v>0</v>
      </c>
      <c r="CY34" s="50">
        <v>0</v>
      </c>
      <c r="CZ34" s="50">
        <v>0</v>
      </c>
      <c r="DA34" s="50">
        <v>0</v>
      </c>
      <c r="DB34" s="50">
        <v>0</v>
      </c>
      <c r="DC34" s="50">
        <v>0</v>
      </c>
      <c r="DD34" s="50">
        <v>0</v>
      </c>
      <c r="DE34" s="50">
        <v>0</v>
      </c>
      <c r="DF34" s="50">
        <v>0</v>
      </c>
      <c r="DG34" s="50">
        <v>0</v>
      </c>
      <c r="DH34" s="50">
        <v>0</v>
      </c>
      <c r="DI34" s="50">
        <v>0</v>
      </c>
      <c r="DJ34" s="50">
        <v>0</v>
      </c>
      <c r="DK34" s="50">
        <v>0</v>
      </c>
      <c r="DL34" s="50">
        <v>0</v>
      </c>
      <c r="DM34" s="50">
        <v>0</v>
      </c>
      <c r="DN34" s="50">
        <v>0</v>
      </c>
      <c r="DO34" s="50">
        <v>0</v>
      </c>
      <c r="DP34" s="50">
        <v>0</v>
      </c>
      <c r="DQ34" s="50">
        <v>0</v>
      </c>
      <c r="DR34" s="50">
        <v>0</v>
      </c>
      <c r="DS34" s="50">
        <v>0</v>
      </c>
      <c r="DT34" s="50">
        <v>0</v>
      </c>
      <c r="DU34" s="50">
        <v>0</v>
      </c>
      <c r="DV34" s="50">
        <v>0</v>
      </c>
      <c r="DW34" s="50">
        <v>0</v>
      </c>
      <c r="DX34" s="50">
        <v>0</v>
      </c>
      <c r="DY34" s="50">
        <v>0</v>
      </c>
      <c r="DZ34" s="50">
        <v>0</v>
      </c>
      <c r="EA34" s="50">
        <v>0</v>
      </c>
      <c r="EB34" s="50">
        <v>0</v>
      </c>
      <c r="EC34" s="50">
        <v>0</v>
      </c>
      <c r="ED34" s="50">
        <v>0</v>
      </c>
      <c r="EE34" s="50">
        <v>0</v>
      </c>
      <c r="EF34" s="50">
        <v>0</v>
      </c>
      <c r="EG34" s="50">
        <v>0</v>
      </c>
      <c r="EH34" s="50">
        <v>0</v>
      </c>
      <c r="EI34" s="50">
        <v>0</v>
      </c>
      <c r="EJ34" s="50">
        <v>0</v>
      </c>
      <c r="EK34" s="50">
        <v>0</v>
      </c>
      <c r="EL34" s="50">
        <v>0</v>
      </c>
      <c r="EM34" s="50">
        <v>0</v>
      </c>
      <c r="EN34" s="50">
        <v>0</v>
      </c>
      <c r="EO34" s="50">
        <v>0</v>
      </c>
      <c r="EP34" s="50">
        <v>0</v>
      </c>
      <c r="EQ34" s="50">
        <v>0</v>
      </c>
      <c r="ER34" s="50">
        <v>0</v>
      </c>
      <c r="ES34" s="50">
        <v>0</v>
      </c>
      <c r="ET34" s="50">
        <v>0</v>
      </c>
      <c r="EU34" s="50">
        <v>0</v>
      </c>
      <c r="EV34" s="50">
        <v>0</v>
      </c>
      <c r="EW34" s="50">
        <v>0</v>
      </c>
      <c r="EX34" s="50">
        <v>0</v>
      </c>
      <c r="EY34" s="50">
        <v>0</v>
      </c>
      <c r="EZ34" s="50">
        <v>0</v>
      </c>
      <c r="FA34" s="50">
        <v>0</v>
      </c>
      <c r="FB34" s="50">
        <v>0</v>
      </c>
      <c r="FC34" s="50">
        <v>0</v>
      </c>
      <c r="FD34" s="50">
        <v>0</v>
      </c>
      <c r="FE34" s="50">
        <v>0</v>
      </c>
      <c r="FF34" s="50">
        <v>0</v>
      </c>
      <c r="FG34" s="50">
        <v>0</v>
      </c>
      <c r="FH34" s="50">
        <v>0</v>
      </c>
      <c r="FI34" s="50">
        <v>0</v>
      </c>
      <c r="FJ34" s="50">
        <v>0</v>
      </c>
      <c r="FK34" s="50">
        <v>0</v>
      </c>
      <c r="FL34" s="50">
        <v>0</v>
      </c>
      <c r="FM34" s="50">
        <v>0</v>
      </c>
      <c r="FN34" s="50">
        <v>0</v>
      </c>
      <c r="FO34" s="50">
        <v>0</v>
      </c>
      <c r="FP34" s="50">
        <v>0</v>
      </c>
      <c r="FQ34" s="50">
        <v>0</v>
      </c>
      <c r="FR34" s="50">
        <v>0</v>
      </c>
      <c r="FS34" s="50">
        <v>0</v>
      </c>
      <c r="FT34" s="50">
        <v>0</v>
      </c>
      <c r="FU34" s="50">
        <v>0</v>
      </c>
      <c r="FV34" s="50">
        <v>0</v>
      </c>
      <c r="FW34" s="50">
        <v>0</v>
      </c>
      <c r="FX34" s="50">
        <v>0</v>
      </c>
      <c r="FY34" s="50">
        <v>0</v>
      </c>
      <c r="FZ34" s="50">
        <v>0</v>
      </c>
      <c r="GA34" s="50">
        <v>0</v>
      </c>
      <c r="GB34" s="50">
        <v>0</v>
      </c>
      <c r="GC34" s="50">
        <v>0</v>
      </c>
      <c r="GD34" s="50">
        <v>0</v>
      </c>
      <c r="GE34" s="50">
        <v>0</v>
      </c>
      <c r="GF34" s="50">
        <v>0</v>
      </c>
      <c r="GG34" s="50">
        <v>0</v>
      </c>
      <c r="GH34" s="50">
        <v>0</v>
      </c>
      <c r="GI34" s="50">
        <v>0</v>
      </c>
      <c r="GJ34" s="50">
        <v>0</v>
      </c>
      <c r="GK34" s="50">
        <v>0</v>
      </c>
      <c r="GL34" s="50">
        <v>0</v>
      </c>
      <c r="GM34" s="50">
        <v>0</v>
      </c>
      <c r="GN34" s="50">
        <v>0</v>
      </c>
      <c r="GO34" s="50">
        <v>0</v>
      </c>
      <c r="GP34" s="50">
        <v>0</v>
      </c>
      <c r="GQ34" s="50">
        <v>0</v>
      </c>
      <c r="GR34" s="50">
        <v>0</v>
      </c>
      <c r="GS34" s="50">
        <v>0</v>
      </c>
      <c r="GT34" s="50">
        <v>0</v>
      </c>
      <c r="GU34" s="50">
        <v>0</v>
      </c>
      <c r="GV34" s="50">
        <v>0</v>
      </c>
      <c r="GW34" s="50">
        <v>0</v>
      </c>
      <c r="GX34" s="50">
        <v>0</v>
      </c>
      <c r="GY34" s="50">
        <v>0</v>
      </c>
      <c r="GZ34" s="50">
        <v>0</v>
      </c>
      <c r="HA34" s="50">
        <v>0</v>
      </c>
      <c r="HB34" s="50">
        <v>0</v>
      </c>
      <c r="HC34" s="50">
        <v>0</v>
      </c>
      <c r="HD34" s="50">
        <v>0</v>
      </c>
      <c r="HE34" s="50">
        <v>0</v>
      </c>
      <c r="HF34" s="50">
        <v>0</v>
      </c>
      <c r="HG34" s="50">
        <v>0</v>
      </c>
      <c r="HH34" s="50">
        <v>0</v>
      </c>
      <c r="HI34" s="50">
        <v>0</v>
      </c>
      <c r="HJ34" s="50">
        <v>0</v>
      </c>
      <c r="HK34" s="50">
        <v>0</v>
      </c>
      <c r="HL34" s="50">
        <v>0</v>
      </c>
      <c r="HM34" s="50">
        <v>0</v>
      </c>
      <c r="HN34" s="50">
        <v>0</v>
      </c>
      <c r="HO34" s="50">
        <v>0</v>
      </c>
      <c r="HP34" s="50">
        <v>0</v>
      </c>
      <c r="HQ34" s="50">
        <v>0</v>
      </c>
      <c r="HR34" s="50">
        <v>0</v>
      </c>
      <c r="HS34" s="50">
        <v>0</v>
      </c>
      <c r="HT34" s="50">
        <v>0</v>
      </c>
      <c r="HU34" s="50">
        <v>0</v>
      </c>
      <c r="HV34" s="50">
        <v>0</v>
      </c>
      <c r="HW34" s="50">
        <v>0</v>
      </c>
      <c r="HX34" s="50">
        <v>0</v>
      </c>
      <c r="HY34" s="50">
        <v>0</v>
      </c>
      <c r="HZ34" s="50">
        <v>0</v>
      </c>
      <c r="IA34" s="50">
        <v>0</v>
      </c>
      <c r="IB34" s="50">
        <v>0</v>
      </c>
      <c r="IC34" s="50">
        <v>0</v>
      </c>
      <c r="ID34" s="50">
        <v>0</v>
      </c>
      <c r="IE34" s="50">
        <v>0</v>
      </c>
      <c r="IF34" s="50">
        <v>0</v>
      </c>
      <c r="IG34" s="50">
        <v>0</v>
      </c>
      <c r="IH34" s="50">
        <v>0</v>
      </c>
      <c r="II34" s="50">
        <v>0</v>
      </c>
      <c r="IJ34" s="50">
        <v>0</v>
      </c>
      <c r="IK34" s="50">
        <v>0</v>
      </c>
      <c r="IL34" s="50">
        <v>0</v>
      </c>
      <c r="IM34" s="50">
        <v>0</v>
      </c>
      <c r="IN34" s="50">
        <v>0</v>
      </c>
      <c r="IO34" s="50">
        <v>0</v>
      </c>
      <c r="IP34" s="50">
        <v>0</v>
      </c>
      <c r="IQ34" s="50">
        <v>0</v>
      </c>
      <c r="IR34" s="50">
        <v>0</v>
      </c>
      <c r="IS34" s="50">
        <v>0</v>
      </c>
      <c r="IT34" s="50">
        <v>0</v>
      </c>
      <c r="IU34" s="50">
        <v>0</v>
      </c>
      <c r="IV34" s="50">
        <v>0</v>
      </c>
      <c r="IW34" s="50">
        <v>0</v>
      </c>
      <c r="IX34" s="50">
        <v>0</v>
      </c>
      <c r="IY34" s="50">
        <v>0</v>
      </c>
      <c r="IZ34" s="50">
        <v>0</v>
      </c>
      <c r="JA34" s="50">
        <v>0</v>
      </c>
      <c r="JB34" s="50">
        <v>0</v>
      </c>
      <c r="JC34" s="50">
        <v>0</v>
      </c>
      <c r="JD34" s="50">
        <v>0</v>
      </c>
      <c r="JE34" s="50">
        <v>0</v>
      </c>
      <c r="JF34" s="50">
        <v>0</v>
      </c>
      <c r="JG34" s="50">
        <v>0</v>
      </c>
      <c r="JH34" s="66">
        <v>0</v>
      </c>
      <c r="JI34" s="66">
        <v>2522</v>
      </c>
      <c r="JJ34" s="66">
        <v>0</v>
      </c>
      <c r="JK34" s="66">
        <v>0</v>
      </c>
      <c r="JL34" s="66">
        <v>0</v>
      </c>
      <c r="JM34" s="66">
        <v>2770</v>
      </c>
      <c r="JN34" s="66">
        <v>0</v>
      </c>
      <c r="JO34" s="66">
        <v>0</v>
      </c>
      <c r="JP34" s="66">
        <v>0</v>
      </c>
      <c r="JQ34" s="66">
        <v>0</v>
      </c>
      <c r="JR34" s="66">
        <v>0</v>
      </c>
      <c r="JS34" s="66">
        <v>0</v>
      </c>
      <c r="JT34" s="66">
        <v>0</v>
      </c>
      <c r="JU34" s="66">
        <v>0</v>
      </c>
      <c r="JV34" s="66">
        <v>0</v>
      </c>
      <c r="JW34" s="66">
        <v>0</v>
      </c>
      <c r="JX34" s="66">
        <v>0</v>
      </c>
      <c r="JY34" s="66">
        <v>0</v>
      </c>
      <c r="JZ34" s="66">
        <v>0</v>
      </c>
      <c r="KA34" s="66">
        <v>0</v>
      </c>
      <c r="KB34" s="66">
        <v>0</v>
      </c>
      <c r="KC34" s="66">
        <v>0</v>
      </c>
      <c r="KD34" s="66">
        <v>0</v>
      </c>
      <c r="KE34" s="66">
        <v>0</v>
      </c>
      <c r="KF34" s="66">
        <v>0</v>
      </c>
      <c r="KG34" s="66">
        <v>0</v>
      </c>
      <c r="KH34" s="66">
        <v>0</v>
      </c>
      <c r="KI34" s="66">
        <v>0</v>
      </c>
      <c r="KJ34" s="66">
        <v>0</v>
      </c>
      <c r="KK34" s="66">
        <v>0</v>
      </c>
      <c r="KL34" s="66">
        <v>0</v>
      </c>
      <c r="KM34" s="66">
        <v>0</v>
      </c>
      <c r="KN34" s="66">
        <v>0</v>
      </c>
      <c r="KO34" s="66">
        <v>0</v>
      </c>
      <c r="KP34" s="66">
        <v>0</v>
      </c>
      <c r="KQ34" s="66">
        <v>0</v>
      </c>
      <c r="KR34" s="67">
        <v>0</v>
      </c>
      <c r="KS34" s="67">
        <v>0</v>
      </c>
      <c r="KT34" s="67">
        <v>0</v>
      </c>
      <c r="KU34" s="67">
        <v>0</v>
      </c>
      <c r="KV34" s="67">
        <v>0</v>
      </c>
      <c r="KW34" s="67">
        <v>0</v>
      </c>
      <c r="KX34" s="67">
        <v>0</v>
      </c>
      <c r="KY34" s="67">
        <v>0</v>
      </c>
      <c r="KZ34" s="67">
        <v>0</v>
      </c>
      <c r="LA34" s="67">
        <v>0</v>
      </c>
      <c r="LB34" s="67">
        <v>0</v>
      </c>
      <c r="LC34" s="67">
        <v>0</v>
      </c>
      <c r="LD34" s="67">
        <v>0</v>
      </c>
      <c r="LE34" s="67">
        <v>0</v>
      </c>
      <c r="LF34" s="67">
        <v>0</v>
      </c>
      <c r="LG34" s="67">
        <v>0</v>
      </c>
      <c r="LH34" s="67">
        <v>0</v>
      </c>
      <c r="LI34" s="67">
        <v>0</v>
      </c>
      <c r="LJ34" s="67">
        <v>0</v>
      </c>
      <c r="LK34" s="67">
        <v>0</v>
      </c>
      <c r="LL34" s="67">
        <v>0</v>
      </c>
      <c r="LM34" s="67">
        <v>0</v>
      </c>
      <c r="LN34" s="67">
        <v>0</v>
      </c>
      <c r="LO34" s="67">
        <v>0</v>
      </c>
      <c r="LP34" s="67">
        <v>0</v>
      </c>
      <c r="LQ34" s="67">
        <v>0</v>
      </c>
      <c r="LR34" s="67">
        <v>0</v>
      </c>
      <c r="LS34" s="67">
        <v>0</v>
      </c>
      <c r="LT34" s="67">
        <v>0</v>
      </c>
      <c r="LU34" s="67">
        <v>0</v>
      </c>
      <c r="LV34" s="67">
        <v>0</v>
      </c>
      <c r="LW34" s="67">
        <v>0</v>
      </c>
      <c r="LX34" s="67">
        <v>0</v>
      </c>
      <c r="LY34" s="67">
        <v>0</v>
      </c>
      <c r="LZ34" s="67">
        <v>0</v>
      </c>
      <c r="MA34" s="67">
        <v>0</v>
      </c>
      <c r="MB34" s="67">
        <v>0</v>
      </c>
      <c r="MC34" s="67">
        <v>0</v>
      </c>
      <c r="MD34" s="67">
        <v>0</v>
      </c>
      <c r="ME34" s="67">
        <v>0</v>
      </c>
      <c r="MF34" s="67">
        <v>0</v>
      </c>
      <c r="MG34" s="67">
        <v>0</v>
      </c>
      <c r="MH34" s="67">
        <v>0</v>
      </c>
      <c r="MI34" s="67">
        <v>0</v>
      </c>
      <c r="MJ34" s="67">
        <v>20164</v>
      </c>
      <c r="MK34" s="67">
        <v>0</v>
      </c>
      <c r="ML34" s="67">
        <v>0</v>
      </c>
      <c r="MM34" s="67">
        <v>722</v>
      </c>
      <c r="MN34" s="67">
        <v>0</v>
      </c>
      <c r="MO34" s="67">
        <v>0</v>
      </c>
      <c r="MP34" s="67">
        <v>0</v>
      </c>
      <c r="MQ34" s="67">
        <v>0</v>
      </c>
      <c r="MR34" s="67">
        <v>0</v>
      </c>
      <c r="MS34" s="67">
        <v>0</v>
      </c>
      <c r="MT34" s="67">
        <v>0</v>
      </c>
      <c r="MU34" s="67">
        <v>0</v>
      </c>
      <c r="MV34" s="67">
        <v>0</v>
      </c>
      <c r="MW34" s="67">
        <v>0</v>
      </c>
      <c r="MX34" s="67">
        <v>0</v>
      </c>
      <c r="MY34" s="67">
        <v>0</v>
      </c>
      <c r="MZ34" s="50">
        <v>0</v>
      </c>
      <c r="NA34" s="50">
        <v>0</v>
      </c>
      <c r="NB34" s="50">
        <v>0</v>
      </c>
      <c r="NC34" s="50">
        <v>0</v>
      </c>
      <c r="ND34" s="50">
        <v>0</v>
      </c>
      <c r="NE34" s="50">
        <v>0</v>
      </c>
      <c r="NF34" s="50">
        <v>0</v>
      </c>
      <c r="NG34" s="50">
        <v>147</v>
      </c>
      <c r="NH34" s="50">
        <v>0</v>
      </c>
      <c r="NI34" s="50">
        <v>0</v>
      </c>
      <c r="NJ34" s="50">
        <v>0</v>
      </c>
      <c r="NK34" s="50">
        <v>844</v>
      </c>
      <c r="NL34" s="50">
        <v>0</v>
      </c>
      <c r="NM34" s="50">
        <v>0</v>
      </c>
      <c r="NN34" s="50">
        <v>0</v>
      </c>
      <c r="NO34" s="50">
        <v>0</v>
      </c>
      <c r="NP34" s="50">
        <v>0</v>
      </c>
      <c r="NQ34" s="50">
        <v>0</v>
      </c>
      <c r="NR34" s="50">
        <v>0</v>
      </c>
      <c r="NS34" s="50">
        <v>0</v>
      </c>
      <c r="NT34" s="50">
        <v>0</v>
      </c>
      <c r="NU34" s="50">
        <v>0</v>
      </c>
      <c r="NV34" s="50">
        <v>0</v>
      </c>
      <c r="NW34" s="50">
        <v>0</v>
      </c>
      <c r="NX34" s="50">
        <v>0</v>
      </c>
      <c r="NY34" s="50">
        <v>0</v>
      </c>
      <c r="NZ34" s="50">
        <v>0</v>
      </c>
      <c r="OA34" s="50">
        <v>0</v>
      </c>
      <c r="OB34" s="50">
        <v>0</v>
      </c>
      <c r="OC34" s="50">
        <v>0</v>
      </c>
      <c r="OD34" s="50">
        <v>0</v>
      </c>
      <c r="OE34" s="50">
        <v>0</v>
      </c>
      <c r="OF34" s="50">
        <v>0</v>
      </c>
      <c r="OG34" s="50">
        <v>0</v>
      </c>
      <c r="OH34" s="50">
        <v>0</v>
      </c>
      <c r="OI34" s="50">
        <v>0</v>
      </c>
      <c r="OJ34" s="50">
        <v>0</v>
      </c>
      <c r="OK34" s="50">
        <v>0</v>
      </c>
      <c r="OL34" s="50">
        <v>0</v>
      </c>
      <c r="OM34" s="50">
        <v>0</v>
      </c>
      <c r="ON34" s="50">
        <v>0</v>
      </c>
      <c r="OO34" s="50">
        <v>0</v>
      </c>
      <c r="OP34" s="50">
        <v>0</v>
      </c>
      <c r="OQ34" s="50">
        <v>0</v>
      </c>
      <c r="OR34" s="50">
        <v>0</v>
      </c>
      <c r="OS34" s="50">
        <v>0</v>
      </c>
      <c r="OT34" s="50">
        <v>0</v>
      </c>
      <c r="OU34" s="50">
        <v>0</v>
      </c>
      <c r="OV34" s="50">
        <v>0</v>
      </c>
      <c r="OW34" s="50">
        <v>0</v>
      </c>
      <c r="OX34" s="50">
        <v>0</v>
      </c>
      <c r="OY34" s="50">
        <v>0</v>
      </c>
      <c r="OZ34" s="50">
        <v>0</v>
      </c>
      <c r="PA34" s="50">
        <v>1959</v>
      </c>
      <c r="PB34" s="50">
        <v>0</v>
      </c>
      <c r="PC34" s="50">
        <v>0</v>
      </c>
      <c r="PD34" s="50">
        <v>0</v>
      </c>
      <c r="PE34" s="50">
        <v>0</v>
      </c>
      <c r="PF34" s="50">
        <v>0</v>
      </c>
      <c r="PG34" s="50">
        <v>0</v>
      </c>
      <c r="PH34" s="50">
        <v>0</v>
      </c>
      <c r="PI34" s="50">
        <v>0</v>
      </c>
      <c r="PJ34" s="50">
        <v>0</v>
      </c>
      <c r="PK34" s="50">
        <v>0</v>
      </c>
      <c r="PL34" s="50">
        <v>0</v>
      </c>
      <c r="PM34" s="50">
        <v>0</v>
      </c>
      <c r="PN34" s="50">
        <v>0</v>
      </c>
      <c r="PO34" s="50">
        <v>0</v>
      </c>
      <c r="PP34" s="50">
        <v>0</v>
      </c>
      <c r="PQ34" s="50">
        <v>0</v>
      </c>
      <c r="PR34" s="50">
        <v>0</v>
      </c>
      <c r="PS34" s="50">
        <v>0</v>
      </c>
      <c r="PT34" s="50">
        <v>0</v>
      </c>
      <c r="PU34" s="50">
        <v>0</v>
      </c>
      <c r="PV34" s="50">
        <v>0</v>
      </c>
      <c r="PW34" s="50">
        <v>0</v>
      </c>
      <c r="PX34" s="50">
        <v>0</v>
      </c>
      <c r="PY34" s="50">
        <v>0</v>
      </c>
      <c r="PZ34" s="50">
        <v>0</v>
      </c>
      <c r="QA34" s="50">
        <v>0</v>
      </c>
      <c r="QB34" s="50">
        <v>0</v>
      </c>
      <c r="QC34" s="50">
        <v>0</v>
      </c>
      <c r="QD34" s="50">
        <v>0</v>
      </c>
      <c r="QE34" s="50">
        <v>0</v>
      </c>
      <c r="QF34" s="67">
        <v>0</v>
      </c>
      <c r="QG34" s="67">
        <v>0</v>
      </c>
      <c r="QH34" s="67">
        <v>0</v>
      </c>
      <c r="QI34" s="67">
        <v>0</v>
      </c>
      <c r="QJ34" s="67">
        <v>0</v>
      </c>
      <c r="QK34" s="67">
        <v>0</v>
      </c>
      <c r="QL34" s="67">
        <v>0</v>
      </c>
      <c r="QM34" s="67">
        <v>0</v>
      </c>
      <c r="QN34" s="67">
        <v>0</v>
      </c>
      <c r="QO34" s="67">
        <v>0</v>
      </c>
      <c r="QP34" s="67">
        <v>0</v>
      </c>
      <c r="QQ34" s="67">
        <v>0</v>
      </c>
      <c r="QR34" s="67">
        <v>0</v>
      </c>
      <c r="QS34" s="67">
        <v>0</v>
      </c>
      <c r="QT34" s="67">
        <v>0</v>
      </c>
      <c r="QU34" s="67">
        <v>0</v>
      </c>
      <c r="QV34" s="67">
        <v>0</v>
      </c>
      <c r="QW34" s="67">
        <v>0</v>
      </c>
      <c r="QX34" s="67">
        <v>0</v>
      </c>
      <c r="QY34" s="67">
        <v>0</v>
      </c>
      <c r="QZ34" s="67">
        <v>0</v>
      </c>
      <c r="RA34" s="67">
        <v>0</v>
      </c>
      <c r="RB34" s="67">
        <v>0</v>
      </c>
      <c r="RC34" s="67">
        <v>0</v>
      </c>
      <c r="RD34" s="67">
        <v>0</v>
      </c>
      <c r="RE34" s="67">
        <v>0</v>
      </c>
      <c r="RF34" s="67">
        <v>0</v>
      </c>
      <c r="RG34" s="67">
        <v>0</v>
      </c>
      <c r="RH34" s="67">
        <v>0</v>
      </c>
      <c r="RI34" s="67">
        <v>0</v>
      </c>
      <c r="RJ34" s="67">
        <v>0</v>
      </c>
      <c r="RK34" s="67">
        <v>0</v>
      </c>
      <c r="RL34" s="67">
        <v>0</v>
      </c>
      <c r="RM34" s="67">
        <v>0</v>
      </c>
      <c r="RN34" s="67">
        <v>0</v>
      </c>
      <c r="RO34" s="67">
        <v>0</v>
      </c>
      <c r="RP34" s="67">
        <v>0</v>
      </c>
      <c r="RQ34" s="67">
        <v>0</v>
      </c>
      <c r="RR34" s="67">
        <v>0</v>
      </c>
      <c r="RS34" s="67">
        <v>0</v>
      </c>
      <c r="RT34" s="67">
        <v>0</v>
      </c>
      <c r="RU34" s="67">
        <v>0</v>
      </c>
      <c r="RV34" s="67">
        <v>0</v>
      </c>
      <c r="RW34" s="67">
        <v>0</v>
      </c>
      <c r="RX34" s="67">
        <v>32</v>
      </c>
      <c r="RY34" s="67">
        <v>0</v>
      </c>
      <c r="RZ34" s="67">
        <v>321</v>
      </c>
      <c r="SA34" s="67">
        <v>2980</v>
      </c>
      <c r="SB34" s="67">
        <v>0</v>
      </c>
      <c r="SC34" s="67">
        <v>0</v>
      </c>
      <c r="SD34" s="67">
        <v>0</v>
      </c>
      <c r="SE34" s="67">
        <v>0</v>
      </c>
      <c r="SF34" s="67">
        <v>0</v>
      </c>
      <c r="SG34" s="67">
        <v>0</v>
      </c>
      <c r="SH34" s="67">
        <v>0</v>
      </c>
      <c r="SI34" s="67">
        <v>0</v>
      </c>
      <c r="SJ34" s="67">
        <v>0</v>
      </c>
      <c r="SK34" s="67">
        <v>0</v>
      </c>
      <c r="SL34" s="67">
        <v>0</v>
      </c>
      <c r="SM34" s="67">
        <v>0</v>
      </c>
      <c r="SN34" s="67">
        <v>0</v>
      </c>
      <c r="SO34" s="67">
        <v>0</v>
      </c>
      <c r="SP34" s="67">
        <v>0</v>
      </c>
      <c r="SQ34" s="67">
        <v>0</v>
      </c>
      <c r="SR34" s="67">
        <v>0</v>
      </c>
      <c r="SS34" s="67">
        <v>0</v>
      </c>
      <c r="ST34" s="67">
        <v>0</v>
      </c>
      <c r="SU34" s="67">
        <v>0</v>
      </c>
      <c r="SV34" s="67">
        <v>0</v>
      </c>
      <c r="SW34" s="67">
        <v>0</v>
      </c>
      <c r="SX34" s="67">
        <v>0</v>
      </c>
      <c r="SY34" s="67">
        <v>0</v>
      </c>
    </row>
    <row r="35" spans="1:519" s="52" customFormat="1" ht="21.75" customHeight="1">
      <c r="A35" s="57" t="s">
        <v>278</v>
      </c>
      <c r="B35" s="58"/>
      <c r="C35" s="59"/>
      <c r="D35" s="50">
        <v>0</v>
      </c>
      <c r="E35" s="50">
        <v>0</v>
      </c>
      <c r="F35" s="50">
        <v>0</v>
      </c>
      <c r="G35" s="50">
        <v>0</v>
      </c>
      <c r="H35" s="50">
        <v>0</v>
      </c>
      <c r="I35" s="50">
        <v>0</v>
      </c>
      <c r="J35" s="50">
        <v>0</v>
      </c>
      <c r="K35" s="50">
        <v>0</v>
      </c>
      <c r="L35" s="50">
        <v>0</v>
      </c>
      <c r="M35" s="50">
        <v>0</v>
      </c>
      <c r="N35" s="50">
        <v>0</v>
      </c>
      <c r="O35" s="50">
        <v>0</v>
      </c>
      <c r="P35" s="50">
        <v>0</v>
      </c>
      <c r="Q35" s="50">
        <v>0</v>
      </c>
      <c r="R35" s="50">
        <v>0</v>
      </c>
      <c r="S35" s="50">
        <v>0</v>
      </c>
      <c r="T35" s="50">
        <v>0</v>
      </c>
      <c r="U35" s="50">
        <v>0</v>
      </c>
      <c r="V35" s="50">
        <v>0</v>
      </c>
      <c r="W35" s="50">
        <v>0</v>
      </c>
      <c r="X35" s="50">
        <v>0</v>
      </c>
      <c r="Y35" s="50">
        <v>0</v>
      </c>
      <c r="Z35" s="50">
        <v>0</v>
      </c>
      <c r="AA35" s="50">
        <v>0</v>
      </c>
      <c r="AB35" s="50">
        <v>0</v>
      </c>
      <c r="AC35" s="50">
        <v>0</v>
      </c>
      <c r="AD35" s="50">
        <v>0</v>
      </c>
      <c r="AE35" s="50">
        <v>0</v>
      </c>
      <c r="AF35" s="50">
        <v>0</v>
      </c>
      <c r="AG35" s="50">
        <v>0</v>
      </c>
      <c r="AH35" s="50">
        <v>0</v>
      </c>
      <c r="AI35" s="50">
        <v>0</v>
      </c>
      <c r="AJ35" s="50">
        <v>0</v>
      </c>
      <c r="AK35" s="50">
        <v>0</v>
      </c>
      <c r="AL35" s="50">
        <v>0</v>
      </c>
      <c r="AM35" s="50">
        <v>0</v>
      </c>
      <c r="AN35" s="50">
        <v>0</v>
      </c>
      <c r="AO35" s="50">
        <v>0</v>
      </c>
      <c r="AP35" s="50">
        <v>0</v>
      </c>
      <c r="AQ35" s="50">
        <v>0</v>
      </c>
      <c r="AR35" s="50">
        <v>0</v>
      </c>
      <c r="AS35" s="50">
        <v>0</v>
      </c>
      <c r="AT35" s="50">
        <v>0</v>
      </c>
      <c r="AU35" s="50">
        <v>0</v>
      </c>
      <c r="AV35" s="50">
        <v>0</v>
      </c>
      <c r="AW35" s="50">
        <v>0</v>
      </c>
      <c r="AX35" s="50">
        <v>0</v>
      </c>
      <c r="AY35" s="50">
        <v>0</v>
      </c>
      <c r="AZ35" s="50">
        <v>0</v>
      </c>
      <c r="BA35" s="50">
        <v>0</v>
      </c>
      <c r="BB35" s="50">
        <v>0</v>
      </c>
      <c r="BC35" s="50">
        <v>0</v>
      </c>
      <c r="BD35" s="50">
        <v>0</v>
      </c>
      <c r="BE35" s="50">
        <v>0</v>
      </c>
      <c r="BF35" s="50">
        <v>0</v>
      </c>
      <c r="BG35" s="50">
        <v>0</v>
      </c>
      <c r="BH35" s="50">
        <v>0</v>
      </c>
      <c r="BI35" s="50">
        <v>0</v>
      </c>
      <c r="BJ35" s="50">
        <v>0</v>
      </c>
      <c r="BK35" s="50">
        <v>0</v>
      </c>
      <c r="BL35" s="50">
        <v>0</v>
      </c>
      <c r="BM35" s="50">
        <v>0</v>
      </c>
      <c r="BN35" s="50">
        <v>0</v>
      </c>
      <c r="BO35" s="50">
        <v>0</v>
      </c>
      <c r="BP35" s="50">
        <v>0</v>
      </c>
      <c r="BQ35" s="50">
        <v>0</v>
      </c>
      <c r="BR35" s="50">
        <v>0</v>
      </c>
      <c r="BS35" s="50">
        <v>0</v>
      </c>
      <c r="BT35" s="50">
        <v>0</v>
      </c>
      <c r="BU35" s="50">
        <v>0</v>
      </c>
      <c r="BV35" s="50">
        <v>0</v>
      </c>
      <c r="BW35" s="50">
        <v>0</v>
      </c>
      <c r="BX35" s="50">
        <v>0</v>
      </c>
      <c r="BY35" s="50">
        <v>0</v>
      </c>
      <c r="BZ35" s="50">
        <v>0</v>
      </c>
      <c r="CA35" s="50">
        <v>0</v>
      </c>
      <c r="CB35" s="50">
        <v>0</v>
      </c>
      <c r="CC35" s="50">
        <v>0</v>
      </c>
      <c r="CD35" s="50">
        <v>0</v>
      </c>
      <c r="CE35" s="50">
        <v>0</v>
      </c>
      <c r="CF35" s="50">
        <v>0</v>
      </c>
      <c r="CG35" s="50">
        <v>0</v>
      </c>
      <c r="CH35" s="50">
        <v>0</v>
      </c>
      <c r="CI35" s="50">
        <v>0</v>
      </c>
      <c r="CJ35" s="50">
        <v>0</v>
      </c>
      <c r="CK35" s="50">
        <v>0</v>
      </c>
      <c r="CL35" s="50">
        <v>0</v>
      </c>
      <c r="CM35" s="50">
        <v>0</v>
      </c>
      <c r="CN35" s="50">
        <v>0</v>
      </c>
      <c r="CO35" s="50">
        <v>0</v>
      </c>
      <c r="CP35" s="50">
        <v>0</v>
      </c>
      <c r="CQ35" s="50">
        <v>0</v>
      </c>
      <c r="CR35" s="50">
        <v>0</v>
      </c>
      <c r="CS35" s="50">
        <v>0</v>
      </c>
      <c r="CT35" s="50">
        <v>0</v>
      </c>
      <c r="CU35" s="50">
        <v>0</v>
      </c>
      <c r="CV35" s="50">
        <v>0</v>
      </c>
      <c r="CW35" s="50">
        <v>0</v>
      </c>
      <c r="CX35" s="50">
        <v>0</v>
      </c>
      <c r="CY35" s="50">
        <v>0</v>
      </c>
      <c r="CZ35" s="50">
        <v>0</v>
      </c>
      <c r="DA35" s="50">
        <v>0</v>
      </c>
      <c r="DB35" s="50">
        <v>0</v>
      </c>
      <c r="DC35" s="50">
        <v>0</v>
      </c>
      <c r="DD35" s="50">
        <v>0</v>
      </c>
      <c r="DE35" s="50">
        <v>0</v>
      </c>
      <c r="DF35" s="50">
        <v>0</v>
      </c>
      <c r="DG35" s="50">
        <v>0</v>
      </c>
      <c r="DH35" s="50">
        <v>0</v>
      </c>
      <c r="DI35" s="50">
        <v>0</v>
      </c>
      <c r="DJ35" s="50">
        <v>0</v>
      </c>
      <c r="DK35" s="50">
        <v>0</v>
      </c>
      <c r="DL35" s="50">
        <v>0</v>
      </c>
      <c r="DM35" s="50">
        <v>0</v>
      </c>
      <c r="DN35" s="50">
        <v>0</v>
      </c>
      <c r="DO35" s="50">
        <v>0</v>
      </c>
      <c r="DP35" s="50">
        <v>0</v>
      </c>
      <c r="DQ35" s="50">
        <v>0</v>
      </c>
      <c r="DR35" s="50">
        <v>0</v>
      </c>
      <c r="DS35" s="50">
        <v>0</v>
      </c>
      <c r="DT35" s="50">
        <v>0</v>
      </c>
      <c r="DU35" s="50">
        <v>0</v>
      </c>
      <c r="DV35" s="50">
        <v>0</v>
      </c>
      <c r="DW35" s="50">
        <v>0</v>
      </c>
      <c r="DX35" s="50">
        <v>0</v>
      </c>
      <c r="DY35" s="50">
        <v>0</v>
      </c>
      <c r="DZ35" s="50">
        <v>0</v>
      </c>
      <c r="EA35" s="50">
        <v>0</v>
      </c>
      <c r="EB35" s="50">
        <v>0</v>
      </c>
      <c r="EC35" s="50">
        <v>0</v>
      </c>
      <c r="ED35" s="50">
        <v>0</v>
      </c>
      <c r="EE35" s="50">
        <v>0</v>
      </c>
      <c r="EF35" s="50">
        <v>0</v>
      </c>
      <c r="EG35" s="50">
        <v>0</v>
      </c>
      <c r="EH35" s="50">
        <v>0</v>
      </c>
      <c r="EI35" s="50">
        <v>0</v>
      </c>
      <c r="EJ35" s="50">
        <v>0</v>
      </c>
      <c r="EK35" s="50">
        <v>0</v>
      </c>
      <c r="EL35" s="50">
        <v>0</v>
      </c>
      <c r="EM35" s="50">
        <v>0</v>
      </c>
      <c r="EN35" s="50">
        <v>0</v>
      </c>
      <c r="EO35" s="50">
        <v>0</v>
      </c>
      <c r="EP35" s="50">
        <v>0</v>
      </c>
      <c r="EQ35" s="50">
        <v>0</v>
      </c>
      <c r="ER35" s="50">
        <v>0</v>
      </c>
      <c r="ES35" s="50">
        <v>0</v>
      </c>
      <c r="ET35" s="50">
        <v>0</v>
      </c>
      <c r="EU35" s="50">
        <v>0</v>
      </c>
      <c r="EV35" s="50">
        <v>0</v>
      </c>
      <c r="EW35" s="50">
        <v>0</v>
      </c>
      <c r="EX35" s="50">
        <v>0</v>
      </c>
      <c r="EY35" s="50">
        <v>0</v>
      </c>
      <c r="EZ35" s="50">
        <v>0</v>
      </c>
      <c r="FA35" s="50">
        <v>0</v>
      </c>
      <c r="FB35" s="50">
        <v>0</v>
      </c>
      <c r="FC35" s="50">
        <v>0</v>
      </c>
      <c r="FD35" s="50">
        <v>0</v>
      </c>
      <c r="FE35" s="50">
        <v>0</v>
      </c>
      <c r="FF35" s="50">
        <v>0</v>
      </c>
      <c r="FG35" s="50">
        <v>0</v>
      </c>
      <c r="FH35" s="50">
        <v>0</v>
      </c>
      <c r="FI35" s="50">
        <v>0</v>
      </c>
      <c r="FJ35" s="50">
        <v>0</v>
      </c>
      <c r="FK35" s="50">
        <v>0</v>
      </c>
      <c r="FL35" s="50">
        <v>0</v>
      </c>
      <c r="FM35" s="50">
        <v>0</v>
      </c>
      <c r="FN35" s="50">
        <v>0</v>
      </c>
      <c r="FO35" s="50">
        <v>0</v>
      </c>
      <c r="FP35" s="50">
        <v>0</v>
      </c>
      <c r="FQ35" s="50">
        <v>0</v>
      </c>
      <c r="FR35" s="50">
        <v>0</v>
      </c>
      <c r="FS35" s="50">
        <v>0</v>
      </c>
      <c r="FT35" s="50">
        <v>0</v>
      </c>
      <c r="FU35" s="50">
        <v>0</v>
      </c>
      <c r="FV35" s="50">
        <v>0</v>
      </c>
      <c r="FW35" s="50">
        <v>0</v>
      </c>
      <c r="FX35" s="50">
        <v>0</v>
      </c>
      <c r="FY35" s="50">
        <v>0</v>
      </c>
      <c r="FZ35" s="50">
        <v>0</v>
      </c>
      <c r="GA35" s="50">
        <v>0</v>
      </c>
      <c r="GB35" s="50">
        <v>0</v>
      </c>
      <c r="GC35" s="50">
        <v>0</v>
      </c>
      <c r="GD35" s="50">
        <v>0</v>
      </c>
      <c r="GE35" s="50">
        <v>0</v>
      </c>
      <c r="GF35" s="50">
        <v>0</v>
      </c>
      <c r="GG35" s="50">
        <v>0</v>
      </c>
      <c r="GH35" s="50">
        <v>0</v>
      </c>
      <c r="GI35" s="50">
        <v>0</v>
      </c>
      <c r="GJ35" s="50">
        <v>0</v>
      </c>
      <c r="GK35" s="50">
        <v>0</v>
      </c>
      <c r="GL35" s="50">
        <v>0</v>
      </c>
      <c r="GM35" s="50">
        <v>0</v>
      </c>
      <c r="GN35" s="50">
        <v>0</v>
      </c>
      <c r="GO35" s="50">
        <v>0</v>
      </c>
      <c r="GP35" s="50">
        <v>0</v>
      </c>
      <c r="GQ35" s="50">
        <v>0</v>
      </c>
      <c r="GR35" s="50">
        <v>0</v>
      </c>
      <c r="GS35" s="50">
        <v>0</v>
      </c>
      <c r="GT35" s="50">
        <v>0</v>
      </c>
      <c r="GU35" s="50">
        <v>0</v>
      </c>
      <c r="GV35" s="50">
        <v>0</v>
      </c>
      <c r="GW35" s="50">
        <v>0</v>
      </c>
      <c r="GX35" s="50">
        <v>0</v>
      </c>
      <c r="GY35" s="50">
        <v>0</v>
      </c>
      <c r="GZ35" s="50">
        <v>0</v>
      </c>
      <c r="HA35" s="50">
        <v>0</v>
      </c>
      <c r="HB35" s="50">
        <v>0</v>
      </c>
      <c r="HC35" s="50">
        <v>0</v>
      </c>
      <c r="HD35" s="50">
        <v>0</v>
      </c>
      <c r="HE35" s="50">
        <v>0</v>
      </c>
      <c r="HF35" s="50">
        <v>0</v>
      </c>
      <c r="HG35" s="50">
        <v>0</v>
      </c>
      <c r="HH35" s="50">
        <v>0</v>
      </c>
      <c r="HI35" s="50">
        <v>0</v>
      </c>
      <c r="HJ35" s="50">
        <v>0</v>
      </c>
      <c r="HK35" s="50">
        <v>0</v>
      </c>
      <c r="HL35" s="50">
        <v>0</v>
      </c>
      <c r="HM35" s="50">
        <v>0</v>
      </c>
      <c r="HN35" s="50">
        <v>0</v>
      </c>
      <c r="HO35" s="50">
        <v>0</v>
      </c>
      <c r="HP35" s="50">
        <v>0</v>
      </c>
      <c r="HQ35" s="50">
        <v>0</v>
      </c>
      <c r="HR35" s="50">
        <v>0</v>
      </c>
      <c r="HS35" s="50">
        <v>0</v>
      </c>
      <c r="HT35" s="50">
        <v>0</v>
      </c>
      <c r="HU35" s="50">
        <v>0</v>
      </c>
      <c r="HV35" s="50">
        <v>0</v>
      </c>
      <c r="HW35" s="50">
        <v>0</v>
      </c>
      <c r="HX35" s="50">
        <v>0</v>
      </c>
      <c r="HY35" s="50">
        <v>0</v>
      </c>
      <c r="HZ35" s="50">
        <v>0</v>
      </c>
      <c r="IA35" s="50">
        <v>0</v>
      </c>
      <c r="IB35" s="50">
        <v>0</v>
      </c>
      <c r="IC35" s="50">
        <v>0</v>
      </c>
      <c r="ID35" s="50">
        <v>0</v>
      </c>
      <c r="IE35" s="50">
        <v>0</v>
      </c>
      <c r="IF35" s="50">
        <v>0</v>
      </c>
      <c r="IG35" s="50">
        <v>0</v>
      </c>
      <c r="IH35" s="50">
        <v>0</v>
      </c>
      <c r="II35" s="50">
        <v>0</v>
      </c>
      <c r="IJ35" s="50">
        <v>0</v>
      </c>
      <c r="IK35" s="50">
        <v>0</v>
      </c>
      <c r="IL35" s="50">
        <v>0</v>
      </c>
      <c r="IM35" s="50">
        <v>0</v>
      </c>
      <c r="IN35" s="50">
        <v>0</v>
      </c>
      <c r="IO35" s="50">
        <v>0</v>
      </c>
      <c r="IP35" s="50">
        <v>0</v>
      </c>
      <c r="IQ35" s="50">
        <v>0</v>
      </c>
      <c r="IR35" s="50">
        <v>0</v>
      </c>
      <c r="IS35" s="50">
        <v>0</v>
      </c>
      <c r="IT35" s="50">
        <v>0</v>
      </c>
      <c r="IU35" s="50">
        <v>0</v>
      </c>
      <c r="IV35" s="50">
        <v>0</v>
      </c>
      <c r="IW35" s="50">
        <v>0</v>
      </c>
      <c r="IX35" s="50">
        <v>0</v>
      </c>
      <c r="IY35" s="50">
        <v>0</v>
      </c>
      <c r="IZ35" s="50">
        <v>0</v>
      </c>
      <c r="JA35" s="50">
        <v>0</v>
      </c>
      <c r="JB35" s="50">
        <v>0</v>
      </c>
      <c r="JC35" s="50">
        <v>0</v>
      </c>
      <c r="JD35" s="50">
        <v>0</v>
      </c>
      <c r="JE35" s="50">
        <v>0</v>
      </c>
      <c r="JF35" s="50">
        <v>0</v>
      </c>
      <c r="JG35" s="50">
        <v>0</v>
      </c>
      <c r="JH35" s="66">
        <v>0</v>
      </c>
      <c r="JI35" s="66">
        <v>0</v>
      </c>
      <c r="JJ35" s="66">
        <v>0</v>
      </c>
      <c r="JK35" s="66">
        <v>0</v>
      </c>
      <c r="JL35" s="66">
        <v>0</v>
      </c>
      <c r="JM35" s="66">
        <v>0</v>
      </c>
      <c r="JN35" s="66">
        <v>0</v>
      </c>
      <c r="JO35" s="66">
        <v>0</v>
      </c>
      <c r="JP35" s="66">
        <v>0</v>
      </c>
      <c r="JQ35" s="66">
        <v>0</v>
      </c>
      <c r="JR35" s="66">
        <v>0</v>
      </c>
      <c r="JS35" s="66">
        <v>0</v>
      </c>
      <c r="JT35" s="66">
        <v>0</v>
      </c>
      <c r="JU35" s="66">
        <v>0</v>
      </c>
      <c r="JV35" s="66">
        <v>0</v>
      </c>
      <c r="JW35" s="66">
        <v>0</v>
      </c>
      <c r="JX35" s="66">
        <v>0</v>
      </c>
      <c r="JY35" s="66">
        <v>0</v>
      </c>
      <c r="JZ35" s="66">
        <v>0</v>
      </c>
      <c r="KA35" s="66">
        <v>0</v>
      </c>
      <c r="KB35" s="66">
        <v>0</v>
      </c>
      <c r="KC35" s="66">
        <v>0</v>
      </c>
      <c r="KD35" s="66">
        <v>0</v>
      </c>
      <c r="KE35" s="66">
        <v>0</v>
      </c>
      <c r="KF35" s="66">
        <v>0</v>
      </c>
      <c r="KG35" s="66">
        <v>0</v>
      </c>
      <c r="KH35" s="66">
        <v>0</v>
      </c>
      <c r="KI35" s="66">
        <v>0</v>
      </c>
      <c r="KJ35" s="66">
        <v>0</v>
      </c>
      <c r="KK35" s="66">
        <v>0</v>
      </c>
      <c r="KL35" s="66">
        <v>0</v>
      </c>
      <c r="KM35" s="66">
        <v>0</v>
      </c>
      <c r="KN35" s="66">
        <v>0</v>
      </c>
      <c r="KO35" s="66">
        <v>0</v>
      </c>
      <c r="KP35" s="66">
        <v>0</v>
      </c>
      <c r="KQ35" s="66">
        <v>0</v>
      </c>
      <c r="KR35" s="67">
        <v>0</v>
      </c>
      <c r="KS35" s="67">
        <v>0</v>
      </c>
      <c r="KT35" s="67">
        <v>0</v>
      </c>
      <c r="KU35" s="67">
        <v>0</v>
      </c>
      <c r="KV35" s="67">
        <v>0</v>
      </c>
      <c r="KW35" s="67">
        <v>0</v>
      </c>
      <c r="KX35" s="67">
        <v>0</v>
      </c>
      <c r="KY35" s="67">
        <v>0</v>
      </c>
      <c r="KZ35" s="67">
        <v>0</v>
      </c>
      <c r="LA35" s="67">
        <v>0</v>
      </c>
      <c r="LB35" s="67">
        <v>0</v>
      </c>
      <c r="LC35" s="67">
        <v>0</v>
      </c>
      <c r="LD35" s="67">
        <v>0</v>
      </c>
      <c r="LE35" s="67">
        <v>0</v>
      </c>
      <c r="LF35" s="67">
        <v>0</v>
      </c>
      <c r="LG35" s="67">
        <v>0</v>
      </c>
      <c r="LH35" s="67">
        <v>0</v>
      </c>
      <c r="LI35" s="67">
        <v>0</v>
      </c>
      <c r="LJ35" s="67">
        <v>0</v>
      </c>
      <c r="LK35" s="67">
        <v>0</v>
      </c>
      <c r="LL35" s="67">
        <v>0</v>
      </c>
      <c r="LM35" s="67">
        <v>0</v>
      </c>
      <c r="LN35" s="67">
        <v>0</v>
      </c>
      <c r="LO35" s="67">
        <v>0</v>
      </c>
      <c r="LP35" s="67">
        <v>0</v>
      </c>
      <c r="LQ35" s="67">
        <v>0</v>
      </c>
      <c r="LR35" s="67">
        <v>0</v>
      </c>
      <c r="LS35" s="67">
        <v>0</v>
      </c>
      <c r="LT35" s="67">
        <v>0</v>
      </c>
      <c r="LU35" s="67">
        <v>0</v>
      </c>
      <c r="LV35" s="67">
        <v>0</v>
      </c>
      <c r="LW35" s="67">
        <v>0</v>
      </c>
      <c r="LX35" s="67">
        <v>0</v>
      </c>
      <c r="LY35" s="67">
        <v>0</v>
      </c>
      <c r="LZ35" s="67">
        <v>0</v>
      </c>
      <c r="MA35" s="67">
        <v>0</v>
      </c>
      <c r="MB35" s="67">
        <v>0</v>
      </c>
      <c r="MC35" s="67">
        <v>0</v>
      </c>
      <c r="MD35" s="67">
        <v>0</v>
      </c>
      <c r="ME35" s="67">
        <v>0</v>
      </c>
      <c r="MF35" s="67">
        <v>0</v>
      </c>
      <c r="MG35" s="67">
        <v>0</v>
      </c>
      <c r="MH35" s="67">
        <v>0</v>
      </c>
      <c r="MI35" s="67">
        <v>0</v>
      </c>
      <c r="MJ35" s="67">
        <v>0</v>
      </c>
      <c r="MK35" s="67">
        <v>0</v>
      </c>
      <c r="ML35" s="67">
        <v>0</v>
      </c>
      <c r="MM35" s="67">
        <v>0</v>
      </c>
      <c r="MN35" s="67">
        <v>0</v>
      </c>
      <c r="MO35" s="67">
        <v>0</v>
      </c>
      <c r="MP35" s="67">
        <v>0</v>
      </c>
      <c r="MQ35" s="67">
        <v>0</v>
      </c>
      <c r="MR35" s="67">
        <v>0</v>
      </c>
      <c r="MS35" s="67">
        <v>0</v>
      </c>
      <c r="MT35" s="67">
        <v>0</v>
      </c>
      <c r="MU35" s="67">
        <v>0</v>
      </c>
      <c r="MV35" s="67">
        <v>0</v>
      </c>
      <c r="MW35" s="67">
        <v>0</v>
      </c>
      <c r="MX35" s="67">
        <v>0</v>
      </c>
      <c r="MY35" s="67">
        <v>0</v>
      </c>
      <c r="MZ35" s="50">
        <v>0</v>
      </c>
      <c r="NA35" s="50">
        <v>0</v>
      </c>
      <c r="NB35" s="50">
        <v>0</v>
      </c>
      <c r="NC35" s="50">
        <v>0</v>
      </c>
      <c r="ND35" s="50">
        <v>0</v>
      </c>
      <c r="NE35" s="50">
        <v>0</v>
      </c>
      <c r="NF35" s="50">
        <v>0</v>
      </c>
      <c r="NG35" s="50">
        <v>0</v>
      </c>
      <c r="NH35" s="50">
        <v>0</v>
      </c>
      <c r="NI35" s="50">
        <v>0</v>
      </c>
      <c r="NJ35" s="50">
        <v>0</v>
      </c>
      <c r="NK35" s="50">
        <v>0</v>
      </c>
      <c r="NL35" s="50">
        <v>0</v>
      </c>
      <c r="NM35" s="50">
        <v>0</v>
      </c>
      <c r="NN35" s="50">
        <v>0</v>
      </c>
      <c r="NO35" s="50">
        <v>0</v>
      </c>
      <c r="NP35" s="50">
        <v>0</v>
      </c>
      <c r="NQ35" s="50">
        <v>0</v>
      </c>
      <c r="NR35" s="50">
        <v>0</v>
      </c>
      <c r="NS35" s="50">
        <v>0</v>
      </c>
      <c r="NT35" s="50">
        <v>0</v>
      </c>
      <c r="NU35" s="50">
        <v>0</v>
      </c>
      <c r="NV35" s="50">
        <v>0</v>
      </c>
      <c r="NW35" s="50">
        <v>0</v>
      </c>
      <c r="NX35" s="50">
        <v>0</v>
      </c>
      <c r="NY35" s="50">
        <v>0</v>
      </c>
      <c r="NZ35" s="50">
        <v>0</v>
      </c>
      <c r="OA35" s="50">
        <v>0</v>
      </c>
      <c r="OB35" s="50">
        <v>0</v>
      </c>
      <c r="OC35" s="50">
        <v>0</v>
      </c>
      <c r="OD35" s="50">
        <v>0</v>
      </c>
      <c r="OE35" s="50">
        <v>0</v>
      </c>
      <c r="OF35" s="50">
        <v>0</v>
      </c>
      <c r="OG35" s="50">
        <v>0</v>
      </c>
      <c r="OH35" s="50">
        <v>0</v>
      </c>
      <c r="OI35" s="50">
        <v>0</v>
      </c>
      <c r="OJ35" s="50">
        <v>0</v>
      </c>
      <c r="OK35" s="50">
        <v>0</v>
      </c>
      <c r="OL35" s="50">
        <v>0</v>
      </c>
      <c r="OM35" s="50">
        <v>0</v>
      </c>
      <c r="ON35" s="50">
        <v>0</v>
      </c>
      <c r="OO35" s="50">
        <v>0</v>
      </c>
      <c r="OP35" s="50">
        <v>0</v>
      </c>
      <c r="OQ35" s="50">
        <v>0</v>
      </c>
      <c r="OR35" s="50">
        <v>0</v>
      </c>
      <c r="OS35" s="50">
        <v>0</v>
      </c>
      <c r="OT35" s="50">
        <v>0</v>
      </c>
      <c r="OU35" s="50">
        <v>0</v>
      </c>
      <c r="OV35" s="50">
        <v>0</v>
      </c>
      <c r="OW35" s="50">
        <v>0</v>
      </c>
      <c r="OX35" s="50">
        <v>0</v>
      </c>
      <c r="OY35" s="50">
        <v>0</v>
      </c>
      <c r="OZ35" s="50">
        <v>0</v>
      </c>
      <c r="PA35" s="50">
        <v>0</v>
      </c>
      <c r="PB35" s="50">
        <v>0</v>
      </c>
      <c r="PC35" s="50">
        <v>0</v>
      </c>
      <c r="PD35" s="50">
        <v>0</v>
      </c>
      <c r="PE35" s="50">
        <v>0</v>
      </c>
      <c r="PF35" s="50">
        <v>0</v>
      </c>
      <c r="PG35" s="50">
        <v>0</v>
      </c>
      <c r="PH35" s="50">
        <v>0</v>
      </c>
      <c r="PI35" s="50">
        <v>0</v>
      </c>
      <c r="PJ35" s="50">
        <v>0</v>
      </c>
      <c r="PK35" s="50">
        <v>0</v>
      </c>
      <c r="PL35" s="50">
        <v>0</v>
      </c>
      <c r="PM35" s="50">
        <v>0</v>
      </c>
      <c r="PN35" s="50">
        <v>0</v>
      </c>
      <c r="PO35" s="50">
        <v>0</v>
      </c>
      <c r="PP35" s="50">
        <v>0</v>
      </c>
      <c r="PQ35" s="50">
        <v>0</v>
      </c>
      <c r="PR35" s="50">
        <v>0</v>
      </c>
      <c r="PS35" s="50">
        <v>0</v>
      </c>
      <c r="PT35" s="50">
        <v>0</v>
      </c>
      <c r="PU35" s="50">
        <v>0</v>
      </c>
      <c r="PV35" s="50">
        <v>0</v>
      </c>
      <c r="PW35" s="50">
        <v>0</v>
      </c>
      <c r="PX35" s="50">
        <v>0</v>
      </c>
      <c r="PY35" s="50">
        <v>0</v>
      </c>
      <c r="PZ35" s="50">
        <v>0</v>
      </c>
      <c r="QA35" s="50">
        <v>0</v>
      </c>
      <c r="QB35" s="50">
        <v>0</v>
      </c>
      <c r="QC35" s="50">
        <v>0</v>
      </c>
      <c r="QD35" s="50">
        <v>0</v>
      </c>
      <c r="QE35" s="50">
        <v>0</v>
      </c>
      <c r="QF35" s="67">
        <v>0</v>
      </c>
      <c r="QG35" s="67">
        <v>0</v>
      </c>
      <c r="QH35" s="67">
        <v>0</v>
      </c>
      <c r="QI35" s="67">
        <v>0</v>
      </c>
      <c r="QJ35" s="67">
        <v>0</v>
      </c>
      <c r="QK35" s="67">
        <v>0</v>
      </c>
      <c r="QL35" s="67">
        <v>0</v>
      </c>
      <c r="QM35" s="67">
        <v>0</v>
      </c>
      <c r="QN35" s="67">
        <v>0</v>
      </c>
      <c r="QO35" s="67">
        <v>0</v>
      </c>
      <c r="QP35" s="67">
        <v>0</v>
      </c>
      <c r="QQ35" s="67">
        <v>0</v>
      </c>
      <c r="QR35" s="67">
        <v>0</v>
      </c>
      <c r="QS35" s="67">
        <v>0</v>
      </c>
      <c r="QT35" s="67">
        <v>0</v>
      </c>
      <c r="QU35" s="67">
        <v>0</v>
      </c>
      <c r="QV35" s="67">
        <v>0</v>
      </c>
      <c r="QW35" s="67">
        <v>0</v>
      </c>
      <c r="QX35" s="67">
        <v>0</v>
      </c>
      <c r="QY35" s="67">
        <v>0</v>
      </c>
      <c r="QZ35" s="67">
        <v>0</v>
      </c>
      <c r="RA35" s="67">
        <v>0</v>
      </c>
      <c r="RB35" s="67">
        <v>0</v>
      </c>
      <c r="RC35" s="67">
        <v>0</v>
      </c>
      <c r="RD35" s="67">
        <v>0</v>
      </c>
      <c r="RE35" s="67">
        <v>0</v>
      </c>
      <c r="RF35" s="67">
        <v>0</v>
      </c>
      <c r="RG35" s="67">
        <v>0</v>
      </c>
      <c r="RH35" s="67">
        <v>0</v>
      </c>
      <c r="RI35" s="67">
        <v>0</v>
      </c>
      <c r="RJ35" s="67">
        <v>0</v>
      </c>
      <c r="RK35" s="67">
        <v>0</v>
      </c>
      <c r="RL35" s="67">
        <v>0</v>
      </c>
      <c r="RM35" s="67">
        <v>0</v>
      </c>
      <c r="RN35" s="67">
        <v>0</v>
      </c>
      <c r="RO35" s="67">
        <v>0</v>
      </c>
      <c r="RP35" s="67">
        <v>0</v>
      </c>
      <c r="RQ35" s="67">
        <v>0</v>
      </c>
      <c r="RR35" s="67">
        <v>0</v>
      </c>
      <c r="RS35" s="67">
        <v>0</v>
      </c>
      <c r="RT35" s="67">
        <v>0</v>
      </c>
      <c r="RU35" s="67">
        <v>0</v>
      </c>
      <c r="RV35" s="67">
        <v>0</v>
      </c>
      <c r="RW35" s="67">
        <v>0</v>
      </c>
      <c r="RX35" s="67">
        <v>0</v>
      </c>
      <c r="RY35" s="67">
        <v>0</v>
      </c>
      <c r="RZ35" s="67">
        <v>0</v>
      </c>
      <c r="SA35" s="67">
        <v>0</v>
      </c>
      <c r="SB35" s="67">
        <v>0</v>
      </c>
      <c r="SC35" s="67">
        <v>0</v>
      </c>
      <c r="SD35" s="67">
        <v>0</v>
      </c>
      <c r="SE35" s="67">
        <v>0</v>
      </c>
      <c r="SF35" s="67">
        <v>0</v>
      </c>
      <c r="SG35" s="67">
        <v>0</v>
      </c>
      <c r="SH35" s="67">
        <v>0</v>
      </c>
      <c r="SI35" s="67">
        <v>0</v>
      </c>
      <c r="SJ35" s="67">
        <v>0</v>
      </c>
      <c r="SK35" s="67">
        <v>0</v>
      </c>
      <c r="SL35" s="67">
        <v>0</v>
      </c>
      <c r="SM35" s="67">
        <v>0</v>
      </c>
      <c r="SN35" s="67">
        <v>0</v>
      </c>
      <c r="SO35" s="67">
        <v>0</v>
      </c>
      <c r="SP35" s="67">
        <v>0</v>
      </c>
      <c r="SQ35" s="67">
        <v>0</v>
      </c>
      <c r="SR35" s="67">
        <v>0</v>
      </c>
      <c r="SS35" s="67">
        <v>0</v>
      </c>
      <c r="ST35" s="67">
        <v>0</v>
      </c>
      <c r="SU35" s="67">
        <v>0</v>
      </c>
      <c r="SV35" s="67">
        <v>0</v>
      </c>
      <c r="SW35" s="67">
        <v>0</v>
      </c>
      <c r="SX35" s="67">
        <v>0</v>
      </c>
      <c r="SY35" s="67">
        <v>0</v>
      </c>
    </row>
    <row r="36" spans="1:519" s="52" customFormat="1" ht="21.75" customHeight="1">
      <c r="A36" s="61" t="s">
        <v>279</v>
      </c>
      <c r="B36" s="62"/>
      <c r="C36" s="63"/>
      <c r="D36" s="51">
        <v>51680927</v>
      </c>
      <c r="E36" s="51">
        <v>51086929</v>
      </c>
      <c r="F36" s="51">
        <v>44700976</v>
      </c>
      <c r="G36" s="51">
        <v>43434476</v>
      </c>
      <c r="H36" s="51">
        <v>43660933</v>
      </c>
      <c r="I36" s="51">
        <v>42879392</v>
      </c>
      <c r="J36" s="51">
        <v>8247088</v>
      </c>
      <c r="K36" s="51">
        <v>8899121</v>
      </c>
      <c r="L36" s="51">
        <v>7291010</v>
      </c>
      <c r="M36" s="51">
        <v>7173229</v>
      </c>
      <c r="N36" s="51">
        <v>7789387</v>
      </c>
      <c r="O36" s="51">
        <v>7870771</v>
      </c>
      <c r="P36" s="51">
        <v>3875831</v>
      </c>
      <c r="Q36" s="51">
        <v>3603772</v>
      </c>
      <c r="R36" s="51">
        <v>3516040</v>
      </c>
      <c r="S36" s="51">
        <v>3359040</v>
      </c>
      <c r="T36" s="51">
        <v>3358675</v>
      </c>
      <c r="U36" s="51">
        <v>3543382</v>
      </c>
      <c r="V36" s="51">
        <v>1825866</v>
      </c>
      <c r="W36" s="51">
        <v>1756341</v>
      </c>
      <c r="X36" s="51">
        <v>1673086</v>
      </c>
      <c r="Y36" s="51">
        <v>1434779</v>
      </c>
      <c r="Z36" s="51">
        <v>1538304</v>
      </c>
      <c r="AA36" s="51">
        <v>1586690</v>
      </c>
      <c r="AB36" s="51">
        <v>3821900</v>
      </c>
      <c r="AC36" s="51">
        <v>3142062</v>
      </c>
      <c r="AD36" s="51">
        <v>2994983</v>
      </c>
      <c r="AE36" s="51">
        <v>3126093</v>
      </c>
      <c r="AF36" s="51">
        <v>2982363</v>
      </c>
      <c r="AG36" s="51">
        <v>3162857</v>
      </c>
      <c r="AH36" s="51">
        <v>4971448</v>
      </c>
      <c r="AI36" s="51">
        <v>7353773</v>
      </c>
      <c r="AJ36" s="51">
        <v>6352334</v>
      </c>
      <c r="AK36" s="51">
        <v>6260479</v>
      </c>
      <c r="AL36" s="51">
        <v>6343145</v>
      </c>
      <c r="AM36" s="51">
        <v>6369151</v>
      </c>
      <c r="AN36" s="51">
        <v>3140448</v>
      </c>
      <c r="AO36" s="51">
        <v>2606981</v>
      </c>
      <c r="AP36" s="51">
        <v>2515537</v>
      </c>
      <c r="AQ36" s="51">
        <v>2621638</v>
      </c>
      <c r="AR36" s="51">
        <v>2390829</v>
      </c>
      <c r="AS36" s="51">
        <v>2685495</v>
      </c>
      <c r="AT36" s="51">
        <v>12468535</v>
      </c>
      <c r="AU36" s="51">
        <v>12987733</v>
      </c>
      <c r="AV36" s="51">
        <v>11013837</v>
      </c>
      <c r="AW36" s="51">
        <v>11001600</v>
      </c>
      <c r="AX36" s="51">
        <v>12425661</v>
      </c>
      <c r="AY36" s="51">
        <v>11382454</v>
      </c>
      <c r="AZ36" s="51">
        <v>9433572</v>
      </c>
      <c r="BA36" s="51">
        <v>8990841</v>
      </c>
      <c r="BB36" s="51">
        <v>8871985</v>
      </c>
      <c r="BC36" s="51">
        <v>8858988</v>
      </c>
      <c r="BD36" s="51">
        <v>8949675</v>
      </c>
      <c r="BE36" s="51">
        <v>8369540</v>
      </c>
      <c r="BF36" s="51">
        <v>79550234</v>
      </c>
      <c r="BG36" s="51">
        <v>81723675</v>
      </c>
      <c r="BH36" s="51">
        <v>78294733</v>
      </c>
      <c r="BI36" s="51">
        <v>73974675</v>
      </c>
      <c r="BJ36" s="51">
        <v>70700904</v>
      </c>
      <c r="BK36" s="51">
        <v>62771398</v>
      </c>
      <c r="BL36" s="51">
        <v>3483065</v>
      </c>
      <c r="BM36" s="51">
        <v>3278174</v>
      </c>
      <c r="BN36" s="51">
        <v>3311060</v>
      </c>
      <c r="BO36" s="51">
        <v>3276255</v>
      </c>
      <c r="BP36" s="51">
        <v>4015319</v>
      </c>
      <c r="BQ36" s="51">
        <v>3344551</v>
      </c>
      <c r="BR36" s="51">
        <v>14692937</v>
      </c>
      <c r="BS36" s="51">
        <v>11913393</v>
      </c>
      <c r="BT36" s="51">
        <v>11484358</v>
      </c>
      <c r="BU36" s="51">
        <v>13209558</v>
      </c>
      <c r="BV36" s="51">
        <v>11909663</v>
      </c>
      <c r="BW36" s="51">
        <v>10523221</v>
      </c>
      <c r="BX36" s="51">
        <v>15877580</v>
      </c>
      <c r="BY36" s="51">
        <v>15792565</v>
      </c>
      <c r="BZ36" s="51">
        <v>15285558</v>
      </c>
      <c r="CA36" s="51">
        <v>15061712</v>
      </c>
      <c r="CB36" s="51">
        <v>15385395</v>
      </c>
      <c r="CC36" s="51">
        <v>14752108</v>
      </c>
      <c r="CD36" s="51">
        <v>5191333</v>
      </c>
      <c r="CE36" s="51">
        <v>5691085</v>
      </c>
      <c r="CF36" s="51">
        <v>4628814</v>
      </c>
      <c r="CG36" s="51">
        <v>4366640</v>
      </c>
      <c r="CH36" s="51">
        <v>4787159</v>
      </c>
      <c r="CI36" s="51">
        <v>4729246</v>
      </c>
      <c r="CJ36" s="51">
        <v>9079706</v>
      </c>
      <c r="CK36" s="51">
        <v>8669961</v>
      </c>
      <c r="CL36" s="51">
        <v>8237549</v>
      </c>
      <c r="CM36" s="51">
        <v>8041062</v>
      </c>
      <c r="CN36" s="51">
        <v>9750618</v>
      </c>
      <c r="CO36" s="51">
        <v>8431097</v>
      </c>
      <c r="CP36" s="51">
        <v>48027396</v>
      </c>
      <c r="CQ36" s="51">
        <v>50173219</v>
      </c>
      <c r="CR36" s="51">
        <v>51730970</v>
      </c>
      <c r="CS36" s="51">
        <v>49392515</v>
      </c>
      <c r="CT36" s="51">
        <v>50828761</v>
      </c>
      <c r="CU36" s="51">
        <v>46213320</v>
      </c>
      <c r="CV36" s="51">
        <v>2693364</v>
      </c>
      <c r="CW36" s="51">
        <v>2734024</v>
      </c>
      <c r="CX36" s="51">
        <v>2429075</v>
      </c>
      <c r="CY36" s="51">
        <v>2799833</v>
      </c>
      <c r="CZ36" s="51">
        <v>2986559</v>
      </c>
      <c r="DA36" s="51">
        <v>2937894</v>
      </c>
      <c r="DB36" s="51">
        <v>7006281</v>
      </c>
      <c r="DC36" s="51">
        <v>6973253</v>
      </c>
      <c r="DD36" s="51">
        <v>6856461</v>
      </c>
      <c r="DE36" s="51">
        <v>6528173</v>
      </c>
      <c r="DF36" s="51">
        <v>7318904</v>
      </c>
      <c r="DG36" s="51">
        <v>7686708</v>
      </c>
      <c r="DH36" s="51">
        <v>15456971</v>
      </c>
      <c r="DI36" s="51">
        <v>14861064</v>
      </c>
      <c r="DJ36" s="51">
        <v>13748655</v>
      </c>
      <c r="DK36" s="51">
        <v>14149045</v>
      </c>
      <c r="DL36" s="51">
        <v>14812564</v>
      </c>
      <c r="DM36" s="51">
        <v>14619541</v>
      </c>
      <c r="DN36" s="51">
        <v>8359753</v>
      </c>
      <c r="DO36" s="51">
        <v>7822995</v>
      </c>
      <c r="DP36" s="51">
        <v>7302688</v>
      </c>
      <c r="DQ36" s="51">
        <v>6644264</v>
      </c>
      <c r="DR36" s="51">
        <v>7431411</v>
      </c>
      <c r="DS36" s="51">
        <v>7973106</v>
      </c>
      <c r="DT36" s="51">
        <v>25042994</v>
      </c>
      <c r="DU36" s="51">
        <v>26020756</v>
      </c>
      <c r="DV36" s="51">
        <v>21424523</v>
      </c>
      <c r="DW36" s="51">
        <v>20494521</v>
      </c>
      <c r="DX36" s="51">
        <v>22862876</v>
      </c>
      <c r="DY36" s="51">
        <v>22198569</v>
      </c>
      <c r="DZ36" s="51">
        <v>113062544</v>
      </c>
      <c r="EA36" s="51">
        <v>117270335</v>
      </c>
      <c r="EB36" s="51">
        <v>120775648</v>
      </c>
      <c r="EC36" s="51">
        <v>116744912</v>
      </c>
      <c r="ED36" s="51">
        <v>124012616</v>
      </c>
      <c r="EE36" s="51">
        <v>122529198</v>
      </c>
      <c r="EF36" s="51">
        <v>16040971</v>
      </c>
      <c r="EG36" s="51">
        <v>17946760</v>
      </c>
      <c r="EH36" s="51">
        <v>17687527</v>
      </c>
      <c r="EI36" s="51">
        <v>15704755</v>
      </c>
      <c r="EJ36" s="51">
        <v>18694531</v>
      </c>
      <c r="EK36" s="51">
        <v>19018383</v>
      </c>
      <c r="EL36" s="51">
        <v>4102152</v>
      </c>
      <c r="EM36" s="51">
        <v>4133019</v>
      </c>
      <c r="EN36" s="51">
        <v>4013064</v>
      </c>
      <c r="EO36" s="51">
        <v>3963466</v>
      </c>
      <c r="EP36" s="51">
        <v>4611827</v>
      </c>
      <c r="EQ36" s="51">
        <v>4557232</v>
      </c>
      <c r="ER36" s="51">
        <v>8995995</v>
      </c>
      <c r="ES36" s="51">
        <v>9195482</v>
      </c>
      <c r="ET36" s="51">
        <v>8719524</v>
      </c>
      <c r="EU36" s="51">
        <v>8606500</v>
      </c>
      <c r="EV36" s="51">
        <v>10511007</v>
      </c>
      <c r="EW36" s="51">
        <v>11486476</v>
      </c>
      <c r="EX36" s="51">
        <v>9163371</v>
      </c>
      <c r="EY36" s="51">
        <v>9084507</v>
      </c>
      <c r="EZ36" s="51">
        <v>8950955</v>
      </c>
      <c r="FA36" s="51">
        <v>8863728</v>
      </c>
      <c r="FB36" s="51">
        <v>9016380</v>
      </c>
      <c r="FC36" s="51">
        <v>9054711</v>
      </c>
      <c r="FD36" s="51">
        <v>6233916</v>
      </c>
      <c r="FE36" s="51">
        <v>6245809</v>
      </c>
      <c r="FF36" s="51">
        <v>6462410</v>
      </c>
      <c r="FG36" s="51">
        <v>7046798</v>
      </c>
      <c r="FH36" s="51">
        <v>6676585</v>
      </c>
      <c r="FI36" s="51">
        <v>7353397</v>
      </c>
      <c r="FJ36" s="51">
        <v>32029760</v>
      </c>
      <c r="FK36" s="51">
        <v>30840963</v>
      </c>
      <c r="FL36" s="51">
        <v>31479788</v>
      </c>
      <c r="FM36" s="51">
        <v>31069942</v>
      </c>
      <c r="FN36" s="51">
        <v>32458041</v>
      </c>
      <c r="FO36" s="51">
        <v>32238865</v>
      </c>
      <c r="FP36" s="51">
        <v>6994737</v>
      </c>
      <c r="FQ36" s="51">
        <v>7882415</v>
      </c>
      <c r="FR36" s="51">
        <v>6959925</v>
      </c>
      <c r="FS36" s="51">
        <v>6939545</v>
      </c>
      <c r="FT36" s="51">
        <v>8119505</v>
      </c>
      <c r="FU36" s="51">
        <v>8114745</v>
      </c>
      <c r="FV36" s="51">
        <v>5911266</v>
      </c>
      <c r="FW36" s="51">
        <v>6100311</v>
      </c>
      <c r="FX36" s="51">
        <v>6055200</v>
      </c>
      <c r="FY36" s="51">
        <v>5708986</v>
      </c>
      <c r="FZ36" s="51">
        <v>6677181</v>
      </c>
      <c r="GA36" s="51">
        <v>6926525</v>
      </c>
      <c r="GB36" s="51">
        <v>6925751</v>
      </c>
      <c r="GC36" s="51">
        <v>6762757</v>
      </c>
      <c r="GD36" s="51">
        <v>6542478</v>
      </c>
      <c r="GE36" s="51">
        <v>6560124</v>
      </c>
      <c r="GF36" s="51">
        <v>6650124</v>
      </c>
      <c r="GG36" s="51">
        <v>6894170</v>
      </c>
      <c r="GH36" s="51">
        <v>7417714</v>
      </c>
      <c r="GI36" s="51">
        <v>7468105</v>
      </c>
      <c r="GJ36" s="51">
        <v>7654571</v>
      </c>
      <c r="GK36" s="51">
        <v>8002605</v>
      </c>
      <c r="GL36" s="51">
        <v>8433710</v>
      </c>
      <c r="GM36" s="51">
        <v>8954228</v>
      </c>
      <c r="GN36" s="51">
        <v>10427528</v>
      </c>
      <c r="GO36" s="51">
        <v>10625938</v>
      </c>
      <c r="GP36" s="51">
        <v>10431570</v>
      </c>
      <c r="GQ36" s="51">
        <v>10512130</v>
      </c>
      <c r="GR36" s="51">
        <v>11481142</v>
      </c>
      <c r="GS36" s="51">
        <v>11924162</v>
      </c>
      <c r="GT36" s="51">
        <v>19204394</v>
      </c>
      <c r="GU36" s="51">
        <v>20416862</v>
      </c>
      <c r="GV36" s="51">
        <v>19999247</v>
      </c>
      <c r="GW36" s="51">
        <v>20975104</v>
      </c>
      <c r="GX36" s="51">
        <v>20064963</v>
      </c>
      <c r="GY36" s="51">
        <v>23016198</v>
      </c>
      <c r="GZ36" s="51">
        <v>5309755</v>
      </c>
      <c r="HA36" s="51">
        <v>5536347</v>
      </c>
      <c r="HB36" s="51">
        <v>5134766</v>
      </c>
      <c r="HC36" s="51">
        <v>4714325</v>
      </c>
      <c r="HD36" s="51">
        <v>4929183</v>
      </c>
      <c r="HE36" s="51">
        <v>5173261</v>
      </c>
      <c r="HF36" s="51">
        <v>3475540</v>
      </c>
      <c r="HG36" s="51">
        <v>3633938</v>
      </c>
      <c r="HH36" s="51">
        <v>3399519</v>
      </c>
      <c r="HI36" s="51">
        <v>3315909</v>
      </c>
      <c r="HJ36" s="51">
        <v>3536272</v>
      </c>
      <c r="HK36" s="51">
        <v>3845415</v>
      </c>
      <c r="HL36" s="51">
        <v>16379073</v>
      </c>
      <c r="HM36" s="51">
        <v>16276850</v>
      </c>
      <c r="HN36" s="51">
        <v>15660749</v>
      </c>
      <c r="HO36" s="51">
        <v>15317606</v>
      </c>
      <c r="HP36" s="51">
        <v>15694403</v>
      </c>
      <c r="HQ36" s="51">
        <v>16405355</v>
      </c>
      <c r="HR36" s="51">
        <v>20776459</v>
      </c>
      <c r="HS36" s="51">
        <v>20762157</v>
      </c>
      <c r="HT36" s="51">
        <v>20098962</v>
      </c>
      <c r="HU36" s="51">
        <v>20597763</v>
      </c>
      <c r="HV36" s="51">
        <v>20841643</v>
      </c>
      <c r="HW36" s="51">
        <v>22175712</v>
      </c>
      <c r="HX36" s="51">
        <v>13123676</v>
      </c>
      <c r="HY36" s="51">
        <v>12333466</v>
      </c>
      <c r="HZ36" s="51">
        <v>10346233</v>
      </c>
      <c r="IA36" s="51">
        <v>9686082</v>
      </c>
      <c r="IB36" s="51">
        <v>11418993</v>
      </c>
      <c r="IC36" s="51">
        <v>11142908</v>
      </c>
      <c r="ID36" s="51">
        <v>13488442</v>
      </c>
      <c r="IE36" s="51">
        <v>11234533</v>
      </c>
      <c r="IF36" s="51">
        <v>10842615</v>
      </c>
      <c r="IG36" s="51">
        <v>10306045</v>
      </c>
      <c r="IH36" s="51">
        <v>10613051</v>
      </c>
      <c r="II36" s="51">
        <v>10116543</v>
      </c>
      <c r="IJ36" s="51">
        <v>20136438</v>
      </c>
      <c r="IK36" s="51">
        <v>18226956</v>
      </c>
      <c r="IL36" s="51">
        <v>15922811</v>
      </c>
      <c r="IM36" s="51">
        <v>15548068</v>
      </c>
      <c r="IN36" s="51">
        <v>16382984</v>
      </c>
      <c r="IO36" s="51">
        <v>17074918</v>
      </c>
      <c r="IP36" s="51">
        <v>13161406</v>
      </c>
      <c r="IQ36" s="51">
        <v>13692941</v>
      </c>
      <c r="IR36" s="51">
        <v>13084928</v>
      </c>
      <c r="IS36" s="51">
        <v>13074811</v>
      </c>
      <c r="IT36" s="51">
        <v>14233531</v>
      </c>
      <c r="IU36" s="51">
        <v>13993854</v>
      </c>
      <c r="IV36" s="51">
        <v>11294994</v>
      </c>
      <c r="IW36" s="51">
        <v>11652586</v>
      </c>
      <c r="IX36" s="51">
        <v>11340858</v>
      </c>
      <c r="IY36" s="51">
        <v>10550412</v>
      </c>
      <c r="IZ36" s="51">
        <v>11073062</v>
      </c>
      <c r="JA36" s="51">
        <v>11175972</v>
      </c>
      <c r="JB36" s="51">
        <v>5279198</v>
      </c>
      <c r="JC36" s="51">
        <v>5690175</v>
      </c>
      <c r="JD36" s="51">
        <v>5693321</v>
      </c>
      <c r="JE36" s="51">
        <v>6195124</v>
      </c>
      <c r="JF36" s="51">
        <v>6492364</v>
      </c>
      <c r="JG36" s="51">
        <v>5599506</v>
      </c>
      <c r="JH36" s="68">
        <v>43439799</v>
      </c>
      <c r="JI36" s="68">
        <v>41103148</v>
      </c>
      <c r="JJ36" s="68">
        <v>39815310</v>
      </c>
      <c r="JK36" s="68">
        <v>40034920</v>
      </c>
      <c r="JL36" s="68">
        <v>43674561</v>
      </c>
      <c r="JM36" s="68">
        <v>40692758</v>
      </c>
      <c r="JN36" s="68">
        <v>5707988</v>
      </c>
      <c r="JO36" s="68">
        <v>5697436</v>
      </c>
      <c r="JP36" s="68">
        <v>5480520</v>
      </c>
      <c r="JQ36" s="68">
        <v>5309667</v>
      </c>
      <c r="JR36" s="68">
        <v>6006775</v>
      </c>
      <c r="JS36" s="68">
        <v>6314649</v>
      </c>
      <c r="JT36" s="68">
        <v>6601225</v>
      </c>
      <c r="JU36" s="68">
        <v>6724451</v>
      </c>
      <c r="JV36" s="68">
        <v>5939075</v>
      </c>
      <c r="JW36" s="68">
        <v>6434666</v>
      </c>
      <c r="JX36" s="68">
        <v>6712649</v>
      </c>
      <c r="JY36" s="68">
        <v>7087934</v>
      </c>
      <c r="JZ36" s="68">
        <v>5591370</v>
      </c>
      <c r="KA36" s="68">
        <v>5885127</v>
      </c>
      <c r="KB36" s="68">
        <v>5965705</v>
      </c>
      <c r="KC36" s="68">
        <v>5106823</v>
      </c>
      <c r="KD36" s="68">
        <v>5391715</v>
      </c>
      <c r="KE36" s="68">
        <v>5253505</v>
      </c>
      <c r="KF36" s="68">
        <v>18381971</v>
      </c>
      <c r="KG36" s="68">
        <v>15480009</v>
      </c>
      <c r="KH36" s="68">
        <v>14353925</v>
      </c>
      <c r="KI36" s="68">
        <v>14940468</v>
      </c>
      <c r="KJ36" s="68">
        <v>15718478</v>
      </c>
      <c r="KK36" s="68">
        <v>13702189</v>
      </c>
      <c r="KL36" s="68">
        <v>3601227</v>
      </c>
      <c r="KM36" s="68">
        <v>3510019</v>
      </c>
      <c r="KN36" s="68">
        <v>3247413</v>
      </c>
      <c r="KO36" s="68">
        <v>3569428</v>
      </c>
      <c r="KP36" s="68">
        <v>3781421</v>
      </c>
      <c r="KQ36" s="68">
        <v>3598083</v>
      </c>
      <c r="KR36" s="69">
        <v>5823071</v>
      </c>
      <c r="KS36" s="69">
        <v>6941131</v>
      </c>
      <c r="KT36" s="69">
        <v>6389881</v>
      </c>
      <c r="KU36" s="69">
        <v>5882373</v>
      </c>
      <c r="KV36" s="69">
        <v>6442338</v>
      </c>
      <c r="KW36" s="69">
        <v>6829001</v>
      </c>
      <c r="KX36" s="69">
        <v>78033529</v>
      </c>
      <c r="KY36" s="69">
        <v>80291548</v>
      </c>
      <c r="KZ36" s="69">
        <v>78893796</v>
      </c>
      <c r="LA36" s="69">
        <v>81139484</v>
      </c>
      <c r="LB36" s="69">
        <v>79900117</v>
      </c>
      <c r="LC36" s="69">
        <v>78347697</v>
      </c>
      <c r="LD36" s="69">
        <v>4204057</v>
      </c>
      <c r="LE36" s="69">
        <v>4314792</v>
      </c>
      <c r="LF36" s="69">
        <v>4569534</v>
      </c>
      <c r="LG36" s="69">
        <v>4341721</v>
      </c>
      <c r="LH36" s="69">
        <v>4811737</v>
      </c>
      <c r="LI36" s="69">
        <v>4791449</v>
      </c>
      <c r="LJ36" s="69">
        <v>6180622</v>
      </c>
      <c r="LK36" s="69">
        <v>6262903</v>
      </c>
      <c r="LL36" s="69">
        <v>6029194</v>
      </c>
      <c r="LM36" s="69">
        <v>5222453</v>
      </c>
      <c r="LN36" s="69">
        <v>7199849</v>
      </c>
      <c r="LO36" s="69">
        <v>5895309</v>
      </c>
      <c r="LP36" s="69">
        <v>62582575</v>
      </c>
      <c r="LQ36" s="69">
        <v>64884052</v>
      </c>
      <c r="LR36" s="69">
        <v>62872445</v>
      </c>
      <c r="LS36" s="69">
        <v>62340989</v>
      </c>
      <c r="LT36" s="69">
        <v>64986636</v>
      </c>
      <c r="LU36" s="69">
        <v>64412954</v>
      </c>
      <c r="LV36" s="69">
        <v>7200294</v>
      </c>
      <c r="LW36" s="69">
        <v>7220904</v>
      </c>
      <c r="LX36" s="69">
        <v>7049276</v>
      </c>
      <c r="LY36" s="69">
        <v>6640315</v>
      </c>
      <c r="LZ36" s="69">
        <v>7366147</v>
      </c>
      <c r="MA36" s="69">
        <v>7657116</v>
      </c>
      <c r="MB36" s="69">
        <v>4145147</v>
      </c>
      <c r="MC36" s="69">
        <v>3868093</v>
      </c>
      <c r="MD36" s="69">
        <v>4223788</v>
      </c>
      <c r="ME36" s="69">
        <v>4195096</v>
      </c>
      <c r="MF36" s="69">
        <v>3945312</v>
      </c>
      <c r="MG36" s="69">
        <v>4051761</v>
      </c>
      <c r="MH36" s="69">
        <v>28247585</v>
      </c>
      <c r="MI36" s="69">
        <v>27176383</v>
      </c>
      <c r="MJ36" s="69">
        <v>24713042</v>
      </c>
      <c r="MK36" s="69">
        <v>24419919</v>
      </c>
      <c r="ML36" s="69">
        <v>26268786</v>
      </c>
      <c r="MM36" s="69">
        <v>24437585</v>
      </c>
      <c r="MN36" s="69">
        <v>2943793</v>
      </c>
      <c r="MO36" s="69">
        <v>2931892</v>
      </c>
      <c r="MP36" s="69">
        <v>2940464</v>
      </c>
      <c r="MQ36" s="69">
        <v>2746019</v>
      </c>
      <c r="MR36" s="69">
        <v>2960152</v>
      </c>
      <c r="MS36" s="69">
        <v>3023608</v>
      </c>
      <c r="MT36" s="69">
        <v>4425789</v>
      </c>
      <c r="MU36" s="69">
        <v>4283317</v>
      </c>
      <c r="MV36" s="69">
        <v>4156804</v>
      </c>
      <c r="MW36" s="69">
        <v>4045997</v>
      </c>
      <c r="MX36" s="69">
        <v>4582993</v>
      </c>
      <c r="MY36" s="69">
        <v>4804258</v>
      </c>
      <c r="MZ36" s="51">
        <v>4899601</v>
      </c>
      <c r="NA36" s="51">
        <v>4696445</v>
      </c>
      <c r="NB36" s="51">
        <v>4305743</v>
      </c>
      <c r="NC36" s="51">
        <v>4729672</v>
      </c>
      <c r="ND36" s="51">
        <v>5039497</v>
      </c>
      <c r="NE36" s="51">
        <v>5094819</v>
      </c>
      <c r="NF36" s="51">
        <v>12192917</v>
      </c>
      <c r="NG36" s="51">
        <v>12284209</v>
      </c>
      <c r="NH36" s="51">
        <v>11659523</v>
      </c>
      <c r="NI36" s="51">
        <v>10958966</v>
      </c>
      <c r="NJ36" s="51">
        <v>11876330</v>
      </c>
      <c r="NK36" s="51">
        <v>11465837</v>
      </c>
      <c r="NL36" s="51">
        <v>12242790</v>
      </c>
      <c r="NM36" s="51">
        <v>12750336</v>
      </c>
      <c r="NN36" s="51">
        <v>12452823</v>
      </c>
      <c r="NO36" s="51">
        <v>14934137</v>
      </c>
      <c r="NP36" s="51">
        <v>14685088</v>
      </c>
      <c r="NQ36" s="51">
        <v>12106021</v>
      </c>
      <c r="NR36" s="51">
        <v>25731308</v>
      </c>
      <c r="NS36" s="51">
        <v>24458146</v>
      </c>
      <c r="NT36" s="51">
        <v>22377776</v>
      </c>
      <c r="NU36" s="51">
        <v>21402505</v>
      </c>
      <c r="NV36" s="51">
        <v>22324821</v>
      </c>
      <c r="NW36" s="51">
        <v>21700667</v>
      </c>
      <c r="NX36" s="51">
        <v>34422688</v>
      </c>
      <c r="NY36" s="51">
        <v>34291362</v>
      </c>
      <c r="NZ36" s="51">
        <v>32542432</v>
      </c>
      <c r="OA36" s="51">
        <v>28978866</v>
      </c>
      <c r="OB36" s="51">
        <v>31328446</v>
      </c>
      <c r="OC36" s="51">
        <v>29239764</v>
      </c>
      <c r="OD36" s="51">
        <v>14473299</v>
      </c>
      <c r="OE36" s="51">
        <v>13964625</v>
      </c>
      <c r="OF36" s="51">
        <v>12853256</v>
      </c>
      <c r="OG36" s="51">
        <v>11888039</v>
      </c>
      <c r="OH36" s="51">
        <v>13916686</v>
      </c>
      <c r="OI36" s="51">
        <v>12009849</v>
      </c>
      <c r="OJ36" s="51">
        <v>16375465</v>
      </c>
      <c r="OK36" s="51">
        <v>14083884</v>
      </c>
      <c r="OL36" s="51">
        <v>13235709</v>
      </c>
      <c r="OM36" s="51">
        <v>13241732</v>
      </c>
      <c r="ON36" s="51">
        <v>14610780</v>
      </c>
      <c r="OO36" s="51">
        <v>15337697</v>
      </c>
      <c r="OP36" s="51">
        <v>3772996</v>
      </c>
      <c r="OQ36" s="51">
        <v>3660037</v>
      </c>
      <c r="OR36" s="51">
        <v>3438306</v>
      </c>
      <c r="OS36" s="51">
        <v>3511802</v>
      </c>
      <c r="OT36" s="51">
        <v>3722025</v>
      </c>
      <c r="OU36" s="51">
        <v>3847620</v>
      </c>
      <c r="OV36" s="51">
        <v>15027924</v>
      </c>
      <c r="OW36" s="51">
        <v>12392885</v>
      </c>
      <c r="OX36" s="51">
        <v>10933208</v>
      </c>
      <c r="OY36" s="51">
        <v>10786906</v>
      </c>
      <c r="OZ36" s="51">
        <v>11754566</v>
      </c>
      <c r="PA36" s="51">
        <v>11187632</v>
      </c>
      <c r="PB36" s="51">
        <v>15381583</v>
      </c>
      <c r="PC36" s="51">
        <v>15604686</v>
      </c>
      <c r="PD36" s="51">
        <v>13858401</v>
      </c>
      <c r="PE36" s="51">
        <v>13387452</v>
      </c>
      <c r="PF36" s="51">
        <v>14593708</v>
      </c>
      <c r="PG36" s="51">
        <v>14963524</v>
      </c>
      <c r="PH36" s="51">
        <v>12448170</v>
      </c>
      <c r="PI36" s="51">
        <v>11906366</v>
      </c>
      <c r="PJ36" s="51">
        <v>9729336</v>
      </c>
      <c r="PK36" s="51">
        <v>10094713</v>
      </c>
      <c r="PL36" s="51">
        <v>10831488</v>
      </c>
      <c r="PM36" s="51">
        <v>10748195</v>
      </c>
      <c r="PN36" s="51">
        <v>3925282</v>
      </c>
      <c r="PO36" s="51">
        <v>4010664</v>
      </c>
      <c r="PP36" s="51">
        <v>3635897</v>
      </c>
      <c r="PQ36" s="51">
        <v>3472566</v>
      </c>
      <c r="PR36" s="51">
        <v>4082610</v>
      </c>
      <c r="PS36" s="51">
        <v>3973293</v>
      </c>
      <c r="PT36" s="51">
        <v>58802392</v>
      </c>
      <c r="PU36" s="51">
        <v>58196089</v>
      </c>
      <c r="PV36" s="51">
        <v>54352453</v>
      </c>
      <c r="PW36" s="51">
        <v>54235805</v>
      </c>
      <c r="PX36" s="51">
        <v>56376404</v>
      </c>
      <c r="PY36" s="51">
        <v>56861850</v>
      </c>
      <c r="PZ36" s="51">
        <v>7165002</v>
      </c>
      <c r="QA36" s="51">
        <v>7514606</v>
      </c>
      <c r="QB36" s="51">
        <v>6666887</v>
      </c>
      <c r="QC36" s="51">
        <v>6469629</v>
      </c>
      <c r="QD36" s="51">
        <v>6774529</v>
      </c>
      <c r="QE36" s="51">
        <v>7303003</v>
      </c>
      <c r="QF36" s="69">
        <v>13018804</v>
      </c>
      <c r="QG36" s="69">
        <v>12470301</v>
      </c>
      <c r="QH36" s="69">
        <v>11457431</v>
      </c>
      <c r="QI36" s="69">
        <v>8957035</v>
      </c>
      <c r="QJ36" s="69">
        <v>9775270</v>
      </c>
      <c r="QK36" s="69">
        <v>10112801</v>
      </c>
      <c r="QL36" s="69">
        <v>20958929</v>
      </c>
      <c r="QM36" s="69">
        <v>21767976</v>
      </c>
      <c r="QN36" s="69">
        <v>18926432</v>
      </c>
      <c r="QO36" s="69">
        <v>18562848</v>
      </c>
      <c r="QP36" s="69">
        <v>20612544</v>
      </c>
      <c r="QQ36" s="69">
        <v>20915320</v>
      </c>
      <c r="QR36" s="69">
        <v>18830409</v>
      </c>
      <c r="QS36" s="69">
        <v>20573874</v>
      </c>
      <c r="QT36" s="69">
        <v>18672061</v>
      </c>
      <c r="QU36" s="69">
        <v>18104469</v>
      </c>
      <c r="QV36" s="69">
        <v>19581084</v>
      </c>
      <c r="QW36" s="69">
        <v>20753009</v>
      </c>
      <c r="QX36" s="69">
        <v>11698067</v>
      </c>
      <c r="QY36" s="69">
        <v>11237226</v>
      </c>
      <c r="QZ36" s="69">
        <v>9950452</v>
      </c>
      <c r="RA36" s="69">
        <v>10636001</v>
      </c>
      <c r="RB36" s="69">
        <v>10305110</v>
      </c>
      <c r="RC36" s="69">
        <v>9593313</v>
      </c>
      <c r="RD36" s="69">
        <v>11956382</v>
      </c>
      <c r="RE36" s="69">
        <v>12081525</v>
      </c>
      <c r="RF36" s="69">
        <v>11225040</v>
      </c>
      <c r="RG36" s="69">
        <v>12812839</v>
      </c>
      <c r="RH36" s="69">
        <v>12676780</v>
      </c>
      <c r="RI36" s="69">
        <v>11067584</v>
      </c>
      <c r="RJ36" s="69">
        <v>18947386</v>
      </c>
      <c r="RK36" s="69">
        <v>19876160</v>
      </c>
      <c r="RL36" s="69">
        <v>18279546</v>
      </c>
      <c r="RM36" s="69">
        <v>17684630</v>
      </c>
      <c r="RN36" s="69">
        <v>18341680</v>
      </c>
      <c r="RO36" s="69">
        <v>18508429</v>
      </c>
      <c r="RP36" s="69">
        <v>1701103</v>
      </c>
      <c r="RQ36" s="69">
        <v>1796415</v>
      </c>
      <c r="RR36" s="69">
        <v>1502304</v>
      </c>
      <c r="RS36" s="69">
        <v>1465854</v>
      </c>
      <c r="RT36" s="69">
        <v>1702746</v>
      </c>
      <c r="RU36" s="69">
        <v>1780856</v>
      </c>
      <c r="RV36" s="69">
        <v>14834821</v>
      </c>
      <c r="RW36" s="69">
        <v>13107959</v>
      </c>
      <c r="RX36" s="69">
        <v>12898093</v>
      </c>
      <c r="RY36" s="69">
        <v>12873875</v>
      </c>
      <c r="RZ36" s="69">
        <v>14395377</v>
      </c>
      <c r="SA36" s="69">
        <v>13149552</v>
      </c>
      <c r="SB36" s="69">
        <v>3056125</v>
      </c>
      <c r="SC36" s="69">
        <v>3055867</v>
      </c>
      <c r="SD36" s="69">
        <v>2617242</v>
      </c>
      <c r="SE36" s="69">
        <v>2616546</v>
      </c>
      <c r="SF36" s="69">
        <v>2665459</v>
      </c>
      <c r="SG36" s="69">
        <v>2700142</v>
      </c>
      <c r="SH36" s="69">
        <v>2004497</v>
      </c>
      <c r="SI36" s="69">
        <v>2007617</v>
      </c>
      <c r="SJ36" s="69">
        <v>2205232</v>
      </c>
      <c r="SK36" s="69">
        <v>2302465</v>
      </c>
      <c r="SL36" s="69">
        <v>2146425</v>
      </c>
      <c r="SM36" s="69">
        <v>2131925</v>
      </c>
      <c r="SN36" s="69">
        <v>6242767</v>
      </c>
      <c r="SO36" s="69">
        <v>6386779</v>
      </c>
      <c r="SP36" s="69">
        <v>6338647</v>
      </c>
      <c r="SQ36" s="69">
        <v>6686258</v>
      </c>
      <c r="SR36" s="69">
        <v>6885039</v>
      </c>
      <c r="SS36" s="69">
        <v>7226102</v>
      </c>
      <c r="ST36" s="69">
        <v>7214112</v>
      </c>
      <c r="SU36" s="69">
        <v>7181592</v>
      </c>
      <c r="SV36" s="69">
        <v>6790235</v>
      </c>
      <c r="SW36" s="69">
        <v>7163803</v>
      </c>
      <c r="SX36" s="69">
        <v>7574667</v>
      </c>
      <c r="SY36" s="69">
        <v>7666142</v>
      </c>
    </row>
  </sheetData>
  <mergeCells count="3">
    <mergeCell ref="A1:C1"/>
    <mergeCell ref="A2:C2"/>
    <mergeCell ref="A3:C3"/>
  </mergeCells>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775CD-C62F-4C20-9959-466F76C7F400}">
  <dimension ref="A1:SY21"/>
  <sheetViews>
    <sheetView workbookViewId="0">
      <selection sqref="A1:C1"/>
    </sheetView>
  </sheetViews>
  <sheetFormatPr defaultColWidth="10.75" defaultRowHeight="17.100000000000001" customHeight="1"/>
  <cols>
    <col min="1" max="2" width="3.5" style="89" customWidth="1"/>
    <col min="3" max="3" width="23.625" style="89" customWidth="1"/>
    <col min="4" max="519" width="10.75" style="88"/>
    <col min="520" max="768" width="10.75" style="26"/>
    <col min="769" max="770" width="3.5" style="26" customWidth="1"/>
    <col min="771" max="771" width="23.625" style="26" customWidth="1"/>
    <col min="772" max="1024" width="10.75" style="26"/>
    <col min="1025" max="1026" width="3.5" style="26" customWidth="1"/>
    <col min="1027" max="1027" width="23.625" style="26" customWidth="1"/>
    <col min="1028" max="1280" width="10.75" style="26"/>
    <col min="1281" max="1282" width="3.5" style="26" customWidth="1"/>
    <col min="1283" max="1283" width="23.625" style="26" customWidth="1"/>
    <col min="1284" max="1536" width="10.75" style="26"/>
    <col min="1537" max="1538" width="3.5" style="26" customWidth="1"/>
    <col min="1539" max="1539" width="23.625" style="26" customWidth="1"/>
    <col min="1540" max="1792" width="10.75" style="26"/>
    <col min="1793" max="1794" width="3.5" style="26" customWidth="1"/>
    <col min="1795" max="1795" width="23.625" style="26" customWidth="1"/>
    <col min="1796" max="2048" width="10.75" style="26"/>
    <col min="2049" max="2050" width="3.5" style="26" customWidth="1"/>
    <col min="2051" max="2051" width="23.625" style="26" customWidth="1"/>
    <col min="2052" max="2304" width="10.75" style="26"/>
    <col min="2305" max="2306" width="3.5" style="26" customWidth="1"/>
    <col min="2307" max="2307" width="23.625" style="26" customWidth="1"/>
    <col min="2308" max="2560" width="10.75" style="26"/>
    <col min="2561" max="2562" width="3.5" style="26" customWidth="1"/>
    <col min="2563" max="2563" width="23.625" style="26" customWidth="1"/>
    <col min="2564" max="2816" width="10.75" style="26"/>
    <col min="2817" max="2818" width="3.5" style="26" customWidth="1"/>
    <col min="2819" max="2819" width="23.625" style="26" customWidth="1"/>
    <col min="2820" max="3072" width="10.75" style="26"/>
    <col min="3073" max="3074" width="3.5" style="26" customWidth="1"/>
    <col min="3075" max="3075" width="23.625" style="26" customWidth="1"/>
    <col min="3076" max="3328" width="10.75" style="26"/>
    <col min="3329" max="3330" width="3.5" style="26" customWidth="1"/>
    <col min="3331" max="3331" width="23.625" style="26" customWidth="1"/>
    <col min="3332" max="3584" width="10.75" style="26"/>
    <col min="3585" max="3586" width="3.5" style="26" customWidth="1"/>
    <col min="3587" max="3587" width="23.625" style="26" customWidth="1"/>
    <col min="3588" max="3840" width="10.75" style="26"/>
    <col min="3841" max="3842" width="3.5" style="26" customWidth="1"/>
    <col min="3843" max="3843" width="23.625" style="26" customWidth="1"/>
    <col min="3844" max="4096" width="10.75" style="26"/>
    <col min="4097" max="4098" width="3.5" style="26" customWidth="1"/>
    <col min="4099" max="4099" width="23.625" style="26" customWidth="1"/>
    <col min="4100" max="4352" width="10.75" style="26"/>
    <col min="4353" max="4354" width="3.5" style="26" customWidth="1"/>
    <col min="4355" max="4355" width="23.625" style="26" customWidth="1"/>
    <col min="4356" max="4608" width="10.75" style="26"/>
    <col min="4609" max="4610" width="3.5" style="26" customWidth="1"/>
    <col min="4611" max="4611" width="23.625" style="26" customWidth="1"/>
    <col min="4612" max="4864" width="10.75" style="26"/>
    <col min="4865" max="4866" width="3.5" style="26" customWidth="1"/>
    <col min="4867" max="4867" width="23.625" style="26" customWidth="1"/>
    <col min="4868" max="5120" width="10.75" style="26"/>
    <col min="5121" max="5122" width="3.5" style="26" customWidth="1"/>
    <col min="5123" max="5123" width="23.625" style="26" customWidth="1"/>
    <col min="5124" max="5376" width="10.75" style="26"/>
    <col min="5377" max="5378" width="3.5" style="26" customWidth="1"/>
    <col min="5379" max="5379" width="23.625" style="26" customWidth="1"/>
    <col min="5380" max="5632" width="10.75" style="26"/>
    <col min="5633" max="5634" width="3.5" style="26" customWidth="1"/>
    <col min="5635" max="5635" width="23.625" style="26" customWidth="1"/>
    <col min="5636" max="5888" width="10.75" style="26"/>
    <col min="5889" max="5890" width="3.5" style="26" customWidth="1"/>
    <col min="5891" max="5891" width="23.625" style="26" customWidth="1"/>
    <col min="5892" max="6144" width="10.75" style="26"/>
    <col min="6145" max="6146" width="3.5" style="26" customWidth="1"/>
    <col min="6147" max="6147" width="23.625" style="26" customWidth="1"/>
    <col min="6148" max="6400" width="10.75" style="26"/>
    <col min="6401" max="6402" width="3.5" style="26" customWidth="1"/>
    <col min="6403" max="6403" width="23.625" style="26" customWidth="1"/>
    <col min="6404" max="6656" width="10.75" style="26"/>
    <col min="6657" max="6658" width="3.5" style="26" customWidth="1"/>
    <col min="6659" max="6659" width="23.625" style="26" customWidth="1"/>
    <col min="6660" max="6912" width="10.75" style="26"/>
    <col min="6913" max="6914" width="3.5" style="26" customWidth="1"/>
    <col min="6915" max="6915" width="23.625" style="26" customWidth="1"/>
    <col min="6916" max="7168" width="10.75" style="26"/>
    <col min="7169" max="7170" width="3.5" style="26" customWidth="1"/>
    <col min="7171" max="7171" width="23.625" style="26" customWidth="1"/>
    <col min="7172" max="7424" width="10.75" style="26"/>
    <col min="7425" max="7426" width="3.5" style="26" customWidth="1"/>
    <col min="7427" max="7427" width="23.625" style="26" customWidth="1"/>
    <col min="7428" max="7680" width="10.75" style="26"/>
    <col min="7681" max="7682" width="3.5" style="26" customWidth="1"/>
    <col min="7683" max="7683" width="23.625" style="26" customWidth="1"/>
    <col min="7684" max="7936" width="10.75" style="26"/>
    <col min="7937" max="7938" width="3.5" style="26" customWidth="1"/>
    <col min="7939" max="7939" width="23.625" style="26" customWidth="1"/>
    <col min="7940" max="8192" width="10.75" style="26"/>
    <col min="8193" max="8194" width="3.5" style="26" customWidth="1"/>
    <col min="8195" max="8195" width="23.625" style="26" customWidth="1"/>
    <col min="8196" max="8448" width="10.75" style="26"/>
    <col min="8449" max="8450" width="3.5" style="26" customWidth="1"/>
    <col min="8451" max="8451" width="23.625" style="26" customWidth="1"/>
    <col min="8452" max="8704" width="10.75" style="26"/>
    <col min="8705" max="8706" width="3.5" style="26" customWidth="1"/>
    <col min="8707" max="8707" width="23.625" style="26" customWidth="1"/>
    <col min="8708" max="8960" width="10.75" style="26"/>
    <col min="8961" max="8962" width="3.5" style="26" customWidth="1"/>
    <col min="8963" max="8963" width="23.625" style="26" customWidth="1"/>
    <col min="8964" max="9216" width="10.75" style="26"/>
    <col min="9217" max="9218" width="3.5" style="26" customWidth="1"/>
    <col min="9219" max="9219" width="23.625" style="26" customWidth="1"/>
    <col min="9220" max="9472" width="10.75" style="26"/>
    <col min="9473" max="9474" width="3.5" style="26" customWidth="1"/>
    <col min="9475" max="9475" width="23.625" style="26" customWidth="1"/>
    <col min="9476" max="9728" width="10.75" style="26"/>
    <col min="9729" max="9730" width="3.5" style="26" customWidth="1"/>
    <col min="9731" max="9731" width="23.625" style="26" customWidth="1"/>
    <col min="9732" max="9984" width="10.75" style="26"/>
    <col min="9985" max="9986" width="3.5" style="26" customWidth="1"/>
    <col min="9987" max="9987" width="23.625" style="26" customWidth="1"/>
    <col min="9988" max="10240" width="10.75" style="26"/>
    <col min="10241" max="10242" width="3.5" style="26" customWidth="1"/>
    <col min="10243" max="10243" width="23.625" style="26" customWidth="1"/>
    <col min="10244" max="10496" width="10.75" style="26"/>
    <col min="10497" max="10498" width="3.5" style="26" customWidth="1"/>
    <col min="10499" max="10499" width="23.625" style="26" customWidth="1"/>
    <col min="10500" max="10752" width="10.75" style="26"/>
    <col min="10753" max="10754" width="3.5" style="26" customWidth="1"/>
    <col min="10755" max="10755" width="23.625" style="26" customWidth="1"/>
    <col min="10756" max="11008" width="10.75" style="26"/>
    <col min="11009" max="11010" width="3.5" style="26" customWidth="1"/>
    <col min="11011" max="11011" width="23.625" style="26" customWidth="1"/>
    <col min="11012" max="11264" width="10.75" style="26"/>
    <col min="11265" max="11266" width="3.5" style="26" customWidth="1"/>
    <col min="11267" max="11267" width="23.625" style="26" customWidth="1"/>
    <col min="11268" max="11520" width="10.75" style="26"/>
    <col min="11521" max="11522" width="3.5" style="26" customWidth="1"/>
    <col min="11523" max="11523" width="23.625" style="26" customWidth="1"/>
    <col min="11524" max="11776" width="10.75" style="26"/>
    <col min="11777" max="11778" width="3.5" style="26" customWidth="1"/>
    <col min="11779" max="11779" width="23.625" style="26" customWidth="1"/>
    <col min="11780" max="12032" width="10.75" style="26"/>
    <col min="12033" max="12034" width="3.5" style="26" customWidth="1"/>
    <col min="12035" max="12035" width="23.625" style="26" customWidth="1"/>
    <col min="12036" max="12288" width="10.75" style="26"/>
    <col min="12289" max="12290" width="3.5" style="26" customWidth="1"/>
    <col min="12291" max="12291" width="23.625" style="26" customWidth="1"/>
    <col min="12292" max="12544" width="10.75" style="26"/>
    <col min="12545" max="12546" width="3.5" style="26" customWidth="1"/>
    <col min="12547" max="12547" width="23.625" style="26" customWidth="1"/>
    <col min="12548" max="12800" width="10.75" style="26"/>
    <col min="12801" max="12802" width="3.5" style="26" customWidth="1"/>
    <col min="12803" max="12803" width="23.625" style="26" customWidth="1"/>
    <col min="12804" max="13056" width="10.75" style="26"/>
    <col min="13057" max="13058" width="3.5" style="26" customWidth="1"/>
    <col min="13059" max="13059" width="23.625" style="26" customWidth="1"/>
    <col min="13060" max="13312" width="10.75" style="26"/>
    <col min="13313" max="13314" width="3.5" style="26" customWidth="1"/>
    <col min="13315" max="13315" width="23.625" style="26" customWidth="1"/>
    <col min="13316" max="13568" width="10.75" style="26"/>
    <col min="13569" max="13570" width="3.5" style="26" customWidth="1"/>
    <col min="13571" max="13571" width="23.625" style="26" customWidth="1"/>
    <col min="13572" max="13824" width="10.75" style="26"/>
    <col min="13825" max="13826" width="3.5" style="26" customWidth="1"/>
    <col min="13827" max="13827" width="23.625" style="26" customWidth="1"/>
    <col min="13828" max="14080" width="10.75" style="26"/>
    <col min="14081" max="14082" width="3.5" style="26" customWidth="1"/>
    <col min="14083" max="14083" width="23.625" style="26" customWidth="1"/>
    <col min="14084" max="14336" width="10.75" style="26"/>
    <col min="14337" max="14338" width="3.5" style="26" customWidth="1"/>
    <col min="14339" max="14339" width="23.625" style="26" customWidth="1"/>
    <col min="14340" max="14592" width="10.75" style="26"/>
    <col min="14593" max="14594" width="3.5" style="26" customWidth="1"/>
    <col min="14595" max="14595" width="23.625" style="26" customWidth="1"/>
    <col min="14596" max="14848" width="10.75" style="26"/>
    <col min="14849" max="14850" width="3.5" style="26" customWidth="1"/>
    <col min="14851" max="14851" width="23.625" style="26" customWidth="1"/>
    <col min="14852" max="15104" width="10.75" style="26"/>
    <col min="15105" max="15106" width="3.5" style="26" customWidth="1"/>
    <col min="15107" max="15107" width="23.625" style="26" customWidth="1"/>
    <col min="15108" max="15360" width="10.75" style="26"/>
    <col min="15361" max="15362" width="3.5" style="26" customWidth="1"/>
    <col min="15363" max="15363" width="23.625" style="26" customWidth="1"/>
    <col min="15364" max="15616" width="10.75" style="26"/>
    <col min="15617" max="15618" width="3.5" style="26" customWidth="1"/>
    <col min="15619" max="15619" width="23.625" style="26" customWidth="1"/>
    <col min="15620" max="15872" width="10.75" style="26"/>
    <col min="15873" max="15874" width="3.5" style="26" customWidth="1"/>
    <col min="15875" max="15875" width="23.625" style="26" customWidth="1"/>
    <col min="15876" max="16128" width="10.75" style="26"/>
    <col min="16129" max="16130" width="3.5" style="26" customWidth="1"/>
    <col min="16131" max="16131" width="23.625" style="26" customWidth="1"/>
    <col min="16132" max="16384" width="10.75" style="26"/>
  </cols>
  <sheetData>
    <row r="1" spans="1:519" s="71" customFormat="1" ht="12.75" customHeight="1">
      <c r="A1" s="177" t="s">
        <v>0</v>
      </c>
      <c r="B1" s="178"/>
      <c r="C1" s="179"/>
      <c r="D1" s="70" t="s">
        <v>1</v>
      </c>
      <c r="E1" s="70" t="s">
        <v>2</v>
      </c>
      <c r="F1" s="70" t="s">
        <v>3</v>
      </c>
      <c r="G1" s="70" t="s">
        <v>4</v>
      </c>
      <c r="H1" s="70" t="s">
        <v>5</v>
      </c>
      <c r="I1" s="70" t="s">
        <v>6</v>
      </c>
      <c r="J1" s="70" t="s">
        <v>1</v>
      </c>
      <c r="K1" s="70" t="s">
        <v>2</v>
      </c>
      <c r="L1" s="70" t="s">
        <v>3</v>
      </c>
      <c r="M1" s="70" t="s">
        <v>4</v>
      </c>
      <c r="N1" s="70" t="s">
        <v>5</v>
      </c>
      <c r="O1" s="70" t="s">
        <v>6</v>
      </c>
      <c r="P1" s="70" t="s">
        <v>1</v>
      </c>
      <c r="Q1" s="70" t="s">
        <v>2</v>
      </c>
      <c r="R1" s="70" t="s">
        <v>3</v>
      </c>
      <c r="S1" s="70" t="s">
        <v>4</v>
      </c>
      <c r="T1" s="70" t="s">
        <v>5</v>
      </c>
      <c r="U1" s="70" t="s">
        <v>6</v>
      </c>
      <c r="V1" s="70" t="s">
        <v>1</v>
      </c>
      <c r="W1" s="70" t="s">
        <v>2</v>
      </c>
      <c r="X1" s="70" t="s">
        <v>3</v>
      </c>
      <c r="Y1" s="70" t="s">
        <v>4</v>
      </c>
      <c r="Z1" s="70" t="s">
        <v>5</v>
      </c>
      <c r="AA1" s="70" t="s">
        <v>6</v>
      </c>
      <c r="AB1" s="70" t="s">
        <v>1</v>
      </c>
      <c r="AC1" s="70" t="s">
        <v>2</v>
      </c>
      <c r="AD1" s="70" t="s">
        <v>3</v>
      </c>
      <c r="AE1" s="70" t="s">
        <v>4</v>
      </c>
      <c r="AF1" s="70" t="s">
        <v>5</v>
      </c>
      <c r="AG1" s="70" t="s">
        <v>6</v>
      </c>
      <c r="AH1" s="70" t="s">
        <v>1</v>
      </c>
      <c r="AI1" s="70" t="s">
        <v>2</v>
      </c>
      <c r="AJ1" s="70" t="s">
        <v>3</v>
      </c>
      <c r="AK1" s="70" t="s">
        <v>4</v>
      </c>
      <c r="AL1" s="70" t="s">
        <v>5</v>
      </c>
      <c r="AM1" s="70" t="s">
        <v>6</v>
      </c>
      <c r="AN1" s="70" t="s">
        <v>1</v>
      </c>
      <c r="AO1" s="70" t="s">
        <v>2</v>
      </c>
      <c r="AP1" s="70" t="s">
        <v>3</v>
      </c>
      <c r="AQ1" s="70" t="s">
        <v>4</v>
      </c>
      <c r="AR1" s="70" t="s">
        <v>5</v>
      </c>
      <c r="AS1" s="70" t="s">
        <v>6</v>
      </c>
      <c r="AT1" s="70" t="s">
        <v>1</v>
      </c>
      <c r="AU1" s="70" t="s">
        <v>2</v>
      </c>
      <c r="AV1" s="70" t="s">
        <v>3</v>
      </c>
      <c r="AW1" s="70" t="s">
        <v>4</v>
      </c>
      <c r="AX1" s="70" t="s">
        <v>5</v>
      </c>
      <c r="AY1" s="70" t="s">
        <v>6</v>
      </c>
      <c r="AZ1" s="70" t="s">
        <v>1</v>
      </c>
      <c r="BA1" s="70" t="s">
        <v>2</v>
      </c>
      <c r="BB1" s="70" t="s">
        <v>3</v>
      </c>
      <c r="BC1" s="70" t="s">
        <v>4</v>
      </c>
      <c r="BD1" s="70" t="s">
        <v>5</v>
      </c>
      <c r="BE1" s="70" t="s">
        <v>6</v>
      </c>
      <c r="BF1" s="70" t="s">
        <v>1</v>
      </c>
      <c r="BG1" s="70" t="s">
        <v>2</v>
      </c>
      <c r="BH1" s="70" t="s">
        <v>3</v>
      </c>
      <c r="BI1" s="70" t="s">
        <v>4</v>
      </c>
      <c r="BJ1" s="70" t="s">
        <v>5</v>
      </c>
      <c r="BK1" s="70" t="s">
        <v>6</v>
      </c>
      <c r="BL1" s="70" t="s">
        <v>1</v>
      </c>
      <c r="BM1" s="70" t="s">
        <v>2</v>
      </c>
      <c r="BN1" s="70" t="s">
        <v>3</v>
      </c>
      <c r="BO1" s="70" t="s">
        <v>4</v>
      </c>
      <c r="BP1" s="70" t="s">
        <v>5</v>
      </c>
      <c r="BQ1" s="70" t="s">
        <v>6</v>
      </c>
      <c r="BR1" s="70" t="s">
        <v>1</v>
      </c>
      <c r="BS1" s="70" t="s">
        <v>2</v>
      </c>
      <c r="BT1" s="70" t="s">
        <v>3</v>
      </c>
      <c r="BU1" s="70" t="s">
        <v>4</v>
      </c>
      <c r="BV1" s="70" t="s">
        <v>5</v>
      </c>
      <c r="BW1" s="70" t="s">
        <v>6</v>
      </c>
      <c r="BX1" s="70" t="s">
        <v>1</v>
      </c>
      <c r="BY1" s="70" t="s">
        <v>2</v>
      </c>
      <c r="BZ1" s="70" t="s">
        <v>3</v>
      </c>
      <c r="CA1" s="70" t="s">
        <v>4</v>
      </c>
      <c r="CB1" s="70" t="s">
        <v>5</v>
      </c>
      <c r="CC1" s="70" t="s">
        <v>6</v>
      </c>
      <c r="CD1" s="70" t="s">
        <v>1</v>
      </c>
      <c r="CE1" s="70" t="s">
        <v>2</v>
      </c>
      <c r="CF1" s="70" t="s">
        <v>3</v>
      </c>
      <c r="CG1" s="70" t="s">
        <v>4</v>
      </c>
      <c r="CH1" s="70" t="s">
        <v>5</v>
      </c>
      <c r="CI1" s="70" t="s">
        <v>6</v>
      </c>
      <c r="CJ1" s="70" t="s">
        <v>1</v>
      </c>
      <c r="CK1" s="70" t="s">
        <v>2</v>
      </c>
      <c r="CL1" s="70" t="s">
        <v>3</v>
      </c>
      <c r="CM1" s="70" t="s">
        <v>4</v>
      </c>
      <c r="CN1" s="70" t="s">
        <v>5</v>
      </c>
      <c r="CO1" s="70" t="s">
        <v>6</v>
      </c>
      <c r="CP1" s="70" t="s">
        <v>1</v>
      </c>
      <c r="CQ1" s="70" t="s">
        <v>2</v>
      </c>
      <c r="CR1" s="70" t="s">
        <v>3</v>
      </c>
      <c r="CS1" s="70" t="s">
        <v>4</v>
      </c>
      <c r="CT1" s="70" t="s">
        <v>5</v>
      </c>
      <c r="CU1" s="70" t="s">
        <v>6</v>
      </c>
      <c r="CV1" s="70" t="s">
        <v>1</v>
      </c>
      <c r="CW1" s="70" t="s">
        <v>2</v>
      </c>
      <c r="CX1" s="70" t="s">
        <v>3</v>
      </c>
      <c r="CY1" s="70" t="s">
        <v>4</v>
      </c>
      <c r="CZ1" s="70" t="s">
        <v>5</v>
      </c>
      <c r="DA1" s="70" t="s">
        <v>6</v>
      </c>
      <c r="DB1" s="70" t="s">
        <v>1</v>
      </c>
      <c r="DC1" s="70" t="s">
        <v>2</v>
      </c>
      <c r="DD1" s="70" t="s">
        <v>3</v>
      </c>
      <c r="DE1" s="70" t="s">
        <v>4</v>
      </c>
      <c r="DF1" s="70" t="s">
        <v>5</v>
      </c>
      <c r="DG1" s="70" t="s">
        <v>6</v>
      </c>
      <c r="DH1" s="70" t="s">
        <v>1</v>
      </c>
      <c r="DI1" s="70" t="s">
        <v>2</v>
      </c>
      <c r="DJ1" s="70" t="s">
        <v>3</v>
      </c>
      <c r="DK1" s="70" t="s">
        <v>4</v>
      </c>
      <c r="DL1" s="70" t="s">
        <v>5</v>
      </c>
      <c r="DM1" s="70" t="s">
        <v>6</v>
      </c>
      <c r="DN1" s="70" t="s">
        <v>1</v>
      </c>
      <c r="DO1" s="70" t="s">
        <v>2</v>
      </c>
      <c r="DP1" s="70" t="s">
        <v>3</v>
      </c>
      <c r="DQ1" s="70" t="s">
        <v>4</v>
      </c>
      <c r="DR1" s="70" t="s">
        <v>5</v>
      </c>
      <c r="DS1" s="70" t="s">
        <v>6</v>
      </c>
      <c r="DT1" s="70" t="s">
        <v>1</v>
      </c>
      <c r="DU1" s="70" t="s">
        <v>2</v>
      </c>
      <c r="DV1" s="70" t="s">
        <v>3</v>
      </c>
      <c r="DW1" s="70" t="s">
        <v>4</v>
      </c>
      <c r="DX1" s="70" t="s">
        <v>5</v>
      </c>
      <c r="DY1" s="70" t="s">
        <v>6</v>
      </c>
      <c r="DZ1" s="70" t="s">
        <v>1</v>
      </c>
      <c r="EA1" s="70" t="s">
        <v>2</v>
      </c>
      <c r="EB1" s="70" t="s">
        <v>3</v>
      </c>
      <c r="EC1" s="70" t="s">
        <v>4</v>
      </c>
      <c r="ED1" s="70" t="s">
        <v>5</v>
      </c>
      <c r="EE1" s="70" t="s">
        <v>6</v>
      </c>
      <c r="EF1" s="70" t="s">
        <v>1</v>
      </c>
      <c r="EG1" s="70" t="s">
        <v>2</v>
      </c>
      <c r="EH1" s="70" t="s">
        <v>3</v>
      </c>
      <c r="EI1" s="70" t="s">
        <v>4</v>
      </c>
      <c r="EJ1" s="70" t="s">
        <v>5</v>
      </c>
      <c r="EK1" s="70" t="s">
        <v>6</v>
      </c>
      <c r="EL1" s="70" t="s">
        <v>1</v>
      </c>
      <c r="EM1" s="70" t="s">
        <v>2</v>
      </c>
      <c r="EN1" s="70" t="s">
        <v>3</v>
      </c>
      <c r="EO1" s="70" t="s">
        <v>4</v>
      </c>
      <c r="EP1" s="70" t="s">
        <v>5</v>
      </c>
      <c r="EQ1" s="70" t="s">
        <v>6</v>
      </c>
      <c r="ER1" s="70" t="s">
        <v>1</v>
      </c>
      <c r="ES1" s="70" t="s">
        <v>2</v>
      </c>
      <c r="ET1" s="70" t="s">
        <v>3</v>
      </c>
      <c r="EU1" s="70" t="s">
        <v>4</v>
      </c>
      <c r="EV1" s="70" t="s">
        <v>5</v>
      </c>
      <c r="EW1" s="70" t="s">
        <v>6</v>
      </c>
      <c r="EX1" s="70" t="s">
        <v>1</v>
      </c>
      <c r="EY1" s="70" t="s">
        <v>2</v>
      </c>
      <c r="EZ1" s="70" t="s">
        <v>3</v>
      </c>
      <c r="FA1" s="70" t="s">
        <v>4</v>
      </c>
      <c r="FB1" s="70" t="s">
        <v>5</v>
      </c>
      <c r="FC1" s="70" t="s">
        <v>6</v>
      </c>
      <c r="FD1" s="70" t="s">
        <v>1</v>
      </c>
      <c r="FE1" s="70" t="s">
        <v>2</v>
      </c>
      <c r="FF1" s="70" t="s">
        <v>3</v>
      </c>
      <c r="FG1" s="70" t="s">
        <v>4</v>
      </c>
      <c r="FH1" s="70" t="s">
        <v>5</v>
      </c>
      <c r="FI1" s="70" t="s">
        <v>6</v>
      </c>
      <c r="FJ1" s="70" t="s">
        <v>1</v>
      </c>
      <c r="FK1" s="70" t="s">
        <v>2</v>
      </c>
      <c r="FL1" s="70" t="s">
        <v>3</v>
      </c>
      <c r="FM1" s="70" t="s">
        <v>4</v>
      </c>
      <c r="FN1" s="70" t="s">
        <v>5</v>
      </c>
      <c r="FO1" s="70" t="s">
        <v>6</v>
      </c>
      <c r="FP1" s="70" t="s">
        <v>1</v>
      </c>
      <c r="FQ1" s="70" t="s">
        <v>2</v>
      </c>
      <c r="FR1" s="70" t="s">
        <v>3</v>
      </c>
      <c r="FS1" s="70" t="s">
        <v>4</v>
      </c>
      <c r="FT1" s="70" t="s">
        <v>5</v>
      </c>
      <c r="FU1" s="70" t="s">
        <v>6</v>
      </c>
      <c r="FV1" s="70" t="s">
        <v>1</v>
      </c>
      <c r="FW1" s="70" t="s">
        <v>2</v>
      </c>
      <c r="FX1" s="70" t="s">
        <v>3</v>
      </c>
      <c r="FY1" s="70" t="s">
        <v>4</v>
      </c>
      <c r="FZ1" s="70" t="s">
        <v>5</v>
      </c>
      <c r="GA1" s="70" t="s">
        <v>6</v>
      </c>
      <c r="GB1" s="70" t="s">
        <v>1</v>
      </c>
      <c r="GC1" s="70" t="s">
        <v>2</v>
      </c>
      <c r="GD1" s="70" t="s">
        <v>3</v>
      </c>
      <c r="GE1" s="70" t="s">
        <v>4</v>
      </c>
      <c r="GF1" s="70" t="s">
        <v>5</v>
      </c>
      <c r="GG1" s="70" t="s">
        <v>6</v>
      </c>
      <c r="GH1" s="70" t="s">
        <v>1</v>
      </c>
      <c r="GI1" s="70" t="s">
        <v>2</v>
      </c>
      <c r="GJ1" s="70" t="s">
        <v>3</v>
      </c>
      <c r="GK1" s="70" t="s">
        <v>4</v>
      </c>
      <c r="GL1" s="70" t="s">
        <v>5</v>
      </c>
      <c r="GM1" s="70" t="s">
        <v>6</v>
      </c>
      <c r="GN1" s="70" t="s">
        <v>1</v>
      </c>
      <c r="GO1" s="70" t="s">
        <v>2</v>
      </c>
      <c r="GP1" s="70" t="s">
        <v>3</v>
      </c>
      <c r="GQ1" s="70" t="s">
        <v>4</v>
      </c>
      <c r="GR1" s="70" t="s">
        <v>5</v>
      </c>
      <c r="GS1" s="70" t="s">
        <v>6</v>
      </c>
      <c r="GT1" s="70" t="s">
        <v>1</v>
      </c>
      <c r="GU1" s="70" t="s">
        <v>2</v>
      </c>
      <c r="GV1" s="70" t="s">
        <v>3</v>
      </c>
      <c r="GW1" s="70" t="s">
        <v>4</v>
      </c>
      <c r="GX1" s="70" t="s">
        <v>5</v>
      </c>
      <c r="GY1" s="70" t="s">
        <v>6</v>
      </c>
      <c r="GZ1" s="70" t="s">
        <v>1</v>
      </c>
      <c r="HA1" s="70" t="s">
        <v>2</v>
      </c>
      <c r="HB1" s="70" t="s">
        <v>3</v>
      </c>
      <c r="HC1" s="70" t="s">
        <v>4</v>
      </c>
      <c r="HD1" s="70" t="s">
        <v>5</v>
      </c>
      <c r="HE1" s="70" t="s">
        <v>6</v>
      </c>
      <c r="HF1" s="70" t="s">
        <v>1</v>
      </c>
      <c r="HG1" s="70" t="s">
        <v>2</v>
      </c>
      <c r="HH1" s="70" t="s">
        <v>3</v>
      </c>
      <c r="HI1" s="70" t="s">
        <v>4</v>
      </c>
      <c r="HJ1" s="70" t="s">
        <v>5</v>
      </c>
      <c r="HK1" s="70" t="s">
        <v>6</v>
      </c>
      <c r="HL1" s="70" t="s">
        <v>1</v>
      </c>
      <c r="HM1" s="70" t="s">
        <v>2</v>
      </c>
      <c r="HN1" s="70" t="s">
        <v>3</v>
      </c>
      <c r="HO1" s="70" t="s">
        <v>4</v>
      </c>
      <c r="HP1" s="70" t="s">
        <v>5</v>
      </c>
      <c r="HQ1" s="70" t="s">
        <v>6</v>
      </c>
      <c r="HR1" s="70" t="s">
        <v>1</v>
      </c>
      <c r="HS1" s="70" t="s">
        <v>2</v>
      </c>
      <c r="HT1" s="70" t="s">
        <v>3</v>
      </c>
      <c r="HU1" s="70" t="s">
        <v>4</v>
      </c>
      <c r="HV1" s="70" t="s">
        <v>5</v>
      </c>
      <c r="HW1" s="70" t="s">
        <v>6</v>
      </c>
      <c r="HX1" s="70" t="s">
        <v>1</v>
      </c>
      <c r="HY1" s="70" t="s">
        <v>2</v>
      </c>
      <c r="HZ1" s="70" t="s">
        <v>3</v>
      </c>
      <c r="IA1" s="70" t="s">
        <v>4</v>
      </c>
      <c r="IB1" s="70" t="s">
        <v>5</v>
      </c>
      <c r="IC1" s="70" t="s">
        <v>6</v>
      </c>
      <c r="ID1" s="70" t="s">
        <v>1</v>
      </c>
      <c r="IE1" s="70" t="s">
        <v>2</v>
      </c>
      <c r="IF1" s="70" t="s">
        <v>3</v>
      </c>
      <c r="IG1" s="70" t="s">
        <v>4</v>
      </c>
      <c r="IH1" s="70" t="s">
        <v>5</v>
      </c>
      <c r="II1" s="70" t="s">
        <v>6</v>
      </c>
      <c r="IJ1" s="70" t="s">
        <v>1</v>
      </c>
      <c r="IK1" s="70" t="s">
        <v>2</v>
      </c>
      <c r="IL1" s="70" t="s">
        <v>3</v>
      </c>
      <c r="IM1" s="70" t="s">
        <v>4</v>
      </c>
      <c r="IN1" s="70" t="s">
        <v>5</v>
      </c>
      <c r="IO1" s="70" t="s">
        <v>6</v>
      </c>
      <c r="IP1" s="70" t="s">
        <v>1</v>
      </c>
      <c r="IQ1" s="70" t="s">
        <v>2</v>
      </c>
      <c r="IR1" s="70" t="s">
        <v>3</v>
      </c>
      <c r="IS1" s="70" t="s">
        <v>4</v>
      </c>
      <c r="IT1" s="70" t="s">
        <v>5</v>
      </c>
      <c r="IU1" s="70" t="s">
        <v>6</v>
      </c>
      <c r="IV1" s="70" t="s">
        <v>1</v>
      </c>
      <c r="IW1" s="70" t="s">
        <v>2</v>
      </c>
      <c r="IX1" s="70" t="s">
        <v>3</v>
      </c>
      <c r="IY1" s="70" t="s">
        <v>4</v>
      </c>
      <c r="IZ1" s="70" t="s">
        <v>5</v>
      </c>
      <c r="JA1" s="70" t="s">
        <v>6</v>
      </c>
      <c r="JB1" s="70" t="s">
        <v>1</v>
      </c>
      <c r="JC1" s="70" t="s">
        <v>2</v>
      </c>
      <c r="JD1" s="70" t="s">
        <v>3</v>
      </c>
      <c r="JE1" s="70" t="s">
        <v>4</v>
      </c>
      <c r="JF1" s="70" t="s">
        <v>5</v>
      </c>
      <c r="JG1" s="70" t="s">
        <v>6</v>
      </c>
      <c r="JH1" s="70" t="s">
        <v>1</v>
      </c>
      <c r="JI1" s="70" t="s">
        <v>2</v>
      </c>
      <c r="JJ1" s="70" t="s">
        <v>3</v>
      </c>
      <c r="JK1" s="70" t="s">
        <v>4</v>
      </c>
      <c r="JL1" s="70" t="s">
        <v>5</v>
      </c>
      <c r="JM1" s="70" t="s">
        <v>6</v>
      </c>
      <c r="JN1" s="70" t="s">
        <v>1</v>
      </c>
      <c r="JO1" s="70" t="s">
        <v>2</v>
      </c>
      <c r="JP1" s="70" t="s">
        <v>3</v>
      </c>
      <c r="JQ1" s="70" t="s">
        <v>4</v>
      </c>
      <c r="JR1" s="70" t="s">
        <v>5</v>
      </c>
      <c r="JS1" s="70" t="s">
        <v>6</v>
      </c>
      <c r="JT1" s="70" t="s">
        <v>1</v>
      </c>
      <c r="JU1" s="70" t="s">
        <v>2</v>
      </c>
      <c r="JV1" s="70" t="s">
        <v>3</v>
      </c>
      <c r="JW1" s="70" t="s">
        <v>4</v>
      </c>
      <c r="JX1" s="70" t="s">
        <v>5</v>
      </c>
      <c r="JY1" s="70" t="s">
        <v>6</v>
      </c>
      <c r="JZ1" s="70" t="s">
        <v>1</v>
      </c>
      <c r="KA1" s="70" t="s">
        <v>2</v>
      </c>
      <c r="KB1" s="70" t="s">
        <v>3</v>
      </c>
      <c r="KC1" s="70" t="s">
        <v>4</v>
      </c>
      <c r="KD1" s="70" t="s">
        <v>5</v>
      </c>
      <c r="KE1" s="70" t="s">
        <v>6</v>
      </c>
      <c r="KF1" s="70" t="s">
        <v>1</v>
      </c>
      <c r="KG1" s="70" t="s">
        <v>2</v>
      </c>
      <c r="KH1" s="70" t="s">
        <v>3</v>
      </c>
      <c r="KI1" s="70" t="s">
        <v>4</v>
      </c>
      <c r="KJ1" s="70" t="s">
        <v>5</v>
      </c>
      <c r="KK1" s="70" t="s">
        <v>6</v>
      </c>
      <c r="KL1" s="70" t="s">
        <v>1</v>
      </c>
      <c r="KM1" s="70" t="s">
        <v>2</v>
      </c>
      <c r="KN1" s="70" t="s">
        <v>3</v>
      </c>
      <c r="KO1" s="70" t="s">
        <v>4</v>
      </c>
      <c r="KP1" s="70" t="s">
        <v>5</v>
      </c>
      <c r="KQ1" s="70" t="s">
        <v>6</v>
      </c>
      <c r="KR1" s="70" t="s">
        <v>1</v>
      </c>
      <c r="KS1" s="70" t="s">
        <v>2</v>
      </c>
      <c r="KT1" s="70" t="s">
        <v>3</v>
      </c>
      <c r="KU1" s="70" t="s">
        <v>4</v>
      </c>
      <c r="KV1" s="70" t="s">
        <v>5</v>
      </c>
      <c r="KW1" s="70" t="s">
        <v>6</v>
      </c>
      <c r="KX1" s="70" t="s">
        <v>1</v>
      </c>
      <c r="KY1" s="70" t="s">
        <v>2</v>
      </c>
      <c r="KZ1" s="70" t="s">
        <v>3</v>
      </c>
      <c r="LA1" s="70" t="s">
        <v>4</v>
      </c>
      <c r="LB1" s="70" t="s">
        <v>5</v>
      </c>
      <c r="LC1" s="70" t="s">
        <v>6</v>
      </c>
      <c r="LD1" s="70" t="s">
        <v>1</v>
      </c>
      <c r="LE1" s="70" t="s">
        <v>2</v>
      </c>
      <c r="LF1" s="70" t="s">
        <v>3</v>
      </c>
      <c r="LG1" s="70" t="s">
        <v>4</v>
      </c>
      <c r="LH1" s="70" t="s">
        <v>5</v>
      </c>
      <c r="LI1" s="70" t="s">
        <v>6</v>
      </c>
      <c r="LJ1" s="70" t="s">
        <v>1</v>
      </c>
      <c r="LK1" s="70" t="s">
        <v>2</v>
      </c>
      <c r="LL1" s="70" t="s">
        <v>3</v>
      </c>
      <c r="LM1" s="70" t="s">
        <v>4</v>
      </c>
      <c r="LN1" s="70" t="s">
        <v>5</v>
      </c>
      <c r="LO1" s="70" t="s">
        <v>6</v>
      </c>
      <c r="LP1" s="70" t="s">
        <v>1</v>
      </c>
      <c r="LQ1" s="70" t="s">
        <v>2</v>
      </c>
      <c r="LR1" s="70" t="s">
        <v>3</v>
      </c>
      <c r="LS1" s="70" t="s">
        <v>4</v>
      </c>
      <c r="LT1" s="70" t="s">
        <v>5</v>
      </c>
      <c r="LU1" s="70" t="s">
        <v>6</v>
      </c>
      <c r="LV1" s="70" t="s">
        <v>1</v>
      </c>
      <c r="LW1" s="70" t="s">
        <v>2</v>
      </c>
      <c r="LX1" s="70" t="s">
        <v>3</v>
      </c>
      <c r="LY1" s="70" t="s">
        <v>4</v>
      </c>
      <c r="LZ1" s="70" t="s">
        <v>5</v>
      </c>
      <c r="MA1" s="70" t="s">
        <v>6</v>
      </c>
      <c r="MB1" s="70" t="s">
        <v>1</v>
      </c>
      <c r="MC1" s="70" t="s">
        <v>2</v>
      </c>
      <c r="MD1" s="70" t="s">
        <v>3</v>
      </c>
      <c r="ME1" s="70" t="s">
        <v>4</v>
      </c>
      <c r="MF1" s="70" t="s">
        <v>5</v>
      </c>
      <c r="MG1" s="70" t="s">
        <v>6</v>
      </c>
      <c r="MH1" s="70" t="s">
        <v>1</v>
      </c>
      <c r="MI1" s="70" t="s">
        <v>2</v>
      </c>
      <c r="MJ1" s="70" t="s">
        <v>3</v>
      </c>
      <c r="MK1" s="70" t="s">
        <v>4</v>
      </c>
      <c r="ML1" s="70" t="s">
        <v>5</v>
      </c>
      <c r="MM1" s="70" t="s">
        <v>6</v>
      </c>
      <c r="MN1" s="70" t="s">
        <v>1</v>
      </c>
      <c r="MO1" s="70" t="s">
        <v>2</v>
      </c>
      <c r="MP1" s="70" t="s">
        <v>3</v>
      </c>
      <c r="MQ1" s="70" t="s">
        <v>4</v>
      </c>
      <c r="MR1" s="70" t="s">
        <v>5</v>
      </c>
      <c r="MS1" s="70" t="s">
        <v>6</v>
      </c>
      <c r="MT1" s="70" t="s">
        <v>1</v>
      </c>
      <c r="MU1" s="70" t="s">
        <v>2</v>
      </c>
      <c r="MV1" s="70" t="s">
        <v>3</v>
      </c>
      <c r="MW1" s="70" t="s">
        <v>4</v>
      </c>
      <c r="MX1" s="70" t="s">
        <v>5</v>
      </c>
      <c r="MY1" s="70" t="s">
        <v>6</v>
      </c>
      <c r="MZ1" s="70" t="s">
        <v>1</v>
      </c>
      <c r="NA1" s="70" t="s">
        <v>2</v>
      </c>
      <c r="NB1" s="70" t="s">
        <v>3</v>
      </c>
      <c r="NC1" s="70" t="s">
        <v>4</v>
      </c>
      <c r="ND1" s="70" t="s">
        <v>5</v>
      </c>
      <c r="NE1" s="70" t="s">
        <v>6</v>
      </c>
      <c r="NF1" s="70" t="s">
        <v>1</v>
      </c>
      <c r="NG1" s="70" t="s">
        <v>2</v>
      </c>
      <c r="NH1" s="70" t="s">
        <v>3</v>
      </c>
      <c r="NI1" s="70" t="s">
        <v>4</v>
      </c>
      <c r="NJ1" s="70" t="s">
        <v>5</v>
      </c>
      <c r="NK1" s="70" t="s">
        <v>6</v>
      </c>
      <c r="NL1" s="70" t="s">
        <v>1</v>
      </c>
      <c r="NM1" s="70" t="s">
        <v>2</v>
      </c>
      <c r="NN1" s="70" t="s">
        <v>3</v>
      </c>
      <c r="NO1" s="70" t="s">
        <v>4</v>
      </c>
      <c r="NP1" s="70" t="s">
        <v>5</v>
      </c>
      <c r="NQ1" s="70" t="s">
        <v>6</v>
      </c>
      <c r="NR1" s="70" t="s">
        <v>1</v>
      </c>
      <c r="NS1" s="70" t="s">
        <v>2</v>
      </c>
      <c r="NT1" s="70" t="s">
        <v>3</v>
      </c>
      <c r="NU1" s="70" t="s">
        <v>4</v>
      </c>
      <c r="NV1" s="70" t="s">
        <v>5</v>
      </c>
      <c r="NW1" s="70" t="s">
        <v>6</v>
      </c>
      <c r="NX1" s="70" t="s">
        <v>1</v>
      </c>
      <c r="NY1" s="70" t="s">
        <v>2</v>
      </c>
      <c r="NZ1" s="70" t="s">
        <v>3</v>
      </c>
      <c r="OA1" s="70" t="s">
        <v>4</v>
      </c>
      <c r="OB1" s="70" t="s">
        <v>5</v>
      </c>
      <c r="OC1" s="70" t="s">
        <v>6</v>
      </c>
      <c r="OD1" s="70" t="s">
        <v>1</v>
      </c>
      <c r="OE1" s="70" t="s">
        <v>2</v>
      </c>
      <c r="OF1" s="70" t="s">
        <v>3</v>
      </c>
      <c r="OG1" s="70" t="s">
        <v>4</v>
      </c>
      <c r="OH1" s="70" t="s">
        <v>5</v>
      </c>
      <c r="OI1" s="70" t="s">
        <v>6</v>
      </c>
      <c r="OJ1" s="70" t="s">
        <v>1</v>
      </c>
      <c r="OK1" s="70" t="s">
        <v>2</v>
      </c>
      <c r="OL1" s="70" t="s">
        <v>3</v>
      </c>
      <c r="OM1" s="70" t="s">
        <v>4</v>
      </c>
      <c r="ON1" s="70" t="s">
        <v>5</v>
      </c>
      <c r="OO1" s="70" t="s">
        <v>6</v>
      </c>
      <c r="OP1" s="70" t="s">
        <v>1</v>
      </c>
      <c r="OQ1" s="70" t="s">
        <v>2</v>
      </c>
      <c r="OR1" s="70" t="s">
        <v>3</v>
      </c>
      <c r="OS1" s="70" t="s">
        <v>4</v>
      </c>
      <c r="OT1" s="70" t="s">
        <v>5</v>
      </c>
      <c r="OU1" s="70" t="s">
        <v>6</v>
      </c>
      <c r="OV1" s="70" t="s">
        <v>1</v>
      </c>
      <c r="OW1" s="70" t="s">
        <v>2</v>
      </c>
      <c r="OX1" s="70" t="s">
        <v>3</v>
      </c>
      <c r="OY1" s="70" t="s">
        <v>4</v>
      </c>
      <c r="OZ1" s="70" t="s">
        <v>5</v>
      </c>
      <c r="PA1" s="70" t="s">
        <v>6</v>
      </c>
      <c r="PB1" s="70" t="s">
        <v>1</v>
      </c>
      <c r="PC1" s="70" t="s">
        <v>2</v>
      </c>
      <c r="PD1" s="70" t="s">
        <v>3</v>
      </c>
      <c r="PE1" s="70" t="s">
        <v>4</v>
      </c>
      <c r="PF1" s="70" t="s">
        <v>5</v>
      </c>
      <c r="PG1" s="70" t="s">
        <v>6</v>
      </c>
      <c r="PH1" s="70" t="s">
        <v>1</v>
      </c>
      <c r="PI1" s="70" t="s">
        <v>2</v>
      </c>
      <c r="PJ1" s="70" t="s">
        <v>3</v>
      </c>
      <c r="PK1" s="70" t="s">
        <v>4</v>
      </c>
      <c r="PL1" s="70" t="s">
        <v>5</v>
      </c>
      <c r="PM1" s="70" t="s">
        <v>6</v>
      </c>
      <c r="PN1" s="70" t="s">
        <v>1</v>
      </c>
      <c r="PO1" s="70" t="s">
        <v>2</v>
      </c>
      <c r="PP1" s="70" t="s">
        <v>3</v>
      </c>
      <c r="PQ1" s="70" t="s">
        <v>4</v>
      </c>
      <c r="PR1" s="70" t="s">
        <v>5</v>
      </c>
      <c r="PS1" s="70" t="s">
        <v>6</v>
      </c>
      <c r="PT1" s="70" t="s">
        <v>1</v>
      </c>
      <c r="PU1" s="70" t="s">
        <v>2</v>
      </c>
      <c r="PV1" s="70" t="s">
        <v>3</v>
      </c>
      <c r="PW1" s="70" t="s">
        <v>4</v>
      </c>
      <c r="PX1" s="70" t="s">
        <v>5</v>
      </c>
      <c r="PY1" s="70" t="s">
        <v>6</v>
      </c>
      <c r="PZ1" s="70" t="s">
        <v>1</v>
      </c>
      <c r="QA1" s="70" t="s">
        <v>2</v>
      </c>
      <c r="QB1" s="70" t="s">
        <v>3</v>
      </c>
      <c r="QC1" s="70" t="s">
        <v>4</v>
      </c>
      <c r="QD1" s="70" t="s">
        <v>5</v>
      </c>
      <c r="QE1" s="70" t="s">
        <v>6</v>
      </c>
      <c r="QF1" s="70" t="s">
        <v>1</v>
      </c>
      <c r="QG1" s="70" t="s">
        <v>2</v>
      </c>
      <c r="QH1" s="70" t="s">
        <v>3</v>
      </c>
      <c r="QI1" s="70" t="s">
        <v>4</v>
      </c>
      <c r="QJ1" s="70" t="s">
        <v>5</v>
      </c>
      <c r="QK1" s="70" t="s">
        <v>6</v>
      </c>
      <c r="QL1" s="70" t="s">
        <v>1</v>
      </c>
      <c r="QM1" s="70" t="s">
        <v>2</v>
      </c>
      <c r="QN1" s="70" t="s">
        <v>3</v>
      </c>
      <c r="QO1" s="70" t="s">
        <v>4</v>
      </c>
      <c r="QP1" s="70" t="s">
        <v>5</v>
      </c>
      <c r="QQ1" s="70" t="s">
        <v>6</v>
      </c>
      <c r="QR1" s="70" t="s">
        <v>1</v>
      </c>
      <c r="QS1" s="70" t="s">
        <v>2</v>
      </c>
      <c r="QT1" s="70" t="s">
        <v>3</v>
      </c>
      <c r="QU1" s="70" t="s">
        <v>4</v>
      </c>
      <c r="QV1" s="70" t="s">
        <v>5</v>
      </c>
      <c r="QW1" s="70" t="s">
        <v>6</v>
      </c>
      <c r="QX1" s="70" t="s">
        <v>1</v>
      </c>
      <c r="QY1" s="70" t="s">
        <v>2</v>
      </c>
      <c r="QZ1" s="70" t="s">
        <v>3</v>
      </c>
      <c r="RA1" s="70" t="s">
        <v>4</v>
      </c>
      <c r="RB1" s="70" t="s">
        <v>5</v>
      </c>
      <c r="RC1" s="70" t="s">
        <v>6</v>
      </c>
      <c r="RD1" s="70" t="s">
        <v>1</v>
      </c>
      <c r="RE1" s="70" t="s">
        <v>2</v>
      </c>
      <c r="RF1" s="70" t="s">
        <v>3</v>
      </c>
      <c r="RG1" s="70" t="s">
        <v>4</v>
      </c>
      <c r="RH1" s="70" t="s">
        <v>5</v>
      </c>
      <c r="RI1" s="70" t="s">
        <v>6</v>
      </c>
      <c r="RJ1" s="70" t="s">
        <v>1</v>
      </c>
      <c r="RK1" s="70" t="s">
        <v>2</v>
      </c>
      <c r="RL1" s="70" t="s">
        <v>3</v>
      </c>
      <c r="RM1" s="70" t="s">
        <v>4</v>
      </c>
      <c r="RN1" s="70" t="s">
        <v>5</v>
      </c>
      <c r="RO1" s="70" t="s">
        <v>6</v>
      </c>
      <c r="RP1" s="70" t="s">
        <v>1</v>
      </c>
      <c r="RQ1" s="70" t="s">
        <v>2</v>
      </c>
      <c r="RR1" s="70" t="s">
        <v>3</v>
      </c>
      <c r="RS1" s="70" t="s">
        <v>4</v>
      </c>
      <c r="RT1" s="70" t="s">
        <v>5</v>
      </c>
      <c r="RU1" s="70" t="s">
        <v>6</v>
      </c>
      <c r="RV1" s="70" t="s">
        <v>1</v>
      </c>
      <c r="RW1" s="70" t="s">
        <v>2</v>
      </c>
      <c r="RX1" s="70" t="s">
        <v>3</v>
      </c>
      <c r="RY1" s="70" t="s">
        <v>4</v>
      </c>
      <c r="RZ1" s="70" t="s">
        <v>5</v>
      </c>
      <c r="SA1" s="70" t="s">
        <v>6</v>
      </c>
      <c r="SB1" s="70" t="s">
        <v>1</v>
      </c>
      <c r="SC1" s="70" t="s">
        <v>2</v>
      </c>
      <c r="SD1" s="70" t="s">
        <v>3</v>
      </c>
      <c r="SE1" s="70" t="s">
        <v>4</v>
      </c>
      <c r="SF1" s="70" t="s">
        <v>5</v>
      </c>
      <c r="SG1" s="70" t="s">
        <v>6</v>
      </c>
      <c r="SH1" s="70" t="s">
        <v>1</v>
      </c>
      <c r="SI1" s="70" t="s">
        <v>2</v>
      </c>
      <c r="SJ1" s="70" t="s">
        <v>3</v>
      </c>
      <c r="SK1" s="70" t="s">
        <v>4</v>
      </c>
      <c r="SL1" s="70" t="s">
        <v>5</v>
      </c>
      <c r="SM1" s="70" t="s">
        <v>6</v>
      </c>
      <c r="SN1" s="70" t="s">
        <v>1</v>
      </c>
      <c r="SO1" s="70" t="s">
        <v>2</v>
      </c>
      <c r="SP1" s="70" t="s">
        <v>3</v>
      </c>
      <c r="SQ1" s="70" t="s">
        <v>4</v>
      </c>
      <c r="SR1" s="70" t="s">
        <v>5</v>
      </c>
      <c r="SS1" s="70" t="s">
        <v>6</v>
      </c>
      <c r="ST1" s="70" t="s">
        <v>1</v>
      </c>
      <c r="SU1" s="70" t="s">
        <v>2</v>
      </c>
      <c r="SV1" s="70" t="s">
        <v>3</v>
      </c>
      <c r="SW1" s="70" t="s">
        <v>4</v>
      </c>
      <c r="SX1" s="70" t="s">
        <v>5</v>
      </c>
      <c r="SY1" s="70" t="s">
        <v>6</v>
      </c>
    </row>
    <row r="2" spans="1:519" ht="12.75" customHeight="1">
      <c r="A2" s="177" t="s">
        <v>7</v>
      </c>
      <c r="B2" s="178"/>
      <c r="C2" s="179"/>
      <c r="D2" s="72">
        <v>1</v>
      </c>
      <c r="E2" s="72">
        <v>1</v>
      </c>
      <c r="F2" s="72">
        <v>1</v>
      </c>
      <c r="G2" s="72">
        <v>1</v>
      </c>
      <c r="H2" s="72">
        <v>1</v>
      </c>
      <c r="I2" s="72">
        <v>1</v>
      </c>
      <c r="J2" s="72">
        <v>2</v>
      </c>
      <c r="K2" s="72">
        <v>2</v>
      </c>
      <c r="L2" s="72">
        <v>2</v>
      </c>
      <c r="M2" s="72">
        <v>2</v>
      </c>
      <c r="N2" s="72">
        <v>2</v>
      </c>
      <c r="O2" s="72">
        <v>2</v>
      </c>
      <c r="P2" s="72">
        <v>3</v>
      </c>
      <c r="Q2" s="72">
        <v>3</v>
      </c>
      <c r="R2" s="72">
        <v>3</v>
      </c>
      <c r="S2" s="72">
        <v>3</v>
      </c>
      <c r="T2" s="72">
        <v>3</v>
      </c>
      <c r="U2" s="72">
        <v>3</v>
      </c>
      <c r="V2" s="72">
        <v>4</v>
      </c>
      <c r="W2" s="72">
        <v>4</v>
      </c>
      <c r="X2" s="72">
        <v>4</v>
      </c>
      <c r="Y2" s="72">
        <v>4</v>
      </c>
      <c r="Z2" s="72">
        <v>4</v>
      </c>
      <c r="AA2" s="72">
        <v>4</v>
      </c>
      <c r="AB2" s="72">
        <v>5</v>
      </c>
      <c r="AC2" s="72">
        <v>5</v>
      </c>
      <c r="AD2" s="72">
        <v>5</v>
      </c>
      <c r="AE2" s="72">
        <v>5</v>
      </c>
      <c r="AF2" s="72">
        <v>5</v>
      </c>
      <c r="AG2" s="72">
        <v>5</v>
      </c>
      <c r="AH2" s="72">
        <v>6</v>
      </c>
      <c r="AI2" s="72">
        <v>6</v>
      </c>
      <c r="AJ2" s="72">
        <v>6</v>
      </c>
      <c r="AK2" s="72">
        <v>6</v>
      </c>
      <c r="AL2" s="72">
        <v>6</v>
      </c>
      <c r="AM2" s="72">
        <v>6</v>
      </c>
      <c r="AN2" s="72">
        <v>7</v>
      </c>
      <c r="AO2" s="72">
        <v>7</v>
      </c>
      <c r="AP2" s="72">
        <v>7</v>
      </c>
      <c r="AQ2" s="72">
        <v>7</v>
      </c>
      <c r="AR2" s="72">
        <v>7</v>
      </c>
      <c r="AS2" s="72">
        <v>7</v>
      </c>
      <c r="AT2" s="72">
        <v>8</v>
      </c>
      <c r="AU2" s="72">
        <v>8</v>
      </c>
      <c r="AV2" s="72">
        <v>8</v>
      </c>
      <c r="AW2" s="72">
        <v>8</v>
      </c>
      <c r="AX2" s="72">
        <v>8</v>
      </c>
      <c r="AY2" s="72">
        <v>8</v>
      </c>
      <c r="AZ2" s="72">
        <v>9</v>
      </c>
      <c r="BA2" s="72">
        <v>9</v>
      </c>
      <c r="BB2" s="72">
        <v>9</v>
      </c>
      <c r="BC2" s="72">
        <v>9</v>
      </c>
      <c r="BD2" s="72">
        <v>9</v>
      </c>
      <c r="BE2" s="72">
        <v>9</v>
      </c>
      <c r="BF2" s="72">
        <v>10</v>
      </c>
      <c r="BG2" s="72">
        <v>10</v>
      </c>
      <c r="BH2" s="72">
        <v>10</v>
      </c>
      <c r="BI2" s="72">
        <v>10</v>
      </c>
      <c r="BJ2" s="72">
        <v>10</v>
      </c>
      <c r="BK2" s="72">
        <v>10</v>
      </c>
      <c r="BL2" s="72">
        <v>11</v>
      </c>
      <c r="BM2" s="72">
        <v>11</v>
      </c>
      <c r="BN2" s="72">
        <v>11</v>
      </c>
      <c r="BO2" s="72">
        <v>11</v>
      </c>
      <c r="BP2" s="72">
        <v>11</v>
      </c>
      <c r="BQ2" s="72">
        <v>11</v>
      </c>
      <c r="BR2" s="72">
        <v>12</v>
      </c>
      <c r="BS2" s="72">
        <v>12</v>
      </c>
      <c r="BT2" s="72">
        <v>12</v>
      </c>
      <c r="BU2" s="72">
        <v>12</v>
      </c>
      <c r="BV2" s="72">
        <v>12</v>
      </c>
      <c r="BW2" s="72">
        <v>12</v>
      </c>
      <c r="BX2" s="72">
        <v>13</v>
      </c>
      <c r="BY2" s="72">
        <v>13</v>
      </c>
      <c r="BZ2" s="72">
        <v>13</v>
      </c>
      <c r="CA2" s="72">
        <v>13</v>
      </c>
      <c r="CB2" s="72">
        <v>13</v>
      </c>
      <c r="CC2" s="72">
        <v>13</v>
      </c>
      <c r="CD2" s="72">
        <v>14</v>
      </c>
      <c r="CE2" s="72">
        <v>14</v>
      </c>
      <c r="CF2" s="72">
        <v>14</v>
      </c>
      <c r="CG2" s="72">
        <v>14</v>
      </c>
      <c r="CH2" s="72">
        <v>14</v>
      </c>
      <c r="CI2" s="72">
        <v>14</v>
      </c>
      <c r="CJ2" s="72">
        <v>15</v>
      </c>
      <c r="CK2" s="72">
        <v>15</v>
      </c>
      <c r="CL2" s="72">
        <v>15</v>
      </c>
      <c r="CM2" s="72">
        <v>15</v>
      </c>
      <c r="CN2" s="72">
        <v>15</v>
      </c>
      <c r="CO2" s="72">
        <v>15</v>
      </c>
      <c r="CP2" s="72">
        <v>16</v>
      </c>
      <c r="CQ2" s="72">
        <v>16</v>
      </c>
      <c r="CR2" s="72">
        <v>16</v>
      </c>
      <c r="CS2" s="72">
        <v>16</v>
      </c>
      <c r="CT2" s="72">
        <v>16</v>
      </c>
      <c r="CU2" s="72">
        <v>16</v>
      </c>
      <c r="CV2" s="72">
        <v>17</v>
      </c>
      <c r="CW2" s="72">
        <v>17</v>
      </c>
      <c r="CX2" s="72">
        <v>17</v>
      </c>
      <c r="CY2" s="72">
        <v>17</v>
      </c>
      <c r="CZ2" s="72">
        <v>17</v>
      </c>
      <c r="DA2" s="72">
        <v>17</v>
      </c>
      <c r="DB2" s="72">
        <v>18</v>
      </c>
      <c r="DC2" s="72">
        <v>18</v>
      </c>
      <c r="DD2" s="72">
        <v>18</v>
      </c>
      <c r="DE2" s="72">
        <v>18</v>
      </c>
      <c r="DF2" s="72">
        <v>18</v>
      </c>
      <c r="DG2" s="72">
        <v>18</v>
      </c>
      <c r="DH2" s="72">
        <v>19</v>
      </c>
      <c r="DI2" s="72">
        <v>19</v>
      </c>
      <c r="DJ2" s="72">
        <v>19</v>
      </c>
      <c r="DK2" s="72">
        <v>19</v>
      </c>
      <c r="DL2" s="72">
        <v>19</v>
      </c>
      <c r="DM2" s="72">
        <v>19</v>
      </c>
      <c r="DN2" s="72">
        <v>20</v>
      </c>
      <c r="DO2" s="72">
        <v>20</v>
      </c>
      <c r="DP2" s="72">
        <v>20</v>
      </c>
      <c r="DQ2" s="72">
        <v>20</v>
      </c>
      <c r="DR2" s="72">
        <v>20</v>
      </c>
      <c r="DS2" s="72">
        <v>20</v>
      </c>
      <c r="DT2" s="72">
        <v>21</v>
      </c>
      <c r="DU2" s="72">
        <v>21</v>
      </c>
      <c r="DV2" s="72">
        <v>21</v>
      </c>
      <c r="DW2" s="72">
        <v>21</v>
      </c>
      <c r="DX2" s="72">
        <v>21</v>
      </c>
      <c r="DY2" s="72">
        <v>21</v>
      </c>
      <c r="DZ2" s="72">
        <v>22</v>
      </c>
      <c r="EA2" s="72">
        <v>22</v>
      </c>
      <c r="EB2" s="72">
        <v>22</v>
      </c>
      <c r="EC2" s="72">
        <v>22</v>
      </c>
      <c r="ED2" s="72">
        <v>22</v>
      </c>
      <c r="EE2" s="72">
        <v>22</v>
      </c>
      <c r="EF2" s="72">
        <v>23</v>
      </c>
      <c r="EG2" s="72">
        <v>23</v>
      </c>
      <c r="EH2" s="72">
        <v>23</v>
      </c>
      <c r="EI2" s="72">
        <v>23</v>
      </c>
      <c r="EJ2" s="72">
        <v>23</v>
      </c>
      <c r="EK2" s="72">
        <v>23</v>
      </c>
      <c r="EL2" s="72">
        <v>24</v>
      </c>
      <c r="EM2" s="72">
        <v>24</v>
      </c>
      <c r="EN2" s="72">
        <v>24</v>
      </c>
      <c r="EO2" s="72">
        <v>24</v>
      </c>
      <c r="EP2" s="72">
        <v>24</v>
      </c>
      <c r="EQ2" s="72">
        <v>24</v>
      </c>
      <c r="ER2" s="72">
        <v>25</v>
      </c>
      <c r="ES2" s="72">
        <v>25</v>
      </c>
      <c r="ET2" s="72">
        <v>25</v>
      </c>
      <c r="EU2" s="72">
        <v>25</v>
      </c>
      <c r="EV2" s="72">
        <v>25</v>
      </c>
      <c r="EW2" s="72">
        <v>25</v>
      </c>
      <c r="EX2" s="72">
        <v>26</v>
      </c>
      <c r="EY2" s="72">
        <v>26</v>
      </c>
      <c r="EZ2" s="72">
        <v>26</v>
      </c>
      <c r="FA2" s="72">
        <v>26</v>
      </c>
      <c r="FB2" s="72">
        <v>26</v>
      </c>
      <c r="FC2" s="72">
        <v>26</v>
      </c>
      <c r="FD2" s="72">
        <v>27</v>
      </c>
      <c r="FE2" s="72">
        <v>27</v>
      </c>
      <c r="FF2" s="72">
        <v>27</v>
      </c>
      <c r="FG2" s="72">
        <v>27</v>
      </c>
      <c r="FH2" s="72">
        <v>27</v>
      </c>
      <c r="FI2" s="72">
        <v>27</v>
      </c>
      <c r="FJ2" s="72">
        <v>28</v>
      </c>
      <c r="FK2" s="72">
        <v>28</v>
      </c>
      <c r="FL2" s="72">
        <v>28</v>
      </c>
      <c r="FM2" s="72">
        <v>28</v>
      </c>
      <c r="FN2" s="72">
        <v>28</v>
      </c>
      <c r="FO2" s="72">
        <v>28</v>
      </c>
      <c r="FP2" s="72">
        <v>29</v>
      </c>
      <c r="FQ2" s="72">
        <v>29</v>
      </c>
      <c r="FR2" s="72">
        <v>29</v>
      </c>
      <c r="FS2" s="72">
        <v>29</v>
      </c>
      <c r="FT2" s="72">
        <v>29</v>
      </c>
      <c r="FU2" s="72">
        <v>29</v>
      </c>
      <c r="FV2" s="72">
        <v>30</v>
      </c>
      <c r="FW2" s="72">
        <v>30</v>
      </c>
      <c r="FX2" s="72">
        <v>30</v>
      </c>
      <c r="FY2" s="72">
        <v>30</v>
      </c>
      <c r="FZ2" s="72">
        <v>30</v>
      </c>
      <c r="GA2" s="72">
        <v>30</v>
      </c>
      <c r="GB2" s="72">
        <v>31</v>
      </c>
      <c r="GC2" s="72">
        <v>31</v>
      </c>
      <c r="GD2" s="72">
        <v>31</v>
      </c>
      <c r="GE2" s="72">
        <v>31</v>
      </c>
      <c r="GF2" s="72">
        <v>31</v>
      </c>
      <c r="GG2" s="72">
        <v>31</v>
      </c>
      <c r="GH2" s="72">
        <v>32</v>
      </c>
      <c r="GI2" s="72">
        <v>32</v>
      </c>
      <c r="GJ2" s="72">
        <v>32</v>
      </c>
      <c r="GK2" s="72">
        <v>32</v>
      </c>
      <c r="GL2" s="72">
        <v>32</v>
      </c>
      <c r="GM2" s="72">
        <v>32</v>
      </c>
      <c r="GN2" s="72">
        <v>33</v>
      </c>
      <c r="GO2" s="72">
        <v>33</v>
      </c>
      <c r="GP2" s="72">
        <v>33</v>
      </c>
      <c r="GQ2" s="72">
        <v>33</v>
      </c>
      <c r="GR2" s="72">
        <v>33</v>
      </c>
      <c r="GS2" s="72">
        <v>33</v>
      </c>
      <c r="GT2" s="72">
        <v>34</v>
      </c>
      <c r="GU2" s="72">
        <v>34</v>
      </c>
      <c r="GV2" s="72">
        <v>34</v>
      </c>
      <c r="GW2" s="72">
        <v>34</v>
      </c>
      <c r="GX2" s="72">
        <v>34</v>
      </c>
      <c r="GY2" s="72">
        <v>34</v>
      </c>
      <c r="GZ2" s="72">
        <v>35</v>
      </c>
      <c r="HA2" s="72">
        <v>35</v>
      </c>
      <c r="HB2" s="72">
        <v>35</v>
      </c>
      <c r="HC2" s="72">
        <v>35</v>
      </c>
      <c r="HD2" s="72">
        <v>35</v>
      </c>
      <c r="HE2" s="72">
        <v>35</v>
      </c>
      <c r="HF2" s="72">
        <v>36</v>
      </c>
      <c r="HG2" s="72">
        <v>36</v>
      </c>
      <c r="HH2" s="72">
        <v>36</v>
      </c>
      <c r="HI2" s="72">
        <v>36</v>
      </c>
      <c r="HJ2" s="72">
        <v>36</v>
      </c>
      <c r="HK2" s="72">
        <v>36</v>
      </c>
      <c r="HL2" s="72">
        <v>37</v>
      </c>
      <c r="HM2" s="72">
        <v>37</v>
      </c>
      <c r="HN2" s="72">
        <v>37</v>
      </c>
      <c r="HO2" s="72">
        <v>37</v>
      </c>
      <c r="HP2" s="72">
        <v>37</v>
      </c>
      <c r="HQ2" s="72">
        <v>37</v>
      </c>
      <c r="HR2" s="72">
        <v>38</v>
      </c>
      <c r="HS2" s="72">
        <v>38</v>
      </c>
      <c r="HT2" s="72">
        <v>38</v>
      </c>
      <c r="HU2" s="72">
        <v>38</v>
      </c>
      <c r="HV2" s="72">
        <v>38</v>
      </c>
      <c r="HW2" s="72">
        <v>38</v>
      </c>
      <c r="HX2" s="72">
        <v>39</v>
      </c>
      <c r="HY2" s="72">
        <v>39</v>
      </c>
      <c r="HZ2" s="72">
        <v>39</v>
      </c>
      <c r="IA2" s="72">
        <v>39</v>
      </c>
      <c r="IB2" s="72">
        <v>39</v>
      </c>
      <c r="IC2" s="72">
        <v>39</v>
      </c>
      <c r="ID2" s="72">
        <v>40</v>
      </c>
      <c r="IE2" s="72">
        <v>40</v>
      </c>
      <c r="IF2" s="72">
        <v>40</v>
      </c>
      <c r="IG2" s="72">
        <v>40</v>
      </c>
      <c r="IH2" s="72">
        <v>40</v>
      </c>
      <c r="II2" s="72">
        <v>40</v>
      </c>
      <c r="IJ2" s="72">
        <v>41</v>
      </c>
      <c r="IK2" s="72">
        <v>41</v>
      </c>
      <c r="IL2" s="72">
        <v>41</v>
      </c>
      <c r="IM2" s="72">
        <v>41</v>
      </c>
      <c r="IN2" s="72">
        <v>41</v>
      </c>
      <c r="IO2" s="72">
        <v>41</v>
      </c>
      <c r="IP2" s="72">
        <v>42</v>
      </c>
      <c r="IQ2" s="72">
        <v>42</v>
      </c>
      <c r="IR2" s="72">
        <v>42</v>
      </c>
      <c r="IS2" s="72">
        <v>42</v>
      </c>
      <c r="IT2" s="72">
        <v>42</v>
      </c>
      <c r="IU2" s="72">
        <v>42</v>
      </c>
      <c r="IV2" s="72">
        <v>43</v>
      </c>
      <c r="IW2" s="72">
        <v>43</v>
      </c>
      <c r="IX2" s="72">
        <v>43</v>
      </c>
      <c r="IY2" s="72">
        <v>43</v>
      </c>
      <c r="IZ2" s="72">
        <v>43</v>
      </c>
      <c r="JA2" s="72">
        <v>43</v>
      </c>
      <c r="JB2" s="72">
        <v>44</v>
      </c>
      <c r="JC2" s="72">
        <v>44</v>
      </c>
      <c r="JD2" s="72">
        <v>44</v>
      </c>
      <c r="JE2" s="72">
        <v>44</v>
      </c>
      <c r="JF2" s="72">
        <v>44</v>
      </c>
      <c r="JG2" s="72">
        <v>44</v>
      </c>
      <c r="JH2" s="72">
        <v>45</v>
      </c>
      <c r="JI2" s="72">
        <v>45</v>
      </c>
      <c r="JJ2" s="72">
        <v>45</v>
      </c>
      <c r="JK2" s="72">
        <v>45</v>
      </c>
      <c r="JL2" s="72">
        <v>45</v>
      </c>
      <c r="JM2" s="72">
        <v>45</v>
      </c>
      <c r="JN2" s="72">
        <v>46</v>
      </c>
      <c r="JO2" s="72">
        <v>46</v>
      </c>
      <c r="JP2" s="72">
        <v>46</v>
      </c>
      <c r="JQ2" s="72">
        <v>46</v>
      </c>
      <c r="JR2" s="72">
        <v>46</v>
      </c>
      <c r="JS2" s="72">
        <v>46</v>
      </c>
      <c r="JT2" s="72">
        <v>47</v>
      </c>
      <c r="JU2" s="72">
        <v>47</v>
      </c>
      <c r="JV2" s="72">
        <v>47</v>
      </c>
      <c r="JW2" s="72">
        <v>47</v>
      </c>
      <c r="JX2" s="72">
        <v>47</v>
      </c>
      <c r="JY2" s="72">
        <v>47</v>
      </c>
      <c r="JZ2" s="72">
        <v>48</v>
      </c>
      <c r="KA2" s="72">
        <v>48</v>
      </c>
      <c r="KB2" s="72">
        <v>48</v>
      </c>
      <c r="KC2" s="72">
        <v>48</v>
      </c>
      <c r="KD2" s="72">
        <v>48</v>
      </c>
      <c r="KE2" s="72">
        <v>48</v>
      </c>
      <c r="KF2" s="72">
        <v>49</v>
      </c>
      <c r="KG2" s="72">
        <v>49</v>
      </c>
      <c r="KH2" s="72">
        <v>49</v>
      </c>
      <c r="KI2" s="72">
        <v>49</v>
      </c>
      <c r="KJ2" s="72">
        <v>49</v>
      </c>
      <c r="KK2" s="72">
        <v>49</v>
      </c>
      <c r="KL2" s="72">
        <v>50</v>
      </c>
      <c r="KM2" s="72">
        <v>50</v>
      </c>
      <c r="KN2" s="72">
        <v>50</v>
      </c>
      <c r="KO2" s="72">
        <v>50</v>
      </c>
      <c r="KP2" s="72">
        <v>50</v>
      </c>
      <c r="KQ2" s="72">
        <v>50</v>
      </c>
      <c r="KR2" s="72">
        <v>51</v>
      </c>
      <c r="KS2" s="72">
        <v>51</v>
      </c>
      <c r="KT2" s="72">
        <v>51</v>
      </c>
      <c r="KU2" s="72">
        <v>51</v>
      </c>
      <c r="KV2" s="72">
        <v>51</v>
      </c>
      <c r="KW2" s="72">
        <v>51</v>
      </c>
      <c r="KX2" s="72">
        <v>52</v>
      </c>
      <c r="KY2" s="72">
        <v>52</v>
      </c>
      <c r="KZ2" s="72">
        <v>52</v>
      </c>
      <c r="LA2" s="72">
        <v>52</v>
      </c>
      <c r="LB2" s="72">
        <v>52</v>
      </c>
      <c r="LC2" s="72">
        <v>52</v>
      </c>
      <c r="LD2" s="72">
        <v>53</v>
      </c>
      <c r="LE2" s="72">
        <v>53</v>
      </c>
      <c r="LF2" s="72">
        <v>53</v>
      </c>
      <c r="LG2" s="72">
        <v>53</v>
      </c>
      <c r="LH2" s="72">
        <v>53</v>
      </c>
      <c r="LI2" s="72">
        <v>53</v>
      </c>
      <c r="LJ2" s="72">
        <v>54</v>
      </c>
      <c r="LK2" s="72">
        <v>54</v>
      </c>
      <c r="LL2" s="72">
        <v>54</v>
      </c>
      <c r="LM2" s="72">
        <v>54</v>
      </c>
      <c r="LN2" s="72">
        <v>54</v>
      </c>
      <c r="LO2" s="72">
        <v>54</v>
      </c>
      <c r="LP2" s="72">
        <v>55</v>
      </c>
      <c r="LQ2" s="72">
        <v>55</v>
      </c>
      <c r="LR2" s="72">
        <v>55</v>
      </c>
      <c r="LS2" s="72">
        <v>55</v>
      </c>
      <c r="LT2" s="72">
        <v>55</v>
      </c>
      <c r="LU2" s="72">
        <v>55</v>
      </c>
      <c r="LV2" s="72">
        <v>56</v>
      </c>
      <c r="LW2" s="72">
        <v>56</v>
      </c>
      <c r="LX2" s="72">
        <v>56</v>
      </c>
      <c r="LY2" s="72">
        <v>56</v>
      </c>
      <c r="LZ2" s="72">
        <v>56</v>
      </c>
      <c r="MA2" s="72">
        <v>56</v>
      </c>
      <c r="MB2" s="72">
        <v>57</v>
      </c>
      <c r="MC2" s="72">
        <v>57</v>
      </c>
      <c r="MD2" s="72">
        <v>57</v>
      </c>
      <c r="ME2" s="72">
        <v>57</v>
      </c>
      <c r="MF2" s="72">
        <v>57</v>
      </c>
      <c r="MG2" s="72">
        <v>57</v>
      </c>
      <c r="MH2" s="72">
        <v>58</v>
      </c>
      <c r="MI2" s="72">
        <v>58</v>
      </c>
      <c r="MJ2" s="72">
        <v>58</v>
      </c>
      <c r="MK2" s="72">
        <v>58</v>
      </c>
      <c r="ML2" s="72">
        <v>58</v>
      </c>
      <c r="MM2" s="72">
        <v>58</v>
      </c>
      <c r="MN2" s="72">
        <v>59</v>
      </c>
      <c r="MO2" s="72">
        <v>59</v>
      </c>
      <c r="MP2" s="72">
        <v>59</v>
      </c>
      <c r="MQ2" s="72">
        <v>59</v>
      </c>
      <c r="MR2" s="72">
        <v>59</v>
      </c>
      <c r="MS2" s="72">
        <v>59</v>
      </c>
      <c r="MT2" s="72">
        <v>60</v>
      </c>
      <c r="MU2" s="72">
        <v>60</v>
      </c>
      <c r="MV2" s="72">
        <v>60</v>
      </c>
      <c r="MW2" s="72">
        <v>60</v>
      </c>
      <c r="MX2" s="72">
        <v>60</v>
      </c>
      <c r="MY2" s="72">
        <v>60</v>
      </c>
      <c r="MZ2" s="72">
        <v>61</v>
      </c>
      <c r="NA2" s="72">
        <v>61</v>
      </c>
      <c r="NB2" s="72">
        <v>61</v>
      </c>
      <c r="NC2" s="72">
        <v>61</v>
      </c>
      <c r="ND2" s="72">
        <v>61</v>
      </c>
      <c r="NE2" s="72">
        <v>61</v>
      </c>
      <c r="NF2" s="72">
        <v>62</v>
      </c>
      <c r="NG2" s="72">
        <v>62</v>
      </c>
      <c r="NH2" s="72">
        <v>62</v>
      </c>
      <c r="NI2" s="72">
        <v>62</v>
      </c>
      <c r="NJ2" s="72">
        <v>62</v>
      </c>
      <c r="NK2" s="72">
        <v>62</v>
      </c>
      <c r="NL2" s="72">
        <v>63</v>
      </c>
      <c r="NM2" s="72">
        <v>63</v>
      </c>
      <c r="NN2" s="72">
        <v>63</v>
      </c>
      <c r="NO2" s="72">
        <v>63</v>
      </c>
      <c r="NP2" s="72">
        <v>63</v>
      </c>
      <c r="NQ2" s="72">
        <v>63</v>
      </c>
      <c r="NR2" s="72">
        <v>64</v>
      </c>
      <c r="NS2" s="72">
        <v>64</v>
      </c>
      <c r="NT2" s="72">
        <v>64</v>
      </c>
      <c r="NU2" s="72">
        <v>64</v>
      </c>
      <c r="NV2" s="72">
        <v>64</v>
      </c>
      <c r="NW2" s="72">
        <v>64</v>
      </c>
      <c r="NX2" s="72">
        <v>65</v>
      </c>
      <c r="NY2" s="72">
        <v>65</v>
      </c>
      <c r="NZ2" s="72">
        <v>65</v>
      </c>
      <c r="OA2" s="72">
        <v>65</v>
      </c>
      <c r="OB2" s="72">
        <v>65</v>
      </c>
      <c r="OC2" s="72">
        <v>65</v>
      </c>
      <c r="OD2" s="72">
        <v>66</v>
      </c>
      <c r="OE2" s="72">
        <v>66</v>
      </c>
      <c r="OF2" s="72">
        <v>66</v>
      </c>
      <c r="OG2" s="72">
        <v>66</v>
      </c>
      <c r="OH2" s="72">
        <v>66</v>
      </c>
      <c r="OI2" s="72">
        <v>66</v>
      </c>
      <c r="OJ2" s="72">
        <v>67</v>
      </c>
      <c r="OK2" s="72">
        <v>67</v>
      </c>
      <c r="OL2" s="72">
        <v>67</v>
      </c>
      <c r="OM2" s="72">
        <v>67</v>
      </c>
      <c r="ON2" s="72">
        <v>67</v>
      </c>
      <c r="OO2" s="72">
        <v>67</v>
      </c>
      <c r="OP2" s="72">
        <v>68</v>
      </c>
      <c r="OQ2" s="72">
        <v>68</v>
      </c>
      <c r="OR2" s="72">
        <v>68</v>
      </c>
      <c r="OS2" s="72">
        <v>68</v>
      </c>
      <c r="OT2" s="72">
        <v>68</v>
      </c>
      <c r="OU2" s="72">
        <v>68</v>
      </c>
      <c r="OV2" s="72">
        <v>69</v>
      </c>
      <c r="OW2" s="72">
        <v>69</v>
      </c>
      <c r="OX2" s="72">
        <v>69</v>
      </c>
      <c r="OY2" s="72">
        <v>69</v>
      </c>
      <c r="OZ2" s="72">
        <v>69</v>
      </c>
      <c r="PA2" s="72">
        <v>69</v>
      </c>
      <c r="PB2" s="72">
        <v>70</v>
      </c>
      <c r="PC2" s="72">
        <v>70</v>
      </c>
      <c r="PD2" s="72">
        <v>70</v>
      </c>
      <c r="PE2" s="72">
        <v>70</v>
      </c>
      <c r="PF2" s="72">
        <v>70</v>
      </c>
      <c r="PG2" s="72">
        <v>70</v>
      </c>
      <c r="PH2" s="72">
        <v>71</v>
      </c>
      <c r="PI2" s="72">
        <v>71</v>
      </c>
      <c r="PJ2" s="72">
        <v>71</v>
      </c>
      <c r="PK2" s="72">
        <v>71</v>
      </c>
      <c r="PL2" s="72">
        <v>71</v>
      </c>
      <c r="PM2" s="72">
        <v>71</v>
      </c>
      <c r="PN2" s="72">
        <v>72</v>
      </c>
      <c r="PO2" s="72">
        <v>72</v>
      </c>
      <c r="PP2" s="72">
        <v>72</v>
      </c>
      <c r="PQ2" s="72">
        <v>72</v>
      </c>
      <c r="PR2" s="72">
        <v>72</v>
      </c>
      <c r="PS2" s="72">
        <v>72</v>
      </c>
      <c r="PT2" s="72">
        <v>73</v>
      </c>
      <c r="PU2" s="72">
        <v>73</v>
      </c>
      <c r="PV2" s="72">
        <v>73</v>
      </c>
      <c r="PW2" s="72">
        <v>73</v>
      </c>
      <c r="PX2" s="72">
        <v>73</v>
      </c>
      <c r="PY2" s="72">
        <v>73</v>
      </c>
      <c r="PZ2" s="72">
        <v>74</v>
      </c>
      <c r="QA2" s="72">
        <v>74</v>
      </c>
      <c r="QB2" s="72">
        <v>74</v>
      </c>
      <c r="QC2" s="72">
        <v>74</v>
      </c>
      <c r="QD2" s="72">
        <v>74</v>
      </c>
      <c r="QE2" s="72">
        <v>74</v>
      </c>
      <c r="QF2" s="72">
        <v>75</v>
      </c>
      <c r="QG2" s="72">
        <v>75</v>
      </c>
      <c r="QH2" s="72">
        <v>75</v>
      </c>
      <c r="QI2" s="72">
        <v>75</v>
      </c>
      <c r="QJ2" s="72">
        <v>75</v>
      </c>
      <c r="QK2" s="72">
        <v>75</v>
      </c>
      <c r="QL2" s="72">
        <v>76</v>
      </c>
      <c r="QM2" s="72">
        <v>76</v>
      </c>
      <c r="QN2" s="72">
        <v>76</v>
      </c>
      <c r="QO2" s="72">
        <v>76</v>
      </c>
      <c r="QP2" s="72">
        <v>76</v>
      </c>
      <c r="QQ2" s="72">
        <v>76</v>
      </c>
      <c r="QR2" s="72">
        <v>77</v>
      </c>
      <c r="QS2" s="72">
        <v>77</v>
      </c>
      <c r="QT2" s="72">
        <v>77</v>
      </c>
      <c r="QU2" s="72">
        <v>77</v>
      </c>
      <c r="QV2" s="72">
        <v>77</v>
      </c>
      <c r="QW2" s="72">
        <v>77</v>
      </c>
      <c r="QX2" s="72">
        <v>78</v>
      </c>
      <c r="QY2" s="72">
        <v>78</v>
      </c>
      <c r="QZ2" s="72">
        <v>78</v>
      </c>
      <c r="RA2" s="72">
        <v>78</v>
      </c>
      <c r="RB2" s="72">
        <v>78</v>
      </c>
      <c r="RC2" s="72">
        <v>78</v>
      </c>
      <c r="RD2" s="72">
        <v>79</v>
      </c>
      <c r="RE2" s="72">
        <v>79</v>
      </c>
      <c r="RF2" s="72">
        <v>79</v>
      </c>
      <c r="RG2" s="72">
        <v>79</v>
      </c>
      <c r="RH2" s="72">
        <v>79</v>
      </c>
      <c r="RI2" s="72">
        <v>79</v>
      </c>
      <c r="RJ2" s="72">
        <v>80</v>
      </c>
      <c r="RK2" s="72">
        <v>80</v>
      </c>
      <c r="RL2" s="72">
        <v>80</v>
      </c>
      <c r="RM2" s="72">
        <v>80</v>
      </c>
      <c r="RN2" s="72">
        <v>80</v>
      </c>
      <c r="RO2" s="72">
        <v>80</v>
      </c>
      <c r="RP2" s="72">
        <v>81</v>
      </c>
      <c r="RQ2" s="72">
        <v>81</v>
      </c>
      <c r="RR2" s="72">
        <v>81</v>
      </c>
      <c r="RS2" s="72">
        <v>81</v>
      </c>
      <c r="RT2" s="72">
        <v>81</v>
      </c>
      <c r="RU2" s="72">
        <v>81</v>
      </c>
      <c r="RV2" s="72">
        <v>82</v>
      </c>
      <c r="RW2" s="72">
        <v>82</v>
      </c>
      <c r="RX2" s="72">
        <v>82</v>
      </c>
      <c r="RY2" s="72">
        <v>82</v>
      </c>
      <c r="RZ2" s="72">
        <v>82</v>
      </c>
      <c r="SA2" s="72">
        <v>82</v>
      </c>
      <c r="SB2" s="72">
        <v>83</v>
      </c>
      <c r="SC2" s="72">
        <v>83</v>
      </c>
      <c r="SD2" s="72">
        <v>83</v>
      </c>
      <c r="SE2" s="72">
        <v>83</v>
      </c>
      <c r="SF2" s="72">
        <v>83</v>
      </c>
      <c r="SG2" s="72">
        <v>83</v>
      </c>
      <c r="SH2" s="72">
        <v>84</v>
      </c>
      <c r="SI2" s="72">
        <v>84</v>
      </c>
      <c r="SJ2" s="72">
        <v>84</v>
      </c>
      <c r="SK2" s="72">
        <v>84</v>
      </c>
      <c r="SL2" s="72">
        <v>84</v>
      </c>
      <c r="SM2" s="72">
        <v>84</v>
      </c>
      <c r="SN2" s="72">
        <v>85</v>
      </c>
      <c r="SO2" s="72">
        <v>85</v>
      </c>
      <c r="SP2" s="72">
        <v>85</v>
      </c>
      <c r="SQ2" s="72">
        <v>85</v>
      </c>
      <c r="SR2" s="72">
        <v>85</v>
      </c>
      <c r="SS2" s="72">
        <v>85</v>
      </c>
      <c r="ST2" s="72">
        <v>86</v>
      </c>
      <c r="SU2" s="72">
        <v>86</v>
      </c>
      <c r="SV2" s="72">
        <v>86</v>
      </c>
      <c r="SW2" s="72">
        <v>86</v>
      </c>
      <c r="SX2" s="72">
        <v>86</v>
      </c>
      <c r="SY2" s="72">
        <v>86</v>
      </c>
    </row>
    <row r="3" spans="1:519" s="73" customFormat="1" ht="33" customHeight="1">
      <c r="A3" s="180" t="s">
        <v>135</v>
      </c>
      <c r="B3" s="181"/>
      <c r="C3" s="182"/>
      <c r="D3" s="4" t="s">
        <v>9</v>
      </c>
      <c r="E3" s="4" t="s">
        <v>9</v>
      </c>
      <c r="F3" s="4" t="s">
        <v>9</v>
      </c>
      <c r="G3" s="4" t="s">
        <v>9</v>
      </c>
      <c r="H3" s="4" t="s">
        <v>9</v>
      </c>
      <c r="I3" s="4" t="s">
        <v>9</v>
      </c>
      <c r="J3" s="4" t="s">
        <v>10</v>
      </c>
      <c r="K3" s="4" t="s">
        <v>10</v>
      </c>
      <c r="L3" s="4" t="s">
        <v>10</v>
      </c>
      <c r="M3" s="4" t="s">
        <v>10</v>
      </c>
      <c r="N3" s="4" t="s">
        <v>10</v>
      </c>
      <c r="O3" s="4" t="s">
        <v>10</v>
      </c>
      <c r="P3" s="4" t="s">
        <v>11</v>
      </c>
      <c r="Q3" s="4" t="s">
        <v>11</v>
      </c>
      <c r="R3" s="4" t="s">
        <v>11</v>
      </c>
      <c r="S3" s="4" t="s">
        <v>11</v>
      </c>
      <c r="T3" s="4" t="s">
        <v>11</v>
      </c>
      <c r="U3" s="4" t="s">
        <v>11</v>
      </c>
      <c r="V3" s="4" t="s">
        <v>12</v>
      </c>
      <c r="W3" s="4" t="s">
        <v>12</v>
      </c>
      <c r="X3" s="4" t="s">
        <v>12</v>
      </c>
      <c r="Y3" s="4" t="s">
        <v>12</v>
      </c>
      <c r="Z3" s="4" t="s">
        <v>12</v>
      </c>
      <c r="AA3" s="4" t="s">
        <v>12</v>
      </c>
      <c r="AB3" s="4" t="s">
        <v>13</v>
      </c>
      <c r="AC3" s="4" t="s">
        <v>13</v>
      </c>
      <c r="AD3" s="4" t="s">
        <v>13</v>
      </c>
      <c r="AE3" s="4" t="s">
        <v>13</v>
      </c>
      <c r="AF3" s="4" t="s">
        <v>13</v>
      </c>
      <c r="AG3" s="4" t="s">
        <v>13</v>
      </c>
      <c r="AH3" s="4" t="s">
        <v>14</v>
      </c>
      <c r="AI3" s="4" t="s">
        <v>14</v>
      </c>
      <c r="AJ3" s="4" t="s">
        <v>14</v>
      </c>
      <c r="AK3" s="4" t="s">
        <v>14</v>
      </c>
      <c r="AL3" s="4" t="s">
        <v>14</v>
      </c>
      <c r="AM3" s="4" t="s">
        <v>14</v>
      </c>
      <c r="AN3" s="4" t="s">
        <v>15</v>
      </c>
      <c r="AO3" s="4" t="s">
        <v>15</v>
      </c>
      <c r="AP3" s="4" t="s">
        <v>15</v>
      </c>
      <c r="AQ3" s="4" t="s">
        <v>15</v>
      </c>
      <c r="AR3" s="4" t="s">
        <v>15</v>
      </c>
      <c r="AS3" s="4" t="s">
        <v>15</v>
      </c>
      <c r="AT3" s="4" t="s">
        <v>16</v>
      </c>
      <c r="AU3" s="4" t="s">
        <v>16</v>
      </c>
      <c r="AV3" s="4" t="s">
        <v>16</v>
      </c>
      <c r="AW3" s="4" t="s">
        <v>16</v>
      </c>
      <c r="AX3" s="4" t="s">
        <v>16</v>
      </c>
      <c r="AY3" s="4" t="s">
        <v>16</v>
      </c>
      <c r="AZ3" s="4" t="s">
        <v>17</v>
      </c>
      <c r="BA3" s="4" t="s">
        <v>17</v>
      </c>
      <c r="BB3" s="4" t="s">
        <v>17</v>
      </c>
      <c r="BC3" s="4" t="s">
        <v>17</v>
      </c>
      <c r="BD3" s="4" t="s">
        <v>17</v>
      </c>
      <c r="BE3" s="4" t="s">
        <v>17</v>
      </c>
      <c r="BF3" s="4" t="s">
        <v>18</v>
      </c>
      <c r="BG3" s="4" t="s">
        <v>18</v>
      </c>
      <c r="BH3" s="4" t="s">
        <v>18</v>
      </c>
      <c r="BI3" s="4" t="s">
        <v>18</v>
      </c>
      <c r="BJ3" s="4" t="s">
        <v>18</v>
      </c>
      <c r="BK3" s="4" t="s">
        <v>18</v>
      </c>
      <c r="BL3" s="4" t="s">
        <v>19</v>
      </c>
      <c r="BM3" s="4" t="s">
        <v>19</v>
      </c>
      <c r="BN3" s="4" t="s">
        <v>19</v>
      </c>
      <c r="BO3" s="4" t="s">
        <v>19</v>
      </c>
      <c r="BP3" s="4" t="s">
        <v>19</v>
      </c>
      <c r="BQ3" s="4" t="s">
        <v>19</v>
      </c>
      <c r="BR3" s="5" t="s">
        <v>20</v>
      </c>
      <c r="BS3" s="5" t="s">
        <v>20</v>
      </c>
      <c r="BT3" s="5" t="s">
        <v>20</v>
      </c>
      <c r="BU3" s="5" t="s">
        <v>20</v>
      </c>
      <c r="BV3" s="5" t="s">
        <v>20</v>
      </c>
      <c r="BW3" s="5" t="s">
        <v>20</v>
      </c>
      <c r="BX3" s="4" t="s">
        <v>21</v>
      </c>
      <c r="BY3" s="4" t="s">
        <v>21</v>
      </c>
      <c r="BZ3" s="4" t="s">
        <v>21</v>
      </c>
      <c r="CA3" s="4" t="s">
        <v>21</v>
      </c>
      <c r="CB3" s="4" t="s">
        <v>21</v>
      </c>
      <c r="CC3" s="4" t="s">
        <v>21</v>
      </c>
      <c r="CD3" s="4" t="s">
        <v>22</v>
      </c>
      <c r="CE3" s="4" t="s">
        <v>22</v>
      </c>
      <c r="CF3" s="4" t="s">
        <v>22</v>
      </c>
      <c r="CG3" s="4" t="s">
        <v>22</v>
      </c>
      <c r="CH3" s="4" t="s">
        <v>22</v>
      </c>
      <c r="CI3" s="4" t="s">
        <v>22</v>
      </c>
      <c r="CJ3" s="4" t="s">
        <v>23</v>
      </c>
      <c r="CK3" s="4" t="s">
        <v>23</v>
      </c>
      <c r="CL3" s="4" t="s">
        <v>23</v>
      </c>
      <c r="CM3" s="4" t="s">
        <v>23</v>
      </c>
      <c r="CN3" s="4" t="s">
        <v>23</v>
      </c>
      <c r="CO3" s="4" t="s">
        <v>23</v>
      </c>
      <c r="CP3" s="4" t="s">
        <v>24</v>
      </c>
      <c r="CQ3" s="4" t="s">
        <v>24</v>
      </c>
      <c r="CR3" s="4" t="s">
        <v>24</v>
      </c>
      <c r="CS3" s="4" t="s">
        <v>24</v>
      </c>
      <c r="CT3" s="4" t="s">
        <v>24</v>
      </c>
      <c r="CU3" s="4" t="s">
        <v>24</v>
      </c>
      <c r="CV3" s="4" t="s">
        <v>25</v>
      </c>
      <c r="CW3" s="4" t="s">
        <v>25</v>
      </c>
      <c r="CX3" s="4" t="s">
        <v>25</v>
      </c>
      <c r="CY3" s="4" t="s">
        <v>25</v>
      </c>
      <c r="CZ3" s="4" t="s">
        <v>25</v>
      </c>
      <c r="DA3" s="4" t="s">
        <v>25</v>
      </c>
      <c r="DB3" s="6" t="s">
        <v>26</v>
      </c>
      <c r="DC3" s="6" t="s">
        <v>26</v>
      </c>
      <c r="DD3" s="6" t="s">
        <v>26</v>
      </c>
      <c r="DE3" s="6" t="s">
        <v>26</v>
      </c>
      <c r="DF3" s="6" t="s">
        <v>26</v>
      </c>
      <c r="DG3" s="6" t="s">
        <v>26</v>
      </c>
      <c r="DH3" s="4" t="s">
        <v>27</v>
      </c>
      <c r="DI3" s="4" t="s">
        <v>27</v>
      </c>
      <c r="DJ3" s="4" t="s">
        <v>27</v>
      </c>
      <c r="DK3" s="4" t="s">
        <v>27</v>
      </c>
      <c r="DL3" s="4" t="s">
        <v>27</v>
      </c>
      <c r="DM3" s="4" t="s">
        <v>27</v>
      </c>
      <c r="DN3" s="4" t="s">
        <v>28</v>
      </c>
      <c r="DO3" s="4" t="s">
        <v>28</v>
      </c>
      <c r="DP3" s="4" t="s">
        <v>28</v>
      </c>
      <c r="DQ3" s="4" t="s">
        <v>28</v>
      </c>
      <c r="DR3" s="4" t="s">
        <v>28</v>
      </c>
      <c r="DS3" s="4" t="s">
        <v>28</v>
      </c>
      <c r="DT3" s="4" t="s">
        <v>29</v>
      </c>
      <c r="DU3" s="4" t="s">
        <v>29</v>
      </c>
      <c r="DV3" s="4" t="s">
        <v>29</v>
      </c>
      <c r="DW3" s="4" t="s">
        <v>29</v>
      </c>
      <c r="DX3" s="4" t="s">
        <v>29</v>
      </c>
      <c r="DY3" s="4" t="s">
        <v>29</v>
      </c>
      <c r="DZ3" s="4" t="s">
        <v>30</v>
      </c>
      <c r="EA3" s="4" t="s">
        <v>30</v>
      </c>
      <c r="EB3" s="4" t="s">
        <v>30</v>
      </c>
      <c r="EC3" s="4" t="s">
        <v>30</v>
      </c>
      <c r="ED3" s="4" t="s">
        <v>30</v>
      </c>
      <c r="EE3" s="4" t="s">
        <v>30</v>
      </c>
      <c r="EF3" s="5" t="s">
        <v>31</v>
      </c>
      <c r="EG3" s="5" t="s">
        <v>31</v>
      </c>
      <c r="EH3" s="5" t="s">
        <v>31</v>
      </c>
      <c r="EI3" s="5" t="s">
        <v>31</v>
      </c>
      <c r="EJ3" s="5" t="s">
        <v>31</v>
      </c>
      <c r="EK3" s="5" t="s">
        <v>31</v>
      </c>
      <c r="EL3" s="4" t="s">
        <v>32</v>
      </c>
      <c r="EM3" s="4" t="s">
        <v>32</v>
      </c>
      <c r="EN3" s="4" t="s">
        <v>32</v>
      </c>
      <c r="EO3" s="4" t="s">
        <v>32</v>
      </c>
      <c r="EP3" s="4" t="s">
        <v>32</v>
      </c>
      <c r="EQ3" s="4" t="s">
        <v>32</v>
      </c>
      <c r="ER3" s="4" t="s">
        <v>33</v>
      </c>
      <c r="ES3" s="4" t="s">
        <v>33</v>
      </c>
      <c r="ET3" s="4" t="s">
        <v>33</v>
      </c>
      <c r="EU3" s="4" t="s">
        <v>33</v>
      </c>
      <c r="EV3" s="4" t="s">
        <v>33</v>
      </c>
      <c r="EW3" s="4" t="s">
        <v>33</v>
      </c>
      <c r="EX3" s="4" t="s">
        <v>34</v>
      </c>
      <c r="EY3" s="4" t="s">
        <v>34</v>
      </c>
      <c r="EZ3" s="4" t="s">
        <v>34</v>
      </c>
      <c r="FA3" s="4" t="s">
        <v>34</v>
      </c>
      <c r="FB3" s="4" t="s">
        <v>34</v>
      </c>
      <c r="FC3" s="4" t="s">
        <v>34</v>
      </c>
      <c r="FD3" s="5" t="s">
        <v>35</v>
      </c>
      <c r="FE3" s="5" t="s">
        <v>35</v>
      </c>
      <c r="FF3" s="5" t="s">
        <v>35</v>
      </c>
      <c r="FG3" s="5" t="s">
        <v>35</v>
      </c>
      <c r="FH3" s="5" t="s">
        <v>35</v>
      </c>
      <c r="FI3" s="5" t="s">
        <v>35</v>
      </c>
      <c r="FJ3" s="4" t="s">
        <v>36</v>
      </c>
      <c r="FK3" s="4" t="s">
        <v>36</v>
      </c>
      <c r="FL3" s="4" t="s">
        <v>36</v>
      </c>
      <c r="FM3" s="4" t="s">
        <v>36</v>
      </c>
      <c r="FN3" s="4" t="s">
        <v>36</v>
      </c>
      <c r="FO3" s="4" t="s">
        <v>36</v>
      </c>
      <c r="FP3" s="4" t="s">
        <v>37</v>
      </c>
      <c r="FQ3" s="4" t="s">
        <v>37</v>
      </c>
      <c r="FR3" s="4" t="s">
        <v>37</v>
      </c>
      <c r="FS3" s="4" t="s">
        <v>37</v>
      </c>
      <c r="FT3" s="4" t="s">
        <v>37</v>
      </c>
      <c r="FU3" s="4" t="s">
        <v>37</v>
      </c>
      <c r="FV3" s="6" t="s">
        <v>38</v>
      </c>
      <c r="FW3" s="6" t="s">
        <v>38</v>
      </c>
      <c r="FX3" s="6" t="s">
        <v>38</v>
      </c>
      <c r="FY3" s="6" t="s">
        <v>38</v>
      </c>
      <c r="FZ3" s="6" t="s">
        <v>38</v>
      </c>
      <c r="GA3" s="6" t="s">
        <v>38</v>
      </c>
      <c r="GB3" s="4" t="s">
        <v>79</v>
      </c>
      <c r="GC3" s="4" t="s">
        <v>79</v>
      </c>
      <c r="GD3" s="4" t="s">
        <v>79</v>
      </c>
      <c r="GE3" s="4" t="s">
        <v>79</v>
      </c>
      <c r="GF3" s="4" t="s">
        <v>79</v>
      </c>
      <c r="GG3" s="4" t="s">
        <v>79</v>
      </c>
      <c r="GH3" s="4" t="s">
        <v>80</v>
      </c>
      <c r="GI3" s="4" t="s">
        <v>80</v>
      </c>
      <c r="GJ3" s="4" t="s">
        <v>80</v>
      </c>
      <c r="GK3" s="4" t="s">
        <v>80</v>
      </c>
      <c r="GL3" s="4" t="s">
        <v>80</v>
      </c>
      <c r="GM3" s="4" t="s">
        <v>80</v>
      </c>
      <c r="GN3" s="4" t="s">
        <v>81</v>
      </c>
      <c r="GO3" s="4" t="s">
        <v>81</v>
      </c>
      <c r="GP3" s="4" t="s">
        <v>81</v>
      </c>
      <c r="GQ3" s="4" t="s">
        <v>81</v>
      </c>
      <c r="GR3" s="4" t="s">
        <v>81</v>
      </c>
      <c r="GS3" s="4" t="s">
        <v>81</v>
      </c>
      <c r="GT3" s="4" t="s">
        <v>82</v>
      </c>
      <c r="GU3" s="4" t="s">
        <v>82</v>
      </c>
      <c r="GV3" s="4" t="s">
        <v>82</v>
      </c>
      <c r="GW3" s="4" t="s">
        <v>82</v>
      </c>
      <c r="GX3" s="4" t="s">
        <v>82</v>
      </c>
      <c r="GY3" s="4" t="s">
        <v>82</v>
      </c>
      <c r="GZ3" s="6" t="s">
        <v>83</v>
      </c>
      <c r="HA3" s="6" t="s">
        <v>83</v>
      </c>
      <c r="HB3" s="6" t="s">
        <v>83</v>
      </c>
      <c r="HC3" s="6" t="s">
        <v>83</v>
      </c>
      <c r="HD3" s="6" t="s">
        <v>83</v>
      </c>
      <c r="HE3" s="6" t="s">
        <v>83</v>
      </c>
      <c r="HF3" s="4" t="s">
        <v>84</v>
      </c>
      <c r="HG3" s="4" t="s">
        <v>84</v>
      </c>
      <c r="HH3" s="4" t="s">
        <v>84</v>
      </c>
      <c r="HI3" s="4" t="s">
        <v>84</v>
      </c>
      <c r="HJ3" s="4" t="s">
        <v>84</v>
      </c>
      <c r="HK3" s="4" t="s">
        <v>84</v>
      </c>
      <c r="HL3" s="4" t="s">
        <v>85</v>
      </c>
      <c r="HM3" s="4" t="s">
        <v>85</v>
      </c>
      <c r="HN3" s="4" t="s">
        <v>85</v>
      </c>
      <c r="HO3" s="4" t="s">
        <v>85</v>
      </c>
      <c r="HP3" s="4" t="s">
        <v>85</v>
      </c>
      <c r="HQ3" s="4" t="s">
        <v>85</v>
      </c>
      <c r="HR3" s="4" t="s">
        <v>86</v>
      </c>
      <c r="HS3" s="4" t="s">
        <v>86</v>
      </c>
      <c r="HT3" s="4" t="s">
        <v>86</v>
      </c>
      <c r="HU3" s="4" t="s">
        <v>86</v>
      </c>
      <c r="HV3" s="4" t="s">
        <v>86</v>
      </c>
      <c r="HW3" s="4" t="s">
        <v>86</v>
      </c>
      <c r="HX3" s="4" t="s">
        <v>87</v>
      </c>
      <c r="HY3" s="4" t="s">
        <v>87</v>
      </c>
      <c r="HZ3" s="4" t="s">
        <v>87</v>
      </c>
      <c r="IA3" s="4" t="s">
        <v>87</v>
      </c>
      <c r="IB3" s="4" t="s">
        <v>87</v>
      </c>
      <c r="IC3" s="4" t="s">
        <v>87</v>
      </c>
      <c r="ID3" s="4" t="s">
        <v>88</v>
      </c>
      <c r="IE3" s="4" t="s">
        <v>88</v>
      </c>
      <c r="IF3" s="4" t="s">
        <v>88</v>
      </c>
      <c r="IG3" s="4" t="s">
        <v>88</v>
      </c>
      <c r="IH3" s="4" t="s">
        <v>88</v>
      </c>
      <c r="II3" s="4" t="s">
        <v>88</v>
      </c>
      <c r="IJ3" s="5" t="s">
        <v>89</v>
      </c>
      <c r="IK3" s="5" t="s">
        <v>89</v>
      </c>
      <c r="IL3" s="5" t="s">
        <v>89</v>
      </c>
      <c r="IM3" s="5" t="s">
        <v>89</v>
      </c>
      <c r="IN3" s="5" t="s">
        <v>89</v>
      </c>
      <c r="IO3" s="5" t="s">
        <v>89</v>
      </c>
      <c r="IP3" s="4" t="s">
        <v>90</v>
      </c>
      <c r="IQ3" s="4" t="s">
        <v>90</v>
      </c>
      <c r="IR3" s="4" t="s">
        <v>90</v>
      </c>
      <c r="IS3" s="4" t="s">
        <v>90</v>
      </c>
      <c r="IT3" s="4" t="s">
        <v>90</v>
      </c>
      <c r="IU3" s="4" t="s">
        <v>90</v>
      </c>
      <c r="IV3" s="4" t="s">
        <v>91</v>
      </c>
      <c r="IW3" s="4" t="s">
        <v>91</v>
      </c>
      <c r="IX3" s="4" t="s">
        <v>91</v>
      </c>
      <c r="IY3" s="4" t="s">
        <v>91</v>
      </c>
      <c r="IZ3" s="4" t="s">
        <v>91</v>
      </c>
      <c r="JA3" s="4" t="s">
        <v>91</v>
      </c>
      <c r="JB3" s="4" t="s">
        <v>92</v>
      </c>
      <c r="JC3" s="4" t="s">
        <v>92</v>
      </c>
      <c r="JD3" s="4" t="s">
        <v>92</v>
      </c>
      <c r="JE3" s="4" t="s">
        <v>92</v>
      </c>
      <c r="JF3" s="4" t="s">
        <v>92</v>
      </c>
      <c r="JG3" s="4" t="s">
        <v>92</v>
      </c>
      <c r="JH3" s="4" t="s">
        <v>93</v>
      </c>
      <c r="JI3" s="4" t="s">
        <v>93</v>
      </c>
      <c r="JJ3" s="4" t="s">
        <v>93</v>
      </c>
      <c r="JK3" s="4" t="s">
        <v>93</v>
      </c>
      <c r="JL3" s="4" t="s">
        <v>93</v>
      </c>
      <c r="JM3" s="4" t="s">
        <v>93</v>
      </c>
      <c r="JN3" s="4" t="s">
        <v>94</v>
      </c>
      <c r="JO3" s="4" t="s">
        <v>94</v>
      </c>
      <c r="JP3" s="4" t="s">
        <v>94</v>
      </c>
      <c r="JQ3" s="4" t="s">
        <v>94</v>
      </c>
      <c r="JR3" s="4" t="s">
        <v>94</v>
      </c>
      <c r="JS3" s="4" t="s">
        <v>94</v>
      </c>
      <c r="JT3" s="4" t="s">
        <v>95</v>
      </c>
      <c r="JU3" s="4" t="s">
        <v>95</v>
      </c>
      <c r="JV3" s="4" t="s">
        <v>95</v>
      </c>
      <c r="JW3" s="4" t="s">
        <v>95</v>
      </c>
      <c r="JX3" s="4" t="s">
        <v>95</v>
      </c>
      <c r="JY3" s="4" t="s">
        <v>95</v>
      </c>
      <c r="JZ3" s="6" t="s">
        <v>96</v>
      </c>
      <c r="KA3" s="6" t="s">
        <v>96</v>
      </c>
      <c r="KB3" s="6" t="s">
        <v>96</v>
      </c>
      <c r="KC3" s="6" t="s">
        <v>96</v>
      </c>
      <c r="KD3" s="6" t="s">
        <v>96</v>
      </c>
      <c r="KE3" s="6" t="s">
        <v>96</v>
      </c>
      <c r="KF3" s="4" t="s">
        <v>97</v>
      </c>
      <c r="KG3" s="4" t="s">
        <v>97</v>
      </c>
      <c r="KH3" s="4" t="s">
        <v>97</v>
      </c>
      <c r="KI3" s="4" t="s">
        <v>97</v>
      </c>
      <c r="KJ3" s="4" t="s">
        <v>97</v>
      </c>
      <c r="KK3" s="4" t="s">
        <v>97</v>
      </c>
      <c r="KL3" s="4" t="s">
        <v>98</v>
      </c>
      <c r="KM3" s="4" t="s">
        <v>98</v>
      </c>
      <c r="KN3" s="4" t="s">
        <v>98</v>
      </c>
      <c r="KO3" s="4" t="s">
        <v>98</v>
      </c>
      <c r="KP3" s="4" t="s">
        <v>98</v>
      </c>
      <c r="KQ3" s="4" t="s">
        <v>98</v>
      </c>
      <c r="KR3" s="4" t="s">
        <v>99</v>
      </c>
      <c r="KS3" s="4" t="s">
        <v>99</v>
      </c>
      <c r="KT3" s="4" t="s">
        <v>99</v>
      </c>
      <c r="KU3" s="4" t="s">
        <v>99</v>
      </c>
      <c r="KV3" s="4" t="s">
        <v>99</v>
      </c>
      <c r="KW3" s="4" t="s">
        <v>99</v>
      </c>
      <c r="KX3" s="4" t="s">
        <v>100</v>
      </c>
      <c r="KY3" s="4" t="s">
        <v>100</v>
      </c>
      <c r="KZ3" s="4" t="s">
        <v>100</v>
      </c>
      <c r="LA3" s="4" t="s">
        <v>100</v>
      </c>
      <c r="LB3" s="4" t="s">
        <v>100</v>
      </c>
      <c r="LC3" s="4" t="s">
        <v>100</v>
      </c>
      <c r="LD3" s="4" t="s">
        <v>101</v>
      </c>
      <c r="LE3" s="4" t="s">
        <v>101</v>
      </c>
      <c r="LF3" s="4" t="s">
        <v>101</v>
      </c>
      <c r="LG3" s="4" t="s">
        <v>101</v>
      </c>
      <c r="LH3" s="4" t="s">
        <v>101</v>
      </c>
      <c r="LI3" s="4" t="s">
        <v>101</v>
      </c>
      <c r="LJ3" s="6" t="s">
        <v>102</v>
      </c>
      <c r="LK3" s="6" t="s">
        <v>102</v>
      </c>
      <c r="LL3" s="6" t="s">
        <v>102</v>
      </c>
      <c r="LM3" s="6" t="s">
        <v>102</v>
      </c>
      <c r="LN3" s="6" t="s">
        <v>102</v>
      </c>
      <c r="LO3" s="6" t="s">
        <v>102</v>
      </c>
      <c r="LP3" s="4" t="s">
        <v>103</v>
      </c>
      <c r="LQ3" s="4" t="s">
        <v>103</v>
      </c>
      <c r="LR3" s="4" t="s">
        <v>103</v>
      </c>
      <c r="LS3" s="4" t="s">
        <v>103</v>
      </c>
      <c r="LT3" s="4" t="s">
        <v>103</v>
      </c>
      <c r="LU3" s="4" t="s">
        <v>103</v>
      </c>
      <c r="LV3" s="4" t="s">
        <v>104</v>
      </c>
      <c r="LW3" s="4" t="s">
        <v>104</v>
      </c>
      <c r="LX3" s="4" t="s">
        <v>104</v>
      </c>
      <c r="LY3" s="4" t="s">
        <v>104</v>
      </c>
      <c r="LZ3" s="4" t="s">
        <v>104</v>
      </c>
      <c r="MA3" s="4" t="s">
        <v>104</v>
      </c>
      <c r="MB3" s="4" t="s">
        <v>105</v>
      </c>
      <c r="MC3" s="4" t="s">
        <v>105</v>
      </c>
      <c r="MD3" s="4" t="s">
        <v>105</v>
      </c>
      <c r="ME3" s="4" t="s">
        <v>105</v>
      </c>
      <c r="MF3" s="4" t="s">
        <v>105</v>
      </c>
      <c r="MG3" s="4" t="s">
        <v>105</v>
      </c>
      <c r="MH3" s="4" t="s">
        <v>106</v>
      </c>
      <c r="MI3" s="4" t="s">
        <v>106</v>
      </c>
      <c r="MJ3" s="4" t="s">
        <v>106</v>
      </c>
      <c r="MK3" s="4" t="s">
        <v>106</v>
      </c>
      <c r="ML3" s="4" t="s">
        <v>106</v>
      </c>
      <c r="MM3" s="4" t="s">
        <v>106</v>
      </c>
      <c r="MN3" s="4" t="s">
        <v>107</v>
      </c>
      <c r="MO3" s="4" t="s">
        <v>107</v>
      </c>
      <c r="MP3" s="4" t="s">
        <v>107</v>
      </c>
      <c r="MQ3" s="4" t="s">
        <v>107</v>
      </c>
      <c r="MR3" s="4" t="s">
        <v>107</v>
      </c>
      <c r="MS3" s="4" t="s">
        <v>107</v>
      </c>
      <c r="MT3" s="4" t="s">
        <v>108</v>
      </c>
      <c r="MU3" s="4" t="s">
        <v>108</v>
      </c>
      <c r="MV3" s="4" t="s">
        <v>108</v>
      </c>
      <c r="MW3" s="4" t="s">
        <v>108</v>
      </c>
      <c r="MX3" s="4" t="s">
        <v>108</v>
      </c>
      <c r="MY3" s="4" t="s">
        <v>108</v>
      </c>
      <c r="MZ3" s="4" t="s">
        <v>109</v>
      </c>
      <c r="NA3" s="4" t="s">
        <v>109</v>
      </c>
      <c r="NB3" s="4" t="s">
        <v>109</v>
      </c>
      <c r="NC3" s="4" t="s">
        <v>109</v>
      </c>
      <c r="ND3" s="4" t="s">
        <v>109</v>
      </c>
      <c r="NE3" s="4" t="s">
        <v>109</v>
      </c>
      <c r="NF3" s="4" t="s">
        <v>110</v>
      </c>
      <c r="NG3" s="4" t="s">
        <v>110</v>
      </c>
      <c r="NH3" s="4" t="s">
        <v>110</v>
      </c>
      <c r="NI3" s="4" t="s">
        <v>110</v>
      </c>
      <c r="NJ3" s="4" t="s">
        <v>110</v>
      </c>
      <c r="NK3" s="4" t="s">
        <v>110</v>
      </c>
      <c r="NL3" s="4" t="s">
        <v>111</v>
      </c>
      <c r="NM3" s="4" t="s">
        <v>111</v>
      </c>
      <c r="NN3" s="4" t="s">
        <v>111</v>
      </c>
      <c r="NO3" s="4" t="s">
        <v>111</v>
      </c>
      <c r="NP3" s="4" t="s">
        <v>111</v>
      </c>
      <c r="NQ3" s="4" t="s">
        <v>111</v>
      </c>
      <c r="NR3" s="4" t="s">
        <v>112</v>
      </c>
      <c r="NS3" s="4" t="s">
        <v>112</v>
      </c>
      <c r="NT3" s="4" t="s">
        <v>112</v>
      </c>
      <c r="NU3" s="4" t="s">
        <v>112</v>
      </c>
      <c r="NV3" s="4" t="s">
        <v>112</v>
      </c>
      <c r="NW3" s="4" t="s">
        <v>112</v>
      </c>
      <c r="NX3" s="4" t="s">
        <v>113</v>
      </c>
      <c r="NY3" s="4" t="s">
        <v>113</v>
      </c>
      <c r="NZ3" s="4" t="s">
        <v>113</v>
      </c>
      <c r="OA3" s="4" t="s">
        <v>113</v>
      </c>
      <c r="OB3" s="4" t="s">
        <v>113</v>
      </c>
      <c r="OC3" s="4" t="s">
        <v>113</v>
      </c>
      <c r="OD3" s="4" t="s">
        <v>114</v>
      </c>
      <c r="OE3" s="4" t="s">
        <v>114</v>
      </c>
      <c r="OF3" s="4" t="s">
        <v>114</v>
      </c>
      <c r="OG3" s="4" t="s">
        <v>114</v>
      </c>
      <c r="OH3" s="4" t="s">
        <v>114</v>
      </c>
      <c r="OI3" s="4" t="s">
        <v>114</v>
      </c>
      <c r="OJ3" s="4" t="s">
        <v>115</v>
      </c>
      <c r="OK3" s="4" t="s">
        <v>115</v>
      </c>
      <c r="OL3" s="4" t="s">
        <v>115</v>
      </c>
      <c r="OM3" s="4" t="s">
        <v>115</v>
      </c>
      <c r="ON3" s="4" t="s">
        <v>115</v>
      </c>
      <c r="OO3" s="4" t="s">
        <v>115</v>
      </c>
      <c r="OP3" s="4" t="s">
        <v>116</v>
      </c>
      <c r="OQ3" s="4" t="s">
        <v>116</v>
      </c>
      <c r="OR3" s="4" t="s">
        <v>116</v>
      </c>
      <c r="OS3" s="4" t="s">
        <v>116</v>
      </c>
      <c r="OT3" s="4" t="s">
        <v>116</v>
      </c>
      <c r="OU3" s="4" t="s">
        <v>116</v>
      </c>
      <c r="OV3" s="4" t="s">
        <v>117</v>
      </c>
      <c r="OW3" s="4" t="s">
        <v>117</v>
      </c>
      <c r="OX3" s="4" t="s">
        <v>117</v>
      </c>
      <c r="OY3" s="4" t="s">
        <v>117</v>
      </c>
      <c r="OZ3" s="4" t="s">
        <v>117</v>
      </c>
      <c r="PA3" s="4" t="s">
        <v>117</v>
      </c>
      <c r="PB3" s="4" t="s">
        <v>118</v>
      </c>
      <c r="PC3" s="4" t="s">
        <v>118</v>
      </c>
      <c r="PD3" s="4" t="s">
        <v>118</v>
      </c>
      <c r="PE3" s="4" t="s">
        <v>118</v>
      </c>
      <c r="PF3" s="4" t="s">
        <v>118</v>
      </c>
      <c r="PG3" s="4" t="s">
        <v>118</v>
      </c>
      <c r="PH3" s="5" t="s">
        <v>119</v>
      </c>
      <c r="PI3" s="5" t="s">
        <v>119</v>
      </c>
      <c r="PJ3" s="5" t="s">
        <v>119</v>
      </c>
      <c r="PK3" s="5" t="s">
        <v>119</v>
      </c>
      <c r="PL3" s="5" t="s">
        <v>119</v>
      </c>
      <c r="PM3" s="5" t="s">
        <v>119</v>
      </c>
      <c r="PN3" s="5" t="s">
        <v>120</v>
      </c>
      <c r="PO3" s="5" t="s">
        <v>120</v>
      </c>
      <c r="PP3" s="5" t="s">
        <v>120</v>
      </c>
      <c r="PQ3" s="5" t="s">
        <v>120</v>
      </c>
      <c r="PR3" s="5" t="s">
        <v>120</v>
      </c>
      <c r="PS3" s="5" t="s">
        <v>120</v>
      </c>
      <c r="PT3" s="5" t="s">
        <v>121</v>
      </c>
      <c r="PU3" s="5" t="s">
        <v>121</v>
      </c>
      <c r="PV3" s="5" t="s">
        <v>121</v>
      </c>
      <c r="PW3" s="5" t="s">
        <v>121</v>
      </c>
      <c r="PX3" s="5" t="s">
        <v>121</v>
      </c>
      <c r="PY3" s="5" t="s">
        <v>121</v>
      </c>
      <c r="PZ3" s="4" t="s">
        <v>122</v>
      </c>
      <c r="QA3" s="4" t="s">
        <v>122</v>
      </c>
      <c r="QB3" s="4" t="s">
        <v>122</v>
      </c>
      <c r="QC3" s="4" t="s">
        <v>122</v>
      </c>
      <c r="QD3" s="4" t="s">
        <v>122</v>
      </c>
      <c r="QE3" s="4" t="s">
        <v>122</v>
      </c>
      <c r="QF3" s="4" t="s">
        <v>123</v>
      </c>
      <c r="QG3" s="4" t="s">
        <v>123</v>
      </c>
      <c r="QH3" s="4" t="s">
        <v>123</v>
      </c>
      <c r="QI3" s="4" t="s">
        <v>123</v>
      </c>
      <c r="QJ3" s="4" t="s">
        <v>123</v>
      </c>
      <c r="QK3" s="4" t="s">
        <v>123</v>
      </c>
      <c r="QL3" s="4" t="s">
        <v>124</v>
      </c>
      <c r="QM3" s="4" t="s">
        <v>124</v>
      </c>
      <c r="QN3" s="4" t="s">
        <v>124</v>
      </c>
      <c r="QO3" s="4" t="s">
        <v>124</v>
      </c>
      <c r="QP3" s="4" t="s">
        <v>124</v>
      </c>
      <c r="QQ3" s="4" t="s">
        <v>124</v>
      </c>
      <c r="QR3" s="4" t="s">
        <v>125</v>
      </c>
      <c r="QS3" s="4" t="s">
        <v>125</v>
      </c>
      <c r="QT3" s="4" t="s">
        <v>125</v>
      </c>
      <c r="QU3" s="4" t="s">
        <v>125</v>
      </c>
      <c r="QV3" s="4" t="s">
        <v>125</v>
      </c>
      <c r="QW3" s="4" t="s">
        <v>125</v>
      </c>
      <c r="QX3" s="4" t="s">
        <v>126</v>
      </c>
      <c r="QY3" s="4" t="s">
        <v>126</v>
      </c>
      <c r="QZ3" s="4" t="s">
        <v>126</v>
      </c>
      <c r="RA3" s="4" t="s">
        <v>126</v>
      </c>
      <c r="RB3" s="4" t="s">
        <v>126</v>
      </c>
      <c r="RC3" s="4" t="s">
        <v>126</v>
      </c>
      <c r="RD3" s="4" t="s">
        <v>127</v>
      </c>
      <c r="RE3" s="4" t="s">
        <v>127</v>
      </c>
      <c r="RF3" s="4" t="s">
        <v>127</v>
      </c>
      <c r="RG3" s="4" t="s">
        <v>127</v>
      </c>
      <c r="RH3" s="4" t="s">
        <v>127</v>
      </c>
      <c r="RI3" s="4" t="s">
        <v>127</v>
      </c>
      <c r="RJ3" s="4" t="s">
        <v>128</v>
      </c>
      <c r="RK3" s="4" t="s">
        <v>128</v>
      </c>
      <c r="RL3" s="4" t="s">
        <v>128</v>
      </c>
      <c r="RM3" s="4" t="s">
        <v>128</v>
      </c>
      <c r="RN3" s="4" t="s">
        <v>128</v>
      </c>
      <c r="RO3" s="4" t="s">
        <v>128</v>
      </c>
      <c r="RP3" s="4" t="s">
        <v>129</v>
      </c>
      <c r="RQ3" s="4" t="s">
        <v>129</v>
      </c>
      <c r="RR3" s="4" t="s">
        <v>129</v>
      </c>
      <c r="RS3" s="4" t="s">
        <v>129</v>
      </c>
      <c r="RT3" s="4" t="s">
        <v>129</v>
      </c>
      <c r="RU3" s="4" t="s">
        <v>129</v>
      </c>
      <c r="RV3" s="4" t="s">
        <v>130</v>
      </c>
      <c r="RW3" s="4" t="s">
        <v>130</v>
      </c>
      <c r="RX3" s="4" t="s">
        <v>130</v>
      </c>
      <c r="RY3" s="4" t="s">
        <v>130</v>
      </c>
      <c r="RZ3" s="4" t="s">
        <v>130</v>
      </c>
      <c r="SA3" s="4" t="s">
        <v>130</v>
      </c>
      <c r="SB3" s="4" t="s">
        <v>131</v>
      </c>
      <c r="SC3" s="4" t="s">
        <v>131</v>
      </c>
      <c r="SD3" s="4" t="s">
        <v>131</v>
      </c>
      <c r="SE3" s="4" t="s">
        <v>131</v>
      </c>
      <c r="SF3" s="4" t="s">
        <v>131</v>
      </c>
      <c r="SG3" s="4" t="s">
        <v>131</v>
      </c>
      <c r="SH3" s="4" t="s">
        <v>132</v>
      </c>
      <c r="SI3" s="4" t="s">
        <v>132</v>
      </c>
      <c r="SJ3" s="4" t="s">
        <v>132</v>
      </c>
      <c r="SK3" s="4" t="s">
        <v>132</v>
      </c>
      <c r="SL3" s="4" t="s">
        <v>132</v>
      </c>
      <c r="SM3" s="4" t="s">
        <v>132</v>
      </c>
      <c r="SN3" s="24" t="s">
        <v>133</v>
      </c>
      <c r="SO3" s="24" t="s">
        <v>133</v>
      </c>
      <c r="SP3" s="24" t="s">
        <v>133</v>
      </c>
      <c r="SQ3" s="24" t="s">
        <v>133</v>
      </c>
      <c r="SR3" s="24" t="s">
        <v>133</v>
      </c>
      <c r="SS3" s="24" t="s">
        <v>133</v>
      </c>
      <c r="ST3" s="24" t="s">
        <v>134</v>
      </c>
      <c r="SU3" s="24" t="s">
        <v>134</v>
      </c>
      <c r="SV3" s="24" t="s">
        <v>134</v>
      </c>
      <c r="SW3" s="24" t="s">
        <v>134</v>
      </c>
      <c r="SX3" s="24" t="s">
        <v>134</v>
      </c>
      <c r="SY3" s="24" t="s">
        <v>134</v>
      </c>
    </row>
    <row r="4" spans="1:519" ht="27" customHeight="1">
      <c r="A4" s="28" t="s">
        <v>280</v>
      </c>
      <c r="B4" s="74"/>
      <c r="C4" s="75"/>
      <c r="D4" s="16">
        <v>2283982</v>
      </c>
      <c r="E4" s="16">
        <v>630744</v>
      </c>
      <c r="F4" s="16">
        <v>828617</v>
      </c>
      <c r="G4" s="16">
        <v>1745849</v>
      </c>
      <c r="H4" s="16">
        <v>2828455</v>
      </c>
      <c r="I4" s="16">
        <v>3304712</v>
      </c>
      <c r="J4" s="16">
        <v>4443</v>
      </c>
      <c r="K4" s="16">
        <v>2244</v>
      </c>
      <c r="L4" s="16">
        <v>-21843</v>
      </c>
      <c r="M4" s="16">
        <v>64718</v>
      </c>
      <c r="N4" s="16">
        <v>139807</v>
      </c>
      <c r="O4" s="16">
        <v>258473</v>
      </c>
      <c r="P4" s="16">
        <v>39592</v>
      </c>
      <c r="Q4" s="16">
        <v>16104</v>
      </c>
      <c r="R4" s="16">
        <v>45568</v>
      </c>
      <c r="S4" s="16">
        <v>35924</v>
      </c>
      <c r="T4" s="16">
        <v>1067</v>
      </c>
      <c r="U4" s="16">
        <v>217392</v>
      </c>
      <c r="V4" s="16">
        <v>10235</v>
      </c>
      <c r="W4" s="16">
        <v>10381</v>
      </c>
      <c r="X4" s="16">
        <v>2139</v>
      </c>
      <c r="Y4" s="16">
        <v>13088</v>
      </c>
      <c r="Z4" s="16">
        <v>23504</v>
      </c>
      <c r="AA4" s="16">
        <v>26883</v>
      </c>
      <c r="AB4" s="16">
        <v>196751</v>
      </c>
      <c r="AC4" s="16">
        <v>28895</v>
      </c>
      <c r="AD4" s="16">
        <v>66150</v>
      </c>
      <c r="AE4" s="16">
        <v>1399</v>
      </c>
      <c r="AF4" s="16">
        <v>209196</v>
      </c>
      <c r="AG4" s="16">
        <v>79255</v>
      </c>
      <c r="AH4" s="16">
        <v>1192626</v>
      </c>
      <c r="AI4" s="16">
        <v>-1132991</v>
      </c>
      <c r="AJ4" s="16">
        <v>-405508</v>
      </c>
      <c r="AK4" s="16">
        <v>153514</v>
      </c>
      <c r="AL4" s="16">
        <v>534169</v>
      </c>
      <c r="AM4" s="16">
        <v>354961</v>
      </c>
      <c r="AN4" s="16">
        <v>20274</v>
      </c>
      <c r="AO4" s="16">
        <v>45535</v>
      </c>
      <c r="AP4" s="16">
        <v>57655</v>
      </c>
      <c r="AQ4" s="16">
        <v>6319</v>
      </c>
      <c r="AR4" s="16">
        <v>130950</v>
      </c>
      <c r="AS4" s="16">
        <v>135299</v>
      </c>
      <c r="AT4" s="16">
        <v>584637</v>
      </c>
      <c r="AU4" s="16">
        <v>-118805</v>
      </c>
      <c r="AV4" s="16">
        <v>1016632</v>
      </c>
      <c r="AW4" s="16">
        <v>1571829</v>
      </c>
      <c r="AX4" s="16">
        <v>691963</v>
      </c>
      <c r="AY4" s="16">
        <v>1016456</v>
      </c>
      <c r="AZ4" s="16">
        <v>279541</v>
      </c>
      <c r="BA4" s="16">
        <v>201762</v>
      </c>
      <c r="BB4" s="16">
        <v>-130065</v>
      </c>
      <c r="BC4" s="16">
        <v>168940</v>
      </c>
      <c r="BD4" s="16">
        <v>39469</v>
      </c>
      <c r="BE4" s="16">
        <v>603750</v>
      </c>
      <c r="BF4" s="16">
        <v>4610010</v>
      </c>
      <c r="BG4" s="16">
        <v>3611359</v>
      </c>
      <c r="BH4" s="16">
        <v>2955769</v>
      </c>
      <c r="BI4" s="16">
        <v>2275542</v>
      </c>
      <c r="BJ4" s="16">
        <v>2470775</v>
      </c>
      <c r="BK4" s="16">
        <v>2444604</v>
      </c>
      <c r="BL4" s="16">
        <v>85370</v>
      </c>
      <c r="BM4" s="16">
        <v>95378</v>
      </c>
      <c r="BN4" s="16">
        <v>33213</v>
      </c>
      <c r="BO4" s="16">
        <v>19036</v>
      </c>
      <c r="BP4" s="16">
        <v>21970</v>
      </c>
      <c r="BQ4" s="16">
        <v>3396</v>
      </c>
      <c r="BR4" s="16">
        <v>-87194</v>
      </c>
      <c r="BS4" s="16">
        <v>-810580</v>
      </c>
      <c r="BT4" s="16">
        <v>-329366</v>
      </c>
      <c r="BU4" s="16">
        <v>-653805</v>
      </c>
      <c r="BV4" s="16">
        <v>-42460</v>
      </c>
      <c r="BW4" s="16">
        <v>101122</v>
      </c>
      <c r="BX4" s="16">
        <v>756104</v>
      </c>
      <c r="BY4" s="16">
        <v>-881471</v>
      </c>
      <c r="BZ4" s="16">
        <v>142569</v>
      </c>
      <c r="CA4" s="16">
        <v>-350629</v>
      </c>
      <c r="CB4" s="16">
        <v>-19414</v>
      </c>
      <c r="CC4" s="16">
        <v>717564</v>
      </c>
      <c r="CD4" s="16">
        <v>97718</v>
      </c>
      <c r="CE4" s="16">
        <v>-176670</v>
      </c>
      <c r="CF4" s="16">
        <v>31837</v>
      </c>
      <c r="CG4" s="16">
        <v>-52954</v>
      </c>
      <c r="CH4" s="16">
        <v>32609</v>
      </c>
      <c r="CI4" s="16">
        <v>78939</v>
      </c>
      <c r="CJ4" s="16">
        <v>88051</v>
      </c>
      <c r="CK4" s="16">
        <v>51104</v>
      </c>
      <c r="CL4" s="16">
        <v>15731</v>
      </c>
      <c r="CM4" s="16">
        <v>24842</v>
      </c>
      <c r="CN4" s="16">
        <v>37384</v>
      </c>
      <c r="CO4" s="16">
        <v>554721</v>
      </c>
      <c r="CP4" s="16">
        <v>-26612</v>
      </c>
      <c r="CQ4" s="16">
        <v>-116709</v>
      </c>
      <c r="CR4" s="16">
        <v>-1368264</v>
      </c>
      <c r="CS4" s="16">
        <v>-579212</v>
      </c>
      <c r="CT4" s="16">
        <v>394895</v>
      </c>
      <c r="CU4" s="16">
        <v>2033462</v>
      </c>
      <c r="CV4" s="16">
        <v>15991</v>
      </c>
      <c r="CW4" s="16">
        <v>6968</v>
      </c>
      <c r="CX4" s="16">
        <v>38423</v>
      </c>
      <c r="CY4" s="16">
        <v>36396</v>
      </c>
      <c r="CZ4" s="16">
        <v>30522</v>
      </c>
      <c r="DA4" s="16">
        <v>91994</v>
      </c>
      <c r="DB4" s="16">
        <v>249848</v>
      </c>
      <c r="DC4" s="16">
        <v>180031</v>
      </c>
      <c r="DD4" s="16">
        <v>97282</v>
      </c>
      <c r="DE4" s="16">
        <v>48029</v>
      </c>
      <c r="DF4" s="16">
        <v>78359</v>
      </c>
      <c r="DG4" s="16">
        <v>16790</v>
      </c>
      <c r="DH4" s="16">
        <v>1171978</v>
      </c>
      <c r="DI4" s="16">
        <v>1010847</v>
      </c>
      <c r="DJ4" s="16">
        <v>1567720</v>
      </c>
      <c r="DK4" s="16">
        <v>661610</v>
      </c>
      <c r="DL4" s="16">
        <v>2019780</v>
      </c>
      <c r="DM4" s="16">
        <v>2022430</v>
      </c>
      <c r="DN4" s="16">
        <v>178477</v>
      </c>
      <c r="DO4" s="16">
        <v>8990</v>
      </c>
      <c r="DP4" s="16">
        <v>58822</v>
      </c>
      <c r="DQ4" s="16">
        <v>44432</v>
      </c>
      <c r="DR4" s="16">
        <v>95569</v>
      </c>
      <c r="DS4" s="16">
        <v>480745</v>
      </c>
      <c r="DT4" s="16">
        <v>-821846</v>
      </c>
      <c r="DU4" s="16">
        <v>-921553</v>
      </c>
      <c r="DV4" s="16">
        <v>506507</v>
      </c>
      <c r="DW4" s="16">
        <v>1005653</v>
      </c>
      <c r="DX4" s="16">
        <v>1360928</v>
      </c>
      <c r="DY4" s="16">
        <v>2077622</v>
      </c>
      <c r="DZ4" s="16">
        <v>15890545</v>
      </c>
      <c r="EA4" s="16">
        <v>3550012</v>
      </c>
      <c r="EB4" s="16">
        <v>4999263</v>
      </c>
      <c r="EC4" s="16">
        <v>4590577</v>
      </c>
      <c r="ED4" s="16">
        <v>7726279</v>
      </c>
      <c r="EE4" s="16">
        <v>4790017</v>
      </c>
      <c r="EF4" s="16">
        <v>2055728</v>
      </c>
      <c r="EG4" s="16">
        <v>1744652</v>
      </c>
      <c r="EH4" s="16">
        <v>2253584</v>
      </c>
      <c r="EI4" s="16">
        <v>3136198</v>
      </c>
      <c r="EJ4" s="16">
        <v>2283758</v>
      </c>
      <c r="EK4" s="16">
        <v>2539851</v>
      </c>
      <c r="EL4" s="16">
        <v>113809</v>
      </c>
      <c r="EM4" s="16">
        <v>649</v>
      </c>
      <c r="EN4" s="16">
        <v>-28184</v>
      </c>
      <c r="EO4" s="16">
        <v>11805</v>
      </c>
      <c r="EP4" s="16">
        <v>8115</v>
      </c>
      <c r="EQ4" s="16">
        <v>8520</v>
      </c>
      <c r="ER4" s="16">
        <v>-28313</v>
      </c>
      <c r="ES4" s="16">
        <v>57661</v>
      </c>
      <c r="ET4" s="16">
        <v>34276</v>
      </c>
      <c r="EU4" s="16">
        <v>16992</v>
      </c>
      <c r="EV4" s="16">
        <v>579</v>
      </c>
      <c r="EW4" s="16">
        <v>186951</v>
      </c>
      <c r="EX4" s="16">
        <v>492693</v>
      </c>
      <c r="EY4" s="16">
        <v>117073</v>
      </c>
      <c r="EZ4" s="16">
        <v>-10267</v>
      </c>
      <c r="FA4" s="16">
        <v>-49920</v>
      </c>
      <c r="FB4" s="16">
        <v>106477</v>
      </c>
      <c r="FC4" s="16">
        <v>261689</v>
      </c>
      <c r="FD4" s="16">
        <v>208625</v>
      </c>
      <c r="FE4" s="16">
        <v>34958</v>
      </c>
      <c r="FF4" s="16">
        <v>16924</v>
      </c>
      <c r="FG4" s="16">
        <v>37750</v>
      </c>
      <c r="FH4" s="16">
        <v>20430</v>
      </c>
      <c r="FI4" s="16">
        <v>1824</v>
      </c>
      <c r="FJ4" s="16">
        <v>425722</v>
      </c>
      <c r="FK4" s="16">
        <v>94176</v>
      </c>
      <c r="FL4" s="16">
        <v>96388</v>
      </c>
      <c r="FM4" s="16">
        <v>192261</v>
      </c>
      <c r="FN4" s="16">
        <v>20636</v>
      </c>
      <c r="FO4" s="16">
        <v>385170</v>
      </c>
      <c r="FP4" s="16">
        <v>317737</v>
      </c>
      <c r="FQ4" s="16">
        <v>22661</v>
      </c>
      <c r="FR4" s="16">
        <v>89347</v>
      </c>
      <c r="FS4" s="16">
        <v>-22417</v>
      </c>
      <c r="FT4" s="16">
        <v>25101</v>
      </c>
      <c r="FU4" s="16">
        <v>49722</v>
      </c>
      <c r="FV4" s="16">
        <v>162306</v>
      </c>
      <c r="FW4" s="16">
        <v>52571</v>
      </c>
      <c r="FX4" s="16">
        <v>0</v>
      </c>
      <c r="FY4" s="16">
        <v>16936</v>
      </c>
      <c r="FZ4" s="16">
        <v>52661</v>
      </c>
      <c r="GA4" s="16">
        <v>165924</v>
      </c>
      <c r="GB4" s="16">
        <v>86505</v>
      </c>
      <c r="GC4" s="16">
        <v>303</v>
      </c>
      <c r="GD4" s="16">
        <v>3988</v>
      </c>
      <c r="GE4" s="16">
        <v>-36107</v>
      </c>
      <c r="GF4" s="16">
        <v>59078</v>
      </c>
      <c r="GG4" s="16">
        <v>49491</v>
      </c>
      <c r="GH4" s="16">
        <v>128365</v>
      </c>
      <c r="GI4" s="16">
        <v>87634</v>
      </c>
      <c r="GJ4" s="16">
        <v>63544</v>
      </c>
      <c r="GK4" s="16">
        <v>119930</v>
      </c>
      <c r="GL4" s="16">
        <v>33280</v>
      </c>
      <c r="GM4" s="16">
        <v>376621</v>
      </c>
      <c r="GN4" s="16">
        <v>280893</v>
      </c>
      <c r="GO4" s="16">
        <v>34405</v>
      </c>
      <c r="GP4" s="16">
        <v>25689</v>
      </c>
      <c r="GQ4" s="16">
        <v>88833</v>
      </c>
      <c r="GR4" s="16">
        <v>55109</v>
      </c>
      <c r="GS4" s="16">
        <v>398788</v>
      </c>
      <c r="GT4" s="16">
        <v>1365001</v>
      </c>
      <c r="GU4" s="16">
        <v>375746</v>
      </c>
      <c r="GV4" s="16">
        <v>-405381</v>
      </c>
      <c r="GW4" s="16">
        <v>-649432</v>
      </c>
      <c r="GX4" s="16">
        <v>15457</v>
      </c>
      <c r="GY4" s="16">
        <v>339301</v>
      </c>
      <c r="GZ4" s="16">
        <v>266163</v>
      </c>
      <c r="HA4" s="16">
        <v>53282</v>
      </c>
      <c r="HB4" s="16">
        <v>729</v>
      </c>
      <c r="HC4" s="16">
        <v>8993</v>
      </c>
      <c r="HD4" s="16">
        <v>58847</v>
      </c>
      <c r="HE4" s="16">
        <v>153052</v>
      </c>
      <c r="HF4" s="16">
        <v>66450</v>
      </c>
      <c r="HG4" s="16">
        <v>15914</v>
      </c>
      <c r="HH4" s="16">
        <v>33977</v>
      </c>
      <c r="HI4" s="16">
        <v>-470</v>
      </c>
      <c r="HJ4" s="16">
        <v>37050</v>
      </c>
      <c r="HK4" s="16">
        <v>64316</v>
      </c>
      <c r="HL4" s="16">
        <v>-140281</v>
      </c>
      <c r="HM4" s="16">
        <v>-421372</v>
      </c>
      <c r="HN4" s="16">
        <v>-289250</v>
      </c>
      <c r="HO4" s="16">
        <v>-784870</v>
      </c>
      <c r="HP4" s="16">
        <v>60743</v>
      </c>
      <c r="HQ4" s="16">
        <v>435661</v>
      </c>
      <c r="HR4" s="16">
        <v>2303220</v>
      </c>
      <c r="HS4" s="16">
        <v>1660183</v>
      </c>
      <c r="HT4" s="16">
        <v>1154209</v>
      </c>
      <c r="HU4" s="16">
        <v>1187790</v>
      </c>
      <c r="HV4" s="16">
        <v>717616</v>
      </c>
      <c r="HW4" s="16">
        <v>851269</v>
      </c>
      <c r="HX4" s="16">
        <v>-451767</v>
      </c>
      <c r="HY4" s="16">
        <v>808</v>
      </c>
      <c r="HZ4" s="16">
        <v>182570</v>
      </c>
      <c r="IA4" s="16">
        <v>-1415</v>
      </c>
      <c r="IB4" s="16">
        <v>604083</v>
      </c>
      <c r="IC4" s="16">
        <v>1118722</v>
      </c>
      <c r="ID4" s="16">
        <v>-325961</v>
      </c>
      <c r="IE4" s="16">
        <v>604486</v>
      </c>
      <c r="IF4" s="16">
        <v>441362</v>
      </c>
      <c r="IG4" s="16">
        <v>777216</v>
      </c>
      <c r="IH4" s="16">
        <v>1117546</v>
      </c>
      <c r="II4" s="16">
        <v>1308904</v>
      </c>
      <c r="IJ4" s="16">
        <v>168008</v>
      </c>
      <c r="IK4" s="16">
        <v>324902</v>
      </c>
      <c r="IL4" s="16">
        <v>1377250</v>
      </c>
      <c r="IM4" s="16">
        <v>1729667</v>
      </c>
      <c r="IN4" s="16">
        <v>2274355</v>
      </c>
      <c r="IO4" s="16">
        <v>1533490</v>
      </c>
      <c r="IP4" s="16">
        <v>1055306</v>
      </c>
      <c r="IQ4" s="16">
        <v>547706</v>
      </c>
      <c r="IR4" s="16">
        <v>1176573</v>
      </c>
      <c r="IS4" s="16">
        <v>824347</v>
      </c>
      <c r="IT4" s="16">
        <v>1326686</v>
      </c>
      <c r="IU4" s="16">
        <v>1656471</v>
      </c>
      <c r="IV4" s="16">
        <v>76035</v>
      </c>
      <c r="IW4" s="16">
        <v>39804</v>
      </c>
      <c r="IX4" s="16">
        <v>-46149</v>
      </c>
      <c r="IY4" s="16">
        <v>59748</v>
      </c>
      <c r="IZ4" s="16">
        <v>560591</v>
      </c>
      <c r="JA4" s="16">
        <v>1179429</v>
      </c>
      <c r="JB4" s="16">
        <v>768268</v>
      </c>
      <c r="JC4" s="16">
        <v>449670</v>
      </c>
      <c r="JD4" s="16">
        <v>186095</v>
      </c>
      <c r="JE4" s="16">
        <v>-223805</v>
      </c>
      <c r="JF4" s="16">
        <v>-72576</v>
      </c>
      <c r="JG4" s="16">
        <v>723864</v>
      </c>
      <c r="JH4" s="90">
        <v>3652468</v>
      </c>
      <c r="JI4" s="90">
        <v>3004540</v>
      </c>
      <c r="JJ4" s="90">
        <v>1850022</v>
      </c>
      <c r="JK4" s="90">
        <v>1952659</v>
      </c>
      <c r="JL4" s="90">
        <v>1065828</v>
      </c>
      <c r="JM4" s="90">
        <v>1455881</v>
      </c>
      <c r="JN4" s="90">
        <v>28408</v>
      </c>
      <c r="JO4" s="90">
        <v>33792</v>
      </c>
      <c r="JP4" s="90">
        <v>53593</v>
      </c>
      <c r="JQ4" s="90">
        <v>8608</v>
      </c>
      <c r="JR4" s="90">
        <v>24552</v>
      </c>
      <c r="JS4" s="90">
        <v>347833</v>
      </c>
      <c r="JT4" s="90">
        <v>277582</v>
      </c>
      <c r="JU4" s="90">
        <v>-14185</v>
      </c>
      <c r="JV4" s="90">
        <v>6891</v>
      </c>
      <c r="JW4" s="90">
        <v>-17791</v>
      </c>
      <c r="JX4" s="90">
        <v>-62361</v>
      </c>
      <c r="JY4" s="90">
        <v>1133</v>
      </c>
      <c r="JZ4" s="90">
        <v>224459</v>
      </c>
      <c r="KA4" s="90">
        <v>197747</v>
      </c>
      <c r="KB4" s="90">
        <v>-105347</v>
      </c>
      <c r="KC4" s="90">
        <v>32064</v>
      </c>
      <c r="KD4" s="90">
        <v>36980</v>
      </c>
      <c r="KE4" s="90">
        <v>65745</v>
      </c>
      <c r="KF4" s="90">
        <v>-2751845</v>
      </c>
      <c r="KG4" s="90">
        <v>-422113</v>
      </c>
      <c r="KH4" s="90">
        <v>-73452</v>
      </c>
      <c r="KI4" s="90">
        <v>-511973</v>
      </c>
      <c r="KJ4" s="90">
        <v>-170307</v>
      </c>
      <c r="KK4" s="90">
        <v>1263132</v>
      </c>
      <c r="KL4" s="90">
        <v>26215</v>
      </c>
      <c r="KM4" s="90">
        <v>36644</v>
      </c>
      <c r="KN4" s="90">
        <v>189</v>
      </c>
      <c r="KO4" s="90">
        <v>13031</v>
      </c>
      <c r="KP4" s="90">
        <v>-1061</v>
      </c>
      <c r="KQ4" s="90">
        <v>147537</v>
      </c>
      <c r="KR4" s="90">
        <v>1010500</v>
      </c>
      <c r="KS4" s="90">
        <v>-483635</v>
      </c>
      <c r="KT4" s="90">
        <v>-150470</v>
      </c>
      <c r="KU4" s="90">
        <v>317398</v>
      </c>
      <c r="KV4" s="90">
        <v>47322</v>
      </c>
      <c r="KW4" s="90">
        <v>-294779</v>
      </c>
      <c r="KX4" s="90">
        <v>9067315</v>
      </c>
      <c r="KY4" s="90">
        <v>2337264</v>
      </c>
      <c r="KZ4" s="90">
        <v>1738147</v>
      </c>
      <c r="LA4" s="90">
        <v>1658349</v>
      </c>
      <c r="LB4" s="90">
        <v>1736298</v>
      </c>
      <c r="LC4" s="90">
        <v>933261</v>
      </c>
      <c r="LD4" s="90">
        <v>69267</v>
      </c>
      <c r="LE4" s="90">
        <v>43</v>
      </c>
      <c r="LF4" s="90">
        <v>33209</v>
      </c>
      <c r="LG4" s="90">
        <v>6392</v>
      </c>
      <c r="LH4" s="90">
        <v>31307</v>
      </c>
      <c r="LI4" s="90">
        <v>20549</v>
      </c>
      <c r="LJ4" s="90">
        <v>201172</v>
      </c>
      <c r="LK4" s="90">
        <v>95962</v>
      </c>
      <c r="LL4" s="90">
        <v>-294889</v>
      </c>
      <c r="LM4" s="90">
        <v>47677</v>
      </c>
      <c r="LN4" s="90">
        <v>3209</v>
      </c>
      <c r="LO4" s="90">
        <v>133623</v>
      </c>
      <c r="LP4" s="90">
        <v>8091277</v>
      </c>
      <c r="LQ4" s="90">
        <v>3412129</v>
      </c>
      <c r="LR4" s="90">
        <v>3943959</v>
      </c>
      <c r="LS4" s="90">
        <v>2806318</v>
      </c>
      <c r="LT4" s="90">
        <v>3211143</v>
      </c>
      <c r="LU4" s="90">
        <v>3667268</v>
      </c>
      <c r="LV4" s="90">
        <v>140205</v>
      </c>
      <c r="LW4" s="90">
        <v>18771</v>
      </c>
      <c r="LX4" s="90">
        <v>-26377</v>
      </c>
      <c r="LY4" s="90">
        <v>-3613</v>
      </c>
      <c r="LZ4" s="90">
        <v>76372</v>
      </c>
      <c r="MA4" s="90">
        <v>126141</v>
      </c>
      <c r="MB4" s="90">
        <v>12908</v>
      </c>
      <c r="MC4" s="90">
        <v>26009</v>
      </c>
      <c r="MD4" s="90">
        <v>42321</v>
      </c>
      <c r="ME4" s="90">
        <v>83998</v>
      </c>
      <c r="MF4" s="90">
        <v>12535</v>
      </c>
      <c r="MG4" s="90">
        <v>114541</v>
      </c>
      <c r="MH4" s="90">
        <v>111898</v>
      </c>
      <c r="MI4" s="90">
        <v>-824623</v>
      </c>
      <c r="MJ4" s="90">
        <v>8356</v>
      </c>
      <c r="MK4" s="90">
        <v>718325</v>
      </c>
      <c r="ML4" s="90">
        <v>1098898</v>
      </c>
      <c r="MM4" s="90">
        <v>2384456</v>
      </c>
      <c r="MN4" s="90">
        <v>75712</v>
      </c>
      <c r="MO4" s="90">
        <v>5760</v>
      </c>
      <c r="MP4" s="90">
        <v>9592</v>
      </c>
      <c r="MQ4" s="90">
        <v>37810</v>
      </c>
      <c r="MR4" s="90">
        <v>18938</v>
      </c>
      <c r="MS4" s="90">
        <v>11706</v>
      </c>
      <c r="MT4" s="90">
        <v>97745</v>
      </c>
      <c r="MU4" s="90">
        <v>76545</v>
      </c>
      <c r="MV4" s="90">
        <v>26660</v>
      </c>
      <c r="MW4" s="90">
        <v>24917</v>
      </c>
      <c r="MX4" s="90">
        <v>23691</v>
      </c>
      <c r="MY4" s="90">
        <v>24606</v>
      </c>
      <c r="MZ4" s="16">
        <v>17058</v>
      </c>
      <c r="NA4" s="16">
        <v>-131147</v>
      </c>
      <c r="NB4" s="16">
        <v>34308</v>
      </c>
      <c r="NC4" s="16">
        <v>21619</v>
      </c>
      <c r="ND4" s="16">
        <v>-21816</v>
      </c>
      <c r="NE4" s="16">
        <v>60388</v>
      </c>
      <c r="NF4" s="16">
        <v>1431947</v>
      </c>
      <c r="NG4" s="16">
        <v>1141681</v>
      </c>
      <c r="NH4" s="16">
        <v>1677813</v>
      </c>
      <c r="NI4" s="16">
        <v>1807898</v>
      </c>
      <c r="NJ4" s="16">
        <v>1697734</v>
      </c>
      <c r="NK4" s="16">
        <v>2412810</v>
      </c>
      <c r="NL4" s="16">
        <v>-1396735</v>
      </c>
      <c r="NM4" s="16">
        <v>-1659678</v>
      </c>
      <c r="NN4" s="16">
        <v>-1392335</v>
      </c>
      <c r="NO4" s="16">
        <v>-1595483</v>
      </c>
      <c r="NP4" s="16">
        <v>-811978</v>
      </c>
      <c r="NQ4" s="16">
        <v>1198771</v>
      </c>
      <c r="NR4" s="16">
        <v>870292</v>
      </c>
      <c r="NS4" s="16">
        <v>579047</v>
      </c>
      <c r="NT4" s="16">
        <v>-653621</v>
      </c>
      <c r="NU4" s="16">
        <v>409759</v>
      </c>
      <c r="NV4" s="16">
        <v>1142735</v>
      </c>
      <c r="NW4" s="16">
        <v>1885908</v>
      </c>
      <c r="NX4" s="16">
        <v>-3628</v>
      </c>
      <c r="NY4" s="16">
        <v>-896710</v>
      </c>
      <c r="NZ4" s="16">
        <v>-642335</v>
      </c>
      <c r="OA4" s="16">
        <v>966577</v>
      </c>
      <c r="OB4" s="16">
        <v>1607689</v>
      </c>
      <c r="OC4" s="16">
        <v>2423187</v>
      </c>
      <c r="OD4" s="16">
        <v>1092898</v>
      </c>
      <c r="OE4" s="16">
        <v>1300758</v>
      </c>
      <c r="OF4" s="16">
        <v>1152468</v>
      </c>
      <c r="OG4" s="16">
        <v>1533190</v>
      </c>
      <c r="OH4" s="16">
        <v>1681077</v>
      </c>
      <c r="OI4" s="16">
        <v>2289028</v>
      </c>
      <c r="OJ4" s="16">
        <v>76834</v>
      </c>
      <c r="OK4" s="16">
        <v>1084603</v>
      </c>
      <c r="OL4" s="16">
        <v>487761</v>
      </c>
      <c r="OM4" s="16">
        <v>1092187</v>
      </c>
      <c r="ON4" s="16">
        <v>1574786</v>
      </c>
      <c r="OO4" s="16">
        <v>1318230</v>
      </c>
      <c r="OP4" s="16">
        <v>88156</v>
      </c>
      <c r="OQ4" s="16">
        <v>22370</v>
      </c>
      <c r="OR4" s="16">
        <v>12309</v>
      </c>
      <c r="OS4" s="16">
        <v>21509</v>
      </c>
      <c r="OT4" s="16">
        <v>6019</v>
      </c>
      <c r="OU4" s="16">
        <v>227602</v>
      </c>
      <c r="OV4" s="16">
        <v>-548264</v>
      </c>
      <c r="OW4" s="16">
        <v>132558</v>
      </c>
      <c r="OX4" s="16">
        <v>530168</v>
      </c>
      <c r="OY4" s="16">
        <v>177114</v>
      </c>
      <c r="OZ4" s="16">
        <v>823682</v>
      </c>
      <c r="PA4" s="16">
        <v>1305071</v>
      </c>
      <c r="PB4" s="16">
        <v>901958</v>
      </c>
      <c r="PC4" s="16">
        <v>503808</v>
      </c>
      <c r="PD4" s="16">
        <v>459471</v>
      </c>
      <c r="PE4" s="16">
        <v>689536</v>
      </c>
      <c r="PF4" s="16">
        <v>851946</v>
      </c>
      <c r="PG4" s="16">
        <v>2271472</v>
      </c>
      <c r="PH4" s="16">
        <v>170745</v>
      </c>
      <c r="PI4" s="16">
        <v>320685</v>
      </c>
      <c r="PJ4" s="16">
        <v>372304</v>
      </c>
      <c r="PK4" s="16">
        <v>442917</v>
      </c>
      <c r="PL4" s="16">
        <v>228462</v>
      </c>
      <c r="PM4" s="16">
        <v>1311765</v>
      </c>
      <c r="PN4" s="16">
        <v>17134</v>
      </c>
      <c r="PO4" s="16">
        <v>33953</v>
      </c>
      <c r="PP4" s="16">
        <v>21702</v>
      </c>
      <c r="PQ4" s="16">
        <v>24690</v>
      </c>
      <c r="PR4" s="16">
        <v>24067</v>
      </c>
      <c r="PS4" s="16">
        <v>142976</v>
      </c>
      <c r="PT4" s="16">
        <v>2886143</v>
      </c>
      <c r="PU4" s="16">
        <v>1532678</v>
      </c>
      <c r="PV4" s="16">
        <v>834341</v>
      </c>
      <c r="PW4" s="16">
        <v>1328313</v>
      </c>
      <c r="PX4" s="16">
        <v>1660219</v>
      </c>
      <c r="PY4" s="16">
        <v>3256888</v>
      </c>
      <c r="PZ4" s="16">
        <v>-646</v>
      </c>
      <c r="QA4" s="16">
        <v>-11764</v>
      </c>
      <c r="QB4" s="16">
        <v>7825</v>
      </c>
      <c r="QC4" s="16">
        <v>3052</v>
      </c>
      <c r="QD4" s="16">
        <v>4046</v>
      </c>
      <c r="QE4" s="16">
        <v>132681</v>
      </c>
      <c r="QF4" s="90">
        <v>1276438</v>
      </c>
      <c r="QG4" s="90">
        <v>643429</v>
      </c>
      <c r="QH4" s="90">
        <v>234140</v>
      </c>
      <c r="QI4" s="90">
        <v>1299213</v>
      </c>
      <c r="QJ4" s="90">
        <v>2369905</v>
      </c>
      <c r="QK4" s="90">
        <v>3206900</v>
      </c>
      <c r="QL4" s="90">
        <v>840119</v>
      </c>
      <c r="QM4" s="90">
        <v>-405252</v>
      </c>
      <c r="QN4" s="90">
        <v>115015</v>
      </c>
      <c r="QO4" s="90">
        <v>7160</v>
      </c>
      <c r="QP4" s="90">
        <v>231059</v>
      </c>
      <c r="QQ4" s="90">
        <v>131312</v>
      </c>
      <c r="QR4" s="90">
        <v>1503489</v>
      </c>
      <c r="QS4" s="90">
        <v>1074365</v>
      </c>
      <c r="QT4" s="90">
        <v>723682</v>
      </c>
      <c r="QU4" s="90">
        <v>841656</v>
      </c>
      <c r="QV4" s="90">
        <v>439663</v>
      </c>
      <c r="QW4" s="90">
        <v>633801</v>
      </c>
      <c r="QX4" s="90">
        <v>-185968</v>
      </c>
      <c r="QY4" s="90">
        <v>98917</v>
      </c>
      <c r="QZ4" s="90">
        <v>-149632</v>
      </c>
      <c r="RA4" s="90">
        <v>5900</v>
      </c>
      <c r="RB4" s="90">
        <v>809325</v>
      </c>
      <c r="RC4" s="90">
        <v>1892320</v>
      </c>
      <c r="RD4" s="90">
        <v>-56375</v>
      </c>
      <c r="RE4" s="90">
        <v>366160</v>
      </c>
      <c r="RF4" s="90">
        <v>324502</v>
      </c>
      <c r="RG4" s="90">
        <v>-990598</v>
      </c>
      <c r="RH4" s="90">
        <v>445229</v>
      </c>
      <c r="RI4" s="90">
        <v>1716210</v>
      </c>
      <c r="RJ4" s="90">
        <v>265331</v>
      </c>
      <c r="RK4" s="90">
        <v>-798163</v>
      </c>
      <c r="RL4" s="90">
        <v>-549275</v>
      </c>
      <c r="RM4" s="90">
        <v>8121</v>
      </c>
      <c r="RN4" s="90">
        <v>486675</v>
      </c>
      <c r="RO4" s="90">
        <v>655761</v>
      </c>
      <c r="RP4" s="90">
        <v>95592</v>
      </c>
      <c r="RQ4" s="90">
        <v>22417</v>
      </c>
      <c r="RR4" s="90">
        <v>10418</v>
      </c>
      <c r="RS4" s="90">
        <v>59054</v>
      </c>
      <c r="RT4" s="90">
        <v>36691</v>
      </c>
      <c r="RU4" s="90">
        <v>51128</v>
      </c>
      <c r="RV4" s="90">
        <v>940594</v>
      </c>
      <c r="RW4" s="90">
        <v>416467</v>
      </c>
      <c r="RX4" s="90">
        <v>384976</v>
      </c>
      <c r="RY4" s="90">
        <v>134427</v>
      </c>
      <c r="RZ4" s="90">
        <v>372174</v>
      </c>
      <c r="SA4" s="90">
        <v>873963</v>
      </c>
      <c r="SB4" s="90">
        <v>221302</v>
      </c>
      <c r="SC4" s="90">
        <v>82696</v>
      </c>
      <c r="SD4" s="90">
        <v>97080</v>
      </c>
      <c r="SE4" s="90">
        <v>114476</v>
      </c>
      <c r="SF4" s="90">
        <v>256189</v>
      </c>
      <c r="SG4" s="90">
        <v>88988</v>
      </c>
      <c r="SH4" s="90">
        <v>40690</v>
      </c>
      <c r="SI4" s="90">
        <v>54833</v>
      </c>
      <c r="SJ4" s="90">
        <v>-10952</v>
      </c>
      <c r="SK4" s="90">
        <v>14231</v>
      </c>
      <c r="SL4" s="90">
        <v>13086</v>
      </c>
      <c r="SM4" s="90">
        <v>-20817</v>
      </c>
      <c r="SN4" s="90">
        <v>140021</v>
      </c>
      <c r="SO4" s="90">
        <v>226151</v>
      </c>
      <c r="SP4" s="90">
        <v>10509</v>
      </c>
      <c r="SQ4" s="90">
        <v>149</v>
      </c>
      <c r="SR4" s="90">
        <v>19438</v>
      </c>
      <c r="SS4" s="90">
        <v>244710</v>
      </c>
      <c r="ST4" s="90">
        <v>164017</v>
      </c>
      <c r="SU4" s="90">
        <v>13551</v>
      </c>
      <c r="SV4" s="90">
        <v>130947</v>
      </c>
      <c r="SW4" s="90">
        <v>82552</v>
      </c>
      <c r="SX4" s="90">
        <v>39275</v>
      </c>
      <c r="SY4" s="90">
        <v>128741</v>
      </c>
    </row>
    <row r="5" spans="1:519" ht="27" customHeight="1">
      <c r="A5" s="76"/>
      <c r="B5" s="28" t="s">
        <v>281</v>
      </c>
      <c r="C5" s="77"/>
      <c r="D5" s="16">
        <v>2283982</v>
      </c>
      <c r="E5" s="16">
        <v>630744</v>
      </c>
      <c r="F5" s="16">
        <v>828617</v>
      </c>
      <c r="G5" s="16">
        <v>1745849</v>
      </c>
      <c r="H5" s="16">
        <v>2828455</v>
      </c>
      <c r="I5" s="16">
        <v>3304712</v>
      </c>
      <c r="J5" s="16">
        <v>4443</v>
      </c>
      <c r="K5" s="16">
        <v>2244</v>
      </c>
      <c r="L5" s="16">
        <v>-21843</v>
      </c>
      <c r="M5" s="16">
        <v>64718</v>
      </c>
      <c r="N5" s="16">
        <v>139807</v>
      </c>
      <c r="O5" s="16">
        <v>258473</v>
      </c>
      <c r="P5" s="16">
        <v>39592</v>
      </c>
      <c r="Q5" s="16">
        <v>16104</v>
      </c>
      <c r="R5" s="16">
        <v>45568</v>
      </c>
      <c r="S5" s="16">
        <v>35924</v>
      </c>
      <c r="T5" s="16">
        <v>1067</v>
      </c>
      <c r="U5" s="16">
        <v>217392</v>
      </c>
      <c r="V5" s="16">
        <v>10235</v>
      </c>
      <c r="W5" s="16">
        <v>10381</v>
      </c>
      <c r="X5" s="16">
        <v>2139</v>
      </c>
      <c r="Y5" s="16">
        <v>13088</v>
      </c>
      <c r="Z5" s="16">
        <v>23504</v>
      </c>
      <c r="AA5" s="16">
        <v>26883</v>
      </c>
      <c r="AB5" s="16">
        <v>196751</v>
      </c>
      <c r="AC5" s="16">
        <v>28895</v>
      </c>
      <c r="AD5" s="16">
        <v>66150</v>
      </c>
      <c r="AE5" s="16">
        <v>1399</v>
      </c>
      <c r="AF5" s="16">
        <v>209196</v>
      </c>
      <c r="AG5" s="16">
        <v>79255</v>
      </c>
      <c r="AH5" s="16">
        <v>1192626</v>
      </c>
      <c r="AI5" s="16">
        <v>-1132991</v>
      </c>
      <c r="AJ5" s="16">
        <v>-405508</v>
      </c>
      <c r="AK5" s="16">
        <v>153514</v>
      </c>
      <c r="AL5" s="16">
        <v>534169</v>
      </c>
      <c r="AM5" s="16">
        <v>354961</v>
      </c>
      <c r="AN5" s="16">
        <v>20274</v>
      </c>
      <c r="AO5" s="16">
        <v>45535</v>
      </c>
      <c r="AP5" s="16">
        <v>57655</v>
      </c>
      <c r="AQ5" s="16">
        <v>6319</v>
      </c>
      <c r="AR5" s="16">
        <v>130950</v>
      </c>
      <c r="AS5" s="16">
        <v>135299</v>
      </c>
      <c r="AT5" s="16">
        <v>584637</v>
      </c>
      <c r="AU5" s="16">
        <v>-118805</v>
      </c>
      <c r="AV5" s="16">
        <v>1016632</v>
      </c>
      <c r="AW5" s="16">
        <v>1571829</v>
      </c>
      <c r="AX5" s="16">
        <v>691963</v>
      </c>
      <c r="AY5" s="16">
        <v>1016456</v>
      </c>
      <c r="AZ5" s="16">
        <v>279541</v>
      </c>
      <c r="BA5" s="16">
        <v>201762</v>
      </c>
      <c r="BB5" s="16">
        <v>-130065</v>
      </c>
      <c r="BC5" s="16">
        <v>168940</v>
      </c>
      <c r="BD5" s="16">
        <v>39469</v>
      </c>
      <c r="BE5" s="16">
        <v>603750</v>
      </c>
      <c r="BF5" s="16">
        <v>4610010</v>
      </c>
      <c r="BG5" s="16">
        <v>3611359</v>
      </c>
      <c r="BH5" s="16">
        <v>2955769</v>
      </c>
      <c r="BI5" s="16">
        <v>2275542</v>
      </c>
      <c r="BJ5" s="16">
        <v>2470775</v>
      </c>
      <c r="BK5" s="16">
        <v>2444604</v>
      </c>
      <c r="BL5" s="16">
        <v>85370</v>
      </c>
      <c r="BM5" s="16">
        <v>95378</v>
      </c>
      <c r="BN5" s="16">
        <v>33213</v>
      </c>
      <c r="BO5" s="16">
        <v>19036</v>
      </c>
      <c r="BP5" s="16">
        <v>21970</v>
      </c>
      <c r="BQ5" s="16">
        <v>3396</v>
      </c>
      <c r="BR5" s="16">
        <v>-87194</v>
      </c>
      <c r="BS5" s="16">
        <v>-810580</v>
      </c>
      <c r="BT5" s="16">
        <v>-329366</v>
      </c>
      <c r="BU5" s="16">
        <v>-653805</v>
      </c>
      <c r="BV5" s="16">
        <v>-42460</v>
      </c>
      <c r="BW5" s="16">
        <v>101122</v>
      </c>
      <c r="BX5" s="16">
        <v>756104</v>
      </c>
      <c r="BY5" s="16">
        <v>-881471</v>
      </c>
      <c r="BZ5" s="16">
        <v>142569</v>
      </c>
      <c r="CA5" s="16">
        <v>-350629</v>
      </c>
      <c r="CB5" s="16">
        <v>-19414</v>
      </c>
      <c r="CC5" s="16">
        <v>717564</v>
      </c>
      <c r="CD5" s="16">
        <v>97718</v>
      </c>
      <c r="CE5" s="16">
        <v>-176670</v>
      </c>
      <c r="CF5" s="16">
        <v>31837</v>
      </c>
      <c r="CG5" s="16">
        <v>-52954</v>
      </c>
      <c r="CH5" s="16">
        <v>32609</v>
      </c>
      <c r="CI5" s="16">
        <v>78939</v>
      </c>
      <c r="CJ5" s="16">
        <v>88051</v>
      </c>
      <c r="CK5" s="16">
        <v>51104</v>
      </c>
      <c r="CL5" s="16">
        <v>15731</v>
      </c>
      <c r="CM5" s="16">
        <v>24842</v>
      </c>
      <c r="CN5" s="16">
        <v>37384</v>
      </c>
      <c r="CO5" s="16">
        <v>554721</v>
      </c>
      <c r="CP5" s="16">
        <v>-26612</v>
      </c>
      <c r="CQ5" s="16">
        <v>-116709</v>
      </c>
      <c r="CR5" s="16">
        <v>-1368264</v>
      </c>
      <c r="CS5" s="16">
        <v>-579212</v>
      </c>
      <c r="CT5" s="16">
        <v>394895</v>
      </c>
      <c r="CU5" s="16">
        <v>2033462</v>
      </c>
      <c r="CV5" s="16">
        <v>15991</v>
      </c>
      <c r="CW5" s="16">
        <v>6968</v>
      </c>
      <c r="CX5" s="16">
        <v>38423</v>
      </c>
      <c r="CY5" s="16">
        <v>36396</v>
      </c>
      <c r="CZ5" s="16">
        <v>30522</v>
      </c>
      <c r="DA5" s="16">
        <v>91994</v>
      </c>
      <c r="DB5" s="16">
        <v>249848</v>
      </c>
      <c r="DC5" s="16">
        <v>180031</v>
      </c>
      <c r="DD5" s="16">
        <v>97282</v>
      </c>
      <c r="DE5" s="16">
        <v>48029</v>
      </c>
      <c r="DF5" s="16">
        <v>78359</v>
      </c>
      <c r="DG5" s="16">
        <v>16790</v>
      </c>
      <c r="DH5" s="16">
        <v>1171978</v>
      </c>
      <c r="DI5" s="16">
        <v>1010847</v>
      </c>
      <c r="DJ5" s="16">
        <v>1567720</v>
      </c>
      <c r="DK5" s="16">
        <v>661610</v>
      </c>
      <c r="DL5" s="16">
        <v>2019780</v>
      </c>
      <c r="DM5" s="16">
        <v>2022430</v>
      </c>
      <c r="DN5" s="16">
        <v>178477</v>
      </c>
      <c r="DO5" s="16">
        <v>8990</v>
      </c>
      <c r="DP5" s="16">
        <v>58822</v>
      </c>
      <c r="DQ5" s="16">
        <v>44432</v>
      </c>
      <c r="DR5" s="16">
        <v>95569</v>
      </c>
      <c r="DS5" s="16">
        <v>480745</v>
      </c>
      <c r="DT5" s="16">
        <v>-821846</v>
      </c>
      <c r="DU5" s="16">
        <v>-921553</v>
      </c>
      <c r="DV5" s="16">
        <v>506507</v>
      </c>
      <c r="DW5" s="16">
        <v>1005653</v>
      </c>
      <c r="DX5" s="16">
        <v>1360928</v>
      </c>
      <c r="DY5" s="16">
        <v>2077622</v>
      </c>
      <c r="DZ5" s="16">
        <v>15890545</v>
      </c>
      <c r="EA5" s="16">
        <v>3550012</v>
      </c>
      <c r="EB5" s="16">
        <v>4999263</v>
      </c>
      <c r="EC5" s="16">
        <v>4590577</v>
      </c>
      <c r="ED5" s="16">
        <v>7726279</v>
      </c>
      <c r="EE5" s="16">
        <v>4790017</v>
      </c>
      <c r="EF5" s="16">
        <v>2055728</v>
      </c>
      <c r="EG5" s="16">
        <v>1744652</v>
      </c>
      <c r="EH5" s="16">
        <v>2253584</v>
      </c>
      <c r="EI5" s="16">
        <v>3136198</v>
      </c>
      <c r="EJ5" s="16">
        <v>2283758</v>
      </c>
      <c r="EK5" s="16">
        <v>2539851</v>
      </c>
      <c r="EL5" s="16">
        <v>113809</v>
      </c>
      <c r="EM5" s="16">
        <v>649</v>
      </c>
      <c r="EN5" s="16">
        <v>-28184</v>
      </c>
      <c r="EO5" s="16">
        <v>11805</v>
      </c>
      <c r="EP5" s="16">
        <v>8115</v>
      </c>
      <c r="EQ5" s="16">
        <v>8520</v>
      </c>
      <c r="ER5" s="16">
        <v>-28313</v>
      </c>
      <c r="ES5" s="16">
        <v>57661</v>
      </c>
      <c r="ET5" s="16">
        <v>34276</v>
      </c>
      <c r="EU5" s="16">
        <v>16992</v>
      </c>
      <c r="EV5" s="16">
        <v>579</v>
      </c>
      <c r="EW5" s="16">
        <v>186951</v>
      </c>
      <c r="EX5" s="16">
        <v>492693</v>
      </c>
      <c r="EY5" s="16">
        <v>117073</v>
      </c>
      <c r="EZ5" s="16">
        <v>-10267</v>
      </c>
      <c r="FA5" s="16">
        <v>-49920</v>
      </c>
      <c r="FB5" s="16">
        <v>106477</v>
      </c>
      <c r="FC5" s="16">
        <v>261689</v>
      </c>
      <c r="FD5" s="16">
        <v>208625</v>
      </c>
      <c r="FE5" s="16">
        <v>34958</v>
      </c>
      <c r="FF5" s="16">
        <v>16924</v>
      </c>
      <c r="FG5" s="16">
        <v>37750</v>
      </c>
      <c r="FH5" s="16">
        <v>20430</v>
      </c>
      <c r="FI5" s="16">
        <v>1824</v>
      </c>
      <c r="FJ5" s="16">
        <v>425722</v>
      </c>
      <c r="FK5" s="16">
        <v>94176</v>
      </c>
      <c r="FL5" s="16">
        <v>96388</v>
      </c>
      <c r="FM5" s="16">
        <v>192261</v>
      </c>
      <c r="FN5" s="16">
        <v>20636</v>
      </c>
      <c r="FO5" s="16">
        <v>385170</v>
      </c>
      <c r="FP5" s="16">
        <v>317737</v>
      </c>
      <c r="FQ5" s="16">
        <v>22661</v>
      </c>
      <c r="FR5" s="16">
        <v>89347</v>
      </c>
      <c r="FS5" s="16">
        <v>-22417</v>
      </c>
      <c r="FT5" s="16">
        <v>25101</v>
      </c>
      <c r="FU5" s="16">
        <v>49722</v>
      </c>
      <c r="FV5" s="16">
        <v>162306</v>
      </c>
      <c r="FW5" s="16">
        <v>52571</v>
      </c>
      <c r="FX5" s="16">
        <v>0</v>
      </c>
      <c r="FY5" s="16">
        <v>16936</v>
      </c>
      <c r="FZ5" s="16">
        <v>52661</v>
      </c>
      <c r="GA5" s="16">
        <v>165924</v>
      </c>
      <c r="GB5" s="16">
        <v>86505</v>
      </c>
      <c r="GC5" s="16">
        <v>303</v>
      </c>
      <c r="GD5" s="16">
        <v>3988</v>
      </c>
      <c r="GE5" s="16">
        <v>-36107</v>
      </c>
      <c r="GF5" s="16">
        <v>59078</v>
      </c>
      <c r="GG5" s="16">
        <v>49491</v>
      </c>
      <c r="GH5" s="16">
        <v>128365</v>
      </c>
      <c r="GI5" s="16">
        <v>87634</v>
      </c>
      <c r="GJ5" s="16">
        <v>63544</v>
      </c>
      <c r="GK5" s="16">
        <v>119930</v>
      </c>
      <c r="GL5" s="16">
        <v>33280</v>
      </c>
      <c r="GM5" s="16">
        <v>376621</v>
      </c>
      <c r="GN5" s="16">
        <v>280893</v>
      </c>
      <c r="GO5" s="16">
        <v>34405</v>
      </c>
      <c r="GP5" s="16">
        <v>25689</v>
      </c>
      <c r="GQ5" s="16">
        <v>88833</v>
      </c>
      <c r="GR5" s="16">
        <v>55109</v>
      </c>
      <c r="GS5" s="16">
        <v>398788</v>
      </c>
      <c r="GT5" s="16">
        <v>1365001</v>
      </c>
      <c r="GU5" s="16">
        <v>375746</v>
      </c>
      <c r="GV5" s="16">
        <v>-405381</v>
      </c>
      <c r="GW5" s="16">
        <v>-649432</v>
      </c>
      <c r="GX5" s="16">
        <v>15457</v>
      </c>
      <c r="GY5" s="16">
        <v>339301</v>
      </c>
      <c r="GZ5" s="16">
        <v>266163</v>
      </c>
      <c r="HA5" s="16">
        <v>53282</v>
      </c>
      <c r="HB5" s="16">
        <v>729</v>
      </c>
      <c r="HC5" s="16">
        <v>8993</v>
      </c>
      <c r="HD5" s="16">
        <v>58847</v>
      </c>
      <c r="HE5" s="16">
        <v>153052</v>
      </c>
      <c r="HF5" s="16">
        <v>66450</v>
      </c>
      <c r="HG5" s="16">
        <v>15914</v>
      </c>
      <c r="HH5" s="16">
        <v>33977</v>
      </c>
      <c r="HI5" s="16">
        <v>-470</v>
      </c>
      <c r="HJ5" s="16">
        <v>37050</v>
      </c>
      <c r="HK5" s="16">
        <v>64316</v>
      </c>
      <c r="HL5" s="16">
        <v>-140281</v>
      </c>
      <c r="HM5" s="16">
        <v>-421372</v>
      </c>
      <c r="HN5" s="16">
        <v>-289250</v>
      </c>
      <c r="HO5" s="16">
        <v>-784870</v>
      </c>
      <c r="HP5" s="16">
        <v>60743</v>
      </c>
      <c r="HQ5" s="16">
        <v>435661</v>
      </c>
      <c r="HR5" s="16">
        <v>2303220</v>
      </c>
      <c r="HS5" s="16">
        <v>1660183</v>
      </c>
      <c r="HT5" s="16">
        <v>1154209</v>
      </c>
      <c r="HU5" s="16">
        <v>1187790</v>
      </c>
      <c r="HV5" s="16">
        <v>717616</v>
      </c>
      <c r="HW5" s="16">
        <v>851269</v>
      </c>
      <c r="HX5" s="16">
        <v>-451767</v>
      </c>
      <c r="HY5" s="16">
        <v>808</v>
      </c>
      <c r="HZ5" s="16">
        <v>182570</v>
      </c>
      <c r="IA5" s="16">
        <v>-1415</v>
      </c>
      <c r="IB5" s="16">
        <v>604083</v>
      </c>
      <c r="IC5" s="16">
        <v>1118722</v>
      </c>
      <c r="ID5" s="16">
        <v>-325961</v>
      </c>
      <c r="IE5" s="16">
        <v>604486</v>
      </c>
      <c r="IF5" s="16">
        <v>441362</v>
      </c>
      <c r="IG5" s="16">
        <v>777216</v>
      </c>
      <c r="IH5" s="16">
        <v>1117546</v>
      </c>
      <c r="II5" s="16">
        <v>1308904</v>
      </c>
      <c r="IJ5" s="16">
        <v>168008</v>
      </c>
      <c r="IK5" s="16">
        <v>324902</v>
      </c>
      <c r="IL5" s="16">
        <v>1377250</v>
      </c>
      <c r="IM5" s="16">
        <v>1729667</v>
      </c>
      <c r="IN5" s="16">
        <v>2274355</v>
      </c>
      <c r="IO5" s="16">
        <v>1533490</v>
      </c>
      <c r="IP5" s="16">
        <v>1055306</v>
      </c>
      <c r="IQ5" s="16">
        <v>547706</v>
      </c>
      <c r="IR5" s="16">
        <v>1176573</v>
      </c>
      <c r="IS5" s="16">
        <v>824347</v>
      </c>
      <c r="IT5" s="16">
        <v>1326686</v>
      </c>
      <c r="IU5" s="16">
        <v>2187195</v>
      </c>
      <c r="IV5" s="16">
        <v>76035</v>
      </c>
      <c r="IW5" s="16">
        <v>39804</v>
      </c>
      <c r="IX5" s="16">
        <v>-46149</v>
      </c>
      <c r="IY5" s="16">
        <v>59748</v>
      </c>
      <c r="IZ5" s="16">
        <v>560591</v>
      </c>
      <c r="JA5" s="16">
        <v>1179429</v>
      </c>
      <c r="JB5" s="16">
        <v>768268</v>
      </c>
      <c r="JC5" s="16">
        <v>449670</v>
      </c>
      <c r="JD5" s="16">
        <v>186095</v>
      </c>
      <c r="JE5" s="16">
        <v>-223805</v>
      </c>
      <c r="JF5" s="16">
        <v>-72576</v>
      </c>
      <c r="JG5" s="16">
        <v>723864</v>
      </c>
      <c r="JH5" s="90">
        <v>3652468</v>
      </c>
      <c r="JI5" s="90">
        <v>3004540</v>
      </c>
      <c r="JJ5" s="90">
        <v>1850022</v>
      </c>
      <c r="JK5" s="90">
        <v>1952659</v>
      </c>
      <c r="JL5" s="90">
        <v>1065828</v>
      </c>
      <c r="JM5" s="90">
        <v>1455881</v>
      </c>
      <c r="JN5" s="90">
        <v>28408</v>
      </c>
      <c r="JO5" s="90">
        <v>33792</v>
      </c>
      <c r="JP5" s="90">
        <v>53593</v>
      </c>
      <c r="JQ5" s="90">
        <v>8608</v>
      </c>
      <c r="JR5" s="90">
        <v>24552</v>
      </c>
      <c r="JS5" s="90">
        <v>347833</v>
      </c>
      <c r="JT5" s="90">
        <v>277582</v>
      </c>
      <c r="JU5" s="90">
        <v>-14185</v>
      </c>
      <c r="JV5" s="90">
        <v>6891</v>
      </c>
      <c r="JW5" s="90">
        <v>-17791</v>
      </c>
      <c r="JX5" s="90">
        <v>-62361</v>
      </c>
      <c r="JY5" s="90">
        <v>1133</v>
      </c>
      <c r="JZ5" s="90">
        <v>224459</v>
      </c>
      <c r="KA5" s="90">
        <v>197747</v>
      </c>
      <c r="KB5" s="90">
        <v>-105347</v>
      </c>
      <c r="KC5" s="90">
        <v>32064</v>
      </c>
      <c r="KD5" s="90">
        <v>36980</v>
      </c>
      <c r="KE5" s="90">
        <v>65745</v>
      </c>
      <c r="KF5" s="90">
        <v>-2751845</v>
      </c>
      <c r="KG5" s="90">
        <v>-422113</v>
      </c>
      <c r="KH5" s="90">
        <v>-73452</v>
      </c>
      <c r="KI5" s="90">
        <v>-511973</v>
      </c>
      <c r="KJ5" s="90">
        <v>-170307</v>
      </c>
      <c r="KK5" s="90">
        <v>1263132</v>
      </c>
      <c r="KL5" s="90">
        <v>26215</v>
      </c>
      <c r="KM5" s="90">
        <v>36644</v>
      </c>
      <c r="KN5" s="90">
        <v>189</v>
      </c>
      <c r="KO5" s="90">
        <v>13031</v>
      </c>
      <c r="KP5" s="90">
        <v>-1061</v>
      </c>
      <c r="KQ5" s="90">
        <v>147537</v>
      </c>
      <c r="KR5" s="90">
        <v>1010500</v>
      </c>
      <c r="KS5" s="90">
        <v>-483635</v>
      </c>
      <c r="KT5" s="90">
        <v>-150470</v>
      </c>
      <c r="KU5" s="90">
        <v>317398</v>
      </c>
      <c r="KV5" s="90">
        <v>47322</v>
      </c>
      <c r="KW5" s="90">
        <v>-294779</v>
      </c>
      <c r="KX5" s="90">
        <v>9067315</v>
      </c>
      <c r="KY5" s="90">
        <v>2337264</v>
      </c>
      <c r="KZ5" s="90">
        <v>1738147</v>
      </c>
      <c r="LA5" s="90">
        <v>1658349</v>
      </c>
      <c r="LB5" s="90">
        <v>1736298</v>
      </c>
      <c r="LC5" s="90">
        <v>933261</v>
      </c>
      <c r="LD5" s="90">
        <v>69267</v>
      </c>
      <c r="LE5" s="90">
        <v>43</v>
      </c>
      <c r="LF5" s="90">
        <v>33209</v>
      </c>
      <c r="LG5" s="90">
        <v>6392</v>
      </c>
      <c r="LH5" s="90">
        <v>31307</v>
      </c>
      <c r="LI5" s="90">
        <v>20549</v>
      </c>
      <c r="LJ5" s="90">
        <v>201172</v>
      </c>
      <c r="LK5" s="90">
        <v>207262</v>
      </c>
      <c r="LL5" s="90">
        <v>-294889</v>
      </c>
      <c r="LM5" s="90">
        <v>47677</v>
      </c>
      <c r="LN5" s="90">
        <v>3209</v>
      </c>
      <c r="LO5" s="90">
        <v>133623</v>
      </c>
      <c r="LP5" s="90">
        <v>8091277</v>
      </c>
      <c r="LQ5" s="90">
        <v>3412129</v>
      </c>
      <c r="LR5" s="90">
        <v>3943959</v>
      </c>
      <c r="LS5" s="90">
        <v>2806318</v>
      </c>
      <c r="LT5" s="90">
        <v>3211143</v>
      </c>
      <c r="LU5" s="90">
        <v>3667268</v>
      </c>
      <c r="LV5" s="90">
        <v>140205</v>
      </c>
      <c r="LW5" s="90">
        <v>18771</v>
      </c>
      <c r="LX5" s="90">
        <v>-26377</v>
      </c>
      <c r="LY5" s="90">
        <v>-3613</v>
      </c>
      <c r="LZ5" s="90">
        <v>76372</v>
      </c>
      <c r="MA5" s="90">
        <v>126141</v>
      </c>
      <c r="MB5" s="90">
        <v>12908</v>
      </c>
      <c r="MC5" s="90">
        <v>26009</v>
      </c>
      <c r="MD5" s="90">
        <v>42321</v>
      </c>
      <c r="ME5" s="90">
        <v>83998</v>
      </c>
      <c r="MF5" s="90">
        <v>12535</v>
      </c>
      <c r="MG5" s="90">
        <v>114541</v>
      </c>
      <c r="MH5" s="90">
        <v>111898</v>
      </c>
      <c r="MI5" s="90">
        <v>-824623</v>
      </c>
      <c r="MJ5" s="90">
        <v>8356</v>
      </c>
      <c r="MK5" s="90">
        <v>718325</v>
      </c>
      <c r="ML5" s="90">
        <v>1098898</v>
      </c>
      <c r="MM5" s="90">
        <v>2384456</v>
      </c>
      <c r="MN5" s="90">
        <v>75712</v>
      </c>
      <c r="MO5" s="90">
        <v>5760</v>
      </c>
      <c r="MP5" s="90">
        <v>9592</v>
      </c>
      <c r="MQ5" s="90">
        <v>37810</v>
      </c>
      <c r="MR5" s="90">
        <v>18938</v>
      </c>
      <c r="MS5" s="90">
        <v>11706</v>
      </c>
      <c r="MT5" s="90">
        <v>97745</v>
      </c>
      <c r="MU5" s="90">
        <v>76545</v>
      </c>
      <c r="MV5" s="90">
        <v>26660</v>
      </c>
      <c r="MW5" s="90">
        <v>24917</v>
      </c>
      <c r="MX5" s="90">
        <v>23691</v>
      </c>
      <c r="MY5" s="90">
        <v>24606</v>
      </c>
      <c r="MZ5" s="16">
        <v>118242</v>
      </c>
      <c r="NA5" s="16">
        <v>-131147</v>
      </c>
      <c r="NB5" s="16">
        <v>34308</v>
      </c>
      <c r="NC5" s="16">
        <v>21619</v>
      </c>
      <c r="ND5" s="16">
        <v>-21816</v>
      </c>
      <c r="NE5" s="16">
        <v>60388</v>
      </c>
      <c r="NF5" s="16">
        <v>1431947</v>
      </c>
      <c r="NG5" s="16">
        <v>1141681</v>
      </c>
      <c r="NH5" s="16">
        <v>1677813</v>
      </c>
      <c r="NI5" s="16">
        <v>1807898</v>
      </c>
      <c r="NJ5" s="16">
        <v>1697734</v>
      </c>
      <c r="NK5" s="16">
        <v>2412810</v>
      </c>
      <c r="NL5" s="16">
        <v>262942</v>
      </c>
      <c r="NM5" s="16">
        <v>-267342</v>
      </c>
      <c r="NN5" s="16">
        <v>-100323</v>
      </c>
      <c r="NO5" s="16">
        <v>-1595483</v>
      </c>
      <c r="NP5" s="16">
        <v>-811978</v>
      </c>
      <c r="NQ5" s="16">
        <v>1198771</v>
      </c>
      <c r="NR5" s="16">
        <v>870292</v>
      </c>
      <c r="NS5" s="16">
        <v>579047</v>
      </c>
      <c r="NT5" s="16">
        <v>-653621</v>
      </c>
      <c r="NU5" s="16">
        <v>409759</v>
      </c>
      <c r="NV5" s="16">
        <v>1142735</v>
      </c>
      <c r="NW5" s="16">
        <v>1885908</v>
      </c>
      <c r="NX5" s="16">
        <v>-3628</v>
      </c>
      <c r="NY5" s="16">
        <v>-896710</v>
      </c>
      <c r="NZ5" s="16">
        <v>-642335</v>
      </c>
      <c r="OA5" s="16">
        <v>966577</v>
      </c>
      <c r="OB5" s="16">
        <v>1607689</v>
      </c>
      <c r="OC5" s="16">
        <v>2423187</v>
      </c>
      <c r="OD5" s="16">
        <v>1092898</v>
      </c>
      <c r="OE5" s="16">
        <v>1300758</v>
      </c>
      <c r="OF5" s="16">
        <v>1152468</v>
      </c>
      <c r="OG5" s="16">
        <v>1533190</v>
      </c>
      <c r="OH5" s="16">
        <v>1681077</v>
      </c>
      <c r="OI5" s="16">
        <v>2289028</v>
      </c>
      <c r="OJ5" s="16">
        <v>76834</v>
      </c>
      <c r="OK5" s="16">
        <v>1084603</v>
      </c>
      <c r="OL5" s="16">
        <v>487761</v>
      </c>
      <c r="OM5" s="16">
        <v>1092187</v>
      </c>
      <c r="ON5" s="16">
        <v>1574786</v>
      </c>
      <c r="OO5" s="16">
        <v>1318230</v>
      </c>
      <c r="OP5" s="16">
        <v>88156</v>
      </c>
      <c r="OQ5" s="16">
        <v>22370</v>
      </c>
      <c r="OR5" s="16">
        <v>12309</v>
      </c>
      <c r="OS5" s="16">
        <v>21509</v>
      </c>
      <c r="OT5" s="16">
        <v>6019</v>
      </c>
      <c r="OU5" s="16">
        <v>227602</v>
      </c>
      <c r="OV5" s="16">
        <v>-548264</v>
      </c>
      <c r="OW5" s="16">
        <v>132558</v>
      </c>
      <c r="OX5" s="16">
        <v>530168</v>
      </c>
      <c r="OY5" s="16">
        <v>177114</v>
      </c>
      <c r="OZ5" s="16">
        <v>823682</v>
      </c>
      <c r="PA5" s="16">
        <v>1305071</v>
      </c>
      <c r="PB5" s="16">
        <v>901958</v>
      </c>
      <c r="PC5" s="16">
        <v>503808</v>
      </c>
      <c r="PD5" s="16">
        <v>459471</v>
      </c>
      <c r="PE5" s="16">
        <v>689536</v>
      </c>
      <c r="PF5" s="16">
        <v>851946</v>
      </c>
      <c r="PG5" s="16">
        <v>2271472</v>
      </c>
      <c r="PH5" s="16">
        <v>170745</v>
      </c>
      <c r="PI5" s="16">
        <v>320685</v>
      </c>
      <c r="PJ5" s="16">
        <v>372304</v>
      </c>
      <c r="PK5" s="16">
        <v>442917</v>
      </c>
      <c r="PL5" s="16">
        <v>228462</v>
      </c>
      <c r="PM5" s="16">
        <v>1311765</v>
      </c>
      <c r="PN5" s="16">
        <v>17134</v>
      </c>
      <c r="PO5" s="16">
        <v>33953</v>
      </c>
      <c r="PP5" s="16">
        <v>21702</v>
      </c>
      <c r="PQ5" s="16">
        <v>24690</v>
      </c>
      <c r="PR5" s="16">
        <v>24067</v>
      </c>
      <c r="PS5" s="16">
        <v>142976</v>
      </c>
      <c r="PT5" s="16">
        <v>2886143</v>
      </c>
      <c r="PU5" s="16">
        <v>1532678</v>
      </c>
      <c r="PV5" s="16">
        <v>834341</v>
      </c>
      <c r="PW5" s="16">
        <v>1328313</v>
      </c>
      <c r="PX5" s="16">
        <v>1660219</v>
      </c>
      <c r="PY5" s="16">
        <v>3256888</v>
      </c>
      <c r="PZ5" s="16">
        <v>-646</v>
      </c>
      <c r="QA5" s="16">
        <v>-11764</v>
      </c>
      <c r="QB5" s="16">
        <v>7825</v>
      </c>
      <c r="QC5" s="16">
        <v>3052</v>
      </c>
      <c r="QD5" s="16">
        <v>4046</v>
      </c>
      <c r="QE5" s="16">
        <v>132681</v>
      </c>
      <c r="QF5" s="90">
        <v>1276438</v>
      </c>
      <c r="QG5" s="90">
        <v>643429</v>
      </c>
      <c r="QH5" s="90">
        <v>234140</v>
      </c>
      <c r="QI5" s="90">
        <v>1299213</v>
      </c>
      <c r="QJ5" s="90">
        <v>2369905</v>
      </c>
      <c r="QK5" s="90">
        <v>3206900</v>
      </c>
      <c r="QL5" s="90">
        <v>840119</v>
      </c>
      <c r="QM5" s="90">
        <v>-405252</v>
      </c>
      <c r="QN5" s="90">
        <v>115015</v>
      </c>
      <c r="QO5" s="90">
        <v>7160</v>
      </c>
      <c r="QP5" s="90">
        <v>231059</v>
      </c>
      <c r="QQ5" s="90">
        <v>131312</v>
      </c>
      <c r="QR5" s="90">
        <v>1503489</v>
      </c>
      <c r="QS5" s="90">
        <v>1074365</v>
      </c>
      <c r="QT5" s="90">
        <v>723682</v>
      </c>
      <c r="QU5" s="90">
        <v>841656</v>
      </c>
      <c r="QV5" s="90">
        <v>439663</v>
      </c>
      <c r="QW5" s="90">
        <v>633801</v>
      </c>
      <c r="QX5" s="90">
        <v>-185968</v>
      </c>
      <c r="QY5" s="90">
        <v>98917</v>
      </c>
      <c r="QZ5" s="90">
        <v>-149632</v>
      </c>
      <c r="RA5" s="90">
        <v>5900</v>
      </c>
      <c r="RB5" s="90">
        <v>809325</v>
      </c>
      <c r="RC5" s="90">
        <v>1892320</v>
      </c>
      <c r="RD5" s="90">
        <v>-56375</v>
      </c>
      <c r="RE5" s="90">
        <v>366160</v>
      </c>
      <c r="RF5" s="90">
        <v>324502</v>
      </c>
      <c r="RG5" s="90">
        <v>-990598</v>
      </c>
      <c r="RH5" s="90">
        <v>445229</v>
      </c>
      <c r="RI5" s="90">
        <v>1716210</v>
      </c>
      <c r="RJ5" s="90">
        <v>265331</v>
      </c>
      <c r="RK5" s="90">
        <v>-798163</v>
      </c>
      <c r="RL5" s="90">
        <v>-549275</v>
      </c>
      <c r="RM5" s="90">
        <v>8121</v>
      </c>
      <c r="RN5" s="90">
        <v>486675</v>
      </c>
      <c r="RO5" s="90">
        <v>655761</v>
      </c>
      <c r="RP5" s="90">
        <v>95592</v>
      </c>
      <c r="RQ5" s="90">
        <v>22417</v>
      </c>
      <c r="RR5" s="90">
        <v>10418</v>
      </c>
      <c r="RS5" s="90">
        <v>59054</v>
      </c>
      <c r="RT5" s="90">
        <v>36691</v>
      </c>
      <c r="RU5" s="90">
        <v>51128</v>
      </c>
      <c r="RV5" s="90">
        <v>940594</v>
      </c>
      <c r="RW5" s="90">
        <v>416467</v>
      </c>
      <c r="RX5" s="90">
        <v>384976</v>
      </c>
      <c r="RY5" s="90">
        <v>134427</v>
      </c>
      <c r="RZ5" s="90">
        <v>372174</v>
      </c>
      <c r="SA5" s="90">
        <v>873963</v>
      </c>
      <c r="SB5" s="90">
        <v>221302</v>
      </c>
      <c r="SC5" s="90">
        <v>82696</v>
      </c>
      <c r="SD5" s="90">
        <v>97080</v>
      </c>
      <c r="SE5" s="90">
        <v>114476</v>
      </c>
      <c r="SF5" s="90">
        <v>256189</v>
      </c>
      <c r="SG5" s="90">
        <v>88988</v>
      </c>
      <c r="SH5" s="90">
        <v>40690</v>
      </c>
      <c r="SI5" s="90">
        <v>54833</v>
      </c>
      <c r="SJ5" s="90">
        <v>-10952</v>
      </c>
      <c r="SK5" s="90">
        <v>14231</v>
      </c>
      <c r="SL5" s="90">
        <v>13086</v>
      </c>
      <c r="SM5" s="90">
        <v>-20817</v>
      </c>
      <c r="SN5" s="90">
        <v>140021</v>
      </c>
      <c r="SO5" s="90">
        <v>226151</v>
      </c>
      <c r="SP5" s="90">
        <v>10509</v>
      </c>
      <c r="SQ5" s="90">
        <v>149</v>
      </c>
      <c r="SR5" s="90">
        <v>19438</v>
      </c>
      <c r="SS5" s="90">
        <v>244710</v>
      </c>
      <c r="ST5" s="90">
        <v>164017</v>
      </c>
      <c r="SU5" s="90">
        <v>13551</v>
      </c>
      <c r="SV5" s="90">
        <v>130947</v>
      </c>
      <c r="SW5" s="90">
        <v>82552</v>
      </c>
      <c r="SX5" s="90">
        <v>39275</v>
      </c>
      <c r="SY5" s="90">
        <v>128741</v>
      </c>
    </row>
    <row r="6" spans="1:519" ht="27" customHeight="1">
      <c r="A6" s="183" t="s">
        <v>282</v>
      </c>
      <c r="B6" s="184"/>
      <c r="C6" s="185"/>
      <c r="D6" s="16">
        <v>20084521</v>
      </c>
      <c r="E6" s="16"/>
      <c r="F6" s="16"/>
      <c r="G6" s="16"/>
      <c r="H6" s="16"/>
      <c r="I6" s="16"/>
      <c r="J6" s="16">
        <v>948</v>
      </c>
      <c r="K6" s="16"/>
      <c r="L6" s="16"/>
      <c r="M6" s="16"/>
      <c r="N6" s="16"/>
      <c r="O6" s="16"/>
      <c r="P6" s="16">
        <v>23359</v>
      </c>
      <c r="Q6" s="16"/>
      <c r="R6" s="16"/>
      <c r="S6" s="16"/>
      <c r="T6" s="16"/>
      <c r="U6" s="16"/>
      <c r="V6" s="16">
        <v>58645</v>
      </c>
      <c r="W6" s="16"/>
      <c r="X6" s="16"/>
      <c r="Y6" s="16"/>
      <c r="Z6" s="16"/>
      <c r="AA6" s="16"/>
      <c r="AB6" s="16">
        <v>55468</v>
      </c>
      <c r="AC6" s="16"/>
      <c r="AD6" s="16"/>
      <c r="AE6" s="16"/>
      <c r="AF6" s="16"/>
      <c r="AG6" s="16"/>
      <c r="AH6" s="16">
        <v>464288</v>
      </c>
      <c r="AI6" s="16"/>
      <c r="AJ6" s="16"/>
      <c r="AK6" s="16"/>
      <c r="AL6" s="16"/>
      <c r="AM6" s="16"/>
      <c r="AN6" s="16">
        <v>7763</v>
      </c>
      <c r="AO6" s="16"/>
      <c r="AP6" s="16"/>
      <c r="AQ6" s="16"/>
      <c r="AR6" s="16"/>
      <c r="AS6" s="16"/>
      <c r="AT6" s="16">
        <v>5411677</v>
      </c>
      <c r="AU6" s="16"/>
      <c r="AV6" s="16"/>
      <c r="AW6" s="16"/>
      <c r="AX6" s="16"/>
      <c r="AY6" s="16"/>
      <c r="AZ6" s="16">
        <v>246400</v>
      </c>
      <c r="BA6" s="16"/>
      <c r="BB6" s="16"/>
      <c r="BC6" s="16"/>
      <c r="BD6" s="16"/>
      <c r="BE6" s="16"/>
      <c r="BF6" s="16">
        <v>6429464</v>
      </c>
      <c r="BG6" s="16"/>
      <c r="BH6" s="16"/>
      <c r="BI6" s="16"/>
      <c r="BJ6" s="16"/>
      <c r="BK6" s="16"/>
      <c r="BL6" s="16">
        <v>64757</v>
      </c>
      <c r="BM6" s="16"/>
      <c r="BN6" s="16"/>
      <c r="BO6" s="16"/>
      <c r="BP6" s="16"/>
      <c r="BQ6" s="16"/>
      <c r="BR6" s="16">
        <v>581591</v>
      </c>
      <c r="BS6" s="16"/>
      <c r="BT6" s="16"/>
      <c r="BU6" s="16"/>
      <c r="BV6" s="16"/>
      <c r="BW6" s="16"/>
      <c r="BX6" s="16">
        <v>1505473</v>
      </c>
      <c r="BY6" s="16"/>
      <c r="BZ6" s="16"/>
      <c r="CA6" s="16"/>
      <c r="CB6" s="16"/>
      <c r="CC6" s="16"/>
      <c r="CD6" s="16">
        <v>54455</v>
      </c>
      <c r="CE6" s="16"/>
      <c r="CF6" s="16"/>
      <c r="CG6" s="16"/>
      <c r="CH6" s="16"/>
      <c r="CI6" s="16"/>
      <c r="CJ6" s="16">
        <v>407200</v>
      </c>
      <c r="CK6" s="16"/>
      <c r="CL6" s="16"/>
      <c r="CM6" s="16"/>
      <c r="CN6" s="16"/>
      <c r="CO6" s="16"/>
      <c r="CP6" s="16">
        <v>1875561</v>
      </c>
      <c r="CQ6" s="16"/>
      <c r="CR6" s="16"/>
      <c r="CS6" s="16"/>
      <c r="CT6" s="16"/>
      <c r="CU6" s="16"/>
      <c r="CV6" s="16">
        <v>36601</v>
      </c>
      <c r="CW6" s="16"/>
      <c r="CX6" s="16"/>
      <c r="CY6" s="16"/>
      <c r="CZ6" s="16"/>
      <c r="DA6" s="16"/>
      <c r="DB6" s="16">
        <v>283854</v>
      </c>
      <c r="DC6" s="16"/>
      <c r="DD6" s="16"/>
      <c r="DE6" s="16"/>
      <c r="DF6" s="16"/>
      <c r="DG6" s="16"/>
      <c r="DH6" s="16">
        <v>0</v>
      </c>
      <c r="DI6" s="16"/>
      <c r="DJ6" s="16"/>
      <c r="DK6" s="16"/>
      <c r="DL6" s="16"/>
      <c r="DM6" s="16"/>
      <c r="DN6" s="16">
        <v>117394</v>
      </c>
      <c r="DO6" s="16"/>
      <c r="DP6" s="16"/>
      <c r="DQ6" s="16"/>
      <c r="DR6" s="16"/>
      <c r="DS6" s="16"/>
      <c r="DT6" s="16">
        <v>4210871</v>
      </c>
      <c r="DU6" s="16"/>
      <c r="DV6" s="16"/>
      <c r="DW6" s="16"/>
      <c r="DX6" s="16"/>
      <c r="DY6" s="16"/>
      <c r="DZ6" s="16">
        <v>22157053</v>
      </c>
      <c r="EA6" s="16"/>
      <c r="EB6" s="16"/>
      <c r="EC6" s="16"/>
      <c r="ED6" s="16"/>
      <c r="EE6" s="16"/>
      <c r="EF6" s="16">
        <v>17086345</v>
      </c>
      <c r="EG6" s="16"/>
      <c r="EH6" s="16"/>
      <c r="EI6" s="16"/>
      <c r="EJ6" s="16"/>
      <c r="EK6" s="16"/>
      <c r="EL6" s="16">
        <v>84229</v>
      </c>
      <c r="EM6" s="16"/>
      <c r="EN6" s="16"/>
      <c r="EO6" s="16"/>
      <c r="EP6" s="16"/>
      <c r="EQ6" s="16"/>
      <c r="ER6" s="16">
        <v>235228</v>
      </c>
      <c r="ES6" s="16"/>
      <c r="ET6" s="16"/>
      <c r="EU6" s="16"/>
      <c r="EV6" s="16"/>
      <c r="EW6" s="16"/>
      <c r="EX6" s="16">
        <v>358595</v>
      </c>
      <c r="EY6" s="16"/>
      <c r="EZ6" s="16"/>
      <c r="FA6" s="16"/>
      <c r="FB6" s="16"/>
      <c r="FC6" s="16"/>
      <c r="FD6" s="16">
        <v>113980</v>
      </c>
      <c r="FE6" s="16"/>
      <c r="FF6" s="16"/>
      <c r="FG6" s="16"/>
      <c r="FH6" s="16"/>
      <c r="FI6" s="16"/>
      <c r="FJ6" s="16">
        <v>292698</v>
      </c>
      <c r="FK6" s="16"/>
      <c r="FL6" s="16"/>
      <c r="FM6" s="16"/>
      <c r="FN6" s="16"/>
      <c r="FO6" s="16"/>
      <c r="FP6" s="16">
        <v>470422</v>
      </c>
      <c r="FQ6" s="16"/>
      <c r="FR6" s="16"/>
      <c r="FS6" s="16"/>
      <c r="FT6" s="16"/>
      <c r="FU6" s="16"/>
      <c r="FV6" s="16">
        <v>336143</v>
      </c>
      <c r="FW6" s="16"/>
      <c r="FX6" s="16"/>
      <c r="FY6" s="16"/>
      <c r="FZ6" s="16"/>
      <c r="GA6" s="16"/>
      <c r="GB6" s="16">
        <v>120777</v>
      </c>
      <c r="GC6" s="16"/>
      <c r="GD6" s="16"/>
      <c r="GE6" s="16"/>
      <c r="GF6" s="16"/>
      <c r="GG6" s="16"/>
      <c r="GH6" s="16">
        <v>596823</v>
      </c>
      <c r="GI6" s="16"/>
      <c r="GJ6" s="16"/>
      <c r="GK6" s="16"/>
      <c r="GL6" s="16"/>
      <c r="GM6" s="16"/>
      <c r="GN6" s="16">
        <v>206791</v>
      </c>
      <c r="GO6" s="16"/>
      <c r="GP6" s="16"/>
      <c r="GQ6" s="16"/>
      <c r="GR6" s="16"/>
      <c r="GS6" s="16"/>
      <c r="GT6" s="16">
        <v>582580</v>
      </c>
      <c r="GU6" s="16"/>
      <c r="GV6" s="16"/>
      <c r="GW6" s="16"/>
      <c r="GX6" s="16"/>
      <c r="GY6" s="16"/>
      <c r="GZ6" s="16">
        <v>237589</v>
      </c>
      <c r="HA6" s="16"/>
      <c r="HB6" s="16"/>
      <c r="HC6" s="16"/>
      <c r="HD6" s="16"/>
      <c r="HE6" s="16"/>
      <c r="HF6" s="16">
        <v>28398</v>
      </c>
      <c r="HG6" s="16"/>
      <c r="HH6" s="16"/>
      <c r="HI6" s="16"/>
      <c r="HJ6" s="16"/>
      <c r="HK6" s="16"/>
      <c r="HL6" s="16">
        <v>1700275</v>
      </c>
      <c r="HM6" s="16"/>
      <c r="HN6" s="16"/>
      <c r="HO6" s="16"/>
      <c r="HP6" s="16"/>
      <c r="HQ6" s="16"/>
      <c r="HR6" s="16">
        <v>0</v>
      </c>
      <c r="HS6" s="16"/>
      <c r="HT6" s="16"/>
      <c r="HU6" s="16"/>
      <c r="HV6" s="16"/>
      <c r="HW6" s="16"/>
      <c r="HX6" s="16">
        <v>4367550</v>
      </c>
      <c r="HY6" s="16"/>
      <c r="HZ6" s="16"/>
      <c r="IA6" s="16"/>
      <c r="IB6" s="16"/>
      <c r="IC6" s="16"/>
      <c r="ID6" s="16">
        <v>5787188</v>
      </c>
      <c r="IE6" s="16"/>
      <c r="IF6" s="16"/>
      <c r="IG6" s="16"/>
      <c r="IH6" s="16"/>
      <c r="II6" s="16"/>
      <c r="IJ6" s="16">
        <v>6583087</v>
      </c>
      <c r="IK6" s="16"/>
      <c r="IL6" s="16"/>
      <c r="IM6" s="16"/>
      <c r="IN6" s="16"/>
      <c r="IO6" s="16"/>
      <c r="IP6" s="16">
        <v>0</v>
      </c>
      <c r="IQ6" s="16"/>
      <c r="IR6" s="16"/>
      <c r="IS6" s="16"/>
      <c r="IT6" s="16"/>
      <c r="IU6" s="16"/>
      <c r="IV6" s="16">
        <v>449900</v>
      </c>
      <c r="IW6" s="16"/>
      <c r="IX6" s="16"/>
      <c r="IY6" s="16"/>
      <c r="IZ6" s="16"/>
      <c r="JA6" s="16"/>
      <c r="JB6" s="16">
        <v>3500325</v>
      </c>
      <c r="JC6" s="16"/>
      <c r="JD6" s="16"/>
      <c r="JE6" s="16"/>
      <c r="JF6" s="16"/>
      <c r="JG6" s="16"/>
      <c r="JH6" s="16">
        <v>3542715</v>
      </c>
      <c r="JI6" s="16"/>
      <c r="JJ6" s="16"/>
      <c r="JK6" s="16"/>
      <c r="JL6" s="16"/>
      <c r="JM6" s="16"/>
      <c r="JN6" s="16">
        <v>71775</v>
      </c>
      <c r="JO6" s="16"/>
      <c r="JP6" s="16"/>
      <c r="JQ6" s="16"/>
      <c r="JR6" s="16"/>
      <c r="JS6" s="16"/>
      <c r="JT6" s="16">
        <v>99684</v>
      </c>
      <c r="JU6" s="16"/>
      <c r="JV6" s="16"/>
      <c r="JW6" s="16"/>
      <c r="JX6" s="16"/>
      <c r="JY6" s="16"/>
      <c r="JZ6" s="16">
        <v>90883</v>
      </c>
      <c r="KA6" s="16"/>
      <c r="KB6" s="16"/>
      <c r="KC6" s="16"/>
      <c r="KD6" s="16"/>
      <c r="KE6" s="16"/>
      <c r="KF6" s="16">
        <v>58760</v>
      </c>
      <c r="KG6" s="16"/>
      <c r="KH6" s="16"/>
      <c r="KI6" s="16"/>
      <c r="KJ6" s="16"/>
      <c r="KK6" s="16"/>
      <c r="KL6" s="16">
        <v>7234</v>
      </c>
      <c r="KM6" s="16"/>
      <c r="KN6" s="16"/>
      <c r="KO6" s="16"/>
      <c r="KP6" s="16"/>
      <c r="KQ6" s="16"/>
      <c r="KR6" s="16">
        <v>41124</v>
      </c>
      <c r="KS6" s="16"/>
      <c r="KT6" s="16"/>
      <c r="KU6" s="16"/>
      <c r="KV6" s="16"/>
      <c r="KW6" s="16"/>
      <c r="KX6" s="16">
        <v>20074883</v>
      </c>
      <c r="KY6" s="16"/>
      <c r="KZ6" s="16"/>
      <c r="LA6" s="16"/>
      <c r="LB6" s="16"/>
      <c r="LC6" s="16"/>
      <c r="LD6" s="16">
        <v>8374</v>
      </c>
      <c r="LE6" s="16"/>
      <c r="LF6" s="16"/>
      <c r="LG6" s="16"/>
      <c r="LH6" s="16"/>
      <c r="LI6" s="16"/>
      <c r="LJ6" s="16">
        <v>0</v>
      </c>
      <c r="LK6" s="16"/>
      <c r="LL6" s="16"/>
      <c r="LM6" s="16"/>
      <c r="LN6" s="16"/>
      <c r="LO6" s="16"/>
      <c r="LP6" s="16">
        <v>23723004</v>
      </c>
      <c r="LQ6" s="16"/>
      <c r="LR6" s="16"/>
      <c r="LS6" s="16"/>
      <c r="LT6" s="16"/>
      <c r="LU6" s="16"/>
      <c r="LV6" s="16">
        <v>179688</v>
      </c>
      <c r="LW6" s="16"/>
      <c r="LX6" s="16"/>
      <c r="LY6" s="16"/>
      <c r="LZ6" s="16"/>
      <c r="MA6" s="16"/>
      <c r="MB6" s="16">
        <v>9861</v>
      </c>
      <c r="MC6" s="16"/>
      <c r="MD6" s="16"/>
      <c r="ME6" s="16"/>
      <c r="MF6" s="16"/>
      <c r="MG6" s="16"/>
      <c r="MH6" s="16">
        <v>1450993</v>
      </c>
      <c r="MI6" s="16"/>
      <c r="MJ6" s="16"/>
      <c r="MK6" s="16"/>
      <c r="ML6" s="16"/>
      <c r="MM6" s="16"/>
      <c r="MN6" s="16">
        <v>62356</v>
      </c>
      <c r="MO6" s="16"/>
      <c r="MP6" s="16"/>
      <c r="MQ6" s="16"/>
      <c r="MR6" s="16"/>
      <c r="MS6" s="16"/>
      <c r="MT6" s="16">
        <v>171332</v>
      </c>
      <c r="MU6" s="16"/>
      <c r="MV6" s="16"/>
      <c r="MW6" s="16"/>
      <c r="MX6" s="16"/>
      <c r="MY6" s="16"/>
      <c r="MZ6" s="16">
        <v>0</v>
      </c>
      <c r="NA6" s="16"/>
      <c r="NB6" s="16"/>
      <c r="NC6" s="16"/>
      <c r="ND6" s="16"/>
      <c r="NE6" s="16"/>
      <c r="NF6" s="16">
        <v>8976678</v>
      </c>
      <c r="NG6" s="16"/>
      <c r="NH6" s="16"/>
      <c r="NI6" s="16"/>
      <c r="NJ6" s="16"/>
      <c r="NK6" s="16"/>
      <c r="NL6" s="16">
        <v>0</v>
      </c>
      <c r="NM6" s="16"/>
      <c r="NN6" s="16"/>
      <c r="NO6" s="16"/>
      <c r="NP6" s="16"/>
      <c r="NQ6" s="16"/>
      <c r="NR6" s="16">
        <v>3138385</v>
      </c>
      <c r="NS6" s="16"/>
      <c r="NT6" s="16"/>
      <c r="NU6" s="16"/>
      <c r="NV6" s="16"/>
      <c r="NW6" s="16"/>
      <c r="NX6" s="16">
        <v>3775177</v>
      </c>
      <c r="NY6" s="16"/>
      <c r="NZ6" s="16"/>
      <c r="OA6" s="16"/>
      <c r="OB6" s="16"/>
      <c r="OC6" s="16"/>
      <c r="OD6" s="16">
        <v>9011871</v>
      </c>
      <c r="OE6" s="16"/>
      <c r="OF6" s="16"/>
      <c r="OG6" s="16"/>
      <c r="OH6" s="16"/>
      <c r="OI6" s="16"/>
      <c r="OJ6" s="16">
        <v>3417876</v>
      </c>
      <c r="OK6" s="16"/>
      <c r="OL6" s="16"/>
      <c r="OM6" s="16"/>
      <c r="ON6" s="16"/>
      <c r="OO6" s="16"/>
      <c r="OP6" s="16">
        <v>9945</v>
      </c>
      <c r="OQ6" s="16"/>
      <c r="OR6" s="16"/>
      <c r="OS6" s="16"/>
      <c r="OT6" s="16"/>
      <c r="OU6" s="16"/>
      <c r="OV6" s="16">
        <v>4750377</v>
      </c>
      <c r="OW6" s="16"/>
      <c r="OX6" s="16"/>
      <c r="OY6" s="16"/>
      <c r="OZ6" s="16"/>
      <c r="PA6" s="16"/>
      <c r="PB6" s="16">
        <v>2917458</v>
      </c>
      <c r="PC6" s="16"/>
      <c r="PD6" s="16"/>
      <c r="PE6" s="16"/>
      <c r="PF6" s="16"/>
      <c r="PG6" s="16"/>
      <c r="PH6" s="16">
        <v>5063229</v>
      </c>
      <c r="PI6" s="16"/>
      <c r="PJ6" s="16"/>
      <c r="PK6" s="16"/>
      <c r="PL6" s="16"/>
      <c r="PM6" s="16"/>
      <c r="PN6" s="16">
        <v>11012</v>
      </c>
      <c r="PO6" s="16"/>
      <c r="PP6" s="16"/>
      <c r="PQ6" s="16"/>
      <c r="PR6" s="16"/>
      <c r="PS6" s="16"/>
      <c r="PT6" s="16">
        <v>2211961</v>
      </c>
      <c r="PU6" s="16"/>
      <c r="PV6" s="16"/>
      <c r="PW6" s="16"/>
      <c r="PX6" s="16"/>
      <c r="PY6" s="16"/>
      <c r="PZ6" s="16">
        <v>36049</v>
      </c>
      <c r="QA6" s="16"/>
      <c r="QB6" s="16"/>
      <c r="QC6" s="16"/>
      <c r="QD6" s="16"/>
      <c r="QE6" s="16"/>
      <c r="QF6" s="16">
        <v>4517379</v>
      </c>
      <c r="QG6" s="16"/>
      <c r="QH6" s="16"/>
      <c r="QI6" s="16"/>
      <c r="QJ6" s="16"/>
      <c r="QK6" s="16"/>
      <c r="QL6" s="16">
        <v>3589955</v>
      </c>
      <c r="QM6" s="16"/>
      <c r="QN6" s="16"/>
      <c r="QO6" s="16"/>
      <c r="QP6" s="16"/>
      <c r="QQ6" s="16"/>
      <c r="QR6" s="16">
        <v>0</v>
      </c>
      <c r="QS6" s="16"/>
      <c r="QT6" s="16"/>
      <c r="QU6" s="16"/>
      <c r="QV6" s="16"/>
      <c r="QW6" s="16"/>
      <c r="QX6" s="16">
        <v>4410711</v>
      </c>
      <c r="QY6" s="16"/>
      <c r="QZ6" s="16"/>
      <c r="RA6" s="16"/>
      <c r="RB6" s="16"/>
      <c r="RC6" s="16"/>
      <c r="RD6" s="16">
        <v>2559281</v>
      </c>
      <c r="RE6" s="16"/>
      <c r="RF6" s="16"/>
      <c r="RG6" s="16"/>
      <c r="RH6" s="16"/>
      <c r="RI6" s="16"/>
      <c r="RJ6" s="16">
        <v>2658362</v>
      </c>
      <c r="RK6" s="16"/>
      <c r="RL6" s="16"/>
      <c r="RM6" s="16"/>
      <c r="RN6" s="16"/>
      <c r="RO6" s="16"/>
      <c r="RP6" s="16">
        <v>30245</v>
      </c>
      <c r="RQ6" s="16"/>
      <c r="RR6" s="16"/>
      <c r="RS6" s="16"/>
      <c r="RT6" s="16"/>
      <c r="RU6" s="16"/>
      <c r="RV6" s="16">
        <v>6449066</v>
      </c>
      <c r="RW6" s="16"/>
      <c r="RX6" s="16"/>
      <c r="RY6" s="16"/>
      <c r="RZ6" s="16"/>
      <c r="SA6" s="16"/>
      <c r="SB6" s="16">
        <v>333949</v>
      </c>
      <c r="SC6" s="16"/>
      <c r="SD6" s="16"/>
      <c r="SE6" s="16"/>
      <c r="SF6" s="16"/>
      <c r="SG6" s="16"/>
      <c r="SH6" s="16">
        <v>21828</v>
      </c>
      <c r="SI6" s="16"/>
      <c r="SJ6" s="16"/>
      <c r="SK6" s="16"/>
      <c r="SL6" s="16"/>
      <c r="SM6" s="16"/>
      <c r="SN6" s="16">
        <v>92661</v>
      </c>
      <c r="SO6" s="16"/>
      <c r="SP6" s="16"/>
      <c r="SQ6" s="16"/>
      <c r="SR6" s="16"/>
      <c r="SS6" s="16"/>
      <c r="ST6" s="16">
        <v>307025</v>
      </c>
      <c r="SU6" s="16"/>
      <c r="SV6" s="16"/>
      <c r="SW6" s="16"/>
      <c r="SX6" s="16"/>
      <c r="SY6" s="16"/>
    </row>
    <row r="7" spans="1:519" ht="27" customHeight="1">
      <c r="A7" s="78"/>
      <c r="B7" s="175" t="s">
        <v>283</v>
      </c>
      <c r="C7" s="176"/>
      <c r="D7" s="16">
        <v>20084521</v>
      </c>
      <c r="E7" s="16"/>
      <c r="F7" s="16"/>
      <c r="G7" s="16"/>
      <c r="H7" s="16"/>
      <c r="I7" s="16"/>
      <c r="J7" s="16">
        <v>948</v>
      </c>
      <c r="K7" s="16"/>
      <c r="L7" s="16"/>
      <c r="M7" s="16"/>
      <c r="N7" s="16"/>
      <c r="O7" s="16"/>
      <c r="P7" s="16">
        <v>23359</v>
      </c>
      <c r="Q7" s="16"/>
      <c r="R7" s="16"/>
      <c r="S7" s="16"/>
      <c r="T7" s="16"/>
      <c r="U7" s="16"/>
      <c r="V7" s="16">
        <v>58645</v>
      </c>
      <c r="W7" s="16"/>
      <c r="X7" s="16"/>
      <c r="Y7" s="16"/>
      <c r="Z7" s="16"/>
      <c r="AA7" s="16"/>
      <c r="AB7" s="16">
        <v>55468</v>
      </c>
      <c r="AC7" s="16"/>
      <c r="AD7" s="16"/>
      <c r="AE7" s="16"/>
      <c r="AF7" s="16"/>
      <c r="AG7" s="16"/>
      <c r="AH7" s="16">
        <v>464288</v>
      </c>
      <c r="AI7" s="16"/>
      <c r="AJ7" s="16"/>
      <c r="AK7" s="16"/>
      <c r="AL7" s="16"/>
      <c r="AM7" s="16"/>
      <c r="AN7" s="16">
        <v>7763</v>
      </c>
      <c r="AO7" s="16"/>
      <c r="AP7" s="16"/>
      <c r="AQ7" s="16"/>
      <c r="AR7" s="16"/>
      <c r="AS7" s="16"/>
      <c r="AT7" s="16">
        <v>5411677</v>
      </c>
      <c r="AU7" s="16"/>
      <c r="AV7" s="16"/>
      <c r="AW7" s="16"/>
      <c r="AX7" s="16"/>
      <c r="AY7" s="16"/>
      <c r="AZ7" s="16">
        <v>246400</v>
      </c>
      <c r="BA7" s="16"/>
      <c r="BB7" s="16"/>
      <c r="BC7" s="16"/>
      <c r="BD7" s="16"/>
      <c r="BE7" s="16"/>
      <c r="BF7" s="16">
        <v>5488384</v>
      </c>
      <c r="BG7" s="16"/>
      <c r="BH7" s="16"/>
      <c r="BI7" s="16"/>
      <c r="BJ7" s="16"/>
      <c r="BK7" s="16"/>
      <c r="BL7" s="16">
        <v>64757</v>
      </c>
      <c r="BM7" s="16"/>
      <c r="BN7" s="16"/>
      <c r="BO7" s="16"/>
      <c r="BP7" s="16"/>
      <c r="BQ7" s="16"/>
      <c r="BR7" s="16">
        <v>581591</v>
      </c>
      <c r="BS7" s="16"/>
      <c r="BT7" s="16"/>
      <c r="BU7" s="16"/>
      <c r="BV7" s="16"/>
      <c r="BW7" s="16"/>
      <c r="BX7" s="16">
        <v>1505473</v>
      </c>
      <c r="BY7" s="16"/>
      <c r="BZ7" s="16"/>
      <c r="CA7" s="16"/>
      <c r="CB7" s="16"/>
      <c r="CC7" s="16"/>
      <c r="CD7" s="16">
        <v>54455</v>
      </c>
      <c r="CE7" s="16"/>
      <c r="CF7" s="16"/>
      <c r="CG7" s="16"/>
      <c r="CH7" s="16"/>
      <c r="CI7" s="16"/>
      <c r="CJ7" s="16">
        <v>407200</v>
      </c>
      <c r="CK7" s="16"/>
      <c r="CL7" s="16"/>
      <c r="CM7" s="16"/>
      <c r="CN7" s="16"/>
      <c r="CO7" s="16"/>
      <c r="CP7" s="16">
        <v>1875561</v>
      </c>
      <c r="CQ7" s="16"/>
      <c r="CR7" s="16"/>
      <c r="CS7" s="16"/>
      <c r="CT7" s="16"/>
      <c r="CU7" s="16"/>
      <c r="CV7" s="16">
        <v>33588</v>
      </c>
      <c r="CW7" s="16"/>
      <c r="CX7" s="16"/>
      <c r="CY7" s="16"/>
      <c r="CZ7" s="16"/>
      <c r="DA7" s="16"/>
      <c r="DB7" s="16">
        <v>3950</v>
      </c>
      <c r="DC7" s="16"/>
      <c r="DD7" s="16"/>
      <c r="DE7" s="16"/>
      <c r="DF7" s="16"/>
      <c r="DG7" s="16"/>
      <c r="DH7" s="16">
        <v>0</v>
      </c>
      <c r="DI7" s="16"/>
      <c r="DJ7" s="16"/>
      <c r="DK7" s="16"/>
      <c r="DL7" s="16"/>
      <c r="DM7" s="16"/>
      <c r="DN7" s="16">
        <v>117279</v>
      </c>
      <c r="DO7" s="16"/>
      <c r="DP7" s="16"/>
      <c r="DQ7" s="16"/>
      <c r="DR7" s="16"/>
      <c r="DS7" s="16"/>
      <c r="DT7" s="16">
        <v>4210871</v>
      </c>
      <c r="DU7" s="16"/>
      <c r="DV7" s="16"/>
      <c r="DW7" s="16"/>
      <c r="DX7" s="16"/>
      <c r="DY7" s="16"/>
      <c r="DZ7" s="16">
        <v>21630608</v>
      </c>
      <c r="EA7" s="16"/>
      <c r="EB7" s="16"/>
      <c r="EC7" s="16"/>
      <c r="ED7" s="16"/>
      <c r="EE7" s="16"/>
      <c r="EF7" s="16">
        <v>16876023</v>
      </c>
      <c r="EG7" s="16"/>
      <c r="EH7" s="16"/>
      <c r="EI7" s="16"/>
      <c r="EJ7" s="16"/>
      <c r="EK7" s="16"/>
      <c r="EL7" s="16">
        <v>84229</v>
      </c>
      <c r="EM7" s="16"/>
      <c r="EN7" s="16"/>
      <c r="EO7" s="16"/>
      <c r="EP7" s="16"/>
      <c r="EQ7" s="16"/>
      <c r="ER7" s="16">
        <v>235228</v>
      </c>
      <c r="ES7" s="16"/>
      <c r="ET7" s="16"/>
      <c r="EU7" s="16"/>
      <c r="EV7" s="16"/>
      <c r="EW7" s="16"/>
      <c r="EX7" s="16">
        <v>358595</v>
      </c>
      <c r="EY7" s="16"/>
      <c r="EZ7" s="16"/>
      <c r="FA7" s="16"/>
      <c r="FB7" s="16"/>
      <c r="FC7" s="16"/>
      <c r="FD7" s="16">
        <v>51979</v>
      </c>
      <c r="FE7" s="16"/>
      <c r="FF7" s="16"/>
      <c r="FG7" s="16"/>
      <c r="FH7" s="16"/>
      <c r="FI7" s="16"/>
      <c r="FJ7" s="16">
        <v>292698</v>
      </c>
      <c r="FK7" s="16"/>
      <c r="FL7" s="16"/>
      <c r="FM7" s="16"/>
      <c r="FN7" s="16"/>
      <c r="FO7" s="16"/>
      <c r="FP7" s="16">
        <v>470422</v>
      </c>
      <c r="FQ7" s="16"/>
      <c r="FR7" s="16"/>
      <c r="FS7" s="16"/>
      <c r="FT7" s="16"/>
      <c r="FU7" s="16"/>
      <c r="FV7" s="16">
        <v>72306</v>
      </c>
      <c r="FW7" s="16"/>
      <c r="FX7" s="16"/>
      <c r="FY7" s="16"/>
      <c r="FZ7" s="16"/>
      <c r="GA7" s="16"/>
      <c r="GB7" s="16">
        <v>120777</v>
      </c>
      <c r="GC7" s="16"/>
      <c r="GD7" s="16"/>
      <c r="GE7" s="16"/>
      <c r="GF7" s="16"/>
      <c r="GG7" s="16"/>
      <c r="GH7" s="16">
        <v>431148</v>
      </c>
      <c r="GI7" s="16"/>
      <c r="GJ7" s="16"/>
      <c r="GK7" s="16"/>
      <c r="GL7" s="16"/>
      <c r="GM7" s="16"/>
      <c r="GN7" s="16">
        <v>127384</v>
      </c>
      <c r="GO7" s="16"/>
      <c r="GP7" s="16"/>
      <c r="GQ7" s="16"/>
      <c r="GR7" s="16"/>
      <c r="GS7" s="16"/>
      <c r="GT7" s="16">
        <v>582580</v>
      </c>
      <c r="GU7" s="16"/>
      <c r="GV7" s="16"/>
      <c r="GW7" s="16"/>
      <c r="GX7" s="16"/>
      <c r="GY7" s="16"/>
      <c r="GZ7" s="16">
        <v>191279</v>
      </c>
      <c r="HA7" s="16"/>
      <c r="HB7" s="16"/>
      <c r="HC7" s="16"/>
      <c r="HD7" s="16"/>
      <c r="HE7" s="16"/>
      <c r="HF7" s="16">
        <v>28398</v>
      </c>
      <c r="HG7" s="16"/>
      <c r="HH7" s="16"/>
      <c r="HI7" s="16"/>
      <c r="HJ7" s="16"/>
      <c r="HK7" s="16"/>
      <c r="HL7" s="16">
        <v>1700275</v>
      </c>
      <c r="HM7" s="16"/>
      <c r="HN7" s="16"/>
      <c r="HO7" s="16"/>
      <c r="HP7" s="16"/>
      <c r="HQ7" s="16"/>
      <c r="HR7" s="16">
        <v>0</v>
      </c>
      <c r="HS7" s="16"/>
      <c r="HT7" s="16"/>
      <c r="HU7" s="16"/>
      <c r="HV7" s="16"/>
      <c r="HW7" s="16"/>
      <c r="HX7" s="16">
        <v>4367550</v>
      </c>
      <c r="HY7" s="16"/>
      <c r="HZ7" s="16"/>
      <c r="IA7" s="16"/>
      <c r="IB7" s="16"/>
      <c r="IC7" s="16"/>
      <c r="ID7" s="16">
        <v>5757937</v>
      </c>
      <c r="IE7" s="16"/>
      <c r="IF7" s="16"/>
      <c r="IG7" s="16"/>
      <c r="IH7" s="16"/>
      <c r="II7" s="16"/>
      <c r="IJ7" s="16">
        <v>6583087</v>
      </c>
      <c r="IK7" s="16"/>
      <c r="IL7" s="16"/>
      <c r="IM7" s="16"/>
      <c r="IN7" s="16"/>
      <c r="IO7" s="16"/>
      <c r="IP7" s="16">
        <v>0</v>
      </c>
      <c r="IQ7" s="16"/>
      <c r="IR7" s="16"/>
      <c r="IS7" s="16"/>
      <c r="IT7" s="16"/>
      <c r="IU7" s="16"/>
      <c r="IV7" s="16">
        <v>449900</v>
      </c>
      <c r="IW7" s="16"/>
      <c r="IX7" s="16"/>
      <c r="IY7" s="16"/>
      <c r="IZ7" s="16"/>
      <c r="JA7" s="16"/>
      <c r="JB7" s="16">
        <v>3500325</v>
      </c>
      <c r="JC7" s="16"/>
      <c r="JD7" s="16"/>
      <c r="JE7" s="16"/>
      <c r="JF7" s="16"/>
      <c r="JG7" s="16"/>
      <c r="JH7" s="16">
        <v>3542715</v>
      </c>
      <c r="JI7" s="16"/>
      <c r="JJ7" s="16"/>
      <c r="JK7" s="16"/>
      <c r="JL7" s="16"/>
      <c r="JM7" s="16"/>
      <c r="JN7" s="16">
        <v>71775</v>
      </c>
      <c r="JO7" s="16"/>
      <c r="JP7" s="16"/>
      <c r="JQ7" s="16"/>
      <c r="JR7" s="16"/>
      <c r="JS7" s="16"/>
      <c r="JT7" s="16">
        <v>99684</v>
      </c>
      <c r="JU7" s="16"/>
      <c r="JV7" s="16"/>
      <c r="JW7" s="16"/>
      <c r="JX7" s="16"/>
      <c r="JY7" s="16"/>
      <c r="JZ7" s="16">
        <v>37827</v>
      </c>
      <c r="KA7" s="16"/>
      <c r="KB7" s="16"/>
      <c r="KC7" s="16"/>
      <c r="KD7" s="16"/>
      <c r="KE7" s="16"/>
      <c r="KF7" s="16">
        <v>58760</v>
      </c>
      <c r="KG7" s="16"/>
      <c r="KH7" s="16"/>
      <c r="KI7" s="16"/>
      <c r="KJ7" s="16"/>
      <c r="KK7" s="16"/>
      <c r="KL7" s="16">
        <v>7234</v>
      </c>
      <c r="KM7" s="16"/>
      <c r="KN7" s="16"/>
      <c r="KO7" s="16"/>
      <c r="KP7" s="16"/>
      <c r="KQ7" s="16"/>
      <c r="KR7" s="16">
        <v>41124</v>
      </c>
      <c r="KS7" s="16"/>
      <c r="KT7" s="16"/>
      <c r="KU7" s="16"/>
      <c r="KV7" s="16"/>
      <c r="KW7" s="16"/>
      <c r="KX7" s="16">
        <v>19418273</v>
      </c>
      <c r="KY7" s="16"/>
      <c r="KZ7" s="16"/>
      <c r="LA7" s="16"/>
      <c r="LB7" s="16"/>
      <c r="LC7" s="16"/>
      <c r="LD7" s="16">
        <v>8374</v>
      </c>
      <c r="LE7" s="16"/>
      <c r="LF7" s="16"/>
      <c r="LG7" s="16"/>
      <c r="LH7" s="16"/>
      <c r="LI7" s="16"/>
      <c r="LJ7" s="16">
        <v>0</v>
      </c>
      <c r="LK7" s="16"/>
      <c r="LL7" s="16"/>
      <c r="LM7" s="16"/>
      <c r="LN7" s="16"/>
      <c r="LO7" s="16"/>
      <c r="LP7" s="16">
        <v>23723004</v>
      </c>
      <c r="LQ7" s="16"/>
      <c r="LR7" s="16"/>
      <c r="LS7" s="16"/>
      <c r="LT7" s="16"/>
      <c r="LU7" s="16"/>
      <c r="LV7" s="16">
        <v>179688</v>
      </c>
      <c r="LW7" s="16"/>
      <c r="LX7" s="16"/>
      <c r="LY7" s="16"/>
      <c r="LZ7" s="16"/>
      <c r="MA7" s="16"/>
      <c r="MB7" s="16">
        <v>9861</v>
      </c>
      <c r="MC7" s="16"/>
      <c r="MD7" s="16"/>
      <c r="ME7" s="16"/>
      <c r="MF7" s="16"/>
      <c r="MG7" s="16"/>
      <c r="MH7" s="16">
        <v>1450993</v>
      </c>
      <c r="MI7" s="16"/>
      <c r="MJ7" s="16"/>
      <c r="MK7" s="16"/>
      <c r="ML7" s="16"/>
      <c r="MM7" s="16"/>
      <c r="MN7" s="16">
        <v>62333</v>
      </c>
      <c r="MO7" s="16"/>
      <c r="MP7" s="16"/>
      <c r="MQ7" s="16"/>
      <c r="MR7" s="16"/>
      <c r="MS7" s="16"/>
      <c r="MT7" s="16">
        <v>141502</v>
      </c>
      <c r="MU7" s="16"/>
      <c r="MV7" s="16"/>
      <c r="MW7" s="16"/>
      <c r="MX7" s="16"/>
      <c r="MY7" s="16"/>
      <c r="MZ7" s="16">
        <v>0</v>
      </c>
      <c r="NA7" s="16"/>
      <c r="NB7" s="16"/>
      <c r="NC7" s="16"/>
      <c r="ND7" s="16"/>
      <c r="NE7" s="16"/>
      <c r="NF7" s="16">
        <v>8976678</v>
      </c>
      <c r="NG7" s="16"/>
      <c r="NH7" s="16"/>
      <c r="NI7" s="16"/>
      <c r="NJ7" s="16"/>
      <c r="NK7" s="16"/>
      <c r="NL7" s="16">
        <v>0</v>
      </c>
      <c r="NM7" s="16"/>
      <c r="NN7" s="16"/>
      <c r="NO7" s="16"/>
      <c r="NP7" s="16"/>
      <c r="NQ7" s="16"/>
      <c r="NR7" s="16">
        <v>3138385</v>
      </c>
      <c r="NS7" s="16"/>
      <c r="NT7" s="16"/>
      <c r="NU7" s="16"/>
      <c r="NV7" s="16"/>
      <c r="NW7" s="16"/>
      <c r="NX7" s="16">
        <v>3775177</v>
      </c>
      <c r="NY7" s="16"/>
      <c r="NZ7" s="16"/>
      <c r="OA7" s="16"/>
      <c r="OB7" s="16"/>
      <c r="OC7" s="16"/>
      <c r="OD7" s="16">
        <v>8209279</v>
      </c>
      <c r="OE7" s="16"/>
      <c r="OF7" s="16"/>
      <c r="OG7" s="16"/>
      <c r="OH7" s="16"/>
      <c r="OI7" s="16"/>
      <c r="OJ7" s="16">
        <v>3417876</v>
      </c>
      <c r="OK7" s="16"/>
      <c r="OL7" s="16"/>
      <c r="OM7" s="16"/>
      <c r="ON7" s="16"/>
      <c r="OO7" s="16"/>
      <c r="OP7" s="16">
        <v>9945</v>
      </c>
      <c r="OQ7" s="16"/>
      <c r="OR7" s="16"/>
      <c r="OS7" s="16"/>
      <c r="OT7" s="16"/>
      <c r="OU7" s="16"/>
      <c r="OV7" s="16">
        <v>4689676</v>
      </c>
      <c r="OW7" s="16"/>
      <c r="OX7" s="16"/>
      <c r="OY7" s="16"/>
      <c r="OZ7" s="16"/>
      <c r="PA7" s="16"/>
      <c r="PB7" s="16">
        <v>2917458</v>
      </c>
      <c r="PC7" s="16"/>
      <c r="PD7" s="16"/>
      <c r="PE7" s="16"/>
      <c r="PF7" s="16"/>
      <c r="PG7" s="16"/>
      <c r="PH7" s="16">
        <v>4345455</v>
      </c>
      <c r="PI7" s="16"/>
      <c r="PJ7" s="16"/>
      <c r="PK7" s="16"/>
      <c r="PL7" s="16"/>
      <c r="PM7" s="16"/>
      <c r="PN7" s="16">
        <v>11012</v>
      </c>
      <c r="PO7" s="16"/>
      <c r="PP7" s="16"/>
      <c r="PQ7" s="16"/>
      <c r="PR7" s="16"/>
      <c r="PS7" s="16"/>
      <c r="PT7" s="16">
        <v>1635169</v>
      </c>
      <c r="PU7" s="16"/>
      <c r="PV7" s="16"/>
      <c r="PW7" s="16"/>
      <c r="PX7" s="16"/>
      <c r="PY7" s="16"/>
      <c r="PZ7" s="16">
        <v>36049</v>
      </c>
      <c r="QA7" s="16"/>
      <c r="QB7" s="16"/>
      <c r="QC7" s="16"/>
      <c r="QD7" s="16"/>
      <c r="QE7" s="16"/>
      <c r="QF7" s="16">
        <v>4506352</v>
      </c>
      <c r="QG7" s="16"/>
      <c r="QH7" s="16"/>
      <c r="QI7" s="16"/>
      <c r="QJ7" s="16"/>
      <c r="QK7" s="16"/>
      <c r="QL7" s="16">
        <v>3589955</v>
      </c>
      <c r="QM7" s="16"/>
      <c r="QN7" s="16"/>
      <c r="QO7" s="16"/>
      <c r="QP7" s="16"/>
      <c r="QQ7" s="16"/>
      <c r="QR7" s="16">
        <v>0</v>
      </c>
      <c r="QS7" s="16"/>
      <c r="QT7" s="16"/>
      <c r="QU7" s="16"/>
      <c r="QV7" s="16"/>
      <c r="QW7" s="16"/>
      <c r="QX7" s="16">
        <v>3687648</v>
      </c>
      <c r="QY7" s="16"/>
      <c r="QZ7" s="16"/>
      <c r="RA7" s="16"/>
      <c r="RB7" s="16"/>
      <c r="RC7" s="16"/>
      <c r="RD7" s="16">
        <v>2508866</v>
      </c>
      <c r="RE7" s="16"/>
      <c r="RF7" s="16"/>
      <c r="RG7" s="16"/>
      <c r="RH7" s="16"/>
      <c r="RI7" s="16"/>
      <c r="RJ7" s="16">
        <v>2658362</v>
      </c>
      <c r="RK7" s="16"/>
      <c r="RL7" s="16"/>
      <c r="RM7" s="16"/>
      <c r="RN7" s="16"/>
      <c r="RO7" s="16"/>
      <c r="RP7" s="16">
        <v>28044</v>
      </c>
      <c r="RQ7" s="16"/>
      <c r="RR7" s="16"/>
      <c r="RS7" s="16"/>
      <c r="RT7" s="16"/>
      <c r="RU7" s="16"/>
      <c r="RV7" s="16">
        <v>6422129</v>
      </c>
      <c r="RW7" s="16"/>
      <c r="RX7" s="16"/>
      <c r="RY7" s="16"/>
      <c r="RZ7" s="16"/>
      <c r="SA7" s="16"/>
      <c r="SB7" s="16">
        <v>147714</v>
      </c>
      <c r="SC7" s="16"/>
      <c r="SD7" s="16"/>
      <c r="SE7" s="16"/>
      <c r="SF7" s="16"/>
      <c r="SG7" s="16"/>
      <c r="SH7" s="16">
        <v>21828</v>
      </c>
      <c r="SI7" s="16"/>
      <c r="SJ7" s="16"/>
      <c r="SK7" s="16"/>
      <c r="SL7" s="16"/>
      <c r="SM7" s="16"/>
      <c r="SN7" s="16">
        <v>92661</v>
      </c>
      <c r="SO7" s="16"/>
      <c r="SP7" s="16"/>
      <c r="SQ7" s="16"/>
      <c r="SR7" s="16"/>
      <c r="SS7" s="16"/>
      <c r="ST7" s="16">
        <v>307025</v>
      </c>
      <c r="SU7" s="16"/>
      <c r="SV7" s="16"/>
      <c r="SW7" s="16"/>
      <c r="SX7" s="16"/>
      <c r="SY7" s="16"/>
    </row>
    <row r="8" spans="1:519" ht="27" customHeight="1">
      <c r="A8" s="78"/>
      <c r="B8" s="175" t="s">
        <v>284</v>
      </c>
      <c r="C8" s="176"/>
      <c r="D8" s="16">
        <v>0</v>
      </c>
      <c r="E8" s="16"/>
      <c r="F8" s="16"/>
      <c r="G8" s="16"/>
      <c r="H8" s="16"/>
      <c r="I8" s="16"/>
      <c r="J8" s="16">
        <v>0</v>
      </c>
      <c r="K8" s="16"/>
      <c r="L8" s="16"/>
      <c r="M8" s="16"/>
      <c r="N8" s="16"/>
      <c r="O8" s="16"/>
      <c r="P8" s="16">
        <v>0</v>
      </c>
      <c r="Q8" s="16"/>
      <c r="R8" s="16"/>
      <c r="S8" s="16"/>
      <c r="T8" s="16"/>
      <c r="U8" s="16"/>
      <c r="V8" s="16">
        <v>0</v>
      </c>
      <c r="W8" s="16"/>
      <c r="X8" s="16"/>
      <c r="Y8" s="16"/>
      <c r="Z8" s="16"/>
      <c r="AA8" s="16"/>
      <c r="AB8" s="16">
        <v>0</v>
      </c>
      <c r="AC8" s="16"/>
      <c r="AD8" s="16"/>
      <c r="AE8" s="16"/>
      <c r="AF8" s="16"/>
      <c r="AG8" s="16"/>
      <c r="AH8" s="16">
        <v>0</v>
      </c>
      <c r="AI8" s="16"/>
      <c r="AJ8" s="16"/>
      <c r="AK8" s="16"/>
      <c r="AL8" s="16"/>
      <c r="AM8" s="16"/>
      <c r="AN8" s="16">
        <v>0</v>
      </c>
      <c r="AO8" s="16"/>
      <c r="AP8" s="16"/>
      <c r="AQ8" s="16"/>
      <c r="AR8" s="16"/>
      <c r="AS8" s="16"/>
      <c r="AT8" s="16">
        <v>0</v>
      </c>
      <c r="AU8" s="16"/>
      <c r="AV8" s="16"/>
      <c r="AW8" s="16"/>
      <c r="AX8" s="16"/>
      <c r="AY8" s="16"/>
      <c r="AZ8" s="16">
        <v>0</v>
      </c>
      <c r="BA8" s="16"/>
      <c r="BB8" s="16"/>
      <c r="BC8" s="16"/>
      <c r="BD8" s="16"/>
      <c r="BE8" s="16"/>
      <c r="BF8" s="16">
        <v>941079</v>
      </c>
      <c r="BG8" s="16"/>
      <c r="BH8" s="16"/>
      <c r="BI8" s="16"/>
      <c r="BJ8" s="16"/>
      <c r="BK8" s="16"/>
      <c r="BL8" s="16">
        <v>0</v>
      </c>
      <c r="BM8" s="16"/>
      <c r="BN8" s="16"/>
      <c r="BO8" s="16"/>
      <c r="BP8" s="16"/>
      <c r="BQ8" s="16"/>
      <c r="BR8" s="16">
        <v>0</v>
      </c>
      <c r="BS8" s="16"/>
      <c r="BT8" s="16"/>
      <c r="BU8" s="16"/>
      <c r="BV8" s="16"/>
      <c r="BW8" s="16"/>
      <c r="BX8" s="16">
        <v>0</v>
      </c>
      <c r="BY8" s="16"/>
      <c r="BZ8" s="16"/>
      <c r="CA8" s="16"/>
      <c r="CB8" s="16"/>
      <c r="CC8" s="16"/>
      <c r="CD8" s="16">
        <v>0</v>
      </c>
      <c r="CE8" s="16"/>
      <c r="CF8" s="16"/>
      <c r="CG8" s="16"/>
      <c r="CH8" s="16"/>
      <c r="CI8" s="16"/>
      <c r="CJ8" s="16">
        <v>0</v>
      </c>
      <c r="CK8" s="16"/>
      <c r="CL8" s="16"/>
      <c r="CM8" s="16"/>
      <c r="CN8" s="16"/>
      <c r="CO8" s="16"/>
      <c r="CP8" s="16">
        <v>0</v>
      </c>
      <c r="CQ8" s="16"/>
      <c r="CR8" s="16"/>
      <c r="CS8" s="16"/>
      <c r="CT8" s="16"/>
      <c r="CU8" s="16"/>
      <c r="CV8" s="16">
        <v>3013</v>
      </c>
      <c r="CW8" s="16"/>
      <c r="CX8" s="16"/>
      <c r="CY8" s="16"/>
      <c r="CZ8" s="16"/>
      <c r="DA8" s="16"/>
      <c r="DB8" s="16">
        <v>279904</v>
      </c>
      <c r="DC8" s="16"/>
      <c r="DD8" s="16"/>
      <c r="DE8" s="16"/>
      <c r="DF8" s="16"/>
      <c r="DG8" s="16"/>
      <c r="DH8" s="16">
        <v>0</v>
      </c>
      <c r="DI8" s="16"/>
      <c r="DJ8" s="16"/>
      <c r="DK8" s="16"/>
      <c r="DL8" s="16"/>
      <c r="DM8" s="16"/>
      <c r="DN8" s="16">
        <v>114</v>
      </c>
      <c r="DO8" s="16"/>
      <c r="DP8" s="16"/>
      <c r="DQ8" s="16"/>
      <c r="DR8" s="16"/>
      <c r="DS8" s="16"/>
      <c r="DT8" s="16">
        <v>0</v>
      </c>
      <c r="DU8" s="16"/>
      <c r="DV8" s="16"/>
      <c r="DW8" s="16"/>
      <c r="DX8" s="16"/>
      <c r="DY8" s="16"/>
      <c r="DZ8" s="16">
        <v>526444</v>
      </c>
      <c r="EA8" s="16"/>
      <c r="EB8" s="16"/>
      <c r="EC8" s="16"/>
      <c r="ED8" s="16"/>
      <c r="EE8" s="16"/>
      <c r="EF8" s="16">
        <v>210321</v>
      </c>
      <c r="EG8" s="16"/>
      <c r="EH8" s="16"/>
      <c r="EI8" s="16"/>
      <c r="EJ8" s="16"/>
      <c r="EK8" s="16"/>
      <c r="EL8" s="16">
        <v>0</v>
      </c>
      <c r="EM8" s="16"/>
      <c r="EN8" s="16"/>
      <c r="EO8" s="16"/>
      <c r="EP8" s="16"/>
      <c r="EQ8" s="16"/>
      <c r="ER8" s="16">
        <v>0</v>
      </c>
      <c r="ES8" s="16"/>
      <c r="ET8" s="16"/>
      <c r="EU8" s="16"/>
      <c r="EV8" s="16"/>
      <c r="EW8" s="16"/>
      <c r="EX8" s="16">
        <v>0</v>
      </c>
      <c r="EY8" s="16"/>
      <c r="EZ8" s="16"/>
      <c r="FA8" s="16"/>
      <c r="FB8" s="16"/>
      <c r="FC8" s="16"/>
      <c r="FD8" s="16">
        <v>62001</v>
      </c>
      <c r="FE8" s="16"/>
      <c r="FF8" s="16"/>
      <c r="FG8" s="16"/>
      <c r="FH8" s="16"/>
      <c r="FI8" s="16"/>
      <c r="FJ8" s="16">
        <v>0</v>
      </c>
      <c r="FK8" s="16"/>
      <c r="FL8" s="16"/>
      <c r="FM8" s="16"/>
      <c r="FN8" s="16"/>
      <c r="FO8" s="16"/>
      <c r="FP8" s="16">
        <v>0</v>
      </c>
      <c r="FQ8" s="16"/>
      <c r="FR8" s="16"/>
      <c r="FS8" s="16"/>
      <c r="FT8" s="16"/>
      <c r="FU8" s="16"/>
      <c r="FV8" s="16">
        <v>263837</v>
      </c>
      <c r="FW8" s="16"/>
      <c r="FX8" s="16"/>
      <c r="FY8" s="16"/>
      <c r="FZ8" s="16"/>
      <c r="GA8" s="16"/>
      <c r="GB8" s="16">
        <v>0</v>
      </c>
      <c r="GC8" s="16"/>
      <c r="GD8" s="16"/>
      <c r="GE8" s="16"/>
      <c r="GF8" s="16"/>
      <c r="GG8" s="16"/>
      <c r="GH8" s="16">
        <v>165675</v>
      </c>
      <c r="GI8" s="16"/>
      <c r="GJ8" s="16"/>
      <c r="GK8" s="16"/>
      <c r="GL8" s="16"/>
      <c r="GM8" s="16"/>
      <c r="GN8" s="16">
        <v>79407</v>
      </c>
      <c r="GO8" s="16"/>
      <c r="GP8" s="16"/>
      <c r="GQ8" s="16"/>
      <c r="GR8" s="16"/>
      <c r="GS8" s="16"/>
      <c r="GT8" s="16">
        <v>0</v>
      </c>
      <c r="GU8" s="16"/>
      <c r="GV8" s="16"/>
      <c r="GW8" s="16"/>
      <c r="GX8" s="16"/>
      <c r="GY8" s="16"/>
      <c r="GZ8" s="16">
        <v>46309</v>
      </c>
      <c r="HA8" s="16"/>
      <c r="HB8" s="16"/>
      <c r="HC8" s="16"/>
      <c r="HD8" s="16"/>
      <c r="HE8" s="16"/>
      <c r="HF8" s="16">
        <v>0</v>
      </c>
      <c r="HG8" s="16"/>
      <c r="HH8" s="16"/>
      <c r="HI8" s="16"/>
      <c r="HJ8" s="16"/>
      <c r="HK8" s="16"/>
      <c r="HL8" s="16">
        <v>0</v>
      </c>
      <c r="HM8" s="16"/>
      <c r="HN8" s="16"/>
      <c r="HO8" s="16"/>
      <c r="HP8" s="16"/>
      <c r="HQ8" s="16"/>
      <c r="HR8" s="16">
        <v>0</v>
      </c>
      <c r="HS8" s="16"/>
      <c r="HT8" s="16"/>
      <c r="HU8" s="16"/>
      <c r="HV8" s="16"/>
      <c r="HW8" s="16"/>
      <c r="HX8" s="16">
        <v>0</v>
      </c>
      <c r="HY8" s="16"/>
      <c r="HZ8" s="16"/>
      <c r="IA8" s="16"/>
      <c r="IB8" s="16"/>
      <c r="IC8" s="16"/>
      <c r="ID8" s="16">
        <v>29251</v>
      </c>
      <c r="IE8" s="16"/>
      <c r="IF8" s="16"/>
      <c r="IG8" s="16"/>
      <c r="IH8" s="16"/>
      <c r="II8" s="16"/>
      <c r="IJ8" s="16">
        <v>0</v>
      </c>
      <c r="IK8" s="16"/>
      <c r="IL8" s="16"/>
      <c r="IM8" s="16"/>
      <c r="IN8" s="16"/>
      <c r="IO8" s="16"/>
      <c r="IP8" s="16">
        <v>0</v>
      </c>
      <c r="IQ8" s="16"/>
      <c r="IR8" s="16"/>
      <c r="IS8" s="16"/>
      <c r="IT8" s="16"/>
      <c r="IU8" s="16"/>
      <c r="IV8" s="16">
        <v>0</v>
      </c>
      <c r="IW8" s="16"/>
      <c r="IX8" s="16"/>
      <c r="IY8" s="16"/>
      <c r="IZ8" s="16"/>
      <c r="JA8" s="16"/>
      <c r="JB8" s="16">
        <v>0</v>
      </c>
      <c r="JC8" s="16"/>
      <c r="JD8" s="16"/>
      <c r="JE8" s="16"/>
      <c r="JF8" s="16"/>
      <c r="JG8" s="16"/>
      <c r="JH8" s="16">
        <v>0</v>
      </c>
      <c r="JI8" s="16"/>
      <c r="JJ8" s="16"/>
      <c r="JK8" s="16"/>
      <c r="JL8" s="16"/>
      <c r="JM8" s="16"/>
      <c r="JN8" s="16">
        <v>0</v>
      </c>
      <c r="JO8" s="16"/>
      <c r="JP8" s="16"/>
      <c r="JQ8" s="16"/>
      <c r="JR8" s="16"/>
      <c r="JS8" s="16"/>
      <c r="JT8" s="16">
        <v>0</v>
      </c>
      <c r="JU8" s="16"/>
      <c r="JV8" s="16"/>
      <c r="JW8" s="16"/>
      <c r="JX8" s="16"/>
      <c r="JY8" s="16"/>
      <c r="JZ8" s="16">
        <v>53055</v>
      </c>
      <c r="KA8" s="16"/>
      <c r="KB8" s="16"/>
      <c r="KC8" s="16"/>
      <c r="KD8" s="16"/>
      <c r="KE8" s="16"/>
      <c r="KF8" s="16">
        <v>0</v>
      </c>
      <c r="KG8" s="16"/>
      <c r="KH8" s="16"/>
      <c r="KI8" s="16"/>
      <c r="KJ8" s="16"/>
      <c r="KK8" s="16"/>
      <c r="KL8" s="16">
        <v>0</v>
      </c>
      <c r="KM8" s="16"/>
      <c r="KN8" s="16"/>
      <c r="KO8" s="16"/>
      <c r="KP8" s="16"/>
      <c r="KQ8" s="16"/>
      <c r="KR8" s="16">
        <v>0</v>
      </c>
      <c r="KS8" s="16"/>
      <c r="KT8" s="16"/>
      <c r="KU8" s="16"/>
      <c r="KV8" s="16"/>
      <c r="KW8" s="16"/>
      <c r="KX8" s="16">
        <v>656609</v>
      </c>
      <c r="KY8" s="16"/>
      <c r="KZ8" s="16"/>
      <c r="LA8" s="16"/>
      <c r="LB8" s="16"/>
      <c r="LC8" s="16"/>
      <c r="LD8" s="16">
        <v>0</v>
      </c>
      <c r="LE8" s="16"/>
      <c r="LF8" s="16"/>
      <c r="LG8" s="16"/>
      <c r="LH8" s="16"/>
      <c r="LI8" s="16"/>
      <c r="LJ8" s="16">
        <v>0</v>
      </c>
      <c r="LK8" s="16"/>
      <c r="LL8" s="16"/>
      <c r="LM8" s="16"/>
      <c r="LN8" s="16"/>
      <c r="LO8" s="16"/>
      <c r="LP8" s="16">
        <v>0</v>
      </c>
      <c r="LQ8" s="16"/>
      <c r="LR8" s="16"/>
      <c r="LS8" s="16"/>
      <c r="LT8" s="16"/>
      <c r="LU8" s="16"/>
      <c r="LV8" s="16">
        <v>0</v>
      </c>
      <c r="LW8" s="16"/>
      <c r="LX8" s="16"/>
      <c r="LY8" s="16"/>
      <c r="LZ8" s="16"/>
      <c r="MA8" s="16"/>
      <c r="MB8" s="16">
        <v>0</v>
      </c>
      <c r="MC8" s="16"/>
      <c r="MD8" s="16"/>
      <c r="ME8" s="16"/>
      <c r="MF8" s="16"/>
      <c r="MG8" s="16"/>
      <c r="MH8" s="16">
        <v>0</v>
      </c>
      <c r="MI8" s="16"/>
      <c r="MJ8" s="16"/>
      <c r="MK8" s="16"/>
      <c r="ML8" s="16"/>
      <c r="MM8" s="16"/>
      <c r="MN8" s="16">
        <v>22</v>
      </c>
      <c r="MO8" s="16"/>
      <c r="MP8" s="16"/>
      <c r="MQ8" s="16"/>
      <c r="MR8" s="16"/>
      <c r="MS8" s="16"/>
      <c r="MT8" s="16">
        <v>29830</v>
      </c>
      <c r="MU8" s="16"/>
      <c r="MV8" s="16"/>
      <c r="MW8" s="16"/>
      <c r="MX8" s="16"/>
      <c r="MY8" s="16"/>
      <c r="MZ8" s="16">
        <v>0</v>
      </c>
      <c r="NA8" s="16"/>
      <c r="NB8" s="16"/>
      <c r="NC8" s="16"/>
      <c r="ND8" s="16"/>
      <c r="NE8" s="16"/>
      <c r="NF8" s="16">
        <v>0</v>
      </c>
      <c r="NG8" s="16"/>
      <c r="NH8" s="16"/>
      <c r="NI8" s="16"/>
      <c r="NJ8" s="16"/>
      <c r="NK8" s="16"/>
      <c r="NL8" s="16">
        <v>0</v>
      </c>
      <c r="NM8" s="16"/>
      <c r="NN8" s="16"/>
      <c r="NO8" s="16"/>
      <c r="NP8" s="16"/>
      <c r="NQ8" s="16"/>
      <c r="NR8" s="16">
        <v>0</v>
      </c>
      <c r="NS8" s="16"/>
      <c r="NT8" s="16"/>
      <c r="NU8" s="16"/>
      <c r="NV8" s="16"/>
      <c r="NW8" s="16"/>
      <c r="NX8" s="16">
        <v>0</v>
      </c>
      <c r="NY8" s="16"/>
      <c r="NZ8" s="16"/>
      <c r="OA8" s="16"/>
      <c r="OB8" s="16"/>
      <c r="OC8" s="16"/>
      <c r="OD8" s="16">
        <v>802592</v>
      </c>
      <c r="OE8" s="16"/>
      <c r="OF8" s="16"/>
      <c r="OG8" s="16"/>
      <c r="OH8" s="16"/>
      <c r="OI8" s="16"/>
      <c r="OJ8" s="16">
        <v>0</v>
      </c>
      <c r="OK8" s="16"/>
      <c r="OL8" s="16"/>
      <c r="OM8" s="16"/>
      <c r="ON8" s="16"/>
      <c r="OO8" s="16"/>
      <c r="OP8" s="16">
        <v>0</v>
      </c>
      <c r="OQ8" s="16"/>
      <c r="OR8" s="16"/>
      <c r="OS8" s="16"/>
      <c r="OT8" s="16"/>
      <c r="OU8" s="16"/>
      <c r="OV8" s="16">
        <v>60700</v>
      </c>
      <c r="OW8" s="16"/>
      <c r="OX8" s="16"/>
      <c r="OY8" s="16"/>
      <c r="OZ8" s="16"/>
      <c r="PA8" s="16"/>
      <c r="PB8" s="16">
        <v>0</v>
      </c>
      <c r="PC8" s="16"/>
      <c r="PD8" s="16"/>
      <c r="PE8" s="16"/>
      <c r="PF8" s="16"/>
      <c r="PG8" s="16"/>
      <c r="PH8" s="16">
        <v>717773</v>
      </c>
      <c r="PI8" s="16"/>
      <c r="PJ8" s="16"/>
      <c r="PK8" s="16"/>
      <c r="PL8" s="16"/>
      <c r="PM8" s="16"/>
      <c r="PN8" s="16">
        <v>0</v>
      </c>
      <c r="PO8" s="16"/>
      <c r="PP8" s="16"/>
      <c r="PQ8" s="16"/>
      <c r="PR8" s="16"/>
      <c r="PS8" s="16"/>
      <c r="PT8" s="16">
        <v>576791</v>
      </c>
      <c r="PU8" s="16"/>
      <c r="PV8" s="16"/>
      <c r="PW8" s="16"/>
      <c r="PX8" s="16"/>
      <c r="PY8" s="16"/>
      <c r="PZ8" s="16">
        <v>0</v>
      </c>
      <c r="QA8" s="16"/>
      <c r="QB8" s="16"/>
      <c r="QC8" s="16"/>
      <c r="QD8" s="16"/>
      <c r="QE8" s="16"/>
      <c r="QF8" s="16">
        <v>11027</v>
      </c>
      <c r="QG8" s="16"/>
      <c r="QH8" s="16"/>
      <c r="QI8" s="16"/>
      <c r="QJ8" s="16"/>
      <c r="QK8" s="16"/>
      <c r="QL8" s="16">
        <v>0</v>
      </c>
      <c r="QM8" s="16"/>
      <c r="QN8" s="16"/>
      <c r="QO8" s="16"/>
      <c r="QP8" s="16"/>
      <c r="QQ8" s="16"/>
      <c r="QR8" s="16">
        <v>0</v>
      </c>
      <c r="QS8" s="16"/>
      <c r="QT8" s="16"/>
      <c r="QU8" s="16"/>
      <c r="QV8" s="16"/>
      <c r="QW8" s="16"/>
      <c r="QX8" s="16">
        <v>723063</v>
      </c>
      <c r="QY8" s="16"/>
      <c r="QZ8" s="16"/>
      <c r="RA8" s="16"/>
      <c r="RB8" s="16"/>
      <c r="RC8" s="16"/>
      <c r="RD8" s="16">
        <v>50415</v>
      </c>
      <c r="RE8" s="16"/>
      <c r="RF8" s="16"/>
      <c r="RG8" s="16"/>
      <c r="RH8" s="16"/>
      <c r="RI8" s="16"/>
      <c r="RJ8" s="16">
        <v>0</v>
      </c>
      <c r="RK8" s="16"/>
      <c r="RL8" s="16"/>
      <c r="RM8" s="16"/>
      <c r="RN8" s="16"/>
      <c r="RO8" s="16"/>
      <c r="RP8" s="16">
        <v>2200</v>
      </c>
      <c r="RQ8" s="16"/>
      <c r="RR8" s="16"/>
      <c r="RS8" s="16"/>
      <c r="RT8" s="16"/>
      <c r="RU8" s="16"/>
      <c r="RV8" s="16">
        <v>26936</v>
      </c>
      <c r="RW8" s="16"/>
      <c r="RX8" s="16"/>
      <c r="RY8" s="16"/>
      <c r="RZ8" s="16"/>
      <c r="SA8" s="16"/>
      <c r="SB8" s="16">
        <v>186235</v>
      </c>
      <c r="SC8" s="16"/>
      <c r="SD8" s="16"/>
      <c r="SE8" s="16"/>
      <c r="SF8" s="16"/>
      <c r="SG8" s="16"/>
      <c r="SH8" s="16">
        <v>0</v>
      </c>
      <c r="SI8" s="16"/>
      <c r="SJ8" s="16"/>
      <c r="SK8" s="16"/>
      <c r="SL8" s="16"/>
      <c r="SM8" s="16"/>
      <c r="SN8" s="16">
        <v>0</v>
      </c>
      <c r="SO8" s="16"/>
      <c r="SP8" s="16"/>
      <c r="SQ8" s="16"/>
      <c r="SR8" s="16"/>
      <c r="SS8" s="16"/>
      <c r="ST8" s="16">
        <v>0</v>
      </c>
      <c r="SU8" s="16"/>
      <c r="SV8" s="16"/>
      <c r="SW8" s="16"/>
      <c r="SX8" s="16"/>
      <c r="SY8" s="16"/>
    </row>
    <row r="9" spans="1:519" ht="27" customHeight="1">
      <c r="A9" s="78"/>
      <c r="B9" s="79"/>
      <c r="C9" s="80" t="s">
        <v>285</v>
      </c>
      <c r="D9" s="16">
        <v>0</v>
      </c>
      <c r="E9" s="16"/>
      <c r="F9" s="16"/>
      <c r="G9" s="16"/>
      <c r="H9" s="16"/>
      <c r="I9" s="16"/>
      <c r="J9" s="16">
        <v>0</v>
      </c>
      <c r="K9" s="16"/>
      <c r="L9" s="16"/>
      <c r="M9" s="16"/>
      <c r="N9" s="16"/>
      <c r="O9" s="16"/>
      <c r="P9" s="16">
        <v>0</v>
      </c>
      <c r="Q9" s="16"/>
      <c r="R9" s="16"/>
      <c r="S9" s="16"/>
      <c r="T9" s="16"/>
      <c r="U9" s="16"/>
      <c r="V9" s="16">
        <v>0</v>
      </c>
      <c r="W9" s="16"/>
      <c r="X9" s="16"/>
      <c r="Y9" s="16"/>
      <c r="Z9" s="16"/>
      <c r="AA9" s="16"/>
      <c r="AB9" s="16">
        <v>0</v>
      </c>
      <c r="AC9" s="16"/>
      <c r="AD9" s="16"/>
      <c r="AE9" s="16"/>
      <c r="AF9" s="16"/>
      <c r="AG9" s="16"/>
      <c r="AH9" s="16">
        <v>0</v>
      </c>
      <c r="AI9" s="16"/>
      <c r="AJ9" s="16"/>
      <c r="AK9" s="16"/>
      <c r="AL9" s="16"/>
      <c r="AM9" s="16"/>
      <c r="AN9" s="16">
        <v>0</v>
      </c>
      <c r="AO9" s="16"/>
      <c r="AP9" s="16"/>
      <c r="AQ9" s="16"/>
      <c r="AR9" s="16"/>
      <c r="AS9" s="16"/>
      <c r="AT9" s="16">
        <v>0</v>
      </c>
      <c r="AU9" s="16"/>
      <c r="AV9" s="16"/>
      <c r="AW9" s="16"/>
      <c r="AX9" s="16"/>
      <c r="AY9" s="16"/>
      <c r="AZ9" s="16">
        <v>0</v>
      </c>
      <c r="BA9" s="16"/>
      <c r="BB9" s="16"/>
      <c r="BC9" s="16"/>
      <c r="BD9" s="16"/>
      <c r="BE9" s="16"/>
      <c r="BF9" s="16">
        <v>941079</v>
      </c>
      <c r="BG9" s="16"/>
      <c r="BH9" s="16"/>
      <c r="BI9" s="16"/>
      <c r="BJ9" s="16"/>
      <c r="BK9" s="16"/>
      <c r="BL9" s="16">
        <v>0</v>
      </c>
      <c r="BM9" s="16"/>
      <c r="BN9" s="16"/>
      <c r="BO9" s="16"/>
      <c r="BP9" s="16"/>
      <c r="BQ9" s="16"/>
      <c r="BR9" s="16">
        <v>0</v>
      </c>
      <c r="BS9" s="16"/>
      <c r="BT9" s="16"/>
      <c r="BU9" s="16"/>
      <c r="BV9" s="16"/>
      <c r="BW9" s="16"/>
      <c r="BX9" s="16">
        <v>0</v>
      </c>
      <c r="BY9" s="16"/>
      <c r="BZ9" s="16"/>
      <c r="CA9" s="16"/>
      <c r="CB9" s="16"/>
      <c r="CC9" s="16"/>
      <c r="CD9" s="16">
        <v>0</v>
      </c>
      <c r="CE9" s="16"/>
      <c r="CF9" s="16"/>
      <c r="CG9" s="16"/>
      <c r="CH9" s="16"/>
      <c r="CI9" s="16"/>
      <c r="CJ9" s="16">
        <v>0</v>
      </c>
      <c r="CK9" s="16"/>
      <c r="CL9" s="16"/>
      <c r="CM9" s="16"/>
      <c r="CN9" s="16"/>
      <c r="CO9" s="16"/>
      <c r="CP9" s="16">
        <v>0</v>
      </c>
      <c r="CQ9" s="16"/>
      <c r="CR9" s="16"/>
      <c r="CS9" s="16"/>
      <c r="CT9" s="16"/>
      <c r="CU9" s="16"/>
      <c r="CV9" s="16">
        <v>3013</v>
      </c>
      <c r="CW9" s="16"/>
      <c r="CX9" s="16"/>
      <c r="CY9" s="16"/>
      <c r="CZ9" s="16"/>
      <c r="DA9" s="16"/>
      <c r="DB9" s="16">
        <v>279904</v>
      </c>
      <c r="DC9" s="16"/>
      <c r="DD9" s="16"/>
      <c r="DE9" s="16"/>
      <c r="DF9" s="16"/>
      <c r="DG9" s="16"/>
      <c r="DH9" s="16">
        <v>0</v>
      </c>
      <c r="DI9" s="16"/>
      <c r="DJ9" s="16"/>
      <c r="DK9" s="16"/>
      <c r="DL9" s="16"/>
      <c r="DM9" s="16"/>
      <c r="DN9" s="16">
        <v>114</v>
      </c>
      <c r="DO9" s="16"/>
      <c r="DP9" s="16"/>
      <c r="DQ9" s="16"/>
      <c r="DR9" s="16"/>
      <c r="DS9" s="16"/>
      <c r="DT9" s="16">
        <v>0</v>
      </c>
      <c r="DU9" s="16"/>
      <c r="DV9" s="16"/>
      <c r="DW9" s="16"/>
      <c r="DX9" s="16"/>
      <c r="DY9" s="16"/>
      <c r="DZ9" s="16">
        <v>526444</v>
      </c>
      <c r="EA9" s="16"/>
      <c r="EB9" s="16"/>
      <c r="EC9" s="16"/>
      <c r="ED9" s="16"/>
      <c r="EE9" s="16"/>
      <c r="EF9" s="16">
        <v>210321</v>
      </c>
      <c r="EG9" s="16"/>
      <c r="EH9" s="16"/>
      <c r="EI9" s="16"/>
      <c r="EJ9" s="16"/>
      <c r="EK9" s="16"/>
      <c r="EL9" s="16">
        <v>0</v>
      </c>
      <c r="EM9" s="16"/>
      <c r="EN9" s="16"/>
      <c r="EO9" s="16"/>
      <c r="EP9" s="16"/>
      <c r="EQ9" s="16"/>
      <c r="ER9" s="16">
        <v>0</v>
      </c>
      <c r="ES9" s="16"/>
      <c r="ET9" s="16"/>
      <c r="EU9" s="16"/>
      <c r="EV9" s="16"/>
      <c r="EW9" s="16"/>
      <c r="EX9" s="16">
        <v>0</v>
      </c>
      <c r="EY9" s="16"/>
      <c r="EZ9" s="16"/>
      <c r="FA9" s="16"/>
      <c r="FB9" s="16"/>
      <c r="FC9" s="16"/>
      <c r="FD9" s="16">
        <v>62001</v>
      </c>
      <c r="FE9" s="16"/>
      <c r="FF9" s="16"/>
      <c r="FG9" s="16"/>
      <c r="FH9" s="16"/>
      <c r="FI9" s="16"/>
      <c r="FJ9" s="16">
        <v>0</v>
      </c>
      <c r="FK9" s="16"/>
      <c r="FL9" s="16"/>
      <c r="FM9" s="16"/>
      <c r="FN9" s="16"/>
      <c r="FO9" s="16"/>
      <c r="FP9" s="16">
        <v>0</v>
      </c>
      <c r="FQ9" s="16"/>
      <c r="FR9" s="16"/>
      <c r="FS9" s="16"/>
      <c r="FT9" s="16"/>
      <c r="FU9" s="16"/>
      <c r="FV9" s="16">
        <v>263837</v>
      </c>
      <c r="FW9" s="16"/>
      <c r="FX9" s="16"/>
      <c r="FY9" s="16"/>
      <c r="FZ9" s="16"/>
      <c r="GA9" s="16"/>
      <c r="GB9" s="16">
        <v>0</v>
      </c>
      <c r="GC9" s="16"/>
      <c r="GD9" s="16"/>
      <c r="GE9" s="16"/>
      <c r="GF9" s="16"/>
      <c r="GG9" s="16"/>
      <c r="GH9" s="16">
        <v>165675</v>
      </c>
      <c r="GI9" s="16"/>
      <c r="GJ9" s="16"/>
      <c r="GK9" s="16"/>
      <c r="GL9" s="16"/>
      <c r="GM9" s="16"/>
      <c r="GN9" s="16">
        <v>79407</v>
      </c>
      <c r="GO9" s="16"/>
      <c r="GP9" s="16"/>
      <c r="GQ9" s="16"/>
      <c r="GR9" s="16"/>
      <c r="GS9" s="16"/>
      <c r="GT9" s="16">
        <v>0</v>
      </c>
      <c r="GU9" s="16"/>
      <c r="GV9" s="16"/>
      <c r="GW9" s="16"/>
      <c r="GX9" s="16"/>
      <c r="GY9" s="16"/>
      <c r="GZ9" s="16">
        <v>46309</v>
      </c>
      <c r="HA9" s="16"/>
      <c r="HB9" s="16"/>
      <c r="HC9" s="16"/>
      <c r="HD9" s="16"/>
      <c r="HE9" s="16"/>
      <c r="HF9" s="16">
        <v>0</v>
      </c>
      <c r="HG9" s="16"/>
      <c r="HH9" s="16"/>
      <c r="HI9" s="16"/>
      <c r="HJ9" s="16"/>
      <c r="HK9" s="16"/>
      <c r="HL9" s="16">
        <v>0</v>
      </c>
      <c r="HM9" s="16"/>
      <c r="HN9" s="16"/>
      <c r="HO9" s="16"/>
      <c r="HP9" s="16"/>
      <c r="HQ9" s="16"/>
      <c r="HR9" s="16">
        <v>0</v>
      </c>
      <c r="HS9" s="16"/>
      <c r="HT9" s="16"/>
      <c r="HU9" s="16"/>
      <c r="HV9" s="16"/>
      <c r="HW9" s="16"/>
      <c r="HX9" s="16">
        <v>0</v>
      </c>
      <c r="HY9" s="16"/>
      <c r="HZ9" s="16"/>
      <c r="IA9" s="16"/>
      <c r="IB9" s="16"/>
      <c r="IC9" s="16"/>
      <c r="ID9" s="16">
        <v>29251</v>
      </c>
      <c r="IE9" s="16"/>
      <c r="IF9" s="16"/>
      <c r="IG9" s="16"/>
      <c r="IH9" s="16"/>
      <c r="II9" s="16"/>
      <c r="IJ9" s="16">
        <v>0</v>
      </c>
      <c r="IK9" s="16"/>
      <c r="IL9" s="16"/>
      <c r="IM9" s="16"/>
      <c r="IN9" s="16"/>
      <c r="IO9" s="16"/>
      <c r="IP9" s="16">
        <v>0</v>
      </c>
      <c r="IQ9" s="16"/>
      <c r="IR9" s="16"/>
      <c r="IS9" s="16"/>
      <c r="IT9" s="16"/>
      <c r="IU9" s="16"/>
      <c r="IV9" s="16">
        <v>0</v>
      </c>
      <c r="IW9" s="16"/>
      <c r="IX9" s="16"/>
      <c r="IY9" s="16"/>
      <c r="IZ9" s="16"/>
      <c r="JA9" s="16"/>
      <c r="JB9" s="16">
        <v>0</v>
      </c>
      <c r="JC9" s="16"/>
      <c r="JD9" s="16"/>
      <c r="JE9" s="16"/>
      <c r="JF9" s="16"/>
      <c r="JG9" s="16"/>
      <c r="JH9" s="16">
        <v>0</v>
      </c>
      <c r="JI9" s="16"/>
      <c r="JJ9" s="16"/>
      <c r="JK9" s="16"/>
      <c r="JL9" s="16"/>
      <c r="JM9" s="16"/>
      <c r="JN9" s="16">
        <v>0</v>
      </c>
      <c r="JO9" s="16"/>
      <c r="JP9" s="16"/>
      <c r="JQ9" s="16"/>
      <c r="JR9" s="16"/>
      <c r="JS9" s="16"/>
      <c r="JT9" s="16">
        <v>0</v>
      </c>
      <c r="JU9" s="16"/>
      <c r="JV9" s="16"/>
      <c r="JW9" s="16"/>
      <c r="JX9" s="16"/>
      <c r="JY9" s="16"/>
      <c r="JZ9" s="16">
        <v>53055</v>
      </c>
      <c r="KA9" s="16"/>
      <c r="KB9" s="16"/>
      <c r="KC9" s="16"/>
      <c r="KD9" s="16"/>
      <c r="KE9" s="16"/>
      <c r="KF9" s="16">
        <v>0</v>
      </c>
      <c r="KG9" s="16"/>
      <c r="KH9" s="16"/>
      <c r="KI9" s="16"/>
      <c r="KJ9" s="16"/>
      <c r="KK9" s="16"/>
      <c r="KL9" s="16">
        <v>0</v>
      </c>
      <c r="KM9" s="16"/>
      <c r="KN9" s="16"/>
      <c r="KO9" s="16"/>
      <c r="KP9" s="16"/>
      <c r="KQ9" s="16"/>
      <c r="KR9" s="16">
        <v>0</v>
      </c>
      <c r="KS9" s="16"/>
      <c r="KT9" s="16"/>
      <c r="KU9" s="16"/>
      <c r="KV9" s="16"/>
      <c r="KW9" s="16"/>
      <c r="KX9" s="16">
        <v>656609</v>
      </c>
      <c r="KY9" s="16"/>
      <c r="KZ9" s="16"/>
      <c r="LA9" s="16"/>
      <c r="LB9" s="16"/>
      <c r="LC9" s="16"/>
      <c r="LD9" s="16">
        <v>0</v>
      </c>
      <c r="LE9" s="16"/>
      <c r="LF9" s="16"/>
      <c r="LG9" s="16"/>
      <c r="LH9" s="16"/>
      <c r="LI9" s="16"/>
      <c r="LJ9" s="16">
        <v>0</v>
      </c>
      <c r="LK9" s="16"/>
      <c r="LL9" s="16"/>
      <c r="LM9" s="16"/>
      <c r="LN9" s="16"/>
      <c r="LO9" s="16"/>
      <c r="LP9" s="16">
        <v>0</v>
      </c>
      <c r="LQ9" s="16"/>
      <c r="LR9" s="16"/>
      <c r="LS9" s="16"/>
      <c r="LT9" s="16"/>
      <c r="LU9" s="16"/>
      <c r="LV9" s="16">
        <v>0</v>
      </c>
      <c r="LW9" s="16"/>
      <c r="LX9" s="16"/>
      <c r="LY9" s="16"/>
      <c r="LZ9" s="16"/>
      <c r="MA9" s="16"/>
      <c r="MB9" s="16">
        <v>0</v>
      </c>
      <c r="MC9" s="16"/>
      <c r="MD9" s="16"/>
      <c r="ME9" s="16"/>
      <c r="MF9" s="16"/>
      <c r="MG9" s="16"/>
      <c r="MH9" s="16">
        <v>0</v>
      </c>
      <c r="MI9" s="16"/>
      <c r="MJ9" s="16"/>
      <c r="MK9" s="16"/>
      <c r="ML9" s="16"/>
      <c r="MM9" s="16"/>
      <c r="MN9" s="16">
        <v>22</v>
      </c>
      <c r="MO9" s="16"/>
      <c r="MP9" s="16"/>
      <c r="MQ9" s="16"/>
      <c r="MR9" s="16"/>
      <c r="MS9" s="16"/>
      <c r="MT9" s="16">
        <v>29830</v>
      </c>
      <c r="MU9" s="16"/>
      <c r="MV9" s="16"/>
      <c r="MW9" s="16"/>
      <c r="MX9" s="16"/>
      <c r="MY9" s="16"/>
      <c r="MZ9" s="16">
        <v>0</v>
      </c>
      <c r="NA9" s="16"/>
      <c r="NB9" s="16"/>
      <c r="NC9" s="16"/>
      <c r="ND9" s="16"/>
      <c r="NE9" s="16"/>
      <c r="NF9" s="16">
        <v>0</v>
      </c>
      <c r="NG9" s="16"/>
      <c r="NH9" s="16"/>
      <c r="NI9" s="16"/>
      <c r="NJ9" s="16"/>
      <c r="NK9" s="16"/>
      <c r="NL9" s="16">
        <v>0</v>
      </c>
      <c r="NM9" s="16"/>
      <c r="NN9" s="16"/>
      <c r="NO9" s="16"/>
      <c r="NP9" s="16"/>
      <c r="NQ9" s="16"/>
      <c r="NR9" s="16">
        <v>0</v>
      </c>
      <c r="NS9" s="16"/>
      <c r="NT9" s="16"/>
      <c r="NU9" s="16"/>
      <c r="NV9" s="16"/>
      <c r="NW9" s="16"/>
      <c r="NX9" s="16">
        <v>0</v>
      </c>
      <c r="NY9" s="16"/>
      <c r="NZ9" s="16"/>
      <c r="OA9" s="16"/>
      <c r="OB9" s="16"/>
      <c r="OC9" s="16"/>
      <c r="OD9" s="16">
        <v>802592</v>
      </c>
      <c r="OE9" s="16"/>
      <c r="OF9" s="16"/>
      <c r="OG9" s="16"/>
      <c r="OH9" s="16"/>
      <c r="OI9" s="16"/>
      <c r="OJ9" s="16">
        <v>0</v>
      </c>
      <c r="OK9" s="16"/>
      <c r="OL9" s="16"/>
      <c r="OM9" s="16"/>
      <c r="ON9" s="16"/>
      <c r="OO9" s="16"/>
      <c r="OP9" s="16">
        <v>0</v>
      </c>
      <c r="OQ9" s="16"/>
      <c r="OR9" s="16"/>
      <c r="OS9" s="16"/>
      <c r="OT9" s="16"/>
      <c r="OU9" s="16"/>
      <c r="OV9" s="16">
        <v>60700</v>
      </c>
      <c r="OW9" s="16"/>
      <c r="OX9" s="16"/>
      <c r="OY9" s="16"/>
      <c r="OZ9" s="16"/>
      <c r="PA9" s="16"/>
      <c r="PB9" s="16">
        <v>0</v>
      </c>
      <c r="PC9" s="16"/>
      <c r="PD9" s="16"/>
      <c r="PE9" s="16"/>
      <c r="PF9" s="16"/>
      <c r="PG9" s="16"/>
      <c r="PH9" s="16">
        <v>717773</v>
      </c>
      <c r="PI9" s="16"/>
      <c r="PJ9" s="16"/>
      <c r="PK9" s="16"/>
      <c r="PL9" s="16"/>
      <c r="PM9" s="16"/>
      <c r="PN9" s="16">
        <v>0</v>
      </c>
      <c r="PO9" s="16"/>
      <c r="PP9" s="16"/>
      <c r="PQ9" s="16"/>
      <c r="PR9" s="16"/>
      <c r="PS9" s="16"/>
      <c r="PT9" s="16">
        <v>576791</v>
      </c>
      <c r="PU9" s="16"/>
      <c r="PV9" s="16"/>
      <c r="PW9" s="16"/>
      <c r="PX9" s="16"/>
      <c r="PY9" s="16"/>
      <c r="PZ9" s="16">
        <v>0</v>
      </c>
      <c r="QA9" s="16"/>
      <c r="QB9" s="16"/>
      <c r="QC9" s="16"/>
      <c r="QD9" s="16"/>
      <c r="QE9" s="16"/>
      <c r="QF9" s="16"/>
      <c r="QG9" s="16"/>
      <c r="QH9" s="16"/>
      <c r="QI9" s="16"/>
      <c r="QJ9" s="16"/>
      <c r="QK9" s="16"/>
      <c r="QL9" s="16">
        <v>0</v>
      </c>
      <c r="QM9" s="16"/>
      <c r="QN9" s="16"/>
      <c r="QO9" s="16"/>
      <c r="QP9" s="16"/>
      <c r="QQ9" s="16"/>
      <c r="QR9" s="16">
        <v>0</v>
      </c>
      <c r="QS9" s="16"/>
      <c r="QT9" s="16"/>
      <c r="QU9" s="16"/>
      <c r="QV9" s="16"/>
      <c r="QW9" s="16"/>
      <c r="QX9" s="16">
        <v>723063</v>
      </c>
      <c r="QY9" s="16"/>
      <c r="QZ9" s="16"/>
      <c r="RA9" s="16"/>
      <c r="RB9" s="16"/>
      <c r="RC9" s="16"/>
      <c r="RD9" s="16">
        <v>50415</v>
      </c>
      <c r="RE9" s="16"/>
      <c r="RF9" s="16"/>
      <c r="RG9" s="16"/>
      <c r="RH9" s="16"/>
      <c r="RI9" s="16"/>
      <c r="RJ9" s="16">
        <v>0</v>
      </c>
      <c r="RK9" s="16"/>
      <c r="RL9" s="16"/>
      <c r="RM9" s="16"/>
      <c r="RN9" s="16"/>
      <c r="RO9" s="16"/>
      <c r="RP9" s="16">
        <v>2200</v>
      </c>
      <c r="RQ9" s="16"/>
      <c r="RR9" s="16"/>
      <c r="RS9" s="16"/>
      <c r="RT9" s="16"/>
      <c r="RU9" s="16"/>
      <c r="RV9" s="16">
        <v>26936</v>
      </c>
      <c r="RW9" s="16"/>
      <c r="RX9" s="16"/>
      <c r="RY9" s="16"/>
      <c r="RZ9" s="16"/>
      <c r="SA9" s="16"/>
      <c r="SB9" s="16">
        <v>186235</v>
      </c>
      <c r="SC9" s="16"/>
      <c r="SD9" s="16"/>
      <c r="SE9" s="16"/>
      <c r="SF9" s="16"/>
      <c r="SG9" s="16"/>
      <c r="SH9" s="16">
        <v>0</v>
      </c>
      <c r="SI9" s="16"/>
      <c r="SJ9" s="16"/>
      <c r="SK9" s="16"/>
      <c r="SL9" s="16"/>
      <c r="SM9" s="16"/>
      <c r="SN9" s="16">
        <v>0</v>
      </c>
      <c r="SO9" s="16"/>
      <c r="SP9" s="16"/>
      <c r="SQ9" s="16"/>
      <c r="SR9" s="16"/>
      <c r="SS9" s="16"/>
      <c r="ST9" s="16">
        <v>0</v>
      </c>
      <c r="SU9" s="16"/>
      <c r="SV9" s="16"/>
      <c r="SW9" s="16"/>
      <c r="SX9" s="16"/>
      <c r="SY9" s="16"/>
    </row>
    <row r="10" spans="1:519" ht="27" customHeight="1">
      <c r="A10" s="78"/>
      <c r="B10" s="79"/>
      <c r="C10" s="80" t="s">
        <v>173</v>
      </c>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c r="JF10" s="16"/>
      <c r="JG10" s="16"/>
      <c r="JH10" s="16"/>
      <c r="JI10" s="16"/>
      <c r="JJ10" s="16"/>
      <c r="JK10" s="16"/>
      <c r="JL10" s="16"/>
      <c r="JM10" s="16"/>
      <c r="JN10" s="16"/>
      <c r="JO10" s="16"/>
      <c r="JP10" s="16"/>
      <c r="JQ10" s="16"/>
      <c r="JR10" s="16"/>
      <c r="JS10" s="16"/>
      <c r="JT10" s="16"/>
      <c r="JU10" s="16"/>
      <c r="JV10" s="16"/>
      <c r="JW10" s="16"/>
      <c r="JX10" s="16"/>
      <c r="JY10" s="16"/>
      <c r="JZ10" s="16"/>
      <c r="KA10" s="16"/>
      <c r="KB10" s="16"/>
      <c r="KC10" s="16"/>
      <c r="KD10" s="16"/>
      <c r="KE10" s="16"/>
      <c r="KF10" s="16"/>
      <c r="KG10" s="16"/>
      <c r="KH10" s="16"/>
      <c r="KI10" s="16"/>
      <c r="KJ10" s="16"/>
      <c r="KK10" s="16"/>
      <c r="KL10" s="16"/>
      <c r="KM10" s="16"/>
      <c r="KN10" s="16"/>
      <c r="KO10" s="16"/>
      <c r="KP10" s="16"/>
      <c r="KQ10" s="16"/>
      <c r="KR10" s="16"/>
      <c r="KS10" s="16"/>
      <c r="KT10" s="16"/>
      <c r="KU10" s="16"/>
      <c r="KV10" s="16"/>
      <c r="KW10" s="16"/>
      <c r="KX10" s="16"/>
      <c r="KY10" s="16"/>
      <c r="KZ10" s="16"/>
      <c r="LA10" s="16"/>
      <c r="LB10" s="16"/>
      <c r="LC10" s="16"/>
      <c r="LD10" s="16"/>
      <c r="LE10" s="16"/>
      <c r="LF10" s="16"/>
      <c r="LG10" s="16"/>
      <c r="LH10" s="16"/>
      <c r="LI10" s="16"/>
      <c r="LJ10" s="16"/>
      <c r="LK10" s="16"/>
      <c r="LL10" s="16"/>
      <c r="LM10" s="16"/>
      <c r="LN10" s="16"/>
      <c r="LO10" s="16"/>
      <c r="LP10" s="16"/>
      <c r="LQ10" s="16"/>
      <c r="LR10" s="16"/>
      <c r="LS10" s="16"/>
      <c r="LT10" s="16"/>
      <c r="LU10" s="16"/>
      <c r="LV10" s="16"/>
      <c r="LW10" s="16"/>
      <c r="LX10" s="16"/>
      <c r="LY10" s="16"/>
      <c r="LZ10" s="16"/>
      <c r="MA10" s="16"/>
      <c r="MB10" s="16"/>
      <c r="MC10" s="16"/>
      <c r="MD10" s="16"/>
      <c r="ME10" s="16"/>
      <c r="MF10" s="16"/>
      <c r="MG10" s="16"/>
      <c r="MH10" s="16"/>
      <c r="MI10" s="16"/>
      <c r="MJ10" s="16"/>
      <c r="MK10" s="16"/>
      <c r="ML10" s="16"/>
      <c r="MM10" s="16"/>
      <c r="MN10" s="16"/>
      <c r="MO10" s="16"/>
      <c r="MP10" s="16"/>
      <c r="MQ10" s="16"/>
      <c r="MR10" s="16"/>
      <c r="MS10" s="16"/>
      <c r="MT10" s="16"/>
      <c r="MU10" s="16"/>
      <c r="MV10" s="16"/>
      <c r="MW10" s="16"/>
      <c r="MX10" s="16"/>
      <c r="MY10" s="16"/>
      <c r="MZ10" s="16"/>
      <c r="NA10" s="16"/>
      <c r="NB10" s="16"/>
      <c r="NC10" s="16"/>
      <c r="ND10" s="16"/>
      <c r="NE10" s="16"/>
      <c r="NF10" s="16"/>
      <c r="NG10" s="16"/>
      <c r="NH10" s="16"/>
      <c r="NI10" s="16"/>
      <c r="NJ10" s="16"/>
      <c r="NK10" s="16"/>
      <c r="NL10" s="16"/>
      <c r="NM10" s="16"/>
      <c r="NN10" s="16"/>
      <c r="NO10" s="16"/>
      <c r="NP10" s="16"/>
      <c r="NQ10" s="16"/>
      <c r="NR10" s="16"/>
      <c r="NS10" s="16"/>
      <c r="NT10" s="16"/>
      <c r="NU10" s="16"/>
      <c r="NV10" s="16"/>
      <c r="NW10" s="16"/>
      <c r="NX10" s="16"/>
      <c r="NY10" s="16"/>
      <c r="NZ10" s="16"/>
      <c r="OA10" s="16"/>
      <c r="OB10" s="16"/>
      <c r="OC10" s="16"/>
      <c r="OD10" s="16"/>
      <c r="OE10" s="16"/>
      <c r="OF10" s="16"/>
      <c r="OG10" s="16"/>
      <c r="OH10" s="16"/>
      <c r="OI10" s="16"/>
      <c r="OJ10" s="16"/>
      <c r="OK10" s="16"/>
      <c r="OL10" s="16"/>
      <c r="OM10" s="16"/>
      <c r="ON10" s="16"/>
      <c r="OO10" s="16"/>
      <c r="OP10" s="16"/>
      <c r="OQ10" s="16"/>
      <c r="OR10" s="16"/>
      <c r="OS10" s="16"/>
      <c r="OT10" s="16"/>
      <c r="OU10" s="16"/>
      <c r="OV10" s="16"/>
      <c r="OW10" s="16"/>
      <c r="OX10" s="16"/>
      <c r="OY10" s="16"/>
      <c r="OZ10" s="16"/>
      <c r="PA10" s="16"/>
      <c r="PB10" s="16"/>
      <c r="PC10" s="16"/>
      <c r="PD10" s="16"/>
      <c r="PE10" s="16"/>
      <c r="PF10" s="16"/>
      <c r="PG10" s="16"/>
      <c r="PH10" s="16"/>
      <c r="PI10" s="16"/>
      <c r="PJ10" s="16"/>
      <c r="PK10" s="16"/>
      <c r="PL10" s="16"/>
      <c r="PM10" s="16"/>
      <c r="PN10" s="16"/>
      <c r="PO10" s="16"/>
      <c r="PP10" s="16"/>
      <c r="PQ10" s="16"/>
      <c r="PR10" s="16"/>
      <c r="PS10" s="16"/>
      <c r="PT10" s="16"/>
      <c r="PU10" s="16"/>
      <c r="PV10" s="16"/>
      <c r="PW10" s="16"/>
      <c r="PX10" s="16"/>
      <c r="PY10" s="16"/>
      <c r="PZ10" s="16"/>
      <c r="QA10" s="16"/>
      <c r="QB10" s="16"/>
      <c r="QC10" s="16"/>
      <c r="QD10" s="16"/>
      <c r="QE10" s="16"/>
      <c r="QF10" s="16">
        <v>11027</v>
      </c>
      <c r="QG10" s="16"/>
      <c r="QH10" s="16"/>
      <c r="QI10" s="16"/>
      <c r="QJ10" s="16"/>
      <c r="QK10" s="16"/>
      <c r="QL10" s="16"/>
      <c r="QM10" s="16"/>
      <c r="QN10" s="16"/>
      <c r="QO10" s="16"/>
      <c r="QP10" s="16"/>
      <c r="QQ10" s="16"/>
      <c r="QR10" s="16"/>
      <c r="QS10" s="16"/>
      <c r="QT10" s="16"/>
      <c r="QU10" s="16"/>
      <c r="QV10" s="16"/>
      <c r="QW10" s="16"/>
      <c r="QX10" s="16"/>
      <c r="QY10" s="16"/>
      <c r="QZ10" s="16"/>
      <c r="RA10" s="16"/>
      <c r="RB10" s="16"/>
      <c r="RC10" s="16"/>
      <c r="RD10" s="16"/>
      <c r="RE10" s="16"/>
      <c r="RF10" s="16"/>
      <c r="RG10" s="16"/>
      <c r="RH10" s="16"/>
      <c r="RI10" s="16"/>
      <c r="RJ10" s="16"/>
      <c r="RK10" s="16"/>
      <c r="RL10" s="16"/>
      <c r="RM10" s="16"/>
      <c r="RN10" s="16"/>
      <c r="RO10" s="16"/>
      <c r="RP10" s="16"/>
      <c r="RQ10" s="16"/>
      <c r="RR10" s="16"/>
      <c r="RS10" s="16"/>
      <c r="RT10" s="16"/>
      <c r="RU10" s="16"/>
      <c r="RV10" s="16"/>
      <c r="RW10" s="16"/>
      <c r="RX10" s="16"/>
      <c r="RY10" s="16"/>
      <c r="RZ10" s="16"/>
      <c r="SA10" s="16"/>
      <c r="SB10" s="16"/>
      <c r="SC10" s="16"/>
      <c r="SD10" s="16"/>
      <c r="SE10" s="16"/>
      <c r="SF10" s="16"/>
      <c r="SG10" s="16"/>
      <c r="SH10" s="16"/>
      <c r="SI10" s="16"/>
      <c r="SJ10" s="16"/>
      <c r="SK10" s="16"/>
      <c r="SL10" s="16"/>
      <c r="SM10" s="16"/>
      <c r="SN10" s="16"/>
      <c r="SO10" s="16"/>
      <c r="SP10" s="16"/>
      <c r="SQ10" s="16"/>
      <c r="SR10" s="16"/>
      <c r="SS10" s="16"/>
      <c r="ST10" s="16"/>
      <c r="SU10" s="16"/>
      <c r="SV10" s="16"/>
      <c r="SW10" s="16"/>
      <c r="SX10" s="16"/>
      <c r="SY10" s="16"/>
    </row>
    <row r="11" spans="1:519" ht="27" customHeight="1">
      <c r="A11" s="78"/>
      <c r="B11" s="79"/>
      <c r="C11" s="80" t="s">
        <v>286</v>
      </c>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c r="JF11" s="16"/>
      <c r="JG11" s="16"/>
      <c r="JH11" s="16"/>
      <c r="JI11" s="16"/>
      <c r="JJ11" s="16"/>
      <c r="JK11" s="16"/>
      <c r="JL11" s="16"/>
      <c r="JM11" s="16"/>
      <c r="JN11" s="16"/>
      <c r="JO11" s="16"/>
      <c r="JP11" s="16"/>
      <c r="JQ11" s="16"/>
      <c r="JR11" s="16"/>
      <c r="JS11" s="16"/>
      <c r="JT11" s="16"/>
      <c r="JU11" s="16"/>
      <c r="JV11" s="16"/>
      <c r="JW11" s="16"/>
      <c r="JX11" s="16"/>
      <c r="JY11" s="16"/>
      <c r="JZ11" s="16"/>
      <c r="KA11" s="16"/>
      <c r="KB11" s="16"/>
      <c r="KC11" s="16"/>
      <c r="KD11" s="16"/>
      <c r="KE11" s="16"/>
      <c r="KF11" s="16"/>
      <c r="KG11" s="16"/>
      <c r="KH11" s="16"/>
      <c r="KI11" s="16"/>
      <c r="KJ11" s="16"/>
      <c r="KK11" s="16"/>
      <c r="KL11" s="16"/>
      <c r="KM11" s="16"/>
      <c r="KN11" s="16"/>
      <c r="KO11" s="16"/>
      <c r="KP11" s="16"/>
      <c r="KQ11" s="16"/>
      <c r="KR11" s="16"/>
      <c r="KS11" s="16"/>
      <c r="KT11" s="16"/>
      <c r="KU11" s="16"/>
      <c r="KV11" s="16"/>
      <c r="KW11" s="16"/>
      <c r="KX11" s="16"/>
      <c r="KY11" s="16"/>
      <c r="KZ11" s="16"/>
      <c r="LA11" s="16"/>
      <c r="LB11" s="16"/>
      <c r="LC11" s="16"/>
      <c r="LD11" s="16"/>
      <c r="LE11" s="16"/>
      <c r="LF11" s="16"/>
      <c r="LG11" s="16"/>
      <c r="LH11" s="16"/>
      <c r="LI11" s="16"/>
      <c r="LJ11" s="16"/>
      <c r="LK11" s="16"/>
      <c r="LL11" s="16"/>
      <c r="LM11" s="16"/>
      <c r="LN11" s="16"/>
      <c r="LO11" s="16"/>
      <c r="LP11" s="16"/>
      <c r="LQ11" s="16"/>
      <c r="LR11" s="16"/>
      <c r="LS11" s="16"/>
      <c r="LT11" s="16"/>
      <c r="LU11" s="16"/>
      <c r="LV11" s="16"/>
      <c r="LW11" s="16"/>
      <c r="LX11" s="16"/>
      <c r="LY11" s="16"/>
      <c r="LZ11" s="16"/>
      <c r="MA11" s="16"/>
      <c r="MB11" s="16"/>
      <c r="MC11" s="16"/>
      <c r="MD11" s="16"/>
      <c r="ME11" s="16"/>
      <c r="MF11" s="16"/>
      <c r="MG11" s="16"/>
      <c r="MH11" s="16"/>
      <c r="MI11" s="16"/>
      <c r="MJ11" s="16"/>
      <c r="MK11" s="16"/>
      <c r="ML11" s="16"/>
      <c r="MM11" s="16"/>
      <c r="MN11" s="16"/>
      <c r="MO11" s="16"/>
      <c r="MP11" s="16"/>
      <c r="MQ11" s="16"/>
      <c r="MR11" s="16"/>
      <c r="MS11" s="16"/>
      <c r="MT11" s="16"/>
      <c r="MU11" s="16"/>
      <c r="MV11" s="16"/>
      <c r="MW11" s="16"/>
      <c r="MX11" s="16"/>
      <c r="MY11" s="16"/>
      <c r="MZ11" s="16"/>
      <c r="NA11" s="16"/>
      <c r="NB11" s="16"/>
      <c r="NC11" s="16"/>
      <c r="ND11" s="16"/>
      <c r="NE11" s="16"/>
      <c r="NF11" s="16"/>
      <c r="NG11" s="16"/>
      <c r="NH11" s="16"/>
      <c r="NI11" s="16"/>
      <c r="NJ11" s="16"/>
      <c r="NK11" s="16"/>
      <c r="NL11" s="16"/>
      <c r="NM11" s="16"/>
      <c r="NN11" s="16"/>
      <c r="NO11" s="16"/>
      <c r="NP11" s="16"/>
      <c r="NQ11" s="16"/>
      <c r="NR11" s="16"/>
      <c r="NS11" s="16"/>
      <c r="NT11" s="16"/>
      <c r="NU11" s="16"/>
      <c r="NV11" s="16"/>
      <c r="NW11" s="16"/>
      <c r="NX11" s="16"/>
      <c r="NY11" s="16"/>
      <c r="NZ11" s="16"/>
      <c r="OA11" s="16"/>
      <c r="OB11" s="16"/>
      <c r="OC11" s="16"/>
      <c r="OD11" s="16"/>
      <c r="OE11" s="16"/>
      <c r="OF11" s="16"/>
      <c r="OG11" s="16"/>
      <c r="OH11" s="16"/>
      <c r="OI11" s="16"/>
      <c r="OJ11" s="16"/>
      <c r="OK11" s="16"/>
      <c r="OL11" s="16"/>
      <c r="OM11" s="16"/>
      <c r="ON11" s="16"/>
      <c r="OO11" s="16"/>
      <c r="OP11" s="16"/>
      <c r="OQ11" s="16"/>
      <c r="OR11" s="16"/>
      <c r="OS11" s="16"/>
      <c r="OT11" s="16"/>
      <c r="OU11" s="16"/>
      <c r="OV11" s="16"/>
      <c r="OW11" s="16"/>
      <c r="OX11" s="16"/>
      <c r="OY11" s="16"/>
      <c r="OZ11" s="16"/>
      <c r="PA11" s="16"/>
      <c r="PB11" s="16"/>
      <c r="PC11" s="16"/>
      <c r="PD11" s="16"/>
      <c r="PE11" s="16"/>
      <c r="PF11" s="16"/>
      <c r="PG11" s="16"/>
      <c r="PH11" s="16"/>
      <c r="PI11" s="16"/>
      <c r="PJ11" s="16"/>
      <c r="PK11" s="16"/>
      <c r="PL11" s="16"/>
      <c r="PM11" s="16"/>
      <c r="PN11" s="16"/>
      <c r="PO11" s="16"/>
      <c r="PP11" s="16"/>
      <c r="PQ11" s="16"/>
      <c r="PR11" s="16"/>
      <c r="PS11" s="16"/>
      <c r="PT11" s="16"/>
      <c r="PU11" s="16"/>
      <c r="PV11" s="16"/>
      <c r="PW11" s="16"/>
      <c r="PX11" s="16"/>
      <c r="PY11" s="16"/>
      <c r="PZ11" s="16"/>
      <c r="QA11" s="16"/>
      <c r="QB11" s="16"/>
      <c r="QC11" s="16"/>
      <c r="QD11" s="16"/>
      <c r="QE11" s="16"/>
      <c r="QF11" s="16"/>
      <c r="QG11" s="16"/>
      <c r="QH11" s="16"/>
      <c r="QI11" s="16"/>
      <c r="QJ11" s="16"/>
      <c r="QK11" s="16"/>
      <c r="QL11" s="16"/>
      <c r="QM11" s="16"/>
      <c r="QN11" s="16"/>
      <c r="QO11" s="16"/>
      <c r="QP11" s="16"/>
      <c r="QQ11" s="16"/>
      <c r="QR11" s="16"/>
      <c r="QS11" s="16"/>
      <c r="QT11" s="16"/>
      <c r="QU11" s="16"/>
      <c r="QV11" s="16"/>
      <c r="QW11" s="16"/>
      <c r="QX11" s="16"/>
      <c r="QY11" s="16"/>
      <c r="QZ11" s="16"/>
      <c r="RA11" s="16"/>
      <c r="RB11" s="16"/>
      <c r="RC11" s="16"/>
      <c r="RD11" s="16"/>
      <c r="RE11" s="16"/>
      <c r="RF11" s="16"/>
      <c r="RG11" s="16"/>
      <c r="RH11" s="16"/>
      <c r="RI11" s="16"/>
      <c r="RJ11" s="16"/>
      <c r="RK11" s="16"/>
      <c r="RL11" s="16"/>
      <c r="RM11" s="16"/>
      <c r="RN11" s="16"/>
      <c r="RO11" s="16"/>
      <c r="RP11" s="16"/>
      <c r="RQ11" s="16"/>
      <c r="RR11" s="16"/>
      <c r="RS11" s="16"/>
      <c r="RT11" s="16"/>
      <c r="RU11" s="16"/>
      <c r="RV11" s="16"/>
      <c r="RW11" s="16"/>
      <c r="RX11" s="16"/>
      <c r="RY11" s="16"/>
      <c r="RZ11" s="16"/>
      <c r="SA11" s="16"/>
      <c r="SB11" s="16"/>
      <c r="SC11" s="16"/>
      <c r="SD11" s="16"/>
      <c r="SE11" s="16"/>
      <c r="SF11" s="16"/>
      <c r="SG11" s="16"/>
      <c r="SH11" s="16"/>
      <c r="SI11" s="16"/>
      <c r="SJ11" s="16"/>
      <c r="SK11" s="16"/>
      <c r="SL11" s="16"/>
      <c r="SM11" s="16"/>
      <c r="SN11" s="16"/>
      <c r="SO11" s="16"/>
      <c r="SP11" s="16"/>
      <c r="SQ11" s="16"/>
      <c r="SR11" s="16"/>
      <c r="SS11" s="16"/>
      <c r="ST11" s="16"/>
      <c r="SU11" s="16"/>
      <c r="SV11" s="16"/>
      <c r="SW11" s="16"/>
      <c r="SX11" s="16"/>
      <c r="SY11" s="16"/>
    </row>
    <row r="12" spans="1:519" ht="27" customHeight="1">
      <c r="A12" s="76" t="s">
        <v>287</v>
      </c>
      <c r="B12" s="81"/>
      <c r="C12" s="77"/>
      <c r="D12" s="16">
        <v>22368503</v>
      </c>
      <c r="E12" s="16">
        <v>630744</v>
      </c>
      <c r="F12" s="16">
        <v>828617</v>
      </c>
      <c r="G12" s="16">
        <v>1745849</v>
      </c>
      <c r="H12" s="16">
        <v>2828455</v>
      </c>
      <c r="I12" s="16">
        <v>3304712</v>
      </c>
      <c r="J12" s="16">
        <v>5391</v>
      </c>
      <c r="K12" s="16">
        <v>2244</v>
      </c>
      <c r="L12" s="16">
        <v>0</v>
      </c>
      <c r="M12" s="16">
        <v>64718</v>
      </c>
      <c r="N12" s="16">
        <v>139807</v>
      </c>
      <c r="O12" s="16">
        <v>258473</v>
      </c>
      <c r="P12" s="16">
        <v>62951</v>
      </c>
      <c r="Q12" s="16">
        <v>16104</v>
      </c>
      <c r="R12" s="16">
        <v>45568</v>
      </c>
      <c r="S12" s="16">
        <v>35924</v>
      </c>
      <c r="T12" s="16">
        <v>1067</v>
      </c>
      <c r="U12" s="16">
        <v>217392</v>
      </c>
      <c r="V12" s="16">
        <v>68880</v>
      </c>
      <c r="W12" s="16">
        <v>10381</v>
      </c>
      <c r="X12" s="16">
        <v>2139</v>
      </c>
      <c r="Y12" s="16">
        <v>13088</v>
      </c>
      <c r="Z12" s="16">
        <v>23504</v>
      </c>
      <c r="AA12" s="16">
        <v>26883</v>
      </c>
      <c r="AB12" s="16">
        <v>252220</v>
      </c>
      <c r="AC12" s="16">
        <v>28895</v>
      </c>
      <c r="AD12" s="16">
        <v>66150</v>
      </c>
      <c r="AE12" s="16">
        <v>1399</v>
      </c>
      <c r="AF12" s="16">
        <v>209196</v>
      </c>
      <c r="AG12" s="16">
        <v>79255</v>
      </c>
      <c r="AH12" s="16">
        <v>1656915</v>
      </c>
      <c r="AI12" s="16">
        <v>0</v>
      </c>
      <c r="AJ12" s="16">
        <v>0</v>
      </c>
      <c r="AK12" s="16">
        <v>153514</v>
      </c>
      <c r="AL12" s="16">
        <v>534169</v>
      </c>
      <c r="AM12" s="16">
        <v>354961</v>
      </c>
      <c r="AN12" s="16">
        <v>28038</v>
      </c>
      <c r="AO12" s="16">
        <v>45535</v>
      </c>
      <c r="AP12" s="16">
        <v>57655</v>
      </c>
      <c r="AQ12" s="16">
        <v>6319</v>
      </c>
      <c r="AR12" s="16">
        <v>130950</v>
      </c>
      <c r="AS12" s="16">
        <v>135299</v>
      </c>
      <c r="AT12" s="16">
        <v>5996314</v>
      </c>
      <c r="AU12" s="16">
        <v>0</v>
      </c>
      <c r="AV12" s="16">
        <v>1016632</v>
      </c>
      <c r="AW12" s="16">
        <v>1571829</v>
      </c>
      <c r="AX12" s="16">
        <v>691963</v>
      </c>
      <c r="AY12" s="16">
        <v>1016456</v>
      </c>
      <c r="AZ12" s="16">
        <v>525941</v>
      </c>
      <c r="BA12" s="16">
        <v>201762</v>
      </c>
      <c r="BB12" s="16">
        <v>0</v>
      </c>
      <c r="BC12" s="16">
        <v>168940</v>
      </c>
      <c r="BD12" s="16">
        <v>39469</v>
      </c>
      <c r="BE12" s="16">
        <v>603750</v>
      </c>
      <c r="BF12" s="16">
        <v>11039474</v>
      </c>
      <c r="BG12" s="16">
        <v>3611359</v>
      </c>
      <c r="BH12" s="16">
        <v>2955769</v>
      </c>
      <c r="BI12" s="16">
        <v>2275542</v>
      </c>
      <c r="BJ12" s="16">
        <v>2470775</v>
      </c>
      <c r="BK12" s="16">
        <v>2444604</v>
      </c>
      <c r="BL12" s="16">
        <v>150127</v>
      </c>
      <c r="BM12" s="16">
        <v>95378</v>
      </c>
      <c r="BN12" s="16">
        <v>33213</v>
      </c>
      <c r="BO12" s="16">
        <v>19036</v>
      </c>
      <c r="BP12" s="16">
        <v>21970</v>
      </c>
      <c r="BQ12" s="16">
        <v>3396</v>
      </c>
      <c r="BR12" s="16">
        <v>581591</v>
      </c>
      <c r="BS12" s="16">
        <v>0</v>
      </c>
      <c r="BT12" s="16">
        <v>0</v>
      </c>
      <c r="BU12" s="16">
        <v>0</v>
      </c>
      <c r="BV12" s="16">
        <v>0</v>
      </c>
      <c r="BW12" s="16">
        <v>101122</v>
      </c>
      <c r="BX12" s="16">
        <v>2261578</v>
      </c>
      <c r="BY12" s="16">
        <v>0</v>
      </c>
      <c r="BZ12" s="16">
        <v>142569</v>
      </c>
      <c r="CA12" s="16">
        <v>0</v>
      </c>
      <c r="CB12" s="16">
        <v>0</v>
      </c>
      <c r="CC12" s="16">
        <v>717564</v>
      </c>
      <c r="CD12" s="16">
        <v>152173</v>
      </c>
      <c r="CE12" s="16">
        <v>0</v>
      </c>
      <c r="CF12" s="16">
        <v>31837</v>
      </c>
      <c r="CG12" s="16">
        <v>0</v>
      </c>
      <c r="CH12" s="16">
        <v>32609</v>
      </c>
      <c r="CI12" s="16">
        <v>78939</v>
      </c>
      <c r="CJ12" s="16">
        <v>495251</v>
      </c>
      <c r="CK12" s="16">
        <v>51104</v>
      </c>
      <c r="CL12" s="16">
        <v>15731</v>
      </c>
      <c r="CM12" s="16">
        <v>24842</v>
      </c>
      <c r="CN12" s="16">
        <v>37384</v>
      </c>
      <c r="CO12" s="16">
        <v>554721</v>
      </c>
      <c r="CP12" s="16">
        <v>1875561</v>
      </c>
      <c r="CQ12" s="16">
        <v>0</v>
      </c>
      <c r="CR12" s="16">
        <v>0</v>
      </c>
      <c r="CS12" s="16">
        <v>0</v>
      </c>
      <c r="CT12" s="16">
        <v>394895</v>
      </c>
      <c r="CU12" s="16">
        <v>2033462</v>
      </c>
      <c r="CV12" s="16">
        <v>52593</v>
      </c>
      <c r="CW12" s="16">
        <v>6968</v>
      </c>
      <c r="CX12" s="16">
        <v>38423</v>
      </c>
      <c r="CY12" s="16">
        <v>36396</v>
      </c>
      <c r="CZ12" s="16">
        <v>30522</v>
      </c>
      <c r="DA12" s="16">
        <v>91994</v>
      </c>
      <c r="DB12" s="16">
        <v>533703</v>
      </c>
      <c r="DC12" s="16">
        <v>180031</v>
      </c>
      <c r="DD12" s="16">
        <v>97282</v>
      </c>
      <c r="DE12" s="16">
        <v>48029</v>
      </c>
      <c r="DF12" s="16">
        <v>78359</v>
      </c>
      <c r="DG12" s="16">
        <v>16790</v>
      </c>
      <c r="DH12" s="16">
        <v>1171978</v>
      </c>
      <c r="DI12" s="16">
        <v>1010847</v>
      </c>
      <c r="DJ12" s="16">
        <v>1567720</v>
      </c>
      <c r="DK12" s="16">
        <v>661610</v>
      </c>
      <c r="DL12" s="16">
        <v>2019780</v>
      </c>
      <c r="DM12" s="16">
        <v>2022430</v>
      </c>
      <c r="DN12" s="16">
        <v>295872</v>
      </c>
      <c r="DO12" s="16">
        <v>8990</v>
      </c>
      <c r="DP12" s="16">
        <v>58822</v>
      </c>
      <c r="DQ12" s="16">
        <v>44432</v>
      </c>
      <c r="DR12" s="16">
        <v>95569</v>
      </c>
      <c r="DS12" s="16">
        <v>480745</v>
      </c>
      <c r="DT12" s="16">
        <v>3389025</v>
      </c>
      <c r="DU12" s="16">
        <v>0</v>
      </c>
      <c r="DV12" s="16">
        <v>506507</v>
      </c>
      <c r="DW12" s="16">
        <v>1005653</v>
      </c>
      <c r="DX12" s="16">
        <v>1360928</v>
      </c>
      <c r="DY12" s="16">
        <v>2077622</v>
      </c>
      <c r="DZ12" s="16">
        <v>38047599</v>
      </c>
      <c r="EA12" s="16">
        <v>3550012</v>
      </c>
      <c r="EB12" s="16">
        <v>4999263</v>
      </c>
      <c r="EC12" s="16">
        <v>4590577</v>
      </c>
      <c r="ED12" s="16">
        <v>7726279</v>
      </c>
      <c r="EE12" s="16">
        <v>4790017</v>
      </c>
      <c r="EF12" s="16">
        <v>19142073</v>
      </c>
      <c r="EG12" s="16">
        <v>1744652</v>
      </c>
      <c r="EH12" s="16">
        <v>2253584</v>
      </c>
      <c r="EI12" s="16">
        <v>3136198</v>
      </c>
      <c r="EJ12" s="16">
        <v>2283758</v>
      </c>
      <c r="EK12" s="16">
        <v>2539851</v>
      </c>
      <c r="EL12" s="16">
        <v>198039</v>
      </c>
      <c r="EM12" s="16">
        <v>649</v>
      </c>
      <c r="EN12" s="16">
        <v>0</v>
      </c>
      <c r="EO12" s="16">
        <v>11805</v>
      </c>
      <c r="EP12" s="16">
        <v>8115</v>
      </c>
      <c r="EQ12" s="16">
        <v>8520</v>
      </c>
      <c r="ER12" s="16">
        <v>235228</v>
      </c>
      <c r="ES12" s="16">
        <v>57661</v>
      </c>
      <c r="ET12" s="16">
        <v>34276</v>
      </c>
      <c r="EU12" s="16">
        <v>16992</v>
      </c>
      <c r="EV12" s="16">
        <v>579</v>
      </c>
      <c r="EW12" s="16">
        <v>186951</v>
      </c>
      <c r="EX12" s="16">
        <v>851288</v>
      </c>
      <c r="EY12" s="16">
        <v>117073</v>
      </c>
      <c r="EZ12" s="16">
        <v>0</v>
      </c>
      <c r="FA12" s="16">
        <v>0</v>
      </c>
      <c r="FB12" s="16">
        <v>106477</v>
      </c>
      <c r="FC12" s="16">
        <v>261689</v>
      </c>
      <c r="FD12" s="16">
        <v>322605</v>
      </c>
      <c r="FE12" s="16">
        <v>34958</v>
      </c>
      <c r="FF12" s="16">
        <v>16924</v>
      </c>
      <c r="FG12" s="16">
        <v>37750</v>
      </c>
      <c r="FH12" s="16">
        <v>20430</v>
      </c>
      <c r="FI12" s="16">
        <v>1824</v>
      </c>
      <c r="FJ12" s="16">
        <v>718421</v>
      </c>
      <c r="FK12" s="16">
        <v>94176</v>
      </c>
      <c r="FL12" s="16">
        <v>96388</v>
      </c>
      <c r="FM12" s="16">
        <v>192261</v>
      </c>
      <c r="FN12" s="16">
        <v>20636</v>
      </c>
      <c r="FO12" s="16">
        <v>385170</v>
      </c>
      <c r="FP12" s="16">
        <v>788159</v>
      </c>
      <c r="FQ12" s="16">
        <v>22661</v>
      </c>
      <c r="FR12" s="16">
        <v>89347</v>
      </c>
      <c r="FS12" s="16">
        <v>0</v>
      </c>
      <c r="FT12" s="16">
        <v>25101</v>
      </c>
      <c r="FU12" s="16">
        <v>49722</v>
      </c>
      <c r="FV12" s="16">
        <v>498450</v>
      </c>
      <c r="FW12" s="16">
        <v>52571</v>
      </c>
      <c r="FX12" s="16">
        <v>0</v>
      </c>
      <c r="FY12" s="16">
        <v>16936</v>
      </c>
      <c r="FZ12" s="16">
        <v>52661</v>
      </c>
      <c r="GA12" s="16">
        <v>165924</v>
      </c>
      <c r="GB12" s="16">
        <v>207283</v>
      </c>
      <c r="GC12" s="16">
        <v>303</v>
      </c>
      <c r="GD12" s="16">
        <v>3988</v>
      </c>
      <c r="GE12" s="16">
        <v>0</v>
      </c>
      <c r="GF12" s="16">
        <v>59078</v>
      </c>
      <c r="GG12" s="16">
        <v>49491</v>
      </c>
      <c r="GH12" s="16">
        <v>725189</v>
      </c>
      <c r="GI12" s="16">
        <v>87634</v>
      </c>
      <c r="GJ12" s="16">
        <v>63544</v>
      </c>
      <c r="GK12" s="16">
        <v>119930</v>
      </c>
      <c r="GL12" s="16">
        <v>33280</v>
      </c>
      <c r="GM12" s="16">
        <v>376621</v>
      </c>
      <c r="GN12" s="16">
        <v>487684</v>
      </c>
      <c r="GO12" s="16">
        <v>34405</v>
      </c>
      <c r="GP12" s="16">
        <v>25689</v>
      </c>
      <c r="GQ12" s="16">
        <v>88833</v>
      </c>
      <c r="GR12" s="16">
        <v>55109</v>
      </c>
      <c r="GS12" s="16">
        <v>398788</v>
      </c>
      <c r="GT12" s="16">
        <v>1947581</v>
      </c>
      <c r="GU12" s="16">
        <v>375746</v>
      </c>
      <c r="GV12" s="16">
        <v>0</v>
      </c>
      <c r="GW12" s="16">
        <v>0</v>
      </c>
      <c r="GX12" s="16">
        <v>15457</v>
      </c>
      <c r="GY12" s="16">
        <v>339301</v>
      </c>
      <c r="GZ12" s="16">
        <v>503752</v>
      </c>
      <c r="HA12" s="16">
        <v>53282</v>
      </c>
      <c r="HB12" s="16">
        <v>729</v>
      </c>
      <c r="HC12" s="16">
        <v>8993</v>
      </c>
      <c r="HD12" s="16">
        <v>58847</v>
      </c>
      <c r="HE12" s="16">
        <v>153052</v>
      </c>
      <c r="HF12" s="16">
        <v>94849</v>
      </c>
      <c r="HG12" s="16">
        <v>15914</v>
      </c>
      <c r="HH12" s="16">
        <v>33977</v>
      </c>
      <c r="HI12" s="16">
        <v>0</v>
      </c>
      <c r="HJ12" s="16">
        <v>37050</v>
      </c>
      <c r="HK12" s="16">
        <v>64316</v>
      </c>
      <c r="HL12" s="16">
        <v>1559993</v>
      </c>
      <c r="HM12" s="16">
        <v>0</v>
      </c>
      <c r="HN12" s="16">
        <v>0</v>
      </c>
      <c r="HO12" s="16">
        <v>0</v>
      </c>
      <c r="HP12" s="16">
        <v>60743</v>
      </c>
      <c r="HQ12" s="16">
        <v>435661</v>
      </c>
      <c r="HR12" s="16">
        <v>2303220</v>
      </c>
      <c r="HS12" s="16">
        <v>1660183</v>
      </c>
      <c r="HT12" s="16">
        <v>1154209</v>
      </c>
      <c r="HU12" s="16">
        <v>1187790</v>
      </c>
      <c r="HV12" s="16">
        <v>717616</v>
      </c>
      <c r="HW12" s="16">
        <v>851269</v>
      </c>
      <c r="HX12" s="16">
        <v>4367550</v>
      </c>
      <c r="HY12" s="16">
        <v>808</v>
      </c>
      <c r="HZ12" s="16">
        <v>182570</v>
      </c>
      <c r="IA12" s="16">
        <v>0</v>
      </c>
      <c r="IB12" s="16">
        <v>604083</v>
      </c>
      <c r="IC12" s="16">
        <v>1118722</v>
      </c>
      <c r="ID12" s="16">
        <v>5461227</v>
      </c>
      <c r="IE12" s="16">
        <v>604486</v>
      </c>
      <c r="IF12" s="16">
        <v>441362</v>
      </c>
      <c r="IG12" s="16">
        <v>777216</v>
      </c>
      <c r="IH12" s="16">
        <v>1117546</v>
      </c>
      <c r="II12" s="16">
        <v>1308904</v>
      </c>
      <c r="IJ12" s="16">
        <v>6751096</v>
      </c>
      <c r="IK12" s="16">
        <v>324902</v>
      </c>
      <c r="IL12" s="16">
        <v>1377250</v>
      </c>
      <c r="IM12" s="16">
        <v>1729667</v>
      </c>
      <c r="IN12" s="16">
        <v>2274355</v>
      </c>
      <c r="IO12" s="16">
        <v>1533490</v>
      </c>
      <c r="IP12" s="16">
        <v>1055306</v>
      </c>
      <c r="IQ12" s="16">
        <v>547706</v>
      </c>
      <c r="IR12" s="16">
        <v>1176573</v>
      </c>
      <c r="IS12" s="16">
        <v>824347</v>
      </c>
      <c r="IT12" s="16">
        <v>1326686</v>
      </c>
      <c r="IU12" s="16">
        <v>1656471</v>
      </c>
      <c r="IV12" s="16">
        <v>525935</v>
      </c>
      <c r="IW12" s="16">
        <v>39804</v>
      </c>
      <c r="IX12" s="16">
        <v>0</v>
      </c>
      <c r="IY12" s="16">
        <v>59748</v>
      </c>
      <c r="IZ12" s="16">
        <v>560591</v>
      </c>
      <c r="JA12" s="16">
        <v>1179429</v>
      </c>
      <c r="JB12" s="16">
        <v>4268594</v>
      </c>
      <c r="JC12" s="16">
        <v>449670</v>
      </c>
      <c r="JD12" s="16">
        <v>186095</v>
      </c>
      <c r="JE12" s="16">
        <v>0</v>
      </c>
      <c r="JF12" s="16">
        <v>0</v>
      </c>
      <c r="JG12" s="16">
        <v>723864</v>
      </c>
      <c r="JH12" s="90">
        <v>7195184</v>
      </c>
      <c r="JI12" s="90">
        <v>3004540</v>
      </c>
      <c r="JJ12" s="90">
        <v>1850022</v>
      </c>
      <c r="JK12" s="90">
        <v>1952659</v>
      </c>
      <c r="JL12" s="90">
        <v>1065828</v>
      </c>
      <c r="JM12" s="90">
        <v>1455881</v>
      </c>
      <c r="JN12" s="90">
        <v>100184</v>
      </c>
      <c r="JO12" s="90">
        <v>33792</v>
      </c>
      <c r="JP12" s="90">
        <v>53593</v>
      </c>
      <c r="JQ12" s="90">
        <v>8608</v>
      </c>
      <c r="JR12" s="90">
        <v>24552</v>
      </c>
      <c r="JS12" s="90">
        <v>347833</v>
      </c>
      <c r="JT12" s="90">
        <v>377266</v>
      </c>
      <c r="JU12" s="90">
        <v>0</v>
      </c>
      <c r="JV12" s="90">
        <v>6891</v>
      </c>
      <c r="JW12" s="90">
        <v>0</v>
      </c>
      <c r="JX12" s="90">
        <v>0</v>
      </c>
      <c r="JY12" s="90">
        <v>1133</v>
      </c>
      <c r="JZ12" s="90">
        <v>315342</v>
      </c>
      <c r="KA12" s="90">
        <v>197747</v>
      </c>
      <c r="KB12" s="90">
        <v>0</v>
      </c>
      <c r="KC12" s="90">
        <v>32064</v>
      </c>
      <c r="KD12" s="90">
        <v>36980</v>
      </c>
      <c r="KE12" s="90">
        <v>65745</v>
      </c>
      <c r="KF12" s="90">
        <v>58760</v>
      </c>
      <c r="KG12" s="90">
        <v>0</v>
      </c>
      <c r="KH12" s="90">
        <v>0</v>
      </c>
      <c r="KI12" s="90">
        <v>0</v>
      </c>
      <c r="KJ12" s="90">
        <v>0</v>
      </c>
      <c r="KK12" s="90">
        <v>1263132</v>
      </c>
      <c r="KL12" s="90">
        <v>33449</v>
      </c>
      <c r="KM12" s="90">
        <v>36644</v>
      </c>
      <c r="KN12" s="90">
        <v>189</v>
      </c>
      <c r="KO12" s="90">
        <v>13031</v>
      </c>
      <c r="KP12" s="90">
        <v>0</v>
      </c>
      <c r="KQ12" s="90">
        <v>147537</v>
      </c>
      <c r="KR12" s="90">
        <v>1051625</v>
      </c>
      <c r="KS12" s="90">
        <v>0</v>
      </c>
      <c r="KT12" s="90">
        <v>0</v>
      </c>
      <c r="KU12" s="90">
        <v>317398</v>
      </c>
      <c r="KV12" s="90">
        <v>47322</v>
      </c>
      <c r="KW12" s="90">
        <v>0</v>
      </c>
      <c r="KX12" s="90">
        <v>29142198</v>
      </c>
      <c r="KY12" s="90">
        <v>2337264</v>
      </c>
      <c r="KZ12" s="90">
        <v>1738147</v>
      </c>
      <c r="LA12" s="90">
        <v>1658349</v>
      </c>
      <c r="LB12" s="90">
        <v>1736298</v>
      </c>
      <c r="LC12" s="90">
        <v>933261</v>
      </c>
      <c r="LD12" s="90">
        <v>77642</v>
      </c>
      <c r="LE12" s="90">
        <v>43</v>
      </c>
      <c r="LF12" s="90">
        <v>33209</v>
      </c>
      <c r="LG12" s="90">
        <v>6392</v>
      </c>
      <c r="LH12" s="90">
        <v>31307</v>
      </c>
      <c r="LI12" s="90">
        <v>20549</v>
      </c>
      <c r="LJ12" s="90">
        <v>201172</v>
      </c>
      <c r="LK12" s="90">
        <v>95962</v>
      </c>
      <c r="LL12" s="90">
        <v>0</v>
      </c>
      <c r="LM12" s="90">
        <v>47677</v>
      </c>
      <c r="LN12" s="90">
        <v>3209</v>
      </c>
      <c r="LO12" s="90">
        <v>133623</v>
      </c>
      <c r="LP12" s="90">
        <v>31814281</v>
      </c>
      <c r="LQ12" s="90">
        <v>3412129</v>
      </c>
      <c r="LR12" s="90">
        <v>3943959</v>
      </c>
      <c r="LS12" s="90">
        <v>2806318</v>
      </c>
      <c r="LT12" s="90">
        <v>3211143</v>
      </c>
      <c r="LU12" s="90">
        <v>3667268</v>
      </c>
      <c r="LV12" s="90">
        <v>319894</v>
      </c>
      <c r="LW12" s="90">
        <v>18771</v>
      </c>
      <c r="LX12" s="90">
        <v>0</v>
      </c>
      <c r="LY12" s="90">
        <v>0</v>
      </c>
      <c r="LZ12" s="90">
        <v>76372</v>
      </c>
      <c r="MA12" s="90">
        <v>126141</v>
      </c>
      <c r="MB12" s="90">
        <v>22770</v>
      </c>
      <c r="MC12" s="90">
        <v>26009</v>
      </c>
      <c r="MD12" s="90">
        <v>42321</v>
      </c>
      <c r="ME12" s="90">
        <v>83998</v>
      </c>
      <c r="MF12" s="90">
        <v>12535</v>
      </c>
      <c r="MG12" s="90">
        <v>114541</v>
      </c>
      <c r="MH12" s="90">
        <v>1562891</v>
      </c>
      <c r="MI12" s="90">
        <v>0</v>
      </c>
      <c r="MJ12" s="90">
        <v>8356</v>
      </c>
      <c r="MK12" s="90">
        <v>718325</v>
      </c>
      <c r="ML12" s="90">
        <v>1098898</v>
      </c>
      <c r="MM12" s="90">
        <v>2384456</v>
      </c>
      <c r="MN12" s="90">
        <v>138068</v>
      </c>
      <c r="MO12" s="90">
        <v>5760</v>
      </c>
      <c r="MP12" s="90">
        <v>9592</v>
      </c>
      <c r="MQ12" s="90">
        <v>37810</v>
      </c>
      <c r="MR12" s="90">
        <v>18938</v>
      </c>
      <c r="MS12" s="90">
        <v>11706</v>
      </c>
      <c r="MT12" s="90">
        <v>269077</v>
      </c>
      <c r="MU12" s="90">
        <v>76545</v>
      </c>
      <c r="MV12" s="90">
        <v>26660</v>
      </c>
      <c r="MW12" s="90">
        <v>24917</v>
      </c>
      <c r="MX12" s="90">
        <v>23691</v>
      </c>
      <c r="MY12" s="90">
        <v>24606</v>
      </c>
      <c r="MZ12" s="16">
        <v>17058</v>
      </c>
      <c r="NA12" s="16">
        <v>0</v>
      </c>
      <c r="NB12" s="16">
        <v>34308</v>
      </c>
      <c r="NC12" s="16">
        <v>21619</v>
      </c>
      <c r="ND12" s="16">
        <v>0</v>
      </c>
      <c r="NE12" s="16">
        <v>60388</v>
      </c>
      <c r="NF12" s="16">
        <v>10408625</v>
      </c>
      <c r="NG12" s="16">
        <v>1141681</v>
      </c>
      <c r="NH12" s="16">
        <v>1677813</v>
      </c>
      <c r="NI12" s="16">
        <v>1807898</v>
      </c>
      <c r="NJ12" s="16">
        <v>1697734</v>
      </c>
      <c r="NK12" s="16">
        <v>2412810</v>
      </c>
      <c r="NL12" s="16">
        <v>0</v>
      </c>
      <c r="NM12" s="16">
        <v>0</v>
      </c>
      <c r="NN12" s="16">
        <v>0</v>
      </c>
      <c r="NO12" s="16">
        <v>0</v>
      </c>
      <c r="NP12" s="16">
        <v>0</v>
      </c>
      <c r="NQ12" s="16">
        <v>1198771</v>
      </c>
      <c r="NR12" s="16">
        <v>4008677</v>
      </c>
      <c r="NS12" s="16">
        <v>579047</v>
      </c>
      <c r="NT12" s="16">
        <v>0</v>
      </c>
      <c r="NU12" s="16">
        <v>409759</v>
      </c>
      <c r="NV12" s="16">
        <v>1142735</v>
      </c>
      <c r="NW12" s="16">
        <v>1885908</v>
      </c>
      <c r="NX12" s="16">
        <v>3775177</v>
      </c>
      <c r="NY12" s="16">
        <v>0</v>
      </c>
      <c r="NZ12" s="16">
        <v>0</v>
      </c>
      <c r="OA12" s="16">
        <v>966577</v>
      </c>
      <c r="OB12" s="16">
        <v>1607689</v>
      </c>
      <c r="OC12" s="16">
        <v>2423187</v>
      </c>
      <c r="OD12" s="16">
        <v>10104769</v>
      </c>
      <c r="OE12" s="16">
        <v>1300758</v>
      </c>
      <c r="OF12" s="16">
        <v>1152468</v>
      </c>
      <c r="OG12" s="16">
        <v>1533190</v>
      </c>
      <c r="OH12" s="16">
        <v>1681077</v>
      </c>
      <c r="OI12" s="16">
        <v>2289028</v>
      </c>
      <c r="OJ12" s="16">
        <v>3494710</v>
      </c>
      <c r="OK12" s="16">
        <v>1084603</v>
      </c>
      <c r="OL12" s="16">
        <v>487761</v>
      </c>
      <c r="OM12" s="16">
        <v>1092187</v>
      </c>
      <c r="ON12" s="16">
        <v>1574786</v>
      </c>
      <c r="OO12" s="16">
        <v>1318230</v>
      </c>
      <c r="OP12" s="16">
        <v>98102</v>
      </c>
      <c r="OQ12" s="16">
        <v>22370</v>
      </c>
      <c r="OR12" s="16">
        <v>12309</v>
      </c>
      <c r="OS12" s="16">
        <v>21509</v>
      </c>
      <c r="OT12" s="16">
        <v>6019</v>
      </c>
      <c r="OU12" s="16">
        <v>227602</v>
      </c>
      <c r="OV12" s="16">
        <v>4202112</v>
      </c>
      <c r="OW12" s="16">
        <v>132558</v>
      </c>
      <c r="OX12" s="16">
        <v>530168</v>
      </c>
      <c r="OY12" s="16">
        <v>177114</v>
      </c>
      <c r="OZ12" s="16">
        <v>823682</v>
      </c>
      <c r="PA12" s="16">
        <v>1305071</v>
      </c>
      <c r="PB12" s="16">
        <v>3819417</v>
      </c>
      <c r="PC12" s="16">
        <v>503808</v>
      </c>
      <c r="PD12" s="16">
        <v>459471</v>
      </c>
      <c r="PE12" s="16">
        <v>689536</v>
      </c>
      <c r="PF12" s="16">
        <v>851946</v>
      </c>
      <c r="PG12" s="16">
        <v>2271472</v>
      </c>
      <c r="PH12" s="16">
        <v>5233975</v>
      </c>
      <c r="PI12" s="16">
        <v>320685</v>
      </c>
      <c r="PJ12" s="16">
        <v>372304</v>
      </c>
      <c r="PK12" s="16">
        <v>442917</v>
      </c>
      <c r="PL12" s="16">
        <v>228462</v>
      </c>
      <c r="PM12" s="16">
        <v>1311765</v>
      </c>
      <c r="PN12" s="16">
        <v>28146</v>
      </c>
      <c r="PO12" s="16">
        <v>33953</v>
      </c>
      <c r="PP12" s="16">
        <v>21702</v>
      </c>
      <c r="PQ12" s="16">
        <v>24690</v>
      </c>
      <c r="PR12" s="16">
        <v>24067</v>
      </c>
      <c r="PS12" s="16">
        <v>142976</v>
      </c>
      <c r="PT12" s="16">
        <v>5098104</v>
      </c>
      <c r="PU12" s="16">
        <v>1532678</v>
      </c>
      <c r="PV12" s="16">
        <v>834341</v>
      </c>
      <c r="PW12" s="16">
        <v>1328313</v>
      </c>
      <c r="PX12" s="16">
        <v>1660219</v>
      </c>
      <c r="PY12" s="16">
        <v>3256888</v>
      </c>
      <c r="PZ12" s="16">
        <v>36049</v>
      </c>
      <c r="QA12" s="16">
        <v>0</v>
      </c>
      <c r="QB12" s="16">
        <v>7825</v>
      </c>
      <c r="QC12" s="16">
        <v>3052</v>
      </c>
      <c r="QD12" s="16">
        <v>4046</v>
      </c>
      <c r="QE12" s="16">
        <v>132681</v>
      </c>
      <c r="QF12" s="90">
        <v>5793818</v>
      </c>
      <c r="QG12" s="90">
        <v>643429</v>
      </c>
      <c r="QH12" s="90">
        <v>234140</v>
      </c>
      <c r="QI12" s="90">
        <v>1299213</v>
      </c>
      <c r="QJ12" s="90">
        <v>2369905</v>
      </c>
      <c r="QK12" s="90">
        <v>3206900</v>
      </c>
      <c r="QL12" s="90">
        <v>4430075</v>
      </c>
      <c r="QM12" s="90">
        <v>0</v>
      </c>
      <c r="QN12" s="90">
        <v>115015</v>
      </c>
      <c r="QO12" s="90">
        <v>7160</v>
      </c>
      <c r="QP12" s="90">
        <v>231059</v>
      </c>
      <c r="QQ12" s="90">
        <v>131312</v>
      </c>
      <c r="QR12" s="90">
        <v>1503489</v>
      </c>
      <c r="QS12" s="90">
        <v>1074365</v>
      </c>
      <c r="QT12" s="90">
        <v>723682</v>
      </c>
      <c r="QU12" s="90">
        <v>841656</v>
      </c>
      <c r="QV12" s="90">
        <v>439663</v>
      </c>
      <c r="QW12" s="90">
        <v>633801</v>
      </c>
      <c r="QX12" s="90">
        <v>4410711</v>
      </c>
      <c r="QY12" s="90">
        <v>98917</v>
      </c>
      <c r="QZ12" s="90">
        <v>0</v>
      </c>
      <c r="RA12" s="90">
        <v>5900</v>
      </c>
      <c r="RB12" s="90">
        <v>809325</v>
      </c>
      <c r="RC12" s="90">
        <v>1892320</v>
      </c>
      <c r="RD12" s="90">
        <v>2502906</v>
      </c>
      <c r="RE12" s="90">
        <v>366160</v>
      </c>
      <c r="RF12" s="90">
        <v>324502</v>
      </c>
      <c r="RG12" s="90">
        <v>0</v>
      </c>
      <c r="RH12" s="90">
        <v>445229</v>
      </c>
      <c r="RI12" s="90">
        <v>1716210</v>
      </c>
      <c r="RJ12" s="90">
        <v>2923694</v>
      </c>
      <c r="RK12" s="90">
        <v>0</v>
      </c>
      <c r="RL12" s="90">
        <v>0</v>
      </c>
      <c r="RM12" s="90">
        <v>8121</v>
      </c>
      <c r="RN12" s="90">
        <v>486675</v>
      </c>
      <c r="RO12" s="90">
        <v>655761</v>
      </c>
      <c r="RP12" s="90">
        <v>125837</v>
      </c>
      <c r="RQ12" s="90">
        <v>22417</v>
      </c>
      <c r="RR12" s="90">
        <v>10418</v>
      </c>
      <c r="RS12" s="90">
        <v>59054</v>
      </c>
      <c r="RT12" s="90">
        <v>36691</v>
      </c>
      <c r="RU12" s="90">
        <v>51128</v>
      </c>
      <c r="RV12" s="90">
        <v>7389660</v>
      </c>
      <c r="RW12" s="90">
        <v>416467</v>
      </c>
      <c r="RX12" s="90">
        <v>384976</v>
      </c>
      <c r="RY12" s="90">
        <v>134427</v>
      </c>
      <c r="RZ12" s="90">
        <v>372174</v>
      </c>
      <c r="SA12" s="90">
        <v>873963</v>
      </c>
      <c r="SB12" s="90">
        <v>555252</v>
      </c>
      <c r="SC12" s="90">
        <v>82696</v>
      </c>
      <c r="SD12" s="90">
        <v>97080</v>
      </c>
      <c r="SE12" s="90">
        <v>114476</v>
      </c>
      <c r="SF12" s="90">
        <v>256189</v>
      </c>
      <c r="SG12" s="90">
        <v>88988</v>
      </c>
      <c r="SH12" s="90">
        <v>62518</v>
      </c>
      <c r="SI12" s="90">
        <v>54833</v>
      </c>
      <c r="SJ12" s="90">
        <v>0</v>
      </c>
      <c r="SK12" s="90">
        <v>14231</v>
      </c>
      <c r="SL12" s="90">
        <v>13086</v>
      </c>
      <c r="SM12" s="90">
        <v>0</v>
      </c>
      <c r="SN12" s="90">
        <v>232682</v>
      </c>
      <c r="SO12" s="90">
        <v>226151</v>
      </c>
      <c r="SP12" s="90">
        <v>10509</v>
      </c>
      <c r="SQ12" s="90">
        <v>149</v>
      </c>
      <c r="SR12" s="90">
        <v>19438</v>
      </c>
      <c r="SS12" s="90">
        <v>244710</v>
      </c>
      <c r="ST12" s="90">
        <v>471043</v>
      </c>
      <c r="SU12" s="90">
        <v>13551</v>
      </c>
      <c r="SV12" s="90">
        <v>130947</v>
      </c>
      <c r="SW12" s="90">
        <v>82552</v>
      </c>
      <c r="SX12" s="90">
        <v>39275</v>
      </c>
      <c r="SY12" s="90">
        <v>128741</v>
      </c>
    </row>
    <row r="13" spans="1:519" ht="27" customHeight="1">
      <c r="A13" s="76"/>
      <c r="B13" s="81" t="s">
        <v>288</v>
      </c>
      <c r="C13" s="77"/>
      <c r="D13" s="16"/>
      <c r="E13" s="16">
        <v>0</v>
      </c>
      <c r="F13" s="16">
        <v>0</v>
      </c>
      <c r="G13" s="16">
        <v>0</v>
      </c>
      <c r="H13" s="16">
        <v>628058</v>
      </c>
      <c r="I13" s="16">
        <v>1061268</v>
      </c>
      <c r="J13" s="16"/>
      <c r="K13" s="16">
        <v>2244</v>
      </c>
      <c r="L13" s="16">
        <v>0</v>
      </c>
      <c r="M13" s="16">
        <v>64718</v>
      </c>
      <c r="N13" s="16">
        <v>27530</v>
      </c>
      <c r="O13" s="16">
        <v>243391</v>
      </c>
      <c r="P13" s="16"/>
      <c r="Q13" s="16">
        <v>9382</v>
      </c>
      <c r="R13" s="16">
        <v>44936</v>
      </c>
      <c r="S13" s="16">
        <v>35924</v>
      </c>
      <c r="T13" s="16">
        <v>0</v>
      </c>
      <c r="U13" s="16">
        <v>185986</v>
      </c>
      <c r="V13" s="16"/>
      <c r="W13" s="16">
        <v>10381</v>
      </c>
      <c r="X13" s="16">
        <v>2139</v>
      </c>
      <c r="Y13" s="16">
        <v>0</v>
      </c>
      <c r="Z13" s="16">
        <v>21658</v>
      </c>
      <c r="AA13" s="16">
        <v>23327</v>
      </c>
      <c r="AB13" s="16"/>
      <c r="AC13" s="16">
        <v>28895</v>
      </c>
      <c r="AD13" s="16">
        <v>66150</v>
      </c>
      <c r="AE13" s="16">
        <v>0</v>
      </c>
      <c r="AF13" s="16">
        <v>28496</v>
      </c>
      <c r="AG13" s="16">
        <v>79255</v>
      </c>
      <c r="AH13" s="16"/>
      <c r="AI13" s="16">
        <v>0</v>
      </c>
      <c r="AJ13" s="16">
        <v>0</v>
      </c>
      <c r="AK13" s="16">
        <v>0</v>
      </c>
      <c r="AL13" s="16">
        <v>0</v>
      </c>
      <c r="AM13" s="16">
        <v>0</v>
      </c>
      <c r="AN13" s="16"/>
      <c r="AO13" s="16">
        <v>32003</v>
      </c>
      <c r="AP13" s="16">
        <v>47342</v>
      </c>
      <c r="AQ13" s="16">
        <v>6319</v>
      </c>
      <c r="AR13" s="16">
        <v>128107</v>
      </c>
      <c r="AS13" s="16">
        <v>135299</v>
      </c>
      <c r="AT13" s="16"/>
      <c r="AU13" s="16">
        <v>0</v>
      </c>
      <c r="AV13" s="16">
        <v>0</v>
      </c>
      <c r="AW13" s="16">
        <v>0</v>
      </c>
      <c r="AX13" s="16">
        <v>0</v>
      </c>
      <c r="AY13" s="16">
        <v>404293</v>
      </c>
      <c r="AZ13" s="16"/>
      <c r="BA13" s="16">
        <v>174148</v>
      </c>
      <c r="BB13" s="16">
        <v>0</v>
      </c>
      <c r="BC13" s="16">
        <v>135970</v>
      </c>
      <c r="BD13" s="16">
        <v>39469</v>
      </c>
      <c r="BE13" s="16">
        <v>603750</v>
      </c>
      <c r="BF13" s="16"/>
      <c r="BG13" s="16">
        <v>388624</v>
      </c>
      <c r="BH13" s="16">
        <v>28633</v>
      </c>
      <c r="BI13" s="16">
        <v>0</v>
      </c>
      <c r="BJ13" s="16">
        <v>352067</v>
      </c>
      <c r="BK13" s="16">
        <v>1802125</v>
      </c>
      <c r="BL13" s="16"/>
      <c r="BM13" s="16">
        <v>91618</v>
      </c>
      <c r="BN13" s="16">
        <v>13595</v>
      </c>
      <c r="BO13" s="16">
        <v>19036</v>
      </c>
      <c r="BP13" s="16">
        <v>0</v>
      </c>
      <c r="BQ13" s="16">
        <v>0</v>
      </c>
      <c r="BR13" s="16"/>
      <c r="BS13" s="16">
        <v>0</v>
      </c>
      <c r="BT13" s="16">
        <v>0</v>
      </c>
      <c r="BU13" s="16">
        <v>0</v>
      </c>
      <c r="BV13" s="16">
        <v>0</v>
      </c>
      <c r="BW13" s="16">
        <v>101122</v>
      </c>
      <c r="BX13" s="16"/>
      <c r="BY13" s="16">
        <v>0</v>
      </c>
      <c r="BZ13" s="16">
        <v>0</v>
      </c>
      <c r="CA13" s="16">
        <v>0</v>
      </c>
      <c r="CB13" s="16">
        <v>0</v>
      </c>
      <c r="CC13" s="16">
        <v>717564</v>
      </c>
      <c r="CD13" s="16"/>
      <c r="CE13" s="16">
        <v>0</v>
      </c>
      <c r="CF13" s="16">
        <v>0</v>
      </c>
      <c r="CG13" s="16">
        <v>0</v>
      </c>
      <c r="CH13" s="16">
        <v>0</v>
      </c>
      <c r="CI13" s="16">
        <v>0</v>
      </c>
      <c r="CJ13" s="16"/>
      <c r="CK13" s="16">
        <v>51104</v>
      </c>
      <c r="CL13" s="16">
        <v>15731</v>
      </c>
      <c r="CM13" s="16">
        <v>24842</v>
      </c>
      <c r="CN13" s="16">
        <v>37384</v>
      </c>
      <c r="CO13" s="16">
        <v>554721</v>
      </c>
      <c r="CP13" s="16"/>
      <c r="CQ13" s="16">
        <v>0</v>
      </c>
      <c r="CR13" s="16">
        <v>0</v>
      </c>
      <c r="CS13" s="16">
        <v>0</v>
      </c>
      <c r="CT13" s="16">
        <v>301828</v>
      </c>
      <c r="CU13" s="16">
        <v>1131832</v>
      </c>
      <c r="CV13" s="16"/>
      <c r="CW13" s="16">
        <v>0</v>
      </c>
      <c r="CX13" s="16">
        <v>38423</v>
      </c>
      <c r="CY13" s="16">
        <v>36396</v>
      </c>
      <c r="CZ13" s="16">
        <v>30522</v>
      </c>
      <c r="DA13" s="16">
        <v>91994</v>
      </c>
      <c r="DB13" s="16"/>
      <c r="DC13" s="16">
        <v>180031</v>
      </c>
      <c r="DD13" s="16">
        <v>97282</v>
      </c>
      <c r="DE13" s="16">
        <v>48029</v>
      </c>
      <c r="DF13" s="16">
        <v>78359</v>
      </c>
      <c r="DG13" s="16">
        <v>8716</v>
      </c>
      <c r="DH13" s="16"/>
      <c r="DI13" s="16">
        <v>18000</v>
      </c>
      <c r="DJ13" s="16">
        <v>223844</v>
      </c>
      <c r="DK13" s="16">
        <v>0</v>
      </c>
      <c r="DL13" s="16">
        <v>887861</v>
      </c>
      <c r="DM13" s="16">
        <v>947053</v>
      </c>
      <c r="DN13" s="16"/>
      <c r="DO13" s="16">
        <v>0</v>
      </c>
      <c r="DP13" s="16">
        <v>58822</v>
      </c>
      <c r="DQ13" s="16">
        <v>44432</v>
      </c>
      <c r="DR13" s="16">
        <v>95569</v>
      </c>
      <c r="DS13" s="16">
        <v>447016</v>
      </c>
      <c r="DT13" s="16"/>
      <c r="DU13" s="16">
        <v>0</v>
      </c>
      <c r="DV13" s="16">
        <v>0</v>
      </c>
      <c r="DW13" s="16">
        <v>242948</v>
      </c>
      <c r="DX13" s="16">
        <v>0</v>
      </c>
      <c r="DY13" s="16">
        <v>2051646</v>
      </c>
      <c r="DZ13" s="16"/>
      <c r="EA13" s="16">
        <v>0</v>
      </c>
      <c r="EB13" s="16">
        <v>81442</v>
      </c>
      <c r="EC13" s="16">
        <v>29135</v>
      </c>
      <c r="ED13" s="16">
        <v>192034</v>
      </c>
      <c r="EE13" s="16">
        <v>1212456</v>
      </c>
      <c r="EF13" s="16"/>
      <c r="EG13" s="16">
        <v>0</v>
      </c>
      <c r="EH13" s="16">
        <v>243219</v>
      </c>
      <c r="EI13" s="16">
        <v>170882</v>
      </c>
      <c r="EJ13" s="16">
        <v>173848</v>
      </c>
      <c r="EK13" s="16">
        <v>0</v>
      </c>
      <c r="EL13" s="16"/>
      <c r="EM13" s="16">
        <v>649</v>
      </c>
      <c r="EN13" s="16">
        <v>0</v>
      </c>
      <c r="EO13" s="16">
        <v>11382</v>
      </c>
      <c r="EP13" s="16">
        <v>5541</v>
      </c>
      <c r="EQ13" s="16">
        <v>7369</v>
      </c>
      <c r="ER13" s="16"/>
      <c r="ES13" s="16">
        <v>19218</v>
      </c>
      <c r="ET13" s="16">
        <v>34276</v>
      </c>
      <c r="EU13" s="16">
        <v>10298</v>
      </c>
      <c r="EV13" s="16">
        <v>0</v>
      </c>
      <c r="EW13" s="16">
        <v>179171</v>
      </c>
      <c r="EX13" s="16"/>
      <c r="EY13" s="16">
        <v>117073</v>
      </c>
      <c r="EZ13" s="16">
        <v>0</v>
      </c>
      <c r="FA13" s="16">
        <v>0</v>
      </c>
      <c r="FB13" s="16">
        <v>0</v>
      </c>
      <c r="FC13" s="16">
        <v>100537</v>
      </c>
      <c r="FD13" s="16"/>
      <c r="FE13" s="16">
        <v>34958</v>
      </c>
      <c r="FF13" s="16">
        <v>16924</v>
      </c>
      <c r="FG13" s="16">
        <v>37750</v>
      </c>
      <c r="FH13" s="16">
        <v>20430</v>
      </c>
      <c r="FI13" s="16">
        <v>0</v>
      </c>
      <c r="FJ13" s="16"/>
      <c r="FK13" s="16">
        <v>46633</v>
      </c>
      <c r="FL13" s="16">
        <v>94094</v>
      </c>
      <c r="FM13" s="16">
        <v>192261</v>
      </c>
      <c r="FN13" s="16">
        <v>20636</v>
      </c>
      <c r="FO13" s="16">
        <v>371882</v>
      </c>
      <c r="FP13" s="16"/>
      <c r="FQ13" s="16">
        <v>22661</v>
      </c>
      <c r="FR13" s="16">
        <v>89347</v>
      </c>
      <c r="FS13" s="16">
        <v>0</v>
      </c>
      <c r="FT13" s="16">
        <v>25101</v>
      </c>
      <c r="FU13" s="16">
        <v>49722</v>
      </c>
      <c r="FV13" s="16"/>
      <c r="FW13" s="16">
        <v>39893</v>
      </c>
      <c r="FX13" s="16">
        <v>0</v>
      </c>
      <c r="FY13" s="16">
        <v>8607</v>
      </c>
      <c r="FZ13" s="16">
        <v>52661</v>
      </c>
      <c r="GA13" s="16">
        <v>162674</v>
      </c>
      <c r="GB13" s="16"/>
      <c r="GC13" s="16">
        <v>303</v>
      </c>
      <c r="GD13" s="16">
        <v>3988</v>
      </c>
      <c r="GE13" s="16">
        <v>0</v>
      </c>
      <c r="GF13" s="16">
        <v>26565</v>
      </c>
      <c r="GG13" s="16">
        <v>0</v>
      </c>
      <c r="GH13" s="16"/>
      <c r="GI13" s="16">
        <v>87634</v>
      </c>
      <c r="GJ13" s="16">
        <v>63544</v>
      </c>
      <c r="GK13" s="16">
        <v>119930</v>
      </c>
      <c r="GL13" s="16">
        <v>33280</v>
      </c>
      <c r="GM13" s="16">
        <v>376621</v>
      </c>
      <c r="GN13" s="16"/>
      <c r="GO13" s="16">
        <v>34405</v>
      </c>
      <c r="GP13" s="16">
        <v>25689</v>
      </c>
      <c r="GQ13" s="16">
        <v>88833</v>
      </c>
      <c r="GR13" s="16">
        <v>55109</v>
      </c>
      <c r="GS13" s="16">
        <v>398788</v>
      </c>
      <c r="GT13" s="16"/>
      <c r="GU13" s="16">
        <v>3130</v>
      </c>
      <c r="GV13" s="16">
        <v>0</v>
      </c>
      <c r="GW13" s="16">
        <v>0</v>
      </c>
      <c r="GX13" s="16">
        <v>15457</v>
      </c>
      <c r="GY13" s="16">
        <v>108460</v>
      </c>
      <c r="GZ13" s="16"/>
      <c r="HA13" s="16">
        <v>45618</v>
      </c>
      <c r="HB13" s="16">
        <v>729</v>
      </c>
      <c r="HC13" s="16">
        <v>8502</v>
      </c>
      <c r="HD13" s="16">
        <v>48276</v>
      </c>
      <c r="HE13" s="16">
        <v>149163</v>
      </c>
      <c r="HF13" s="16"/>
      <c r="HG13" s="16">
        <v>14833</v>
      </c>
      <c r="HH13" s="16">
        <v>32239</v>
      </c>
      <c r="HI13" s="16">
        <v>0</v>
      </c>
      <c r="HJ13" s="16">
        <v>37050</v>
      </c>
      <c r="HK13" s="16">
        <v>58816</v>
      </c>
      <c r="HL13" s="16"/>
      <c r="HM13" s="16">
        <v>0</v>
      </c>
      <c r="HN13" s="16">
        <v>0</v>
      </c>
      <c r="HO13" s="16">
        <v>0</v>
      </c>
      <c r="HP13" s="16">
        <v>43436</v>
      </c>
      <c r="HQ13" s="16">
        <v>360428</v>
      </c>
      <c r="HR13" s="16"/>
      <c r="HS13" s="16">
        <v>0</v>
      </c>
      <c r="HT13" s="16">
        <v>61228</v>
      </c>
      <c r="HU13" s="16">
        <v>514193</v>
      </c>
      <c r="HV13" s="16">
        <v>109898</v>
      </c>
      <c r="HW13" s="16">
        <v>851269</v>
      </c>
      <c r="HX13" s="16"/>
      <c r="HY13" s="16">
        <v>808</v>
      </c>
      <c r="HZ13" s="16">
        <v>868</v>
      </c>
      <c r="IA13" s="16">
        <v>0</v>
      </c>
      <c r="IB13" s="16">
        <v>212525</v>
      </c>
      <c r="IC13" s="16">
        <v>690478</v>
      </c>
      <c r="ID13" s="16"/>
      <c r="IE13" s="16">
        <v>80211</v>
      </c>
      <c r="IF13" s="16">
        <v>112497</v>
      </c>
      <c r="IG13" s="16">
        <v>91480</v>
      </c>
      <c r="IH13" s="16">
        <v>71825</v>
      </c>
      <c r="II13" s="16">
        <v>749972</v>
      </c>
      <c r="IJ13" s="16"/>
      <c r="IK13" s="16">
        <v>0</v>
      </c>
      <c r="IL13" s="16">
        <v>0</v>
      </c>
      <c r="IM13" s="16">
        <v>41113</v>
      </c>
      <c r="IN13" s="16">
        <v>175341</v>
      </c>
      <c r="IO13" s="16">
        <v>65705</v>
      </c>
      <c r="IP13" s="16"/>
      <c r="IQ13" s="16">
        <v>0</v>
      </c>
      <c r="IR13" s="16">
        <v>21235</v>
      </c>
      <c r="IS13" s="16">
        <v>0</v>
      </c>
      <c r="IT13" s="16">
        <v>10310</v>
      </c>
      <c r="IU13" s="16">
        <v>0</v>
      </c>
      <c r="IV13" s="16"/>
      <c r="IW13" s="16">
        <v>39804</v>
      </c>
      <c r="IX13" s="16">
        <v>0</v>
      </c>
      <c r="IY13" s="16">
        <v>2041</v>
      </c>
      <c r="IZ13" s="16">
        <v>35627</v>
      </c>
      <c r="JA13" s="16">
        <v>1088470</v>
      </c>
      <c r="JB13" s="16"/>
      <c r="JC13" s="16">
        <v>37574</v>
      </c>
      <c r="JD13" s="16">
        <v>11161</v>
      </c>
      <c r="JE13" s="16">
        <v>0</v>
      </c>
      <c r="JF13" s="16">
        <v>0</v>
      </c>
      <c r="JG13" s="16">
        <v>251770</v>
      </c>
      <c r="JH13" s="90"/>
      <c r="JI13" s="90">
        <v>29689</v>
      </c>
      <c r="JJ13" s="90">
        <v>18310</v>
      </c>
      <c r="JK13" s="90">
        <v>115658</v>
      </c>
      <c r="JL13" s="90">
        <v>210888</v>
      </c>
      <c r="JM13" s="90">
        <v>2980</v>
      </c>
      <c r="JN13" s="90"/>
      <c r="JO13" s="90">
        <v>33792</v>
      </c>
      <c r="JP13" s="90">
        <v>53593</v>
      </c>
      <c r="JQ13" s="90">
        <v>0</v>
      </c>
      <c r="JR13" s="90">
        <v>13095</v>
      </c>
      <c r="JS13" s="90">
        <v>347833</v>
      </c>
      <c r="JT13" s="90"/>
      <c r="JU13" s="90">
        <v>0</v>
      </c>
      <c r="JV13" s="90">
        <v>6891</v>
      </c>
      <c r="JW13" s="90">
        <v>0</v>
      </c>
      <c r="JX13" s="90">
        <v>0</v>
      </c>
      <c r="JY13" s="90">
        <v>0</v>
      </c>
      <c r="JZ13" s="90"/>
      <c r="KA13" s="90">
        <v>106202</v>
      </c>
      <c r="KB13" s="90">
        <v>0</v>
      </c>
      <c r="KC13" s="90">
        <v>20698</v>
      </c>
      <c r="KD13" s="90">
        <v>13683</v>
      </c>
      <c r="KE13" s="90">
        <v>43639</v>
      </c>
      <c r="KF13" s="90"/>
      <c r="KG13" s="90">
        <v>0</v>
      </c>
      <c r="KH13" s="90">
        <v>0</v>
      </c>
      <c r="KI13" s="90">
        <v>0</v>
      </c>
      <c r="KJ13" s="90">
        <v>0</v>
      </c>
      <c r="KK13" s="90">
        <v>809149</v>
      </c>
      <c r="KL13" s="90"/>
      <c r="KM13" s="90">
        <v>4306</v>
      </c>
      <c r="KN13" s="90">
        <v>189</v>
      </c>
      <c r="KO13" s="90">
        <v>13031</v>
      </c>
      <c r="KP13" s="90">
        <v>0</v>
      </c>
      <c r="KQ13" s="90">
        <v>147388</v>
      </c>
      <c r="KR13" s="90"/>
      <c r="KS13" s="90">
        <v>0</v>
      </c>
      <c r="KT13" s="90">
        <v>0</v>
      </c>
      <c r="KU13" s="90">
        <v>0</v>
      </c>
      <c r="KV13" s="90">
        <v>47322</v>
      </c>
      <c r="KW13" s="90">
        <v>0</v>
      </c>
      <c r="KX13" s="90"/>
      <c r="KY13" s="90">
        <v>361054</v>
      </c>
      <c r="KZ13" s="90">
        <v>36897</v>
      </c>
      <c r="LA13" s="90">
        <v>55905</v>
      </c>
      <c r="LB13" s="90">
        <v>285467</v>
      </c>
      <c r="LC13" s="90">
        <v>159326</v>
      </c>
      <c r="LD13" s="90"/>
      <c r="LE13" s="90">
        <v>0</v>
      </c>
      <c r="LF13" s="90">
        <v>25050</v>
      </c>
      <c r="LG13" s="90">
        <v>2361</v>
      </c>
      <c r="LH13" s="90">
        <v>27759</v>
      </c>
      <c r="LI13" s="90">
        <v>5030</v>
      </c>
      <c r="LJ13" s="90"/>
      <c r="LK13" s="90">
        <v>95962</v>
      </c>
      <c r="LL13" s="90">
        <v>0</v>
      </c>
      <c r="LM13" s="90">
        <v>20873</v>
      </c>
      <c r="LN13" s="90">
        <v>0</v>
      </c>
      <c r="LO13" s="90">
        <v>108721</v>
      </c>
      <c r="LP13" s="90"/>
      <c r="LQ13" s="90">
        <v>0</v>
      </c>
      <c r="LR13" s="90">
        <v>41745</v>
      </c>
      <c r="LS13" s="90">
        <v>30046</v>
      </c>
      <c r="LT13" s="90">
        <v>34447</v>
      </c>
      <c r="LU13" s="90">
        <v>34856</v>
      </c>
      <c r="LV13" s="90"/>
      <c r="LW13" s="90">
        <v>18771</v>
      </c>
      <c r="LX13" s="90">
        <v>0</v>
      </c>
      <c r="LY13" s="90">
        <v>0</v>
      </c>
      <c r="LZ13" s="90">
        <v>73285</v>
      </c>
      <c r="MA13" s="90">
        <v>122796</v>
      </c>
      <c r="MB13" s="90"/>
      <c r="MC13" s="90">
        <v>26009</v>
      </c>
      <c r="MD13" s="90">
        <v>41040</v>
      </c>
      <c r="ME13" s="90">
        <v>83998</v>
      </c>
      <c r="MF13" s="90">
        <v>10727</v>
      </c>
      <c r="MG13" s="90">
        <v>114541</v>
      </c>
      <c r="MH13" s="90"/>
      <c r="MI13" s="90">
        <v>0</v>
      </c>
      <c r="MJ13" s="90">
        <v>8356</v>
      </c>
      <c r="MK13" s="90">
        <v>68671</v>
      </c>
      <c r="ML13" s="90">
        <v>506737</v>
      </c>
      <c r="MM13" s="90">
        <v>568990</v>
      </c>
      <c r="MN13" s="90"/>
      <c r="MO13" s="90">
        <v>5760</v>
      </c>
      <c r="MP13" s="90">
        <v>9592</v>
      </c>
      <c r="MQ13" s="90">
        <v>37810</v>
      </c>
      <c r="MR13" s="90">
        <v>18938</v>
      </c>
      <c r="MS13" s="90">
        <v>11706</v>
      </c>
      <c r="MT13" s="90"/>
      <c r="MU13" s="90">
        <v>66827</v>
      </c>
      <c r="MV13" s="90">
        <v>26660</v>
      </c>
      <c r="MW13" s="90">
        <v>21845</v>
      </c>
      <c r="MX13" s="90">
        <v>23691</v>
      </c>
      <c r="MY13" s="90">
        <v>24606</v>
      </c>
      <c r="MZ13" s="16"/>
      <c r="NA13" s="16">
        <v>0</v>
      </c>
      <c r="NB13" s="16">
        <v>14876</v>
      </c>
      <c r="NC13" s="16">
        <v>21619</v>
      </c>
      <c r="ND13" s="16">
        <v>0</v>
      </c>
      <c r="NE13" s="16">
        <v>60388</v>
      </c>
      <c r="NF13" s="16"/>
      <c r="NG13" s="16">
        <v>101002</v>
      </c>
      <c r="NH13" s="16">
        <v>78678</v>
      </c>
      <c r="NI13" s="16">
        <v>285911</v>
      </c>
      <c r="NJ13" s="16">
        <v>325903</v>
      </c>
      <c r="NK13" s="16">
        <v>1188780</v>
      </c>
      <c r="NL13" s="16"/>
      <c r="NM13" s="16">
        <v>0</v>
      </c>
      <c r="NN13" s="16">
        <v>0</v>
      </c>
      <c r="NO13" s="16">
        <v>0</v>
      </c>
      <c r="NP13" s="16">
        <v>0</v>
      </c>
      <c r="NQ13" s="16">
        <v>957125</v>
      </c>
      <c r="NR13" s="16"/>
      <c r="NS13" s="16">
        <v>175048</v>
      </c>
      <c r="NT13" s="16">
        <v>0</v>
      </c>
      <c r="NU13" s="16">
        <v>0</v>
      </c>
      <c r="NV13" s="16">
        <v>0</v>
      </c>
      <c r="NW13" s="16">
        <v>1003511</v>
      </c>
      <c r="NX13" s="16"/>
      <c r="NY13" s="16">
        <v>0</v>
      </c>
      <c r="NZ13" s="16">
        <v>0</v>
      </c>
      <c r="OA13" s="16">
        <v>0</v>
      </c>
      <c r="OB13" s="16">
        <v>633770</v>
      </c>
      <c r="OC13" s="16">
        <v>825248</v>
      </c>
      <c r="OD13" s="16"/>
      <c r="OE13" s="16">
        <v>223170</v>
      </c>
      <c r="OF13" s="16">
        <v>351165</v>
      </c>
      <c r="OG13" s="16">
        <v>324293</v>
      </c>
      <c r="OH13" s="16">
        <v>268532</v>
      </c>
      <c r="OI13" s="16">
        <v>297610</v>
      </c>
      <c r="OJ13" s="16"/>
      <c r="OK13" s="16">
        <v>50562</v>
      </c>
      <c r="OL13" s="16">
        <v>19395</v>
      </c>
      <c r="OM13" s="16">
        <v>108895</v>
      </c>
      <c r="ON13" s="16">
        <v>0</v>
      </c>
      <c r="OO13" s="16">
        <v>0</v>
      </c>
      <c r="OP13" s="16"/>
      <c r="OQ13" s="16">
        <v>22370</v>
      </c>
      <c r="OR13" s="16">
        <v>12171</v>
      </c>
      <c r="OS13" s="16">
        <v>8570</v>
      </c>
      <c r="OT13" s="16">
        <v>6019</v>
      </c>
      <c r="OU13" s="16">
        <v>225641</v>
      </c>
      <c r="OV13" s="16"/>
      <c r="OW13" s="16">
        <v>55313</v>
      </c>
      <c r="OX13" s="16">
        <v>36117</v>
      </c>
      <c r="OY13" s="16">
        <v>43178</v>
      </c>
      <c r="OZ13" s="16">
        <v>823682</v>
      </c>
      <c r="PA13" s="16">
        <v>673690</v>
      </c>
      <c r="PB13" s="16"/>
      <c r="PC13" s="16">
        <v>0</v>
      </c>
      <c r="PD13" s="16">
        <v>0</v>
      </c>
      <c r="PE13" s="16">
        <v>0</v>
      </c>
      <c r="PF13" s="16">
        <v>725534</v>
      </c>
      <c r="PG13" s="16">
        <v>946902</v>
      </c>
      <c r="PH13" s="16"/>
      <c r="PI13" s="16">
        <v>90404</v>
      </c>
      <c r="PJ13" s="16">
        <v>95359</v>
      </c>
      <c r="PK13" s="16">
        <v>33626</v>
      </c>
      <c r="PL13" s="16">
        <v>14018</v>
      </c>
      <c r="PM13" s="16">
        <v>850606</v>
      </c>
      <c r="PN13" s="16"/>
      <c r="PO13" s="16">
        <v>31217</v>
      </c>
      <c r="PP13" s="16">
        <v>21702</v>
      </c>
      <c r="PQ13" s="16">
        <v>23508</v>
      </c>
      <c r="PR13" s="16">
        <v>20972</v>
      </c>
      <c r="PS13" s="16">
        <v>140577</v>
      </c>
      <c r="PT13" s="16"/>
      <c r="PU13" s="16">
        <v>413436</v>
      </c>
      <c r="PV13" s="16">
        <v>165487</v>
      </c>
      <c r="PW13" s="16">
        <v>84529</v>
      </c>
      <c r="PX13" s="16">
        <v>104979</v>
      </c>
      <c r="PY13" s="16">
        <v>2824521</v>
      </c>
      <c r="PZ13" s="16"/>
      <c r="QA13" s="16">
        <v>0</v>
      </c>
      <c r="QB13" s="16">
        <v>7825</v>
      </c>
      <c r="QC13" s="16">
        <v>3052</v>
      </c>
      <c r="QD13" s="16">
        <v>4046</v>
      </c>
      <c r="QE13" s="16">
        <v>129772</v>
      </c>
      <c r="QF13" s="90"/>
      <c r="QG13" s="90">
        <v>0</v>
      </c>
      <c r="QH13" s="90">
        <v>478</v>
      </c>
      <c r="QI13" s="90">
        <v>712852</v>
      </c>
      <c r="QJ13" s="90">
        <v>2046362</v>
      </c>
      <c r="QK13" s="90">
        <v>2992012</v>
      </c>
      <c r="QL13" s="90"/>
      <c r="QM13" s="90">
        <v>0</v>
      </c>
      <c r="QN13" s="90">
        <v>61121</v>
      </c>
      <c r="QO13" s="90">
        <v>7160</v>
      </c>
      <c r="QP13" s="90">
        <v>231059</v>
      </c>
      <c r="QQ13" s="90">
        <v>131312</v>
      </c>
      <c r="QR13" s="90"/>
      <c r="QS13" s="90">
        <v>0</v>
      </c>
      <c r="QT13" s="90">
        <v>0</v>
      </c>
      <c r="QU13" s="90">
        <v>0</v>
      </c>
      <c r="QV13" s="90">
        <v>439663</v>
      </c>
      <c r="QW13" s="90">
        <v>557543</v>
      </c>
      <c r="QX13" s="90"/>
      <c r="QY13" s="90">
        <v>245</v>
      </c>
      <c r="QZ13" s="90">
        <v>0</v>
      </c>
      <c r="RA13" s="90">
        <v>5900</v>
      </c>
      <c r="RB13" s="90">
        <v>205707</v>
      </c>
      <c r="RC13" s="90">
        <v>1713682</v>
      </c>
      <c r="RD13" s="90"/>
      <c r="RE13" s="90">
        <v>134936</v>
      </c>
      <c r="RF13" s="90">
        <v>32006</v>
      </c>
      <c r="RG13" s="90">
        <v>0</v>
      </c>
      <c r="RH13" s="90">
        <v>445229</v>
      </c>
      <c r="RI13" s="90">
        <v>1716210</v>
      </c>
      <c r="RJ13" s="90"/>
      <c r="RK13" s="90">
        <v>0</v>
      </c>
      <c r="RL13" s="90">
        <v>0</v>
      </c>
      <c r="RM13" s="90">
        <v>8121</v>
      </c>
      <c r="RN13" s="90">
        <v>255167</v>
      </c>
      <c r="RO13" s="90">
        <v>463138</v>
      </c>
      <c r="RP13" s="90"/>
      <c r="RQ13" s="90">
        <v>13194</v>
      </c>
      <c r="RR13" s="90">
        <v>10418</v>
      </c>
      <c r="RS13" s="90">
        <v>59054</v>
      </c>
      <c r="RT13" s="90">
        <v>36691</v>
      </c>
      <c r="RU13" s="90">
        <v>46491</v>
      </c>
      <c r="RV13" s="90"/>
      <c r="RW13" s="90">
        <v>26936</v>
      </c>
      <c r="RX13" s="90">
        <v>88429</v>
      </c>
      <c r="RY13" s="90">
        <v>134427</v>
      </c>
      <c r="RZ13" s="90">
        <v>0</v>
      </c>
      <c r="SA13" s="90">
        <v>459139</v>
      </c>
      <c r="SB13" s="90"/>
      <c r="SC13" s="90">
        <v>82696</v>
      </c>
      <c r="SD13" s="90">
        <v>97080</v>
      </c>
      <c r="SE13" s="90">
        <v>114476</v>
      </c>
      <c r="SF13" s="90">
        <v>256189</v>
      </c>
      <c r="SG13" s="90">
        <v>88988</v>
      </c>
      <c r="SH13" s="90"/>
      <c r="SI13" s="90">
        <v>49438</v>
      </c>
      <c r="SJ13" s="90">
        <v>0</v>
      </c>
      <c r="SK13" s="90">
        <v>14231</v>
      </c>
      <c r="SL13" s="90">
        <v>13086</v>
      </c>
      <c r="SM13" s="90">
        <v>0</v>
      </c>
      <c r="SN13" s="90"/>
      <c r="SO13" s="90">
        <v>206928</v>
      </c>
      <c r="SP13" s="90">
        <v>0</v>
      </c>
      <c r="SQ13" s="90">
        <v>149</v>
      </c>
      <c r="SR13" s="90">
        <v>19438</v>
      </c>
      <c r="SS13" s="90">
        <v>244710</v>
      </c>
      <c r="ST13" s="90"/>
      <c r="SU13" s="90">
        <v>13225</v>
      </c>
      <c r="SV13" s="90">
        <v>130947</v>
      </c>
      <c r="SW13" s="90">
        <v>82552</v>
      </c>
      <c r="SX13" s="90">
        <v>39275</v>
      </c>
      <c r="SY13" s="90">
        <v>128741</v>
      </c>
    </row>
    <row r="14" spans="1:519" ht="27" customHeight="1">
      <c r="A14" s="76"/>
      <c r="B14" s="82"/>
      <c r="C14" s="77" t="s">
        <v>289</v>
      </c>
      <c r="D14" s="16"/>
      <c r="E14" s="16"/>
      <c r="F14" s="16">
        <v>0</v>
      </c>
      <c r="G14" s="16">
        <v>0</v>
      </c>
      <c r="H14" s="16">
        <v>628058</v>
      </c>
      <c r="I14" s="16">
        <v>1061268</v>
      </c>
      <c r="J14" s="16"/>
      <c r="K14" s="16">
        <v>2244</v>
      </c>
      <c r="L14" s="16">
        <v>0</v>
      </c>
      <c r="M14" s="16">
        <v>64718</v>
      </c>
      <c r="N14" s="16">
        <v>27530</v>
      </c>
      <c r="O14" s="16">
        <v>243391</v>
      </c>
      <c r="P14" s="16"/>
      <c r="Q14" s="16">
        <v>9382</v>
      </c>
      <c r="R14" s="16">
        <v>44936</v>
      </c>
      <c r="S14" s="16">
        <v>35924</v>
      </c>
      <c r="T14" s="16">
        <v>0</v>
      </c>
      <c r="U14" s="16">
        <v>185986</v>
      </c>
      <c r="V14" s="16"/>
      <c r="W14" s="16">
        <v>10381</v>
      </c>
      <c r="X14" s="16">
        <v>2139</v>
      </c>
      <c r="Y14" s="16">
        <v>0</v>
      </c>
      <c r="Z14" s="16">
        <v>21658</v>
      </c>
      <c r="AA14" s="16">
        <v>23327</v>
      </c>
      <c r="AB14" s="16"/>
      <c r="AC14" s="16">
        <v>28895</v>
      </c>
      <c r="AD14" s="16">
        <v>66150</v>
      </c>
      <c r="AE14" s="16">
        <v>0</v>
      </c>
      <c r="AF14" s="16">
        <v>28496</v>
      </c>
      <c r="AG14" s="16">
        <v>79255</v>
      </c>
      <c r="AH14" s="16"/>
      <c r="AI14" s="16"/>
      <c r="AJ14" s="16">
        <v>0</v>
      </c>
      <c r="AK14" s="16">
        <v>0</v>
      </c>
      <c r="AL14" s="16">
        <v>0</v>
      </c>
      <c r="AM14" s="16">
        <v>0</v>
      </c>
      <c r="AN14" s="16"/>
      <c r="AO14" s="16">
        <v>32003</v>
      </c>
      <c r="AP14" s="16">
        <v>47342</v>
      </c>
      <c r="AQ14" s="16">
        <v>6319</v>
      </c>
      <c r="AR14" s="16">
        <v>128107</v>
      </c>
      <c r="AS14" s="16">
        <v>135299</v>
      </c>
      <c r="AT14" s="16"/>
      <c r="AU14" s="16"/>
      <c r="AV14" s="16">
        <v>0</v>
      </c>
      <c r="AW14" s="16">
        <v>0</v>
      </c>
      <c r="AX14" s="16">
        <v>0</v>
      </c>
      <c r="AY14" s="16">
        <v>404293</v>
      </c>
      <c r="AZ14" s="16"/>
      <c r="BA14" s="16">
        <v>174148</v>
      </c>
      <c r="BB14" s="16">
        <v>0</v>
      </c>
      <c r="BC14" s="16">
        <v>135970</v>
      </c>
      <c r="BD14" s="16">
        <v>39469</v>
      </c>
      <c r="BE14" s="16">
        <v>603750</v>
      </c>
      <c r="BF14" s="16"/>
      <c r="BG14" s="16">
        <v>388624</v>
      </c>
      <c r="BH14" s="16">
        <v>28633</v>
      </c>
      <c r="BI14" s="16">
        <v>0</v>
      </c>
      <c r="BJ14" s="16">
        <v>352067</v>
      </c>
      <c r="BK14" s="16">
        <v>1802125</v>
      </c>
      <c r="BL14" s="16"/>
      <c r="BM14" s="16">
        <v>91618</v>
      </c>
      <c r="BN14" s="16">
        <v>13595</v>
      </c>
      <c r="BO14" s="16">
        <v>19036</v>
      </c>
      <c r="BP14" s="16">
        <v>0</v>
      </c>
      <c r="BQ14" s="16">
        <v>0</v>
      </c>
      <c r="BR14" s="16"/>
      <c r="BS14" s="16"/>
      <c r="BT14" s="16">
        <v>0</v>
      </c>
      <c r="BU14" s="16">
        <v>0</v>
      </c>
      <c r="BV14" s="16">
        <v>0</v>
      </c>
      <c r="BW14" s="16">
        <v>101122</v>
      </c>
      <c r="BX14" s="16"/>
      <c r="BY14" s="16"/>
      <c r="BZ14" s="16">
        <v>0</v>
      </c>
      <c r="CA14" s="16">
        <v>0</v>
      </c>
      <c r="CB14" s="16">
        <v>0</v>
      </c>
      <c r="CC14" s="16">
        <v>717564</v>
      </c>
      <c r="CD14" s="16"/>
      <c r="CE14" s="16"/>
      <c r="CF14" s="16">
        <v>0</v>
      </c>
      <c r="CG14" s="16">
        <v>0</v>
      </c>
      <c r="CH14" s="16">
        <v>0</v>
      </c>
      <c r="CI14" s="16">
        <v>0</v>
      </c>
      <c r="CJ14" s="16"/>
      <c r="CK14" s="16">
        <v>51104</v>
      </c>
      <c r="CL14" s="16">
        <v>15731</v>
      </c>
      <c r="CM14" s="16">
        <v>24842</v>
      </c>
      <c r="CN14" s="16">
        <v>37384</v>
      </c>
      <c r="CO14" s="16">
        <v>554721</v>
      </c>
      <c r="CP14" s="16"/>
      <c r="CQ14" s="16"/>
      <c r="CR14" s="16">
        <v>0</v>
      </c>
      <c r="CS14" s="16">
        <v>0</v>
      </c>
      <c r="CT14" s="16">
        <v>301828</v>
      </c>
      <c r="CU14" s="16">
        <v>1131832</v>
      </c>
      <c r="CV14" s="16"/>
      <c r="CW14" s="16"/>
      <c r="CX14" s="16">
        <v>38423</v>
      </c>
      <c r="CY14" s="16">
        <v>36396</v>
      </c>
      <c r="CZ14" s="16">
        <v>30522</v>
      </c>
      <c r="DA14" s="16">
        <v>91994</v>
      </c>
      <c r="DB14" s="16"/>
      <c r="DC14" s="16">
        <v>180031</v>
      </c>
      <c r="DD14" s="16">
        <v>97282</v>
      </c>
      <c r="DE14" s="16">
        <v>48029</v>
      </c>
      <c r="DF14" s="16">
        <v>78359</v>
      </c>
      <c r="DG14" s="16">
        <v>8716</v>
      </c>
      <c r="DH14" s="16"/>
      <c r="DI14" s="16">
        <v>18000</v>
      </c>
      <c r="DJ14" s="16">
        <v>223844</v>
      </c>
      <c r="DK14" s="16">
        <v>0</v>
      </c>
      <c r="DL14" s="16">
        <v>887861</v>
      </c>
      <c r="DM14" s="16">
        <v>947053</v>
      </c>
      <c r="DN14" s="16"/>
      <c r="DO14" s="16"/>
      <c r="DP14" s="16">
        <v>58822</v>
      </c>
      <c r="DQ14" s="16">
        <v>44432</v>
      </c>
      <c r="DR14" s="16">
        <v>95569</v>
      </c>
      <c r="DS14" s="16">
        <v>447016</v>
      </c>
      <c r="DT14" s="16"/>
      <c r="DU14" s="16"/>
      <c r="DV14" s="16">
        <v>0</v>
      </c>
      <c r="DW14" s="16">
        <v>242948</v>
      </c>
      <c r="DX14" s="16">
        <v>0</v>
      </c>
      <c r="DY14" s="16">
        <v>2051646</v>
      </c>
      <c r="DZ14" s="16"/>
      <c r="EA14" s="16"/>
      <c r="EB14" s="16">
        <v>81442</v>
      </c>
      <c r="EC14" s="16">
        <v>29135</v>
      </c>
      <c r="ED14" s="16">
        <v>192034</v>
      </c>
      <c r="EE14" s="16">
        <v>1212456</v>
      </c>
      <c r="EF14" s="16"/>
      <c r="EG14" s="16"/>
      <c r="EH14" s="16">
        <v>243219</v>
      </c>
      <c r="EI14" s="16">
        <v>170882</v>
      </c>
      <c r="EJ14" s="16">
        <v>173848</v>
      </c>
      <c r="EK14" s="16">
        <v>0</v>
      </c>
      <c r="EL14" s="16"/>
      <c r="EM14" s="16">
        <v>649</v>
      </c>
      <c r="EN14" s="16">
        <v>0</v>
      </c>
      <c r="EO14" s="16">
        <v>11382</v>
      </c>
      <c r="EP14" s="16">
        <v>5541</v>
      </c>
      <c r="EQ14" s="16">
        <v>7369</v>
      </c>
      <c r="ER14" s="16"/>
      <c r="ES14" s="16">
        <v>19218</v>
      </c>
      <c r="ET14" s="16">
        <v>34276</v>
      </c>
      <c r="EU14" s="16">
        <v>10298</v>
      </c>
      <c r="EV14" s="16">
        <v>0</v>
      </c>
      <c r="EW14" s="16">
        <v>179171</v>
      </c>
      <c r="EX14" s="16"/>
      <c r="EY14" s="16">
        <v>117073</v>
      </c>
      <c r="EZ14" s="16">
        <v>0</v>
      </c>
      <c r="FA14" s="16">
        <v>0</v>
      </c>
      <c r="FB14" s="16">
        <v>0</v>
      </c>
      <c r="FC14" s="16">
        <v>100537</v>
      </c>
      <c r="FD14" s="16"/>
      <c r="FE14" s="16">
        <v>34958</v>
      </c>
      <c r="FF14" s="16">
        <v>16924</v>
      </c>
      <c r="FG14" s="16">
        <v>37750</v>
      </c>
      <c r="FH14" s="16">
        <v>20430</v>
      </c>
      <c r="FI14" s="16">
        <v>0</v>
      </c>
      <c r="FJ14" s="16"/>
      <c r="FK14" s="16">
        <v>46633</v>
      </c>
      <c r="FL14" s="16">
        <v>94094</v>
      </c>
      <c r="FM14" s="16">
        <v>192261</v>
      </c>
      <c r="FN14" s="16">
        <v>20636</v>
      </c>
      <c r="FO14" s="16">
        <v>371882</v>
      </c>
      <c r="FP14" s="16"/>
      <c r="FQ14" s="16">
        <v>22661</v>
      </c>
      <c r="FR14" s="16">
        <v>89347</v>
      </c>
      <c r="FS14" s="16">
        <v>0</v>
      </c>
      <c r="FT14" s="16">
        <v>25101</v>
      </c>
      <c r="FU14" s="16">
        <v>49722</v>
      </c>
      <c r="FV14" s="16"/>
      <c r="FW14" s="16">
        <v>39893</v>
      </c>
      <c r="FX14" s="16">
        <v>0</v>
      </c>
      <c r="FY14" s="16">
        <v>8607</v>
      </c>
      <c r="FZ14" s="16">
        <v>52661</v>
      </c>
      <c r="GA14" s="16">
        <v>162674</v>
      </c>
      <c r="GB14" s="16"/>
      <c r="GC14" s="16">
        <v>303</v>
      </c>
      <c r="GD14" s="16">
        <v>3988</v>
      </c>
      <c r="GE14" s="16">
        <v>0</v>
      </c>
      <c r="GF14" s="16">
        <v>26565</v>
      </c>
      <c r="GG14" s="16">
        <v>0</v>
      </c>
      <c r="GH14" s="16"/>
      <c r="GI14" s="16">
        <v>87634</v>
      </c>
      <c r="GJ14" s="16">
        <v>63544</v>
      </c>
      <c r="GK14" s="16">
        <v>119930</v>
      </c>
      <c r="GL14" s="16">
        <v>33280</v>
      </c>
      <c r="GM14" s="16">
        <v>376621</v>
      </c>
      <c r="GN14" s="16"/>
      <c r="GO14" s="16">
        <v>34405</v>
      </c>
      <c r="GP14" s="16">
        <v>25689</v>
      </c>
      <c r="GQ14" s="16">
        <v>88833</v>
      </c>
      <c r="GR14" s="16">
        <v>55109</v>
      </c>
      <c r="GS14" s="16">
        <v>398788</v>
      </c>
      <c r="GT14" s="16"/>
      <c r="GU14" s="16">
        <v>3130</v>
      </c>
      <c r="GV14" s="16">
        <v>0</v>
      </c>
      <c r="GW14" s="16">
        <v>0</v>
      </c>
      <c r="GX14" s="16">
        <v>15457</v>
      </c>
      <c r="GY14" s="16">
        <v>108460</v>
      </c>
      <c r="GZ14" s="16"/>
      <c r="HA14" s="16">
        <v>45618</v>
      </c>
      <c r="HB14" s="16">
        <v>729</v>
      </c>
      <c r="HC14" s="16">
        <v>8502</v>
      </c>
      <c r="HD14" s="16">
        <v>48276</v>
      </c>
      <c r="HE14" s="16">
        <v>149163</v>
      </c>
      <c r="HF14" s="16"/>
      <c r="HG14" s="16">
        <v>14833</v>
      </c>
      <c r="HH14" s="16">
        <v>32239</v>
      </c>
      <c r="HI14" s="16">
        <v>0</v>
      </c>
      <c r="HJ14" s="16">
        <v>37050</v>
      </c>
      <c r="HK14" s="16">
        <v>58816</v>
      </c>
      <c r="HL14" s="16"/>
      <c r="HM14" s="16"/>
      <c r="HN14" s="16">
        <v>0</v>
      </c>
      <c r="HO14" s="16">
        <v>0</v>
      </c>
      <c r="HP14" s="16">
        <v>43436</v>
      </c>
      <c r="HQ14" s="16">
        <v>360428</v>
      </c>
      <c r="HR14" s="16"/>
      <c r="HS14" s="16"/>
      <c r="HT14" s="16">
        <v>40829</v>
      </c>
      <c r="HU14" s="16">
        <v>0</v>
      </c>
      <c r="HV14" s="16">
        <v>32896</v>
      </c>
      <c r="HW14" s="16">
        <v>851269</v>
      </c>
      <c r="HX14" s="16"/>
      <c r="HY14" s="16">
        <v>808</v>
      </c>
      <c r="HZ14" s="16">
        <v>868</v>
      </c>
      <c r="IA14" s="16">
        <v>0</v>
      </c>
      <c r="IB14" s="16">
        <v>212525</v>
      </c>
      <c r="IC14" s="16">
        <v>690478</v>
      </c>
      <c r="ID14" s="16"/>
      <c r="IE14" s="16">
        <v>80211</v>
      </c>
      <c r="IF14" s="16">
        <v>112497</v>
      </c>
      <c r="IG14" s="16">
        <v>91480</v>
      </c>
      <c r="IH14" s="16">
        <v>71825</v>
      </c>
      <c r="II14" s="16">
        <v>749972</v>
      </c>
      <c r="IJ14" s="16"/>
      <c r="IK14" s="16"/>
      <c r="IL14" s="16">
        <v>0</v>
      </c>
      <c r="IM14" s="16">
        <v>41113</v>
      </c>
      <c r="IN14" s="16">
        <v>175341</v>
      </c>
      <c r="IO14" s="16">
        <v>65705</v>
      </c>
      <c r="IP14" s="16"/>
      <c r="IQ14" s="16"/>
      <c r="IR14" s="16">
        <v>21235</v>
      </c>
      <c r="IS14" s="16">
        <v>0</v>
      </c>
      <c r="IT14" s="16">
        <v>10310</v>
      </c>
      <c r="IU14" s="16">
        <v>0</v>
      </c>
      <c r="IV14" s="16"/>
      <c r="IW14" s="16">
        <v>39804</v>
      </c>
      <c r="IX14" s="16">
        <v>0</v>
      </c>
      <c r="IY14" s="16">
        <v>2041</v>
      </c>
      <c r="IZ14" s="16">
        <v>35627</v>
      </c>
      <c r="JA14" s="16">
        <v>1088470</v>
      </c>
      <c r="JB14" s="16"/>
      <c r="JC14" s="16">
        <v>37574</v>
      </c>
      <c r="JD14" s="16">
        <v>11161</v>
      </c>
      <c r="JE14" s="16">
        <v>0</v>
      </c>
      <c r="JF14" s="16">
        <v>0</v>
      </c>
      <c r="JG14" s="16">
        <v>251770</v>
      </c>
      <c r="JH14" s="90"/>
      <c r="JI14" s="90">
        <v>29689</v>
      </c>
      <c r="JJ14" s="90">
        <v>18310</v>
      </c>
      <c r="JK14" s="90">
        <v>115658</v>
      </c>
      <c r="JL14" s="90">
        <v>210888</v>
      </c>
      <c r="JM14" s="90">
        <v>2980</v>
      </c>
      <c r="JN14" s="90"/>
      <c r="JO14" s="90">
        <v>33792</v>
      </c>
      <c r="JP14" s="90">
        <v>53593</v>
      </c>
      <c r="JQ14" s="90">
        <v>0</v>
      </c>
      <c r="JR14" s="90">
        <v>13095</v>
      </c>
      <c r="JS14" s="90">
        <v>347833</v>
      </c>
      <c r="JT14" s="90"/>
      <c r="JU14" s="90"/>
      <c r="JV14" s="90">
        <v>6891</v>
      </c>
      <c r="JW14" s="90">
        <v>0</v>
      </c>
      <c r="JX14" s="90">
        <v>0</v>
      </c>
      <c r="JY14" s="90">
        <v>0</v>
      </c>
      <c r="JZ14" s="90"/>
      <c r="KA14" s="90">
        <v>106202</v>
      </c>
      <c r="KB14" s="90">
        <v>0</v>
      </c>
      <c r="KC14" s="90">
        <v>20698</v>
      </c>
      <c r="KD14" s="90">
        <v>13683</v>
      </c>
      <c r="KE14" s="90">
        <v>43639</v>
      </c>
      <c r="KF14" s="90"/>
      <c r="KG14" s="90"/>
      <c r="KH14" s="90">
        <v>0</v>
      </c>
      <c r="KI14" s="90">
        <v>0</v>
      </c>
      <c r="KJ14" s="90">
        <v>0</v>
      </c>
      <c r="KK14" s="90">
        <v>809149</v>
      </c>
      <c r="KL14" s="90"/>
      <c r="KM14" s="90">
        <v>4306</v>
      </c>
      <c r="KN14" s="90">
        <v>189</v>
      </c>
      <c r="KO14" s="90">
        <v>13031</v>
      </c>
      <c r="KP14" s="90">
        <v>0</v>
      </c>
      <c r="KQ14" s="90">
        <v>147388</v>
      </c>
      <c r="KR14" s="90"/>
      <c r="KS14" s="90"/>
      <c r="KT14" s="90">
        <v>0</v>
      </c>
      <c r="KU14" s="90">
        <v>0</v>
      </c>
      <c r="KV14" s="90">
        <v>47322</v>
      </c>
      <c r="KW14" s="90">
        <v>0</v>
      </c>
      <c r="KX14" s="90"/>
      <c r="KY14" s="90">
        <v>361054</v>
      </c>
      <c r="KZ14" s="90">
        <v>36897</v>
      </c>
      <c r="LA14" s="90">
        <v>55905</v>
      </c>
      <c r="LB14" s="90">
        <v>285467</v>
      </c>
      <c r="LC14" s="90">
        <v>159326</v>
      </c>
      <c r="LD14" s="90"/>
      <c r="LE14" s="90"/>
      <c r="LF14" s="90">
        <v>25050</v>
      </c>
      <c r="LG14" s="90">
        <v>2361</v>
      </c>
      <c r="LH14" s="90">
        <v>27759</v>
      </c>
      <c r="LI14" s="90">
        <v>5030</v>
      </c>
      <c r="LJ14" s="90"/>
      <c r="LK14" s="90">
        <v>95962</v>
      </c>
      <c r="LL14" s="90">
        <v>0</v>
      </c>
      <c r="LM14" s="90">
        <v>20873</v>
      </c>
      <c r="LN14" s="90">
        <v>0</v>
      </c>
      <c r="LO14" s="90">
        <v>108721</v>
      </c>
      <c r="LP14" s="90"/>
      <c r="LQ14" s="90"/>
      <c r="LR14" s="90">
        <v>41745</v>
      </c>
      <c r="LS14" s="90">
        <v>30046</v>
      </c>
      <c r="LT14" s="90">
        <v>34447</v>
      </c>
      <c r="LU14" s="90">
        <v>34856</v>
      </c>
      <c r="LV14" s="90"/>
      <c r="LW14" s="90">
        <v>18771</v>
      </c>
      <c r="LX14" s="90">
        <v>0</v>
      </c>
      <c r="LY14" s="90">
        <v>0</v>
      </c>
      <c r="LZ14" s="90">
        <v>73285</v>
      </c>
      <c r="MA14" s="90">
        <v>122796</v>
      </c>
      <c r="MB14" s="90"/>
      <c r="MC14" s="90">
        <v>26009</v>
      </c>
      <c r="MD14" s="90">
        <v>41040</v>
      </c>
      <c r="ME14" s="90">
        <v>83998</v>
      </c>
      <c r="MF14" s="90">
        <v>10727</v>
      </c>
      <c r="MG14" s="90">
        <v>114541</v>
      </c>
      <c r="MH14" s="90"/>
      <c r="MI14" s="90"/>
      <c r="MJ14" s="90">
        <v>8356</v>
      </c>
      <c r="MK14" s="90">
        <v>68671</v>
      </c>
      <c r="ML14" s="90">
        <v>506737</v>
      </c>
      <c r="MM14" s="90">
        <v>568990</v>
      </c>
      <c r="MN14" s="90"/>
      <c r="MO14" s="90">
        <v>5760</v>
      </c>
      <c r="MP14" s="90">
        <v>9592</v>
      </c>
      <c r="MQ14" s="90">
        <v>37810</v>
      </c>
      <c r="MR14" s="90">
        <v>18938</v>
      </c>
      <c r="MS14" s="90">
        <v>11706</v>
      </c>
      <c r="MT14" s="90"/>
      <c r="MU14" s="90">
        <v>66827</v>
      </c>
      <c r="MV14" s="90">
        <v>26660</v>
      </c>
      <c r="MW14" s="90">
        <v>21845</v>
      </c>
      <c r="MX14" s="90">
        <v>23691</v>
      </c>
      <c r="MY14" s="90">
        <v>24606</v>
      </c>
      <c r="MZ14" s="16"/>
      <c r="NA14" s="16"/>
      <c r="NB14" s="16">
        <v>14876</v>
      </c>
      <c r="NC14" s="16">
        <v>21619</v>
      </c>
      <c r="ND14" s="16">
        <v>0</v>
      </c>
      <c r="NE14" s="16">
        <v>60388</v>
      </c>
      <c r="NF14" s="16"/>
      <c r="NG14" s="16">
        <v>101002</v>
      </c>
      <c r="NH14" s="16">
        <v>78678</v>
      </c>
      <c r="NI14" s="16">
        <v>285911</v>
      </c>
      <c r="NJ14" s="16">
        <v>325903</v>
      </c>
      <c r="NK14" s="16">
        <v>1188780</v>
      </c>
      <c r="NL14" s="16"/>
      <c r="NM14" s="16"/>
      <c r="NN14" s="16">
        <v>0</v>
      </c>
      <c r="NO14" s="16">
        <v>0</v>
      </c>
      <c r="NP14" s="16">
        <v>0</v>
      </c>
      <c r="NQ14" s="16">
        <v>957125</v>
      </c>
      <c r="NR14" s="16"/>
      <c r="NS14" s="16">
        <v>175048</v>
      </c>
      <c r="NT14" s="16">
        <v>0</v>
      </c>
      <c r="NU14" s="16">
        <v>0</v>
      </c>
      <c r="NV14" s="16">
        <v>0</v>
      </c>
      <c r="NW14" s="16">
        <v>1003511</v>
      </c>
      <c r="NX14" s="16"/>
      <c r="NY14" s="16"/>
      <c r="NZ14" s="16">
        <v>0</v>
      </c>
      <c r="OA14" s="16">
        <v>0</v>
      </c>
      <c r="OB14" s="16">
        <v>0</v>
      </c>
      <c r="OC14" s="16">
        <v>119679</v>
      </c>
      <c r="OD14" s="16"/>
      <c r="OE14" s="16">
        <v>223170</v>
      </c>
      <c r="OF14" s="16">
        <v>351165</v>
      </c>
      <c r="OG14" s="16">
        <v>324293</v>
      </c>
      <c r="OH14" s="16">
        <v>268532</v>
      </c>
      <c r="OI14" s="16">
        <v>297610</v>
      </c>
      <c r="OJ14" s="16"/>
      <c r="OK14" s="16">
        <v>50562</v>
      </c>
      <c r="OL14" s="16">
        <v>19395</v>
      </c>
      <c r="OM14" s="16">
        <v>108895</v>
      </c>
      <c r="ON14" s="16">
        <v>0</v>
      </c>
      <c r="OO14" s="16">
        <v>0</v>
      </c>
      <c r="OP14" s="16"/>
      <c r="OQ14" s="16">
        <v>22370</v>
      </c>
      <c r="OR14" s="16">
        <v>12171</v>
      </c>
      <c r="OS14" s="16">
        <v>8570</v>
      </c>
      <c r="OT14" s="16">
        <v>6019</v>
      </c>
      <c r="OU14" s="16">
        <v>225641</v>
      </c>
      <c r="OV14" s="16"/>
      <c r="OW14" s="16">
        <v>55313</v>
      </c>
      <c r="OX14" s="16">
        <v>36117</v>
      </c>
      <c r="OY14" s="16">
        <v>43178</v>
      </c>
      <c r="OZ14" s="16">
        <v>823682</v>
      </c>
      <c r="PA14" s="16">
        <v>673690</v>
      </c>
      <c r="PB14" s="16"/>
      <c r="PC14" s="16"/>
      <c r="PD14" s="16">
        <v>0</v>
      </c>
      <c r="PE14" s="16">
        <v>0</v>
      </c>
      <c r="PF14" s="16">
        <v>725534</v>
      </c>
      <c r="PG14" s="16">
        <v>946902</v>
      </c>
      <c r="PH14" s="16"/>
      <c r="PI14" s="16">
        <v>90404</v>
      </c>
      <c r="PJ14" s="16">
        <v>95359</v>
      </c>
      <c r="PK14" s="16">
        <v>33626</v>
      </c>
      <c r="PL14" s="16">
        <v>14018</v>
      </c>
      <c r="PM14" s="16">
        <v>850606</v>
      </c>
      <c r="PN14" s="16"/>
      <c r="PO14" s="16">
        <v>31217</v>
      </c>
      <c r="PP14" s="16">
        <v>21702</v>
      </c>
      <c r="PQ14" s="16">
        <v>23508</v>
      </c>
      <c r="PR14" s="16">
        <v>20972</v>
      </c>
      <c r="PS14" s="16">
        <v>140577</v>
      </c>
      <c r="PT14" s="16"/>
      <c r="PU14" s="16">
        <v>413436</v>
      </c>
      <c r="PV14" s="16">
        <v>165487</v>
      </c>
      <c r="PW14" s="16">
        <v>84529</v>
      </c>
      <c r="PX14" s="16">
        <v>104979</v>
      </c>
      <c r="PY14" s="16">
        <v>2824521</v>
      </c>
      <c r="PZ14" s="16"/>
      <c r="QA14" s="16"/>
      <c r="QB14" s="16">
        <v>7825</v>
      </c>
      <c r="QC14" s="16">
        <v>3052</v>
      </c>
      <c r="QD14" s="16">
        <v>4046</v>
      </c>
      <c r="QE14" s="16">
        <v>129772</v>
      </c>
      <c r="QF14" s="90"/>
      <c r="QG14" s="90"/>
      <c r="QH14" s="90">
        <v>0</v>
      </c>
      <c r="QI14" s="90">
        <v>107285</v>
      </c>
      <c r="QJ14" s="90">
        <v>83442</v>
      </c>
      <c r="QK14" s="90">
        <v>355873</v>
      </c>
      <c r="QL14" s="90"/>
      <c r="QM14" s="90"/>
      <c r="QN14" s="90">
        <v>61121</v>
      </c>
      <c r="QO14" s="90">
        <v>7160</v>
      </c>
      <c r="QP14" s="90">
        <v>231059</v>
      </c>
      <c r="QQ14" s="90">
        <v>131312</v>
      </c>
      <c r="QR14" s="90"/>
      <c r="QS14" s="90"/>
      <c r="QT14" s="90">
        <v>0</v>
      </c>
      <c r="QU14" s="90">
        <v>0</v>
      </c>
      <c r="QV14" s="90">
        <v>439663</v>
      </c>
      <c r="QW14" s="90">
        <v>557543</v>
      </c>
      <c r="QX14" s="90"/>
      <c r="QY14" s="90">
        <v>245</v>
      </c>
      <c r="QZ14" s="90">
        <v>0</v>
      </c>
      <c r="RA14" s="90">
        <v>5900</v>
      </c>
      <c r="RB14" s="90">
        <v>205707</v>
      </c>
      <c r="RC14" s="90">
        <v>1713682</v>
      </c>
      <c r="RD14" s="90"/>
      <c r="RE14" s="90">
        <v>134936</v>
      </c>
      <c r="RF14" s="90">
        <v>32006</v>
      </c>
      <c r="RG14" s="90">
        <v>0</v>
      </c>
      <c r="RH14" s="90">
        <v>445229</v>
      </c>
      <c r="RI14" s="90">
        <v>1716210</v>
      </c>
      <c r="RJ14" s="90"/>
      <c r="RK14" s="90"/>
      <c r="RL14" s="90">
        <v>0</v>
      </c>
      <c r="RM14" s="90">
        <v>8121</v>
      </c>
      <c r="RN14" s="90">
        <v>255167</v>
      </c>
      <c r="RO14" s="90">
        <v>463138</v>
      </c>
      <c r="RP14" s="90"/>
      <c r="RQ14" s="90">
        <v>13194</v>
      </c>
      <c r="RR14" s="90">
        <v>10418</v>
      </c>
      <c r="RS14" s="90">
        <v>59054</v>
      </c>
      <c r="RT14" s="90">
        <v>36691</v>
      </c>
      <c r="RU14" s="90">
        <v>46491</v>
      </c>
      <c r="RV14" s="90"/>
      <c r="RW14" s="90">
        <v>26936</v>
      </c>
      <c r="RX14" s="90">
        <v>88429</v>
      </c>
      <c r="RY14" s="90">
        <v>134427</v>
      </c>
      <c r="RZ14" s="90">
        <v>0</v>
      </c>
      <c r="SA14" s="90">
        <v>459139</v>
      </c>
      <c r="SB14" s="90"/>
      <c r="SC14" s="90">
        <v>82696</v>
      </c>
      <c r="SD14" s="90">
        <v>97080</v>
      </c>
      <c r="SE14" s="90">
        <v>114476</v>
      </c>
      <c r="SF14" s="90">
        <v>256189</v>
      </c>
      <c r="SG14" s="90">
        <v>88988</v>
      </c>
      <c r="SH14" s="90"/>
      <c r="SI14" s="90">
        <v>49438</v>
      </c>
      <c r="SJ14" s="90">
        <v>0</v>
      </c>
      <c r="SK14" s="90">
        <v>14231</v>
      </c>
      <c r="SL14" s="90">
        <v>13086</v>
      </c>
      <c r="SM14" s="90">
        <v>0</v>
      </c>
      <c r="SN14" s="90"/>
      <c r="SO14" s="90">
        <v>206928</v>
      </c>
      <c r="SP14" s="90">
        <v>0</v>
      </c>
      <c r="SQ14" s="90">
        <v>149</v>
      </c>
      <c r="SR14" s="90">
        <v>19438</v>
      </c>
      <c r="SS14" s="90">
        <v>244710</v>
      </c>
      <c r="ST14" s="90"/>
      <c r="SU14" s="90">
        <v>13225</v>
      </c>
      <c r="SV14" s="90">
        <v>130947</v>
      </c>
      <c r="SW14" s="90">
        <v>82552</v>
      </c>
      <c r="SX14" s="90">
        <v>39275</v>
      </c>
      <c r="SY14" s="90">
        <v>128741</v>
      </c>
    </row>
    <row r="15" spans="1:519" ht="27" customHeight="1">
      <c r="A15" s="76"/>
      <c r="B15" s="82"/>
      <c r="C15" s="77" t="s">
        <v>173</v>
      </c>
      <c r="D15" s="16"/>
      <c r="E15" s="16">
        <v>0</v>
      </c>
      <c r="F15" s="16">
        <v>0</v>
      </c>
      <c r="G15" s="16">
        <v>0</v>
      </c>
      <c r="H15" s="16">
        <v>0</v>
      </c>
      <c r="I15" s="16">
        <v>0</v>
      </c>
      <c r="J15" s="16"/>
      <c r="K15" s="16">
        <v>0</v>
      </c>
      <c r="L15" s="16">
        <v>0</v>
      </c>
      <c r="M15" s="16">
        <v>0</v>
      </c>
      <c r="N15" s="16">
        <v>0</v>
      </c>
      <c r="O15" s="16">
        <v>0</v>
      </c>
      <c r="P15" s="16"/>
      <c r="Q15" s="16">
        <v>0</v>
      </c>
      <c r="R15" s="16">
        <v>0</v>
      </c>
      <c r="S15" s="16">
        <v>0</v>
      </c>
      <c r="T15" s="16">
        <v>0</v>
      </c>
      <c r="U15" s="16">
        <v>0</v>
      </c>
      <c r="V15" s="16"/>
      <c r="W15" s="16">
        <v>0</v>
      </c>
      <c r="X15" s="16">
        <v>0</v>
      </c>
      <c r="Y15" s="16">
        <v>0</v>
      </c>
      <c r="Z15" s="16">
        <v>0</v>
      </c>
      <c r="AA15" s="16">
        <v>0</v>
      </c>
      <c r="AB15" s="16"/>
      <c r="AC15" s="16">
        <v>0</v>
      </c>
      <c r="AD15" s="16">
        <v>0</v>
      </c>
      <c r="AE15" s="16">
        <v>0</v>
      </c>
      <c r="AF15" s="16">
        <v>0</v>
      </c>
      <c r="AG15" s="16">
        <v>0</v>
      </c>
      <c r="AH15" s="16"/>
      <c r="AI15" s="16">
        <v>0</v>
      </c>
      <c r="AJ15" s="16">
        <v>0</v>
      </c>
      <c r="AK15" s="16">
        <v>0</v>
      </c>
      <c r="AL15" s="16">
        <v>0</v>
      </c>
      <c r="AM15" s="16">
        <v>0</v>
      </c>
      <c r="AN15" s="16"/>
      <c r="AO15" s="16">
        <v>0</v>
      </c>
      <c r="AP15" s="16">
        <v>0</v>
      </c>
      <c r="AQ15" s="16">
        <v>0</v>
      </c>
      <c r="AR15" s="16">
        <v>0</v>
      </c>
      <c r="AS15" s="16">
        <v>0</v>
      </c>
      <c r="AT15" s="16"/>
      <c r="AU15" s="16">
        <v>0</v>
      </c>
      <c r="AV15" s="16">
        <v>0</v>
      </c>
      <c r="AW15" s="16">
        <v>0</v>
      </c>
      <c r="AX15" s="16">
        <v>0</v>
      </c>
      <c r="AY15" s="16">
        <v>0</v>
      </c>
      <c r="AZ15" s="16"/>
      <c r="BA15" s="16">
        <v>0</v>
      </c>
      <c r="BB15" s="16">
        <v>0</v>
      </c>
      <c r="BC15" s="16">
        <v>0</v>
      </c>
      <c r="BD15" s="16">
        <v>0</v>
      </c>
      <c r="BE15" s="16">
        <v>0</v>
      </c>
      <c r="BF15" s="16"/>
      <c r="BG15" s="16">
        <v>0</v>
      </c>
      <c r="BH15" s="16">
        <v>0</v>
      </c>
      <c r="BI15" s="16">
        <v>0</v>
      </c>
      <c r="BJ15" s="16">
        <v>0</v>
      </c>
      <c r="BK15" s="16">
        <v>0</v>
      </c>
      <c r="BL15" s="16"/>
      <c r="BM15" s="16">
        <v>0</v>
      </c>
      <c r="BN15" s="16">
        <v>0</v>
      </c>
      <c r="BO15" s="16">
        <v>0</v>
      </c>
      <c r="BP15" s="16">
        <v>0</v>
      </c>
      <c r="BQ15" s="16">
        <v>0</v>
      </c>
      <c r="BR15" s="16"/>
      <c r="BS15" s="16">
        <v>0</v>
      </c>
      <c r="BT15" s="16">
        <v>0</v>
      </c>
      <c r="BU15" s="16">
        <v>0</v>
      </c>
      <c r="BV15" s="16">
        <v>0</v>
      </c>
      <c r="BW15" s="16">
        <v>0</v>
      </c>
      <c r="BX15" s="16"/>
      <c r="BY15" s="16">
        <v>0</v>
      </c>
      <c r="BZ15" s="16">
        <v>0</v>
      </c>
      <c r="CA15" s="16">
        <v>0</v>
      </c>
      <c r="CB15" s="16">
        <v>0</v>
      </c>
      <c r="CC15" s="16">
        <v>0</v>
      </c>
      <c r="CD15" s="16"/>
      <c r="CE15" s="16">
        <v>0</v>
      </c>
      <c r="CF15" s="16">
        <v>0</v>
      </c>
      <c r="CG15" s="16">
        <v>0</v>
      </c>
      <c r="CH15" s="16">
        <v>0</v>
      </c>
      <c r="CI15" s="16">
        <v>0</v>
      </c>
      <c r="CJ15" s="16"/>
      <c r="CK15" s="16">
        <v>0</v>
      </c>
      <c r="CL15" s="16">
        <v>0</v>
      </c>
      <c r="CM15" s="16">
        <v>0</v>
      </c>
      <c r="CN15" s="16">
        <v>0</v>
      </c>
      <c r="CO15" s="16">
        <v>0</v>
      </c>
      <c r="CP15" s="16"/>
      <c r="CQ15" s="16">
        <v>0</v>
      </c>
      <c r="CR15" s="16">
        <v>0</v>
      </c>
      <c r="CS15" s="16">
        <v>0</v>
      </c>
      <c r="CT15" s="16">
        <v>0</v>
      </c>
      <c r="CU15" s="16">
        <v>0</v>
      </c>
      <c r="CV15" s="16"/>
      <c r="CW15" s="16">
        <v>0</v>
      </c>
      <c r="CX15" s="16">
        <v>0</v>
      </c>
      <c r="CY15" s="16">
        <v>0</v>
      </c>
      <c r="CZ15" s="16">
        <v>0</v>
      </c>
      <c r="DA15" s="16">
        <v>0</v>
      </c>
      <c r="DB15" s="16"/>
      <c r="DC15" s="16">
        <v>0</v>
      </c>
      <c r="DD15" s="16">
        <v>0</v>
      </c>
      <c r="DE15" s="16">
        <v>0</v>
      </c>
      <c r="DF15" s="16">
        <v>0</v>
      </c>
      <c r="DG15" s="16">
        <v>0</v>
      </c>
      <c r="DH15" s="16"/>
      <c r="DI15" s="16">
        <v>0</v>
      </c>
      <c r="DJ15" s="16">
        <v>0</v>
      </c>
      <c r="DK15" s="16">
        <v>0</v>
      </c>
      <c r="DL15" s="16">
        <v>0</v>
      </c>
      <c r="DM15" s="16">
        <v>0</v>
      </c>
      <c r="DN15" s="16"/>
      <c r="DO15" s="16">
        <v>0</v>
      </c>
      <c r="DP15" s="16">
        <v>0</v>
      </c>
      <c r="DQ15" s="16">
        <v>0</v>
      </c>
      <c r="DR15" s="16">
        <v>0</v>
      </c>
      <c r="DS15" s="16">
        <v>0</v>
      </c>
      <c r="DT15" s="16"/>
      <c r="DU15" s="16">
        <v>0</v>
      </c>
      <c r="DV15" s="16">
        <v>0</v>
      </c>
      <c r="DW15" s="16">
        <v>0</v>
      </c>
      <c r="DX15" s="16">
        <v>0</v>
      </c>
      <c r="DY15" s="16">
        <v>0</v>
      </c>
      <c r="DZ15" s="16"/>
      <c r="EA15" s="16">
        <v>0</v>
      </c>
      <c r="EB15" s="16">
        <v>0</v>
      </c>
      <c r="EC15" s="16">
        <v>0</v>
      </c>
      <c r="ED15" s="16">
        <v>0</v>
      </c>
      <c r="EE15" s="16">
        <v>0</v>
      </c>
      <c r="EF15" s="16"/>
      <c r="EG15" s="16">
        <v>0</v>
      </c>
      <c r="EH15" s="16">
        <v>0</v>
      </c>
      <c r="EI15" s="16">
        <v>0</v>
      </c>
      <c r="EJ15" s="16">
        <v>0</v>
      </c>
      <c r="EK15" s="16">
        <v>0</v>
      </c>
      <c r="EL15" s="16"/>
      <c r="EM15" s="16">
        <v>0</v>
      </c>
      <c r="EN15" s="16">
        <v>0</v>
      </c>
      <c r="EO15" s="16">
        <v>0</v>
      </c>
      <c r="EP15" s="16">
        <v>0</v>
      </c>
      <c r="EQ15" s="16">
        <v>0</v>
      </c>
      <c r="ER15" s="16"/>
      <c r="ES15" s="16">
        <v>0</v>
      </c>
      <c r="ET15" s="16">
        <v>0</v>
      </c>
      <c r="EU15" s="16">
        <v>0</v>
      </c>
      <c r="EV15" s="16">
        <v>0</v>
      </c>
      <c r="EW15" s="16">
        <v>0</v>
      </c>
      <c r="EX15" s="16"/>
      <c r="EY15" s="16">
        <v>0</v>
      </c>
      <c r="EZ15" s="16">
        <v>0</v>
      </c>
      <c r="FA15" s="16">
        <v>0</v>
      </c>
      <c r="FB15" s="16">
        <v>0</v>
      </c>
      <c r="FC15" s="16">
        <v>0</v>
      </c>
      <c r="FD15" s="16"/>
      <c r="FE15" s="16">
        <v>0</v>
      </c>
      <c r="FF15" s="16">
        <v>0</v>
      </c>
      <c r="FG15" s="16">
        <v>0</v>
      </c>
      <c r="FH15" s="16">
        <v>0</v>
      </c>
      <c r="FI15" s="16">
        <v>0</v>
      </c>
      <c r="FJ15" s="16"/>
      <c r="FK15" s="16">
        <v>0</v>
      </c>
      <c r="FL15" s="16">
        <v>0</v>
      </c>
      <c r="FM15" s="16">
        <v>0</v>
      </c>
      <c r="FN15" s="16">
        <v>0</v>
      </c>
      <c r="FO15" s="16">
        <v>0</v>
      </c>
      <c r="FP15" s="16"/>
      <c r="FQ15" s="16">
        <v>0</v>
      </c>
      <c r="FR15" s="16">
        <v>0</v>
      </c>
      <c r="FS15" s="16">
        <v>0</v>
      </c>
      <c r="FT15" s="16">
        <v>0</v>
      </c>
      <c r="FU15" s="16">
        <v>0</v>
      </c>
      <c r="FV15" s="16"/>
      <c r="FW15" s="16">
        <v>0</v>
      </c>
      <c r="FX15" s="16">
        <v>0</v>
      </c>
      <c r="FY15" s="16">
        <v>0</v>
      </c>
      <c r="FZ15" s="16">
        <v>0</v>
      </c>
      <c r="GA15" s="16">
        <v>0</v>
      </c>
      <c r="GB15" s="16"/>
      <c r="GC15" s="16">
        <v>0</v>
      </c>
      <c r="GD15" s="16">
        <v>0</v>
      </c>
      <c r="GE15" s="16">
        <v>0</v>
      </c>
      <c r="GF15" s="16">
        <v>0</v>
      </c>
      <c r="GG15" s="16">
        <v>0</v>
      </c>
      <c r="GH15" s="16"/>
      <c r="GI15" s="16">
        <v>0</v>
      </c>
      <c r="GJ15" s="16">
        <v>0</v>
      </c>
      <c r="GK15" s="16">
        <v>0</v>
      </c>
      <c r="GL15" s="16">
        <v>0</v>
      </c>
      <c r="GM15" s="16">
        <v>0</v>
      </c>
      <c r="GN15" s="16"/>
      <c r="GO15" s="16">
        <v>0</v>
      </c>
      <c r="GP15" s="16">
        <v>0</v>
      </c>
      <c r="GQ15" s="16">
        <v>0</v>
      </c>
      <c r="GR15" s="16">
        <v>0</v>
      </c>
      <c r="GS15" s="16">
        <v>0</v>
      </c>
      <c r="GT15" s="16"/>
      <c r="GU15" s="16">
        <v>0</v>
      </c>
      <c r="GV15" s="16">
        <v>0</v>
      </c>
      <c r="GW15" s="16">
        <v>0</v>
      </c>
      <c r="GX15" s="16">
        <v>0</v>
      </c>
      <c r="GY15" s="16">
        <v>0</v>
      </c>
      <c r="GZ15" s="16"/>
      <c r="HA15" s="16">
        <v>0</v>
      </c>
      <c r="HB15" s="16">
        <v>0</v>
      </c>
      <c r="HC15" s="16">
        <v>0</v>
      </c>
      <c r="HD15" s="16">
        <v>0</v>
      </c>
      <c r="HE15" s="16">
        <v>0</v>
      </c>
      <c r="HF15" s="16"/>
      <c r="HG15" s="16">
        <v>0</v>
      </c>
      <c r="HH15" s="16">
        <v>0</v>
      </c>
      <c r="HI15" s="16">
        <v>0</v>
      </c>
      <c r="HJ15" s="16">
        <v>0</v>
      </c>
      <c r="HK15" s="16">
        <v>0</v>
      </c>
      <c r="HL15" s="16"/>
      <c r="HM15" s="16">
        <v>0</v>
      </c>
      <c r="HN15" s="16">
        <v>0</v>
      </c>
      <c r="HO15" s="16">
        <v>0</v>
      </c>
      <c r="HP15" s="16">
        <v>0</v>
      </c>
      <c r="HQ15" s="16">
        <v>0</v>
      </c>
      <c r="HR15" s="16"/>
      <c r="HS15" s="16">
        <v>0</v>
      </c>
      <c r="HT15" s="16">
        <v>20399</v>
      </c>
      <c r="HU15" s="16">
        <v>514193</v>
      </c>
      <c r="HV15" s="16">
        <v>77002</v>
      </c>
      <c r="HW15" s="16">
        <v>0</v>
      </c>
      <c r="HX15" s="16"/>
      <c r="HY15" s="16">
        <v>0</v>
      </c>
      <c r="HZ15" s="16">
        <v>0</v>
      </c>
      <c r="IA15" s="16">
        <v>0</v>
      </c>
      <c r="IB15" s="16">
        <v>0</v>
      </c>
      <c r="IC15" s="16">
        <v>0</v>
      </c>
      <c r="ID15" s="16"/>
      <c r="IE15" s="16">
        <v>0</v>
      </c>
      <c r="IF15" s="16">
        <v>0</v>
      </c>
      <c r="IG15" s="16">
        <v>0</v>
      </c>
      <c r="IH15" s="16">
        <v>0</v>
      </c>
      <c r="II15" s="16">
        <v>0</v>
      </c>
      <c r="IJ15" s="16"/>
      <c r="IK15" s="16">
        <v>0</v>
      </c>
      <c r="IL15" s="16">
        <v>0</v>
      </c>
      <c r="IM15" s="16">
        <v>0</v>
      </c>
      <c r="IN15" s="16">
        <v>0</v>
      </c>
      <c r="IO15" s="16">
        <v>0</v>
      </c>
      <c r="IP15" s="16"/>
      <c r="IQ15" s="16">
        <v>0</v>
      </c>
      <c r="IR15" s="16">
        <v>0</v>
      </c>
      <c r="IS15" s="16">
        <v>0</v>
      </c>
      <c r="IT15" s="16">
        <v>0</v>
      </c>
      <c r="IU15" s="16">
        <v>0</v>
      </c>
      <c r="IV15" s="16"/>
      <c r="IW15" s="16">
        <v>0</v>
      </c>
      <c r="IX15" s="16">
        <v>0</v>
      </c>
      <c r="IY15" s="16">
        <v>0</v>
      </c>
      <c r="IZ15" s="16">
        <v>0</v>
      </c>
      <c r="JA15" s="16">
        <v>0</v>
      </c>
      <c r="JB15" s="16"/>
      <c r="JC15" s="16">
        <v>0</v>
      </c>
      <c r="JD15" s="16">
        <v>0</v>
      </c>
      <c r="JE15" s="16">
        <v>0</v>
      </c>
      <c r="JF15" s="16">
        <v>0</v>
      </c>
      <c r="JG15" s="16">
        <v>0</v>
      </c>
      <c r="JH15" s="90"/>
      <c r="JI15" s="90">
        <v>0</v>
      </c>
      <c r="JJ15" s="90">
        <v>0</v>
      </c>
      <c r="JK15" s="90">
        <v>0</v>
      </c>
      <c r="JL15" s="90">
        <v>0</v>
      </c>
      <c r="JM15" s="90">
        <v>0</v>
      </c>
      <c r="JN15" s="90"/>
      <c r="JO15" s="90">
        <v>0</v>
      </c>
      <c r="JP15" s="90">
        <v>0</v>
      </c>
      <c r="JQ15" s="90">
        <v>0</v>
      </c>
      <c r="JR15" s="90">
        <v>0</v>
      </c>
      <c r="JS15" s="90">
        <v>0</v>
      </c>
      <c r="JT15" s="90"/>
      <c r="JU15" s="90">
        <v>0</v>
      </c>
      <c r="JV15" s="90">
        <v>0</v>
      </c>
      <c r="JW15" s="90">
        <v>0</v>
      </c>
      <c r="JX15" s="90">
        <v>0</v>
      </c>
      <c r="JY15" s="90">
        <v>0</v>
      </c>
      <c r="JZ15" s="90"/>
      <c r="KA15" s="90">
        <v>0</v>
      </c>
      <c r="KB15" s="90">
        <v>0</v>
      </c>
      <c r="KC15" s="90">
        <v>0</v>
      </c>
      <c r="KD15" s="90">
        <v>0</v>
      </c>
      <c r="KE15" s="90">
        <v>0</v>
      </c>
      <c r="KF15" s="90"/>
      <c r="KG15" s="90">
        <v>0</v>
      </c>
      <c r="KH15" s="90">
        <v>0</v>
      </c>
      <c r="KI15" s="90">
        <v>0</v>
      </c>
      <c r="KJ15" s="90">
        <v>0</v>
      </c>
      <c r="KK15" s="90">
        <v>0</v>
      </c>
      <c r="KL15" s="90"/>
      <c r="KM15" s="90">
        <v>0</v>
      </c>
      <c r="KN15" s="90">
        <v>0</v>
      </c>
      <c r="KO15" s="90">
        <v>0</v>
      </c>
      <c r="KP15" s="90">
        <v>0</v>
      </c>
      <c r="KQ15" s="90">
        <v>0</v>
      </c>
      <c r="KR15" s="90"/>
      <c r="KS15" s="90">
        <v>0</v>
      </c>
      <c r="KT15" s="90">
        <v>0</v>
      </c>
      <c r="KU15" s="90">
        <v>0</v>
      </c>
      <c r="KV15" s="90">
        <v>0</v>
      </c>
      <c r="KW15" s="90">
        <v>0</v>
      </c>
      <c r="KX15" s="90"/>
      <c r="KY15" s="90">
        <v>0</v>
      </c>
      <c r="KZ15" s="90">
        <v>0</v>
      </c>
      <c r="LA15" s="90">
        <v>0</v>
      </c>
      <c r="LB15" s="90">
        <v>0</v>
      </c>
      <c r="LC15" s="90">
        <v>0</v>
      </c>
      <c r="LD15" s="90"/>
      <c r="LE15" s="90">
        <v>0</v>
      </c>
      <c r="LF15" s="90">
        <v>0</v>
      </c>
      <c r="LG15" s="90">
        <v>0</v>
      </c>
      <c r="LH15" s="90">
        <v>0</v>
      </c>
      <c r="LI15" s="90">
        <v>0</v>
      </c>
      <c r="LJ15" s="90"/>
      <c r="LK15" s="90">
        <v>0</v>
      </c>
      <c r="LL15" s="90">
        <v>0</v>
      </c>
      <c r="LM15" s="90">
        <v>0</v>
      </c>
      <c r="LN15" s="90">
        <v>0</v>
      </c>
      <c r="LO15" s="90">
        <v>0</v>
      </c>
      <c r="LP15" s="90"/>
      <c r="LQ15" s="90">
        <v>0</v>
      </c>
      <c r="LR15" s="90">
        <v>0</v>
      </c>
      <c r="LS15" s="90">
        <v>0</v>
      </c>
      <c r="LT15" s="90">
        <v>0</v>
      </c>
      <c r="LU15" s="90">
        <v>0</v>
      </c>
      <c r="LV15" s="90"/>
      <c r="LW15" s="90">
        <v>0</v>
      </c>
      <c r="LX15" s="90">
        <v>0</v>
      </c>
      <c r="LY15" s="90">
        <v>0</v>
      </c>
      <c r="LZ15" s="90">
        <v>0</v>
      </c>
      <c r="MA15" s="90">
        <v>0</v>
      </c>
      <c r="MB15" s="90"/>
      <c r="MC15" s="90">
        <v>0</v>
      </c>
      <c r="MD15" s="90">
        <v>0</v>
      </c>
      <c r="ME15" s="90">
        <v>0</v>
      </c>
      <c r="MF15" s="90">
        <v>0</v>
      </c>
      <c r="MG15" s="90">
        <v>0</v>
      </c>
      <c r="MH15" s="90"/>
      <c r="MI15" s="90">
        <v>0</v>
      </c>
      <c r="MJ15" s="90">
        <v>0</v>
      </c>
      <c r="MK15" s="90">
        <v>0</v>
      </c>
      <c r="ML15" s="90">
        <v>0</v>
      </c>
      <c r="MM15" s="90">
        <v>0</v>
      </c>
      <c r="MN15" s="90"/>
      <c r="MO15" s="90">
        <v>0</v>
      </c>
      <c r="MP15" s="90">
        <v>0</v>
      </c>
      <c r="MQ15" s="90">
        <v>0</v>
      </c>
      <c r="MR15" s="90">
        <v>0</v>
      </c>
      <c r="MS15" s="90">
        <v>0</v>
      </c>
      <c r="MT15" s="90"/>
      <c r="MU15" s="90">
        <v>0</v>
      </c>
      <c r="MV15" s="90">
        <v>0</v>
      </c>
      <c r="MW15" s="90">
        <v>0</v>
      </c>
      <c r="MX15" s="90">
        <v>0</v>
      </c>
      <c r="MY15" s="90">
        <v>0</v>
      </c>
      <c r="MZ15" s="16"/>
      <c r="NA15" s="16">
        <v>0</v>
      </c>
      <c r="NB15" s="16">
        <v>0</v>
      </c>
      <c r="NC15" s="16">
        <v>0</v>
      </c>
      <c r="ND15" s="16">
        <v>0</v>
      </c>
      <c r="NE15" s="16">
        <v>0</v>
      </c>
      <c r="NF15" s="16"/>
      <c r="NG15" s="16">
        <v>0</v>
      </c>
      <c r="NH15" s="16">
        <v>0</v>
      </c>
      <c r="NI15" s="16">
        <v>0</v>
      </c>
      <c r="NJ15" s="16">
        <v>0</v>
      </c>
      <c r="NK15" s="16">
        <v>0</v>
      </c>
      <c r="NL15" s="16"/>
      <c r="NM15" s="16">
        <v>0</v>
      </c>
      <c r="NN15" s="16">
        <v>0</v>
      </c>
      <c r="NO15" s="16">
        <v>0</v>
      </c>
      <c r="NP15" s="16">
        <v>0</v>
      </c>
      <c r="NQ15" s="16">
        <v>0</v>
      </c>
      <c r="NR15" s="16"/>
      <c r="NS15" s="16">
        <v>0</v>
      </c>
      <c r="NT15" s="16">
        <v>0</v>
      </c>
      <c r="NU15" s="16">
        <v>0</v>
      </c>
      <c r="NV15" s="16">
        <v>0</v>
      </c>
      <c r="NW15" s="16">
        <v>0</v>
      </c>
      <c r="NX15" s="16"/>
      <c r="NY15" s="16">
        <v>0</v>
      </c>
      <c r="NZ15" s="16">
        <v>0</v>
      </c>
      <c r="OA15" s="16">
        <v>0</v>
      </c>
      <c r="OB15" s="16">
        <v>633770</v>
      </c>
      <c r="OC15" s="16">
        <v>705568</v>
      </c>
      <c r="OD15" s="16"/>
      <c r="OE15" s="16">
        <v>0</v>
      </c>
      <c r="OF15" s="16">
        <v>0</v>
      </c>
      <c r="OG15" s="16">
        <v>0</v>
      </c>
      <c r="OH15" s="16">
        <v>0</v>
      </c>
      <c r="OI15" s="16">
        <v>0</v>
      </c>
      <c r="OJ15" s="16"/>
      <c r="OK15" s="16">
        <v>0</v>
      </c>
      <c r="OL15" s="16">
        <v>0</v>
      </c>
      <c r="OM15" s="16">
        <v>0</v>
      </c>
      <c r="ON15" s="16">
        <v>0</v>
      </c>
      <c r="OO15" s="16">
        <v>0</v>
      </c>
      <c r="OP15" s="16"/>
      <c r="OQ15" s="16">
        <v>0</v>
      </c>
      <c r="OR15" s="16">
        <v>0</v>
      </c>
      <c r="OS15" s="16">
        <v>0</v>
      </c>
      <c r="OT15" s="16">
        <v>0</v>
      </c>
      <c r="OU15" s="16">
        <v>0</v>
      </c>
      <c r="OV15" s="16"/>
      <c r="OW15" s="16">
        <v>0</v>
      </c>
      <c r="OX15" s="16">
        <v>0</v>
      </c>
      <c r="OY15" s="16">
        <v>0</v>
      </c>
      <c r="OZ15" s="16">
        <v>0</v>
      </c>
      <c r="PA15" s="16">
        <v>0</v>
      </c>
      <c r="PB15" s="16"/>
      <c r="PC15" s="16">
        <v>0</v>
      </c>
      <c r="PD15" s="16">
        <v>0</v>
      </c>
      <c r="PE15" s="16">
        <v>0</v>
      </c>
      <c r="PF15" s="16">
        <v>0</v>
      </c>
      <c r="PG15" s="16">
        <v>0</v>
      </c>
      <c r="PH15" s="16"/>
      <c r="PI15" s="16">
        <v>0</v>
      </c>
      <c r="PJ15" s="16">
        <v>0</v>
      </c>
      <c r="PK15" s="16">
        <v>0</v>
      </c>
      <c r="PL15" s="16">
        <v>0</v>
      </c>
      <c r="PM15" s="16">
        <v>0</v>
      </c>
      <c r="PN15" s="16"/>
      <c r="PO15" s="16">
        <v>0</v>
      </c>
      <c r="PP15" s="16">
        <v>0</v>
      </c>
      <c r="PQ15" s="16">
        <v>0</v>
      </c>
      <c r="PR15" s="16">
        <v>0</v>
      </c>
      <c r="PS15" s="16">
        <v>0</v>
      </c>
      <c r="PT15" s="16"/>
      <c r="PU15" s="16">
        <v>0</v>
      </c>
      <c r="PV15" s="16">
        <v>0</v>
      </c>
      <c r="PW15" s="16">
        <v>0</v>
      </c>
      <c r="PX15" s="16">
        <v>0</v>
      </c>
      <c r="PY15" s="16">
        <v>0</v>
      </c>
      <c r="PZ15" s="16"/>
      <c r="QA15" s="16">
        <v>0</v>
      </c>
      <c r="QB15" s="16">
        <v>0</v>
      </c>
      <c r="QC15" s="16">
        <v>0</v>
      </c>
      <c r="QD15" s="16">
        <v>0</v>
      </c>
      <c r="QE15" s="16">
        <v>0</v>
      </c>
      <c r="QF15" s="90"/>
      <c r="QG15" s="90">
        <v>0</v>
      </c>
      <c r="QH15" s="90">
        <v>0</v>
      </c>
      <c r="QI15" s="90">
        <v>605567</v>
      </c>
      <c r="QJ15" s="90">
        <v>1957294</v>
      </c>
      <c r="QK15" s="90">
        <v>2311092</v>
      </c>
      <c r="QL15" s="90"/>
      <c r="QM15" s="90">
        <v>0</v>
      </c>
      <c r="QN15" s="90">
        <v>0</v>
      </c>
      <c r="QO15" s="90">
        <v>0</v>
      </c>
      <c r="QP15" s="90">
        <v>0</v>
      </c>
      <c r="QQ15" s="90">
        <v>0</v>
      </c>
      <c r="QR15" s="90"/>
      <c r="QS15" s="90">
        <v>0</v>
      </c>
      <c r="QT15" s="90">
        <v>0</v>
      </c>
      <c r="QU15" s="90">
        <v>0</v>
      </c>
      <c r="QV15" s="90">
        <v>0</v>
      </c>
      <c r="QW15" s="90">
        <v>0</v>
      </c>
      <c r="QX15" s="90"/>
      <c r="QY15" s="90">
        <v>0</v>
      </c>
      <c r="QZ15" s="90">
        <v>0</v>
      </c>
      <c r="RA15" s="90">
        <v>0</v>
      </c>
      <c r="RB15" s="90">
        <v>0</v>
      </c>
      <c r="RC15" s="90">
        <v>0</v>
      </c>
      <c r="RD15" s="90"/>
      <c r="RE15" s="90">
        <v>0</v>
      </c>
      <c r="RF15" s="90">
        <v>0</v>
      </c>
      <c r="RG15" s="90">
        <v>0</v>
      </c>
      <c r="RH15" s="90">
        <v>0</v>
      </c>
      <c r="RI15" s="90">
        <v>0</v>
      </c>
      <c r="RJ15" s="90"/>
      <c r="RK15" s="90">
        <v>0</v>
      </c>
      <c r="RL15" s="90">
        <v>0</v>
      </c>
      <c r="RM15" s="90">
        <v>0</v>
      </c>
      <c r="RN15" s="90">
        <v>0</v>
      </c>
      <c r="RO15" s="90">
        <v>0</v>
      </c>
      <c r="RP15" s="90"/>
      <c r="RQ15" s="90">
        <v>0</v>
      </c>
      <c r="RR15" s="90">
        <v>0</v>
      </c>
      <c r="RS15" s="90">
        <v>0</v>
      </c>
      <c r="RT15" s="90">
        <v>0</v>
      </c>
      <c r="RU15" s="90">
        <v>0</v>
      </c>
      <c r="RV15" s="90"/>
      <c r="RW15" s="90">
        <v>0</v>
      </c>
      <c r="RX15" s="90">
        <v>0</v>
      </c>
      <c r="RY15" s="90">
        <v>0</v>
      </c>
      <c r="RZ15" s="90">
        <v>0</v>
      </c>
      <c r="SA15" s="90">
        <v>0</v>
      </c>
      <c r="SB15" s="90"/>
      <c r="SC15" s="90">
        <v>0</v>
      </c>
      <c r="SD15" s="90">
        <v>0</v>
      </c>
      <c r="SE15" s="90">
        <v>0</v>
      </c>
      <c r="SF15" s="90">
        <v>0</v>
      </c>
      <c r="SG15" s="90">
        <v>0</v>
      </c>
      <c r="SH15" s="90"/>
      <c r="SI15" s="90">
        <v>0</v>
      </c>
      <c r="SJ15" s="90">
        <v>0</v>
      </c>
      <c r="SK15" s="90">
        <v>0</v>
      </c>
      <c r="SL15" s="90">
        <v>0</v>
      </c>
      <c r="SM15" s="90">
        <v>0</v>
      </c>
      <c r="SN15" s="90"/>
      <c r="SO15" s="90">
        <v>0</v>
      </c>
      <c r="SP15" s="90">
        <v>0</v>
      </c>
      <c r="SQ15" s="90">
        <v>0</v>
      </c>
      <c r="SR15" s="90">
        <v>0</v>
      </c>
      <c r="SS15" s="90">
        <v>0</v>
      </c>
      <c r="ST15" s="90"/>
      <c r="SU15" s="90">
        <v>0</v>
      </c>
      <c r="SV15" s="90">
        <v>0</v>
      </c>
      <c r="SW15" s="90">
        <v>0</v>
      </c>
      <c r="SX15" s="90">
        <v>0</v>
      </c>
      <c r="SY15" s="90">
        <v>0</v>
      </c>
    </row>
    <row r="16" spans="1:519" ht="27" customHeight="1">
      <c r="A16" s="76"/>
      <c r="B16" s="82"/>
      <c r="C16" s="77" t="s">
        <v>286</v>
      </c>
      <c r="D16" s="16"/>
      <c r="E16" s="16">
        <v>0</v>
      </c>
      <c r="F16" s="16">
        <v>0</v>
      </c>
      <c r="G16" s="16">
        <v>0</v>
      </c>
      <c r="H16" s="16">
        <v>0</v>
      </c>
      <c r="I16" s="16">
        <v>0</v>
      </c>
      <c r="J16" s="16"/>
      <c r="K16" s="16">
        <v>0</v>
      </c>
      <c r="L16" s="16">
        <v>0</v>
      </c>
      <c r="M16" s="16">
        <v>0</v>
      </c>
      <c r="N16" s="16">
        <v>0</v>
      </c>
      <c r="O16" s="16">
        <v>0</v>
      </c>
      <c r="P16" s="16"/>
      <c r="Q16" s="16">
        <v>0</v>
      </c>
      <c r="R16" s="16">
        <v>0</v>
      </c>
      <c r="S16" s="16">
        <v>0</v>
      </c>
      <c r="T16" s="16">
        <v>0</v>
      </c>
      <c r="U16" s="16">
        <v>0</v>
      </c>
      <c r="V16" s="16"/>
      <c r="W16" s="16">
        <v>0</v>
      </c>
      <c r="X16" s="16">
        <v>0</v>
      </c>
      <c r="Y16" s="16">
        <v>0</v>
      </c>
      <c r="Z16" s="16">
        <v>0</v>
      </c>
      <c r="AA16" s="16">
        <v>0</v>
      </c>
      <c r="AB16" s="16"/>
      <c r="AC16" s="16">
        <v>0</v>
      </c>
      <c r="AD16" s="16">
        <v>0</v>
      </c>
      <c r="AE16" s="16">
        <v>0</v>
      </c>
      <c r="AF16" s="16">
        <v>0</v>
      </c>
      <c r="AG16" s="16">
        <v>0</v>
      </c>
      <c r="AH16" s="16"/>
      <c r="AI16" s="16">
        <v>0</v>
      </c>
      <c r="AJ16" s="16">
        <v>0</v>
      </c>
      <c r="AK16" s="16">
        <v>0</v>
      </c>
      <c r="AL16" s="16">
        <v>0</v>
      </c>
      <c r="AM16" s="16">
        <v>0</v>
      </c>
      <c r="AN16" s="16"/>
      <c r="AO16" s="16">
        <v>0</v>
      </c>
      <c r="AP16" s="16">
        <v>0</v>
      </c>
      <c r="AQ16" s="16">
        <v>0</v>
      </c>
      <c r="AR16" s="16">
        <v>0</v>
      </c>
      <c r="AS16" s="16">
        <v>0</v>
      </c>
      <c r="AT16" s="16"/>
      <c r="AU16" s="16">
        <v>0</v>
      </c>
      <c r="AV16" s="16">
        <v>0</v>
      </c>
      <c r="AW16" s="16">
        <v>0</v>
      </c>
      <c r="AX16" s="16">
        <v>0</v>
      </c>
      <c r="AY16" s="16">
        <v>0</v>
      </c>
      <c r="AZ16" s="16"/>
      <c r="BA16" s="16">
        <v>0</v>
      </c>
      <c r="BB16" s="16">
        <v>0</v>
      </c>
      <c r="BC16" s="16">
        <v>0</v>
      </c>
      <c r="BD16" s="16">
        <v>0</v>
      </c>
      <c r="BE16" s="16">
        <v>0</v>
      </c>
      <c r="BF16" s="16"/>
      <c r="BG16" s="16">
        <v>0</v>
      </c>
      <c r="BH16" s="16">
        <v>0</v>
      </c>
      <c r="BI16" s="16">
        <v>0</v>
      </c>
      <c r="BJ16" s="16">
        <v>0</v>
      </c>
      <c r="BK16" s="16">
        <v>0</v>
      </c>
      <c r="BL16" s="16"/>
      <c r="BM16" s="16">
        <v>0</v>
      </c>
      <c r="BN16" s="16">
        <v>0</v>
      </c>
      <c r="BO16" s="16">
        <v>0</v>
      </c>
      <c r="BP16" s="16">
        <v>0</v>
      </c>
      <c r="BQ16" s="16">
        <v>0</v>
      </c>
      <c r="BR16" s="16"/>
      <c r="BS16" s="16">
        <v>0</v>
      </c>
      <c r="BT16" s="16">
        <v>0</v>
      </c>
      <c r="BU16" s="16">
        <v>0</v>
      </c>
      <c r="BV16" s="16">
        <v>0</v>
      </c>
      <c r="BW16" s="16">
        <v>0</v>
      </c>
      <c r="BX16" s="16"/>
      <c r="BY16" s="16">
        <v>0</v>
      </c>
      <c r="BZ16" s="16">
        <v>0</v>
      </c>
      <c r="CA16" s="16">
        <v>0</v>
      </c>
      <c r="CB16" s="16">
        <v>0</v>
      </c>
      <c r="CC16" s="16">
        <v>0</v>
      </c>
      <c r="CD16" s="16"/>
      <c r="CE16" s="16">
        <v>0</v>
      </c>
      <c r="CF16" s="16">
        <v>0</v>
      </c>
      <c r="CG16" s="16">
        <v>0</v>
      </c>
      <c r="CH16" s="16">
        <v>0</v>
      </c>
      <c r="CI16" s="16">
        <v>0</v>
      </c>
      <c r="CJ16" s="16"/>
      <c r="CK16" s="16">
        <v>0</v>
      </c>
      <c r="CL16" s="16">
        <v>0</v>
      </c>
      <c r="CM16" s="16">
        <v>0</v>
      </c>
      <c r="CN16" s="16">
        <v>0</v>
      </c>
      <c r="CO16" s="16">
        <v>0</v>
      </c>
      <c r="CP16" s="16"/>
      <c r="CQ16" s="16">
        <v>0</v>
      </c>
      <c r="CR16" s="16">
        <v>0</v>
      </c>
      <c r="CS16" s="16">
        <v>0</v>
      </c>
      <c r="CT16" s="16">
        <v>0</v>
      </c>
      <c r="CU16" s="16">
        <v>0</v>
      </c>
      <c r="CV16" s="16"/>
      <c r="CW16" s="16">
        <v>0</v>
      </c>
      <c r="CX16" s="16">
        <v>0</v>
      </c>
      <c r="CY16" s="16">
        <v>0</v>
      </c>
      <c r="CZ16" s="16">
        <v>0</v>
      </c>
      <c r="DA16" s="16">
        <v>0</v>
      </c>
      <c r="DB16" s="16"/>
      <c r="DC16" s="16">
        <v>0</v>
      </c>
      <c r="DD16" s="16">
        <v>0</v>
      </c>
      <c r="DE16" s="16">
        <v>0</v>
      </c>
      <c r="DF16" s="16">
        <v>0</v>
      </c>
      <c r="DG16" s="16">
        <v>0</v>
      </c>
      <c r="DH16" s="16"/>
      <c r="DI16" s="16">
        <v>0</v>
      </c>
      <c r="DJ16" s="16">
        <v>0</v>
      </c>
      <c r="DK16" s="16">
        <v>0</v>
      </c>
      <c r="DL16" s="16">
        <v>0</v>
      </c>
      <c r="DM16" s="16">
        <v>0</v>
      </c>
      <c r="DN16" s="16"/>
      <c r="DO16" s="16">
        <v>0</v>
      </c>
      <c r="DP16" s="16">
        <v>0</v>
      </c>
      <c r="DQ16" s="16">
        <v>0</v>
      </c>
      <c r="DR16" s="16">
        <v>0</v>
      </c>
      <c r="DS16" s="16">
        <v>0</v>
      </c>
      <c r="DT16" s="16"/>
      <c r="DU16" s="16">
        <v>0</v>
      </c>
      <c r="DV16" s="16">
        <v>0</v>
      </c>
      <c r="DW16" s="16">
        <v>0</v>
      </c>
      <c r="DX16" s="16">
        <v>0</v>
      </c>
      <c r="DY16" s="16">
        <v>0</v>
      </c>
      <c r="DZ16" s="16"/>
      <c r="EA16" s="16">
        <v>0</v>
      </c>
      <c r="EB16" s="16">
        <v>0</v>
      </c>
      <c r="EC16" s="16">
        <v>0</v>
      </c>
      <c r="ED16" s="16">
        <v>0</v>
      </c>
      <c r="EE16" s="16">
        <v>0</v>
      </c>
      <c r="EF16" s="16"/>
      <c r="EG16" s="16">
        <v>0</v>
      </c>
      <c r="EH16" s="16">
        <v>0</v>
      </c>
      <c r="EI16" s="16">
        <v>0</v>
      </c>
      <c r="EJ16" s="16">
        <v>0</v>
      </c>
      <c r="EK16" s="16">
        <v>0</v>
      </c>
      <c r="EL16" s="16"/>
      <c r="EM16" s="16">
        <v>0</v>
      </c>
      <c r="EN16" s="16">
        <v>0</v>
      </c>
      <c r="EO16" s="16">
        <v>0</v>
      </c>
      <c r="EP16" s="16">
        <v>0</v>
      </c>
      <c r="EQ16" s="16">
        <v>0</v>
      </c>
      <c r="ER16" s="16"/>
      <c r="ES16" s="16">
        <v>0</v>
      </c>
      <c r="ET16" s="16">
        <v>0</v>
      </c>
      <c r="EU16" s="16">
        <v>0</v>
      </c>
      <c r="EV16" s="16">
        <v>0</v>
      </c>
      <c r="EW16" s="16">
        <v>0</v>
      </c>
      <c r="EX16" s="16"/>
      <c r="EY16" s="16">
        <v>0</v>
      </c>
      <c r="EZ16" s="16">
        <v>0</v>
      </c>
      <c r="FA16" s="16">
        <v>0</v>
      </c>
      <c r="FB16" s="16">
        <v>0</v>
      </c>
      <c r="FC16" s="16">
        <v>0</v>
      </c>
      <c r="FD16" s="16"/>
      <c r="FE16" s="16">
        <v>0</v>
      </c>
      <c r="FF16" s="16">
        <v>0</v>
      </c>
      <c r="FG16" s="16">
        <v>0</v>
      </c>
      <c r="FH16" s="16">
        <v>0</v>
      </c>
      <c r="FI16" s="16">
        <v>0</v>
      </c>
      <c r="FJ16" s="16"/>
      <c r="FK16" s="16">
        <v>0</v>
      </c>
      <c r="FL16" s="16">
        <v>0</v>
      </c>
      <c r="FM16" s="16">
        <v>0</v>
      </c>
      <c r="FN16" s="16">
        <v>0</v>
      </c>
      <c r="FO16" s="16">
        <v>0</v>
      </c>
      <c r="FP16" s="16"/>
      <c r="FQ16" s="16">
        <v>0</v>
      </c>
      <c r="FR16" s="16">
        <v>0</v>
      </c>
      <c r="FS16" s="16">
        <v>0</v>
      </c>
      <c r="FT16" s="16">
        <v>0</v>
      </c>
      <c r="FU16" s="16">
        <v>0</v>
      </c>
      <c r="FV16" s="16"/>
      <c r="FW16" s="16">
        <v>0</v>
      </c>
      <c r="FX16" s="16">
        <v>0</v>
      </c>
      <c r="FY16" s="16">
        <v>0</v>
      </c>
      <c r="FZ16" s="16">
        <v>0</v>
      </c>
      <c r="GA16" s="16">
        <v>0</v>
      </c>
      <c r="GB16" s="16"/>
      <c r="GC16" s="16">
        <v>0</v>
      </c>
      <c r="GD16" s="16">
        <v>0</v>
      </c>
      <c r="GE16" s="16">
        <v>0</v>
      </c>
      <c r="GF16" s="16">
        <v>0</v>
      </c>
      <c r="GG16" s="16">
        <v>0</v>
      </c>
      <c r="GH16" s="16"/>
      <c r="GI16" s="16">
        <v>0</v>
      </c>
      <c r="GJ16" s="16">
        <v>0</v>
      </c>
      <c r="GK16" s="16">
        <v>0</v>
      </c>
      <c r="GL16" s="16">
        <v>0</v>
      </c>
      <c r="GM16" s="16">
        <v>0</v>
      </c>
      <c r="GN16" s="16"/>
      <c r="GO16" s="16">
        <v>0</v>
      </c>
      <c r="GP16" s="16">
        <v>0</v>
      </c>
      <c r="GQ16" s="16">
        <v>0</v>
      </c>
      <c r="GR16" s="16">
        <v>0</v>
      </c>
      <c r="GS16" s="16">
        <v>0</v>
      </c>
      <c r="GT16" s="16"/>
      <c r="GU16" s="16">
        <v>0</v>
      </c>
      <c r="GV16" s="16">
        <v>0</v>
      </c>
      <c r="GW16" s="16">
        <v>0</v>
      </c>
      <c r="GX16" s="16">
        <v>0</v>
      </c>
      <c r="GY16" s="16">
        <v>0</v>
      </c>
      <c r="GZ16" s="16"/>
      <c r="HA16" s="16">
        <v>0</v>
      </c>
      <c r="HB16" s="16">
        <v>0</v>
      </c>
      <c r="HC16" s="16">
        <v>0</v>
      </c>
      <c r="HD16" s="16">
        <v>0</v>
      </c>
      <c r="HE16" s="16">
        <v>0</v>
      </c>
      <c r="HF16" s="16"/>
      <c r="HG16" s="16">
        <v>0</v>
      </c>
      <c r="HH16" s="16">
        <v>0</v>
      </c>
      <c r="HI16" s="16">
        <v>0</v>
      </c>
      <c r="HJ16" s="16">
        <v>0</v>
      </c>
      <c r="HK16" s="16">
        <v>0</v>
      </c>
      <c r="HL16" s="16"/>
      <c r="HM16" s="16">
        <v>0</v>
      </c>
      <c r="HN16" s="16">
        <v>0</v>
      </c>
      <c r="HO16" s="16">
        <v>0</v>
      </c>
      <c r="HP16" s="16">
        <v>0</v>
      </c>
      <c r="HQ16" s="16">
        <v>0</v>
      </c>
      <c r="HR16" s="16"/>
      <c r="HS16" s="16">
        <v>0</v>
      </c>
      <c r="HT16" s="16">
        <v>0</v>
      </c>
      <c r="HU16" s="16">
        <v>0</v>
      </c>
      <c r="HV16" s="16">
        <v>0</v>
      </c>
      <c r="HW16" s="16">
        <v>0</v>
      </c>
      <c r="HX16" s="16"/>
      <c r="HY16" s="16">
        <v>0</v>
      </c>
      <c r="HZ16" s="16">
        <v>0</v>
      </c>
      <c r="IA16" s="16">
        <v>0</v>
      </c>
      <c r="IB16" s="16">
        <v>0</v>
      </c>
      <c r="IC16" s="16">
        <v>0</v>
      </c>
      <c r="ID16" s="16"/>
      <c r="IE16" s="16">
        <v>0</v>
      </c>
      <c r="IF16" s="16">
        <v>0</v>
      </c>
      <c r="IG16" s="16">
        <v>0</v>
      </c>
      <c r="IH16" s="16">
        <v>0</v>
      </c>
      <c r="II16" s="16">
        <v>0</v>
      </c>
      <c r="IJ16" s="16"/>
      <c r="IK16" s="16">
        <v>0</v>
      </c>
      <c r="IL16" s="16">
        <v>0</v>
      </c>
      <c r="IM16" s="16">
        <v>0</v>
      </c>
      <c r="IN16" s="16">
        <v>0</v>
      </c>
      <c r="IO16" s="16">
        <v>0</v>
      </c>
      <c r="IP16" s="16"/>
      <c r="IQ16" s="16">
        <v>0</v>
      </c>
      <c r="IR16" s="16">
        <v>0</v>
      </c>
      <c r="IS16" s="16">
        <v>0</v>
      </c>
      <c r="IT16" s="16">
        <v>0</v>
      </c>
      <c r="IU16" s="16">
        <v>0</v>
      </c>
      <c r="IV16" s="16"/>
      <c r="IW16" s="16">
        <v>0</v>
      </c>
      <c r="IX16" s="16">
        <v>0</v>
      </c>
      <c r="IY16" s="16">
        <v>0</v>
      </c>
      <c r="IZ16" s="16">
        <v>0</v>
      </c>
      <c r="JA16" s="16">
        <v>0</v>
      </c>
      <c r="JB16" s="16"/>
      <c r="JC16" s="16">
        <v>0</v>
      </c>
      <c r="JD16" s="16">
        <v>0</v>
      </c>
      <c r="JE16" s="16">
        <v>0</v>
      </c>
      <c r="JF16" s="16">
        <v>0</v>
      </c>
      <c r="JG16" s="16">
        <v>0</v>
      </c>
      <c r="JH16" s="90"/>
      <c r="JI16" s="90">
        <v>0</v>
      </c>
      <c r="JJ16" s="90">
        <v>0</v>
      </c>
      <c r="JK16" s="90">
        <v>0</v>
      </c>
      <c r="JL16" s="90">
        <v>0</v>
      </c>
      <c r="JM16" s="90">
        <v>0</v>
      </c>
      <c r="JN16" s="90"/>
      <c r="JO16" s="90">
        <v>0</v>
      </c>
      <c r="JP16" s="90">
        <v>0</v>
      </c>
      <c r="JQ16" s="90">
        <v>0</v>
      </c>
      <c r="JR16" s="90">
        <v>0</v>
      </c>
      <c r="JS16" s="90">
        <v>0</v>
      </c>
      <c r="JT16" s="90"/>
      <c r="JU16" s="90">
        <v>0</v>
      </c>
      <c r="JV16" s="90">
        <v>0</v>
      </c>
      <c r="JW16" s="90">
        <v>0</v>
      </c>
      <c r="JX16" s="90">
        <v>0</v>
      </c>
      <c r="JY16" s="90">
        <v>0</v>
      </c>
      <c r="JZ16" s="90"/>
      <c r="KA16" s="90">
        <v>0</v>
      </c>
      <c r="KB16" s="90">
        <v>0</v>
      </c>
      <c r="KC16" s="90">
        <v>0</v>
      </c>
      <c r="KD16" s="90">
        <v>0</v>
      </c>
      <c r="KE16" s="90">
        <v>0</v>
      </c>
      <c r="KF16" s="90"/>
      <c r="KG16" s="90">
        <v>0</v>
      </c>
      <c r="KH16" s="90">
        <v>0</v>
      </c>
      <c r="KI16" s="90">
        <v>0</v>
      </c>
      <c r="KJ16" s="90">
        <v>0</v>
      </c>
      <c r="KK16" s="90">
        <v>0</v>
      </c>
      <c r="KL16" s="90"/>
      <c r="KM16" s="90">
        <v>0</v>
      </c>
      <c r="KN16" s="90">
        <v>0</v>
      </c>
      <c r="KO16" s="90">
        <v>0</v>
      </c>
      <c r="KP16" s="90">
        <v>0</v>
      </c>
      <c r="KQ16" s="90">
        <v>0</v>
      </c>
      <c r="KR16" s="90"/>
      <c r="KS16" s="90">
        <v>0</v>
      </c>
      <c r="KT16" s="90">
        <v>0</v>
      </c>
      <c r="KU16" s="90">
        <v>0</v>
      </c>
      <c r="KV16" s="90">
        <v>0</v>
      </c>
      <c r="KW16" s="90">
        <v>0</v>
      </c>
      <c r="KX16" s="90"/>
      <c r="KY16" s="90">
        <v>0</v>
      </c>
      <c r="KZ16" s="90">
        <v>0</v>
      </c>
      <c r="LA16" s="90">
        <v>0</v>
      </c>
      <c r="LB16" s="90">
        <v>0</v>
      </c>
      <c r="LC16" s="90">
        <v>0</v>
      </c>
      <c r="LD16" s="90"/>
      <c r="LE16" s="90">
        <v>0</v>
      </c>
      <c r="LF16" s="90">
        <v>0</v>
      </c>
      <c r="LG16" s="90">
        <v>0</v>
      </c>
      <c r="LH16" s="90">
        <v>0</v>
      </c>
      <c r="LI16" s="90">
        <v>0</v>
      </c>
      <c r="LJ16" s="90"/>
      <c r="LK16" s="90">
        <v>0</v>
      </c>
      <c r="LL16" s="90">
        <v>0</v>
      </c>
      <c r="LM16" s="90">
        <v>0</v>
      </c>
      <c r="LN16" s="90">
        <v>0</v>
      </c>
      <c r="LO16" s="90">
        <v>0</v>
      </c>
      <c r="LP16" s="90"/>
      <c r="LQ16" s="90">
        <v>0</v>
      </c>
      <c r="LR16" s="90">
        <v>0</v>
      </c>
      <c r="LS16" s="90">
        <v>0</v>
      </c>
      <c r="LT16" s="90">
        <v>0</v>
      </c>
      <c r="LU16" s="90">
        <v>0</v>
      </c>
      <c r="LV16" s="90"/>
      <c r="LW16" s="90">
        <v>0</v>
      </c>
      <c r="LX16" s="90">
        <v>0</v>
      </c>
      <c r="LY16" s="90">
        <v>0</v>
      </c>
      <c r="LZ16" s="90">
        <v>0</v>
      </c>
      <c r="MA16" s="90">
        <v>0</v>
      </c>
      <c r="MB16" s="90"/>
      <c r="MC16" s="90">
        <v>0</v>
      </c>
      <c r="MD16" s="90">
        <v>0</v>
      </c>
      <c r="ME16" s="90">
        <v>0</v>
      </c>
      <c r="MF16" s="90">
        <v>0</v>
      </c>
      <c r="MG16" s="90">
        <v>0</v>
      </c>
      <c r="MH16" s="90"/>
      <c r="MI16" s="90">
        <v>0</v>
      </c>
      <c r="MJ16" s="90">
        <v>0</v>
      </c>
      <c r="MK16" s="90">
        <v>0</v>
      </c>
      <c r="ML16" s="90">
        <v>0</v>
      </c>
      <c r="MM16" s="90">
        <v>0</v>
      </c>
      <c r="MN16" s="90"/>
      <c r="MO16" s="90">
        <v>0</v>
      </c>
      <c r="MP16" s="90">
        <v>0</v>
      </c>
      <c r="MQ16" s="90">
        <v>0</v>
      </c>
      <c r="MR16" s="90">
        <v>0</v>
      </c>
      <c r="MS16" s="90">
        <v>0</v>
      </c>
      <c r="MT16" s="90"/>
      <c r="MU16" s="90">
        <v>0</v>
      </c>
      <c r="MV16" s="90">
        <v>0</v>
      </c>
      <c r="MW16" s="90">
        <v>0</v>
      </c>
      <c r="MX16" s="90">
        <v>0</v>
      </c>
      <c r="MY16" s="90">
        <v>0</v>
      </c>
      <c r="MZ16" s="16"/>
      <c r="NA16" s="16">
        <v>0</v>
      </c>
      <c r="NB16" s="16">
        <v>0</v>
      </c>
      <c r="NC16" s="16">
        <v>0</v>
      </c>
      <c r="ND16" s="16">
        <v>0</v>
      </c>
      <c r="NE16" s="16">
        <v>0</v>
      </c>
      <c r="NF16" s="16"/>
      <c r="NG16" s="16">
        <v>0</v>
      </c>
      <c r="NH16" s="16">
        <v>0</v>
      </c>
      <c r="NI16" s="16">
        <v>0</v>
      </c>
      <c r="NJ16" s="16">
        <v>0</v>
      </c>
      <c r="NK16" s="16">
        <v>0</v>
      </c>
      <c r="NL16" s="16"/>
      <c r="NM16" s="16">
        <v>0</v>
      </c>
      <c r="NN16" s="16">
        <v>0</v>
      </c>
      <c r="NO16" s="16">
        <v>0</v>
      </c>
      <c r="NP16" s="16">
        <v>0</v>
      </c>
      <c r="NQ16" s="16">
        <v>0</v>
      </c>
      <c r="NR16" s="16"/>
      <c r="NS16" s="16">
        <v>0</v>
      </c>
      <c r="NT16" s="16">
        <v>0</v>
      </c>
      <c r="NU16" s="16">
        <v>0</v>
      </c>
      <c r="NV16" s="16">
        <v>0</v>
      </c>
      <c r="NW16" s="16">
        <v>0</v>
      </c>
      <c r="NX16" s="16"/>
      <c r="NY16" s="16">
        <v>0</v>
      </c>
      <c r="NZ16" s="16">
        <v>0</v>
      </c>
      <c r="OA16" s="16">
        <v>0</v>
      </c>
      <c r="OB16" s="16">
        <v>0</v>
      </c>
      <c r="OC16" s="16">
        <v>0</v>
      </c>
      <c r="OD16" s="16"/>
      <c r="OE16" s="16">
        <v>0</v>
      </c>
      <c r="OF16" s="16">
        <v>0</v>
      </c>
      <c r="OG16" s="16">
        <v>0</v>
      </c>
      <c r="OH16" s="16">
        <v>0</v>
      </c>
      <c r="OI16" s="16">
        <v>0</v>
      </c>
      <c r="OJ16" s="16"/>
      <c r="OK16" s="16">
        <v>0</v>
      </c>
      <c r="OL16" s="16">
        <v>0</v>
      </c>
      <c r="OM16" s="16">
        <v>0</v>
      </c>
      <c r="ON16" s="16">
        <v>0</v>
      </c>
      <c r="OO16" s="16">
        <v>0</v>
      </c>
      <c r="OP16" s="16"/>
      <c r="OQ16" s="16">
        <v>0</v>
      </c>
      <c r="OR16" s="16">
        <v>0</v>
      </c>
      <c r="OS16" s="16">
        <v>0</v>
      </c>
      <c r="OT16" s="16">
        <v>0</v>
      </c>
      <c r="OU16" s="16">
        <v>0</v>
      </c>
      <c r="OV16" s="16"/>
      <c r="OW16" s="16">
        <v>0</v>
      </c>
      <c r="OX16" s="16">
        <v>0</v>
      </c>
      <c r="OY16" s="16">
        <v>0</v>
      </c>
      <c r="OZ16" s="16">
        <v>0</v>
      </c>
      <c r="PA16" s="16">
        <v>0</v>
      </c>
      <c r="PB16" s="16"/>
      <c r="PC16" s="16">
        <v>0</v>
      </c>
      <c r="PD16" s="16">
        <v>0</v>
      </c>
      <c r="PE16" s="16">
        <v>0</v>
      </c>
      <c r="PF16" s="16">
        <v>0</v>
      </c>
      <c r="PG16" s="16">
        <v>0</v>
      </c>
      <c r="PH16" s="16"/>
      <c r="PI16" s="16">
        <v>0</v>
      </c>
      <c r="PJ16" s="16">
        <v>0</v>
      </c>
      <c r="PK16" s="16">
        <v>0</v>
      </c>
      <c r="PL16" s="16">
        <v>0</v>
      </c>
      <c r="PM16" s="16">
        <v>0</v>
      </c>
      <c r="PN16" s="16"/>
      <c r="PO16" s="16">
        <v>0</v>
      </c>
      <c r="PP16" s="16">
        <v>0</v>
      </c>
      <c r="PQ16" s="16">
        <v>0</v>
      </c>
      <c r="PR16" s="16">
        <v>0</v>
      </c>
      <c r="PS16" s="16">
        <v>0</v>
      </c>
      <c r="PT16" s="16"/>
      <c r="PU16" s="16">
        <v>0</v>
      </c>
      <c r="PV16" s="16">
        <v>0</v>
      </c>
      <c r="PW16" s="16">
        <v>0</v>
      </c>
      <c r="PX16" s="16">
        <v>0</v>
      </c>
      <c r="PY16" s="16">
        <v>0</v>
      </c>
      <c r="PZ16" s="16"/>
      <c r="QA16" s="16">
        <v>0</v>
      </c>
      <c r="QB16" s="16">
        <v>0</v>
      </c>
      <c r="QC16" s="16">
        <v>0</v>
      </c>
      <c r="QD16" s="16">
        <v>0</v>
      </c>
      <c r="QE16" s="16">
        <v>0</v>
      </c>
      <c r="QF16" s="90"/>
      <c r="QG16" s="90">
        <v>0</v>
      </c>
      <c r="QH16" s="90">
        <v>478</v>
      </c>
      <c r="QI16" s="90">
        <v>0</v>
      </c>
      <c r="QJ16" s="90">
        <v>5626</v>
      </c>
      <c r="QK16" s="90">
        <v>325046</v>
      </c>
      <c r="QL16" s="90"/>
      <c r="QM16" s="90">
        <v>0</v>
      </c>
      <c r="QN16" s="90">
        <v>0</v>
      </c>
      <c r="QO16" s="90">
        <v>0</v>
      </c>
      <c r="QP16" s="90">
        <v>0</v>
      </c>
      <c r="QQ16" s="90">
        <v>0</v>
      </c>
      <c r="QR16" s="90"/>
      <c r="QS16" s="90">
        <v>0</v>
      </c>
      <c r="QT16" s="90">
        <v>0</v>
      </c>
      <c r="QU16" s="90">
        <v>0</v>
      </c>
      <c r="QV16" s="90">
        <v>0</v>
      </c>
      <c r="QW16" s="90">
        <v>0</v>
      </c>
      <c r="QX16" s="90"/>
      <c r="QY16" s="90">
        <v>0</v>
      </c>
      <c r="QZ16" s="90">
        <v>0</v>
      </c>
      <c r="RA16" s="90">
        <v>0</v>
      </c>
      <c r="RB16" s="90">
        <v>0</v>
      </c>
      <c r="RC16" s="90">
        <v>0</v>
      </c>
      <c r="RD16" s="90"/>
      <c r="RE16" s="90">
        <v>0</v>
      </c>
      <c r="RF16" s="90">
        <v>0</v>
      </c>
      <c r="RG16" s="90">
        <v>0</v>
      </c>
      <c r="RH16" s="90">
        <v>0</v>
      </c>
      <c r="RI16" s="90">
        <v>0</v>
      </c>
      <c r="RJ16" s="90"/>
      <c r="RK16" s="90">
        <v>0</v>
      </c>
      <c r="RL16" s="90">
        <v>0</v>
      </c>
      <c r="RM16" s="90">
        <v>0</v>
      </c>
      <c r="RN16" s="90">
        <v>0</v>
      </c>
      <c r="RO16" s="90">
        <v>0</v>
      </c>
      <c r="RP16" s="90"/>
      <c r="RQ16" s="90">
        <v>0</v>
      </c>
      <c r="RR16" s="90">
        <v>0</v>
      </c>
      <c r="RS16" s="90">
        <v>0</v>
      </c>
      <c r="RT16" s="90">
        <v>0</v>
      </c>
      <c r="RU16" s="90">
        <v>0</v>
      </c>
      <c r="RV16" s="90"/>
      <c r="RW16" s="90">
        <v>0</v>
      </c>
      <c r="RX16" s="90">
        <v>0</v>
      </c>
      <c r="RY16" s="90">
        <v>0</v>
      </c>
      <c r="RZ16" s="90">
        <v>0</v>
      </c>
      <c r="SA16" s="90">
        <v>0</v>
      </c>
      <c r="SB16" s="90"/>
      <c r="SC16" s="90">
        <v>0</v>
      </c>
      <c r="SD16" s="90">
        <v>0</v>
      </c>
      <c r="SE16" s="90">
        <v>0</v>
      </c>
      <c r="SF16" s="90">
        <v>0</v>
      </c>
      <c r="SG16" s="90">
        <v>0</v>
      </c>
      <c r="SH16" s="90"/>
      <c r="SI16" s="90">
        <v>0</v>
      </c>
      <c r="SJ16" s="90">
        <v>0</v>
      </c>
      <c r="SK16" s="90">
        <v>0</v>
      </c>
      <c r="SL16" s="90">
        <v>0</v>
      </c>
      <c r="SM16" s="90">
        <v>0</v>
      </c>
      <c r="SN16" s="90"/>
      <c r="SO16" s="90">
        <v>0</v>
      </c>
      <c r="SP16" s="90">
        <v>0</v>
      </c>
      <c r="SQ16" s="90">
        <v>0</v>
      </c>
      <c r="SR16" s="90">
        <v>0</v>
      </c>
      <c r="SS16" s="90">
        <v>0</v>
      </c>
      <c r="ST16" s="90"/>
      <c r="SU16" s="90">
        <v>0</v>
      </c>
      <c r="SV16" s="90">
        <v>0</v>
      </c>
      <c r="SW16" s="90">
        <v>0</v>
      </c>
      <c r="SX16" s="90">
        <v>0</v>
      </c>
      <c r="SY16" s="90">
        <v>0</v>
      </c>
    </row>
    <row r="17" spans="1:519" ht="27" customHeight="1">
      <c r="A17" s="76"/>
      <c r="B17" s="28" t="s">
        <v>290</v>
      </c>
      <c r="C17" s="77"/>
      <c r="D17" s="16">
        <v>22368503</v>
      </c>
      <c r="E17" s="16">
        <v>630744</v>
      </c>
      <c r="F17" s="16">
        <v>828617</v>
      </c>
      <c r="G17" s="16">
        <v>1745849</v>
      </c>
      <c r="H17" s="16">
        <v>2200397</v>
      </c>
      <c r="I17" s="16">
        <v>2243444</v>
      </c>
      <c r="J17" s="16">
        <v>5391</v>
      </c>
      <c r="K17" s="16">
        <v>0</v>
      </c>
      <c r="L17" s="16">
        <v>0</v>
      </c>
      <c r="M17" s="16">
        <v>0</v>
      </c>
      <c r="N17" s="16">
        <v>112276</v>
      </c>
      <c r="O17" s="16">
        <v>15081</v>
      </c>
      <c r="P17" s="16">
        <v>62951</v>
      </c>
      <c r="Q17" s="16">
        <v>6721</v>
      </c>
      <c r="R17" s="16">
        <v>632</v>
      </c>
      <c r="S17" s="16">
        <v>0</v>
      </c>
      <c r="T17" s="16">
        <v>1067</v>
      </c>
      <c r="U17" s="16">
        <v>31406</v>
      </c>
      <c r="V17" s="16">
        <v>68880</v>
      </c>
      <c r="W17" s="16">
        <v>0</v>
      </c>
      <c r="X17" s="16">
        <v>0</v>
      </c>
      <c r="Y17" s="16">
        <v>13088</v>
      </c>
      <c r="Z17" s="16">
        <v>1845</v>
      </c>
      <c r="AA17" s="16">
        <v>3556</v>
      </c>
      <c r="AB17" s="16">
        <v>252220</v>
      </c>
      <c r="AC17" s="16">
        <v>0</v>
      </c>
      <c r="AD17" s="16">
        <v>0</v>
      </c>
      <c r="AE17" s="16">
        <v>1399</v>
      </c>
      <c r="AF17" s="16">
        <v>180700</v>
      </c>
      <c r="AG17" s="16">
        <v>0</v>
      </c>
      <c r="AH17" s="16">
        <v>1656915</v>
      </c>
      <c r="AI17" s="16">
        <v>0</v>
      </c>
      <c r="AJ17" s="16">
        <v>0</v>
      </c>
      <c r="AK17" s="16">
        <v>153514</v>
      </c>
      <c r="AL17" s="16">
        <v>534169</v>
      </c>
      <c r="AM17" s="16">
        <v>354961</v>
      </c>
      <c r="AN17" s="16">
        <v>28038</v>
      </c>
      <c r="AO17" s="16">
        <v>13531</v>
      </c>
      <c r="AP17" s="16">
        <v>10313</v>
      </c>
      <c r="AQ17" s="16">
        <v>0</v>
      </c>
      <c r="AR17" s="16">
        <v>2842</v>
      </c>
      <c r="AS17" s="16">
        <v>0</v>
      </c>
      <c r="AT17" s="16">
        <v>5996314</v>
      </c>
      <c r="AU17" s="16">
        <v>0</v>
      </c>
      <c r="AV17" s="16">
        <v>1016632</v>
      </c>
      <c r="AW17" s="16">
        <v>1571829</v>
      </c>
      <c r="AX17" s="16">
        <v>691963</v>
      </c>
      <c r="AY17" s="16">
        <v>612163</v>
      </c>
      <c r="AZ17" s="16">
        <v>525941</v>
      </c>
      <c r="BA17" s="16">
        <v>27614</v>
      </c>
      <c r="BB17" s="16">
        <v>0</v>
      </c>
      <c r="BC17" s="16">
        <v>32969</v>
      </c>
      <c r="BD17" s="16">
        <v>0</v>
      </c>
      <c r="BE17" s="16">
        <v>0</v>
      </c>
      <c r="BF17" s="16">
        <v>11039474</v>
      </c>
      <c r="BG17" s="16">
        <v>3222735</v>
      </c>
      <c r="BH17" s="16">
        <v>2927136</v>
      </c>
      <c r="BI17" s="16">
        <v>2275542</v>
      </c>
      <c r="BJ17" s="16">
        <v>2118707</v>
      </c>
      <c r="BK17" s="16">
        <v>642479</v>
      </c>
      <c r="BL17" s="16">
        <v>150127</v>
      </c>
      <c r="BM17" s="16">
        <v>3760</v>
      </c>
      <c r="BN17" s="16">
        <v>19618</v>
      </c>
      <c r="BO17" s="16">
        <v>0</v>
      </c>
      <c r="BP17" s="16">
        <v>21970</v>
      </c>
      <c r="BQ17" s="16">
        <v>3396</v>
      </c>
      <c r="BR17" s="16">
        <v>581591</v>
      </c>
      <c r="BS17" s="16">
        <v>0</v>
      </c>
      <c r="BT17" s="16">
        <v>0</v>
      </c>
      <c r="BU17" s="16">
        <v>0</v>
      </c>
      <c r="BV17" s="16">
        <v>0</v>
      </c>
      <c r="BW17" s="16">
        <v>0</v>
      </c>
      <c r="BX17" s="16">
        <v>2261578</v>
      </c>
      <c r="BY17" s="16">
        <v>0</v>
      </c>
      <c r="BZ17" s="16">
        <v>142569</v>
      </c>
      <c r="CA17" s="16">
        <v>0</v>
      </c>
      <c r="CB17" s="16">
        <v>0</v>
      </c>
      <c r="CC17" s="16">
        <v>0</v>
      </c>
      <c r="CD17" s="16">
        <v>152173</v>
      </c>
      <c r="CE17" s="16">
        <v>0</v>
      </c>
      <c r="CF17" s="16">
        <v>31837</v>
      </c>
      <c r="CG17" s="16">
        <v>0</v>
      </c>
      <c r="CH17" s="16">
        <v>32609</v>
      </c>
      <c r="CI17" s="16">
        <v>78939</v>
      </c>
      <c r="CJ17" s="16">
        <v>495251</v>
      </c>
      <c r="CK17" s="16">
        <v>0</v>
      </c>
      <c r="CL17" s="16">
        <v>0</v>
      </c>
      <c r="CM17" s="16">
        <v>0</v>
      </c>
      <c r="CN17" s="16">
        <v>0</v>
      </c>
      <c r="CO17" s="16">
        <v>0</v>
      </c>
      <c r="CP17" s="16">
        <v>1875561</v>
      </c>
      <c r="CQ17" s="16">
        <v>0</v>
      </c>
      <c r="CR17" s="16">
        <v>0</v>
      </c>
      <c r="CS17" s="16">
        <v>0</v>
      </c>
      <c r="CT17" s="16">
        <v>93067</v>
      </c>
      <c r="CU17" s="16">
        <v>901629</v>
      </c>
      <c r="CV17" s="16">
        <v>52593</v>
      </c>
      <c r="CW17" s="16">
        <v>6968</v>
      </c>
      <c r="CX17" s="16">
        <v>0</v>
      </c>
      <c r="CY17" s="16">
        <v>0</v>
      </c>
      <c r="CZ17" s="16">
        <v>0</v>
      </c>
      <c r="DA17" s="16">
        <v>0</v>
      </c>
      <c r="DB17" s="16">
        <v>533703</v>
      </c>
      <c r="DC17" s="16">
        <v>0</v>
      </c>
      <c r="DD17" s="16">
        <v>0</v>
      </c>
      <c r="DE17" s="16">
        <v>0</v>
      </c>
      <c r="DF17" s="16">
        <v>0</v>
      </c>
      <c r="DG17" s="16">
        <v>8074</v>
      </c>
      <c r="DH17" s="16">
        <v>1171978</v>
      </c>
      <c r="DI17" s="16">
        <v>992847</v>
      </c>
      <c r="DJ17" s="16">
        <v>1343875</v>
      </c>
      <c r="DK17" s="16">
        <v>661610</v>
      </c>
      <c r="DL17" s="16">
        <v>1131918</v>
      </c>
      <c r="DM17" s="16">
        <v>1075377</v>
      </c>
      <c r="DN17" s="16">
        <v>295872</v>
      </c>
      <c r="DO17" s="16">
        <v>8990</v>
      </c>
      <c r="DP17" s="16">
        <v>0</v>
      </c>
      <c r="DQ17" s="16">
        <v>0</v>
      </c>
      <c r="DR17" s="16">
        <v>0</v>
      </c>
      <c r="DS17" s="16">
        <v>33728</v>
      </c>
      <c r="DT17" s="16">
        <v>3389025</v>
      </c>
      <c r="DU17" s="16">
        <v>0</v>
      </c>
      <c r="DV17" s="16">
        <v>506507</v>
      </c>
      <c r="DW17" s="16">
        <v>762705</v>
      </c>
      <c r="DX17" s="16">
        <v>1360928</v>
      </c>
      <c r="DY17" s="16">
        <v>25976</v>
      </c>
      <c r="DZ17" s="16">
        <v>38047599</v>
      </c>
      <c r="EA17" s="16">
        <v>3550012</v>
      </c>
      <c r="EB17" s="16">
        <v>4917820</v>
      </c>
      <c r="EC17" s="16">
        <v>4561441</v>
      </c>
      <c r="ED17" s="16">
        <v>7534244</v>
      </c>
      <c r="EE17" s="16">
        <v>3577560</v>
      </c>
      <c r="EF17" s="16">
        <v>19142073</v>
      </c>
      <c r="EG17" s="16">
        <v>1744652</v>
      </c>
      <c r="EH17" s="16">
        <v>2010365</v>
      </c>
      <c r="EI17" s="16">
        <v>2965316</v>
      </c>
      <c r="EJ17" s="16">
        <v>2109910</v>
      </c>
      <c r="EK17" s="16">
        <v>2539851</v>
      </c>
      <c r="EL17" s="16">
        <v>198039</v>
      </c>
      <c r="EM17" s="16">
        <v>0</v>
      </c>
      <c r="EN17" s="16">
        <v>0</v>
      </c>
      <c r="EO17" s="16">
        <v>423</v>
      </c>
      <c r="EP17" s="16">
        <v>2574</v>
      </c>
      <c r="EQ17" s="16">
        <v>1150</v>
      </c>
      <c r="ER17" s="16">
        <v>235228</v>
      </c>
      <c r="ES17" s="16">
        <v>38443</v>
      </c>
      <c r="ET17" s="16">
        <v>0</v>
      </c>
      <c r="EU17" s="16">
        <v>6694</v>
      </c>
      <c r="EV17" s="16">
        <v>579</v>
      </c>
      <c r="EW17" s="16">
        <v>7780</v>
      </c>
      <c r="EX17" s="16">
        <v>851288</v>
      </c>
      <c r="EY17" s="16">
        <v>0</v>
      </c>
      <c r="EZ17" s="16">
        <v>0</v>
      </c>
      <c r="FA17" s="16">
        <v>0</v>
      </c>
      <c r="FB17" s="16">
        <v>106477</v>
      </c>
      <c r="FC17" s="16">
        <v>161151</v>
      </c>
      <c r="FD17" s="16">
        <v>322605</v>
      </c>
      <c r="FE17" s="16">
        <v>0</v>
      </c>
      <c r="FF17" s="16">
        <v>0</v>
      </c>
      <c r="FG17" s="16">
        <v>0</v>
      </c>
      <c r="FH17" s="16">
        <v>0</v>
      </c>
      <c r="FI17" s="16">
        <v>1824</v>
      </c>
      <c r="FJ17" s="16">
        <v>718421</v>
      </c>
      <c r="FK17" s="16">
        <v>47542</v>
      </c>
      <c r="FL17" s="16">
        <v>2293</v>
      </c>
      <c r="FM17" s="16">
        <v>0</v>
      </c>
      <c r="FN17" s="16">
        <v>0</v>
      </c>
      <c r="FO17" s="16">
        <v>13287</v>
      </c>
      <c r="FP17" s="16">
        <v>788159</v>
      </c>
      <c r="FQ17" s="16">
        <v>0</v>
      </c>
      <c r="FR17" s="16">
        <v>0</v>
      </c>
      <c r="FS17" s="16">
        <v>0</v>
      </c>
      <c r="FT17" s="16">
        <v>0</v>
      </c>
      <c r="FU17" s="16">
        <v>0</v>
      </c>
      <c r="FV17" s="16">
        <v>498450</v>
      </c>
      <c r="FW17" s="16">
        <v>12677</v>
      </c>
      <c r="FX17" s="16">
        <v>0</v>
      </c>
      <c r="FY17" s="16">
        <v>8329</v>
      </c>
      <c r="FZ17" s="16">
        <v>0</v>
      </c>
      <c r="GA17" s="16">
        <v>3250</v>
      </c>
      <c r="GB17" s="16">
        <v>207283</v>
      </c>
      <c r="GC17" s="16">
        <v>0</v>
      </c>
      <c r="GD17" s="16">
        <v>0</v>
      </c>
      <c r="GE17" s="16">
        <v>0</v>
      </c>
      <c r="GF17" s="16">
        <v>32513</v>
      </c>
      <c r="GG17" s="16">
        <v>49491</v>
      </c>
      <c r="GH17" s="16">
        <v>725189</v>
      </c>
      <c r="GI17" s="16">
        <v>0</v>
      </c>
      <c r="GJ17" s="16">
        <v>0</v>
      </c>
      <c r="GK17" s="16">
        <v>0</v>
      </c>
      <c r="GL17" s="16">
        <v>0</v>
      </c>
      <c r="GM17" s="16">
        <v>0</v>
      </c>
      <c r="GN17" s="16">
        <v>487684</v>
      </c>
      <c r="GO17" s="16">
        <v>0</v>
      </c>
      <c r="GP17" s="16">
        <v>0</v>
      </c>
      <c r="GQ17" s="16">
        <v>0</v>
      </c>
      <c r="GR17" s="16">
        <v>0</v>
      </c>
      <c r="GS17" s="16">
        <v>0</v>
      </c>
      <c r="GT17" s="16">
        <v>1947581</v>
      </c>
      <c r="GU17" s="16">
        <v>372616</v>
      </c>
      <c r="GV17" s="16">
        <v>0</v>
      </c>
      <c r="GW17" s="16">
        <v>0</v>
      </c>
      <c r="GX17" s="16">
        <v>0</v>
      </c>
      <c r="GY17" s="16">
        <v>230840</v>
      </c>
      <c r="GZ17" s="16">
        <v>503752</v>
      </c>
      <c r="HA17" s="16">
        <v>7664</v>
      </c>
      <c r="HB17" s="16">
        <v>0</v>
      </c>
      <c r="HC17" s="16">
        <v>490</v>
      </c>
      <c r="HD17" s="16">
        <v>10570</v>
      </c>
      <c r="HE17" s="16">
        <v>3889</v>
      </c>
      <c r="HF17" s="16">
        <v>94849</v>
      </c>
      <c r="HG17" s="16">
        <v>1080</v>
      </c>
      <c r="HH17" s="16">
        <v>1738</v>
      </c>
      <c r="HI17" s="16">
        <v>0</v>
      </c>
      <c r="HJ17" s="16">
        <v>0</v>
      </c>
      <c r="HK17" s="16">
        <v>5500</v>
      </c>
      <c r="HL17" s="16">
        <v>1559993</v>
      </c>
      <c r="HM17" s="16">
        <v>0</v>
      </c>
      <c r="HN17" s="16">
        <v>0</v>
      </c>
      <c r="HO17" s="16">
        <v>0</v>
      </c>
      <c r="HP17" s="16">
        <v>17307</v>
      </c>
      <c r="HQ17" s="16">
        <v>75232</v>
      </c>
      <c r="HR17" s="16">
        <v>2303220</v>
      </c>
      <c r="HS17" s="16">
        <v>1660183</v>
      </c>
      <c r="HT17" s="16">
        <v>1092981</v>
      </c>
      <c r="HU17" s="16">
        <v>673597</v>
      </c>
      <c r="HV17" s="16">
        <v>607716</v>
      </c>
      <c r="HW17" s="16">
        <v>0</v>
      </c>
      <c r="HX17" s="16">
        <v>4367550</v>
      </c>
      <c r="HY17" s="16">
        <v>0</v>
      </c>
      <c r="HZ17" s="16">
        <v>181702</v>
      </c>
      <c r="IA17" s="16">
        <v>0</v>
      </c>
      <c r="IB17" s="16">
        <v>391558</v>
      </c>
      <c r="IC17" s="16">
        <v>428244</v>
      </c>
      <c r="ID17" s="16">
        <v>5461227</v>
      </c>
      <c r="IE17" s="16">
        <v>524275</v>
      </c>
      <c r="IF17" s="16">
        <v>328865</v>
      </c>
      <c r="IG17" s="16">
        <v>685735</v>
      </c>
      <c r="IH17" s="16">
        <v>1045720</v>
      </c>
      <c r="II17" s="16">
        <v>558931</v>
      </c>
      <c r="IJ17" s="16">
        <v>6751096</v>
      </c>
      <c r="IK17" s="16">
        <v>324902</v>
      </c>
      <c r="IL17" s="16">
        <v>1377250</v>
      </c>
      <c r="IM17" s="16">
        <v>1688554</v>
      </c>
      <c r="IN17" s="16">
        <v>2099014</v>
      </c>
      <c r="IO17" s="16">
        <v>1467784</v>
      </c>
      <c r="IP17" s="16">
        <v>1055306</v>
      </c>
      <c r="IQ17" s="16">
        <v>547706</v>
      </c>
      <c r="IR17" s="16">
        <v>1155337</v>
      </c>
      <c r="IS17" s="16">
        <v>824347</v>
      </c>
      <c r="IT17" s="16">
        <v>1316376</v>
      </c>
      <c r="IU17" s="16">
        <v>1656471</v>
      </c>
      <c r="IV17" s="16">
        <v>525935</v>
      </c>
      <c r="IW17" s="16">
        <v>0</v>
      </c>
      <c r="IX17" s="16">
        <v>0</v>
      </c>
      <c r="IY17" s="16">
        <v>57706</v>
      </c>
      <c r="IZ17" s="16">
        <v>524963</v>
      </c>
      <c r="JA17" s="16">
        <v>90959</v>
      </c>
      <c r="JB17" s="16">
        <v>4268594</v>
      </c>
      <c r="JC17" s="16">
        <v>412096</v>
      </c>
      <c r="JD17" s="16">
        <v>174934</v>
      </c>
      <c r="JE17" s="16">
        <v>0</v>
      </c>
      <c r="JF17" s="16">
        <v>0</v>
      </c>
      <c r="JG17" s="16">
        <v>472093</v>
      </c>
      <c r="JH17" s="90">
        <v>7195184</v>
      </c>
      <c r="JI17" s="90">
        <v>2974850</v>
      </c>
      <c r="JJ17" s="90">
        <v>1831711</v>
      </c>
      <c r="JK17" s="90">
        <v>1837000</v>
      </c>
      <c r="JL17" s="90">
        <v>854940</v>
      </c>
      <c r="JM17" s="90">
        <v>1452900</v>
      </c>
      <c r="JN17" s="90">
        <v>100184</v>
      </c>
      <c r="JO17" s="90">
        <v>0</v>
      </c>
      <c r="JP17" s="90">
        <v>0</v>
      </c>
      <c r="JQ17" s="90">
        <v>8608</v>
      </c>
      <c r="JR17" s="90">
        <v>11457</v>
      </c>
      <c r="JS17" s="90">
        <v>0</v>
      </c>
      <c r="JT17" s="90">
        <v>377266</v>
      </c>
      <c r="JU17" s="90">
        <v>0</v>
      </c>
      <c r="JV17" s="90">
        <v>0</v>
      </c>
      <c r="JW17" s="90">
        <v>0</v>
      </c>
      <c r="JX17" s="90">
        <v>0</v>
      </c>
      <c r="JY17" s="90">
        <v>1133</v>
      </c>
      <c r="JZ17" s="90">
        <v>315342</v>
      </c>
      <c r="KA17" s="90">
        <v>91545</v>
      </c>
      <c r="KB17" s="90">
        <v>0</v>
      </c>
      <c r="KC17" s="90">
        <v>11366</v>
      </c>
      <c r="KD17" s="90">
        <v>23297</v>
      </c>
      <c r="KE17" s="90">
        <v>22105</v>
      </c>
      <c r="KF17" s="90">
        <v>58760</v>
      </c>
      <c r="KG17" s="90">
        <v>0</v>
      </c>
      <c r="KH17" s="90">
        <v>0</v>
      </c>
      <c r="KI17" s="90">
        <v>0</v>
      </c>
      <c r="KJ17" s="90">
        <v>0</v>
      </c>
      <c r="KK17" s="90">
        <v>453983</v>
      </c>
      <c r="KL17" s="90">
        <v>33449</v>
      </c>
      <c r="KM17" s="90">
        <v>32337</v>
      </c>
      <c r="KN17" s="90">
        <v>0</v>
      </c>
      <c r="KO17" s="90">
        <v>0</v>
      </c>
      <c r="KP17" s="90">
        <v>0</v>
      </c>
      <c r="KQ17" s="90">
        <v>149</v>
      </c>
      <c r="KR17" s="90">
        <v>1051625</v>
      </c>
      <c r="KS17" s="90">
        <v>0</v>
      </c>
      <c r="KT17" s="90">
        <v>0</v>
      </c>
      <c r="KU17" s="90">
        <v>317398</v>
      </c>
      <c r="KV17" s="90">
        <v>0</v>
      </c>
      <c r="KW17" s="90">
        <v>0</v>
      </c>
      <c r="KX17" s="90">
        <v>29142198</v>
      </c>
      <c r="KY17" s="90">
        <v>1976210</v>
      </c>
      <c r="KZ17" s="90">
        <v>1701250</v>
      </c>
      <c r="LA17" s="90">
        <v>1602444</v>
      </c>
      <c r="LB17" s="90">
        <v>1450831</v>
      </c>
      <c r="LC17" s="90">
        <v>773934</v>
      </c>
      <c r="LD17" s="90">
        <v>77642</v>
      </c>
      <c r="LE17" s="90">
        <v>43</v>
      </c>
      <c r="LF17" s="90">
        <v>8158</v>
      </c>
      <c r="LG17" s="90">
        <v>4031</v>
      </c>
      <c r="LH17" s="90">
        <v>3548</v>
      </c>
      <c r="LI17" s="90">
        <v>15518</v>
      </c>
      <c r="LJ17" s="90">
        <v>201172</v>
      </c>
      <c r="LK17" s="90">
        <v>0</v>
      </c>
      <c r="LL17" s="90">
        <v>0</v>
      </c>
      <c r="LM17" s="90">
        <v>26803</v>
      </c>
      <c r="LN17" s="90">
        <v>3209</v>
      </c>
      <c r="LO17" s="90">
        <v>24902</v>
      </c>
      <c r="LP17" s="90">
        <v>31814281</v>
      </c>
      <c r="LQ17" s="90">
        <v>3412129</v>
      </c>
      <c r="LR17" s="90">
        <v>3902213</v>
      </c>
      <c r="LS17" s="90">
        <v>2776272</v>
      </c>
      <c r="LT17" s="90">
        <v>3176696</v>
      </c>
      <c r="LU17" s="90">
        <v>3632412</v>
      </c>
      <c r="LV17" s="90">
        <v>319894</v>
      </c>
      <c r="LW17" s="90">
        <v>0</v>
      </c>
      <c r="LX17" s="90">
        <v>0</v>
      </c>
      <c r="LY17" s="90">
        <v>0</v>
      </c>
      <c r="LZ17" s="90">
        <v>3087</v>
      </c>
      <c r="MA17" s="90">
        <v>3344</v>
      </c>
      <c r="MB17" s="90">
        <v>22770</v>
      </c>
      <c r="MC17" s="90">
        <v>0</v>
      </c>
      <c r="MD17" s="90">
        <v>1281</v>
      </c>
      <c r="ME17" s="90">
        <v>0</v>
      </c>
      <c r="MF17" s="90">
        <v>1807</v>
      </c>
      <c r="MG17" s="90">
        <v>0</v>
      </c>
      <c r="MH17" s="90">
        <v>1562891</v>
      </c>
      <c r="MI17" s="90">
        <v>0</v>
      </c>
      <c r="MJ17" s="90">
        <v>0</v>
      </c>
      <c r="MK17" s="90">
        <v>649654</v>
      </c>
      <c r="ML17" s="90">
        <v>592161</v>
      </c>
      <c r="MM17" s="90">
        <v>1815466</v>
      </c>
      <c r="MN17" s="90">
        <v>138068</v>
      </c>
      <c r="MO17" s="90">
        <v>0</v>
      </c>
      <c r="MP17" s="90">
        <v>0</v>
      </c>
      <c r="MQ17" s="90">
        <v>0</v>
      </c>
      <c r="MR17" s="90">
        <v>0</v>
      </c>
      <c r="MS17" s="90">
        <v>0</v>
      </c>
      <c r="MT17" s="90">
        <v>269077</v>
      </c>
      <c r="MU17" s="90">
        <v>9717</v>
      </c>
      <c r="MV17" s="90">
        <v>0</v>
      </c>
      <c r="MW17" s="90">
        <v>3072</v>
      </c>
      <c r="MX17" s="90">
        <v>0</v>
      </c>
      <c r="MY17" s="90">
        <v>0</v>
      </c>
      <c r="MZ17" s="16">
        <v>17058</v>
      </c>
      <c r="NA17" s="16">
        <v>0</v>
      </c>
      <c r="NB17" s="16">
        <v>19431</v>
      </c>
      <c r="NC17" s="16">
        <v>0</v>
      </c>
      <c r="ND17" s="16">
        <v>0</v>
      </c>
      <c r="NE17" s="16">
        <v>0</v>
      </c>
      <c r="NF17" s="16">
        <v>10408625</v>
      </c>
      <c r="NG17" s="16">
        <v>1040679</v>
      </c>
      <c r="NH17" s="16">
        <v>1599134</v>
      </c>
      <c r="NI17" s="16">
        <v>1521987</v>
      </c>
      <c r="NJ17" s="16">
        <v>1371830</v>
      </c>
      <c r="NK17" s="16">
        <v>1224029</v>
      </c>
      <c r="NL17" s="16">
        <v>0</v>
      </c>
      <c r="NM17" s="16">
        <v>0</v>
      </c>
      <c r="NN17" s="16">
        <v>0</v>
      </c>
      <c r="NO17" s="16">
        <v>0</v>
      </c>
      <c r="NP17" s="16">
        <v>0</v>
      </c>
      <c r="NQ17" s="16">
        <v>241646</v>
      </c>
      <c r="NR17" s="16">
        <v>4008677</v>
      </c>
      <c r="NS17" s="16">
        <v>403998</v>
      </c>
      <c r="NT17" s="16">
        <v>0</v>
      </c>
      <c r="NU17" s="16">
        <v>409759</v>
      </c>
      <c r="NV17" s="16">
        <v>1142735</v>
      </c>
      <c r="NW17" s="16">
        <v>882396</v>
      </c>
      <c r="NX17" s="16">
        <v>3775177</v>
      </c>
      <c r="NY17" s="16">
        <v>0</v>
      </c>
      <c r="NZ17" s="16">
        <v>0</v>
      </c>
      <c r="OA17" s="16">
        <v>966577</v>
      </c>
      <c r="OB17" s="16">
        <v>973918</v>
      </c>
      <c r="OC17" s="16">
        <v>1597939</v>
      </c>
      <c r="OD17" s="16">
        <v>10104769</v>
      </c>
      <c r="OE17" s="16">
        <v>1077588</v>
      </c>
      <c r="OF17" s="16">
        <v>801302</v>
      </c>
      <c r="OG17" s="16">
        <v>1208897</v>
      </c>
      <c r="OH17" s="16">
        <v>1412545</v>
      </c>
      <c r="OI17" s="16">
        <v>1991418</v>
      </c>
      <c r="OJ17" s="16">
        <v>3494710</v>
      </c>
      <c r="OK17" s="16">
        <v>1034041</v>
      </c>
      <c r="OL17" s="16">
        <v>468366</v>
      </c>
      <c r="OM17" s="16">
        <v>983292</v>
      </c>
      <c r="ON17" s="16">
        <v>1574786</v>
      </c>
      <c r="OO17" s="16">
        <v>1318230</v>
      </c>
      <c r="OP17" s="16">
        <v>98102</v>
      </c>
      <c r="OQ17" s="16">
        <v>0</v>
      </c>
      <c r="OR17" s="16">
        <v>138</v>
      </c>
      <c r="OS17" s="16">
        <v>12939</v>
      </c>
      <c r="OT17" s="16">
        <v>0</v>
      </c>
      <c r="OU17" s="16">
        <v>1960</v>
      </c>
      <c r="OV17" s="16">
        <v>4202112</v>
      </c>
      <c r="OW17" s="16">
        <v>77245</v>
      </c>
      <c r="OX17" s="16">
        <v>494051</v>
      </c>
      <c r="OY17" s="16">
        <v>133935</v>
      </c>
      <c r="OZ17" s="16">
        <v>0</v>
      </c>
      <c r="PA17" s="16">
        <v>631381</v>
      </c>
      <c r="PB17" s="16">
        <v>3819417</v>
      </c>
      <c r="PC17" s="16">
        <v>503808</v>
      </c>
      <c r="PD17" s="16">
        <v>459471</v>
      </c>
      <c r="PE17" s="16">
        <v>689536</v>
      </c>
      <c r="PF17" s="16">
        <v>126412</v>
      </c>
      <c r="PG17" s="16">
        <v>1324570</v>
      </c>
      <c r="PH17" s="16">
        <v>5233975</v>
      </c>
      <c r="PI17" s="16">
        <v>230280</v>
      </c>
      <c r="PJ17" s="16">
        <v>276945</v>
      </c>
      <c r="PK17" s="16">
        <v>409290</v>
      </c>
      <c r="PL17" s="16">
        <v>214444</v>
      </c>
      <c r="PM17" s="16">
        <v>461159</v>
      </c>
      <c r="PN17" s="16">
        <v>28146</v>
      </c>
      <c r="PO17" s="16">
        <v>2735</v>
      </c>
      <c r="PP17" s="16">
        <v>0</v>
      </c>
      <c r="PQ17" s="16">
        <v>1181</v>
      </c>
      <c r="PR17" s="16">
        <v>3095</v>
      </c>
      <c r="PS17" s="16">
        <v>2398</v>
      </c>
      <c r="PT17" s="16">
        <v>5098104</v>
      </c>
      <c r="PU17" s="16">
        <v>1119242</v>
      </c>
      <c r="PV17" s="16">
        <v>668853</v>
      </c>
      <c r="PW17" s="16">
        <v>1243784</v>
      </c>
      <c r="PX17" s="16">
        <v>1555239</v>
      </c>
      <c r="PY17" s="16">
        <v>432367</v>
      </c>
      <c r="PZ17" s="16">
        <v>36049</v>
      </c>
      <c r="QA17" s="16">
        <v>0</v>
      </c>
      <c r="QB17" s="16">
        <v>0</v>
      </c>
      <c r="QC17" s="16">
        <v>0</v>
      </c>
      <c r="QD17" s="16">
        <v>0</v>
      </c>
      <c r="QE17" s="16">
        <v>2909</v>
      </c>
      <c r="QF17" s="90">
        <v>5793818</v>
      </c>
      <c r="QG17" s="90">
        <v>643429</v>
      </c>
      <c r="QH17" s="90">
        <v>233661</v>
      </c>
      <c r="QI17" s="90">
        <v>586360</v>
      </c>
      <c r="QJ17" s="90">
        <v>323542</v>
      </c>
      <c r="QK17" s="90">
        <v>214887</v>
      </c>
      <c r="QL17" s="90">
        <v>4430075</v>
      </c>
      <c r="QM17" s="90">
        <v>0</v>
      </c>
      <c r="QN17" s="90">
        <v>53893</v>
      </c>
      <c r="QO17" s="90">
        <v>0</v>
      </c>
      <c r="QP17" s="90">
        <v>0</v>
      </c>
      <c r="QQ17" s="90">
        <v>0</v>
      </c>
      <c r="QR17" s="90">
        <v>1503489</v>
      </c>
      <c r="QS17" s="90">
        <v>1074365</v>
      </c>
      <c r="QT17" s="90">
        <v>723682</v>
      </c>
      <c r="QU17" s="90">
        <v>841656</v>
      </c>
      <c r="QV17" s="90">
        <v>0</v>
      </c>
      <c r="QW17" s="90">
        <v>76257</v>
      </c>
      <c r="QX17" s="90">
        <v>4410711</v>
      </c>
      <c r="QY17" s="90">
        <v>98672</v>
      </c>
      <c r="QZ17" s="90">
        <v>0</v>
      </c>
      <c r="RA17" s="90">
        <v>0</v>
      </c>
      <c r="RB17" s="90">
        <v>603618</v>
      </c>
      <c r="RC17" s="90">
        <v>178637</v>
      </c>
      <c r="RD17" s="90">
        <v>2502906</v>
      </c>
      <c r="RE17" s="90">
        <v>231223</v>
      </c>
      <c r="RF17" s="90">
        <v>292496</v>
      </c>
      <c r="RG17" s="90">
        <v>0</v>
      </c>
      <c r="RH17" s="90">
        <v>0</v>
      </c>
      <c r="RI17" s="90">
        <v>0</v>
      </c>
      <c r="RJ17" s="90">
        <v>2923694</v>
      </c>
      <c r="RK17" s="90">
        <v>0</v>
      </c>
      <c r="RL17" s="90">
        <v>0</v>
      </c>
      <c r="RM17" s="90">
        <v>0</v>
      </c>
      <c r="RN17" s="90">
        <v>231508</v>
      </c>
      <c r="RO17" s="90">
        <v>192622</v>
      </c>
      <c r="RP17" s="90">
        <v>125837</v>
      </c>
      <c r="RQ17" s="90">
        <v>9223</v>
      </c>
      <c r="RR17" s="90">
        <v>0</v>
      </c>
      <c r="RS17" s="90">
        <v>0</v>
      </c>
      <c r="RT17" s="90">
        <v>0</v>
      </c>
      <c r="RU17" s="90">
        <v>4637</v>
      </c>
      <c r="RV17" s="90">
        <v>7389660</v>
      </c>
      <c r="RW17" s="90">
        <v>389530</v>
      </c>
      <c r="RX17" s="90">
        <v>296546</v>
      </c>
      <c r="RY17" s="90">
        <v>0</v>
      </c>
      <c r="RZ17" s="90">
        <v>372174</v>
      </c>
      <c r="SA17" s="90">
        <v>414824</v>
      </c>
      <c r="SB17" s="90">
        <v>555252</v>
      </c>
      <c r="SC17" s="90">
        <v>0</v>
      </c>
      <c r="SD17" s="90">
        <v>0</v>
      </c>
      <c r="SE17" s="90">
        <v>0</v>
      </c>
      <c r="SF17" s="90">
        <v>0</v>
      </c>
      <c r="SG17" s="90">
        <v>0</v>
      </c>
      <c r="SH17" s="90">
        <v>62518</v>
      </c>
      <c r="SI17" s="90">
        <v>5394</v>
      </c>
      <c r="SJ17" s="90">
        <v>0</v>
      </c>
      <c r="SK17" s="90">
        <v>0</v>
      </c>
      <c r="SL17" s="90">
        <v>0</v>
      </c>
      <c r="SM17" s="90">
        <v>0</v>
      </c>
      <c r="SN17" s="90">
        <v>232682</v>
      </c>
      <c r="SO17" s="90">
        <v>19223</v>
      </c>
      <c r="SP17" s="90">
        <v>10509</v>
      </c>
      <c r="SQ17" s="90">
        <v>0</v>
      </c>
      <c r="SR17" s="90">
        <v>0</v>
      </c>
      <c r="SS17" s="90">
        <v>0</v>
      </c>
      <c r="ST17" s="90">
        <v>471043</v>
      </c>
      <c r="SU17" s="90">
        <v>325</v>
      </c>
      <c r="SV17" s="90">
        <v>0</v>
      </c>
      <c r="SW17" s="90">
        <v>0</v>
      </c>
      <c r="SX17" s="90">
        <v>0</v>
      </c>
      <c r="SY17" s="90">
        <v>0</v>
      </c>
    </row>
    <row r="18" spans="1:519" ht="27" customHeight="1">
      <c r="A18" s="28" t="s">
        <v>291</v>
      </c>
      <c r="B18" s="81"/>
      <c r="C18" s="77"/>
      <c r="D18" s="16">
        <v>0</v>
      </c>
      <c r="E18" s="16">
        <v>0</v>
      </c>
      <c r="F18" s="16">
        <v>0</v>
      </c>
      <c r="G18" s="16">
        <v>0</v>
      </c>
      <c r="H18" s="16">
        <v>0</v>
      </c>
      <c r="I18" s="16">
        <v>0</v>
      </c>
      <c r="J18" s="16">
        <v>0</v>
      </c>
      <c r="K18" s="16">
        <v>0</v>
      </c>
      <c r="L18" s="16">
        <v>21843</v>
      </c>
      <c r="M18" s="16">
        <v>0</v>
      </c>
      <c r="N18" s="16">
        <v>0</v>
      </c>
      <c r="O18" s="16">
        <v>0</v>
      </c>
      <c r="P18" s="16">
        <v>0</v>
      </c>
      <c r="Q18" s="16">
        <v>0</v>
      </c>
      <c r="R18" s="16">
        <v>0</v>
      </c>
      <c r="S18" s="16">
        <v>0</v>
      </c>
      <c r="T18" s="16">
        <v>0</v>
      </c>
      <c r="U18" s="16">
        <v>0</v>
      </c>
      <c r="V18" s="16">
        <v>0</v>
      </c>
      <c r="W18" s="16">
        <v>0</v>
      </c>
      <c r="X18" s="16">
        <v>0</v>
      </c>
      <c r="Y18" s="16">
        <v>0</v>
      </c>
      <c r="Z18" s="16">
        <v>0</v>
      </c>
      <c r="AA18" s="16">
        <v>0</v>
      </c>
      <c r="AB18" s="16">
        <v>0</v>
      </c>
      <c r="AC18" s="16">
        <v>0</v>
      </c>
      <c r="AD18" s="16">
        <v>0</v>
      </c>
      <c r="AE18" s="16">
        <v>0</v>
      </c>
      <c r="AF18" s="16">
        <v>0</v>
      </c>
      <c r="AG18" s="16">
        <v>0</v>
      </c>
      <c r="AH18" s="16">
        <v>0</v>
      </c>
      <c r="AI18" s="16">
        <v>1132991</v>
      </c>
      <c r="AJ18" s="16">
        <v>405508</v>
      </c>
      <c r="AK18" s="16">
        <v>0</v>
      </c>
      <c r="AL18" s="16">
        <v>0</v>
      </c>
      <c r="AM18" s="16">
        <v>0</v>
      </c>
      <c r="AN18" s="16">
        <v>0</v>
      </c>
      <c r="AO18" s="16">
        <v>0</v>
      </c>
      <c r="AP18" s="16">
        <v>0</v>
      </c>
      <c r="AQ18" s="16">
        <v>0</v>
      </c>
      <c r="AR18" s="16">
        <v>0</v>
      </c>
      <c r="AS18" s="16">
        <v>0</v>
      </c>
      <c r="AT18" s="16">
        <v>0</v>
      </c>
      <c r="AU18" s="16">
        <v>118805</v>
      </c>
      <c r="AV18" s="16">
        <v>0</v>
      </c>
      <c r="AW18" s="16">
        <v>0</v>
      </c>
      <c r="AX18" s="16">
        <v>0</v>
      </c>
      <c r="AY18" s="16">
        <v>0</v>
      </c>
      <c r="AZ18" s="16">
        <v>0</v>
      </c>
      <c r="BA18" s="16">
        <v>0</v>
      </c>
      <c r="BB18" s="16">
        <v>130065</v>
      </c>
      <c r="BC18" s="16">
        <v>0</v>
      </c>
      <c r="BD18" s="16">
        <v>0</v>
      </c>
      <c r="BE18" s="16">
        <v>0</v>
      </c>
      <c r="BF18" s="16">
        <v>0</v>
      </c>
      <c r="BG18" s="16">
        <v>0</v>
      </c>
      <c r="BH18" s="16">
        <v>0</v>
      </c>
      <c r="BI18" s="16">
        <v>0</v>
      </c>
      <c r="BJ18" s="16">
        <v>0</v>
      </c>
      <c r="BK18" s="16">
        <v>0</v>
      </c>
      <c r="BL18" s="16">
        <v>0</v>
      </c>
      <c r="BM18" s="16">
        <v>0</v>
      </c>
      <c r="BN18" s="16">
        <v>0</v>
      </c>
      <c r="BO18" s="16">
        <v>0</v>
      </c>
      <c r="BP18" s="16">
        <v>0</v>
      </c>
      <c r="BQ18" s="16">
        <v>0</v>
      </c>
      <c r="BR18" s="16">
        <v>87194</v>
      </c>
      <c r="BS18" s="16">
        <v>810580</v>
      </c>
      <c r="BT18" s="16">
        <v>329366</v>
      </c>
      <c r="BU18" s="16">
        <v>653805</v>
      </c>
      <c r="BV18" s="16">
        <v>42460</v>
      </c>
      <c r="BW18" s="16">
        <v>0</v>
      </c>
      <c r="BX18" s="16">
        <v>0</v>
      </c>
      <c r="BY18" s="16">
        <v>881471</v>
      </c>
      <c r="BZ18" s="16">
        <v>0</v>
      </c>
      <c r="CA18" s="16">
        <v>350629</v>
      </c>
      <c r="CB18" s="16">
        <v>19414</v>
      </c>
      <c r="CC18" s="16">
        <v>0</v>
      </c>
      <c r="CD18" s="16">
        <v>0</v>
      </c>
      <c r="CE18" s="16">
        <v>176670</v>
      </c>
      <c r="CF18" s="16">
        <v>0</v>
      </c>
      <c r="CG18" s="16">
        <v>52954</v>
      </c>
      <c r="CH18" s="16">
        <v>0</v>
      </c>
      <c r="CI18" s="16">
        <v>0</v>
      </c>
      <c r="CJ18" s="16">
        <v>0</v>
      </c>
      <c r="CK18" s="16">
        <v>0</v>
      </c>
      <c r="CL18" s="16">
        <v>0</v>
      </c>
      <c r="CM18" s="16">
        <v>0</v>
      </c>
      <c r="CN18" s="16">
        <v>0</v>
      </c>
      <c r="CO18" s="16">
        <v>0</v>
      </c>
      <c r="CP18" s="16">
        <v>26612</v>
      </c>
      <c r="CQ18" s="16">
        <v>116709</v>
      </c>
      <c r="CR18" s="16">
        <v>1368264</v>
      </c>
      <c r="CS18" s="16">
        <v>579212</v>
      </c>
      <c r="CT18" s="16">
        <v>0</v>
      </c>
      <c r="CU18" s="16">
        <v>0</v>
      </c>
      <c r="CV18" s="16">
        <v>0</v>
      </c>
      <c r="CW18" s="16">
        <v>0</v>
      </c>
      <c r="CX18" s="16">
        <v>0</v>
      </c>
      <c r="CY18" s="16">
        <v>0</v>
      </c>
      <c r="CZ18" s="16">
        <v>0</v>
      </c>
      <c r="DA18" s="16">
        <v>0</v>
      </c>
      <c r="DB18" s="16">
        <v>0</v>
      </c>
      <c r="DC18" s="16">
        <v>0</v>
      </c>
      <c r="DD18" s="16">
        <v>0</v>
      </c>
      <c r="DE18" s="16">
        <v>0</v>
      </c>
      <c r="DF18" s="16">
        <v>0</v>
      </c>
      <c r="DG18" s="16">
        <v>0</v>
      </c>
      <c r="DH18" s="16">
        <v>0</v>
      </c>
      <c r="DI18" s="16">
        <v>0</v>
      </c>
      <c r="DJ18" s="16">
        <v>0</v>
      </c>
      <c r="DK18" s="16">
        <v>0</v>
      </c>
      <c r="DL18" s="16">
        <v>0</v>
      </c>
      <c r="DM18" s="16">
        <v>0</v>
      </c>
      <c r="DN18" s="16">
        <v>0</v>
      </c>
      <c r="DO18" s="16">
        <v>0</v>
      </c>
      <c r="DP18" s="16">
        <v>0</v>
      </c>
      <c r="DQ18" s="16">
        <v>0</v>
      </c>
      <c r="DR18" s="16">
        <v>0</v>
      </c>
      <c r="DS18" s="16">
        <v>0</v>
      </c>
      <c r="DT18" s="16">
        <v>0</v>
      </c>
      <c r="DU18" s="16">
        <v>921553</v>
      </c>
      <c r="DV18" s="16">
        <v>0</v>
      </c>
      <c r="DW18" s="16">
        <v>0</v>
      </c>
      <c r="DX18" s="16">
        <v>0</v>
      </c>
      <c r="DY18" s="16">
        <v>0</v>
      </c>
      <c r="DZ18" s="16">
        <v>0</v>
      </c>
      <c r="EA18" s="16">
        <v>0</v>
      </c>
      <c r="EB18" s="16">
        <v>0</v>
      </c>
      <c r="EC18" s="16">
        <v>0</v>
      </c>
      <c r="ED18" s="16">
        <v>0</v>
      </c>
      <c r="EE18" s="16">
        <v>0</v>
      </c>
      <c r="EF18" s="16">
        <v>0</v>
      </c>
      <c r="EG18" s="16">
        <v>0</v>
      </c>
      <c r="EH18" s="16">
        <v>0</v>
      </c>
      <c r="EI18" s="16">
        <v>0</v>
      </c>
      <c r="EJ18" s="16">
        <v>0</v>
      </c>
      <c r="EK18" s="16">
        <v>0</v>
      </c>
      <c r="EL18" s="16">
        <v>0</v>
      </c>
      <c r="EM18" s="16">
        <v>0</v>
      </c>
      <c r="EN18" s="16">
        <v>28184</v>
      </c>
      <c r="EO18" s="16">
        <v>0</v>
      </c>
      <c r="EP18" s="16">
        <v>0</v>
      </c>
      <c r="EQ18" s="16">
        <v>0</v>
      </c>
      <c r="ER18" s="16">
        <v>28313</v>
      </c>
      <c r="ES18" s="16">
        <v>0</v>
      </c>
      <c r="ET18" s="16">
        <v>0</v>
      </c>
      <c r="EU18" s="16">
        <v>0</v>
      </c>
      <c r="EV18" s="16">
        <v>0</v>
      </c>
      <c r="EW18" s="16">
        <v>0</v>
      </c>
      <c r="EX18" s="16">
        <v>0</v>
      </c>
      <c r="EY18" s="16">
        <v>0</v>
      </c>
      <c r="EZ18" s="16">
        <v>10267</v>
      </c>
      <c r="FA18" s="16">
        <v>49920</v>
      </c>
      <c r="FB18" s="16">
        <v>0</v>
      </c>
      <c r="FC18" s="16">
        <v>0</v>
      </c>
      <c r="FD18" s="16">
        <v>0</v>
      </c>
      <c r="FE18" s="16">
        <v>0</v>
      </c>
      <c r="FF18" s="16">
        <v>0</v>
      </c>
      <c r="FG18" s="16">
        <v>0</v>
      </c>
      <c r="FH18" s="16">
        <v>0</v>
      </c>
      <c r="FI18" s="16">
        <v>0</v>
      </c>
      <c r="FJ18" s="16">
        <v>0</v>
      </c>
      <c r="FK18" s="16">
        <v>0</v>
      </c>
      <c r="FL18" s="16">
        <v>0</v>
      </c>
      <c r="FM18" s="16">
        <v>0</v>
      </c>
      <c r="FN18" s="16">
        <v>0</v>
      </c>
      <c r="FO18" s="16">
        <v>0</v>
      </c>
      <c r="FP18" s="16">
        <v>0</v>
      </c>
      <c r="FQ18" s="16">
        <v>0</v>
      </c>
      <c r="FR18" s="16">
        <v>0</v>
      </c>
      <c r="FS18" s="16">
        <v>22417</v>
      </c>
      <c r="FT18" s="16">
        <v>0</v>
      </c>
      <c r="FU18" s="16">
        <v>0</v>
      </c>
      <c r="FV18" s="16">
        <v>0</v>
      </c>
      <c r="FW18" s="16">
        <v>0</v>
      </c>
      <c r="FX18" s="16">
        <v>0</v>
      </c>
      <c r="FY18" s="16">
        <v>0</v>
      </c>
      <c r="FZ18" s="16">
        <v>0</v>
      </c>
      <c r="GA18" s="16">
        <v>0</v>
      </c>
      <c r="GB18" s="16">
        <v>0</v>
      </c>
      <c r="GC18" s="16">
        <v>0</v>
      </c>
      <c r="GD18" s="16">
        <v>0</v>
      </c>
      <c r="GE18" s="16">
        <v>36107</v>
      </c>
      <c r="GF18" s="16">
        <v>0</v>
      </c>
      <c r="GG18" s="16">
        <v>0</v>
      </c>
      <c r="GH18" s="16">
        <v>0</v>
      </c>
      <c r="GI18" s="16">
        <v>0</v>
      </c>
      <c r="GJ18" s="16">
        <v>0</v>
      </c>
      <c r="GK18" s="16">
        <v>0</v>
      </c>
      <c r="GL18" s="16">
        <v>0</v>
      </c>
      <c r="GM18" s="16">
        <v>0</v>
      </c>
      <c r="GN18" s="16">
        <v>0</v>
      </c>
      <c r="GO18" s="16">
        <v>0</v>
      </c>
      <c r="GP18" s="16">
        <v>0</v>
      </c>
      <c r="GQ18" s="16">
        <v>0</v>
      </c>
      <c r="GR18" s="16">
        <v>0</v>
      </c>
      <c r="GS18" s="16">
        <v>0</v>
      </c>
      <c r="GT18" s="16">
        <v>0</v>
      </c>
      <c r="GU18" s="16">
        <v>0</v>
      </c>
      <c r="GV18" s="16">
        <v>405381</v>
      </c>
      <c r="GW18" s="16">
        <v>649432</v>
      </c>
      <c r="GX18" s="16">
        <v>0</v>
      </c>
      <c r="GY18" s="16">
        <v>0</v>
      </c>
      <c r="GZ18" s="16">
        <v>0</v>
      </c>
      <c r="HA18" s="16">
        <v>0</v>
      </c>
      <c r="HB18" s="16">
        <v>0</v>
      </c>
      <c r="HC18" s="16">
        <v>0</v>
      </c>
      <c r="HD18" s="16">
        <v>0</v>
      </c>
      <c r="HE18" s="16">
        <v>0</v>
      </c>
      <c r="HF18" s="16">
        <v>0</v>
      </c>
      <c r="HG18" s="16">
        <v>0</v>
      </c>
      <c r="HH18" s="16">
        <v>0</v>
      </c>
      <c r="HI18" s="16">
        <v>470</v>
      </c>
      <c r="HJ18" s="16">
        <v>0</v>
      </c>
      <c r="HK18" s="16">
        <v>0</v>
      </c>
      <c r="HL18" s="16">
        <v>0</v>
      </c>
      <c r="HM18" s="16">
        <v>421372</v>
      </c>
      <c r="HN18" s="16">
        <v>289250</v>
      </c>
      <c r="HO18" s="16">
        <v>784870</v>
      </c>
      <c r="HP18" s="16">
        <v>0</v>
      </c>
      <c r="HQ18" s="16">
        <v>0</v>
      </c>
      <c r="HR18" s="16">
        <v>0</v>
      </c>
      <c r="HS18" s="16">
        <v>0</v>
      </c>
      <c r="HT18" s="16">
        <v>0</v>
      </c>
      <c r="HU18" s="16">
        <v>0</v>
      </c>
      <c r="HV18" s="16">
        <v>0</v>
      </c>
      <c r="HW18" s="16">
        <v>0</v>
      </c>
      <c r="HX18" s="16">
        <v>451767</v>
      </c>
      <c r="HY18" s="16">
        <v>0</v>
      </c>
      <c r="HZ18" s="16">
        <v>0</v>
      </c>
      <c r="IA18" s="16">
        <v>1415</v>
      </c>
      <c r="IB18" s="16">
        <v>0</v>
      </c>
      <c r="IC18" s="16">
        <v>0</v>
      </c>
      <c r="ID18" s="16">
        <v>0</v>
      </c>
      <c r="IE18" s="16">
        <v>0</v>
      </c>
      <c r="IF18" s="16">
        <v>0</v>
      </c>
      <c r="IG18" s="16">
        <v>0</v>
      </c>
      <c r="IH18" s="16">
        <v>0</v>
      </c>
      <c r="II18" s="16">
        <v>0</v>
      </c>
      <c r="IJ18" s="16">
        <v>0</v>
      </c>
      <c r="IK18" s="16">
        <v>0</v>
      </c>
      <c r="IL18" s="16">
        <v>0</v>
      </c>
      <c r="IM18" s="16">
        <v>0</v>
      </c>
      <c r="IN18" s="16">
        <v>0</v>
      </c>
      <c r="IO18" s="16">
        <v>0</v>
      </c>
      <c r="IP18" s="16">
        <v>0</v>
      </c>
      <c r="IQ18" s="16">
        <v>0</v>
      </c>
      <c r="IR18" s="16">
        <v>0</v>
      </c>
      <c r="IS18" s="16">
        <v>0</v>
      </c>
      <c r="IT18" s="16">
        <v>0</v>
      </c>
      <c r="IU18" s="16">
        <v>0</v>
      </c>
      <c r="IV18" s="16">
        <v>0</v>
      </c>
      <c r="IW18" s="16">
        <v>0</v>
      </c>
      <c r="IX18" s="16">
        <v>46149</v>
      </c>
      <c r="IY18" s="16">
        <v>0</v>
      </c>
      <c r="IZ18" s="16">
        <v>0</v>
      </c>
      <c r="JA18" s="16">
        <v>0</v>
      </c>
      <c r="JB18" s="16">
        <v>0</v>
      </c>
      <c r="JC18" s="16">
        <v>0</v>
      </c>
      <c r="JD18" s="16">
        <v>0</v>
      </c>
      <c r="JE18" s="16">
        <v>223805</v>
      </c>
      <c r="JF18" s="16">
        <v>72576</v>
      </c>
      <c r="JG18" s="16">
        <v>0</v>
      </c>
      <c r="JH18" s="90">
        <v>0</v>
      </c>
      <c r="JI18" s="90">
        <v>0</v>
      </c>
      <c r="JJ18" s="90">
        <v>0</v>
      </c>
      <c r="JK18" s="90">
        <v>0</v>
      </c>
      <c r="JL18" s="90">
        <v>0</v>
      </c>
      <c r="JM18" s="90">
        <v>0</v>
      </c>
      <c r="JN18" s="90">
        <v>0</v>
      </c>
      <c r="JO18" s="90">
        <v>0</v>
      </c>
      <c r="JP18" s="90">
        <v>0</v>
      </c>
      <c r="JQ18" s="90">
        <v>0</v>
      </c>
      <c r="JR18" s="90">
        <v>0</v>
      </c>
      <c r="JS18" s="90">
        <v>0</v>
      </c>
      <c r="JT18" s="90">
        <v>0</v>
      </c>
      <c r="JU18" s="90">
        <v>14185</v>
      </c>
      <c r="JV18" s="90">
        <v>0</v>
      </c>
      <c r="JW18" s="90">
        <v>17791</v>
      </c>
      <c r="JX18" s="90">
        <v>62361</v>
      </c>
      <c r="JY18" s="90">
        <v>0</v>
      </c>
      <c r="JZ18" s="90">
        <v>0</v>
      </c>
      <c r="KA18" s="90">
        <v>0</v>
      </c>
      <c r="KB18" s="90">
        <v>105347</v>
      </c>
      <c r="KC18" s="90">
        <v>0</v>
      </c>
      <c r="KD18" s="90">
        <v>0</v>
      </c>
      <c r="KE18" s="90">
        <v>0</v>
      </c>
      <c r="KF18" s="90">
        <v>2751845</v>
      </c>
      <c r="KG18" s="90">
        <v>422113</v>
      </c>
      <c r="KH18" s="90">
        <v>73452</v>
      </c>
      <c r="KI18" s="90">
        <v>511973</v>
      </c>
      <c r="KJ18" s="90">
        <v>170307</v>
      </c>
      <c r="KK18" s="90">
        <v>0</v>
      </c>
      <c r="KL18" s="90">
        <v>0</v>
      </c>
      <c r="KM18" s="90">
        <v>0</v>
      </c>
      <c r="KN18" s="90">
        <v>0</v>
      </c>
      <c r="KO18" s="90">
        <v>0</v>
      </c>
      <c r="KP18" s="90">
        <v>1061</v>
      </c>
      <c r="KQ18" s="90">
        <v>0</v>
      </c>
      <c r="KR18" s="90">
        <v>0</v>
      </c>
      <c r="KS18" s="90">
        <v>483635</v>
      </c>
      <c r="KT18" s="90">
        <v>150470</v>
      </c>
      <c r="KU18" s="90">
        <v>0</v>
      </c>
      <c r="KV18" s="90">
        <v>0</v>
      </c>
      <c r="KW18" s="90">
        <v>294779</v>
      </c>
      <c r="KX18" s="90">
        <v>0</v>
      </c>
      <c r="KY18" s="90">
        <v>0</v>
      </c>
      <c r="KZ18" s="90">
        <v>0</v>
      </c>
      <c r="LA18" s="90">
        <v>0</v>
      </c>
      <c r="LB18" s="90">
        <v>0</v>
      </c>
      <c r="LC18" s="90">
        <v>0</v>
      </c>
      <c r="LD18" s="90">
        <v>0</v>
      </c>
      <c r="LE18" s="90">
        <v>0</v>
      </c>
      <c r="LF18" s="90">
        <v>0</v>
      </c>
      <c r="LG18" s="90">
        <v>0</v>
      </c>
      <c r="LH18" s="90">
        <v>0</v>
      </c>
      <c r="LI18" s="90">
        <v>0</v>
      </c>
      <c r="LJ18" s="90">
        <v>0</v>
      </c>
      <c r="LK18" s="90">
        <v>0</v>
      </c>
      <c r="LL18" s="90">
        <v>183588</v>
      </c>
      <c r="LM18" s="90">
        <v>0</v>
      </c>
      <c r="LN18" s="90">
        <v>0</v>
      </c>
      <c r="LO18" s="90">
        <v>0</v>
      </c>
      <c r="LP18" s="90">
        <v>0</v>
      </c>
      <c r="LQ18" s="90">
        <v>0</v>
      </c>
      <c r="LR18" s="90">
        <v>0</v>
      </c>
      <c r="LS18" s="90">
        <v>0</v>
      </c>
      <c r="LT18" s="90">
        <v>0</v>
      </c>
      <c r="LU18" s="90">
        <v>0</v>
      </c>
      <c r="LV18" s="90">
        <v>0</v>
      </c>
      <c r="LW18" s="90">
        <v>0</v>
      </c>
      <c r="LX18" s="90">
        <v>26377</v>
      </c>
      <c r="LY18" s="90">
        <v>3613</v>
      </c>
      <c r="LZ18" s="90">
        <v>0</v>
      </c>
      <c r="MA18" s="90">
        <v>0</v>
      </c>
      <c r="MB18" s="90">
        <v>0</v>
      </c>
      <c r="MC18" s="90">
        <v>0</v>
      </c>
      <c r="MD18" s="90">
        <v>0</v>
      </c>
      <c r="ME18" s="90">
        <v>0</v>
      </c>
      <c r="MF18" s="90">
        <v>0</v>
      </c>
      <c r="MG18" s="90">
        <v>0</v>
      </c>
      <c r="MH18" s="90">
        <v>0</v>
      </c>
      <c r="MI18" s="90">
        <v>824623</v>
      </c>
      <c r="MJ18" s="90">
        <v>0</v>
      </c>
      <c r="MK18" s="90">
        <v>0</v>
      </c>
      <c r="ML18" s="90">
        <v>0</v>
      </c>
      <c r="MM18" s="90">
        <v>0</v>
      </c>
      <c r="MN18" s="90">
        <v>0</v>
      </c>
      <c r="MO18" s="90">
        <v>0</v>
      </c>
      <c r="MP18" s="90">
        <v>0</v>
      </c>
      <c r="MQ18" s="90">
        <v>0</v>
      </c>
      <c r="MR18" s="90">
        <v>0</v>
      </c>
      <c r="MS18" s="90">
        <v>0</v>
      </c>
      <c r="MT18" s="90">
        <v>0</v>
      </c>
      <c r="MU18" s="90">
        <v>0</v>
      </c>
      <c r="MV18" s="90">
        <v>0</v>
      </c>
      <c r="MW18" s="90">
        <v>0</v>
      </c>
      <c r="MX18" s="90">
        <v>0</v>
      </c>
      <c r="MY18" s="90">
        <v>0</v>
      </c>
      <c r="MZ18" s="16">
        <v>0</v>
      </c>
      <c r="NA18" s="16">
        <v>29964</v>
      </c>
      <c r="NB18" s="16">
        <v>0</v>
      </c>
      <c r="NC18" s="16">
        <v>0</v>
      </c>
      <c r="ND18" s="16">
        <v>21816</v>
      </c>
      <c r="NE18" s="16">
        <v>0</v>
      </c>
      <c r="NF18" s="16">
        <v>0</v>
      </c>
      <c r="NG18" s="16">
        <v>0</v>
      </c>
      <c r="NH18" s="16">
        <v>0</v>
      </c>
      <c r="NI18" s="16">
        <v>0</v>
      </c>
      <c r="NJ18" s="16">
        <v>0</v>
      </c>
      <c r="NK18" s="16">
        <v>0</v>
      </c>
      <c r="NL18" s="16">
        <v>45072</v>
      </c>
      <c r="NM18" s="16">
        <v>0</v>
      </c>
      <c r="NN18" s="16">
        <v>0</v>
      </c>
      <c r="NO18" s="16">
        <v>303471</v>
      </c>
      <c r="NP18" s="16">
        <v>811978</v>
      </c>
      <c r="NQ18" s="16">
        <v>0</v>
      </c>
      <c r="NR18" s="16">
        <v>0</v>
      </c>
      <c r="NS18" s="16">
        <v>0</v>
      </c>
      <c r="NT18" s="16">
        <v>653621</v>
      </c>
      <c r="NU18" s="16">
        <v>0</v>
      </c>
      <c r="NV18" s="16">
        <v>0</v>
      </c>
      <c r="NW18" s="16">
        <v>0</v>
      </c>
      <c r="NX18" s="16">
        <v>3628</v>
      </c>
      <c r="NY18" s="16">
        <v>896710</v>
      </c>
      <c r="NZ18" s="16">
        <v>642335</v>
      </c>
      <c r="OA18" s="16">
        <v>0</v>
      </c>
      <c r="OB18" s="16">
        <v>0</v>
      </c>
      <c r="OC18" s="16">
        <v>0</v>
      </c>
      <c r="OD18" s="16">
        <v>0</v>
      </c>
      <c r="OE18" s="16">
        <v>0</v>
      </c>
      <c r="OF18" s="16">
        <v>0</v>
      </c>
      <c r="OG18" s="16">
        <v>0</v>
      </c>
      <c r="OH18" s="16">
        <v>0</v>
      </c>
      <c r="OI18" s="16">
        <v>0</v>
      </c>
      <c r="OJ18" s="16">
        <v>0</v>
      </c>
      <c r="OK18" s="16">
        <v>0</v>
      </c>
      <c r="OL18" s="16">
        <v>0</v>
      </c>
      <c r="OM18" s="16">
        <v>0</v>
      </c>
      <c r="ON18" s="16">
        <v>0</v>
      </c>
      <c r="OO18" s="16">
        <v>0</v>
      </c>
      <c r="OP18" s="16">
        <v>0</v>
      </c>
      <c r="OQ18" s="16">
        <v>0</v>
      </c>
      <c r="OR18" s="16">
        <v>0</v>
      </c>
      <c r="OS18" s="16">
        <v>0</v>
      </c>
      <c r="OT18" s="16">
        <v>0</v>
      </c>
      <c r="OU18" s="16">
        <v>0</v>
      </c>
      <c r="OV18" s="16">
        <v>0</v>
      </c>
      <c r="OW18" s="16">
        <v>0</v>
      </c>
      <c r="OX18" s="16">
        <v>0</v>
      </c>
      <c r="OY18" s="16">
        <v>0</v>
      </c>
      <c r="OZ18" s="16">
        <v>0</v>
      </c>
      <c r="PA18" s="16">
        <v>0</v>
      </c>
      <c r="PB18" s="16">
        <v>0</v>
      </c>
      <c r="PC18" s="16">
        <v>0</v>
      </c>
      <c r="PD18" s="16">
        <v>0</v>
      </c>
      <c r="PE18" s="16">
        <v>0</v>
      </c>
      <c r="PF18" s="16">
        <v>0</v>
      </c>
      <c r="PG18" s="16">
        <v>0</v>
      </c>
      <c r="PH18" s="16">
        <v>0</v>
      </c>
      <c r="PI18" s="16">
        <v>0</v>
      </c>
      <c r="PJ18" s="16">
        <v>0</v>
      </c>
      <c r="PK18" s="16">
        <v>0</v>
      </c>
      <c r="PL18" s="16">
        <v>0</v>
      </c>
      <c r="PM18" s="16">
        <v>0</v>
      </c>
      <c r="PN18" s="16">
        <v>0</v>
      </c>
      <c r="PO18" s="16">
        <v>0</v>
      </c>
      <c r="PP18" s="16">
        <v>0</v>
      </c>
      <c r="PQ18" s="16">
        <v>0</v>
      </c>
      <c r="PR18" s="16">
        <v>0</v>
      </c>
      <c r="PS18" s="16">
        <v>0</v>
      </c>
      <c r="PT18" s="16">
        <v>0</v>
      </c>
      <c r="PU18" s="16">
        <v>0</v>
      </c>
      <c r="PV18" s="16">
        <v>0</v>
      </c>
      <c r="PW18" s="16">
        <v>0</v>
      </c>
      <c r="PX18" s="16">
        <v>0</v>
      </c>
      <c r="PY18" s="16">
        <v>0</v>
      </c>
      <c r="PZ18" s="16">
        <v>646</v>
      </c>
      <c r="QA18" s="16">
        <v>11764</v>
      </c>
      <c r="QB18" s="16">
        <v>0</v>
      </c>
      <c r="QC18" s="16">
        <v>0</v>
      </c>
      <c r="QD18" s="16">
        <v>0</v>
      </c>
      <c r="QE18" s="16">
        <v>0</v>
      </c>
      <c r="QF18" s="90">
        <v>0</v>
      </c>
      <c r="QG18" s="90">
        <v>0</v>
      </c>
      <c r="QH18" s="90">
        <v>0</v>
      </c>
      <c r="QI18" s="90">
        <v>0</v>
      </c>
      <c r="QJ18" s="90">
        <v>0</v>
      </c>
      <c r="QK18" s="90">
        <v>0</v>
      </c>
      <c r="QL18" s="90">
        <v>0</v>
      </c>
      <c r="QM18" s="90">
        <v>405252</v>
      </c>
      <c r="QN18" s="90">
        <v>0</v>
      </c>
      <c r="QO18" s="90">
        <v>0</v>
      </c>
      <c r="QP18" s="90">
        <v>0</v>
      </c>
      <c r="QQ18" s="90">
        <v>0</v>
      </c>
      <c r="QR18" s="90">
        <v>0</v>
      </c>
      <c r="QS18" s="90">
        <v>0</v>
      </c>
      <c r="QT18" s="90">
        <v>0</v>
      </c>
      <c r="QU18" s="90">
        <v>0</v>
      </c>
      <c r="QV18" s="90">
        <v>0</v>
      </c>
      <c r="QW18" s="90">
        <v>0</v>
      </c>
      <c r="QX18" s="90">
        <v>185968</v>
      </c>
      <c r="QY18" s="90">
        <v>0</v>
      </c>
      <c r="QZ18" s="90">
        <v>149632</v>
      </c>
      <c r="RA18" s="90">
        <v>0</v>
      </c>
      <c r="RB18" s="90">
        <v>0</v>
      </c>
      <c r="RC18" s="90">
        <v>0</v>
      </c>
      <c r="RD18" s="90">
        <v>0</v>
      </c>
      <c r="RE18" s="90">
        <v>0</v>
      </c>
      <c r="RF18" s="90">
        <v>0</v>
      </c>
      <c r="RG18" s="90">
        <v>990598</v>
      </c>
      <c r="RH18" s="90">
        <v>0</v>
      </c>
      <c r="RI18" s="90">
        <v>0</v>
      </c>
      <c r="RJ18" s="90">
        <v>0</v>
      </c>
      <c r="RK18" s="90">
        <v>798163</v>
      </c>
      <c r="RL18" s="90">
        <v>549275</v>
      </c>
      <c r="RM18" s="90">
        <v>0</v>
      </c>
      <c r="RN18" s="90">
        <v>0</v>
      </c>
      <c r="RO18" s="90">
        <v>0</v>
      </c>
      <c r="RP18" s="90">
        <v>0</v>
      </c>
      <c r="RQ18" s="90">
        <v>0</v>
      </c>
      <c r="RR18" s="90">
        <v>0</v>
      </c>
      <c r="RS18" s="90">
        <v>0</v>
      </c>
      <c r="RT18" s="90">
        <v>0</v>
      </c>
      <c r="RU18" s="90">
        <v>0</v>
      </c>
      <c r="RV18" s="90">
        <v>0</v>
      </c>
      <c r="RW18" s="90">
        <v>0</v>
      </c>
      <c r="RX18" s="90">
        <v>0</v>
      </c>
      <c r="RY18" s="90">
        <v>0</v>
      </c>
      <c r="RZ18" s="90">
        <v>0</v>
      </c>
      <c r="SA18" s="90">
        <v>0</v>
      </c>
      <c r="SB18" s="90">
        <v>0</v>
      </c>
      <c r="SC18" s="90">
        <v>0</v>
      </c>
      <c r="SD18" s="90">
        <v>0</v>
      </c>
      <c r="SE18" s="90">
        <v>0</v>
      </c>
      <c r="SF18" s="90">
        <v>0</v>
      </c>
      <c r="SG18" s="90">
        <v>0</v>
      </c>
      <c r="SH18" s="90">
        <v>0</v>
      </c>
      <c r="SI18" s="90">
        <v>0</v>
      </c>
      <c r="SJ18" s="90">
        <v>10952</v>
      </c>
      <c r="SK18" s="90">
        <v>0</v>
      </c>
      <c r="SL18" s="90">
        <v>0</v>
      </c>
      <c r="SM18" s="90">
        <v>20817</v>
      </c>
      <c r="SN18" s="90">
        <v>0</v>
      </c>
      <c r="SO18" s="90">
        <v>0</v>
      </c>
      <c r="SP18" s="90">
        <v>0</v>
      </c>
      <c r="SQ18" s="90">
        <v>0</v>
      </c>
      <c r="SR18" s="90">
        <v>0</v>
      </c>
      <c r="SS18" s="90">
        <v>0</v>
      </c>
      <c r="ST18" s="90">
        <v>0</v>
      </c>
      <c r="SU18" s="90">
        <v>0</v>
      </c>
      <c r="SV18" s="90">
        <v>0</v>
      </c>
      <c r="SW18" s="90">
        <v>0</v>
      </c>
      <c r="SX18" s="90">
        <v>0</v>
      </c>
      <c r="SY18" s="90">
        <v>0</v>
      </c>
    </row>
    <row r="19" spans="1:519" ht="27" customHeight="1">
      <c r="A19" s="83" t="s">
        <v>292</v>
      </c>
      <c r="B19" s="81"/>
      <c r="C19" s="77"/>
      <c r="D19" s="16">
        <v>0</v>
      </c>
      <c r="E19" s="16">
        <v>0</v>
      </c>
      <c r="F19" s="16">
        <v>0</v>
      </c>
      <c r="G19" s="16">
        <v>0</v>
      </c>
      <c r="H19" s="16">
        <v>0</v>
      </c>
      <c r="I19" s="16">
        <v>0</v>
      </c>
      <c r="J19" s="16">
        <v>0</v>
      </c>
      <c r="K19" s="16">
        <v>0</v>
      </c>
      <c r="L19" s="16">
        <v>0</v>
      </c>
      <c r="M19" s="16">
        <v>0</v>
      </c>
      <c r="N19" s="16">
        <v>0</v>
      </c>
      <c r="O19" s="16">
        <v>0</v>
      </c>
      <c r="P19" s="16">
        <v>0</v>
      </c>
      <c r="Q19" s="16">
        <v>0</v>
      </c>
      <c r="R19" s="16">
        <v>0</v>
      </c>
      <c r="S19" s="16">
        <v>0</v>
      </c>
      <c r="T19" s="16">
        <v>0</v>
      </c>
      <c r="U19" s="16">
        <v>0</v>
      </c>
      <c r="V19" s="16">
        <v>0</v>
      </c>
      <c r="W19" s="16">
        <v>0</v>
      </c>
      <c r="X19" s="16">
        <v>0</v>
      </c>
      <c r="Y19" s="16">
        <v>0</v>
      </c>
      <c r="Z19" s="16">
        <v>0</v>
      </c>
      <c r="AA19" s="16">
        <v>0</v>
      </c>
      <c r="AB19" s="16">
        <v>0</v>
      </c>
      <c r="AC19" s="16">
        <v>0</v>
      </c>
      <c r="AD19" s="16">
        <v>0</v>
      </c>
      <c r="AE19" s="16">
        <v>0</v>
      </c>
      <c r="AF19" s="16">
        <v>0</v>
      </c>
      <c r="AG19" s="16">
        <v>0</v>
      </c>
      <c r="AH19" s="16">
        <v>0</v>
      </c>
      <c r="AI19" s="16">
        <v>0</v>
      </c>
      <c r="AJ19" s="16">
        <v>0</v>
      </c>
      <c r="AK19" s="16">
        <v>0</v>
      </c>
      <c r="AL19" s="16">
        <v>0</v>
      </c>
      <c r="AM19" s="16">
        <v>0</v>
      </c>
      <c r="AN19" s="16">
        <v>0</v>
      </c>
      <c r="AO19" s="16">
        <v>0</v>
      </c>
      <c r="AP19" s="16">
        <v>0</v>
      </c>
      <c r="AQ19" s="16">
        <v>0</v>
      </c>
      <c r="AR19" s="16">
        <v>0</v>
      </c>
      <c r="AS19" s="16">
        <v>0</v>
      </c>
      <c r="AT19" s="16">
        <v>0</v>
      </c>
      <c r="AU19" s="16">
        <v>0</v>
      </c>
      <c r="AV19" s="16">
        <v>0</v>
      </c>
      <c r="AW19" s="16">
        <v>0</v>
      </c>
      <c r="AX19" s="16">
        <v>0</v>
      </c>
      <c r="AY19" s="16">
        <v>0</v>
      </c>
      <c r="AZ19" s="16">
        <v>0</v>
      </c>
      <c r="BA19" s="16">
        <v>0</v>
      </c>
      <c r="BB19" s="16">
        <v>0</v>
      </c>
      <c r="BC19" s="16">
        <v>0</v>
      </c>
      <c r="BD19" s="16">
        <v>0</v>
      </c>
      <c r="BE19" s="16">
        <v>0</v>
      </c>
      <c r="BF19" s="16">
        <v>0</v>
      </c>
      <c r="BG19" s="16">
        <v>0</v>
      </c>
      <c r="BH19" s="16">
        <v>0</v>
      </c>
      <c r="BI19" s="16">
        <v>0</v>
      </c>
      <c r="BJ19" s="16">
        <v>0</v>
      </c>
      <c r="BK19" s="16">
        <v>0</v>
      </c>
      <c r="BL19" s="16">
        <v>0</v>
      </c>
      <c r="BM19" s="16">
        <v>0</v>
      </c>
      <c r="BN19" s="16">
        <v>0</v>
      </c>
      <c r="BO19" s="16">
        <v>0</v>
      </c>
      <c r="BP19" s="16">
        <v>0</v>
      </c>
      <c r="BQ19" s="16">
        <v>0</v>
      </c>
      <c r="BR19" s="16">
        <v>0</v>
      </c>
      <c r="BS19" s="16">
        <v>0</v>
      </c>
      <c r="BT19" s="16">
        <v>0</v>
      </c>
      <c r="BU19" s="16">
        <v>0</v>
      </c>
      <c r="BV19" s="16">
        <v>0</v>
      </c>
      <c r="BW19" s="16">
        <v>0</v>
      </c>
      <c r="BX19" s="16">
        <v>0</v>
      </c>
      <c r="BY19" s="16">
        <v>0</v>
      </c>
      <c r="BZ19" s="16">
        <v>0</v>
      </c>
      <c r="CA19" s="16">
        <v>0</v>
      </c>
      <c r="CB19" s="16">
        <v>0</v>
      </c>
      <c r="CC19" s="16">
        <v>0</v>
      </c>
      <c r="CD19" s="16">
        <v>0</v>
      </c>
      <c r="CE19" s="16">
        <v>0</v>
      </c>
      <c r="CF19" s="16">
        <v>0</v>
      </c>
      <c r="CG19" s="16">
        <v>0</v>
      </c>
      <c r="CH19" s="16">
        <v>0</v>
      </c>
      <c r="CI19" s="16">
        <v>0</v>
      </c>
      <c r="CJ19" s="16">
        <v>0</v>
      </c>
      <c r="CK19" s="16">
        <v>0</v>
      </c>
      <c r="CL19" s="16">
        <v>0</v>
      </c>
      <c r="CM19" s="16">
        <v>0</v>
      </c>
      <c r="CN19" s="16">
        <v>0</v>
      </c>
      <c r="CO19" s="16">
        <v>0</v>
      </c>
      <c r="CP19" s="16">
        <v>0</v>
      </c>
      <c r="CQ19" s="16">
        <v>0</v>
      </c>
      <c r="CR19" s="16">
        <v>0</v>
      </c>
      <c r="CS19" s="16">
        <v>0</v>
      </c>
      <c r="CT19" s="16">
        <v>0</v>
      </c>
      <c r="CU19" s="16">
        <v>0</v>
      </c>
      <c r="CV19" s="16">
        <v>0</v>
      </c>
      <c r="CW19" s="16">
        <v>0</v>
      </c>
      <c r="CX19" s="16">
        <v>0</v>
      </c>
      <c r="CY19" s="16">
        <v>0</v>
      </c>
      <c r="CZ19" s="16">
        <v>0</v>
      </c>
      <c r="DA19" s="16">
        <v>0</v>
      </c>
      <c r="DB19" s="16">
        <v>0</v>
      </c>
      <c r="DC19" s="16">
        <v>0</v>
      </c>
      <c r="DD19" s="16">
        <v>0</v>
      </c>
      <c r="DE19" s="16">
        <v>0</v>
      </c>
      <c r="DF19" s="16">
        <v>0</v>
      </c>
      <c r="DG19" s="16">
        <v>0</v>
      </c>
      <c r="DH19" s="16">
        <v>0</v>
      </c>
      <c r="DI19" s="16">
        <v>0</v>
      </c>
      <c r="DJ19" s="16">
        <v>0</v>
      </c>
      <c r="DK19" s="16">
        <v>0</v>
      </c>
      <c r="DL19" s="16">
        <v>0</v>
      </c>
      <c r="DM19" s="16">
        <v>0</v>
      </c>
      <c r="DN19" s="16">
        <v>0</v>
      </c>
      <c r="DO19" s="16">
        <v>0</v>
      </c>
      <c r="DP19" s="16">
        <v>0</v>
      </c>
      <c r="DQ19" s="16">
        <v>0</v>
      </c>
      <c r="DR19" s="16">
        <v>0</v>
      </c>
      <c r="DS19" s="16">
        <v>0</v>
      </c>
      <c r="DT19" s="16">
        <v>0</v>
      </c>
      <c r="DU19" s="16">
        <v>0</v>
      </c>
      <c r="DV19" s="16">
        <v>0</v>
      </c>
      <c r="DW19" s="16">
        <v>0</v>
      </c>
      <c r="DX19" s="16">
        <v>0</v>
      </c>
      <c r="DY19" s="16">
        <v>0</v>
      </c>
      <c r="DZ19" s="16">
        <v>0</v>
      </c>
      <c r="EA19" s="16">
        <v>0</v>
      </c>
      <c r="EB19" s="16">
        <v>0</v>
      </c>
      <c r="EC19" s="16">
        <v>0</v>
      </c>
      <c r="ED19" s="16">
        <v>0</v>
      </c>
      <c r="EE19" s="16">
        <v>0</v>
      </c>
      <c r="EF19" s="16">
        <v>0</v>
      </c>
      <c r="EG19" s="16">
        <v>0</v>
      </c>
      <c r="EH19" s="16">
        <v>0</v>
      </c>
      <c r="EI19" s="16">
        <v>0</v>
      </c>
      <c r="EJ19" s="16">
        <v>0</v>
      </c>
      <c r="EK19" s="16">
        <v>0</v>
      </c>
      <c r="EL19" s="16">
        <v>0</v>
      </c>
      <c r="EM19" s="16">
        <v>0</v>
      </c>
      <c r="EN19" s="16">
        <v>0</v>
      </c>
      <c r="EO19" s="16">
        <v>0</v>
      </c>
      <c r="EP19" s="16">
        <v>0</v>
      </c>
      <c r="EQ19" s="16">
        <v>0</v>
      </c>
      <c r="ER19" s="16">
        <v>0</v>
      </c>
      <c r="ES19" s="16">
        <v>0</v>
      </c>
      <c r="ET19" s="16">
        <v>0</v>
      </c>
      <c r="EU19" s="16">
        <v>0</v>
      </c>
      <c r="EV19" s="16">
        <v>0</v>
      </c>
      <c r="EW19" s="16">
        <v>0</v>
      </c>
      <c r="EX19" s="16">
        <v>0</v>
      </c>
      <c r="EY19" s="16">
        <v>0</v>
      </c>
      <c r="EZ19" s="16">
        <v>0</v>
      </c>
      <c r="FA19" s="16">
        <v>0</v>
      </c>
      <c r="FB19" s="16">
        <v>0</v>
      </c>
      <c r="FC19" s="16">
        <v>0</v>
      </c>
      <c r="FD19" s="16">
        <v>0</v>
      </c>
      <c r="FE19" s="16">
        <v>0</v>
      </c>
      <c r="FF19" s="16">
        <v>0</v>
      </c>
      <c r="FG19" s="16">
        <v>0</v>
      </c>
      <c r="FH19" s="16">
        <v>0</v>
      </c>
      <c r="FI19" s="16">
        <v>0</v>
      </c>
      <c r="FJ19" s="16">
        <v>0</v>
      </c>
      <c r="FK19" s="16">
        <v>0</v>
      </c>
      <c r="FL19" s="16">
        <v>0</v>
      </c>
      <c r="FM19" s="16">
        <v>0</v>
      </c>
      <c r="FN19" s="16">
        <v>0</v>
      </c>
      <c r="FO19" s="16">
        <v>0</v>
      </c>
      <c r="FP19" s="16">
        <v>0</v>
      </c>
      <c r="FQ19" s="16">
        <v>0</v>
      </c>
      <c r="FR19" s="16">
        <v>0</v>
      </c>
      <c r="FS19" s="16">
        <v>0</v>
      </c>
      <c r="FT19" s="16">
        <v>0</v>
      </c>
      <c r="FU19" s="16">
        <v>0</v>
      </c>
      <c r="FV19" s="16">
        <v>0</v>
      </c>
      <c r="FW19" s="16">
        <v>0</v>
      </c>
      <c r="FX19" s="16">
        <v>0</v>
      </c>
      <c r="FY19" s="16">
        <v>0</v>
      </c>
      <c r="FZ19" s="16">
        <v>0</v>
      </c>
      <c r="GA19" s="16">
        <v>0</v>
      </c>
      <c r="GB19" s="16">
        <v>0</v>
      </c>
      <c r="GC19" s="16">
        <v>0</v>
      </c>
      <c r="GD19" s="16">
        <v>0</v>
      </c>
      <c r="GE19" s="16">
        <v>0</v>
      </c>
      <c r="GF19" s="16">
        <v>0</v>
      </c>
      <c r="GG19" s="16">
        <v>0</v>
      </c>
      <c r="GH19" s="16">
        <v>0</v>
      </c>
      <c r="GI19" s="16">
        <v>0</v>
      </c>
      <c r="GJ19" s="16">
        <v>0</v>
      </c>
      <c r="GK19" s="16">
        <v>0</v>
      </c>
      <c r="GL19" s="16">
        <v>0</v>
      </c>
      <c r="GM19" s="16">
        <v>0</v>
      </c>
      <c r="GN19" s="16">
        <v>0</v>
      </c>
      <c r="GO19" s="16">
        <v>0</v>
      </c>
      <c r="GP19" s="16">
        <v>0</v>
      </c>
      <c r="GQ19" s="16">
        <v>0</v>
      </c>
      <c r="GR19" s="16">
        <v>0</v>
      </c>
      <c r="GS19" s="16">
        <v>0</v>
      </c>
      <c r="GT19" s="16">
        <v>0</v>
      </c>
      <c r="GU19" s="16">
        <v>0</v>
      </c>
      <c r="GV19" s="16">
        <v>0</v>
      </c>
      <c r="GW19" s="16">
        <v>0</v>
      </c>
      <c r="GX19" s="16">
        <v>0</v>
      </c>
      <c r="GY19" s="16">
        <v>0</v>
      </c>
      <c r="GZ19" s="16">
        <v>0</v>
      </c>
      <c r="HA19" s="16">
        <v>0</v>
      </c>
      <c r="HB19" s="16">
        <v>0</v>
      </c>
      <c r="HC19" s="16">
        <v>0</v>
      </c>
      <c r="HD19" s="16">
        <v>0</v>
      </c>
      <c r="HE19" s="16">
        <v>0</v>
      </c>
      <c r="HF19" s="16">
        <v>0</v>
      </c>
      <c r="HG19" s="16">
        <v>0</v>
      </c>
      <c r="HH19" s="16">
        <v>0</v>
      </c>
      <c r="HI19" s="16">
        <v>0</v>
      </c>
      <c r="HJ19" s="16">
        <v>0</v>
      </c>
      <c r="HK19" s="16">
        <v>0</v>
      </c>
      <c r="HL19" s="16">
        <v>0</v>
      </c>
      <c r="HM19" s="16">
        <v>0</v>
      </c>
      <c r="HN19" s="16">
        <v>0</v>
      </c>
      <c r="HO19" s="16">
        <v>0</v>
      </c>
      <c r="HP19" s="16">
        <v>0</v>
      </c>
      <c r="HQ19" s="16">
        <v>0</v>
      </c>
      <c r="HR19" s="16">
        <v>0</v>
      </c>
      <c r="HS19" s="16">
        <v>0</v>
      </c>
      <c r="HT19" s="16">
        <v>0</v>
      </c>
      <c r="HU19" s="16">
        <v>0</v>
      </c>
      <c r="HV19" s="16">
        <v>0</v>
      </c>
      <c r="HW19" s="16">
        <v>0</v>
      </c>
      <c r="HX19" s="16">
        <v>0</v>
      </c>
      <c r="HY19" s="16">
        <v>0</v>
      </c>
      <c r="HZ19" s="16">
        <v>0</v>
      </c>
      <c r="IA19" s="16">
        <v>0</v>
      </c>
      <c r="IB19" s="16">
        <v>0</v>
      </c>
      <c r="IC19" s="16">
        <v>0</v>
      </c>
      <c r="ID19" s="16">
        <v>0</v>
      </c>
      <c r="IE19" s="16">
        <v>0</v>
      </c>
      <c r="IF19" s="16">
        <v>0</v>
      </c>
      <c r="IG19" s="16">
        <v>0</v>
      </c>
      <c r="IH19" s="16">
        <v>0</v>
      </c>
      <c r="II19" s="16">
        <v>0</v>
      </c>
      <c r="IJ19" s="16">
        <v>0</v>
      </c>
      <c r="IK19" s="16">
        <v>0</v>
      </c>
      <c r="IL19" s="16">
        <v>0</v>
      </c>
      <c r="IM19" s="16">
        <v>0</v>
      </c>
      <c r="IN19" s="16">
        <v>0</v>
      </c>
      <c r="IO19" s="16">
        <v>0</v>
      </c>
      <c r="IP19" s="16">
        <v>0</v>
      </c>
      <c r="IQ19" s="16">
        <v>0</v>
      </c>
      <c r="IR19" s="16">
        <v>0</v>
      </c>
      <c r="IS19" s="16">
        <v>0</v>
      </c>
      <c r="IT19" s="16">
        <v>0</v>
      </c>
      <c r="IU19" s="16">
        <v>-530724</v>
      </c>
      <c r="IV19" s="16">
        <v>0</v>
      </c>
      <c r="IW19" s="16">
        <v>0</v>
      </c>
      <c r="IX19" s="16">
        <v>0</v>
      </c>
      <c r="IY19" s="16">
        <v>0</v>
      </c>
      <c r="IZ19" s="16">
        <v>0</v>
      </c>
      <c r="JA19" s="16">
        <v>0</v>
      </c>
      <c r="JB19" s="16">
        <v>0</v>
      </c>
      <c r="JC19" s="16">
        <v>0</v>
      </c>
      <c r="JD19" s="16">
        <v>0</v>
      </c>
      <c r="JE19" s="16">
        <v>0</v>
      </c>
      <c r="JF19" s="16">
        <v>0</v>
      </c>
      <c r="JG19" s="16">
        <v>0</v>
      </c>
      <c r="JH19" s="90">
        <v>0</v>
      </c>
      <c r="JI19" s="90">
        <v>0</v>
      </c>
      <c r="JJ19" s="90">
        <v>0</v>
      </c>
      <c r="JK19" s="90">
        <v>0</v>
      </c>
      <c r="JL19" s="90">
        <v>0</v>
      </c>
      <c r="JM19" s="90">
        <v>0</v>
      </c>
      <c r="JN19" s="90">
        <v>0</v>
      </c>
      <c r="JO19" s="90">
        <v>0</v>
      </c>
      <c r="JP19" s="90">
        <v>0</v>
      </c>
      <c r="JQ19" s="90">
        <v>0</v>
      </c>
      <c r="JR19" s="90">
        <v>0</v>
      </c>
      <c r="JS19" s="90">
        <v>0</v>
      </c>
      <c r="JT19" s="90">
        <v>0</v>
      </c>
      <c r="JU19" s="90">
        <v>0</v>
      </c>
      <c r="JV19" s="90">
        <v>0</v>
      </c>
      <c r="JW19" s="90">
        <v>0</v>
      </c>
      <c r="JX19" s="90">
        <v>0</v>
      </c>
      <c r="JY19" s="90">
        <v>0</v>
      </c>
      <c r="JZ19" s="90">
        <v>0</v>
      </c>
      <c r="KA19" s="90">
        <v>0</v>
      </c>
      <c r="KB19" s="90">
        <v>0</v>
      </c>
      <c r="KC19" s="90">
        <v>0</v>
      </c>
      <c r="KD19" s="90">
        <v>0</v>
      </c>
      <c r="KE19" s="90">
        <v>0</v>
      </c>
      <c r="KF19" s="90">
        <v>0</v>
      </c>
      <c r="KG19" s="90">
        <v>0</v>
      </c>
      <c r="KH19" s="90">
        <v>0</v>
      </c>
      <c r="KI19" s="90">
        <v>0</v>
      </c>
      <c r="KJ19" s="90">
        <v>0</v>
      </c>
      <c r="KK19" s="90">
        <v>0</v>
      </c>
      <c r="KL19" s="90">
        <v>0</v>
      </c>
      <c r="KM19" s="90">
        <v>0</v>
      </c>
      <c r="KN19" s="90">
        <v>0</v>
      </c>
      <c r="KO19" s="90">
        <v>0</v>
      </c>
      <c r="KP19" s="90">
        <v>0</v>
      </c>
      <c r="KQ19" s="90">
        <v>0</v>
      </c>
      <c r="KR19" s="90">
        <v>0</v>
      </c>
      <c r="KS19" s="90">
        <v>0</v>
      </c>
      <c r="KT19" s="90">
        <v>0</v>
      </c>
      <c r="KU19" s="90">
        <v>0</v>
      </c>
      <c r="KV19" s="90">
        <v>0</v>
      </c>
      <c r="KW19" s="90">
        <v>0</v>
      </c>
      <c r="KX19" s="90">
        <v>0</v>
      </c>
      <c r="KY19" s="90">
        <v>0</v>
      </c>
      <c r="KZ19" s="90">
        <v>0</v>
      </c>
      <c r="LA19" s="90">
        <v>0</v>
      </c>
      <c r="LB19" s="90">
        <v>0</v>
      </c>
      <c r="LC19" s="90">
        <v>0</v>
      </c>
      <c r="LD19" s="90">
        <v>0</v>
      </c>
      <c r="LE19" s="90">
        <v>0</v>
      </c>
      <c r="LF19" s="90">
        <v>0</v>
      </c>
      <c r="LG19" s="90">
        <v>0</v>
      </c>
      <c r="LH19" s="90">
        <v>0</v>
      </c>
      <c r="LI19" s="90">
        <v>0</v>
      </c>
      <c r="LJ19" s="90">
        <v>0</v>
      </c>
      <c r="LK19" s="90">
        <v>-111300</v>
      </c>
      <c r="LL19" s="90">
        <v>0</v>
      </c>
      <c r="LM19" s="90">
        <v>0</v>
      </c>
      <c r="LN19" s="90">
        <v>0</v>
      </c>
      <c r="LO19" s="90">
        <v>0</v>
      </c>
      <c r="LP19" s="90">
        <v>0</v>
      </c>
      <c r="LQ19" s="90">
        <v>0</v>
      </c>
      <c r="LR19" s="90">
        <v>0</v>
      </c>
      <c r="LS19" s="90">
        <v>0</v>
      </c>
      <c r="LT19" s="90">
        <v>0</v>
      </c>
      <c r="LU19" s="90">
        <v>0</v>
      </c>
      <c r="LV19" s="90">
        <v>0</v>
      </c>
      <c r="LW19" s="90">
        <v>0</v>
      </c>
      <c r="LX19" s="90">
        <v>0</v>
      </c>
      <c r="LY19" s="90">
        <v>0</v>
      </c>
      <c r="LZ19" s="90">
        <v>0</v>
      </c>
      <c r="MA19" s="90">
        <v>0</v>
      </c>
      <c r="MB19" s="90">
        <v>0</v>
      </c>
      <c r="MC19" s="90">
        <v>0</v>
      </c>
      <c r="MD19" s="90">
        <v>0</v>
      </c>
      <c r="ME19" s="90">
        <v>0</v>
      </c>
      <c r="MF19" s="90">
        <v>0</v>
      </c>
      <c r="MG19" s="90">
        <v>0</v>
      </c>
      <c r="MH19" s="90">
        <v>0</v>
      </c>
      <c r="MI19" s="90">
        <v>0</v>
      </c>
      <c r="MJ19" s="90">
        <v>0</v>
      </c>
      <c r="MK19" s="90">
        <v>0</v>
      </c>
      <c r="ML19" s="90">
        <v>0</v>
      </c>
      <c r="MM19" s="90">
        <v>0</v>
      </c>
      <c r="MN19" s="90">
        <v>0</v>
      </c>
      <c r="MO19" s="90">
        <v>0</v>
      </c>
      <c r="MP19" s="90">
        <v>0</v>
      </c>
      <c r="MQ19" s="90">
        <v>0</v>
      </c>
      <c r="MR19" s="90">
        <v>0</v>
      </c>
      <c r="MS19" s="90">
        <v>0</v>
      </c>
      <c r="MT19" s="90">
        <v>0</v>
      </c>
      <c r="MU19" s="90">
        <v>0</v>
      </c>
      <c r="MV19" s="90">
        <v>0</v>
      </c>
      <c r="MW19" s="90">
        <v>0</v>
      </c>
      <c r="MX19" s="90">
        <v>0</v>
      </c>
      <c r="MY19" s="90">
        <v>0</v>
      </c>
      <c r="MZ19" s="16">
        <v>-101183</v>
      </c>
      <c r="NA19" s="16">
        <v>0</v>
      </c>
      <c r="NB19" s="16">
        <v>0</v>
      </c>
      <c r="NC19" s="16">
        <v>0</v>
      </c>
      <c r="ND19" s="16">
        <v>0</v>
      </c>
      <c r="NE19" s="16">
        <v>0</v>
      </c>
      <c r="NF19" s="16">
        <v>0</v>
      </c>
      <c r="NG19" s="16">
        <v>0</v>
      </c>
      <c r="NH19" s="16">
        <v>0</v>
      </c>
      <c r="NI19" s="16">
        <v>0</v>
      </c>
      <c r="NJ19" s="16">
        <v>0</v>
      </c>
      <c r="NK19" s="16">
        <v>0</v>
      </c>
      <c r="NL19" s="16">
        <v>-1659678</v>
      </c>
      <c r="NM19" s="16">
        <v>-1392335</v>
      </c>
      <c r="NN19" s="16">
        <v>-1292012</v>
      </c>
      <c r="NO19" s="16">
        <v>0</v>
      </c>
      <c r="NP19" s="16">
        <v>0</v>
      </c>
      <c r="NQ19" s="16">
        <v>0</v>
      </c>
      <c r="NR19" s="16">
        <v>0</v>
      </c>
      <c r="NS19" s="16">
        <v>0</v>
      </c>
      <c r="NT19" s="16">
        <v>0</v>
      </c>
      <c r="NU19" s="16">
        <v>0</v>
      </c>
      <c r="NV19" s="16">
        <v>0</v>
      </c>
      <c r="NW19" s="16">
        <v>0</v>
      </c>
      <c r="NX19" s="16">
        <v>0</v>
      </c>
      <c r="NY19" s="16">
        <v>0</v>
      </c>
      <c r="NZ19" s="16">
        <v>0</v>
      </c>
      <c r="OA19" s="16">
        <v>0</v>
      </c>
      <c r="OB19" s="16">
        <v>0</v>
      </c>
      <c r="OC19" s="16">
        <v>0</v>
      </c>
      <c r="OD19" s="16">
        <v>0</v>
      </c>
      <c r="OE19" s="16">
        <v>0</v>
      </c>
      <c r="OF19" s="16">
        <v>0</v>
      </c>
      <c r="OG19" s="16">
        <v>0</v>
      </c>
      <c r="OH19" s="16">
        <v>0</v>
      </c>
      <c r="OI19" s="16">
        <v>0</v>
      </c>
      <c r="OJ19" s="16">
        <v>0</v>
      </c>
      <c r="OK19" s="16">
        <v>0</v>
      </c>
      <c r="OL19" s="16">
        <v>0</v>
      </c>
      <c r="OM19" s="16">
        <v>0</v>
      </c>
      <c r="ON19" s="16">
        <v>0</v>
      </c>
      <c r="OO19" s="16">
        <v>0</v>
      </c>
      <c r="OP19" s="16">
        <v>0</v>
      </c>
      <c r="OQ19" s="16">
        <v>0</v>
      </c>
      <c r="OR19" s="16">
        <v>0</v>
      </c>
      <c r="OS19" s="16">
        <v>0</v>
      </c>
      <c r="OT19" s="16">
        <v>0</v>
      </c>
      <c r="OU19" s="16">
        <v>0</v>
      </c>
      <c r="OV19" s="16">
        <v>0</v>
      </c>
      <c r="OW19" s="16">
        <v>0</v>
      </c>
      <c r="OX19" s="16">
        <v>0</v>
      </c>
      <c r="OY19" s="16">
        <v>0</v>
      </c>
      <c r="OZ19" s="16">
        <v>0</v>
      </c>
      <c r="PA19" s="16">
        <v>0</v>
      </c>
      <c r="PB19" s="16">
        <v>0</v>
      </c>
      <c r="PC19" s="16">
        <v>0</v>
      </c>
      <c r="PD19" s="16">
        <v>0</v>
      </c>
      <c r="PE19" s="16">
        <v>0</v>
      </c>
      <c r="PF19" s="16">
        <v>0</v>
      </c>
      <c r="PG19" s="16">
        <v>0</v>
      </c>
      <c r="PH19" s="16">
        <v>0</v>
      </c>
      <c r="PI19" s="16">
        <v>0</v>
      </c>
      <c r="PJ19" s="16">
        <v>0</v>
      </c>
      <c r="PK19" s="16">
        <v>0</v>
      </c>
      <c r="PL19" s="16">
        <v>0</v>
      </c>
      <c r="PM19" s="16">
        <v>0</v>
      </c>
      <c r="PN19" s="16">
        <v>0</v>
      </c>
      <c r="PO19" s="16">
        <v>0</v>
      </c>
      <c r="PP19" s="16">
        <v>0</v>
      </c>
      <c r="PQ19" s="16">
        <v>0</v>
      </c>
      <c r="PR19" s="16">
        <v>0</v>
      </c>
      <c r="PS19" s="16">
        <v>0</v>
      </c>
      <c r="PT19" s="16">
        <v>0</v>
      </c>
      <c r="PU19" s="16">
        <v>0</v>
      </c>
      <c r="PV19" s="16">
        <v>0</v>
      </c>
      <c r="PW19" s="16">
        <v>0</v>
      </c>
      <c r="PX19" s="16">
        <v>0</v>
      </c>
      <c r="PY19" s="16">
        <v>0</v>
      </c>
      <c r="PZ19" s="16">
        <v>0</v>
      </c>
      <c r="QA19" s="16">
        <v>0</v>
      </c>
      <c r="QB19" s="16">
        <v>0</v>
      </c>
      <c r="QC19" s="16">
        <v>0</v>
      </c>
      <c r="QD19" s="16">
        <v>0</v>
      </c>
      <c r="QE19" s="16">
        <v>0</v>
      </c>
      <c r="QF19" s="90">
        <v>0</v>
      </c>
      <c r="QG19" s="90">
        <v>0</v>
      </c>
      <c r="QH19" s="90">
        <v>0</v>
      </c>
      <c r="QI19" s="90">
        <v>0</v>
      </c>
      <c r="QJ19" s="90">
        <v>0</v>
      </c>
      <c r="QK19" s="90">
        <v>0</v>
      </c>
      <c r="QL19" s="90">
        <v>0</v>
      </c>
      <c r="QM19" s="90">
        <v>0</v>
      </c>
      <c r="QN19" s="90">
        <v>0</v>
      </c>
      <c r="QO19" s="90">
        <v>0</v>
      </c>
      <c r="QP19" s="90">
        <v>0</v>
      </c>
      <c r="QQ19" s="90">
        <v>0</v>
      </c>
      <c r="QR19" s="90">
        <v>0</v>
      </c>
      <c r="QS19" s="90">
        <v>0</v>
      </c>
      <c r="QT19" s="90">
        <v>0</v>
      </c>
      <c r="QU19" s="90">
        <v>0</v>
      </c>
      <c r="QV19" s="90">
        <v>0</v>
      </c>
      <c r="QW19" s="90">
        <v>0</v>
      </c>
      <c r="QX19" s="90">
        <v>0</v>
      </c>
      <c r="QY19" s="90">
        <v>0</v>
      </c>
      <c r="QZ19" s="90">
        <v>0</v>
      </c>
      <c r="RA19" s="90">
        <v>0</v>
      </c>
      <c r="RB19" s="90">
        <v>0</v>
      </c>
      <c r="RC19" s="90">
        <v>0</v>
      </c>
      <c r="RD19" s="90">
        <v>0</v>
      </c>
      <c r="RE19" s="90">
        <v>0</v>
      </c>
      <c r="RF19" s="90">
        <v>0</v>
      </c>
      <c r="RG19" s="90">
        <v>0</v>
      </c>
      <c r="RH19" s="90">
        <v>0</v>
      </c>
      <c r="RI19" s="90">
        <v>0</v>
      </c>
      <c r="RJ19" s="90">
        <v>0</v>
      </c>
      <c r="RK19" s="90">
        <v>0</v>
      </c>
      <c r="RL19" s="90">
        <v>0</v>
      </c>
      <c r="RM19" s="90">
        <v>0</v>
      </c>
      <c r="RN19" s="90">
        <v>0</v>
      </c>
      <c r="RO19" s="90">
        <v>0</v>
      </c>
      <c r="RP19" s="90">
        <v>0</v>
      </c>
      <c r="RQ19" s="90">
        <v>0</v>
      </c>
      <c r="RR19" s="90">
        <v>0</v>
      </c>
      <c r="RS19" s="90">
        <v>0</v>
      </c>
      <c r="RT19" s="90">
        <v>0</v>
      </c>
      <c r="RU19" s="90">
        <v>0</v>
      </c>
      <c r="RV19" s="90">
        <v>0</v>
      </c>
      <c r="RW19" s="90">
        <v>0</v>
      </c>
      <c r="RX19" s="90">
        <v>0</v>
      </c>
      <c r="RY19" s="90">
        <v>0</v>
      </c>
      <c r="RZ19" s="90">
        <v>0</v>
      </c>
      <c r="SA19" s="90">
        <v>0</v>
      </c>
      <c r="SB19" s="90">
        <v>0</v>
      </c>
      <c r="SC19" s="90">
        <v>0</v>
      </c>
      <c r="SD19" s="90">
        <v>0</v>
      </c>
      <c r="SE19" s="90">
        <v>0</v>
      </c>
      <c r="SF19" s="90">
        <v>0</v>
      </c>
      <c r="SG19" s="90">
        <v>0</v>
      </c>
      <c r="SH19" s="90">
        <v>0</v>
      </c>
      <c r="SI19" s="90">
        <v>0</v>
      </c>
      <c r="SJ19" s="90">
        <v>0</v>
      </c>
      <c r="SK19" s="90">
        <v>0</v>
      </c>
      <c r="SL19" s="90">
        <v>0</v>
      </c>
      <c r="SM19" s="90">
        <v>0</v>
      </c>
      <c r="SN19" s="90">
        <v>0</v>
      </c>
      <c r="SO19" s="90">
        <v>0</v>
      </c>
      <c r="SP19" s="90">
        <v>0</v>
      </c>
      <c r="SQ19" s="90">
        <v>0</v>
      </c>
      <c r="SR19" s="90">
        <v>0</v>
      </c>
      <c r="SS19" s="90">
        <v>0</v>
      </c>
      <c r="ST19" s="90">
        <v>0</v>
      </c>
      <c r="SU19" s="90">
        <v>0</v>
      </c>
      <c r="SV19" s="90">
        <v>0</v>
      </c>
      <c r="SW19" s="90">
        <v>0</v>
      </c>
      <c r="SX19" s="90">
        <v>0</v>
      </c>
      <c r="SY19" s="90">
        <v>0</v>
      </c>
    </row>
    <row r="20" spans="1:519" ht="27" customHeight="1">
      <c r="A20" s="84" t="s">
        <v>293</v>
      </c>
      <c r="B20" s="85"/>
      <c r="C20" s="86"/>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0">
        <v>0</v>
      </c>
      <c r="AC20" s="20">
        <v>0</v>
      </c>
      <c r="AD20" s="20">
        <v>0</v>
      </c>
      <c r="AE20" s="20">
        <v>0</v>
      </c>
      <c r="AF20" s="20">
        <v>0</v>
      </c>
      <c r="AG20" s="20">
        <v>0</v>
      </c>
      <c r="AH20" s="20">
        <v>0</v>
      </c>
      <c r="AI20" s="20">
        <v>0</v>
      </c>
      <c r="AJ20" s="20">
        <v>0</v>
      </c>
      <c r="AK20" s="20">
        <v>0</v>
      </c>
      <c r="AL20" s="20">
        <v>0</v>
      </c>
      <c r="AM20" s="20">
        <v>0</v>
      </c>
      <c r="AN20" s="20">
        <v>0</v>
      </c>
      <c r="AO20" s="20">
        <v>0</v>
      </c>
      <c r="AP20" s="20">
        <v>0</v>
      </c>
      <c r="AQ20" s="20">
        <v>0</v>
      </c>
      <c r="AR20" s="20">
        <v>0</v>
      </c>
      <c r="AS20" s="20">
        <v>0</v>
      </c>
      <c r="AT20" s="20">
        <v>0</v>
      </c>
      <c r="AU20" s="20">
        <v>0</v>
      </c>
      <c r="AV20" s="20">
        <v>0</v>
      </c>
      <c r="AW20" s="20">
        <v>0</v>
      </c>
      <c r="AX20" s="20">
        <v>0</v>
      </c>
      <c r="AY20" s="20">
        <v>0</v>
      </c>
      <c r="AZ20" s="20">
        <v>0</v>
      </c>
      <c r="BA20" s="20">
        <v>0</v>
      </c>
      <c r="BB20" s="20">
        <v>0</v>
      </c>
      <c r="BC20" s="20">
        <v>0</v>
      </c>
      <c r="BD20" s="20">
        <v>0</v>
      </c>
      <c r="BE20" s="20">
        <v>0</v>
      </c>
      <c r="BF20" s="20">
        <v>0</v>
      </c>
      <c r="BG20" s="20">
        <v>0</v>
      </c>
      <c r="BH20" s="20">
        <v>0</v>
      </c>
      <c r="BI20" s="20">
        <v>0</v>
      </c>
      <c r="BJ20" s="20">
        <v>0</v>
      </c>
      <c r="BK20" s="20">
        <v>0</v>
      </c>
      <c r="BL20" s="20">
        <v>0</v>
      </c>
      <c r="BM20" s="20">
        <v>0</v>
      </c>
      <c r="BN20" s="20">
        <v>0</v>
      </c>
      <c r="BO20" s="20">
        <v>0</v>
      </c>
      <c r="BP20" s="20">
        <v>0</v>
      </c>
      <c r="BQ20" s="20">
        <v>0</v>
      </c>
      <c r="BR20" s="20">
        <v>0</v>
      </c>
      <c r="BS20" s="20">
        <v>0</v>
      </c>
      <c r="BT20" s="20">
        <v>0</v>
      </c>
      <c r="BU20" s="20">
        <v>0</v>
      </c>
      <c r="BV20" s="20">
        <v>0</v>
      </c>
      <c r="BW20" s="20">
        <v>0</v>
      </c>
      <c r="BX20" s="20">
        <v>0</v>
      </c>
      <c r="BY20" s="20">
        <v>0</v>
      </c>
      <c r="BZ20" s="20">
        <v>0</v>
      </c>
      <c r="CA20" s="20">
        <v>0</v>
      </c>
      <c r="CB20" s="20">
        <v>0</v>
      </c>
      <c r="CC20" s="20">
        <v>0</v>
      </c>
      <c r="CD20" s="20">
        <v>0</v>
      </c>
      <c r="CE20" s="20">
        <v>0</v>
      </c>
      <c r="CF20" s="20">
        <v>0</v>
      </c>
      <c r="CG20" s="20">
        <v>0</v>
      </c>
      <c r="CH20" s="20">
        <v>0</v>
      </c>
      <c r="CI20" s="20">
        <v>0</v>
      </c>
      <c r="CJ20" s="20">
        <v>0</v>
      </c>
      <c r="CK20" s="20">
        <v>0</v>
      </c>
      <c r="CL20" s="20">
        <v>0</v>
      </c>
      <c r="CM20" s="20">
        <v>0</v>
      </c>
      <c r="CN20" s="20">
        <v>0</v>
      </c>
      <c r="CO20" s="20">
        <v>0</v>
      </c>
      <c r="CP20" s="20">
        <v>0</v>
      </c>
      <c r="CQ20" s="20">
        <v>0</v>
      </c>
      <c r="CR20" s="20">
        <v>0</v>
      </c>
      <c r="CS20" s="20">
        <v>0</v>
      </c>
      <c r="CT20" s="20">
        <v>0</v>
      </c>
      <c r="CU20" s="20">
        <v>0</v>
      </c>
      <c r="CV20" s="20">
        <v>0</v>
      </c>
      <c r="CW20" s="20">
        <v>0</v>
      </c>
      <c r="CX20" s="20">
        <v>0</v>
      </c>
      <c r="CY20" s="20">
        <v>0</v>
      </c>
      <c r="CZ20" s="20">
        <v>0</v>
      </c>
      <c r="DA20" s="20">
        <v>0</v>
      </c>
      <c r="DB20" s="20">
        <v>0</v>
      </c>
      <c r="DC20" s="20">
        <v>0</v>
      </c>
      <c r="DD20" s="20">
        <v>0</v>
      </c>
      <c r="DE20" s="20">
        <v>0</v>
      </c>
      <c r="DF20" s="20">
        <v>0</v>
      </c>
      <c r="DG20" s="20">
        <v>0</v>
      </c>
      <c r="DH20" s="20">
        <v>0</v>
      </c>
      <c r="DI20" s="20">
        <v>0</v>
      </c>
      <c r="DJ20" s="20">
        <v>0</v>
      </c>
      <c r="DK20" s="20">
        <v>0</v>
      </c>
      <c r="DL20" s="20">
        <v>0</v>
      </c>
      <c r="DM20" s="20">
        <v>0</v>
      </c>
      <c r="DN20" s="20">
        <v>0</v>
      </c>
      <c r="DO20" s="20">
        <v>0</v>
      </c>
      <c r="DP20" s="20">
        <v>0</v>
      </c>
      <c r="DQ20" s="20">
        <v>0</v>
      </c>
      <c r="DR20" s="20">
        <v>0</v>
      </c>
      <c r="DS20" s="20">
        <v>0</v>
      </c>
      <c r="DT20" s="20">
        <v>0</v>
      </c>
      <c r="DU20" s="20">
        <v>0</v>
      </c>
      <c r="DV20" s="20">
        <v>0</v>
      </c>
      <c r="DW20" s="20">
        <v>0</v>
      </c>
      <c r="DX20" s="20">
        <v>0</v>
      </c>
      <c r="DY20" s="20">
        <v>0</v>
      </c>
      <c r="DZ20" s="20">
        <v>0</v>
      </c>
      <c r="EA20" s="20">
        <v>0</v>
      </c>
      <c r="EB20" s="20">
        <v>0</v>
      </c>
      <c r="EC20" s="20">
        <v>0</v>
      </c>
      <c r="ED20" s="20">
        <v>0</v>
      </c>
      <c r="EE20" s="20">
        <v>0</v>
      </c>
      <c r="EF20" s="20">
        <v>0</v>
      </c>
      <c r="EG20" s="20">
        <v>0</v>
      </c>
      <c r="EH20" s="20">
        <v>0</v>
      </c>
      <c r="EI20" s="20">
        <v>0</v>
      </c>
      <c r="EJ20" s="20">
        <v>0</v>
      </c>
      <c r="EK20" s="20">
        <v>0</v>
      </c>
      <c r="EL20" s="20">
        <v>0</v>
      </c>
      <c r="EM20" s="20">
        <v>0</v>
      </c>
      <c r="EN20" s="20">
        <v>0</v>
      </c>
      <c r="EO20" s="20">
        <v>0</v>
      </c>
      <c r="EP20" s="20">
        <v>0</v>
      </c>
      <c r="EQ20" s="20">
        <v>0</v>
      </c>
      <c r="ER20" s="20">
        <v>0</v>
      </c>
      <c r="ES20" s="20">
        <v>0</v>
      </c>
      <c r="ET20" s="20">
        <v>0</v>
      </c>
      <c r="EU20" s="20">
        <v>0</v>
      </c>
      <c r="EV20" s="20">
        <v>0</v>
      </c>
      <c r="EW20" s="20">
        <v>0</v>
      </c>
      <c r="EX20" s="20">
        <v>0</v>
      </c>
      <c r="EY20" s="20">
        <v>0</v>
      </c>
      <c r="EZ20" s="20">
        <v>0</v>
      </c>
      <c r="FA20" s="20">
        <v>0</v>
      </c>
      <c r="FB20" s="20">
        <v>0</v>
      </c>
      <c r="FC20" s="20">
        <v>0</v>
      </c>
      <c r="FD20" s="20">
        <v>0</v>
      </c>
      <c r="FE20" s="20">
        <v>0</v>
      </c>
      <c r="FF20" s="20">
        <v>0</v>
      </c>
      <c r="FG20" s="20">
        <v>0</v>
      </c>
      <c r="FH20" s="20">
        <v>0</v>
      </c>
      <c r="FI20" s="20">
        <v>0</v>
      </c>
      <c r="FJ20" s="20">
        <v>0</v>
      </c>
      <c r="FK20" s="20">
        <v>0</v>
      </c>
      <c r="FL20" s="20">
        <v>0</v>
      </c>
      <c r="FM20" s="20">
        <v>0</v>
      </c>
      <c r="FN20" s="20">
        <v>0</v>
      </c>
      <c r="FO20" s="20">
        <v>0</v>
      </c>
      <c r="FP20" s="20">
        <v>0</v>
      </c>
      <c r="FQ20" s="20">
        <v>0</v>
      </c>
      <c r="FR20" s="20">
        <v>0</v>
      </c>
      <c r="FS20" s="20">
        <v>0</v>
      </c>
      <c r="FT20" s="20">
        <v>0</v>
      </c>
      <c r="FU20" s="20">
        <v>0</v>
      </c>
      <c r="FV20" s="20">
        <v>0</v>
      </c>
      <c r="FW20" s="20">
        <v>0</v>
      </c>
      <c r="FX20" s="20">
        <v>0</v>
      </c>
      <c r="FY20" s="20">
        <v>0</v>
      </c>
      <c r="FZ20" s="20">
        <v>0</v>
      </c>
      <c r="GA20" s="20">
        <v>0</v>
      </c>
      <c r="GB20" s="20">
        <v>0</v>
      </c>
      <c r="GC20" s="20">
        <v>0</v>
      </c>
      <c r="GD20" s="20">
        <v>0</v>
      </c>
      <c r="GE20" s="20">
        <v>0</v>
      </c>
      <c r="GF20" s="20">
        <v>0</v>
      </c>
      <c r="GG20" s="20">
        <v>0</v>
      </c>
      <c r="GH20" s="20">
        <v>0</v>
      </c>
      <c r="GI20" s="20">
        <v>0</v>
      </c>
      <c r="GJ20" s="20">
        <v>0</v>
      </c>
      <c r="GK20" s="20">
        <v>0</v>
      </c>
      <c r="GL20" s="20">
        <v>0</v>
      </c>
      <c r="GM20" s="20">
        <v>0</v>
      </c>
      <c r="GN20" s="20">
        <v>0</v>
      </c>
      <c r="GO20" s="20">
        <v>0</v>
      </c>
      <c r="GP20" s="20">
        <v>0</v>
      </c>
      <c r="GQ20" s="20">
        <v>0</v>
      </c>
      <c r="GR20" s="20">
        <v>0</v>
      </c>
      <c r="GS20" s="20">
        <v>0</v>
      </c>
      <c r="GT20" s="20">
        <v>0</v>
      </c>
      <c r="GU20" s="20">
        <v>0</v>
      </c>
      <c r="GV20" s="20">
        <v>0</v>
      </c>
      <c r="GW20" s="20">
        <v>0</v>
      </c>
      <c r="GX20" s="20">
        <v>0</v>
      </c>
      <c r="GY20" s="20">
        <v>0</v>
      </c>
      <c r="GZ20" s="20">
        <v>0</v>
      </c>
      <c r="HA20" s="20">
        <v>0</v>
      </c>
      <c r="HB20" s="20">
        <v>0</v>
      </c>
      <c r="HC20" s="20">
        <v>0</v>
      </c>
      <c r="HD20" s="20">
        <v>0</v>
      </c>
      <c r="HE20" s="20">
        <v>0</v>
      </c>
      <c r="HF20" s="20">
        <v>0</v>
      </c>
      <c r="HG20" s="20">
        <v>0</v>
      </c>
      <c r="HH20" s="20">
        <v>0</v>
      </c>
      <c r="HI20" s="20">
        <v>0</v>
      </c>
      <c r="HJ20" s="20">
        <v>0</v>
      </c>
      <c r="HK20" s="20">
        <v>0</v>
      </c>
      <c r="HL20" s="20">
        <v>0</v>
      </c>
      <c r="HM20" s="20">
        <v>0</v>
      </c>
      <c r="HN20" s="20">
        <v>0</v>
      </c>
      <c r="HO20" s="20">
        <v>0</v>
      </c>
      <c r="HP20" s="20">
        <v>0</v>
      </c>
      <c r="HQ20" s="20">
        <v>0</v>
      </c>
      <c r="HR20" s="20">
        <v>0</v>
      </c>
      <c r="HS20" s="20">
        <v>0</v>
      </c>
      <c r="HT20" s="20">
        <v>0</v>
      </c>
      <c r="HU20" s="20">
        <v>0</v>
      </c>
      <c r="HV20" s="20">
        <v>0</v>
      </c>
      <c r="HW20" s="20">
        <v>0</v>
      </c>
      <c r="HX20" s="20">
        <v>0</v>
      </c>
      <c r="HY20" s="20">
        <v>0</v>
      </c>
      <c r="HZ20" s="20">
        <v>0</v>
      </c>
      <c r="IA20" s="20">
        <v>0</v>
      </c>
      <c r="IB20" s="20">
        <v>0</v>
      </c>
      <c r="IC20" s="20">
        <v>0</v>
      </c>
      <c r="ID20" s="20">
        <v>0</v>
      </c>
      <c r="IE20" s="20">
        <v>0</v>
      </c>
      <c r="IF20" s="20">
        <v>0</v>
      </c>
      <c r="IG20" s="20">
        <v>0</v>
      </c>
      <c r="IH20" s="20">
        <v>0</v>
      </c>
      <c r="II20" s="20">
        <v>0</v>
      </c>
      <c r="IJ20" s="20">
        <v>0</v>
      </c>
      <c r="IK20" s="20">
        <v>0</v>
      </c>
      <c r="IL20" s="20">
        <v>0</v>
      </c>
      <c r="IM20" s="20">
        <v>0</v>
      </c>
      <c r="IN20" s="20">
        <v>0</v>
      </c>
      <c r="IO20" s="20">
        <v>0</v>
      </c>
      <c r="IP20" s="20">
        <v>0</v>
      </c>
      <c r="IQ20" s="20">
        <v>0</v>
      </c>
      <c r="IR20" s="20">
        <v>0</v>
      </c>
      <c r="IS20" s="20">
        <v>0</v>
      </c>
      <c r="IT20" s="20">
        <v>0</v>
      </c>
      <c r="IU20" s="20">
        <v>0</v>
      </c>
      <c r="IV20" s="20">
        <v>0</v>
      </c>
      <c r="IW20" s="20">
        <v>0</v>
      </c>
      <c r="IX20" s="20">
        <v>0</v>
      </c>
      <c r="IY20" s="20">
        <v>0</v>
      </c>
      <c r="IZ20" s="20">
        <v>0</v>
      </c>
      <c r="JA20" s="20">
        <v>0</v>
      </c>
      <c r="JB20" s="20">
        <v>0</v>
      </c>
      <c r="JC20" s="20">
        <v>0</v>
      </c>
      <c r="JD20" s="20">
        <v>0</v>
      </c>
      <c r="JE20" s="20">
        <v>0</v>
      </c>
      <c r="JF20" s="20">
        <v>0</v>
      </c>
      <c r="JG20" s="20">
        <v>0</v>
      </c>
      <c r="JH20" s="91">
        <v>0</v>
      </c>
      <c r="JI20" s="91">
        <v>0</v>
      </c>
      <c r="JJ20" s="91">
        <v>0</v>
      </c>
      <c r="JK20" s="91">
        <v>0</v>
      </c>
      <c r="JL20" s="91">
        <v>0</v>
      </c>
      <c r="JM20" s="91">
        <v>0</v>
      </c>
      <c r="JN20" s="91">
        <v>0</v>
      </c>
      <c r="JO20" s="91">
        <v>0</v>
      </c>
      <c r="JP20" s="91">
        <v>0</v>
      </c>
      <c r="JQ20" s="91">
        <v>0</v>
      </c>
      <c r="JR20" s="91">
        <v>0</v>
      </c>
      <c r="JS20" s="91">
        <v>0</v>
      </c>
      <c r="JT20" s="91">
        <v>0</v>
      </c>
      <c r="JU20" s="91">
        <v>0</v>
      </c>
      <c r="JV20" s="91">
        <v>0</v>
      </c>
      <c r="JW20" s="91">
        <v>0</v>
      </c>
      <c r="JX20" s="91">
        <v>0</v>
      </c>
      <c r="JY20" s="91">
        <v>0</v>
      </c>
      <c r="JZ20" s="91">
        <v>0</v>
      </c>
      <c r="KA20" s="91">
        <v>0</v>
      </c>
      <c r="KB20" s="91">
        <v>0</v>
      </c>
      <c r="KC20" s="91">
        <v>0</v>
      </c>
      <c r="KD20" s="91">
        <v>0</v>
      </c>
      <c r="KE20" s="91">
        <v>0</v>
      </c>
      <c r="KF20" s="91">
        <v>0</v>
      </c>
      <c r="KG20" s="91">
        <v>0</v>
      </c>
      <c r="KH20" s="91">
        <v>0</v>
      </c>
      <c r="KI20" s="91">
        <v>0</v>
      </c>
      <c r="KJ20" s="91">
        <v>0</v>
      </c>
      <c r="KK20" s="91">
        <v>0</v>
      </c>
      <c r="KL20" s="91">
        <v>0</v>
      </c>
      <c r="KM20" s="91">
        <v>0</v>
      </c>
      <c r="KN20" s="91">
        <v>0</v>
      </c>
      <c r="KO20" s="91">
        <v>0</v>
      </c>
      <c r="KP20" s="91">
        <v>0</v>
      </c>
      <c r="KQ20" s="91">
        <v>0</v>
      </c>
      <c r="KR20" s="91">
        <v>0</v>
      </c>
      <c r="KS20" s="91">
        <v>0</v>
      </c>
      <c r="KT20" s="91">
        <v>0</v>
      </c>
      <c r="KU20" s="91">
        <v>0</v>
      </c>
      <c r="KV20" s="91">
        <v>0</v>
      </c>
      <c r="KW20" s="91">
        <v>0</v>
      </c>
      <c r="KX20" s="91">
        <v>0</v>
      </c>
      <c r="KY20" s="91">
        <v>0</v>
      </c>
      <c r="KZ20" s="91">
        <v>0</v>
      </c>
      <c r="LA20" s="91">
        <v>0</v>
      </c>
      <c r="LB20" s="91">
        <v>0</v>
      </c>
      <c r="LC20" s="91">
        <v>0</v>
      </c>
      <c r="LD20" s="91">
        <v>0</v>
      </c>
      <c r="LE20" s="91">
        <v>0</v>
      </c>
      <c r="LF20" s="91">
        <v>0</v>
      </c>
      <c r="LG20" s="91">
        <v>0</v>
      </c>
      <c r="LH20" s="91">
        <v>0</v>
      </c>
      <c r="LI20" s="91">
        <v>0</v>
      </c>
      <c r="LJ20" s="91">
        <v>0</v>
      </c>
      <c r="LK20" s="91">
        <v>0</v>
      </c>
      <c r="LL20" s="91">
        <v>-111300</v>
      </c>
      <c r="LM20" s="91">
        <v>0</v>
      </c>
      <c r="LN20" s="91">
        <v>0</v>
      </c>
      <c r="LO20" s="91">
        <v>0</v>
      </c>
      <c r="LP20" s="91">
        <v>0</v>
      </c>
      <c r="LQ20" s="91">
        <v>0</v>
      </c>
      <c r="LR20" s="91">
        <v>0</v>
      </c>
      <c r="LS20" s="91">
        <v>0</v>
      </c>
      <c r="LT20" s="91">
        <v>0</v>
      </c>
      <c r="LU20" s="91">
        <v>0</v>
      </c>
      <c r="LV20" s="91">
        <v>0</v>
      </c>
      <c r="LW20" s="91">
        <v>0</v>
      </c>
      <c r="LX20" s="91">
        <v>0</v>
      </c>
      <c r="LY20" s="91">
        <v>0</v>
      </c>
      <c r="LZ20" s="91">
        <v>0</v>
      </c>
      <c r="MA20" s="91">
        <v>0</v>
      </c>
      <c r="MB20" s="91">
        <v>0</v>
      </c>
      <c r="MC20" s="91">
        <v>0</v>
      </c>
      <c r="MD20" s="91">
        <v>0</v>
      </c>
      <c r="ME20" s="91">
        <v>0</v>
      </c>
      <c r="MF20" s="91">
        <v>0</v>
      </c>
      <c r="MG20" s="91">
        <v>0</v>
      </c>
      <c r="MH20" s="91">
        <v>0</v>
      </c>
      <c r="MI20" s="91">
        <v>0</v>
      </c>
      <c r="MJ20" s="91">
        <v>0</v>
      </c>
      <c r="MK20" s="91">
        <v>0</v>
      </c>
      <c r="ML20" s="91">
        <v>0</v>
      </c>
      <c r="MM20" s="91">
        <v>0</v>
      </c>
      <c r="MN20" s="91">
        <v>0</v>
      </c>
      <c r="MO20" s="91">
        <v>0</v>
      </c>
      <c r="MP20" s="91">
        <v>0</v>
      </c>
      <c r="MQ20" s="91">
        <v>0</v>
      </c>
      <c r="MR20" s="91">
        <v>0</v>
      </c>
      <c r="MS20" s="91">
        <v>0</v>
      </c>
      <c r="MT20" s="91">
        <v>0</v>
      </c>
      <c r="MU20" s="91">
        <v>0</v>
      </c>
      <c r="MV20" s="91">
        <v>0</v>
      </c>
      <c r="MW20" s="91">
        <v>0</v>
      </c>
      <c r="MX20" s="91">
        <v>0</v>
      </c>
      <c r="MY20" s="91">
        <v>0</v>
      </c>
      <c r="MZ20" s="20">
        <v>0</v>
      </c>
      <c r="NA20" s="20">
        <v>-101183</v>
      </c>
      <c r="NB20" s="20">
        <v>0</v>
      </c>
      <c r="NC20" s="20">
        <v>0</v>
      </c>
      <c r="ND20" s="20">
        <v>0</v>
      </c>
      <c r="NE20" s="20">
        <v>0</v>
      </c>
      <c r="NF20" s="20">
        <v>0</v>
      </c>
      <c r="NG20" s="20">
        <v>0</v>
      </c>
      <c r="NH20" s="20">
        <v>0</v>
      </c>
      <c r="NI20" s="20">
        <v>0</v>
      </c>
      <c r="NJ20" s="20">
        <v>0</v>
      </c>
      <c r="NK20" s="20">
        <v>0</v>
      </c>
      <c r="NL20" s="20">
        <v>-1351663</v>
      </c>
      <c r="NM20" s="20">
        <v>-1659678</v>
      </c>
      <c r="NN20" s="20">
        <v>-1392335</v>
      </c>
      <c r="NO20" s="20">
        <v>-1292012</v>
      </c>
      <c r="NP20" s="20">
        <v>0</v>
      </c>
      <c r="NQ20" s="20">
        <v>0</v>
      </c>
      <c r="NR20" s="20">
        <v>0</v>
      </c>
      <c r="NS20" s="20">
        <v>0</v>
      </c>
      <c r="NT20" s="20">
        <v>0</v>
      </c>
      <c r="NU20" s="20">
        <v>0</v>
      </c>
      <c r="NV20" s="20">
        <v>0</v>
      </c>
      <c r="NW20" s="20">
        <v>0</v>
      </c>
      <c r="NX20" s="20">
        <v>0</v>
      </c>
      <c r="NY20" s="20">
        <v>0</v>
      </c>
      <c r="NZ20" s="20">
        <v>0</v>
      </c>
      <c r="OA20" s="20">
        <v>0</v>
      </c>
      <c r="OB20" s="20">
        <v>0</v>
      </c>
      <c r="OC20" s="20">
        <v>0</v>
      </c>
      <c r="OD20" s="20">
        <v>0</v>
      </c>
      <c r="OE20" s="20">
        <v>0</v>
      </c>
      <c r="OF20" s="20">
        <v>0</v>
      </c>
      <c r="OG20" s="20">
        <v>0</v>
      </c>
      <c r="OH20" s="20">
        <v>0</v>
      </c>
      <c r="OI20" s="20">
        <v>0</v>
      </c>
      <c r="OJ20" s="20">
        <v>0</v>
      </c>
      <c r="OK20" s="20">
        <v>0</v>
      </c>
      <c r="OL20" s="20">
        <v>0</v>
      </c>
      <c r="OM20" s="20">
        <v>0</v>
      </c>
      <c r="ON20" s="20">
        <v>0</v>
      </c>
      <c r="OO20" s="20">
        <v>0</v>
      </c>
      <c r="OP20" s="20">
        <v>0</v>
      </c>
      <c r="OQ20" s="20">
        <v>0</v>
      </c>
      <c r="OR20" s="20">
        <v>0</v>
      </c>
      <c r="OS20" s="20">
        <v>0</v>
      </c>
      <c r="OT20" s="20">
        <v>0</v>
      </c>
      <c r="OU20" s="20">
        <v>0</v>
      </c>
      <c r="OV20" s="20">
        <v>0</v>
      </c>
      <c r="OW20" s="20">
        <v>0</v>
      </c>
      <c r="OX20" s="20">
        <v>0</v>
      </c>
      <c r="OY20" s="20">
        <v>0</v>
      </c>
      <c r="OZ20" s="20">
        <v>0</v>
      </c>
      <c r="PA20" s="20">
        <v>0</v>
      </c>
      <c r="PB20" s="20">
        <v>0</v>
      </c>
      <c r="PC20" s="20">
        <v>0</v>
      </c>
      <c r="PD20" s="20">
        <v>0</v>
      </c>
      <c r="PE20" s="20">
        <v>0</v>
      </c>
      <c r="PF20" s="20">
        <v>0</v>
      </c>
      <c r="PG20" s="20">
        <v>0</v>
      </c>
      <c r="PH20" s="20">
        <v>0</v>
      </c>
      <c r="PI20" s="20">
        <v>0</v>
      </c>
      <c r="PJ20" s="20">
        <v>0</v>
      </c>
      <c r="PK20" s="20">
        <v>0</v>
      </c>
      <c r="PL20" s="20">
        <v>0</v>
      </c>
      <c r="PM20" s="20">
        <v>0</v>
      </c>
      <c r="PN20" s="20">
        <v>0</v>
      </c>
      <c r="PO20" s="20">
        <v>0</v>
      </c>
      <c r="PP20" s="20">
        <v>0</v>
      </c>
      <c r="PQ20" s="20">
        <v>0</v>
      </c>
      <c r="PR20" s="20">
        <v>0</v>
      </c>
      <c r="PS20" s="20">
        <v>0</v>
      </c>
      <c r="PT20" s="20">
        <v>0</v>
      </c>
      <c r="PU20" s="20">
        <v>0</v>
      </c>
      <c r="PV20" s="20">
        <v>0</v>
      </c>
      <c r="PW20" s="20">
        <v>0</v>
      </c>
      <c r="PX20" s="20">
        <v>0</v>
      </c>
      <c r="PY20" s="20">
        <v>0</v>
      </c>
      <c r="PZ20" s="20">
        <v>0</v>
      </c>
      <c r="QA20" s="20">
        <v>0</v>
      </c>
      <c r="QB20" s="20">
        <v>0</v>
      </c>
      <c r="QC20" s="20">
        <v>0</v>
      </c>
      <c r="QD20" s="20">
        <v>0</v>
      </c>
      <c r="QE20" s="20">
        <v>0</v>
      </c>
      <c r="QF20" s="91">
        <v>0</v>
      </c>
      <c r="QG20" s="91">
        <v>0</v>
      </c>
      <c r="QH20" s="91">
        <v>0</v>
      </c>
      <c r="QI20" s="91">
        <v>0</v>
      </c>
      <c r="QJ20" s="91">
        <v>0</v>
      </c>
      <c r="QK20" s="91">
        <v>0</v>
      </c>
      <c r="QL20" s="91">
        <v>0</v>
      </c>
      <c r="QM20" s="91">
        <v>0</v>
      </c>
      <c r="QN20" s="91">
        <v>0</v>
      </c>
      <c r="QO20" s="91">
        <v>0</v>
      </c>
      <c r="QP20" s="91">
        <v>0</v>
      </c>
      <c r="QQ20" s="91">
        <v>0</v>
      </c>
      <c r="QR20" s="91">
        <v>0</v>
      </c>
      <c r="QS20" s="91">
        <v>0</v>
      </c>
      <c r="QT20" s="91">
        <v>0</v>
      </c>
      <c r="QU20" s="91">
        <v>0</v>
      </c>
      <c r="QV20" s="91">
        <v>0</v>
      </c>
      <c r="QW20" s="91">
        <v>0</v>
      </c>
      <c r="QX20" s="91">
        <v>0</v>
      </c>
      <c r="QY20" s="91">
        <v>0</v>
      </c>
      <c r="QZ20" s="91">
        <v>0</v>
      </c>
      <c r="RA20" s="91">
        <v>0</v>
      </c>
      <c r="RB20" s="91">
        <v>0</v>
      </c>
      <c r="RC20" s="91">
        <v>0</v>
      </c>
      <c r="RD20" s="91">
        <v>0</v>
      </c>
      <c r="RE20" s="91">
        <v>0</v>
      </c>
      <c r="RF20" s="91">
        <v>0</v>
      </c>
      <c r="RG20" s="91">
        <v>0</v>
      </c>
      <c r="RH20" s="91">
        <v>0</v>
      </c>
      <c r="RI20" s="91">
        <v>0</v>
      </c>
      <c r="RJ20" s="91">
        <v>0</v>
      </c>
      <c r="RK20" s="91">
        <v>0</v>
      </c>
      <c r="RL20" s="91">
        <v>0</v>
      </c>
      <c r="RM20" s="91">
        <v>0</v>
      </c>
      <c r="RN20" s="91">
        <v>0</v>
      </c>
      <c r="RO20" s="91">
        <v>0</v>
      </c>
      <c r="RP20" s="91">
        <v>0</v>
      </c>
      <c r="RQ20" s="91">
        <v>0</v>
      </c>
      <c r="RR20" s="91">
        <v>0</v>
      </c>
      <c r="RS20" s="91">
        <v>0</v>
      </c>
      <c r="RT20" s="91">
        <v>0</v>
      </c>
      <c r="RU20" s="91">
        <v>0</v>
      </c>
      <c r="RV20" s="91">
        <v>0</v>
      </c>
      <c r="RW20" s="91">
        <v>0</v>
      </c>
      <c r="RX20" s="91">
        <v>0</v>
      </c>
      <c r="RY20" s="91">
        <v>0</v>
      </c>
      <c r="RZ20" s="91">
        <v>0</v>
      </c>
      <c r="SA20" s="91">
        <v>0</v>
      </c>
      <c r="SB20" s="91">
        <v>0</v>
      </c>
      <c r="SC20" s="91">
        <v>0</v>
      </c>
      <c r="SD20" s="91">
        <v>0</v>
      </c>
      <c r="SE20" s="91">
        <v>0</v>
      </c>
      <c r="SF20" s="91">
        <v>0</v>
      </c>
      <c r="SG20" s="91">
        <v>0</v>
      </c>
      <c r="SH20" s="91">
        <v>0</v>
      </c>
      <c r="SI20" s="91">
        <v>0</v>
      </c>
      <c r="SJ20" s="91">
        <v>0</v>
      </c>
      <c r="SK20" s="91">
        <v>0</v>
      </c>
      <c r="SL20" s="91">
        <v>0</v>
      </c>
      <c r="SM20" s="91">
        <v>0</v>
      </c>
      <c r="SN20" s="91">
        <v>0</v>
      </c>
      <c r="SO20" s="91">
        <v>0</v>
      </c>
      <c r="SP20" s="91">
        <v>0</v>
      </c>
      <c r="SQ20" s="91">
        <v>0</v>
      </c>
      <c r="SR20" s="91">
        <v>0</v>
      </c>
      <c r="SS20" s="91">
        <v>0</v>
      </c>
      <c r="ST20" s="91">
        <v>0</v>
      </c>
      <c r="SU20" s="91">
        <v>0</v>
      </c>
      <c r="SV20" s="91">
        <v>0</v>
      </c>
      <c r="SW20" s="91">
        <v>0</v>
      </c>
      <c r="SX20" s="91">
        <v>0</v>
      </c>
      <c r="SY20" s="91">
        <v>0</v>
      </c>
    </row>
    <row r="21" spans="1:519" ht="17.100000000000001" customHeight="1">
      <c r="A21" s="87"/>
      <c r="B21" s="87"/>
      <c r="C21" s="87"/>
      <c r="D21" s="87"/>
      <c r="E21" s="87"/>
      <c r="F21" s="87"/>
      <c r="G21" s="87"/>
      <c r="H21" s="87"/>
      <c r="I21" s="87"/>
      <c r="J21" s="87"/>
      <c r="K21" s="87"/>
      <c r="L21" s="87"/>
      <c r="M21" s="87"/>
      <c r="N21" s="87"/>
      <c r="O21" s="87"/>
      <c r="MZ21" s="87"/>
      <c r="NA21" s="87"/>
      <c r="NB21" s="87"/>
      <c r="NC21" s="87"/>
      <c r="ND21" s="87"/>
      <c r="NE21" s="87"/>
      <c r="NF21" s="87"/>
      <c r="NG21" s="87"/>
      <c r="NH21" s="87"/>
      <c r="NI21" s="87"/>
      <c r="NJ21" s="87"/>
      <c r="NK21" s="87"/>
    </row>
  </sheetData>
  <mergeCells count="6">
    <mergeCell ref="B8:C8"/>
    <mergeCell ref="A1:C1"/>
    <mergeCell ref="A2:C2"/>
    <mergeCell ref="A3:C3"/>
    <mergeCell ref="A6:C6"/>
    <mergeCell ref="B7:C7"/>
  </mergeCells>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4CE46-AC02-4457-B929-655415ACC08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294</v>
      </c>
      <c r="B1" s="186"/>
      <c r="C1" s="186"/>
      <c r="D1" s="186"/>
      <c r="E1" s="186"/>
      <c r="F1" s="186"/>
      <c r="G1" s="186"/>
      <c r="H1" s="186"/>
      <c r="I1" s="186"/>
      <c r="J1" s="186"/>
      <c r="K1" s="186"/>
      <c r="L1" s="186"/>
      <c r="M1" s="92"/>
    </row>
    <row r="2" spans="1:13" s="95" customFormat="1" ht="57" customHeight="1">
      <c r="A2" s="187" t="s">
        <v>295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24546948</v>
      </c>
      <c r="F7" s="109">
        <v>295870012</v>
      </c>
      <c r="G7" s="110">
        <v>8.2000000000000003E-2</v>
      </c>
      <c r="H7" s="111">
        <v>0.107</v>
      </c>
      <c r="I7" s="111">
        <v>0.123</v>
      </c>
      <c r="J7" s="111">
        <v>0.121</v>
      </c>
      <c r="K7" s="111">
        <v>0.12470639229767914</v>
      </c>
      <c r="L7" s="111">
        <v>0.13390590833756752</v>
      </c>
    </row>
    <row r="8" spans="1:13" ht="14.1" customHeight="1">
      <c r="A8" s="103" t="s">
        <v>313</v>
      </c>
      <c r="B8" s="105" t="s">
        <v>314</v>
      </c>
      <c r="C8" s="106" t="s">
        <v>315</v>
      </c>
      <c r="D8" s="107" t="s">
        <v>10</v>
      </c>
      <c r="E8" s="108">
        <v>1151795</v>
      </c>
      <c r="F8" s="109">
        <v>48875019</v>
      </c>
      <c r="G8" s="110">
        <v>2.3E-2</v>
      </c>
      <c r="H8" s="111">
        <v>4.4999999999999998E-2</v>
      </c>
      <c r="I8" s="111">
        <v>4.1000000000000002E-2</v>
      </c>
      <c r="J8" s="111">
        <v>2.8000000000000001E-2</v>
      </c>
      <c r="K8" s="111">
        <v>3.0842369883647087E-2</v>
      </c>
      <c r="L8" s="111">
        <v>3.1085183581647212E-2</v>
      </c>
    </row>
    <row r="9" spans="1:13" ht="14.1" customHeight="1">
      <c r="A9" s="103" t="s">
        <v>316</v>
      </c>
      <c r="B9" s="105" t="s">
        <v>317</v>
      </c>
      <c r="C9" s="106" t="s">
        <v>318</v>
      </c>
      <c r="D9" s="107" t="s">
        <v>11</v>
      </c>
      <c r="E9" s="108">
        <v>1421106</v>
      </c>
      <c r="F9" s="109">
        <v>17446770</v>
      </c>
      <c r="G9" s="110">
        <v>8.1000000000000003E-2</v>
      </c>
      <c r="H9" s="111">
        <v>6.4000000000000001E-2</v>
      </c>
      <c r="I9" s="111">
        <v>0.104</v>
      </c>
      <c r="J9" s="111">
        <v>0.06</v>
      </c>
      <c r="K9" s="111">
        <v>6.0909127329451987E-2</v>
      </c>
      <c r="L9" s="111">
        <v>7.778170434345838E-2</v>
      </c>
    </row>
    <row r="10" spans="1:13" ht="14.1" customHeight="1">
      <c r="A10" s="103" t="s">
        <v>316</v>
      </c>
      <c r="B10" s="105" t="s">
        <v>319</v>
      </c>
      <c r="C10" s="106" t="s">
        <v>320</v>
      </c>
      <c r="D10" s="107" t="s">
        <v>12</v>
      </c>
      <c r="E10" s="108">
        <v>959250</v>
      </c>
      <c r="F10" s="109">
        <v>7687303</v>
      </c>
      <c r="G10" s="110">
        <v>0.124</v>
      </c>
      <c r="H10" s="111">
        <v>6.7000000000000004E-2</v>
      </c>
      <c r="I10" s="111">
        <v>6.9000000000000006E-2</v>
      </c>
      <c r="J10" s="111">
        <v>8.2000000000000003E-2</v>
      </c>
      <c r="K10" s="111">
        <v>0.1043663322196203</v>
      </c>
      <c r="L10" s="111">
        <v>0.12767502977396736</v>
      </c>
    </row>
    <row r="11" spans="1:13" ht="14.1" customHeight="1">
      <c r="A11" s="103" t="s">
        <v>303</v>
      </c>
      <c r="B11" s="105" t="s">
        <v>321</v>
      </c>
      <c r="C11" s="106" t="s">
        <v>318</v>
      </c>
      <c r="D11" s="107" t="s">
        <v>13</v>
      </c>
      <c r="E11" s="108">
        <v>982324</v>
      </c>
      <c r="F11" s="109">
        <v>12559204</v>
      </c>
      <c r="G11" s="110">
        <v>7.8E-2</v>
      </c>
      <c r="H11" s="111">
        <v>0.157</v>
      </c>
      <c r="I11" s="111">
        <v>0.17799999999999999</v>
      </c>
      <c r="J11" s="111">
        <v>0.104</v>
      </c>
      <c r="K11" s="111">
        <v>0.11011470774026343</v>
      </c>
      <c r="L11" s="111">
        <v>0.14723300527450828</v>
      </c>
    </row>
    <row r="12" spans="1:13" ht="14.1" customHeight="1">
      <c r="A12" s="103" t="s">
        <v>302</v>
      </c>
      <c r="B12" s="105" t="s">
        <v>322</v>
      </c>
      <c r="C12" s="106" t="s">
        <v>323</v>
      </c>
      <c r="D12" s="107" t="s">
        <v>14</v>
      </c>
      <c r="E12" s="108">
        <v>17856376</v>
      </c>
      <c r="F12" s="109">
        <v>26464903</v>
      </c>
      <c r="G12" s="110">
        <v>0.67400000000000004</v>
      </c>
      <c r="H12" s="111">
        <v>0.72499999999999998</v>
      </c>
      <c r="I12" s="111">
        <v>0.69199999999999995</v>
      </c>
      <c r="J12" s="111">
        <v>0.68400000000000005</v>
      </c>
      <c r="K12" s="111">
        <v>0.70800330031028536</v>
      </c>
      <c r="L12" s="111">
        <v>0.68508037984654724</v>
      </c>
    </row>
    <row r="13" spans="1:13" ht="14.1" customHeight="1">
      <c r="A13" s="103" t="s">
        <v>303</v>
      </c>
      <c r="B13" s="105" t="s">
        <v>324</v>
      </c>
      <c r="C13" s="106" t="s">
        <v>318</v>
      </c>
      <c r="D13" s="107" t="s">
        <v>15</v>
      </c>
      <c r="E13" s="108">
        <v>713892</v>
      </c>
      <c r="F13" s="109">
        <v>9614632</v>
      </c>
      <c r="G13" s="110">
        <v>7.3999999999999996E-2</v>
      </c>
      <c r="H13" s="111">
        <v>5.8999999999999997E-2</v>
      </c>
      <c r="I13" s="111">
        <v>0.114</v>
      </c>
      <c r="J13" s="111">
        <v>6.5000000000000002E-2</v>
      </c>
      <c r="K13" s="111">
        <v>8.6223683772333706E-2</v>
      </c>
      <c r="L13" s="111">
        <v>7.2666529852077208E-2</v>
      </c>
    </row>
    <row r="14" spans="1:13" ht="14.1" customHeight="1">
      <c r="A14" s="103" t="s">
        <v>313</v>
      </c>
      <c r="B14" s="105" t="s">
        <v>325</v>
      </c>
      <c r="C14" s="106" t="s">
        <v>326</v>
      </c>
      <c r="D14" s="107" t="s">
        <v>16</v>
      </c>
      <c r="E14" s="108">
        <v>18505592</v>
      </c>
      <c r="F14" s="109">
        <v>76369653</v>
      </c>
      <c r="G14" s="110">
        <v>0.24199999999999999</v>
      </c>
      <c r="H14" s="111">
        <v>0.25600000000000001</v>
      </c>
      <c r="I14" s="111">
        <v>0.26600000000000001</v>
      </c>
      <c r="J14" s="111">
        <v>0.28100000000000003</v>
      </c>
      <c r="K14" s="111">
        <v>0.28737725943826192</v>
      </c>
      <c r="L14" s="111">
        <v>0.31206004115273667</v>
      </c>
    </row>
    <row r="15" spans="1:13" ht="14.1" customHeight="1">
      <c r="A15" s="103" t="s">
        <v>313</v>
      </c>
      <c r="B15" s="105" t="s">
        <v>327</v>
      </c>
      <c r="C15" s="106" t="s">
        <v>328</v>
      </c>
      <c r="D15" s="107" t="s">
        <v>17</v>
      </c>
      <c r="E15" s="108">
        <v>2871481</v>
      </c>
      <c r="F15" s="109">
        <v>62626363</v>
      </c>
      <c r="G15" s="110">
        <v>4.4999999999999998E-2</v>
      </c>
      <c r="H15" s="111">
        <v>5.1999999999999998E-2</v>
      </c>
      <c r="I15" s="111">
        <v>5.6000000000000001E-2</v>
      </c>
      <c r="J15" s="111">
        <v>5.8000000000000003E-2</v>
      </c>
      <c r="K15" s="111">
        <v>5.0857903636506677E-2</v>
      </c>
      <c r="L15" s="111">
        <v>4.4399357071189423E-2</v>
      </c>
    </row>
    <row r="16" spans="1:13" ht="14.1" customHeight="1">
      <c r="A16" s="103" t="s">
        <v>310</v>
      </c>
      <c r="B16" s="105" t="s">
        <v>329</v>
      </c>
      <c r="C16" s="106" t="s">
        <v>312</v>
      </c>
      <c r="D16" s="107" t="s">
        <v>18</v>
      </c>
      <c r="E16" s="108">
        <v>74091827</v>
      </c>
      <c r="F16" s="109">
        <v>430604310</v>
      </c>
      <c r="G16" s="110">
        <v>0.17199999999999999</v>
      </c>
      <c r="H16" s="111">
        <v>0.17699999999999999</v>
      </c>
      <c r="I16" s="111">
        <v>0.21099999999999999</v>
      </c>
      <c r="J16" s="111">
        <v>0.20300000000000001</v>
      </c>
      <c r="K16" s="111">
        <v>0.20388621914865732</v>
      </c>
      <c r="L16" s="111">
        <v>0.21205215452751958</v>
      </c>
    </row>
    <row r="17" spans="1:12" ht="14.1" customHeight="1">
      <c r="A17" s="103" t="s">
        <v>303</v>
      </c>
      <c r="B17" s="105" t="s">
        <v>330</v>
      </c>
      <c r="C17" s="106" t="s">
        <v>315</v>
      </c>
      <c r="D17" s="107" t="s">
        <v>19</v>
      </c>
      <c r="E17" s="108">
        <v>951774</v>
      </c>
      <c r="F17" s="109">
        <v>25084464</v>
      </c>
      <c r="G17" s="110">
        <v>3.6999999999999998E-2</v>
      </c>
      <c r="H17" s="111">
        <v>3.1E-2</v>
      </c>
      <c r="I17" s="111">
        <v>0.03</v>
      </c>
      <c r="J17" s="111">
        <v>3.9E-2</v>
      </c>
      <c r="K17" s="111">
        <v>4.293115272134633E-2</v>
      </c>
      <c r="L17" s="111">
        <v>3.2180255623474263E-2</v>
      </c>
    </row>
    <row r="18" spans="1:12" ht="14.1" customHeight="1">
      <c r="A18" s="103" t="s">
        <v>331</v>
      </c>
      <c r="B18" s="105" t="s">
        <v>332</v>
      </c>
      <c r="C18" s="106" t="s">
        <v>326</v>
      </c>
      <c r="D18" s="107" t="s">
        <v>20</v>
      </c>
      <c r="E18" s="108">
        <v>22999877</v>
      </c>
      <c r="F18" s="109">
        <v>57783819</v>
      </c>
      <c r="G18" s="110">
        <v>0.39800000000000002</v>
      </c>
      <c r="H18" s="111">
        <v>0.41</v>
      </c>
      <c r="I18" s="111">
        <v>0.42099999999999999</v>
      </c>
      <c r="J18" s="111">
        <v>0.40200000000000002</v>
      </c>
      <c r="K18" s="111">
        <v>0.37355854108391884</v>
      </c>
      <c r="L18" s="111">
        <v>0.35498646824243135</v>
      </c>
    </row>
    <row r="19" spans="1:12" ht="14.1" customHeight="1">
      <c r="A19" s="103" t="s">
        <v>333</v>
      </c>
      <c r="B19" s="105" t="s">
        <v>334</v>
      </c>
      <c r="C19" s="106" t="s">
        <v>326</v>
      </c>
      <c r="D19" s="107" t="s">
        <v>21</v>
      </c>
      <c r="E19" s="108">
        <v>27705421</v>
      </c>
      <c r="F19" s="109">
        <v>116304992</v>
      </c>
      <c r="G19" s="110">
        <v>0.23799999999999999</v>
      </c>
      <c r="H19" s="111">
        <v>0.28199999999999997</v>
      </c>
      <c r="I19" s="111">
        <v>0.27500000000000002</v>
      </c>
      <c r="J19" s="111">
        <v>0.26200000000000001</v>
      </c>
      <c r="K19" s="111">
        <v>0.26158439634700958</v>
      </c>
      <c r="L19" s="111">
        <v>0.24474929125281764</v>
      </c>
    </row>
    <row r="20" spans="1:12" ht="14.1" customHeight="1">
      <c r="A20" s="103" t="s">
        <v>331</v>
      </c>
      <c r="B20" s="105" t="s">
        <v>335</v>
      </c>
      <c r="C20" s="106" t="s">
        <v>328</v>
      </c>
      <c r="D20" s="107" t="s">
        <v>22</v>
      </c>
      <c r="E20" s="108">
        <v>2255564</v>
      </c>
      <c r="F20" s="109">
        <v>36725329</v>
      </c>
      <c r="G20" s="110">
        <v>6.0999999999999999E-2</v>
      </c>
      <c r="H20" s="111">
        <v>8.7999999999999995E-2</v>
      </c>
      <c r="I20" s="111">
        <v>8.7999999999999995E-2</v>
      </c>
      <c r="J20" s="111">
        <v>3.9E-2</v>
      </c>
      <c r="K20" s="111">
        <v>3.0555560019169092E-2</v>
      </c>
      <c r="L20" s="111">
        <v>3.9316554958310108E-2</v>
      </c>
    </row>
    <row r="21" spans="1:12" ht="14.1" customHeight="1">
      <c r="A21" s="103" t="s">
        <v>313</v>
      </c>
      <c r="B21" s="105" t="s">
        <v>336</v>
      </c>
      <c r="C21" s="106" t="s">
        <v>328</v>
      </c>
      <c r="D21" s="107" t="s">
        <v>23</v>
      </c>
      <c r="E21" s="108">
        <v>2526014</v>
      </c>
      <c r="F21" s="109">
        <v>48360102</v>
      </c>
      <c r="G21" s="110">
        <v>5.1999999999999998E-2</v>
      </c>
      <c r="H21" s="111">
        <v>4.3999999999999997E-2</v>
      </c>
      <c r="I21" s="111">
        <v>5.8999999999999997E-2</v>
      </c>
      <c r="J21" s="111">
        <v>5.3999999999999999E-2</v>
      </c>
      <c r="K21" s="111">
        <v>5.6632042493651398E-2</v>
      </c>
      <c r="L21" s="111">
        <v>3.3107016880786086E-2</v>
      </c>
    </row>
    <row r="22" spans="1:12" ht="14.1" customHeight="1">
      <c r="A22" s="103" t="s">
        <v>337</v>
      </c>
      <c r="B22" s="105" t="s">
        <v>338</v>
      </c>
      <c r="C22" s="106" t="s">
        <v>326</v>
      </c>
      <c r="D22" s="107" t="s">
        <v>24</v>
      </c>
      <c r="E22" s="108">
        <v>61917903</v>
      </c>
      <c r="F22" s="109">
        <v>394394966</v>
      </c>
      <c r="G22" s="110">
        <v>0.156</v>
      </c>
      <c r="H22" s="111">
        <v>0.17299999999999999</v>
      </c>
      <c r="I22" s="111">
        <v>0.188</v>
      </c>
      <c r="J22" s="111">
        <v>0.20399999999999999</v>
      </c>
      <c r="K22" s="111">
        <v>0.15227009383141121</v>
      </c>
      <c r="L22" s="111">
        <v>0.16598362191476393</v>
      </c>
    </row>
    <row r="23" spans="1:12" ht="14.1" customHeight="1">
      <c r="A23" s="103" t="s">
        <v>302</v>
      </c>
      <c r="B23" s="105" t="s">
        <v>339</v>
      </c>
      <c r="C23" s="106" t="s">
        <v>318</v>
      </c>
      <c r="D23" s="107" t="s">
        <v>25</v>
      </c>
      <c r="E23" s="108">
        <v>586967</v>
      </c>
      <c r="F23" s="109">
        <v>11868511</v>
      </c>
      <c r="G23" s="110">
        <v>4.9000000000000002E-2</v>
      </c>
      <c r="H23" s="111">
        <v>5.5E-2</v>
      </c>
      <c r="I23" s="111">
        <v>4.5999999999999999E-2</v>
      </c>
      <c r="J23" s="111">
        <v>4.2999999999999997E-2</v>
      </c>
      <c r="K23" s="111">
        <v>4.3581202539130691E-2</v>
      </c>
      <c r="L23" s="111">
        <v>4.3496958433946846E-2</v>
      </c>
    </row>
    <row r="24" spans="1:12" ht="14.1" customHeight="1">
      <c r="A24" s="103" t="s">
        <v>331</v>
      </c>
      <c r="B24" s="105" t="s">
        <v>340</v>
      </c>
      <c r="C24" s="106" t="s">
        <v>328</v>
      </c>
      <c r="D24" s="107" t="s">
        <v>26</v>
      </c>
      <c r="E24" s="108">
        <v>1761385</v>
      </c>
      <c r="F24" s="109">
        <v>80657400</v>
      </c>
      <c r="G24" s="110">
        <v>2.1000000000000001E-2</v>
      </c>
      <c r="H24" s="111">
        <v>2.3E-2</v>
      </c>
      <c r="I24" s="111">
        <v>3.5000000000000003E-2</v>
      </c>
      <c r="J24" s="111">
        <v>3.5000000000000003E-2</v>
      </c>
      <c r="K24" s="111">
        <v>2.6852819006486919E-2</v>
      </c>
      <c r="L24" s="111">
        <v>2.5741793179193159E-2</v>
      </c>
    </row>
    <row r="25" spans="1:12" ht="14.1" customHeight="1">
      <c r="A25" s="103" t="s">
        <v>313</v>
      </c>
      <c r="B25" s="105" t="s">
        <v>341</v>
      </c>
      <c r="C25" s="106" t="s">
        <v>326</v>
      </c>
      <c r="D25" s="107" t="s">
        <v>27</v>
      </c>
      <c r="E25" s="108">
        <v>25146182</v>
      </c>
      <c r="F25" s="109">
        <v>89116603</v>
      </c>
      <c r="G25" s="110">
        <v>0.28199999999999997</v>
      </c>
      <c r="H25" s="111">
        <v>0.26500000000000001</v>
      </c>
      <c r="I25" s="111">
        <v>0.29699999999999999</v>
      </c>
      <c r="J25" s="111">
        <v>0.32200000000000001</v>
      </c>
      <c r="K25" s="111">
        <v>0.3343139198498305</v>
      </c>
      <c r="L25" s="111">
        <v>0.36815688058111123</v>
      </c>
    </row>
    <row r="26" spans="1:12" ht="14.1" customHeight="1">
      <c r="A26" s="103" t="s">
        <v>313</v>
      </c>
      <c r="B26" s="105" t="s">
        <v>342</v>
      </c>
      <c r="C26" s="106" t="s">
        <v>328</v>
      </c>
      <c r="D26" s="107" t="s">
        <v>28</v>
      </c>
      <c r="E26" s="108">
        <v>2915673</v>
      </c>
      <c r="F26" s="109">
        <v>77688957</v>
      </c>
      <c r="G26" s="110">
        <v>3.6999999999999998E-2</v>
      </c>
      <c r="H26" s="111">
        <v>4.4999999999999998E-2</v>
      </c>
      <c r="I26" s="111">
        <v>5.0999999999999997E-2</v>
      </c>
      <c r="J26" s="111">
        <v>4.8000000000000001E-2</v>
      </c>
      <c r="K26" s="111">
        <v>3.7245518133206014E-2</v>
      </c>
      <c r="L26" s="111">
        <v>3.3297491310764323E-2</v>
      </c>
    </row>
    <row r="27" spans="1:12" ht="14.1" customHeight="1">
      <c r="A27" s="103" t="s">
        <v>337</v>
      </c>
      <c r="B27" s="105" t="s">
        <v>343</v>
      </c>
      <c r="C27" s="106" t="s">
        <v>326</v>
      </c>
      <c r="D27" s="107" t="s">
        <v>29</v>
      </c>
      <c r="E27" s="108">
        <v>36548076</v>
      </c>
      <c r="F27" s="109">
        <v>224133001</v>
      </c>
      <c r="G27" s="110">
        <v>0.16300000000000001</v>
      </c>
      <c r="H27" s="111">
        <v>0.17799999999999999</v>
      </c>
      <c r="I27" s="111">
        <v>0.185</v>
      </c>
      <c r="J27" s="111">
        <v>0.16500000000000001</v>
      </c>
      <c r="K27" s="111">
        <v>0.16761728656868502</v>
      </c>
      <c r="L27" s="111">
        <v>0.16411774099186274</v>
      </c>
    </row>
    <row r="28" spans="1:12" ht="14.1" customHeight="1">
      <c r="A28" s="103" t="s">
        <v>310</v>
      </c>
      <c r="B28" s="105" t="s">
        <v>344</v>
      </c>
      <c r="C28" s="106" t="s">
        <v>312</v>
      </c>
      <c r="D28" s="107" t="s">
        <v>30</v>
      </c>
      <c r="E28" s="108">
        <v>104558179</v>
      </c>
      <c r="F28" s="109">
        <v>1396174932</v>
      </c>
      <c r="G28" s="110">
        <v>7.3999999999999996E-2</v>
      </c>
      <c r="H28" s="111">
        <v>7.1999999999999995E-2</v>
      </c>
      <c r="I28" s="111">
        <v>7.3999999999999996E-2</v>
      </c>
      <c r="J28" s="111">
        <v>7.9000000000000001E-2</v>
      </c>
      <c r="K28" s="111">
        <v>8.9228938763515134E-2</v>
      </c>
      <c r="L28" s="111">
        <v>8.7956269152064365E-2</v>
      </c>
    </row>
    <row r="29" spans="1:12" ht="14.1" customHeight="1">
      <c r="A29" s="103" t="s">
        <v>316</v>
      </c>
      <c r="B29" s="105" t="s">
        <v>345</v>
      </c>
      <c r="C29" s="106" t="s">
        <v>323</v>
      </c>
      <c r="D29" s="107" t="s">
        <v>31</v>
      </c>
      <c r="E29" s="108">
        <v>30125237</v>
      </c>
      <c r="F29" s="109">
        <v>158897758</v>
      </c>
      <c r="G29" s="110">
        <v>0.189</v>
      </c>
      <c r="H29" s="111">
        <v>0.20399999999999999</v>
      </c>
      <c r="I29" s="111">
        <v>0.223</v>
      </c>
      <c r="J29" s="111">
        <v>0.21</v>
      </c>
      <c r="K29" s="111">
        <v>0.22222747409970225</v>
      </c>
      <c r="L29" s="111">
        <v>0.2395421824970011</v>
      </c>
    </row>
    <row r="30" spans="1:12" ht="14.1" customHeight="1">
      <c r="A30" s="103" t="s">
        <v>331</v>
      </c>
      <c r="B30" s="105" t="s">
        <v>346</v>
      </c>
      <c r="C30" s="106" t="s">
        <v>320</v>
      </c>
      <c r="D30" s="107" t="s">
        <v>32</v>
      </c>
      <c r="E30" s="108">
        <v>2172438</v>
      </c>
      <c r="F30" s="109">
        <v>43573482</v>
      </c>
      <c r="G30" s="110">
        <v>4.9000000000000002E-2</v>
      </c>
      <c r="H30" s="111">
        <v>4.5999999999999999E-2</v>
      </c>
      <c r="I30" s="111">
        <v>4.4999999999999998E-2</v>
      </c>
      <c r="J30" s="111">
        <v>4.5999999999999999E-2</v>
      </c>
      <c r="K30" s="111">
        <v>1.7952419083575911E-2</v>
      </c>
      <c r="L30" s="111">
        <v>1.5616394339917411E-2</v>
      </c>
    </row>
    <row r="31" spans="1:12" ht="14.1" customHeight="1">
      <c r="A31" s="103" t="s">
        <v>331</v>
      </c>
      <c r="B31" s="105" t="s">
        <v>347</v>
      </c>
      <c r="C31" s="106" t="s">
        <v>315</v>
      </c>
      <c r="D31" s="107" t="s">
        <v>33</v>
      </c>
      <c r="E31" s="108">
        <v>2165580</v>
      </c>
      <c r="F31" s="109">
        <v>170233189</v>
      </c>
      <c r="G31" s="110">
        <v>1.2E-2</v>
      </c>
      <c r="H31" s="111">
        <v>1.7999999999999999E-2</v>
      </c>
      <c r="I31" s="111">
        <v>1.7000000000000001E-2</v>
      </c>
      <c r="J31" s="111">
        <v>1.4999999999999999E-2</v>
      </c>
      <c r="K31" s="111">
        <v>1.4550977334664518E-2</v>
      </c>
      <c r="L31" s="111">
        <v>1.3296264356514362E-2</v>
      </c>
    </row>
    <row r="32" spans="1:12" ht="14.1" customHeight="1">
      <c r="A32" s="103" t="s">
        <v>331</v>
      </c>
      <c r="B32" s="105" t="s">
        <v>348</v>
      </c>
      <c r="C32" s="106" t="s">
        <v>318</v>
      </c>
      <c r="D32" s="107" t="s">
        <v>34</v>
      </c>
      <c r="E32" s="108">
        <v>3350965</v>
      </c>
      <c r="F32" s="109">
        <v>100822478</v>
      </c>
      <c r="G32" s="110">
        <v>3.3000000000000002E-2</v>
      </c>
      <c r="H32" s="111">
        <v>3.7999999999999999E-2</v>
      </c>
      <c r="I32" s="111">
        <v>3.7999999999999999E-2</v>
      </c>
      <c r="J32" s="111">
        <v>3.5000000000000003E-2</v>
      </c>
      <c r="K32" s="111">
        <v>3.5228465921591554E-2</v>
      </c>
      <c r="L32" s="111">
        <v>3.8622718395436545E-2</v>
      </c>
    </row>
    <row r="33" spans="1:12" ht="14.1" customHeight="1">
      <c r="A33" s="103" t="s">
        <v>316</v>
      </c>
      <c r="B33" s="105" t="s">
        <v>349</v>
      </c>
      <c r="C33" s="106" t="s">
        <v>320</v>
      </c>
      <c r="D33" s="107" t="s">
        <v>35</v>
      </c>
      <c r="E33" s="108">
        <v>4181352</v>
      </c>
      <c r="F33" s="109">
        <v>71332293</v>
      </c>
      <c r="G33" s="110">
        <v>5.8000000000000003E-2</v>
      </c>
      <c r="H33" s="111">
        <v>0.06</v>
      </c>
      <c r="I33" s="111">
        <v>7.9000000000000001E-2</v>
      </c>
      <c r="J33" s="111">
        <v>1.7999999999999999E-2</v>
      </c>
      <c r="K33" s="111">
        <v>1.6635359167006945E-2</v>
      </c>
      <c r="L33" s="111">
        <v>2.1546772241523772E-2</v>
      </c>
    </row>
    <row r="34" spans="1:12" ht="14.1" customHeight="1">
      <c r="A34" s="103" t="s">
        <v>333</v>
      </c>
      <c r="B34" s="105" t="s">
        <v>350</v>
      </c>
      <c r="C34" s="106" t="s">
        <v>318</v>
      </c>
      <c r="D34" s="107" t="s">
        <v>36</v>
      </c>
      <c r="E34" s="108">
        <v>8923970</v>
      </c>
      <c r="F34" s="109">
        <v>228062948</v>
      </c>
      <c r="G34" s="110">
        <v>3.9E-2</v>
      </c>
      <c r="H34" s="111">
        <v>5.0999999999999997E-2</v>
      </c>
      <c r="I34" s="111">
        <v>0.05</v>
      </c>
      <c r="J34" s="111">
        <v>5.2999999999999999E-2</v>
      </c>
      <c r="K34" s="111">
        <v>5.7738674567298441E-2</v>
      </c>
      <c r="L34" s="111">
        <v>6.5243101813834123E-2</v>
      </c>
    </row>
    <row r="35" spans="1:12" ht="14.1" customHeight="1">
      <c r="A35" s="103" t="s">
        <v>316</v>
      </c>
      <c r="B35" s="105" t="s">
        <v>351</v>
      </c>
      <c r="C35" s="106" t="s">
        <v>318</v>
      </c>
      <c r="D35" s="107" t="s">
        <v>37</v>
      </c>
      <c r="E35" s="108">
        <v>4065727</v>
      </c>
      <c r="F35" s="109">
        <v>111470121</v>
      </c>
      <c r="G35" s="110">
        <v>3.5999999999999997E-2</v>
      </c>
      <c r="H35" s="111">
        <v>2.1000000000000001E-2</v>
      </c>
      <c r="I35" s="111">
        <v>2.9000000000000001E-2</v>
      </c>
      <c r="J35" s="111">
        <v>1.6E-2</v>
      </c>
      <c r="K35" s="111">
        <v>1.9566263692043725E-2</v>
      </c>
      <c r="L35" s="111">
        <v>1.5695168143077323E-2</v>
      </c>
    </row>
    <row r="36" spans="1:12" ht="14.1" customHeight="1">
      <c r="A36" s="103" t="s">
        <v>316</v>
      </c>
      <c r="B36" s="105" t="s">
        <v>352</v>
      </c>
      <c r="C36" s="106" t="s">
        <v>328</v>
      </c>
      <c r="D36" s="107" t="s">
        <v>38</v>
      </c>
      <c r="E36" s="108">
        <v>2008353</v>
      </c>
      <c r="F36" s="109">
        <v>89586793</v>
      </c>
      <c r="G36" s="110">
        <v>2.1999999999999999E-2</v>
      </c>
      <c r="H36" s="111">
        <v>1.9E-2</v>
      </c>
      <c r="I36" s="111">
        <v>2.5999999999999999E-2</v>
      </c>
      <c r="J36" s="111">
        <v>1.7999999999999999E-2</v>
      </c>
      <c r="K36" s="111">
        <v>2.051012543701522E-2</v>
      </c>
      <c r="L36" s="111">
        <v>1.9979685226892085E-2</v>
      </c>
    </row>
    <row r="37" spans="1:12" ht="14.1" customHeight="1">
      <c r="A37" s="103" t="s">
        <v>331</v>
      </c>
      <c r="B37" s="105" t="s">
        <v>353</v>
      </c>
      <c r="C37" s="106" t="s">
        <v>318</v>
      </c>
      <c r="D37" s="107" t="s">
        <v>79</v>
      </c>
      <c r="E37" s="108">
        <v>2190794</v>
      </c>
      <c r="F37" s="109">
        <v>42821756</v>
      </c>
      <c r="G37" s="110">
        <v>5.0999999999999997E-2</v>
      </c>
      <c r="H37" s="111">
        <v>5.5E-2</v>
      </c>
      <c r="I37" s="111">
        <v>7.5999999999999998E-2</v>
      </c>
      <c r="J37" s="111">
        <v>5.6000000000000001E-2</v>
      </c>
      <c r="K37" s="111">
        <v>6.3058567731478707E-2</v>
      </c>
      <c r="L37" s="111">
        <v>6.489879743333879E-2</v>
      </c>
    </row>
    <row r="38" spans="1:12" ht="14.1" customHeight="1">
      <c r="A38" s="103" t="s">
        <v>313</v>
      </c>
      <c r="B38" s="105" t="s">
        <v>354</v>
      </c>
      <c r="C38" s="106" t="s">
        <v>320</v>
      </c>
      <c r="D38" s="107" t="s">
        <v>80</v>
      </c>
      <c r="E38" s="108">
        <v>1638371</v>
      </c>
      <c r="F38" s="109">
        <v>176914056</v>
      </c>
      <c r="G38" s="110">
        <v>8.9999999999999993E-3</v>
      </c>
      <c r="H38" s="111">
        <v>1.2E-2</v>
      </c>
      <c r="I38" s="111">
        <v>1.0999999999999999E-2</v>
      </c>
      <c r="J38" s="111">
        <v>0.01</v>
      </c>
      <c r="K38" s="111">
        <v>1.1731827960945755E-2</v>
      </c>
      <c r="L38" s="111">
        <v>1.119337843450402E-2</v>
      </c>
    </row>
    <row r="39" spans="1:12" ht="14.1" customHeight="1">
      <c r="A39" s="103" t="s">
        <v>333</v>
      </c>
      <c r="B39" s="105" t="s">
        <v>355</v>
      </c>
      <c r="C39" s="106" t="s">
        <v>328</v>
      </c>
      <c r="D39" s="107" t="s">
        <v>81</v>
      </c>
      <c r="E39" s="108">
        <v>4754848</v>
      </c>
      <c r="F39" s="109">
        <v>109343699</v>
      </c>
      <c r="G39" s="110">
        <v>4.2999999999999997E-2</v>
      </c>
      <c r="H39" s="111">
        <v>4.2999999999999997E-2</v>
      </c>
      <c r="I39" s="111">
        <v>5.2999999999999999E-2</v>
      </c>
      <c r="J39" s="111">
        <v>0.04</v>
      </c>
      <c r="K39" s="111">
        <v>3.9719445738297991E-2</v>
      </c>
      <c r="L39" s="111">
        <v>4.6171890108315142E-2</v>
      </c>
    </row>
    <row r="40" spans="1:12" ht="14.1" customHeight="1">
      <c r="A40" s="103" t="s">
        <v>337</v>
      </c>
      <c r="B40" s="105" t="s">
        <v>356</v>
      </c>
      <c r="C40" s="106" t="s">
        <v>326</v>
      </c>
      <c r="D40" s="107" t="s">
        <v>82</v>
      </c>
      <c r="E40" s="108">
        <v>37099219</v>
      </c>
      <c r="F40" s="109">
        <v>131973941</v>
      </c>
      <c r="G40" s="110">
        <v>0.28100000000000003</v>
      </c>
      <c r="H40" s="111">
        <v>0.28499999999999998</v>
      </c>
      <c r="I40" s="111">
        <v>0.29199999999999998</v>
      </c>
      <c r="J40" s="111">
        <v>0.29699999999999999</v>
      </c>
      <c r="K40" s="111">
        <v>0.30831644064041036</v>
      </c>
      <c r="L40" s="111">
        <v>0.31479225928851395</v>
      </c>
    </row>
    <row r="41" spans="1:12" ht="14.1" customHeight="1">
      <c r="A41" s="103" t="s">
        <v>303</v>
      </c>
      <c r="B41" s="105" t="s">
        <v>357</v>
      </c>
      <c r="C41" s="106" t="s">
        <v>318</v>
      </c>
      <c r="D41" s="107" t="s">
        <v>83</v>
      </c>
      <c r="E41" s="108">
        <v>1642146</v>
      </c>
      <c r="F41" s="109">
        <v>20130797</v>
      </c>
      <c r="G41" s="110">
        <v>8.1000000000000003E-2</v>
      </c>
      <c r="H41" s="111">
        <v>9.7000000000000003E-2</v>
      </c>
      <c r="I41" s="111">
        <v>0.105</v>
      </c>
      <c r="J41" s="111">
        <v>0.10100000000000001</v>
      </c>
      <c r="K41" s="111">
        <v>8.6439913524806039E-2</v>
      </c>
      <c r="L41" s="111">
        <v>9.9851282944016212E-2</v>
      </c>
    </row>
    <row r="42" spans="1:12" ht="14.1" customHeight="1">
      <c r="A42" s="103" t="s">
        <v>303</v>
      </c>
      <c r="B42" s="105" t="s">
        <v>358</v>
      </c>
      <c r="C42" s="106" t="s">
        <v>315</v>
      </c>
      <c r="D42" s="107" t="s">
        <v>84</v>
      </c>
      <c r="E42" s="108">
        <v>693719</v>
      </c>
      <c r="F42" s="109">
        <v>14614279</v>
      </c>
      <c r="G42" s="110">
        <v>4.7E-2</v>
      </c>
      <c r="H42" s="111">
        <v>4.1000000000000002E-2</v>
      </c>
      <c r="I42" s="111">
        <v>4.9000000000000002E-2</v>
      </c>
      <c r="J42" s="111">
        <v>4.3999999999999997E-2</v>
      </c>
      <c r="K42" s="111">
        <v>4.8348408397684492E-2</v>
      </c>
      <c r="L42" s="111">
        <v>4.6006960496308362E-2</v>
      </c>
    </row>
    <row r="43" spans="1:12" ht="14.1" customHeight="1">
      <c r="A43" s="103" t="s">
        <v>333</v>
      </c>
      <c r="B43" s="105" t="s">
        <v>359</v>
      </c>
      <c r="C43" s="106" t="s">
        <v>326</v>
      </c>
      <c r="D43" s="107" t="s">
        <v>85</v>
      </c>
      <c r="E43" s="108">
        <v>26277710</v>
      </c>
      <c r="F43" s="109">
        <v>82148408</v>
      </c>
      <c r="G43" s="110">
        <v>0.31900000000000001</v>
      </c>
      <c r="H43" s="111">
        <v>0.34</v>
      </c>
      <c r="I43" s="111">
        <v>0.32700000000000001</v>
      </c>
      <c r="J43" s="111">
        <v>0.317</v>
      </c>
      <c r="K43" s="111">
        <v>0.29261888815249293</v>
      </c>
      <c r="L43" s="111">
        <v>0.29091898875660988</v>
      </c>
    </row>
    <row r="44" spans="1:12" ht="14.1" customHeight="1">
      <c r="A44" s="103" t="s">
        <v>333</v>
      </c>
      <c r="B44" s="105" t="s">
        <v>360</v>
      </c>
      <c r="C44" s="106" t="s">
        <v>326</v>
      </c>
      <c r="D44" s="107" t="s">
        <v>86</v>
      </c>
      <c r="E44" s="108">
        <v>38542351</v>
      </c>
      <c r="F44" s="109">
        <v>138460359</v>
      </c>
      <c r="G44" s="110">
        <v>0.27800000000000002</v>
      </c>
      <c r="H44" s="111">
        <v>0.27700000000000002</v>
      </c>
      <c r="I44" s="111">
        <v>0.28699999999999998</v>
      </c>
      <c r="J44" s="111">
        <v>0.313</v>
      </c>
      <c r="K44" s="111">
        <v>0.30757435068540995</v>
      </c>
      <c r="L44" s="111">
        <v>0.31807826985389537</v>
      </c>
    </row>
    <row r="45" spans="1:12" ht="14.1" customHeight="1">
      <c r="A45" s="103" t="s">
        <v>331</v>
      </c>
      <c r="B45" s="105" t="s">
        <v>361</v>
      </c>
      <c r="C45" s="106" t="s">
        <v>326</v>
      </c>
      <c r="D45" s="107" t="s">
        <v>87</v>
      </c>
      <c r="E45" s="108">
        <v>20112564</v>
      </c>
      <c r="F45" s="109">
        <v>93206787</v>
      </c>
      <c r="G45" s="110">
        <v>0.215</v>
      </c>
      <c r="H45" s="111">
        <v>0.187</v>
      </c>
      <c r="I45" s="111">
        <v>0.23200000000000001</v>
      </c>
      <c r="J45" s="111">
        <v>0.16200000000000001</v>
      </c>
      <c r="K45" s="111">
        <v>0.1520197155655533</v>
      </c>
      <c r="L45" s="111">
        <v>0.14312871903547228</v>
      </c>
    </row>
    <row r="46" spans="1:12" ht="14.1" customHeight="1">
      <c r="A46" s="103" t="s">
        <v>331</v>
      </c>
      <c r="B46" s="105" t="s">
        <v>362</v>
      </c>
      <c r="C46" s="106" t="s">
        <v>326</v>
      </c>
      <c r="D46" s="107" t="s">
        <v>88</v>
      </c>
      <c r="E46" s="108">
        <v>17880820</v>
      </c>
      <c r="F46" s="109">
        <v>71892603</v>
      </c>
      <c r="G46" s="110">
        <v>0.248</v>
      </c>
      <c r="H46" s="111">
        <v>0.221</v>
      </c>
      <c r="I46" s="111">
        <v>0.182</v>
      </c>
      <c r="J46" s="111">
        <v>0.192</v>
      </c>
      <c r="K46" s="111">
        <v>0.18108938591638851</v>
      </c>
      <c r="L46" s="111">
        <v>0.19967199180069606</v>
      </c>
    </row>
    <row r="47" spans="1:12" ht="14.1" customHeight="1">
      <c r="A47" s="103" t="s">
        <v>337</v>
      </c>
      <c r="B47" s="105" t="s">
        <v>363</v>
      </c>
      <c r="C47" s="106" t="s">
        <v>326</v>
      </c>
      <c r="D47" s="107" t="s">
        <v>89</v>
      </c>
      <c r="E47" s="108">
        <v>23977626</v>
      </c>
      <c r="F47" s="109">
        <v>106205824</v>
      </c>
      <c r="G47" s="110">
        <v>0.22500000000000001</v>
      </c>
      <c r="H47" s="111">
        <v>0.25700000000000001</v>
      </c>
      <c r="I47" s="111">
        <v>0.26300000000000001</v>
      </c>
      <c r="J47" s="111">
        <v>0.28899999999999998</v>
      </c>
      <c r="K47" s="111">
        <v>0.2870239931011549</v>
      </c>
      <c r="L47" s="111">
        <v>0.30550331045578993</v>
      </c>
    </row>
    <row r="48" spans="1:12" ht="14.1" customHeight="1">
      <c r="A48" s="103" t="s">
        <v>313</v>
      </c>
      <c r="B48" s="105" t="s">
        <v>364</v>
      </c>
      <c r="C48" s="106" t="s">
        <v>326</v>
      </c>
      <c r="D48" s="107" t="s">
        <v>90</v>
      </c>
      <c r="E48" s="108">
        <v>31707344</v>
      </c>
      <c r="F48" s="109">
        <v>105835370</v>
      </c>
      <c r="G48" s="110">
        <v>0.29899999999999999</v>
      </c>
      <c r="H48" s="111">
        <v>0.30099999999999999</v>
      </c>
      <c r="I48" s="111">
        <v>0.32800000000000001</v>
      </c>
      <c r="J48" s="111">
        <v>0.35799999999999998</v>
      </c>
      <c r="K48" s="111">
        <v>0.3805039902457189</v>
      </c>
      <c r="L48" s="111">
        <v>0.40388128833724174</v>
      </c>
    </row>
    <row r="49" spans="1:12" ht="14.1" customHeight="1">
      <c r="A49" s="103" t="s">
        <v>333</v>
      </c>
      <c r="B49" s="105" t="s">
        <v>365</v>
      </c>
      <c r="C49" s="106" t="s">
        <v>328</v>
      </c>
      <c r="D49" s="107" t="s">
        <v>91</v>
      </c>
      <c r="E49" s="108">
        <v>4492359</v>
      </c>
      <c r="F49" s="109">
        <v>69367640</v>
      </c>
      <c r="G49" s="110">
        <v>6.4000000000000001E-2</v>
      </c>
      <c r="H49" s="111">
        <v>5.6000000000000001E-2</v>
      </c>
      <c r="I49" s="111">
        <v>9.5000000000000001E-2</v>
      </c>
      <c r="J49" s="111">
        <v>6.0999999999999999E-2</v>
      </c>
      <c r="K49" s="111">
        <v>5.1851168887439375E-2</v>
      </c>
      <c r="L49" s="111">
        <v>5.7508981431861748E-2</v>
      </c>
    </row>
    <row r="50" spans="1:12" ht="14.1" customHeight="1">
      <c r="A50" s="103" t="s">
        <v>303</v>
      </c>
      <c r="B50" s="105" t="s">
        <v>366</v>
      </c>
      <c r="C50" s="106" t="s">
        <v>323</v>
      </c>
      <c r="D50" s="107" t="s">
        <v>92</v>
      </c>
      <c r="E50" s="108">
        <v>23728558</v>
      </c>
      <c r="F50" s="109">
        <v>44121282</v>
      </c>
      <c r="G50" s="110">
        <v>0.53700000000000003</v>
      </c>
      <c r="H50" s="111">
        <v>0.55100000000000005</v>
      </c>
      <c r="I50" s="111">
        <v>0.57499999999999996</v>
      </c>
      <c r="J50" s="111">
        <v>0.58599999999999997</v>
      </c>
      <c r="K50" s="111">
        <v>0.54860578544242045</v>
      </c>
      <c r="L50" s="111">
        <v>0.52397210044006737</v>
      </c>
    </row>
    <row r="51" spans="1:12" ht="14.1" customHeight="1">
      <c r="A51" s="103" t="s">
        <v>337</v>
      </c>
      <c r="B51" s="105" t="s">
        <v>367</v>
      </c>
      <c r="C51" s="106" t="s">
        <v>312</v>
      </c>
      <c r="D51" s="107" t="s">
        <v>93</v>
      </c>
      <c r="E51" s="108">
        <v>52558270</v>
      </c>
      <c r="F51" s="109">
        <v>249595200</v>
      </c>
      <c r="G51" s="110">
        <v>0.21</v>
      </c>
      <c r="H51" s="111">
        <v>0.23</v>
      </c>
      <c r="I51" s="111">
        <v>0.246</v>
      </c>
      <c r="J51" s="111">
        <v>0.247</v>
      </c>
      <c r="K51" s="111">
        <v>0.26554162093555189</v>
      </c>
      <c r="L51" s="111">
        <v>0.28363160784242547</v>
      </c>
    </row>
    <row r="52" spans="1:12" ht="14.1" customHeight="1">
      <c r="A52" s="103" t="s">
        <v>331</v>
      </c>
      <c r="B52" s="105" t="s">
        <v>368</v>
      </c>
      <c r="C52" s="106" t="s">
        <v>315</v>
      </c>
      <c r="D52" s="107" t="s">
        <v>94</v>
      </c>
      <c r="E52" s="108">
        <v>2106154</v>
      </c>
      <c r="F52" s="109">
        <v>49991913</v>
      </c>
      <c r="G52" s="110">
        <v>4.2000000000000003E-2</v>
      </c>
      <c r="H52" s="111">
        <v>4.3999999999999997E-2</v>
      </c>
      <c r="I52" s="111">
        <v>5.0999999999999997E-2</v>
      </c>
      <c r="J52" s="111">
        <v>3.4000000000000002E-2</v>
      </c>
      <c r="K52" s="111">
        <v>3.8088971074276029E-2</v>
      </c>
      <c r="L52" s="111">
        <v>4.2448146840155347E-2</v>
      </c>
    </row>
    <row r="53" spans="1:12" ht="14.1" customHeight="1">
      <c r="A53" s="103" t="s">
        <v>313</v>
      </c>
      <c r="B53" s="105" t="s">
        <v>369</v>
      </c>
      <c r="C53" s="106" t="s">
        <v>318</v>
      </c>
      <c r="D53" s="107" t="s">
        <v>95</v>
      </c>
      <c r="E53" s="108">
        <v>2133390</v>
      </c>
      <c r="F53" s="109">
        <v>40070583</v>
      </c>
      <c r="G53" s="110">
        <v>5.2999999999999999E-2</v>
      </c>
      <c r="H53" s="111">
        <v>6.6000000000000003E-2</v>
      </c>
      <c r="I53" s="111">
        <v>8.5000000000000006E-2</v>
      </c>
      <c r="J53" s="111">
        <v>5.0999999999999997E-2</v>
      </c>
      <c r="K53" s="111">
        <v>6.2429688966432216E-2</v>
      </c>
      <c r="L53" s="111">
        <v>5.9558342394068813E-2</v>
      </c>
    </row>
    <row r="54" spans="1:12" ht="14.1" customHeight="1">
      <c r="A54" s="103" t="s">
        <v>303</v>
      </c>
      <c r="B54" s="105" t="s">
        <v>370</v>
      </c>
      <c r="C54" s="106" t="s">
        <v>318</v>
      </c>
      <c r="D54" s="107" t="s">
        <v>96</v>
      </c>
      <c r="E54" s="108">
        <v>1179771</v>
      </c>
      <c r="F54" s="109">
        <v>23140326</v>
      </c>
      <c r="G54" s="110">
        <v>0.05</v>
      </c>
      <c r="H54" s="111">
        <v>4.8000000000000001E-2</v>
      </c>
      <c r="I54" s="111">
        <v>0.104</v>
      </c>
      <c r="J54" s="111">
        <v>5.2999999999999999E-2</v>
      </c>
      <c r="K54" s="111">
        <v>4.540110646786736E-2</v>
      </c>
      <c r="L54" s="111">
        <v>4.1603128810998889E-2</v>
      </c>
    </row>
    <row r="55" spans="1:12" ht="14.1" customHeight="1">
      <c r="A55" s="103" t="s">
        <v>313</v>
      </c>
      <c r="B55" s="105" t="s">
        <v>371</v>
      </c>
      <c r="C55" s="106" t="s">
        <v>326</v>
      </c>
      <c r="D55" s="107" t="s">
        <v>97</v>
      </c>
      <c r="E55" s="108">
        <v>36067177</v>
      </c>
      <c r="F55" s="109">
        <v>80237551</v>
      </c>
      <c r="G55" s="110">
        <v>0.44900000000000001</v>
      </c>
      <c r="H55" s="111">
        <v>0.45100000000000001</v>
      </c>
      <c r="I55" s="111">
        <v>0.41099999999999998</v>
      </c>
      <c r="J55" s="111">
        <v>0.41599999999999998</v>
      </c>
      <c r="K55" s="111">
        <v>0.41858472414456849</v>
      </c>
      <c r="L55" s="111">
        <v>0.39146000709468209</v>
      </c>
    </row>
    <row r="56" spans="1:12" ht="14.1" customHeight="1">
      <c r="A56" s="103" t="s">
        <v>331</v>
      </c>
      <c r="B56" s="105" t="s">
        <v>372</v>
      </c>
      <c r="C56" s="106" t="s">
        <v>320</v>
      </c>
      <c r="D56" s="107" t="s">
        <v>98</v>
      </c>
      <c r="E56" s="108">
        <v>1166513</v>
      </c>
      <c r="F56" s="109">
        <v>22623783</v>
      </c>
      <c r="G56" s="110">
        <v>5.0999999999999997E-2</v>
      </c>
      <c r="H56" s="111">
        <v>6.5000000000000002E-2</v>
      </c>
      <c r="I56" s="111">
        <v>6.4000000000000001E-2</v>
      </c>
      <c r="J56" s="111">
        <v>4.9000000000000002E-2</v>
      </c>
      <c r="K56" s="111">
        <v>5.3922982917247723E-2</v>
      </c>
      <c r="L56" s="111">
        <v>5.7236377290344753E-2</v>
      </c>
    </row>
    <row r="57" spans="1:12" ht="14.1" customHeight="1">
      <c r="A57" s="103" t="s">
        <v>303</v>
      </c>
      <c r="B57" s="105" t="s">
        <v>373</v>
      </c>
      <c r="C57" s="106" t="s">
        <v>323</v>
      </c>
      <c r="D57" s="112" t="s">
        <v>99</v>
      </c>
      <c r="E57" s="108">
        <v>21188866</v>
      </c>
      <c r="F57" s="109">
        <v>44982023</v>
      </c>
      <c r="G57" s="110">
        <v>0.47099999999999997</v>
      </c>
      <c r="H57" s="111">
        <v>0.47099999999999997</v>
      </c>
      <c r="I57" s="111">
        <v>0.48599999999999999</v>
      </c>
      <c r="J57" s="111">
        <v>0.50600000000000001</v>
      </c>
      <c r="K57" s="111">
        <v>0.53400446511562683</v>
      </c>
      <c r="L57" s="111">
        <v>0.53349549069082514</v>
      </c>
    </row>
    <row r="58" spans="1:12" ht="14.1" customHeight="1">
      <c r="A58" s="103" t="s">
        <v>310</v>
      </c>
      <c r="B58" s="105" t="s">
        <v>374</v>
      </c>
      <c r="C58" s="106" t="s">
        <v>312</v>
      </c>
      <c r="D58" s="107" t="s">
        <v>100</v>
      </c>
      <c r="E58" s="108">
        <v>56241927</v>
      </c>
      <c r="F58" s="109">
        <v>498955116</v>
      </c>
      <c r="G58" s="110">
        <v>0.112</v>
      </c>
      <c r="H58" s="111">
        <v>0.121</v>
      </c>
      <c r="I58" s="111">
        <v>0.122</v>
      </c>
      <c r="J58" s="111">
        <v>0.13100000000000001</v>
      </c>
      <c r="K58" s="111">
        <v>0.13448749121610923</v>
      </c>
      <c r="L58" s="111">
        <v>0.15229320782447484</v>
      </c>
    </row>
    <row r="59" spans="1:12" ht="14.1" customHeight="1">
      <c r="A59" s="103" t="s">
        <v>303</v>
      </c>
      <c r="B59" s="105" t="s">
        <v>375</v>
      </c>
      <c r="C59" s="106" t="s">
        <v>315</v>
      </c>
      <c r="D59" s="107" t="s">
        <v>101</v>
      </c>
      <c r="E59" s="108">
        <v>911480</v>
      </c>
      <c r="F59" s="109">
        <v>38231540</v>
      </c>
      <c r="G59" s="110">
        <v>2.3E-2</v>
      </c>
      <c r="H59" s="111">
        <v>2.3E-2</v>
      </c>
      <c r="I59" s="111">
        <v>3.4000000000000002E-2</v>
      </c>
      <c r="J59" s="111">
        <v>3.2000000000000001E-2</v>
      </c>
      <c r="K59" s="111">
        <v>2.4228897408129838E-2</v>
      </c>
      <c r="L59" s="111">
        <v>2.2774562277353326E-2</v>
      </c>
    </row>
    <row r="60" spans="1:12" ht="14.1" customHeight="1">
      <c r="A60" s="103" t="s">
        <v>331</v>
      </c>
      <c r="B60" s="105" t="s">
        <v>376</v>
      </c>
      <c r="C60" s="106" t="s">
        <v>318</v>
      </c>
      <c r="D60" s="107" t="s">
        <v>102</v>
      </c>
      <c r="E60" s="108">
        <v>1483112</v>
      </c>
      <c r="F60" s="109">
        <v>37100129</v>
      </c>
      <c r="G60" s="110">
        <v>3.9E-2</v>
      </c>
      <c r="H60" s="111">
        <v>4.8000000000000001E-2</v>
      </c>
      <c r="I60" s="111">
        <v>4.3999999999999997E-2</v>
      </c>
      <c r="J60" s="111">
        <v>3.6999999999999998E-2</v>
      </c>
      <c r="K60" s="111">
        <v>4.3412771089982045E-2</v>
      </c>
      <c r="L60" s="111">
        <v>3.5184226738007904E-2</v>
      </c>
    </row>
    <row r="61" spans="1:12" ht="14.1" customHeight="1">
      <c r="A61" s="103" t="s">
        <v>310</v>
      </c>
      <c r="B61" s="105" t="s">
        <v>377</v>
      </c>
      <c r="C61" s="106" t="s">
        <v>312</v>
      </c>
      <c r="D61" s="107" t="s">
        <v>103</v>
      </c>
      <c r="E61" s="108">
        <v>46157422</v>
      </c>
      <c r="F61" s="109">
        <v>468456416</v>
      </c>
      <c r="G61" s="110">
        <v>9.8000000000000004E-2</v>
      </c>
      <c r="H61" s="111">
        <v>0.111</v>
      </c>
      <c r="I61" s="111">
        <v>0.11799999999999999</v>
      </c>
      <c r="J61" s="111">
        <v>0.114</v>
      </c>
      <c r="K61" s="111">
        <v>0.13088061801125586</v>
      </c>
      <c r="L61" s="111">
        <v>0.15499525728666308</v>
      </c>
    </row>
    <row r="62" spans="1:12" ht="14.1" customHeight="1">
      <c r="A62" s="103" t="s">
        <v>331</v>
      </c>
      <c r="B62" s="105" t="s">
        <v>378</v>
      </c>
      <c r="C62" s="106" t="s">
        <v>315</v>
      </c>
      <c r="D62" s="107" t="s">
        <v>104</v>
      </c>
      <c r="E62" s="108">
        <v>1539115</v>
      </c>
      <c r="F62" s="109">
        <v>76408861</v>
      </c>
      <c r="G62" s="110">
        <v>0.02</v>
      </c>
      <c r="H62" s="111">
        <v>0.02</v>
      </c>
      <c r="I62" s="111">
        <v>0.03</v>
      </c>
      <c r="J62" s="111">
        <v>0.02</v>
      </c>
      <c r="K62" s="111">
        <v>1.8056784450019712E-2</v>
      </c>
      <c r="L62" s="111">
        <v>1.7777790223615534E-2</v>
      </c>
    </row>
    <row r="63" spans="1:12" ht="14.1" customHeight="1">
      <c r="A63" s="103" t="s">
        <v>303</v>
      </c>
      <c r="B63" s="105" t="s">
        <v>379</v>
      </c>
      <c r="C63" s="106" t="s">
        <v>315</v>
      </c>
      <c r="D63" s="107" t="s">
        <v>105</v>
      </c>
      <c r="E63" s="108">
        <v>774355</v>
      </c>
      <c r="F63" s="109">
        <v>14037878</v>
      </c>
      <c r="G63" s="110">
        <v>5.5E-2</v>
      </c>
      <c r="H63" s="111">
        <v>0.05</v>
      </c>
      <c r="I63" s="111">
        <v>5.5E-2</v>
      </c>
      <c r="J63" s="111">
        <v>5.8000000000000003E-2</v>
      </c>
      <c r="K63" s="111">
        <v>5.6218947570704995E-2</v>
      </c>
      <c r="L63" s="111">
        <v>6.2197532062014685E-2</v>
      </c>
    </row>
    <row r="64" spans="1:12" ht="14.1" customHeight="1">
      <c r="A64" s="103" t="s">
        <v>337</v>
      </c>
      <c r="B64" s="105" t="s">
        <v>380</v>
      </c>
      <c r="C64" s="106" t="s">
        <v>326</v>
      </c>
      <c r="D64" s="107" t="s">
        <v>106</v>
      </c>
      <c r="E64" s="108">
        <v>38762659</v>
      </c>
      <c r="F64" s="109">
        <v>206760613</v>
      </c>
      <c r="G64" s="110">
        <v>0.187</v>
      </c>
      <c r="H64" s="111">
        <v>0.20100000000000001</v>
      </c>
      <c r="I64" s="111">
        <v>0.19</v>
      </c>
      <c r="J64" s="111">
        <v>0.13600000000000001</v>
      </c>
      <c r="K64" s="111">
        <v>0.13178139587814661</v>
      </c>
      <c r="L64" s="111">
        <v>0.14073003941940931</v>
      </c>
    </row>
    <row r="65" spans="1:12" ht="14.1" customHeight="1">
      <c r="A65" s="103" t="s">
        <v>303</v>
      </c>
      <c r="B65" s="105" t="s">
        <v>381</v>
      </c>
      <c r="C65" s="106" t="s">
        <v>315</v>
      </c>
      <c r="D65" s="107" t="s">
        <v>107</v>
      </c>
      <c r="E65" s="108">
        <v>708310</v>
      </c>
      <c r="F65" s="109">
        <v>17809671</v>
      </c>
      <c r="G65" s="110">
        <v>3.9E-2</v>
      </c>
      <c r="H65" s="111">
        <v>3.1E-2</v>
      </c>
      <c r="I65" s="111">
        <v>6.6000000000000003E-2</v>
      </c>
      <c r="J65" s="111">
        <v>2.8000000000000001E-2</v>
      </c>
      <c r="K65" s="111">
        <v>2.9161931460949257E-2</v>
      </c>
      <c r="L65" s="111">
        <v>2.9942369640076169E-2</v>
      </c>
    </row>
    <row r="66" spans="1:12" ht="14.1" customHeight="1">
      <c r="A66" s="103" t="s">
        <v>316</v>
      </c>
      <c r="B66" s="105" t="s">
        <v>382</v>
      </c>
      <c r="C66" s="106" t="s">
        <v>328</v>
      </c>
      <c r="D66" s="107" t="s">
        <v>108</v>
      </c>
      <c r="E66" s="108">
        <v>1294322</v>
      </c>
      <c r="F66" s="109">
        <v>34229601</v>
      </c>
      <c r="G66" s="110">
        <v>3.6999999999999998E-2</v>
      </c>
      <c r="H66" s="111">
        <v>3.2000000000000001E-2</v>
      </c>
      <c r="I66" s="111">
        <v>0.05</v>
      </c>
      <c r="J66" s="111">
        <v>4.1000000000000002E-2</v>
      </c>
      <c r="K66" s="111">
        <v>3.4586955416247366E-2</v>
      </c>
      <c r="L66" s="111">
        <v>3.3945170601653182E-2</v>
      </c>
    </row>
    <row r="67" spans="1:12" ht="14.1" customHeight="1">
      <c r="A67" s="103" t="s">
        <v>331</v>
      </c>
      <c r="B67" s="105" t="s">
        <v>383</v>
      </c>
      <c r="C67" s="106" t="s">
        <v>328</v>
      </c>
      <c r="D67" s="107" t="s">
        <v>109</v>
      </c>
      <c r="E67" s="108">
        <v>962326</v>
      </c>
      <c r="F67" s="109">
        <v>28666034</v>
      </c>
      <c r="G67" s="110">
        <v>3.3000000000000002E-2</v>
      </c>
      <c r="H67" s="111">
        <v>5.2999999999999999E-2</v>
      </c>
      <c r="I67" s="111">
        <v>6.4000000000000001E-2</v>
      </c>
      <c r="J67" s="111">
        <v>3.4000000000000002E-2</v>
      </c>
      <c r="K67" s="111">
        <v>4.713276356267438E-2</v>
      </c>
      <c r="L67" s="111">
        <v>5.7637134292867119E-2</v>
      </c>
    </row>
    <row r="68" spans="1:12" ht="14.1" customHeight="1">
      <c r="A68" s="103" t="s">
        <v>313</v>
      </c>
      <c r="B68" s="105" t="s">
        <v>384</v>
      </c>
      <c r="C68" s="106" t="s">
        <v>326</v>
      </c>
      <c r="D68" s="107" t="s">
        <v>110</v>
      </c>
      <c r="E68" s="108">
        <v>16097520</v>
      </c>
      <c r="F68" s="109">
        <v>87197381</v>
      </c>
      <c r="G68" s="110">
        <v>0.184</v>
      </c>
      <c r="H68" s="111">
        <v>0.19500000000000001</v>
      </c>
      <c r="I68" s="111">
        <v>0.22500000000000001</v>
      </c>
      <c r="J68" s="111">
        <v>0.20100000000000001</v>
      </c>
      <c r="K68" s="111">
        <v>0.224049032818503</v>
      </c>
      <c r="L68" s="111">
        <v>0.24158711472326719</v>
      </c>
    </row>
    <row r="69" spans="1:12" ht="14.1" customHeight="1">
      <c r="A69" s="103" t="s">
        <v>313</v>
      </c>
      <c r="B69" s="105" t="s">
        <v>385</v>
      </c>
      <c r="C69" s="106" t="s">
        <v>326</v>
      </c>
      <c r="D69" s="107" t="s">
        <v>111</v>
      </c>
      <c r="E69" s="108">
        <v>22683447</v>
      </c>
      <c r="F69" s="109">
        <v>63849303</v>
      </c>
      <c r="G69" s="110">
        <v>0.35499999999999998</v>
      </c>
      <c r="H69" s="111">
        <v>0.35699999999999998</v>
      </c>
      <c r="I69" s="111">
        <v>0.36599999999999999</v>
      </c>
      <c r="J69" s="111">
        <v>0.39700000000000002</v>
      </c>
      <c r="K69" s="111">
        <v>0.31972624732318883</v>
      </c>
      <c r="L69" s="111">
        <v>0.27950244240013911</v>
      </c>
    </row>
    <row r="70" spans="1:12" ht="14.1" customHeight="1">
      <c r="A70" s="103" t="s">
        <v>337</v>
      </c>
      <c r="B70" s="105" t="s">
        <v>386</v>
      </c>
      <c r="C70" s="106" t="s">
        <v>326</v>
      </c>
      <c r="D70" s="107" t="s">
        <v>112</v>
      </c>
      <c r="E70" s="108">
        <v>37651716</v>
      </c>
      <c r="F70" s="109">
        <v>141247582</v>
      </c>
      <c r="G70" s="110">
        <v>0.26600000000000001</v>
      </c>
      <c r="H70" s="111">
        <v>0.253</v>
      </c>
      <c r="I70" s="111">
        <v>0.27300000000000002</v>
      </c>
      <c r="J70" s="111">
        <v>0.27400000000000002</v>
      </c>
      <c r="K70" s="111">
        <v>0.25512030441834771</v>
      </c>
      <c r="L70" s="111">
        <v>0.25999617703714412</v>
      </c>
    </row>
    <row r="71" spans="1:12" ht="14.1" customHeight="1">
      <c r="A71" s="103" t="s">
        <v>337</v>
      </c>
      <c r="B71" s="105" t="s">
        <v>387</v>
      </c>
      <c r="C71" s="106" t="s">
        <v>326</v>
      </c>
      <c r="D71" s="107" t="s">
        <v>113</v>
      </c>
      <c r="E71" s="108">
        <v>31973513</v>
      </c>
      <c r="F71" s="109">
        <v>205514329</v>
      </c>
      <c r="G71" s="110">
        <v>0.155</v>
      </c>
      <c r="H71" s="111">
        <v>0.161</v>
      </c>
      <c r="I71" s="111">
        <v>0.16400000000000001</v>
      </c>
      <c r="J71" s="111">
        <v>0.14899999999999999</v>
      </c>
      <c r="K71" s="111">
        <v>0.14513264741908496</v>
      </c>
      <c r="L71" s="111">
        <v>0.13390219702183956</v>
      </c>
    </row>
    <row r="72" spans="1:12" ht="14.1" customHeight="1">
      <c r="A72" s="103" t="s">
        <v>333</v>
      </c>
      <c r="B72" s="105" t="s">
        <v>388</v>
      </c>
      <c r="C72" s="106" t="s">
        <v>326</v>
      </c>
      <c r="D72" s="107" t="s">
        <v>114</v>
      </c>
      <c r="E72" s="108">
        <v>17214905</v>
      </c>
      <c r="F72" s="109">
        <v>77546182</v>
      </c>
      <c r="G72" s="110">
        <v>0.221</v>
      </c>
      <c r="H72" s="111">
        <v>0.20499999999999999</v>
      </c>
      <c r="I72" s="111">
        <v>0.22800000000000001</v>
      </c>
      <c r="J72" s="111">
        <v>0.22600000000000001</v>
      </c>
      <c r="K72" s="111">
        <v>0.26135087963153136</v>
      </c>
      <c r="L72" s="111">
        <v>0.28449133839263963</v>
      </c>
    </row>
    <row r="73" spans="1:12" ht="14.1" customHeight="1">
      <c r="A73" s="103" t="s">
        <v>313</v>
      </c>
      <c r="B73" s="105" t="s">
        <v>389</v>
      </c>
      <c r="C73" s="106" t="s">
        <v>326</v>
      </c>
      <c r="D73" s="107" t="s">
        <v>115</v>
      </c>
      <c r="E73" s="108">
        <v>33379396</v>
      </c>
      <c r="F73" s="109">
        <v>117352175</v>
      </c>
      <c r="G73" s="110">
        <v>0.28399999999999997</v>
      </c>
      <c r="H73" s="111">
        <v>0.28299999999999997</v>
      </c>
      <c r="I73" s="111">
        <v>0.27500000000000002</v>
      </c>
      <c r="J73" s="111">
        <v>0.26200000000000001</v>
      </c>
      <c r="K73" s="111">
        <v>0.26479586952061201</v>
      </c>
      <c r="L73" s="111">
        <v>0.28487709914696691</v>
      </c>
    </row>
    <row r="74" spans="1:12" ht="14.1" customHeight="1">
      <c r="A74" s="103" t="s">
        <v>303</v>
      </c>
      <c r="B74" s="105" t="s">
        <v>390</v>
      </c>
      <c r="C74" s="106" t="s">
        <v>315</v>
      </c>
      <c r="D74" s="107" t="s">
        <v>116</v>
      </c>
      <c r="E74" s="108">
        <v>641456</v>
      </c>
      <c r="F74" s="109">
        <v>14908426</v>
      </c>
      <c r="G74" s="110">
        <v>4.2999999999999997E-2</v>
      </c>
      <c r="H74" s="111">
        <v>3.7999999999999999E-2</v>
      </c>
      <c r="I74" s="111">
        <v>3.6999999999999998E-2</v>
      </c>
      <c r="J74" s="111">
        <v>0.04</v>
      </c>
      <c r="K74" s="111">
        <v>3.9224401064861907E-2</v>
      </c>
      <c r="L74" s="111">
        <v>4.3711819880031741E-2</v>
      </c>
    </row>
    <row r="75" spans="1:12" ht="14.1" customHeight="1">
      <c r="A75" s="103" t="s">
        <v>313</v>
      </c>
      <c r="B75" s="105" t="s">
        <v>391</v>
      </c>
      <c r="C75" s="106" t="s">
        <v>326</v>
      </c>
      <c r="D75" s="107" t="s">
        <v>117</v>
      </c>
      <c r="E75" s="108">
        <v>22872712</v>
      </c>
      <c r="F75" s="109">
        <v>69033405</v>
      </c>
      <c r="G75" s="110">
        <v>0.33100000000000002</v>
      </c>
      <c r="H75" s="111">
        <v>0.25800000000000001</v>
      </c>
      <c r="I75" s="111">
        <v>0.318</v>
      </c>
      <c r="J75" s="111">
        <v>0.218</v>
      </c>
      <c r="K75" s="111">
        <v>0.2002465356076826</v>
      </c>
      <c r="L75" s="111">
        <v>0.21283439908014912</v>
      </c>
    </row>
    <row r="76" spans="1:12" ht="14.1" customHeight="1">
      <c r="A76" s="103" t="s">
        <v>333</v>
      </c>
      <c r="B76" s="105" t="s">
        <v>392</v>
      </c>
      <c r="C76" s="106" t="s">
        <v>326</v>
      </c>
      <c r="D76" s="107" t="s">
        <v>118</v>
      </c>
      <c r="E76" s="108">
        <v>23588507</v>
      </c>
      <c r="F76" s="109">
        <v>91276984</v>
      </c>
      <c r="G76" s="110">
        <v>0.25800000000000001</v>
      </c>
      <c r="H76" s="111">
        <v>0.27</v>
      </c>
      <c r="I76" s="111">
        <v>0.255</v>
      </c>
      <c r="J76" s="111">
        <v>0.27100000000000002</v>
      </c>
      <c r="K76" s="111">
        <v>0.27547562292141081</v>
      </c>
      <c r="L76" s="111">
        <v>0.29720780839724742</v>
      </c>
    </row>
    <row r="77" spans="1:12" ht="14.1" customHeight="1">
      <c r="A77" s="103" t="s">
        <v>313</v>
      </c>
      <c r="B77" s="105" t="s">
        <v>393</v>
      </c>
      <c r="C77" s="106" t="s">
        <v>326</v>
      </c>
      <c r="D77" s="107" t="s">
        <v>119</v>
      </c>
      <c r="E77" s="108">
        <v>17761502</v>
      </c>
      <c r="F77" s="109">
        <v>71654013</v>
      </c>
      <c r="G77" s="110">
        <v>0.247</v>
      </c>
      <c r="H77" s="111">
        <v>0.253</v>
      </c>
      <c r="I77" s="111">
        <v>0.26200000000000001</v>
      </c>
      <c r="J77" s="111">
        <v>0.22900000000000001</v>
      </c>
      <c r="K77" s="111">
        <v>0.19714646563305738</v>
      </c>
      <c r="L77" s="111">
        <v>0.21368089277095836</v>
      </c>
    </row>
    <row r="78" spans="1:12" ht="14.1" customHeight="1">
      <c r="A78" s="103" t="s">
        <v>316</v>
      </c>
      <c r="B78" s="105" t="s">
        <v>394</v>
      </c>
      <c r="C78" s="106" t="s">
        <v>315</v>
      </c>
      <c r="D78" s="107" t="s">
        <v>120</v>
      </c>
      <c r="E78" s="108">
        <v>1013808</v>
      </c>
      <c r="F78" s="109">
        <v>31770568</v>
      </c>
      <c r="G78" s="110">
        <v>3.1E-2</v>
      </c>
      <c r="H78" s="111">
        <v>2.3E-2</v>
      </c>
      <c r="I78" s="111">
        <v>4.3999999999999997E-2</v>
      </c>
      <c r="J78" s="111">
        <v>3.6999999999999998E-2</v>
      </c>
      <c r="K78" s="111">
        <v>3.3569921201235052E-2</v>
      </c>
      <c r="L78" s="111">
        <v>3.2935353999114597E-2</v>
      </c>
    </row>
    <row r="79" spans="1:12" ht="14.1" customHeight="1">
      <c r="A79" s="103" t="s">
        <v>310</v>
      </c>
      <c r="B79" s="105" t="s">
        <v>395</v>
      </c>
      <c r="C79" s="106" t="s">
        <v>312</v>
      </c>
      <c r="D79" s="107" t="s">
        <v>121</v>
      </c>
      <c r="E79" s="108">
        <v>91619510</v>
      </c>
      <c r="F79" s="109">
        <v>437151994</v>
      </c>
      <c r="G79" s="110">
        <v>0.20899999999999999</v>
      </c>
      <c r="H79" s="111">
        <v>0.20799999999999999</v>
      </c>
      <c r="I79" s="111">
        <v>0.19900000000000001</v>
      </c>
      <c r="J79" s="111">
        <v>0.20300000000000001</v>
      </c>
      <c r="K79" s="111">
        <v>0.20735274839826096</v>
      </c>
      <c r="L79" s="111">
        <v>0.21780079595441176</v>
      </c>
    </row>
    <row r="80" spans="1:12" ht="14.1" customHeight="1">
      <c r="A80" s="103" t="s">
        <v>313</v>
      </c>
      <c r="B80" s="105" t="s">
        <v>396</v>
      </c>
      <c r="C80" s="106" t="s">
        <v>318</v>
      </c>
      <c r="D80" s="107" t="s">
        <v>122</v>
      </c>
      <c r="E80" s="108">
        <v>2403628</v>
      </c>
      <c r="F80" s="109">
        <v>51340448</v>
      </c>
      <c r="G80" s="110">
        <v>4.5999999999999999E-2</v>
      </c>
      <c r="H80" s="111">
        <v>4.8000000000000001E-2</v>
      </c>
      <c r="I80" s="111">
        <v>5.0999999999999997E-2</v>
      </c>
      <c r="J80" s="111">
        <v>4.3999999999999997E-2</v>
      </c>
      <c r="K80" s="111">
        <v>3.3925254703081019E-2</v>
      </c>
      <c r="L80" s="111">
        <v>4.6550652146907796E-2</v>
      </c>
    </row>
    <row r="81" spans="1:12" ht="14.1" customHeight="1">
      <c r="A81" s="103" t="s">
        <v>313</v>
      </c>
      <c r="B81" s="105" t="s">
        <v>397</v>
      </c>
      <c r="C81" s="106" t="s">
        <v>326</v>
      </c>
      <c r="D81" s="107" t="s">
        <v>123</v>
      </c>
      <c r="E81" s="108">
        <v>16540558</v>
      </c>
      <c r="F81" s="109">
        <v>95082652</v>
      </c>
      <c r="G81" s="110">
        <v>0.17299999999999999</v>
      </c>
      <c r="H81" s="111">
        <v>0.16500000000000001</v>
      </c>
      <c r="I81" s="111">
        <v>0.158</v>
      </c>
      <c r="J81" s="111">
        <v>0.13700000000000001</v>
      </c>
      <c r="K81" s="111">
        <v>0.12070541658091156</v>
      </c>
      <c r="L81" s="111">
        <v>0.1311878197311401</v>
      </c>
    </row>
    <row r="82" spans="1:12" ht="14.1" customHeight="1">
      <c r="A82" s="103" t="s">
        <v>333</v>
      </c>
      <c r="B82" s="105" t="s">
        <v>398</v>
      </c>
      <c r="C82" s="106" t="s">
        <v>326</v>
      </c>
      <c r="D82" s="107" t="s">
        <v>124</v>
      </c>
      <c r="E82" s="108">
        <v>47896497</v>
      </c>
      <c r="F82" s="109">
        <v>134395880</v>
      </c>
      <c r="G82" s="110">
        <v>0.35599999999999998</v>
      </c>
      <c r="H82" s="111">
        <v>0.311</v>
      </c>
      <c r="I82" s="111">
        <v>0.29799999999999999</v>
      </c>
      <c r="J82" s="111">
        <v>0.30199999999999999</v>
      </c>
      <c r="K82" s="111">
        <v>0.31885832495466065</v>
      </c>
      <c r="L82" s="111">
        <v>0.32151541387726273</v>
      </c>
    </row>
    <row r="83" spans="1:12" ht="14.1" customHeight="1">
      <c r="A83" s="103" t="s">
        <v>333</v>
      </c>
      <c r="B83" s="105" t="s">
        <v>399</v>
      </c>
      <c r="C83" s="106" t="s">
        <v>326</v>
      </c>
      <c r="D83" s="107" t="s">
        <v>125</v>
      </c>
      <c r="E83" s="108">
        <v>41073272</v>
      </c>
      <c r="F83" s="109">
        <v>130346785</v>
      </c>
      <c r="G83" s="110">
        <v>0.315</v>
      </c>
      <c r="H83" s="111">
        <v>0.317</v>
      </c>
      <c r="I83" s="111">
        <v>0.34399999999999997</v>
      </c>
      <c r="J83" s="111">
        <v>0.33200000000000002</v>
      </c>
      <c r="K83" s="111">
        <v>0.34056198911627628</v>
      </c>
      <c r="L83" s="111">
        <v>0.35565683785506508</v>
      </c>
    </row>
    <row r="84" spans="1:12" ht="14.1" customHeight="1">
      <c r="A84" s="103" t="s">
        <v>313</v>
      </c>
      <c r="B84" s="105" t="s">
        <v>400</v>
      </c>
      <c r="C84" s="106" t="s">
        <v>326</v>
      </c>
      <c r="D84" s="113" t="s">
        <v>126</v>
      </c>
      <c r="E84" s="108">
        <v>24052623</v>
      </c>
      <c r="F84" s="109">
        <v>74539108</v>
      </c>
      <c r="G84" s="110">
        <v>0.32200000000000001</v>
      </c>
      <c r="H84" s="111">
        <v>0.26800000000000002</v>
      </c>
      <c r="I84" s="111">
        <v>0.24</v>
      </c>
      <c r="J84" s="111">
        <v>0.23599999999999999</v>
      </c>
      <c r="K84" s="111">
        <v>0.23524206850920693</v>
      </c>
      <c r="L84" s="111">
        <v>0.20836073627901261</v>
      </c>
    </row>
    <row r="85" spans="1:12" ht="14.1" customHeight="1">
      <c r="A85" s="103" t="s">
        <v>313</v>
      </c>
      <c r="B85" s="105" t="s">
        <v>401</v>
      </c>
      <c r="C85" s="106" t="s">
        <v>326</v>
      </c>
      <c r="D85" s="107" t="s">
        <v>127</v>
      </c>
      <c r="E85" s="108">
        <v>20737226</v>
      </c>
      <c r="F85" s="109">
        <v>76854153</v>
      </c>
      <c r="G85" s="110">
        <v>0.26900000000000002</v>
      </c>
      <c r="H85" s="111">
        <v>0.27200000000000002</v>
      </c>
      <c r="I85" s="111">
        <v>0.27500000000000002</v>
      </c>
      <c r="J85" s="111">
        <v>0.308</v>
      </c>
      <c r="K85" s="111">
        <v>0.27147136558786594</v>
      </c>
      <c r="L85" s="111">
        <v>0.23947079854756287</v>
      </c>
    </row>
    <row r="86" spans="1:12" ht="14.1" customHeight="1">
      <c r="A86" s="103" t="s">
        <v>333</v>
      </c>
      <c r="B86" s="105" t="s">
        <v>402</v>
      </c>
      <c r="C86" s="106" t="s">
        <v>326</v>
      </c>
      <c r="D86" s="107" t="s">
        <v>128</v>
      </c>
      <c r="E86" s="108">
        <v>25728583</v>
      </c>
      <c r="F86" s="109">
        <v>123492078</v>
      </c>
      <c r="G86" s="110">
        <v>0.20799999999999999</v>
      </c>
      <c r="H86" s="111">
        <v>0.214</v>
      </c>
      <c r="I86" s="111">
        <v>0.219</v>
      </c>
      <c r="J86" s="111">
        <v>0.22900000000000001</v>
      </c>
      <c r="K86" s="111">
        <v>0.20836860855275943</v>
      </c>
      <c r="L86" s="111">
        <v>0.19993932649764892</v>
      </c>
    </row>
    <row r="87" spans="1:12" ht="14.1" customHeight="1">
      <c r="A87" s="103" t="s">
        <v>302</v>
      </c>
      <c r="B87" s="105" t="s">
        <v>403</v>
      </c>
      <c r="C87" s="106" t="s">
        <v>315</v>
      </c>
      <c r="D87" s="107" t="s">
        <v>129</v>
      </c>
      <c r="E87" s="108">
        <v>524929</v>
      </c>
      <c r="F87" s="109">
        <v>7709520</v>
      </c>
      <c r="G87" s="110">
        <v>6.8000000000000005E-2</v>
      </c>
      <c r="H87" s="111">
        <v>0.125</v>
      </c>
      <c r="I87" s="111">
        <v>0.153</v>
      </c>
      <c r="J87" s="111">
        <v>7.4999999999999997E-2</v>
      </c>
      <c r="K87" s="111">
        <v>8.0303382259563169E-2</v>
      </c>
      <c r="L87" s="111">
        <v>6.8230837802849886E-2</v>
      </c>
    </row>
    <row r="88" spans="1:12" ht="14.1" customHeight="1">
      <c r="A88" s="103" t="s">
        <v>313</v>
      </c>
      <c r="B88" s="105" t="s">
        <v>404</v>
      </c>
      <c r="C88" s="106" t="s">
        <v>326</v>
      </c>
      <c r="D88" s="107" t="s">
        <v>130</v>
      </c>
      <c r="E88" s="108">
        <v>14301286</v>
      </c>
      <c r="F88" s="109">
        <v>49629664</v>
      </c>
      <c r="G88" s="110">
        <v>0.28799999999999998</v>
      </c>
      <c r="H88" s="111">
        <v>0.29499999999999998</v>
      </c>
      <c r="I88" s="111">
        <v>0.28100000000000003</v>
      </c>
      <c r="J88" s="111">
        <v>0.31</v>
      </c>
      <c r="K88" s="111">
        <v>0.28364610203825352</v>
      </c>
      <c r="L88" s="111">
        <v>0.28283762631078857</v>
      </c>
    </row>
    <row r="89" spans="1:12" ht="14.1" customHeight="1">
      <c r="A89" s="103" t="s">
        <v>302</v>
      </c>
      <c r="B89" s="105" t="s">
        <v>405</v>
      </c>
      <c r="C89" s="106" t="s">
        <v>406</v>
      </c>
      <c r="D89" s="107" t="s">
        <v>407</v>
      </c>
      <c r="E89" s="108">
        <v>2346392</v>
      </c>
      <c r="F89" s="109">
        <v>27305097</v>
      </c>
      <c r="G89" s="110">
        <v>8.5000000000000006E-2</v>
      </c>
      <c r="H89" s="111">
        <v>0.11</v>
      </c>
      <c r="I89" s="111">
        <v>0.125</v>
      </c>
      <c r="J89" s="111">
        <v>0.14899999999999999</v>
      </c>
      <c r="K89" s="111">
        <v>0.17349547377525473</v>
      </c>
      <c r="L89" s="111">
        <v>0.19164921880686611</v>
      </c>
    </row>
    <row r="90" spans="1:12" ht="14.1" customHeight="1">
      <c r="A90" s="103" t="s">
        <v>302</v>
      </c>
      <c r="B90" s="105" t="s">
        <v>408</v>
      </c>
      <c r="C90" s="106" t="s">
        <v>406</v>
      </c>
      <c r="D90" s="107" t="s">
        <v>409</v>
      </c>
      <c r="E90" s="108">
        <v>184734</v>
      </c>
      <c r="F90" s="109">
        <v>4353757</v>
      </c>
      <c r="G90" s="110">
        <v>4.2000000000000003E-2</v>
      </c>
      <c r="H90" s="111">
        <v>5.8999999999999997E-2</v>
      </c>
      <c r="I90" s="111">
        <v>0.09</v>
      </c>
      <c r="J90" s="111">
        <v>3.6999999999999998E-2</v>
      </c>
      <c r="K90" s="111">
        <v>5.2904089379012635E-2</v>
      </c>
      <c r="L90" s="111">
        <v>6.1124801657592431E-2</v>
      </c>
    </row>
    <row r="91" spans="1:12" ht="14.1" customHeight="1">
      <c r="A91" s="103" t="s">
        <v>302</v>
      </c>
      <c r="B91" s="105" t="s">
        <v>410</v>
      </c>
      <c r="C91" s="106" t="s">
        <v>406</v>
      </c>
      <c r="D91" s="114" t="s">
        <v>411</v>
      </c>
      <c r="E91" s="108">
        <v>3606229</v>
      </c>
      <c r="F91" s="109">
        <v>17511220</v>
      </c>
      <c r="G91" s="110">
        <v>0.20499999999999999</v>
      </c>
      <c r="H91" s="111">
        <v>0.16700000000000001</v>
      </c>
      <c r="I91" s="111">
        <v>0.215</v>
      </c>
      <c r="J91" s="111">
        <v>0.191</v>
      </c>
      <c r="K91" s="111">
        <v>0.18830383314669297</v>
      </c>
      <c r="L91" s="111">
        <v>0.20204015830481503</v>
      </c>
    </row>
    <row r="92" spans="1:12" ht="14.1" customHeight="1">
      <c r="A92" s="103" t="s">
        <v>303</v>
      </c>
      <c r="B92" s="105" t="s">
        <v>412</v>
      </c>
      <c r="C92" s="106" t="s">
        <v>406</v>
      </c>
      <c r="D92" s="114" t="s">
        <v>413</v>
      </c>
      <c r="E92" s="108">
        <v>5854228</v>
      </c>
      <c r="F92" s="109">
        <v>28793115</v>
      </c>
      <c r="G92" s="110">
        <v>0.20300000000000001</v>
      </c>
      <c r="H92" s="111">
        <v>0.21099999999999999</v>
      </c>
      <c r="I92" s="111">
        <v>0.254</v>
      </c>
      <c r="J92" s="111">
        <v>0.248</v>
      </c>
      <c r="K92" s="111">
        <v>0.26583158296337428</v>
      </c>
      <c r="L92" s="111">
        <v>0.30294963165925204</v>
      </c>
    </row>
    <row r="93" spans="1:12" ht="14.1" customHeight="1">
      <c r="A93" s="99"/>
      <c r="B93" s="115"/>
      <c r="C93" s="115"/>
      <c r="D93" s="116" t="s">
        <v>414</v>
      </c>
      <c r="E93" s="117">
        <f>SUM(E7:E92)</f>
        <v>1511689003</v>
      </c>
      <c r="F93" s="118">
        <f>SUM(F7:F92)</f>
        <v>9888580165</v>
      </c>
      <c r="G93" s="119">
        <f>IF(ISERR(E93/F93),"　 　 －",E93/F93)</f>
        <v>0.15287219982809333</v>
      </c>
      <c r="H93" s="119">
        <v>0.15735985854332404</v>
      </c>
      <c r="I93" s="119">
        <v>0.16506949466719978</v>
      </c>
      <c r="J93" s="119">
        <v>0.16156530977458258</v>
      </c>
      <c r="K93" s="119">
        <v>0.16080383688707631</v>
      </c>
      <c r="L93" s="119">
        <v>0.16593744956754009</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0.15617441860465112</v>
      </c>
      <c r="G96" s="125"/>
      <c r="H96" s="125"/>
      <c r="I96" s="125"/>
      <c r="J96" s="125"/>
      <c r="K96" s="126"/>
      <c r="L96" s="126"/>
    </row>
    <row r="97" ht="15" customHeight="1"/>
  </sheetData>
  <mergeCells count="3">
    <mergeCell ref="A1:L1"/>
    <mergeCell ref="A2:L2"/>
    <mergeCell ref="A4:C4"/>
  </mergeCells>
  <phoneticPr fontId="11"/>
  <printOptions horizontalCentered="1"/>
  <pageMargins left="0.31496062992125984" right="0.11811023622047245" top="0.59055118110236227" bottom="1.1023622047244095" header="0.78740157480314965" footer="0.39370078740157483"/>
  <pageSetup paperSize="9" scale="78" fitToWidth="3" fitToHeight="2" orientation="portrait" horizontalDpi="300" verticalDpi="300"/>
  <headerFooter alignWithMargins="0"/>
  <rowBreaks count="1" manualBreakCount="1">
    <brk id="5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E0979-9A50-41F3-A61B-64B48335C357}">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637</v>
      </c>
      <c r="B1" s="186"/>
      <c r="C1" s="186"/>
      <c r="D1" s="186"/>
      <c r="E1" s="186"/>
      <c r="F1" s="186"/>
      <c r="G1" s="186"/>
      <c r="H1" s="186"/>
      <c r="I1" s="186"/>
      <c r="J1" s="186"/>
      <c r="K1" s="186"/>
      <c r="L1" s="186"/>
      <c r="M1" s="92"/>
    </row>
    <row r="2" spans="1:13" s="95" customFormat="1" ht="57" customHeight="1">
      <c r="A2" s="187" t="s">
        <v>416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6227573</v>
      </c>
      <c r="F7" s="109">
        <v>341564</v>
      </c>
      <c r="G7" s="130">
        <v>18.2</v>
      </c>
      <c r="H7" s="131">
        <v>17.5</v>
      </c>
      <c r="I7" s="131">
        <v>26.6</v>
      </c>
      <c r="J7" s="131">
        <v>20.9</v>
      </c>
      <c r="K7" s="131">
        <v>18.527704636910823</v>
      </c>
      <c r="L7" s="131">
        <v>13.319787475534877</v>
      </c>
    </row>
    <row r="8" spans="1:13" ht="14.1" customHeight="1">
      <c r="A8" s="103" t="s">
        <v>313</v>
      </c>
      <c r="B8" s="105" t="s">
        <v>314</v>
      </c>
      <c r="C8" s="106" t="s">
        <v>315</v>
      </c>
      <c r="D8" s="107" t="s">
        <v>10</v>
      </c>
      <c r="E8" s="132" t="s">
        <v>417</v>
      </c>
      <c r="F8" s="133" t="s">
        <v>417</v>
      </c>
      <c r="G8" s="134" t="s">
        <v>417</v>
      </c>
      <c r="H8" s="135" t="s">
        <v>418</v>
      </c>
      <c r="I8" s="135" t="s">
        <v>418</v>
      </c>
      <c r="J8" s="135" t="s">
        <v>418</v>
      </c>
      <c r="K8" s="135" t="s">
        <v>418</v>
      </c>
      <c r="L8" s="135" t="s">
        <v>418</v>
      </c>
    </row>
    <row r="9" spans="1:13" ht="14.1" customHeight="1">
      <c r="A9" s="103" t="s">
        <v>316</v>
      </c>
      <c r="B9" s="105" t="s">
        <v>317</v>
      </c>
      <c r="C9" s="106" t="s">
        <v>318</v>
      </c>
      <c r="D9" s="107" t="s">
        <v>11</v>
      </c>
      <c r="E9" s="132" t="s">
        <v>417</v>
      </c>
      <c r="F9" s="133" t="s">
        <v>417</v>
      </c>
      <c r="G9" s="134" t="s">
        <v>417</v>
      </c>
      <c r="H9" s="135" t="s">
        <v>418</v>
      </c>
      <c r="I9" s="135" t="s">
        <v>418</v>
      </c>
      <c r="J9" s="135" t="s">
        <v>418</v>
      </c>
      <c r="K9" s="135" t="s">
        <v>418</v>
      </c>
      <c r="L9" s="135" t="s">
        <v>418</v>
      </c>
    </row>
    <row r="10" spans="1:13" ht="14.1" customHeight="1">
      <c r="A10" s="103" t="s">
        <v>316</v>
      </c>
      <c r="B10" s="105" t="s">
        <v>319</v>
      </c>
      <c r="C10" s="106" t="s">
        <v>320</v>
      </c>
      <c r="D10" s="107" t="s">
        <v>12</v>
      </c>
      <c r="E10" s="132" t="s">
        <v>417</v>
      </c>
      <c r="F10" s="133" t="s">
        <v>417</v>
      </c>
      <c r="G10" s="134" t="s">
        <v>417</v>
      </c>
      <c r="H10" s="135" t="s">
        <v>418</v>
      </c>
      <c r="I10" s="135" t="s">
        <v>418</v>
      </c>
      <c r="J10" s="135" t="s">
        <v>418</v>
      </c>
      <c r="K10" s="135" t="s">
        <v>418</v>
      </c>
      <c r="L10" s="135" t="s">
        <v>418</v>
      </c>
    </row>
    <row r="11" spans="1:13" ht="14.1" customHeight="1">
      <c r="A11" s="103" t="s">
        <v>303</v>
      </c>
      <c r="B11" s="105" t="s">
        <v>321</v>
      </c>
      <c r="C11" s="106" t="s">
        <v>318</v>
      </c>
      <c r="D11" s="107" t="s">
        <v>13</v>
      </c>
      <c r="E11" s="132" t="s">
        <v>417</v>
      </c>
      <c r="F11" s="133" t="s">
        <v>417</v>
      </c>
      <c r="G11" s="134" t="s">
        <v>417</v>
      </c>
      <c r="H11" s="135" t="s">
        <v>418</v>
      </c>
      <c r="I11" s="135" t="s">
        <v>418</v>
      </c>
      <c r="J11" s="135" t="s">
        <v>418</v>
      </c>
      <c r="K11" s="135" t="s">
        <v>418</v>
      </c>
      <c r="L11" s="135" t="s">
        <v>418</v>
      </c>
    </row>
    <row r="12" spans="1:13" ht="14.1" customHeight="1">
      <c r="A12" s="103" t="s">
        <v>302</v>
      </c>
      <c r="B12" s="105" t="s">
        <v>322</v>
      </c>
      <c r="C12" s="106" t="s">
        <v>323</v>
      </c>
      <c r="D12" s="107" t="s">
        <v>14</v>
      </c>
      <c r="E12" s="108">
        <v>2362687</v>
      </c>
      <c r="F12" s="109">
        <v>189949</v>
      </c>
      <c r="G12" s="130">
        <v>12.4</v>
      </c>
      <c r="H12" s="131">
        <v>10.7</v>
      </c>
      <c r="I12" s="131">
        <v>9.1</v>
      </c>
      <c r="J12" s="131">
        <v>11.7</v>
      </c>
      <c r="K12" s="131">
        <v>12.625951953342552</v>
      </c>
      <c r="L12" s="131">
        <v>8.1523947126258847</v>
      </c>
    </row>
    <row r="13" spans="1:13" ht="14.1" customHeight="1">
      <c r="A13" s="103" t="s">
        <v>303</v>
      </c>
      <c r="B13" s="105" t="s">
        <v>324</v>
      </c>
      <c r="C13" s="106" t="s">
        <v>318</v>
      </c>
      <c r="D13" s="107" t="s">
        <v>15</v>
      </c>
      <c r="E13" s="132" t="s">
        <v>417</v>
      </c>
      <c r="F13" s="133" t="s">
        <v>417</v>
      </c>
      <c r="G13" s="134" t="s">
        <v>417</v>
      </c>
      <c r="H13" s="135" t="s">
        <v>418</v>
      </c>
      <c r="I13" s="135" t="s">
        <v>418</v>
      </c>
      <c r="J13" s="135" t="s">
        <v>418</v>
      </c>
      <c r="K13" s="135" t="s">
        <v>418</v>
      </c>
      <c r="L13" s="135" t="s">
        <v>418</v>
      </c>
    </row>
    <row r="14" spans="1:13" ht="14.1" customHeight="1">
      <c r="A14" s="103" t="s">
        <v>313</v>
      </c>
      <c r="B14" s="105" t="s">
        <v>325</v>
      </c>
      <c r="C14" s="106" t="s">
        <v>326</v>
      </c>
      <c r="D14" s="107" t="s">
        <v>16</v>
      </c>
      <c r="E14" s="108">
        <v>3371683</v>
      </c>
      <c r="F14" s="109">
        <v>238295</v>
      </c>
      <c r="G14" s="130">
        <v>14.1</v>
      </c>
      <c r="H14" s="131">
        <v>11.8</v>
      </c>
      <c r="I14" s="131">
        <v>13.7</v>
      </c>
      <c r="J14" s="131">
        <v>10.9</v>
      </c>
      <c r="K14" s="131">
        <v>12.884813908714968</v>
      </c>
      <c r="L14" s="131">
        <v>9.0961178106204859</v>
      </c>
    </row>
    <row r="15" spans="1:13" ht="14.1" customHeight="1">
      <c r="A15" s="103" t="s">
        <v>313</v>
      </c>
      <c r="B15" s="105" t="s">
        <v>327</v>
      </c>
      <c r="C15" s="106" t="s">
        <v>328</v>
      </c>
      <c r="D15" s="107" t="s">
        <v>17</v>
      </c>
      <c r="E15" s="132" t="s">
        <v>417</v>
      </c>
      <c r="F15" s="133" t="s">
        <v>417</v>
      </c>
      <c r="G15" s="134" t="s">
        <v>417</v>
      </c>
      <c r="H15" s="135" t="s">
        <v>418</v>
      </c>
      <c r="I15" s="135" t="s">
        <v>418</v>
      </c>
      <c r="J15" s="135" t="s">
        <v>418</v>
      </c>
      <c r="K15" s="135" t="s">
        <v>418</v>
      </c>
      <c r="L15" s="135" t="s">
        <v>418</v>
      </c>
    </row>
    <row r="16" spans="1:13" ht="14.1" customHeight="1">
      <c r="A16" s="103" t="s">
        <v>310</v>
      </c>
      <c r="B16" s="105" t="s">
        <v>329</v>
      </c>
      <c r="C16" s="106" t="s">
        <v>312</v>
      </c>
      <c r="D16" s="107" t="s">
        <v>18</v>
      </c>
      <c r="E16" s="108">
        <v>17765217</v>
      </c>
      <c r="F16" s="109">
        <v>594674</v>
      </c>
      <c r="G16" s="130">
        <v>29.8</v>
      </c>
      <c r="H16" s="131">
        <v>26.2</v>
      </c>
      <c r="I16" s="131">
        <v>45.5</v>
      </c>
      <c r="J16" s="131">
        <v>24.1</v>
      </c>
      <c r="K16" s="131">
        <v>40.689859920792308</v>
      </c>
      <c r="L16" s="131">
        <v>17.206546858359957</v>
      </c>
    </row>
    <row r="17" spans="1:12" ht="14.1" customHeight="1">
      <c r="A17" s="103" t="s">
        <v>303</v>
      </c>
      <c r="B17" s="105" t="s">
        <v>330</v>
      </c>
      <c r="C17" s="106" t="s">
        <v>315</v>
      </c>
      <c r="D17" s="107" t="s">
        <v>19</v>
      </c>
      <c r="E17" s="132" t="s">
        <v>417</v>
      </c>
      <c r="F17" s="133" t="s">
        <v>417</v>
      </c>
      <c r="G17" s="134" t="s">
        <v>417</v>
      </c>
      <c r="H17" s="135" t="s">
        <v>418</v>
      </c>
      <c r="I17" s="135" t="s">
        <v>418</v>
      </c>
      <c r="J17" s="135" t="s">
        <v>418</v>
      </c>
      <c r="K17" s="135" t="s">
        <v>418</v>
      </c>
      <c r="L17" s="135" t="s">
        <v>418</v>
      </c>
    </row>
    <row r="18" spans="1:12" ht="14.1" customHeight="1">
      <c r="A18" s="103" t="s">
        <v>331</v>
      </c>
      <c r="B18" s="105" t="s">
        <v>332</v>
      </c>
      <c r="C18" s="106" t="s">
        <v>326</v>
      </c>
      <c r="D18" s="107" t="s">
        <v>20</v>
      </c>
      <c r="E18" s="108">
        <v>2585834</v>
      </c>
      <c r="F18" s="109">
        <v>242953</v>
      </c>
      <c r="G18" s="130">
        <v>10.6</v>
      </c>
      <c r="H18" s="131">
        <v>6.3</v>
      </c>
      <c r="I18" s="131">
        <v>14.2</v>
      </c>
      <c r="J18" s="131">
        <v>11.9</v>
      </c>
      <c r="K18" s="131">
        <v>9.9308075732738619</v>
      </c>
      <c r="L18" s="131">
        <v>14.079451604462841</v>
      </c>
    </row>
    <row r="19" spans="1:12" ht="14.1" customHeight="1">
      <c r="A19" s="103" t="s">
        <v>333</v>
      </c>
      <c r="B19" s="105" t="s">
        <v>334</v>
      </c>
      <c r="C19" s="106" t="s">
        <v>326</v>
      </c>
      <c r="D19" s="107" t="s">
        <v>21</v>
      </c>
      <c r="E19" s="108">
        <v>3955701</v>
      </c>
      <c r="F19" s="109">
        <v>317260</v>
      </c>
      <c r="G19" s="130">
        <v>12.4</v>
      </c>
      <c r="H19" s="131">
        <v>14.9</v>
      </c>
      <c r="I19" s="131">
        <v>15.6</v>
      </c>
      <c r="J19" s="131">
        <v>10.199999999999999</v>
      </c>
      <c r="K19" s="131">
        <v>10.676675263225201</v>
      </c>
      <c r="L19" s="131">
        <v>10.17167609256003</v>
      </c>
    </row>
    <row r="20" spans="1:12" ht="14.1" customHeight="1">
      <c r="A20" s="103" t="s">
        <v>331</v>
      </c>
      <c r="B20" s="105" t="s">
        <v>335</v>
      </c>
      <c r="C20" s="106" t="s">
        <v>328</v>
      </c>
      <c r="D20" s="107" t="s">
        <v>22</v>
      </c>
      <c r="E20" s="132" t="s">
        <v>417</v>
      </c>
      <c r="F20" s="133" t="s">
        <v>417</v>
      </c>
      <c r="G20" s="134" t="s">
        <v>417</v>
      </c>
      <c r="H20" s="135" t="s">
        <v>418</v>
      </c>
      <c r="I20" s="135" t="s">
        <v>418</v>
      </c>
      <c r="J20" s="135" t="s">
        <v>418</v>
      </c>
      <c r="K20" s="135" t="s">
        <v>418</v>
      </c>
      <c r="L20" s="135" t="s">
        <v>418</v>
      </c>
    </row>
    <row r="21" spans="1:12" ht="14.1" customHeight="1">
      <c r="A21" s="103" t="s">
        <v>313</v>
      </c>
      <c r="B21" s="105" t="s">
        <v>336</v>
      </c>
      <c r="C21" s="106" t="s">
        <v>328</v>
      </c>
      <c r="D21" s="107" t="s">
        <v>23</v>
      </c>
      <c r="E21" s="132" t="s">
        <v>417</v>
      </c>
      <c r="F21" s="133" t="s">
        <v>417</v>
      </c>
      <c r="G21" s="134" t="s">
        <v>417</v>
      </c>
      <c r="H21" s="135" t="s">
        <v>418</v>
      </c>
      <c r="I21" s="135" t="s">
        <v>418</v>
      </c>
      <c r="J21" s="135" t="s">
        <v>418</v>
      </c>
      <c r="K21" s="135" t="s">
        <v>418</v>
      </c>
      <c r="L21" s="135" t="s">
        <v>418</v>
      </c>
    </row>
    <row r="22" spans="1:12" ht="14.1" customHeight="1">
      <c r="A22" s="103" t="s">
        <v>337</v>
      </c>
      <c r="B22" s="105" t="s">
        <v>338</v>
      </c>
      <c r="C22" s="106" t="s">
        <v>326</v>
      </c>
      <c r="D22" s="107" t="s">
        <v>24</v>
      </c>
      <c r="E22" s="108">
        <v>13184434</v>
      </c>
      <c r="F22" s="109">
        <v>776538</v>
      </c>
      <c r="G22" s="130">
        <v>16.899999999999999</v>
      </c>
      <c r="H22" s="131">
        <v>12</v>
      </c>
      <c r="I22" s="131">
        <v>11.4</v>
      </c>
      <c r="J22" s="131">
        <v>12</v>
      </c>
      <c r="K22" s="131">
        <v>16.628615687458758</v>
      </c>
      <c r="L22" s="131">
        <v>11.789991119265339</v>
      </c>
    </row>
    <row r="23" spans="1:12" ht="14.1" customHeight="1">
      <c r="A23" s="103" t="s">
        <v>302</v>
      </c>
      <c r="B23" s="105" t="s">
        <v>339</v>
      </c>
      <c r="C23" s="106" t="s">
        <v>318</v>
      </c>
      <c r="D23" s="107" t="s">
        <v>25</v>
      </c>
      <c r="E23" s="132" t="s">
        <v>417</v>
      </c>
      <c r="F23" s="133" t="s">
        <v>417</v>
      </c>
      <c r="G23" s="134" t="s">
        <v>417</v>
      </c>
      <c r="H23" s="135" t="s">
        <v>418</v>
      </c>
      <c r="I23" s="135" t="s">
        <v>418</v>
      </c>
      <c r="J23" s="135" t="s">
        <v>418</v>
      </c>
      <c r="K23" s="135" t="s">
        <v>418</v>
      </c>
      <c r="L23" s="135" t="s">
        <v>418</v>
      </c>
    </row>
    <row r="24" spans="1:12" ht="14.1" customHeight="1">
      <c r="A24" s="103" t="s">
        <v>331</v>
      </c>
      <c r="B24" s="105" t="s">
        <v>340</v>
      </c>
      <c r="C24" s="106" t="s">
        <v>328</v>
      </c>
      <c r="D24" s="107" t="s">
        <v>26</v>
      </c>
      <c r="E24" s="132" t="s">
        <v>417</v>
      </c>
      <c r="F24" s="133" t="s">
        <v>417</v>
      </c>
      <c r="G24" s="134" t="s">
        <v>417</v>
      </c>
      <c r="H24" s="135" t="s">
        <v>418</v>
      </c>
      <c r="I24" s="135" t="s">
        <v>418</v>
      </c>
      <c r="J24" s="135" t="s">
        <v>418</v>
      </c>
      <c r="K24" s="135" t="s">
        <v>418</v>
      </c>
      <c r="L24" s="135" t="s">
        <v>418</v>
      </c>
    </row>
    <row r="25" spans="1:12" ht="14.1" customHeight="1">
      <c r="A25" s="103" t="s">
        <v>313</v>
      </c>
      <c r="B25" s="105" t="s">
        <v>341</v>
      </c>
      <c r="C25" s="106" t="s">
        <v>326</v>
      </c>
      <c r="D25" s="107" t="s">
        <v>27</v>
      </c>
      <c r="E25" s="108">
        <v>3682114</v>
      </c>
      <c r="F25" s="109">
        <v>242718</v>
      </c>
      <c r="G25" s="130">
        <v>15.1</v>
      </c>
      <c r="H25" s="131">
        <v>17.100000000000001</v>
      </c>
      <c r="I25" s="131">
        <v>17.899999999999999</v>
      </c>
      <c r="J25" s="131">
        <v>16.600000000000001</v>
      </c>
      <c r="K25" s="131">
        <v>14.48799196964773</v>
      </c>
      <c r="L25" s="131">
        <v>9.9064733662531541</v>
      </c>
    </row>
    <row r="26" spans="1:12" ht="14.1" customHeight="1">
      <c r="A26" s="103" t="s">
        <v>313</v>
      </c>
      <c r="B26" s="105" t="s">
        <v>342</v>
      </c>
      <c r="C26" s="106" t="s">
        <v>328</v>
      </c>
      <c r="D26" s="107" t="s">
        <v>28</v>
      </c>
      <c r="E26" s="132" t="s">
        <v>417</v>
      </c>
      <c r="F26" s="133" t="s">
        <v>417</v>
      </c>
      <c r="G26" s="134" t="s">
        <v>417</v>
      </c>
      <c r="H26" s="135" t="s">
        <v>418</v>
      </c>
      <c r="I26" s="135" t="s">
        <v>418</v>
      </c>
      <c r="J26" s="135" t="s">
        <v>418</v>
      </c>
      <c r="K26" s="135" t="s">
        <v>418</v>
      </c>
      <c r="L26" s="135" t="s">
        <v>418</v>
      </c>
    </row>
    <row r="27" spans="1:12" ht="14.1" customHeight="1">
      <c r="A27" s="103" t="s">
        <v>337</v>
      </c>
      <c r="B27" s="105" t="s">
        <v>343</v>
      </c>
      <c r="C27" s="106" t="s">
        <v>326</v>
      </c>
      <c r="D27" s="107" t="s">
        <v>29</v>
      </c>
      <c r="E27" s="108">
        <v>5913604</v>
      </c>
      <c r="F27" s="109">
        <v>311136</v>
      </c>
      <c r="G27" s="130">
        <v>19</v>
      </c>
      <c r="H27" s="131">
        <v>12.5</v>
      </c>
      <c r="I27" s="131">
        <v>19.600000000000001</v>
      </c>
      <c r="J27" s="131">
        <v>18.399999999999999</v>
      </c>
      <c r="K27" s="131">
        <v>21.007218415275098</v>
      </c>
      <c r="L27" s="131">
        <v>11.286211542496316</v>
      </c>
    </row>
    <row r="28" spans="1:12" ht="14.1" customHeight="1">
      <c r="A28" s="103" t="s">
        <v>310</v>
      </c>
      <c r="B28" s="105" t="s">
        <v>344</v>
      </c>
      <c r="C28" s="106" t="s">
        <v>312</v>
      </c>
      <c r="D28" s="107" t="s">
        <v>30</v>
      </c>
      <c r="E28" s="108">
        <v>24810426</v>
      </c>
      <c r="F28" s="109">
        <v>538172</v>
      </c>
      <c r="G28" s="130">
        <v>46.1</v>
      </c>
      <c r="H28" s="131">
        <v>49.7</v>
      </c>
      <c r="I28" s="131">
        <v>37.6</v>
      </c>
      <c r="J28" s="131">
        <v>29.4</v>
      </c>
      <c r="K28" s="131">
        <v>31.369209001096124</v>
      </c>
      <c r="L28" s="131">
        <v>24.809374702131532</v>
      </c>
    </row>
    <row r="29" spans="1:12" ht="14.1" customHeight="1">
      <c r="A29" s="103" t="s">
        <v>316</v>
      </c>
      <c r="B29" s="105" t="s">
        <v>345</v>
      </c>
      <c r="C29" s="106" t="s">
        <v>323</v>
      </c>
      <c r="D29" s="107" t="s">
        <v>31</v>
      </c>
      <c r="E29" s="108">
        <v>5233549</v>
      </c>
      <c r="F29" s="109">
        <v>455918</v>
      </c>
      <c r="G29" s="130">
        <v>11.4</v>
      </c>
      <c r="H29" s="131">
        <v>6.8</v>
      </c>
      <c r="I29" s="131">
        <v>8.4</v>
      </c>
      <c r="J29" s="131">
        <v>8.6</v>
      </c>
      <c r="K29" s="131">
        <v>7.8715811035879577</v>
      </c>
      <c r="L29" s="131">
        <v>2.1397694950746313</v>
      </c>
    </row>
    <row r="30" spans="1:12" ht="14.1" customHeight="1">
      <c r="A30" s="103" t="s">
        <v>331</v>
      </c>
      <c r="B30" s="105" t="s">
        <v>346</v>
      </c>
      <c r="C30" s="106" t="s">
        <v>320</v>
      </c>
      <c r="D30" s="107" t="s">
        <v>32</v>
      </c>
      <c r="E30" s="132" t="s">
        <v>417</v>
      </c>
      <c r="F30" s="133" t="s">
        <v>417</v>
      </c>
      <c r="G30" s="134" t="s">
        <v>417</v>
      </c>
      <c r="H30" s="135" t="s">
        <v>418</v>
      </c>
      <c r="I30" s="135" t="s">
        <v>418</v>
      </c>
      <c r="J30" s="135" t="s">
        <v>418</v>
      </c>
      <c r="K30" s="135" t="s">
        <v>418</v>
      </c>
      <c r="L30" s="135" t="s">
        <v>418</v>
      </c>
    </row>
    <row r="31" spans="1:12" ht="14.1" customHeight="1">
      <c r="A31" s="103" t="s">
        <v>331</v>
      </c>
      <c r="B31" s="105" t="s">
        <v>347</v>
      </c>
      <c r="C31" s="106" t="s">
        <v>315</v>
      </c>
      <c r="D31" s="107" t="s">
        <v>33</v>
      </c>
      <c r="E31" s="132" t="s">
        <v>417</v>
      </c>
      <c r="F31" s="133" t="s">
        <v>417</v>
      </c>
      <c r="G31" s="134" t="s">
        <v>417</v>
      </c>
      <c r="H31" s="135" t="s">
        <v>418</v>
      </c>
      <c r="I31" s="135" t="s">
        <v>418</v>
      </c>
      <c r="J31" s="135" t="s">
        <v>418</v>
      </c>
      <c r="K31" s="135" t="s">
        <v>418</v>
      </c>
      <c r="L31" s="135" t="s">
        <v>418</v>
      </c>
    </row>
    <row r="32" spans="1:12" ht="14.1" customHeight="1">
      <c r="A32" s="103" t="s">
        <v>331</v>
      </c>
      <c r="B32" s="105" t="s">
        <v>348</v>
      </c>
      <c r="C32" s="106" t="s">
        <v>318</v>
      </c>
      <c r="D32" s="107" t="s">
        <v>34</v>
      </c>
      <c r="E32" s="132" t="s">
        <v>417</v>
      </c>
      <c r="F32" s="133" t="s">
        <v>417</v>
      </c>
      <c r="G32" s="134" t="s">
        <v>417</v>
      </c>
      <c r="H32" s="135" t="s">
        <v>418</v>
      </c>
      <c r="I32" s="135" t="s">
        <v>418</v>
      </c>
      <c r="J32" s="135" t="s">
        <v>418</v>
      </c>
      <c r="K32" s="135" t="s">
        <v>418</v>
      </c>
      <c r="L32" s="135" t="s">
        <v>418</v>
      </c>
    </row>
    <row r="33" spans="1:12" ht="14.1" customHeight="1">
      <c r="A33" s="103" t="s">
        <v>316</v>
      </c>
      <c r="B33" s="105" t="s">
        <v>349</v>
      </c>
      <c r="C33" s="106" t="s">
        <v>320</v>
      </c>
      <c r="D33" s="107" t="s">
        <v>35</v>
      </c>
      <c r="E33" s="132" t="s">
        <v>417</v>
      </c>
      <c r="F33" s="133" t="s">
        <v>417</v>
      </c>
      <c r="G33" s="134" t="s">
        <v>417</v>
      </c>
      <c r="H33" s="135" t="s">
        <v>418</v>
      </c>
      <c r="I33" s="135" t="s">
        <v>418</v>
      </c>
      <c r="J33" s="135" t="s">
        <v>418</v>
      </c>
      <c r="K33" s="135" t="s">
        <v>418</v>
      </c>
      <c r="L33" s="135" t="s">
        <v>418</v>
      </c>
    </row>
    <row r="34" spans="1:12" ht="14.1" customHeight="1">
      <c r="A34" s="103" t="s">
        <v>333</v>
      </c>
      <c r="B34" s="105" t="s">
        <v>350</v>
      </c>
      <c r="C34" s="106" t="s">
        <v>318</v>
      </c>
      <c r="D34" s="107" t="s">
        <v>36</v>
      </c>
      <c r="E34" s="132" t="s">
        <v>417</v>
      </c>
      <c r="F34" s="133" t="s">
        <v>417</v>
      </c>
      <c r="G34" s="134" t="s">
        <v>417</v>
      </c>
      <c r="H34" s="135" t="s">
        <v>418</v>
      </c>
      <c r="I34" s="135" t="s">
        <v>418</v>
      </c>
      <c r="J34" s="135" t="s">
        <v>418</v>
      </c>
      <c r="K34" s="135" t="s">
        <v>418</v>
      </c>
      <c r="L34" s="135" t="s">
        <v>418</v>
      </c>
    </row>
    <row r="35" spans="1:12" ht="14.1" customHeight="1">
      <c r="A35" s="103" t="s">
        <v>316</v>
      </c>
      <c r="B35" s="105" t="s">
        <v>351</v>
      </c>
      <c r="C35" s="106" t="s">
        <v>318</v>
      </c>
      <c r="D35" s="107" t="s">
        <v>37</v>
      </c>
      <c r="E35" s="132" t="s">
        <v>417</v>
      </c>
      <c r="F35" s="133" t="s">
        <v>417</v>
      </c>
      <c r="G35" s="134" t="s">
        <v>417</v>
      </c>
      <c r="H35" s="135" t="s">
        <v>418</v>
      </c>
      <c r="I35" s="135" t="s">
        <v>418</v>
      </c>
      <c r="J35" s="135" t="s">
        <v>418</v>
      </c>
      <c r="K35" s="135" t="s">
        <v>418</v>
      </c>
      <c r="L35" s="135" t="s">
        <v>418</v>
      </c>
    </row>
    <row r="36" spans="1:12" ht="14.1" customHeight="1">
      <c r="A36" s="103" t="s">
        <v>316</v>
      </c>
      <c r="B36" s="105" t="s">
        <v>352</v>
      </c>
      <c r="C36" s="106" t="s">
        <v>328</v>
      </c>
      <c r="D36" s="107" t="s">
        <v>38</v>
      </c>
      <c r="E36" s="132" t="s">
        <v>417</v>
      </c>
      <c r="F36" s="133" t="s">
        <v>417</v>
      </c>
      <c r="G36" s="134" t="s">
        <v>417</v>
      </c>
      <c r="H36" s="135" t="s">
        <v>418</v>
      </c>
      <c r="I36" s="135" t="s">
        <v>418</v>
      </c>
      <c r="J36" s="135" t="s">
        <v>418</v>
      </c>
      <c r="K36" s="135" t="s">
        <v>418</v>
      </c>
      <c r="L36" s="135" t="s">
        <v>418</v>
      </c>
    </row>
    <row r="37" spans="1:12" ht="14.1" customHeight="1">
      <c r="A37" s="103" t="s">
        <v>331</v>
      </c>
      <c r="B37" s="105" t="s">
        <v>353</v>
      </c>
      <c r="C37" s="106" t="s">
        <v>318</v>
      </c>
      <c r="D37" s="107" t="s">
        <v>79</v>
      </c>
      <c r="E37" s="132" t="s">
        <v>417</v>
      </c>
      <c r="F37" s="133" t="s">
        <v>417</v>
      </c>
      <c r="G37" s="134" t="s">
        <v>417</v>
      </c>
      <c r="H37" s="135" t="s">
        <v>418</v>
      </c>
      <c r="I37" s="135" t="s">
        <v>418</v>
      </c>
      <c r="J37" s="135" t="s">
        <v>418</v>
      </c>
      <c r="K37" s="135" t="s">
        <v>418</v>
      </c>
      <c r="L37" s="135" t="s">
        <v>418</v>
      </c>
    </row>
    <row r="38" spans="1:12" ht="14.1" customHeight="1">
      <c r="A38" s="103" t="s">
        <v>313</v>
      </c>
      <c r="B38" s="105" t="s">
        <v>354</v>
      </c>
      <c r="C38" s="106" t="s">
        <v>320</v>
      </c>
      <c r="D38" s="107" t="s">
        <v>80</v>
      </c>
      <c r="E38" s="132" t="s">
        <v>417</v>
      </c>
      <c r="F38" s="133" t="s">
        <v>417</v>
      </c>
      <c r="G38" s="134" t="s">
        <v>417</v>
      </c>
      <c r="H38" s="135" t="s">
        <v>418</v>
      </c>
      <c r="I38" s="135" t="s">
        <v>418</v>
      </c>
      <c r="J38" s="135" t="s">
        <v>418</v>
      </c>
      <c r="K38" s="135" t="s">
        <v>418</v>
      </c>
      <c r="L38" s="135" t="s">
        <v>418</v>
      </c>
    </row>
    <row r="39" spans="1:12" ht="14.1" customHeight="1">
      <c r="A39" s="103" t="s">
        <v>333</v>
      </c>
      <c r="B39" s="105" t="s">
        <v>355</v>
      </c>
      <c r="C39" s="106" t="s">
        <v>328</v>
      </c>
      <c r="D39" s="107" t="s">
        <v>81</v>
      </c>
      <c r="E39" s="132" t="s">
        <v>417</v>
      </c>
      <c r="F39" s="133" t="s">
        <v>417</v>
      </c>
      <c r="G39" s="134" t="s">
        <v>417</v>
      </c>
      <c r="H39" s="135" t="s">
        <v>418</v>
      </c>
      <c r="I39" s="135" t="s">
        <v>418</v>
      </c>
      <c r="J39" s="135" t="s">
        <v>418</v>
      </c>
      <c r="K39" s="135" t="s">
        <v>418</v>
      </c>
      <c r="L39" s="135" t="s">
        <v>418</v>
      </c>
    </row>
    <row r="40" spans="1:12" ht="14.1" customHeight="1">
      <c r="A40" s="103" t="s">
        <v>337</v>
      </c>
      <c r="B40" s="105" t="s">
        <v>356</v>
      </c>
      <c r="C40" s="106" t="s">
        <v>326</v>
      </c>
      <c r="D40" s="107" t="s">
        <v>82</v>
      </c>
      <c r="E40" s="108">
        <v>5151972</v>
      </c>
      <c r="F40" s="109">
        <v>359537</v>
      </c>
      <c r="G40" s="130">
        <v>14.3</v>
      </c>
      <c r="H40" s="131">
        <v>13.9</v>
      </c>
      <c r="I40" s="131">
        <v>12.9</v>
      </c>
      <c r="J40" s="131">
        <v>12</v>
      </c>
      <c r="K40" s="131">
        <v>13.589046867766955</v>
      </c>
      <c r="L40" s="131">
        <v>8.1302414104340599</v>
      </c>
    </row>
    <row r="41" spans="1:12" ht="14.1" customHeight="1">
      <c r="A41" s="103" t="s">
        <v>303</v>
      </c>
      <c r="B41" s="105" t="s">
        <v>357</v>
      </c>
      <c r="C41" s="106" t="s">
        <v>318</v>
      </c>
      <c r="D41" s="107" t="s">
        <v>83</v>
      </c>
      <c r="E41" s="132" t="s">
        <v>417</v>
      </c>
      <c r="F41" s="133" t="s">
        <v>417</v>
      </c>
      <c r="G41" s="134" t="s">
        <v>417</v>
      </c>
      <c r="H41" s="135" t="s">
        <v>418</v>
      </c>
      <c r="I41" s="135" t="s">
        <v>418</v>
      </c>
      <c r="J41" s="135" t="s">
        <v>418</v>
      </c>
      <c r="K41" s="135" t="s">
        <v>418</v>
      </c>
      <c r="L41" s="135" t="s">
        <v>418</v>
      </c>
    </row>
    <row r="42" spans="1:12" ht="14.1" customHeight="1">
      <c r="A42" s="103" t="s">
        <v>303</v>
      </c>
      <c r="B42" s="105" t="s">
        <v>358</v>
      </c>
      <c r="C42" s="106" t="s">
        <v>315</v>
      </c>
      <c r="D42" s="107" t="s">
        <v>84</v>
      </c>
      <c r="E42" s="132" t="s">
        <v>417</v>
      </c>
      <c r="F42" s="133" t="s">
        <v>417</v>
      </c>
      <c r="G42" s="134" t="s">
        <v>417</v>
      </c>
      <c r="H42" s="135" t="s">
        <v>418</v>
      </c>
      <c r="I42" s="135" t="s">
        <v>418</v>
      </c>
      <c r="J42" s="135" t="s">
        <v>418</v>
      </c>
      <c r="K42" s="135" t="s">
        <v>418</v>
      </c>
      <c r="L42" s="135" t="s">
        <v>418</v>
      </c>
    </row>
    <row r="43" spans="1:12" ht="14.1" customHeight="1">
      <c r="A43" s="103" t="s">
        <v>333</v>
      </c>
      <c r="B43" s="105" t="s">
        <v>359</v>
      </c>
      <c r="C43" s="106" t="s">
        <v>326</v>
      </c>
      <c r="D43" s="107" t="s">
        <v>85</v>
      </c>
      <c r="E43" s="108">
        <v>1594617</v>
      </c>
      <c r="F43" s="109">
        <v>213579</v>
      </c>
      <c r="G43" s="130">
        <v>7.4</v>
      </c>
      <c r="H43" s="131">
        <v>6.8</v>
      </c>
      <c r="I43" s="131">
        <v>12</v>
      </c>
      <c r="J43" s="131">
        <v>14.2</v>
      </c>
      <c r="K43" s="131">
        <v>16.311090329558152</v>
      </c>
      <c r="L43" s="131">
        <v>8.6139161469571128</v>
      </c>
    </row>
    <row r="44" spans="1:12" ht="14.1" customHeight="1">
      <c r="A44" s="103" t="s">
        <v>333</v>
      </c>
      <c r="B44" s="105" t="s">
        <v>360</v>
      </c>
      <c r="C44" s="106" t="s">
        <v>326</v>
      </c>
      <c r="D44" s="107" t="s">
        <v>86</v>
      </c>
      <c r="E44" s="108">
        <v>5696050</v>
      </c>
      <c r="F44" s="109">
        <v>508886</v>
      </c>
      <c r="G44" s="130">
        <v>11.1</v>
      </c>
      <c r="H44" s="131">
        <v>14</v>
      </c>
      <c r="I44" s="131">
        <v>14.9</v>
      </c>
      <c r="J44" s="131">
        <v>12.8</v>
      </c>
      <c r="K44" s="131">
        <v>12.457074190829927</v>
      </c>
      <c r="L44" s="131">
        <v>8.7226700455988198</v>
      </c>
    </row>
    <row r="45" spans="1:12" ht="14.1" customHeight="1">
      <c r="A45" s="103" t="s">
        <v>331</v>
      </c>
      <c r="B45" s="105" t="s">
        <v>361</v>
      </c>
      <c r="C45" s="106" t="s">
        <v>326</v>
      </c>
      <c r="D45" s="107" t="s">
        <v>87</v>
      </c>
      <c r="E45" s="108">
        <v>2051326</v>
      </c>
      <c r="F45" s="109">
        <v>130418</v>
      </c>
      <c r="G45" s="130">
        <v>15.7</v>
      </c>
      <c r="H45" s="131">
        <v>25.8</v>
      </c>
      <c r="I45" s="131">
        <v>27.2</v>
      </c>
      <c r="J45" s="131">
        <v>26.5</v>
      </c>
      <c r="K45" s="131">
        <v>25.583791599644613</v>
      </c>
      <c r="L45" s="131">
        <v>22.19109208112906</v>
      </c>
    </row>
    <row r="46" spans="1:12" ht="14.1" customHeight="1">
      <c r="A46" s="103" t="s">
        <v>331</v>
      </c>
      <c r="B46" s="105" t="s">
        <v>362</v>
      </c>
      <c r="C46" s="106" t="s">
        <v>326</v>
      </c>
      <c r="D46" s="107" t="s">
        <v>88</v>
      </c>
      <c r="E46" s="108">
        <v>1469768</v>
      </c>
      <c r="F46" s="109">
        <v>114885</v>
      </c>
      <c r="G46" s="130">
        <v>12.7</v>
      </c>
      <c r="H46" s="131">
        <v>40.700000000000003</v>
      </c>
      <c r="I46" s="131">
        <v>28.3</v>
      </c>
      <c r="J46" s="131">
        <v>33.299999999999997</v>
      </c>
      <c r="K46" s="131">
        <v>29.237661576430664</v>
      </c>
      <c r="L46" s="131">
        <v>20.539293665300349</v>
      </c>
    </row>
    <row r="47" spans="1:12" ht="14.1" customHeight="1">
      <c r="A47" s="103" t="s">
        <v>337</v>
      </c>
      <c r="B47" s="105" t="s">
        <v>363</v>
      </c>
      <c r="C47" s="106" t="s">
        <v>326</v>
      </c>
      <c r="D47" s="107" t="s">
        <v>89</v>
      </c>
      <c r="E47" s="108">
        <v>3457266</v>
      </c>
      <c r="F47" s="109">
        <v>317528</v>
      </c>
      <c r="G47" s="130">
        <v>10.8</v>
      </c>
      <c r="H47" s="131">
        <v>12.2</v>
      </c>
      <c r="I47" s="131">
        <v>14.4</v>
      </c>
      <c r="J47" s="131">
        <v>16.5</v>
      </c>
      <c r="K47" s="131">
        <v>13.046069473849863</v>
      </c>
      <c r="L47" s="131">
        <v>8.9543336096232249</v>
      </c>
    </row>
    <row r="48" spans="1:12" ht="14.1" customHeight="1">
      <c r="A48" s="103" t="s">
        <v>313</v>
      </c>
      <c r="B48" s="105" t="s">
        <v>364</v>
      </c>
      <c r="C48" s="106" t="s">
        <v>326</v>
      </c>
      <c r="D48" s="107" t="s">
        <v>90</v>
      </c>
      <c r="E48" s="108">
        <v>3836879</v>
      </c>
      <c r="F48" s="109">
        <v>303693</v>
      </c>
      <c r="G48" s="130">
        <v>12.6</v>
      </c>
      <c r="H48" s="131">
        <v>13.7</v>
      </c>
      <c r="I48" s="131">
        <v>13.9</v>
      </c>
      <c r="J48" s="131">
        <v>12.8</v>
      </c>
      <c r="K48" s="131">
        <v>12.903492703234605</v>
      </c>
      <c r="L48" s="131">
        <v>9.9630272192070368</v>
      </c>
    </row>
    <row r="49" spans="1:12" ht="14.1" customHeight="1">
      <c r="A49" s="103" t="s">
        <v>333</v>
      </c>
      <c r="B49" s="105" t="s">
        <v>365</v>
      </c>
      <c r="C49" s="106" t="s">
        <v>328</v>
      </c>
      <c r="D49" s="107" t="s">
        <v>91</v>
      </c>
      <c r="E49" s="132" t="s">
        <v>417</v>
      </c>
      <c r="F49" s="133" t="s">
        <v>417</v>
      </c>
      <c r="G49" s="134" t="s">
        <v>417</v>
      </c>
      <c r="H49" s="135" t="s">
        <v>418</v>
      </c>
      <c r="I49" s="135" t="s">
        <v>418</v>
      </c>
      <c r="J49" s="135" t="s">
        <v>418</v>
      </c>
      <c r="K49" s="135" t="s">
        <v>418</v>
      </c>
      <c r="L49" s="135" t="s">
        <v>418</v>
      </c>
    </row>
    <row r="50" spans="1:12" ht="14.1" customHeight="1">
      <c r="A50" s="103" t="s">
        <v>303</v>
      </c>
      <c r="B50" s="105" t="s">
        <v>366</v>
      </c>
      <c r="C50" s="106" t="s">
        <v>323</v>
      </c>
      <c r="D50" s="107" t="s">
        <v>92</v>
      </c>
      <c r="E50" s="108">
        <v>3692175</v>
      </c>
      <c r="F50" s="109">
        <v>271682</v>
      </c>
      <c r="G50" s="130">
        <v>13.5</v>
      </c>
      <c r="H50" s="131">
        <v>10.7</v>
      </c>
      <c r="I50" s="131">
        <v>12.8</v>
      </c>
      <c r="J50" s="131">
        <v>11.1</v>
      </c>
      <c r="K50" s="131">
        <v>13.218750188224664</v>
      </c>
      <c r="L50" s="131">
        <v>8.0094286692138947</v>
      </c>
    </row>
    <row r="51" spans="1:12" ht="14.1" customHeight="1">
      <c r="A51" s="103" t="s">
        <v>337</v>
      </c>
      <c r="B51" s="105" t="s">
        <v>367</v>
      </c>
      <c r="C51" s="106" t="s">
        <v>312</v>
      </c>
      <c r="D51" s="107" t="s">
        <v>93</v>
      </c>
      <c r="E51" s="108">
        <v>11870633</v>
      </c>
      <c r="F51" s="109">
        <v>452542</v>
      </c>
      <c r="G51" s="130">
        <v>26.2</v>
      </c>
      <c r="H51" s="131">
        <v>28.9</v>
      </c>
      <c r="I51" s="131">
        <v>27.3</v>
      </c>
      <c r="J51" s="131">
        <v>16.5</v>
      </c>
      <c r="K51" s="131">
        <v>18.030406001476845</v>
      </c>
      <c r="L51" s="131">
        <v>13.239412798482757</v>
      </c>
    </row>
    <row r="52" spans="1:12" ht="14.1" customHeight="1">
      <c r="A52" s="103" t="s">
        <v>331</v>
      </c>
      <c r="B52" s="105" t="s">
        <v>368</v>
      </c>
      <c r="C52" s="106" t="s">
        <v>315</v>
      </c>
      <c r="D52" s="107" t="s">
        <v>94</v>
      </c>
      <c r="E52" s="132" t="s">
        <v>417</v>
      </c>
      <c r="F52" s="133" t="s">
        <v>417</v>
      </c>
      <c r="G52" s="134" t="s">
        <v>417</v>
      </c>
      <c r="H52" s="135" t="s">
        <v>418</v>
      </c>
      <c r="I52" s="135" t="s">
        <v>418</v>
      </c>
      <c r="J52" s="135" t="s">
        <v>418</v>
      </c>
      <c r="K52" s="135" t="s">
        <v>418</v>
      </c>
      <c r="L52" s="135" t="s">
        <v>418</v>
      </c>
    </row>
    <row r="53" spans="1:12" ht="14.1" customHeight="1">
      <c r="A53" s="103" t="s">
        <v>313</v>
      </c>
      <c r="B53" s="105" t="s">
        <v>369</v>
      </c>
      <c r="C53" s="106" t="s">
        <v>318</v>
      </c>
      <c r="D53" s="107" t="s">
        <v>95</v>
      </c>
      <c r="E53" s="132" t="s">
        <v>417</v>
      </c>
      <c r="F53" s="133" t="s">
        <v>417</v>
      </c>
      <c r="G53" s="134" t="s">
        <v>417</v>
      </c>
      <c r="H53" s="135" t="s">
        <v>418</v>
      </c>
      <c r="I53" s="135" t="s">
        <v>418</v>
      </c>
      <c r="J53" s="135" t="s">
        <v>418</v>
      </c>
      <c r="K53" s="135" t="s">
        <v>418</v>
      </c>
      <c r="L53" s="135" t="s">
        <v>418</v>
      </c>
    </row>
    <row r="54" spans="1:12" ht="14.1" customHeight="1">
      <c r="A54" s="103" t="s">
        <v>303</v>
      </c>
      <c r="B54" s="105" t="s">
        <v>370</v>
      </c>
      <c r="C54" s="106" t="s">
        <v>318</v>
      </c>
      <c r="D54" s="107" t="s">
        <v>96</v>
      </c>
      <c r="E54" s="132" t="s">
        <v>417</v>
      </c>
      <c r="F54" s="133" t="s">
        <v>417</v>
      </c>
      <c r="G54" s="134" t="s">
        <v>417</v>
      </c>
      <c r="H54" s="135" t="s">
        <v>418</v>
      </c>
      <c r="I54" s="135" t="s">
        <v>418</v>
      </c>
      <c r="J54" s="135" t="s">
        <v>418</v>
      </c>
      <c r="K54" s="135" t="s">
        <v>418</v>
      </c>
      <c r="L54" s="135" t="s">
        <v>418</v>
      </c>
    </row>
    <row r="55" spans="1:12" ht="14.1" customHeight="1">
      <c r="A55" s="103" t="s">
        <v>313</v>
      </c>
      <c r="B55" s="105" t="s">
        <v>371</v>
      </c>
      <c r="C55" s="106" t="s">
        <v>326</v>
      </c>
      <c r="D55" s="107" t="s">
        <v>97</v>
      </c>
      <c r="E55" s="108">
        <v>1949555</v>
      </c>
      <c r="F55" s="109">
        <v>341235</v>
      </c>
      <c r="G55" s="130">
        <v>5.7</v>
      </c>
      <c r="H55" s="131">
        <v>11.5</v>
      </c>
      <c r="I55" s="131">
        <v>11</v>
      </c>
      <c r="J55" s="131">
        <v>9.4</v>
      </c>
      <c r="K55" s="131">
        <v>11.627428433701061</v>
      </c>
      <c r="L55" s="131">
        <v>7.0312390930253024</v>
      </c>
    </row>
    <row r="56" spans="1:12" ht="14.1" customHeight="1">
      <c r="A56" s="103" t="s">
        <v>331</v>
      </c>
      <c r="B56" s="105" t="s">
        <v>372</v>
      </c>
      <c r="C56" s="106" t="s">
        <v>320</v>
      </c>
      <c r="D56" s="107" t="s">
        <v>98</v>
      </c>
      <c r="E56" s="132" t="s">
        <v>417</v>
      </c>
      <c r="F56" s="133" t="s">
        <v>417</v>
      </c>
      <c r="G56" s="134" t="s">
        <v>417</v>
      </c>
      <c r="H56" s="135" t="s">
        <v>418</v>
      </c>
      <c r="I56" s="135" t="s">
        <v>418</v>
      </c>
      <c r="J56" s="135" t="s">
        <v>418</v>
      </c>
      <c r="K56" s="135" t="s">
        <v>418</v>
      </c>
      <c r="L56" s="135" t="s">
        <v>418</v>
      </c>
    </row>
    <row r="57" spans="1:12" ht="14.1" customHeight="1">
      <c r="A57" s="103" t="s">
        <v>303</v>
      </c>
      <c r="B57" s="105" t="s">
        <v>373</v>
      </c>
      <c r="C57" s="106" t="s">
        <v>323</v>
      </c>
      <c r="D57" s="112" t="s">
        <v>99</v>
      </c>
      <c r="E57" s="108">
        <v>3378051</v>
      </c>
      <c r="F57" s="109">
        <v>228487</v>
      </c>
      <c r="G57" s="130">
        <v>14.7</v>
      </c>
      <c r="H57" s="131">
        <v>10.5</v>
      </c>
      <c r="I57" s="131">
        <v>8.9</v>
      </c>
      <c r="J57" s="131">
        <v>11</v>
      </c>
      <c r="K57" s="131">
        <v>11.275972853724657</v>
      </c>
      <c r="L57" s="131">
        <v>8.7738583289300269</v>
      </c>
    </row>
    <row r="58" spans="1:12" ht="14.1" customHeight="1">
      <c r="A58" s="103" t="s">
        <v>310</v>
      </c>
      <c r="B58" s="105" t="s">
        <v>374</v>
      </c>
      <c r="C58" s="106" t="s">
        <v>312</v>
      </c>
      <c r="D58" s="107" t="s">
        <v>100</v>
      </c>
      <c r="E58" s="108">
        <v>16232693</v>
      </c>
      <c r="F58" s="109">
        <v>278176</v>
      </c>
      <c r="G58" s="130">
        <v>58.3</v>
      </c>
      <c r="H58" s="131">
        <v>53.6</v>
      </c>
      <c r="I58" s="131">
        <v>45.8</v>
      </c>
      <c r="J58" s="131">
        <v>35.799999999999997</v>
      </c>
      <c r="K58" s="131">
        <v>27.371365645988973</v>
      </c>
      <c r="L58" s="131">
        <v>22.774221781291345</v>
      </c>
    </row>
    <row r="59" spans="1:12" ht="14.1" customHeight="1">
      <c r="A59" s="103" t="s">
        <v>303</v>
      </c>
      <c r="B59" s="105" t="s">
        <v>375</v>
      </c>
      <c r="C59" s="106" t="s">
        <v>315</v>
      </c>
      <c r="D59" s="107" t="s">
        <v>101</v>
      </c>
      <c r="E59" s="132" t="s">
        <v>417</v>
      </c>
      <c r="F59" s="133" t="s">
        <v>417</v>
      </c>
      <c r="G59" s="134" t="s">
        <v>417</v>
      </c>
      <c r="H59" s="135" t="s">
        <v>418</v>
      </c>
      <c r="I59" s="135" t="s">
        <v>418</v>
      </c>
      <c r="J59" s="135" t="s">
        <v>418</v>
      </c>
      <c r="K59" s="135" t="s">
        <v>418</v>
      </c>
      <c r="L59" s="135" t="s">
        <v>418</v>
      </c>
    </row>
    <row r="60" spans="1:12" ht="14.1" customHeight="1">
      <c r="A60" s="103" t="s">
        <v>331</v>
      </c>
      <c r="B60" s="105" t="s">
        <v>376</v>
      </c>
      <c r="C60" s="106" t="s">
        <v>318</v>
      </c>
      <c r="D60" s="107" t="s">
        <v>102</v>
      </c>
      <c r="E60" s="132" t="s">
        <v>417</v>
      </c>
      <c r="F60" s="133" t="s">
        <v>417</v>
      </c>
      <c r="G60" s="134" t="s">
        <v>417</v>
      </c>
      <c r="H60" s="135" t="s">
        <v>418</v>
      </c>
      <c r="I60" s="135" t="s">
        <v>418</v>
      </c>
      <c r="J60" s="135" t="s">
        <v>418</v>
      </c>
      <c r="K60" s="135" t="s">
        <v>418</v>
      </c>
      <c r="L60" s="135" t="s">
        <v>418</v>
      </c>
    </row>
    <row r="61" spans="1:12" ht="14.1" customHeight="1">
      <c r="A61" s="103" t="s">
        <v>310</v>
      </c>
      <c r="B61" s="105" t="s">
        <v>377</v>
      </c>
      <c r="C61" s="106" t="s">
        <v>312</v>
      </c>
      <c r="D61" s="107" t="s">
        <v>103</v>
      </c>
      <c r="E61" s="108">
        <v>14713620</v>
      </c>
      <c r="F61" s="109">
        <v>369445</v>
      </c>
      <c r="G61" s="130">
        <v>39.799999999999997</v>
      </c>
      <c r="H61" s="131">
        <v>35.4</v>
      </c>
      <c r="I61" s="131">
        <v>25.8</v>
      </c>
      <c r="J61" s="131">
        <v>22.4</v>
      </c>
      <c r="K61" s="131">
        <v>16.849049103484194</v>
      </c>
      <c r="L61" s="131">
        <v>13.21423584629302</v>
      </c>
    </row>
    <row r="62" spans="1:12" ht="14.1" customHeight="1">
      <c r="A62" s="103" t="s">
        <v>331</v>
      </c>
      <c r="B62" s="105" t="s">
        <v>378</v>
      </c>
      <c r="C62" s="106" t="s">
        <v>315</v>
      </c>
      <c r="D62" s="107" t="s">
        <v>104</v>
      </c>
      <c r="E62" s="132" t="s">
        <v>417</v>
      </c>
      <c r="F62" s="133" t="s">
        <v>417</v>
      </c>
      <c r="G62" s="134" t="s">
        <v>417</v>
      </c>
      <c r="H62" s="135" t="s">
        <v>418</v>
      </c>
      <c r="I62" s="135" t="s">
        <v>418</v>
      </c>
      <c r="J62" s="135" t="s">
        <v>418</v>
      </c>
      <c r="K62" s="135" t="s">
        <v>418</v>
      </c>
      <c r="L62" s="135" t="s">
        <v>418</v>
      </c>
    </row>
    <row r="63" spans="1:12" ht="14.1" customHeight="1">
      <c r="A63" s="103" t="s">
        <v>303</v>
      </c>
      <c r="B63" s="105" t="s">
        <v>379</v>
      </c>
      <c r="C63" s="106" t="s">
        <v>315</v>
      </c>
      <c r="D63" s="107" t="s">
        <v>105</v>
      </c>
      <c r="E63" s="132" t="s">
        <v>417</v>
      </c>
      <c r="F63" s="133" t="s">
        <v>417</v>
      </c>
      <c r="G63" s="134" t="s">
        <v>417</v>
      </c>
      <c r="H63" s="135" t="s">
        <v>418</v>
      </c>
      <c r="I63" s="135" t="s">
        <v>418</v>
      </c>
      <c r="J63" s="135" t="s">
        <v>418</v>
      </c>
      <c r="K63" s="135" t="s">
        <v>418</v>
      </c>
      <c r="L63" s="135" t="s">
        <v>418</v>
      </c>
    </row>
    <row r="64" spans="1:12" ht="14.1" customHeight="1">
      <c r="A64" s="103" t="s">
        <v>337</v>
      </c>
      <c r="B64" s="105" t="s">
        <v>380</v>
      </c>
      <c r="C64" s="106" t="s">
        <v>326</v>
      </c>
      <c r="D64" s="107" t="s">
        <v>106</v>
      </c>
      <c r="E64" s="108">
        <v>6271196</v>
      </c>
      <c r="F64" s="109">
        <v>352101</v>
      </c>
      <c r="G64" s="130">
        <v>17.8</v>
      </c>
      <c r="H64" s="131">
        <v>12.6</v>
      </c>
      <c r="I64" s="131">
        <v>23.8</v>
      </c>
      <c r="J64" s="131">
        <v>20.2</v>
      </c>
      <c r="K64" s="131">
        <v>24.076589269141046</v>
      </c>
      <c r="L64" s="131">
        <v>13.457067435421887</v>
      </c>
    </row>
    <row r="65" spans="1:12" ht="14.1" customHeight="1">
      <c r="A65" s="103" t="s">
        <v>303</v>
      </c>
      <c r="B65" s="105" t="s">
        <v>381</v>
      </c>
      <c r="C65" s="106" t="s">
        <v>315</v>
      </c>
      <c r="D65" s="107" t="s">
        <v>107</v>
      </c>
      <c r="E65" s="132" t="s">
        <v>417</v>
      </c>
      <c r="F65" s="133" t="s">
        <v>417</v>
      </c>
      <c r="G65" s="134" t="s">
        <v>417</v>
      </c>
      <c r="H65" s="135" t="s">
        <v>418</v>
      </c>
      <c r="I65" s="135" t="s">
        <v>418</v>
      </c>
      <c r="J65" s="135" t="s">
        <v>418</v>
      </c>
      <c r="K65" s="135" t="s">
        <v>418</v>
      </c>
      <c r="L65" s="135" t="s">
        <v>418</v>
      </c>
    </row>
    <row r="66" spans="1:12" ht="14.1" customHeight="1">
      <c r="A66" s="103" t="s">
        <v>316</v>
      </c>
      <c r="B66" s="105" t="s">
        <v>382</v>
      </c>
      <c r="C66" s="106" t="s">
        <v>328</v>
      </c>
      <c r="D66" s="107" t="s">
        <v>108</v>
      </c>
      <c r="E66" s="132" t="s">
        <v>417</v>
      </c>
      <c r="F66" s="133" t="s">
        <v>417</v>
      </c>
      <c r="G66" s="134" t="s">
        <v>417</v>
      </c>
      <c r="H66" s="135" t="s">
        <v>418</v>
      </c>
      <c r="I66" s="135" t="s">
        <v>418</v>
      </c>
      <c r="J66" s="135" t="s">
        <v>418</v>
      </c>
      <c r="K66" s="135" t="s">
        <v>418</v>
      </c>
      <c r="L66" s="135" t="s">
        <v>418</v>
      </c>
    </row>
    <row r="67" spans="1:12" ht="14.1" customHeight="1">
      <c r="A67" s="103" t="s">
        <v>331</v>
      </c>
      <c r="B67" s="105" t="s">
        <v>383</v>
      </c>
      <c r="C67" s="106" t="s">
        <v>328</v>
      </c>
      <c r="D67" s="107" t="s">
        <v>109</v>
      </c>
      <c r="E67" s="132" t="s">
        <v>417</v>
      </c>
      <c r="F67" s="133" t="s">
        <v>417</v>
      </c>
      <c r="G67" s="134" t="s">
        <v>417</v>
      </c>
      <c r="H67" s="135" t="s">
        <v>418</v>
      </c>
      <c r="I67" s="135" t="s">
        <v>418</v>
      </c>
      <c r="J67" s="135" t="s">
        <v>418</v>
      </c>
      <c r="K67" s="135" t="s">
        <v>418</v>
      </c>
      <c r="L67" s="135" t="s">
        <v>418</v>
      </c>
    </row>
    <row r="68" spans="1:12" ht="14.1" customHeight="1">
      <c r="A68" s="103" t="s">
        <v>313</v>
      </c>
      <c r="B68" s="105" t="s">
        <v>384</v>
      </c>
      <c r="C68" s="106" t="s">
        <v>326</v>
      </c>
      <c r="D68" s="107" t="s">
        <v>110</v>
      </c>
      <c r="E68" s="108">
        <v>4100408</v>
      </c>
      <c r="F68" s="109">
        <v>252205</v>
      </c>
      <c r="G68" s="130">
        <v>16.2</v>
      </c>
      <c r="H68" s="131">
        <v>10.6</v>
      </c>
      <c r="I68" s="131">
        <v>11.5</v>
      </c>
      <c r="J68" s="131">
        <v>13.7</v>
      </c>
      <c r="K68" s="131">
        <v>11.348412213681813</v>
      </c>
      <c r="L68" s="131">
        <v>7.5623840924886849</v>
      </c>
    </row>
    <row r="69" spans="1:12" ht="14.1" customHeight="1">
      <c r="A69" s="103" t="s">
        <v>313</v>
      </c>
      <c r="B69" s="105" t="s">
        <v>385</v>
      </c>
      <c r="C69" s="106" t="s">
        <v>326</v>
      </c>
      <c r="D69" s="107" t="s">
        <v>111</v>
      </c>
      <c r="E69" s="108">
        <v>2931851</v>
      </c>
      <c r="F69" s="109">
        <v>220736</v>
      </c>
      <c r="G69" s="130">
        <v>13.2</v>
      </c>
      <c r="H69" s="131">
        <v>11</v>
      </c>
      <c r="I69" s="131">
        <v>11.2</v>
      </c>
      <c r="J69" s="131">
        <v>7.1</v>
      </c>
      <c r="K69" s="131">
        <v>12.185767468260394</v>
      </c>
      <c r="L69" s="131">
        <v>13.997299687182071</v>
      </c>
    </row>
    <row r="70" spans="1:12" ht="14.1" customHeight="1">
      <c r="A70" s="103" t="s">
        <v>337</v>
      </c>
      <c r="B70" s="105" t="s">
        <v>386</v>
      </c>
      <c r="C70" s="106" t="s">
        <v>326</v>
      </c>
      <c r="D70" s="107" t="s">
        <v>112</v>
      </c>
      <c r="E70" s="108">
        <v>5985817</v>
      </c>
      <c r="F70" s="109">
        <v>324838</v>
      </c>
      <c r="G70" s="130">
        <v>18.399999999999999</v>
      </c>
      <c r="H70" s="131">
        <v>16</v>
      </c>
      <c r="I70" s="131">
        <v>12.1</v>
      </c>
      <c r="J70" s="131">
        <v>15.2</v>
      </c>
      <c r="K70" s="131">
        <v>14.640727045274758</v>
      </c>
      <c r="L70" s="131">
        <v>12.447018984441323</v>
      </c>
    </row>
    <row r="71" spans="1:12" ht="14.1" customHeight="1">
      <c r="A71" s="103" t="s">
        <v>337</v>
      </c>
      <c r="B71" s="105" t="s">
        <v>387</v>
      </c>
      <c r="C71" s="106" t="s">
        <v>326</v>
      </c>
      <c r="D71" s="107" t="s">
        <v>113</v>
      </c>
      <c r="E71" s="108">
        <v>4469271</v>
      </c>
      <c r="F71" s="109">
        <v>286048</v>
      </c>
      <c r="G71" s="130">
        <v>15.6</v>
      </c>
      <c r="H71" s="131">
        <v>13.1</v>
      </c>
      <c r="I71" s="131">
        <v>16.100000000000001</v>
      </c>
      <c r="J71" s="131">
        <v>20.100000000000001</v>
      </c>
      <c r="K71" s="131">
        <v>25.08478908260329</v>
      </c>
      <c r="L71" s="131">
        <v>15.433474102800053</v>
      </c>
    </row>
    <row r="72" spans="1:12" ht="14.1" customHeight="1">
      <c r="A72" s="103" t="s">
        <v>333</v>
      </c>
      <c r="B72" s="105" t="s">
        <v>388</v>
      </c>
      <c r="C72" s="106" t="s">
        <v>326</v>
      </c>
      <c r="D72" s="107" t="s">
        <v>114</v>
      </c>
      <c r="E72" s="108">
        <v>3850032</v>
      </c>
      <c r="F72" s="109">
        <v>193441</v>
      </c>
      <c r="G72" s="130">
        <v>19.899999999999999</v>
      </c>
      <c r="H72" s="131">
        <v>20.8</v>
      </c>
      <c r="I72" s="131">
        <v>24.7</v>
      </c>
      <c r="J72" s="131">
        <v>18.5</v>
      </c>
      <c r="K72" s="131">
        <v>14.654179033945193</v>
      </c>
      <c r="L72" s="131">
        <v>8.7343463027159309</v>
      </c>
    </row>
    <row r="73" spans="1:12" ht="14.1" customHeight="1">
      <c r="A73" s="103" t="s">
        <v>313</v>
      </c>
      <c r="B73" s="105" t="s">
        <v>389</v>
      </c>
      <c r="C73" s="106" t="s">
        <v>326</v>
      </c>
      <c r="D73" s="107" t="s">
        <v>115</v>
      </c>
      <c r="E73" s="108">
        <v>3335577</v>
      </c>
      <c r="F73" s="109">
        <v>325628</v>
      </c>
      <c r="G73" s="130">
        <v>10.199999999999999</v>
      </c>
      <c r="H73" s="131">
        <v>13.5</v>
      </c>
      <c r="I73" s="131">
        <v>12.2</v>
      </c>
      <c r="J73" s="131">
        <v>14.6</v>
      </c>
      <c r="K73" s="131">
        <v>22.293768336386453</v>
      </c>
      <c r="L73" s="131">
        <v>9.244089368703392</v>
      </c>
    </row>
    <row r="74" spans="1:12" ht="14.1" customHeight="1">
      <c r="A74" s="103" t="s">
        <v>303</v>
      </c>
      <c r="B74" s="105" t="s">
        <v>390</v>
      </c>
      <c r="C74" s="106" t="s">
        <v>315</v>
      </c>
      <c r="D74" s="107" t="s">
        <v>116</v>
      </c>
      <c r="E74" s="132" t="s">
        <v>417</v>
      </c>
      <c r="F74" s="133" t="s">
        <v>417</v>
      </c>
      <c r="G74" s="134" t="s">
        <v>417</v>
      </c>
      <c r="H74" s="135" t="s">
        <v>418</v>
      </c>
      <c r="I74" s="135" t="s">
        <v>418</v>
      </c>
      <c r="J74" s="135" t="s">
        <v>418</v>
      </c>
      <c r="K74" s="135" t="s">
        <v>418</v>
      </c>
      <c r="L74" s="135" t="s">
        <v>418</v>
      </c>
    </row>
    <row r="75" spans="1:12" ht="14.1" customHeight="1">
      <c r="A75" s="103" t="s">
        <v>313</v>
      </c>
      <c r="B75" s="105" t="s">
        <v>391</v>
      </c>
      <c r="C75" s="106" t="s">
        <v>326</v>
      </c>
      <c r="D75" s="107" t="s">
        <v>117</v>
      </c>
      <c r="E75" s="108">
        <v>1944718</v>
      </c>
      <c r="F75" s="109">
        <v>143202</v>
      </c>
      <c r="G75" s="130">
        <v>13.5</v>
      </c>
      <c r="H75" s="131">
        <v>10.8</v>
      </c>
      <c r="I75" s="131">
        <v>23.9</v>
      </c>
      <c r="J75" s="131">
        <v>25.6</v>
      </c>
      <c r="K75" s="131">
        <v>20.804767107815454</v>
      </c>
      <c r="L75" s="131">
        <v>12.217925359626561</v>
      </c>
    </row>
    <row r="76" spans="1:12" ht="14.1" customHeight="1">
      <c r="A76" s="103" t="s">
        <v>333</v>
      </c>
      <c r="B76" s="105" t="s">
        <v>392</v>
      </c>
      <c r="C76" s="106" t="s">
        <v>326</v>
      </c>
      <c r="D76" s="107" t="s">
        <v>118</v>
      </c>
      <c r="E76" s="108">
        <v>3617393</v>
      </c>
      <c r="F76" s="109">
        <v>167194</v>
      </c>
      <c r="G76" s="130">
        <v>21.6</v>
      </c>
      <c r="H76" s="131">
        <v>17.600000000000001</v>
      </c>
      <c r="I76" s="131">
        <v>23.7</v>
      </c>
      <c r="J76" s="131">
        <v>23.8</v>
      </c>
      <c r="K76" s="131">
        <v>27.614102454019338</v>
      </c>
      <c r="L76" s="131">
        <v>14.78090626908523</v>
      </c>
    </row>
    <row r="77" spans="1:12" ht="14.1" customHeight="1">
      <c r="A77" s="103" t="s">
        <v>313</v>
      </c>
      <c r="B77" s="105" t="s">
        <v>393</v>
      </c>
      <c r="C77" s="106" t="s">
        <v>326</v>
      </c>
      <c r="D77" s="107" t="s">
        <v>119</v>
      </c>
      <c r="E77" s="108">
        <v>1426092</v>
      </c>
      <c r="F77" s="109">
        <v>154494</v>
      </c>
      <c r="G77" s="130">
        <v>9.1999999999999993</v>
      </c>
      <c r="H77" s="131">
        <v>21.5</v>
      </c>
      <c r="I77" s="131">
        <v>16.5</v>
      </c>
      <c r="J77" s="131">
        <v>30.9</v>
      </c>
      <c r="K77" s="131">
        <v>24.62016894035137</v>
      </c>
      <c r="L77" s="131">
        <v>13.863030955996505</v>
      </c>
    </row>
    <row r="78" spans="1:12" ht="14.1" customHeight="1">
      <c r="A78" s="103" t="s">
        <v>316</v>
      </c>
      <c r="B78" s="105" t="s">
        <v>394</v>
      </c>
      <c r="C78" s="106" t="s">
        <v>315</v>
      </c>
      <c r="D78" s="107" t="s">
        <v>120</v>
      </c>
      <c r="E78" s="132" t="s">
        <v>417</v>
      </c>
      <c r="F78" s="133" t="s">
        <v>417</v>
      </c>
      <c r="G78" s="134" t="s">
        <v>417</v>
      </c>
      <c r="H78" s="135" t="s">
        <v>418</v>
      </c>
      <c r="I78" s="135" t="s">
        <v>418</v>
      </c>
      <c r="J78" s="135" t="s">
        <v>418</v>
      </c>
      <c r="K78" s="135" t="s">
        <v>418</v>
      </c>
      <c r="L78" s="135" t="s">
        <v>418</v>
      </c>
    </row>
    <row r="79" spans="1:12" ht="14.1" customHeight="1">
      <c r="A79" s="103" t="s">
        <v>310</v>
      </c>
      <c r="B79" s="105" t="s">
        <v>395</v>
      </c>
      <c r="C79" s="106" t="s">
        <v>312</v>
      </c>
      <c r="D79" s="107" t="s">
        <v>121</v>
      </c>
      <c r="E79" s="108">
        <v>11770080</v>
      </c>
      <c r="F79" s="109">
        <v>692046</v>
      </c>
      <c r="G79" s="130">
        <v>17</v>
      </c>
      <c r="H79" s="131">
        <v>27</v>
      </c>
      <c r="I79" s="131">
        <v>20.5</v>
      </c>
      <c r="J79" s="131">
        <v>19.600000000000001</v>
      </c>
      <c r="K79" s="131">
        <v>16.675844018723787</v>
      </c>
      <c r="L79" s="131">
        <v>9.5871994024162319</v>
      </c>
    </row>
    <row r="80" spans="1:12" ht="14.1" customHeight="1">
      <c r="A80" s="103" t="s">
        <v>313</v>
      </c>
      <c r="B80" s="105" t="s">
        <v>396</v>
      </c>
      <c r="C80" s="106" t="s">
        <v>318</v>
      </c>
      <c r="D80" s="107" t="s">
        <v>122</v>
      </c>
      <c r="E80" s="132" t="s">
        <v>417</v>
      </c>
      <c r="F80" s="133" t="s">
        <v>417</v>
      </c>
      <c r="G80" s="134" t="s">
        <v>417</v>
      </c>
      <c r="H80" s="135" t="s">
        <v>418</v>
      </c>
      <c r="I80" s="135" t="s">
        <v>418</v>
      </c>
      <c r="J80" s="135" t="s">
        <v>418</v>
      </c>
      <c r="K80" s="135" t="s">
        <v>418</v>
      </c>
      <c r="L80" s="135" t="s">
        <v>418</v>
      </c>
    </row>
    <row r="81" spans="1:12" ht="14.1" customHeight="1">
      <c r="A81" s="103" t="s">
        <v>313</v>
      </c>
      <c r="B81" s="105" t="s">
        <v>397</v>
      </c>
      <c r="C81" s="106" t="s">
        <v>326</v>
      </c>
      <c r="D81" s="107" t="s">
        <v>123</v>
      </c>
      <c r="E81" s="108">
        <v>2833648</v>
      </c>
      <c r="F81" s="109">
        <v>104317</v>
      </c>
      <c r="G81" s="130">
        <v>27.1</v>
      </c>
      <c r="H81" s="131">
        <v>34.299999999999997</v>
      </c>
      <c r="I81" s="131">
        <v>31.6</v>
      </c>
      <c r="J81" s="131">
        <v>39.5</v>
      </c>
      <c r="K81" s="131">
        <v>30.775212563986791</v>
      </c>
      <c r="L81" s="131">
        <v>23.824780039326701</v>
      </c>
    </row>
    <row r="82" spans="1:12" ht="14.1" customHeight="1">
      <c r="A82" s="103" t="s">
        <v>333</v>
      </c>
      <c r="B82" s="105" t="s">
        <v>398</v>
      </c>
      <c r="C82" s="106" t="s">
        <v>326</v>
      </c>
      <c r="D82" s="107" t="s">
        <v>124</v>
      </c>
      <c r="E82" s="108">
        <v>4703840</v>
      </c>
      <c r="F82" s="109">
        <v>494256</v>
      </c>
      <c r="G82" s="130">
        <v>9.5</v>
      </c>
      <c r="H82" s="131">
        <v>7.9</v>
      </c>
      <c r="I82" s="131">
        <v>12.8</v>
      </c>
      <c r="J82" s="131">
        <v>12.8</v>
      </c>
      <c r="K82" s="131">
        <v>11.189199850273017</v>
      </c>
      <c r="L82" s="131">
        <v>10.020159768370176</v>
      </c>
    </row>
    <row r="83" spans="1:12" ht="14.1" customHeight="1">
      <c r="A83" s="103" t="s">
        <v>333</v>
      </c>
      <c r="B83" s="105" t="s">
        <v>399</v>
      </c>
      <c r="C83" s="106" t="s">
        <v>326</v>
      </c>
      <c r="D83" s="107" t="s">
        <v>125</v>
      </c>
      <c r="E83" s="108">
        <v>6533681</v>
      </c>
      <c r="F83" s="109">
        <v>386530</v>
      </c>
      <c r="G83" s="130">
        <v>16.899999999999999</v>
      </c>
      <c r="H83" s="131">
        <v>15.2</v>
      </c>
      <c r="I83" s="131">
        <v>11</v>
      </c>
      <c r="J83" s="131">
        <v>13.8</v>
      </c>
      <c r="K83" s="131">
        <v>12.296248602121386</v>
      </c>
      <c r="L83" s="131">
        <v>5.178647638892671</v>
      </c>
    </row>
    <row r="84" spans="1:12" ht="14.1" customHeight="1">
      <c r="A84" s="103" t="s">
        <v>313</v>
      </c>
      <c r="B84" s="105" t="s">
        <v>400</v>
      </c>
      <c r="C84" s="106" t="s">
        <v>326</v>
      </c>
      <c r="D84" s="113" t="s">
        <v>126</v>
      </c>
      <c r="E84" s="108">
        <v>2749200</v>
      </c>
      <c r="F84" s="109">
        <v>136307</v>
      </c>
      <c r="G84" s="130">
        <v>20.100000000000001</v>
      </c>
      <c r="H84" s="131">
        <v>20.5</v>
      </c>
      <c r="I84" s="131">
        <v>17.5</v>
      </c>
      <c r="J84" s="131">
        <v>23.9</v>
      </c>
      <c r="K84" s="131">
        <v>26.352029608269426</v>
      </c>
      <c r="L84" s="131">
        <v>14.850549328905494</v>
      </c>
    </row>
    <row r="85" spans="1:12" ht="14.1" customHeight="1">
      <c r="A85" s="103" t="s">
        <v>313</v>
      </c>
      <c r="B85" s="105" t="s">
        <v>401</v>
      </c>
      <c r="C85" s="106" t="s">
        <v>326</v>
      </c>
      <c r="D85" s="107" t="s">
        <v>127</v>
      </c>
      <c r="E85" s="108">
        <v>3017979</v>
      </c>
      <c r="F85" s="109">
        <v>223582</v>
      </c>
      <c r="G85" s="130">
        <v>13.4</v>
      </c>
      <c r="H85" s="131">
        <v>9.9</v>
      </c>
      <c r="I85" s="131">
        <v>16.899999999999999</v>
      </c>
      <c r="J85" s="131">
        <v>11.3</v>
      </c>
      <c r="K85" s="131">
        <v>15.765975230696323</v>
      </c>
      <c r="L85" s="131">
        <v>13.336417969407238</v>
      </c>
    </row>
    <row r="86" spans="1:12" ht="14.1" customHeight="1">
      <c r="A86" s="103" t="s">
        <v>333</v>
      </c>
      <c r="B86" s="105" t="s">
        <v>402</v>
      </c>
      <c r="C86" s="106" t="s">
        <v>326</v>
      </c>
      <c r="D86" s="107" t="s">
        <v>128</v>
      </c>
      <c r="E86" s="108">
        <v>3472644</v>
      </c>
      <c r="F86" s="109">
        <v>243500</v>
      </c>
      <c r="G86" s="130">
        <v>14.2</v>
      </c>
      <c r="H86" s="131">
        <v>3.2</v>
      </c>
      <c r="I86" s="131">
        <v>14.4</v>
      </c>
      <c r="J86" s="131">
        <v>18.5</v>
      </c>
      <c r="K86" s="131">
        <v>12.839221837974021</v>
      </c>
      <c r="L86" s="131">
        <v>6.4756187717874951</v>
      </c>
    </row>
    <row r="87" spans="1:12" ht="14.1" customHeight="1">
      <c r="A87" s="103" t="s">
        <v>302</v>
      </c>
      <c r="B87" s="105" t="s">
        <v>403</v>
      </c>
      <c r="C87" s="106" t="s">
        <v>315</v>
      </c>
      <c r="D87" s="107" t="s">
        <v>129</v>
      </c>
      <c r="E87" s="132" t="s">
        <v>417</v>
      </c>
      <c r="F87" s="133" t="s">
        <v>417</v>
      </c>
      <c r="G87" s="134" t="s">
        <v>417</v>
      </c>
      <c r="H87" s="135" t="s">
        <v>418</v>
      </c>
      <c r="I87" s="135" t="s">
        <v>418</v>
      </c>
      <c r="J87" s="135" t="s">
        <v>418</v>
      </c>
      <c r="K87" s="135" t="s">
        <v>418</v>
      </c>
      <c r="L87" s="135" t="s">
        <v>418</v>
      </c>
    </row>
    <row r="88" spans="1:12" ht="14.1" customHeight="1">
      <c r="A88" s="103" t="s">
        <v>313</v>
      </c>
      <c r="B88" s="105" t="s">
        <v>404</v>
      </c>
      <c r="C88" s="106" t="s">
        <v>326</v>
      </c>
      <c r="D88" s="107" t="s">
        <v>130</v>
      </c>
      <c r="E88" s="108">
        <v>2596110</v>
      </c>
      <c r="F88" s="109">
        <v>171229</v>
      </c>
      <c r="G88" s="130">
        <v>15.1</v>
      </c>
      <c r="H88" s="131">
        <v>15.8</v>
      </c>
      <c r="I88" s="131">
        <v>9.1999999999999993</v>
      </c>
      <c r="J88" s="131">
        <v>26.5</v>
      </c>
      <c r="K88" s="131">
        <v>18.924982694826376</v>
      </c>
      <c r="L88" s="131">
        <v>12.558876086319696</v>
      </c>
    </row>
    <row r="89" spans="1:12" ht="14.1" customHeight="1">
      <c r="A89" s="103" t="s">
        <v>302</v>
      </c>
      <c r="B89" s="105" t="s">
        <v>405</v>
      </c>
      <c r="C89" s="106" t="s">
        <v>406</v>
      </c>
      <c r="D89" s="107" t="s">
        <v>407</v>
      </c>
      <c r="E89" s="132" t="s">
        <v>417</v>
      </c>
      <c r="F89" s="133" t="s">
        <v>417</v>
      </c>
      <c r="G89" s="134" t="s">
        <v>417</v>
      </c>
      <c r="H89" s="135" t="s">
        <v>418</v>
      </c>
      <c r="I89" s="135" t="s">
        <v>418</v>
      </c>
      <c r="J89" s="135" t="s">
        <v>418</v>
      </c>
      <c r="K89" s="135" t="s">
        <v>418</v>
      </c>
      <c r="L89" s="135" t="s">
        <v>418</v>
      </c>
    </row>
    <row r="90" spans="1:12" ht="14.1" customHeight="1">
      <c r="A90" s="103" t="s">
        <v>302</v>
      </c>
      <c r="B90" s="105" t="s">
        <v>408</v>
      </c>
      <c r="C90" s="106" t="s">
        <v>406</v>
      </c>
      <c r="D90" s="107" t="s">
        <v>409</v>
      </c>
      <c r="E90" s="132" t="s">
        <v>417</v>
      </c>
      <c r="F90" s="133" t="s">
        <v>417</v>
      </c>
      <c r="G90" s="134" t="s">
        <v>417</v>
      </c>
      <c r="H90" s="135" t="s">
        <v>418</v>
      </c>
      <c r="I90" s="135" t="s">
        <v>418</v>
      </c>
      <c r="J90" s="135" t="s">
        <v>418</v>
      </c>
      <c r="K90" s="135" t="s">
        <v>418</v>
      </c>
      <c r="L90" s="135" t="s">
        <v>418</v>
      </c>
    </row>
    <row r="91" spans="1:12" ht="14.1" customHeight="1">
      <c r="A91" s="103" t="s">
        <v>302</v>
      </c>
      <c r="B91" s="105" t="s">
        <v>410</v>
      </c>
      <c r="C91" s="106" t="s">
        <v>406</v>
      </c>
      <c r="D91" s="114" t="s">
        <v>411</v>
      </c>
      <c r="E91" s="132" t="s">
        <v>417</v>
      </c>
      <c r="F91" s="133" t="s">
        <v>417</v>
      </c>
      <c r="G91" s="134" t="s">
        <v>417</v>
      </c>
      <c r="H91" s="135" t="s">
        <v>418</v>
      </c>
      <c r="I91" s="135" t="s">
        <v>418</v>
      </c>
      <c r="J91" s="135" t="s">
        <v>418</v>
      </c>
      <c r="K91" s="135" t="s">
        <v>418</v>
      </c>
      <c r="L91" s="135" t="s">
        <v>418</v>
      </c>
    </row>
    <row r="92" spans="1:12" ht="14.1" customHeight="1">
      <c r="A92" s="103" t="s">
        <v>303</v>
      </c>
      <c r="B92" s="105" t="s">
        <v>412</v>
      </c>
      <c r="C92" s="106" t="s">
        <v>406</v>
      </c>
      <c r="D92" s="114" t="s">
        <v>413</v>
      </c>
      <c r="E92" s="132" t="s">
        <v>417</v>
      </c>
      <c r="F92" s="133" t="s">
        <v>417</v>
      </c>
      <c r="G92" s="134" t="s">
        <v>417</v>
      </c>
      <c r="H92" s="135" t="s">
        <v>418</v>
      </c>
      <c r="I92" s="135" t="s">
        <v>418</v>
      </c>
      <c r="J92" s="135" t="s">
        <v>418</v>
      </c>
      <c r="K92" s="135" t="s">
        <v>418</v>
      </c>
      <c r="L92" s="135" t="s">
        <v>418</v>
      </c>
    </row>
    <row r="93" spans="1:12" ht="14.1" customHeight="1">
      <c r="A93" s="99"/>
      <c r="B93" s="115"/>
      <c r="C93" s="115"/>
      <c r="D93" s="116" t="s">
        <v>414</v>
      </c>
      <c r="E93" s="117">
        <f>SUM(E7:E92)</f>
        <v>239796964</v>
      </c>
      <c r="F93" s="118">
        <f>SUM(F7:F92)</f>
        <v>13010924</v>
      </c>
      <c r="G93" s="136">
        <f>IF(ISERR(E93/F93),"　 　 －",E93/F93)</f>
        <v>18.430433073008498</v>
      </c>
      <c r="H93" s="136">
        <v>18.44140008256338</v>
      </c>
      <c r="I93" s="136">
        <v>19.67535040389992</v>
      </c>
      <c r="J93" s="136">
        <v>17.885121811360818</v>
      </c>
      <c r="K93" s="136">
        <v>18.433127182654292</v>
      </c>
      <c r="L93" s="136">
        <v>12.356099305999102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37">
        <f>IF(ISERR(AVERAGE(G7:G92)),"－     ",AVERAGE(G7:G92))</f>
        <v>17.564285714285717</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2B262-490E-4070-9E3D-F94AAF9162BB}">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419</v>
      </c>
      <c r="B1" s="186"/>
      <c r="C1" s="186"/>
      <c r="D1" s="186"/>
      <c r="E1" s="186"/>
      <c r="F1" s="186"/>
      <c r="G1" s="186"/>
      <c r="H1" s="186"/>
      <c r="I1" s="186"/>
      <c r="J1" s="186"/>
      <c r="K1" s="186"/>
      <c r="L1" s="186"/>
      <c r="M1" s="92"/>
    </row>
    <row r="2" spans="1:13" s="95" customFormat="1" ht="57" customHeight="1">
      <c r="A2" s="187" t="s">
        <v>420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650233</v>
      </c>
      <c r="F7" s="109">
        <v>6227573</v>
      </c>
      <c r="G7" s="110">
        <v>0.104</v>
      </c>
      <c r="H7" s="111">
        <v>0.59199999999999997</v>
      </c>
      <c r="I7" s="111">
        <v>0.41099999999999998</v>
      </c>
      <c r="J7" s="111">
        <v>0.47599999999999998</v>
      </c>
      <c r="K7" s="111">
        <v>0.29841236431561025</v>
      </c>
      <c r="L7" s="111">
        <v>0.48714585250317233</v>
      </c>
    </row>
    <row r="8" spans="1:13" ht="14.1" customHeight="1">
      <c r="A8" s="103" t="s">
        <v>313</v>
      </c>
      <c r="B8" s="105" t="s">
        <v>314</v>
      </c>
      <c r="C8" s="106" t="s">
        <v>315</v>
      </c>
      <c r="D8" s="107" t="s">
        <v>10</v>
      </c>
      <c r="E8" s="108">
        <v>-1390060</v>
      </c>
      <c r="F8" s="109">
        <v>-815001</v>
      </c>
      <c r="G8" s="110">
        <v>1.7050000000000001</v>
      </c>
      <c r="H8" s="111">
        <v>0.19600000000000001</v>
      </c>
      <c r="I8" s="111">
        <v>0.372</v>
      </c>
      <c r="J8" s="111">
        <v>-1.9E-2</v>
      </c>
      <c r="K8" s="111">
        <v>0.30102114041596817</v>
      </c>
      <c r="L8" s="111">
        <v>-1.3197030743627922</v>
      </c>
    </row>
    <row r="9" spans="1:13" ht="14.1" customHeight="1">
      <c r="A9" s="103" t="s">
        <v>316</v>
      </c>
      <c r="B9" s="105" t="s">
        <v>317</v>
      </c>
      <c r="C9" s="106" t="s">
        <v>318</v>
      </c>
      <c r="D9" s="107" t="s">
        <v>11</v>
      </c>
      <c r="E9" s="108">
        <v>295548</v>
      </c>
      <c r="F9" s="109">
        <v>475142</v>
      </c>
      <c r="G9" s="110">
        <v>0.622</v>
      </c>
      <c r="H9" s="111">
        <v>-3.3519999999999999</v>
      </c>
      <c r="I9" s="111">
        <v>1.002</v>
      </c>
      <c r="J9" s="111">
        <v>0.50700000000000001</v>
      </c>
      <c r="K9" s="111">
        <v>0.16786111729356779</v>
      </c>
      <c r="L9" s="111">
        <v>-0.56356047753962035</v>
      </c>
    </row>
    <row r="10" spans="1:13" ht="14.1" customHeight="1">
      <c r="A10" s="103" t="s">
        <v>316</v>
      </c>
      <c r="B10" s="105" t="s">
        <v>319</v>
      </c>
      <c r="C10" s="106" t="s">
        <v>320</v>
      </c>
      <c r="D10" s="107" t="s">
        <v>12</v>
      </c>
      <c r="E10" s="108">
        <v>167984</v>
      </c>
      <c r="F10" s="109">
        <v>127942</v>
      </c>
      <c r="G10" s="110">
        <v>1.3120000000000001</v>
      </c>
      <c r="H10" s="111">
        <v>1.821</v>
      </c>
      <c r="I10" s="111">
        <v>1.1479999999999999</v>
      </c>
      <c r="J10" s="111">
        <v>0.59499999999999997</v>
      </c>
      <c r="K10" s="111">
        <v>0.1829547180261383</v>
      </c>
      <c r="L10" s="111">
        <v>14.634315615532911</v>
      </c>
    </row>
    <row r="11" spans="1:13" ht="14.1" customHeight="1">
      <c r="A11" s="103" t="s">
        <v>303</v>
      </c>
      <c r="B11" s="105" t="s">
        <v>321</v>
      </c>
      <c r="C11" s="106" t="s">
        <v>318</v>
      </c>
      <c r="D11" s="107" t="s">
        <v>13</v>
      </c>
      <c r="E11" s="108">
        <v>-1688079</v>
      </c>
      <c r="F11" s="109">
        <v>28539</v>
      </c>
      <c r="G11" s="110">
        <v>-59.149000000000001</v>
      </c>
      <c r="H11" s="111">
        <v>0.187</v>
      </c>
      <c r="I11" s="111">
        <v>1.3520000000000001</v>
      </c>
      <c r="J11" s="111">
        <v>0.74099999999999999</v>
      </c>
      <c r="K11" s="111">
        <v>-0.82445598908454987</v>
      </c>
      <c r="L11" s="111">
        <v>0.31485827734741995</v>
      </c>
    </row>
    <row r="12" spans="1:13" ht="14.1" customHeight="1">
      <c r="A12" s="103" t="s">
        <v>302</v>
      </c>
      <c r="B12" s="105" t="s">
        <v>322</v>
      </c>
      <c r="C12" s="106" t="s">
        <v>323</v>
      </c>
      <c r="D12" s="107" t="s">
        <v>14</v>
      </c>
      <c r="E12" s="108">
        <v>1684703</v>
      </c>
      <c r="F12" s="109">
        <v>2362687</v>
      </c>
      <c r="G12" s="110">
        <v>0.71299999999999997</v>
      </c>
      <c r="H12" s="111">
        <v>0.60299999999999998</v>
      </c>
      <c r="I12" s="111">
        <v>0.11899999999999999</v>
      </c>
      <c r="J12" s="111">
        <v>0.56999999999999995</v>
      </c>
      <c r="K12" s="111">
        <v>0.70113150597348917</v>
      </c>
      <c r="L12" s="111">
        <v>0.14557276721916529</v>
      </c>
    </row>
    <row r="13" spans="1:13" ht="14.1" customHeight="1">
      <c r="A13" s="103" t="s">
        <v>303</v>
      </c>
      <c r="B13" s="105" t="s">
        <v>324</v>
      </c>
      <c r="C13" s="106" t="s">
        <v>318</v>
      </c>
      <c r="D13" s="107" t="s">
        <v>15</v>
      </c>
      <c r="E13" s="108">
        <v>-11397</v>
      </c>
      <c r="F13" s="109">
        <v>153975</v>
      </c>
      <c r="G13" s="110">
        <v>-7.3999999999999996E-2</v>
      </c>
      <c r="H13" s="111">
        <v>-5.7759999999999998</v>
      </c>
      <c r="I13" s="111">
        <v>0.64</v>
      </c>
      <c r="J13" s="111">
        <v>0.28299999999999997</v>
      </c>
      <c r="K13" s="111">
        <v>0.57240528058200846</v>
      </c>
      <c r="L13" s="111">
        <v>8.4723034421568436E-2</v>
      </c>
    </row>
    <row r="14" spans="1:13" ht="14.1" customHeight="1">
      <c r="A14" s="103" t="s">
        <v>313</v>
      </c>
      <c r="B14" s="105" t="s">
        <v>325</v>
      </c>
      <c r="C14" s="106" t="s">
        <v>326</v>
      </c>
      <c r="D14" s="107" t="s">
        <v>16</v>
      </c>
      <c r="E14" s="108">
        <v>3277184</v>
      </c>
      <c r="F14" s="109">
        <v>3371683</v>
      </c>
      <c r="G14" s="110">
        <v>0.97099999999999997</v>
      </c>
      <c r="H14" s="111">
        <v>-0.04</v>
      </c>
      <c r="I14" s="111">
        <v>0.13300000000000001</v>
      </c>
      <c r="J14" s="111">
        <v>0.65700000000000003</v>
      </c>
      <c r="K14" s="111">
        <v>0.30804691774969151</v>
      </c>
      <c r="L14" s="111">
        <v>9.2739728189405179E-3</v>
      </c>
    </row>
    <row r="15" spans="1:13" ht="14.1" customHeight="1">
      <c r="A15" s="103" t="s">
        <v>313</v>
      </c>
      <c r="B15" s="105" t="s">
        <v>327</v>
      </c>
      <c r="C15" s="106" t="s">
        <v>328</v>
      </c>
      <c r="D15" s="107" t="s">
        <v>17</v>
      </c>
      <c r="E15" s="108">
        <v>-964887</v>
      </c>
      <c r="F15" s="109">
        <v>-106374</v>
      </c>
      <c r="G15" s="110">
        <v>9.07</v>
      </c>
      <c r="H15" s="111">
        <v>-4.5129999999999999</v>
      </c>
      <c r="I15" s="111">
        <v>0.105</v>
      </c>
      <c r="J15" s="111">
        <v>0.39200000000000002</v>
      </c>
      <c r="K15" s="111">
        <v>0.13137988071650056</v>
      </c>
      <c r="L15" s="111">
        <v>-1.8166418855410751</v>
      </c>
    </row>
    <row r="16" spans="1:13" ht="14.1" customHeight="1">
      <c r="A16" s="103" t="s">
        <v>310</v>
      </c>
      <c r="B16" s="105" t="s">
        <v>329</v>
      </c>
      <c r="C16" s="106" t="s">
        <v>312</v>
      </c>
      <c r="D16" s="107" t="s">
        <v>18</v>
      </c>
      <c r="E16" s="108">
        <v>890586</v>
      </c>
      <c r="F16" s="109">
        <v>17765217</v>
      </c>
      <c r="G16" s="110">
        <v>0.05</v>
      </c>
      <c r="H16" s="111">
        <v>-1.304</v>
      </c>
      <c r="I16" s="111">
        <v>0.75800000000000001</v>
      </c>
      <c r="J16" s="111">
        <v>0.81100000000000005</v>
      </c>
      <c r="K16" s="111">
        <v>0.22055420656142771</v>
      </c>
      <c r="L16" s="111">
        <v>0.263865126751201</v>
      </c>
    </row>
    <row r="17" spans="1:12" ht="14.1" customHeight="1">
      <c r="A17" s="103" t="s">
        <v>303</v>
      </c>
      <c r="B17" s="105" t="s">
        <v>330</v>
      </c>
      <c r="C17" s="106" t="s">
        <v>315</v>
      </c>
      <c r="D17" s="107" t="s">
        <v>19</v>
      </c>
      <c r="E17" s="108">
        <v>-10628</v>
      </c>
      <c r="F17" s="109">
        <v>34479</v>
      </c>
      <c r="G17" s="110">
        <v>-0.308</v>
      </c>
      <c r="H17" s="111">
        <v>0.69199999999999995</v>
      </c>
      <c r="I17" s="111">
        <v>-0.54800000000000004</v>
      </c>
      <c r="J17" s="111">
        <v>2.4049999999999998</v>
      </c>
      <c r="K17" s="111">
        <v>2.1141077987428751</v>
      </c>
      <c r="L17" s="111">
        <v>-2.4314347773621336</v>
      </c>
    </row>
    <row r="18" spans="1:12" ht="14.1" customHeight="1">
      <c r="A18" s="103" t="s">
        <v>331</v>
      </c>
      <c r="B18" s="105" t="s">
        <v>332</v>
      </c>
      <c r="C18" s="106" t="s">
        <v>326</v>
      </c>
      <c r="D18" s="107" t="s">
        <v>20</v>
      </c>
      <c r="E18" s="108">
        <v>-474707</v>
      </c>
      <c r="F18" s="109">
        <v>2585834</v>
      </c>
      <c r="G18" s="110">
        <v>-0.183</v>
      </c>
      <c r="H18" s="111">
        <v>-1.157</v>
      </c>
      <c r="I18" s="111">
        <v>0.498</v>
      </c>
      <c r="J18" s="111">
        <v>-0.123</v>
      </c>
      <c r="K18" s="111">
        <v>-0.68406663876323937</v>
      </c>
      <c r="L18" s="111">
        <v>-0.45697659541467117</v>
      </c>
    </row>
    <row r="19" spans="1:12" ht="14.1" customHeight="1">
      <c r="A19" s="103" t="s">
        <v>333</v>
      </c>
      <c r="B19" s="105" t="s">
        <v>334</v>
      </c>
      <c r="C19" s="106" t="s">
        <v>326</v>
      </c>
      <c r="D19" s="107" t="s">
        <v>21</v>
      </c>
      <c r="E19" s="108">
        <v>2178681</v>
      </c>
      <c r="F19" s="109">
        <v>3955701</v>
      </c>
      <c r="G19" s="110">
        <v>0.55000000000000004</v>
      </c>
      <c r="H19" s="111">
        <v>0.19800000000000001</v>
      </c>
      <c r="I19" s="111">
        <v>0.27300000000000002</v>
      </c>
      <c r="J19" s="111">
        <v>0.183</v>
      </c>
      <c r="K19" s="111">
        <v>-0.17436354408041471</v>
      </c>
      <c r="L19" s="111">
        <v>-0.21984820082569961</v>
      </c>
    </row>
    <row r="20" spans="1:12" ht="14.1" customHeight="1">
      <c r="A20" s="103" t="s">
        <v>331</v>
      </c>
      <c r="B20" s="105" t="s">
        <v>335</v>
      </c>
      <c r="C20" s="106" t="s">
        <v>328</v>
      </c>
      <c r="D20" s="107" t="s">
        <v>22</v>
      </c>
      <c r="E20" s="108">
        <v>-1147353</v>
      </c>
      <c r="F20" s="109">
        <v>165760</v>
      </c>
      <c r="G20" s="110">
        <v>-6.9210000000000003</v>
      </c>
      <c r="H20" s="111">
        <v>0.41199999999999998</v>
      </c>
      <c r="I20" s="111">
        <v>0.60899999999999999</v>
      </c>
      <c r="J20" s="111">
        <v>0.89300000000000002</v>
      </c>
      <c r="K20" s="111">
        <v>-5.967875978398602E-2</v>
      </c>
      <c r="L20" s="111">
        <v>7.8907734402882346</v>
      </c>
    </row>
    <row r="21" spans="1:12" ht="14.1" customHeight="1">
      <c r="A21" s="103" t="s">
        <v>313</v>
      </c>
      <c r="B21" s="105" t="s">
        <v>336</v>
      </c>
      <c r="C21" s="106" t="s">
        <v>328</v>
      </c>
      <c r="D21" s="107" t="s">
        <v>23</v>
      </c>
      <c r="E21" s="108">
        <v>-621524</v>
      </c>
      <c r="F21" s="109">
        <v>20894</v>
      </c>
      <c r="G21" s="110">
        <v>-29.745999999999999</v>
      </c>
      <c r="H21" s="111">
        <v>-1.9430000000000001</v>
      </c>
      <c r="I21" s="111">
        <v>0.81</v>
      </c>
      <c r="J21" s="111">
        <v>0.76600000000000001</v>
      </c>
      <c r="K21" s="111">
        <v>0.69563003568462867</v>
      </c>
      <c r="L21" s="111">
        <v>7.4177293556748749</v>
      </c>
    </row>
    <row r="22" spans="1:12" ht="14.1" customHeight="1">
      <c r="A22" s="103" t="s">
        <v>337</v>
      </c>
      <c r="B22" s="105" t="s">
        <v>338</v>
      </c>
      <c r="C22" s="106" t="s">
        <v>326</v>
      </c>
      <c r="D22" s="107" t="s">
        <v>24</v>
      </c>
      <c r="E22" s="108">
        <v>6444003</v>
      </c>
      <c r="F22" s="109">
        <v>13184434</v>
      </c>
      <c r="G22" s="110">
        <v>0.48799999999999999</v>
      </c>
      <c r="H22" s="111">
        <v>1.0149999999999999</v>
      </c>
      <c r="I22" s="111">
        <v>0.82299999999999995</v>
      </c>
      <c r="J22" s="111">
        <v>0.67300000000000004</v>
      </c>
      <c r="K22" s="111">
        <v>2.1010286949118946E-2</v>
      </c>
      <c r="L22" s="111">
        <v>0.32138923603391284</v>
      </c>
    </row>
    <row r="23" spans="1:12" ht="14.1" customHeight="1">
      <c r="A23" s="103" t="s">
        <v>302</v>
      </c>
      <c r="B23" s="105" t="s">
        <v>339</v>
      </c>
      <c r="C23" s="106" t="s">
        <v>318</v>
      </c>
      <c r="D23" s="107" t="s">
        <v>25</v>
      </c>
      <c r="E23" s="108">
        <v>86472</v>
      </c>
      <c r="F23" s="109">
        <v>-59601</v>
      </c>
      <c r="G23" s="110">
        <v>-1.45</v>
      </c>
      <c r="H23" s="111">
        <v>-1.825</v>
      </c>
      <c r="I23" s="111">
        <v>-0.186</v>
      </c>
      <c r="J23" s="111">
        <v>0.78900000000000003</v>
      </c>
      <c r="K23" s="111">
        <v>-0.47784995384234347</v>
      </c>
      <c r="L23" s="111">
        <v>-0.46510274415526121</v>
      </c>
    </row>
    <row r="24" spans="1:12" ht="14.1" customHeight="1">
      <c r="A24" s="103" t="s">
        <v>331</v>
      </c>
      <c r="B24" s="105" t="s">
        <v>340</v>
      </c>
      <c r="C24" s="106" t="s">
        <v>328</v>
      </c>
      <c r="D24" s="107" t="s">
        <v>26</v>
      </c>
      <c r="E24" s="108">
        <v>81540</v>
      </c>
      <c r="F24" s="109">
        <v>367069</v>
      </c>
      <c r="G24" s="110">
        <v>0.222</v>
      </c>
      <c r="H24" s="111">
        <v>-3.0219999999999998</v>
      </c>
      <c r="I24" s="111">
        <v>-0.21299999999999999</v>
      </c>
      <c r="J24" s="111">
        <v>1.2430000000000001</v>
      </c>
      <c r="K24" s="111">
        <v>0.67882617151187674</v>
      </c>
      <c r="L24" s="111">
        <v>-3.5558763052109641</v>
      </c>
    </row>
    <row r="25" spans="1:12" ht="14.1" customHeight="1">
      <c r="A25" s="103" t="s">
        <v>313</v>
      </c>
      <c r="B25" s="105" t="s">
        <v>341</v>
      </c>
      <c r="C25" s="106" t="s">
        <v>326</v>
      </c>
      <c r="D25" s="107" t="s">
        <v>27</v>
      </c>
      <c r="E25" s="108">
        <v>2613323</v>
      </c>
      <c r="F25" s="109">
        <v>3682114</v>
      </c>
      <c r="G25" s="110">
        <v>0.70899999999999996</v>
      </c>
      <c r="H25" s="111">
        <v>0.248</v>
      </c>
      <c r="I25" s="111">
        <v>0.88600000000000001</v>
      </c>
      <c r="J25" s="111">
        <v>0.86099999999999999</v>
      </c>
      <c r="K25" s="111">
        <v>0.84762654617702571</v>
      </c>
      <c r="L25" s="111">
        <v>0.15153896150259455</v>
      </c>
    </row>
    <row r="26" spans="1:12" ht="14.1" customHeight="1">
      <c r="A26" s="103" t="s">
        <v>313</v>
      </c>
      <c r="B26" s="105" t="s">
        <v>342</v>
      </c>
      <c r="C26" s="106" t="s">
        <v>328</v>
      </c>
      <c r="D26" s="107" t="s">
        <v>28</v>
      </c>
      <c r="E26" s="108">
        <v>420741</v>
      </c>
      <c r="F26" s="109">
        <v>-25902</v>
      </c>
      <c r="G26" s="110">
        <v>-16.242999999999999</v>
      </c>
      <c r="H26" s="111">
        <v>-0.89700000000000002</v>
      </c>
      <c r="I26" s="111">
        <v>-0.98899999999999999</v>
      </c>
      <c r="J26" s="111">
        <v>1.7829999999999999</v>
      </c>
      <c r="K26" s="111">
        <v>0.11923336273408973</v>
      </c>
      <c r="L26" s="111">
        <v>105.29604697794328</v>
      </c>
    </row>
    <row r="27" spans="1:12" ht="14.1" customHeight="1">
      <c r="A27" s="103" t="s">
        <v>337</v>
      </c>
      <c r="B27" s="105" t="s">
        <v>343</v>
      </c>
      <c r="C27" s="106" t="s">
        <v>326</v>
      </c>
      <c r="D27" s="107" t="s">
        <v>29</v>
      </c>
      <c r="E27" s="108">
        <v>1807520</v>
      </c>
      <c r="F27" s="109">
        <v>5913604</v>
      </c>
      <c r="G27" s="110">
        <v>0.30499999999999999</v>
      </c>
      <c r="H27" s="111">
        <v>0.26800000000000002</v>
      </c>
      <c r="I27" s="111">
        <v>-0.24099999999999999</v>
      </c>
      <c r="J27" s="111">
        <v>0.33800000000000002</v>
      </c>
      <c r="K27" s="111">
        <v>5.6671782942884844E-2</v>
      </c>
      <c r="L27" s="111">
        <v>-0.69353437791585493</v>
      </c>
    </row>
    <row r="28" spans="1:12" ht="14.1" customHeight="1">
      <c r="A28" s="103" t="s">
        <v>310</v>
      </c>
      <c r="B28" s="105" t="s">
        <v>344</v>
      </c>
      <c r="C28" s="106" t="s">
        <v>312</v>
      </c>
      <c r="D28" s="107" t="s">
        <v>30</v>
      </c>
      <c r="E28" s="108">
        <v>750180</v>
      </c>
      <c r="F28" s="109">
        <v>24810426</v>
      </c>
      <c r="G28" s="110">
        <v>0.03</v>
      </c>
      <c r="H28" s="111">
        <v>0.45400000000000001</v>
      </c>
      <c r="I28" s="111">
        <v>0.318</v>
      </c>
      <c r="J28" s="111">
        <v>0.223</v>
      </c>
      <c r="K28" s="111">
        <v>0.32428491034468648</v>
      </c>
      <c r="L28" s="111">
        <v>0.52937531108756952</v>
      </c>
    </row>
    <row r="29" spans="1:12" ht="14.1" customHeight="1">
      <c r="A29" s="103" t="s">
        <v>316</v>
      </c>
      <c r="B29" s="105" t="s">
        <v>345</v>
      </c>
      <c r="C29" s="106" t="s">
        <v>323</v>
      </c>
      <c r="D29" s="107" t="s">
        <v>31</v>
      </c>
      <c r="E29" s="108">
        <v>4426058</v>
      </c>
      <c r="F29" s="109">
        <v>5233549</v>
      </c>
      <c r="G29" s="110">
        <v>0.84499999999999997</v>
      </c>
      <c r="H29" s="111">
        <v>0.107</v>
      </c>
      <c r="I29" s="111">
        <v>1.306</v>
      </c>
      <c r="J29" s="111">
        <v>0.61099999999999999</v>
      </c>
      <c r="K29" s="111">
        <v>0.45270230129312755</v>
      </c>
      <c r="L29" s="111">
        <v>2.4810236353079276</v>
      </c>
    </row>
    <row r="30" spans="1:12" ht="14.1" customHeight="1">
      <c r="A30" s="103" t="s">
        <v>331</v>
      </c>
      <c r="B30" s="105" t="s">
        <v>346</v>
      </c>
      <c r="C30" s="106" t="s">
        <v>320</v>
      </c>
      <c r="D30" s="107" t="s">
        <v>32</v>
      </c>
      <c r="E30" s="108">
        <v>61452</v>
      </c>
      <c r="F30" s="109">
        <v>248079</v>
      </c>
      <c r="G30" s="110">
        <v>0.247</v>
      </c>
      <c r="H30" s="111">
        <v>1.363</v>
      </c>
      <c r="I30" s="111">
        <v>-62.69</v>
      </c>
      <c r="J30" s="111">
        <v>1.5329999999999999</v>
      </c>
      <c r="K30" s="111">
        <v>-1.4273428342039116</v>
      </c>
      <c r="L30" s="111">
        <v>17.66710353866317</v>
      </c>
    </row>
    <row r="31" spans="1:12" ht="14.1" customHeight="1">
      <c r="A31" s="103" t="s">
        <v>331</v>
      </c>
      <c r="B31" s="105" t="s">
        <v>347</v>
      </c>
      <c r="C31" s="106" t="s">
        <v>315</v>
      </c>
      <c r="D31" s="107" t="s">
        <v>33</v>
      </c>
      <c r="E31" s="108">
        <v>225021</v>
      </c>
      <c r="F31" s="109">
        <v>-80258</v>
      </c>
      <c r="G31" s="110">
        <v>-2.8029999999999999</v>
      </c>
      <c r="H31" s="111">
        <v>6.9059999999999997</v>
      </c>
      <c r="I31" s="111">
        <v>0.89300000000000002</v>
      </c>
      <c r="J31" s="111">
        <v>0.184</v>
      </c>
      <c r="K31" s="111">
        <v>0.41575691245990848</v>
      </c>
      <c r="L31" s="111">
        <v>-4.7270080502317491</v>
      </c>
    </row>
    <row r="32" spans="1:12" ht="14.1" customHeight="1">
      <c r="A32" s="103" t="s">
        <v>331</v>
      </c>
      <c r="B32" s="105" t="s">
        <v>348</v>
      </c>
      <c r="C32" s="106" t="s">
        <v>318</v>
      </c>
      <c r="D32" s="107" t="s">
        <v>34</v>
      </c>
      <c r="E32" s="108">
        <v>-668338</v>
      </c>
      <c r="F32" s="109">
        <v>883170</v>
      </c>
      <c r="G32" s="110">
        <v>-0.75600000000000001</v>
      </c>
      <c r="H32" s="111">
        <v>-0.122</v>
      </c>
      <c r="I32" s="111">
        <v>1.3029999999999999</v>
      </c>
      <c r="J32" s="111">
        <v>0.221</v>
      </c>
      <c r="K32" s="111">
        <v>0.71046664074922794</v>
      </c>
      <c r="L32" s="111">
        <v>-1.7827373974451488</v>
      </c>
    </row>
    <row r="33" spans="1:12" ht="14.1" customHeight="1">
      <c r="A33" s="103" t="s">
        <v>316</v>
      </c>
      <c r="B33" s="105" t="s">
        <v>349</v>
      </c>
      <c r="C33" s="106" t="s">
        <v>320</v>
      </c>
      <c r="D33" s="107" t="s">
        <v>35</v>
      </c>
      <c r="E33" s="108">
        <v>492337</v>
      </c>
      <c r="F33" s="109">
        <v>390412</v>
      </c>
      <c r="G33" s="110">
        <v>1.2609999999999999</v>
      </c>
      <c r="H33" s="111">
        <v>-31.646999999999998</v>
      </c>
      <c r="I33" s="111">
        <v>0.51500000000000001</v>
      </c>
      <c r="J33" s="111">
        <v>0.84</v>
      </c>
      <c r="K33" s="111">
        <v>0.44865050482164859</v>
      </c>
      <c r="L33" s="111">
        <v>3.296041973097994</v>
      </c>
    </row>
    <row r="34" spans="1:12" ht="14.1" customHeight="1">
      <c r="A34" s="103" t="s">
        <v>333</v>
      </c>
      <c r="B34" s="105" t="s">
        <v>350</v>
      </c>
      <c r="C34" s="106" t="s">
        <v>318</v>
      </c>
      <c r="D34" s="107" t="s">
        <v>36</v>
      </c>
      <c r="E34" s="108">
        <v>-4202976</v>
      </c>
      <c r="F34" s="109">
        <v>3667556</v>
      </c>
      <c r="G34" s="110">
        <v>-1.145</v>
      </c>
      <c r="H34" s="111">
        <v>-0.374</v>
      </c>
      <c r="I34" s="111">
        <v>0.433</v>
      </c>
      <c r="J34" s="111">
        <v>0.25800000000000001</v>
      </c>
      <c r="K34" s="111">
        <v>0.15730383098733708</v>
      </c>
      <c r="L34" s="111">
        <v>-2.6893218780276881E-2</v>
      </c>
    </row>
    <row r="35" spans="1:12" ht="14.1" customHeight="1">
      <c r="A35" s="103" t="s">
        <v>316</v>
      </c>
      <c r="B35" s="105" t="s">
        <v>351</v>
      </c>
      <c r="C35" s="106" t="s">
        <v>318</v>
      </c>
      <c r="D35" s="107" t="s">
        <v>37</v>
      </c>
      <c r="E35" s="108">
        <v>1430470</v>
      </c>
      <c r="F35" s="109">
        <v>258545</v>
      </c>
      <c r="G35" s="110">
        <v>5.532</v>
      </c>
      <c r="H35" s="111">
        <v>-0.309</v>
      </c>
      <c r="I35" s="111">
        <v>4.2060000000000004</v>
      </c>
      <c r="J35" s="111">
        <v>0.129</v>
      </c>
      <c r="K35" s="111">
        <v>0.43011448341818798</v>
      </c>
      <c r="L35" s="111">
        <v>-4.4822382593709609</v>
      </c>
    </row>
    <row r="36" spans="1:12" ht="14.1" customHeight="1">
      <c r="A36" s="103" t="s">
        <v>316</v>
      </c>
      <c r="B36" s="105" t="s">
        <v>352</v>
      </c>
      <c r="C36" s="106" t="s">
        <v>328</v>
      </c>
      <c r="D36" s="107" t="s">
        <v>38</v>
      </c>
      <c r="E36" s="108">
        <v>-492282</v>
      </c>
      <c r="F36" s="109">
        <v>268221</v>
      </c>
      <c r="G36" s="110">
        <v>-1.835</v>
      </c>
      <c r="H36" s="111">
        <v>-1.0660000000000001</v>
      </c>
      <c r="I36" s="111">
        <v>1.0489999999999999</v>
      </c>
      <c r="J36" s="111">
        <v>-1.4999999999999999E-2</v>
      </c>
      <c r="K36" s="111">
        <v>-0.12552996407500164</v>
      </c>
      <c r="L36" s="111">
        <v>-3.9068092190008126</v>
      </c>
    </row>
    <row r="37" spans="1:12" ht="14.1" customHeight="1">
      <c r="A37" s="103" t="s">
        <v>331</v>
      </c>
      <c r="B37" s="105" t="s">
        <v>353</v>
      </c>
      <c r="C37" s="106" t="s">
        <v>318</v>
      </c>
      <c r="D37" s="107" t="s">
        <v>79</v>
      </c>
      <c r="E37" s="108">
        <v>-93062</v>
      </c>
      <c r="F37" s="109">
        <v>565652</v>
      </c>
      <c r="G37" s="110">
        <v>-0.16400000000000001</v>
      </c>
      <c r="H37" s="111">
        <v>-0.64900000000000002</v>
      </c>
      <c r="I37" s="111">
        <v>1.1479999999999999</v>
      </c>
      <c r="J37" s="111">
        <v>-5.8860000000000001</v>
      </c>
      <c r="K37" s="111">
        <v>0.96920452867941098</v>
      </c>
      <c r="L37" s="111">
        <v>-0.3412199326668931</v>
      </c>
    </row>
    <row r="38" spans="1:12" ht="14.1" customHeight="1">
      <c r="A38" s="103" t="s">
        <v>313</v>
      </c>
      <c r="B38" s="105" t="s">
        <v>354</v>
      </c>
      <c r="C38" s="106" t="s">
        <v>320</v>
      </c>
      <c r="D38" s="107" t="s">
        <v>80</v>
      </c>
      <c r="E38" s="108">
        <v>-556465</v>
      </c>
      <c r="F38" s="109">
        <v>-43703</v>
      </c>
      <c r="G38" s="110">
        <v>12.731999999999999</v>
      </c>
      <c r="H38" s="111">
        <v>0.85</v>
      </c>
      <c r="I38" s="111">
        <v>0.60299999999999998</v>
      </c>
      <c r="J38" s="111">
        <v>-0.67300000000000004</v>
      </c>
      <c r="K38" s="111">
        <v>0.71328529897417525</v>
      </c>
      <c r="L38" s="111">
        <v>-2.219100545928018</v>
      </c>
    </row>
    <row r="39" spans="1:12" ht="14.1" customHeight="1">
      <c r="A39" s="103" t="s">
        <v>333</v>
      </c>
      <c r="B39" s="105" t="s">
        <v>355</v>
      </c>
      <c r="C39" s="106" t="s">
        <v>328</v>
      </c>
      <c r="D39" s="107" t="s">
        <v>81</v>
      </c>
      <c r="E39" s="108">
        <v>-703901</v>
      </c>
      <c r="F39" s="109">
        <v>728939</v>
      </c>
      <c r="G39" s="110">
        <v>-0.96499999999999997</v>
      </c>
      <c r="H39" s="111">
        <v>-0.308</v>
      </c>
      <c r="I39" s="111">
        <v>0.47599999999999998</v>
      </c>
      <c r="J39" s="111">
        <v>0.75800000000000001</v>
      </c>
      <c r="K39" s="111">
        <v>-0.29251683392513506</v>
      </c>
      <c r="L39" s="111">
        <v>-0.29559075564788367</v>
      </c>
    </row>
    <row r="40" spans="1:12" ht="14.1" customHeight="1">
      <c r="A40" s="103" t="s">
        <v>337</v>
      </c>
      <c r="B40" s="105" t="s">
        <v>356</v>
      </c>
      <c r="C40" s="106" t="s">
        <v>326</v>
      </c>
      <c r="D40" s="107" t="s">
        <v>82</v>
      </c>
      <c r="E40" s="108">
        <v>6417132</v>
      </c>
      <c r="F40" s="109">
        <v>5151972</v>
      </c>
      <c r="G40" s="110">
        <v>1.2450000000000001</v>
      </c>
      <c r="H40" s="111">
        <v>0.63300000000000001</v>
      </c>
      <c r="I40" s="111">
        <v>0.46</v>
      </c>
      <c r="J40" s="111">
        <v>0.247</v>
      </c>
      <c r="K40" s="111">
        <v>-0.46826206248520069</v>
      </c>
      <c r="L40" s="111">
        <v>-0.24300732572258751</v>
      </c>
    </row>
    <row r="41" spans="1:12" ht="14.1" customHeight="1">
      <c r="A41" s="103" t="s">
        <v>303</v>
      </c>
      <c r="B41" s="105" t="s">
        <v>357</v>
      </c>
      <c r="C41" s="106" t="s">
        <v>318</v>
      </c>
      <c r="D41" s="107" t="s">
        <v>83</v>
      </c>
      <c r="E41" s="108">
        <v>-679463</v>
      </c>
      <c r="F41" s="109">
        <v>305079</v>
      </c>
      <c r="G41" s="110">
        <v>-2.2269999999999999</v>
      </c>
      <c r="H41" s="111">
        <v>1.1379999999999999</v>
      </c>
      <c r="I41" s="111">
        <v>9.9000000000000005E-2</v>
      </c>
      <c r="J41" s="111">
        <v>0.45600000000000002</v>
      </c>
      <c r="K41" s="111">
        <v>-0.15700763057221748</v>
      </c>
      <c r="L41" s="111">
        <v>3.0814978181167001E-2</v>
      </c>
    </row>
    <row r="42" spans="1:12" ht="14.1" customHeight="1">
      <c r="A42" s="103" t="s">
        <v>303</v>
      </c>
      <c r="B42" s="105" t="s">
        <v>358</v>
      </c>
      <c r="C42" s="106" t="s">
        <v>315</v>
      </c>
      <c r="D42" s="107" t="s">
        <v>84</v>
      </c>
      <c r="E42" s="108">
        <v>-201867</v>
      </c>
      <c r="F42" s="109">
        <v>-4320</v>
      </c>
      <c r="G42" s="110">
        <v>46.728000000000002</v>
      </c>
      <c r="H42" s="111">
        <v>-0.47599999999999998</v>
      </c>
      <c r="I42" s="111">
        <v>0.38400000000000001</v>
      </c>
      <c r="J42" s="111">
        <v>1.3120000000000001</v>
      </c>
      <c r="K42" s="111">
        <v>0.95629532470133627</v>
      </c>
      <c r="L42" s="111">
        <v>0.87020262710810925</v>
      </c>
    </row>
    <row r="43" spans="1:12" ht="14.1" customHeight="1">
      <c r="A43" s="103" t="s">
        <v>333</v>
      </c>
      <c r="B43" s="105" t="s">
        <v>359</v>
      </c>
      <c r="C43" s="106" t="s">
        <v>326</v>
      </c>
      <c r="D43" s="107" t="s">
        <v>85</v>
      </c>
      <c r="E43" s="108">
        <v>2073189</v>
      </c>
      <c r="F43" s="109">
        <v>1594617</v>
      </c>
      <c r="G43" s="110">
        <v>1.3</v>
      </c>
      <c r="H43" s="111">
        <v>-0.104</v>
      </c>
      <c r="I43" s="111">
        <v>-1.532</v>
      </c>
      <c r="J43" s="111">
        <v>0.186</v>
      </c>
      <c r="K43" s="111">
        <v>0.64884597979239189</v>
      </c>
      <c r="L43" s="111">
        <v>-1.6132653249420861</v>
      </c>
    </row>
    <row r="44" spans="1:12" ht="14.1" customHeight="1">
      <c r="A44" s="103" t="s">
        <v>333</v>
      </c>
      <c r="B44" s="105" t="s">
        <v>360</v>
      </c>
      <c r="C44" s="106" t="s">
        <v>326</v>
      </c>
      <c r="D44" s="107" t="s">
        <v>86</v>
      </c>
      <c r="E44" s="108">
        <v>3881707</v>
      </c>
      <c r="F44" s="109">
        <v>5696050</v>
      </c>
      <c r="G44" s="110">
        <v>0.68100000000000005</v>
      </c>
      <c r="H44" s="111">
        <v>0.35099999999999998</v>
      </c>
      <c r="I44" s="111">
        <v>0.65600000000000003</v>
      </c>
      <c r="J44" s="111">
        <v>0.7</v>
      </c>
      <c r="K44" s="111">
        <v>0.79865235891060204</v>
      </c>
      <c r="L44" s="111">
        <v>0.78003291928241281</v>
      </c>
    </row>
    <row r="45" spans="1:12" ht="14.1" customHeight="1">
      <c r="A45" s="103" t="s">
        <v>331</v>
      </c>
      <c r="B45" s="105" t="s">
        <v>361</v>
      </c>
      <c r="C45" s="106" t="s">
        <v>326</v>
      </c>
      <c r="D45" s="107" t="s">
        <v>87</v>
      </c>
      <c r="E45" s="108">
        <v>323972</v>
      </c>
      <c r="F45" s="109">
        <v>2051326</v>
      </c>
      <c r="G45" s="110">
        <v>0.157</v>
      </c>
      <c r="H45" s="111">
        <v>-1.897</v>
      </c>
      <c r="I45" s="111">
        <v>0.86299999999999999</v>
      </c>
      <c r="J45" s="111">
        <v>8.7999999999999995E-2</v>
      </c>
      <c r="K45" s="111">
        <v>-8.1873560390293684E-2</v>
      </c>
      <c r="L45" s="111">
        <v>0.5597414591558354</v>
      </c>
    </row>
    <row r="46" spans="1:12" ht="14.1" customHeight="1">
      <c r="A46" s="103" t="s">
        <v>331</v>
      </c>
      <c r="B46" s="105" t="s">
        <v>362</v>
      </c>
      <c r="C46" s="106" t="s">
        <v>326</v>
      </c>
      <c r="D46" s="107" t="s">
        <v>88</v>
      </c>
      <c r="E46" s="108">
        <v>-9019980</v>
      </c>
      <c r="F46" s="109">
        <v>1469768</v>
      </c>
      <c r="G46" s="110">
        <v>-6.1369999999999996</v>
      </c>
      <c r="H46" s="111">
        <v>0.29299999999999998</v>
      </c>
      <c r="I46" s="111">
        <v>-0.10100000000000001</v>
      </c>
      <c r="J46" s="111">
        <v>0.624</v>
      </c>
      <c r="K46" s="111">
        <v>0.24255417209889477</v>
      </c>
      <c r="L46" s="111">
        <v>-1.7014307430683415E-2</v>
      </c>
    </row>
    <row r="47" spans="1:12" ht="14.1" customHeight="1">
      <c r="A47" s="103" t="s">
        <v>337</v>
      </c>
      <c r="B47" s="105" t="s">
        <v>363</v>
      </c>
      <c r="C47" s="106" t="s">
        <v>326</v>
      </c>
      <c r="D47" s="107" t="s">
        <v>89</v>
      </c>
      <c r="E47" s="108">
        <v>-2544944</v>
      </c>
      <c r="F47" s="109">
        <v>3457266</v>
      </c>
      <c r="G47" s="110">
        <v>-0.73599999999999999</v>
      </c>
      <c r="H47" s="111">
        <v>1.1200000000000001</v>
      </c>
      <c r="I47" s="111">
        <v>0.496</v>
      </c>
      <c r="J47" s="111">
        <v>0.16800000000000001</v>
      </c>
      <c r="K47" s="111">
        <v>0.60151824774108009</v>
      </c>
      <c r="L47" s="111">
        <v>0.1244744802544589</v>
      </c>
    </row>
    <row r="48" spans="1:12" ht="14.1" customHeight="1">
      <c r="A48" s="103" t="s">
        <v>313</v>
      </c>
      <c r="B48" s="105" t="s">
        <v>364</v>
      </c>
      <c r="C48" s="106" t="s">
        <v>326</v>
      </c>
      <c r="D48" s="107" t="s">
        <v>90</v>
      </c>
      <c r="E48" s="108">
        <v>3428035</v>
      </c>
      <c r="F48" s="109">
        <v>3836879</v>
      </c>
      <c r="G48" s="110">
        <v>0.89300000000000002</v>
      </c>
      <c r="H48" s="111">
        <v>1.1060000000000001</v>
      </c>
      <c r="I48" s="111">
        <v>0.14699999999999999</v>
      </c>
      <c r="J48" s="111">
        <v>1.4419999999999999</v>
      </c>
      <c r="K48" s="111">
        <v>0.12207874251035092</v>
      </c>
      <c r="L48" s="111">
        <v>0.96963440530591583</v>
      </c>
    </row>
    <row r="49" spans="1:12" ht="14.1" customHeight="1">
      <c r="A49" s="103" t="s">
        <v>333</v>
      </c>
      <c r="B49" s="105" t="s">
        <v>365</v>
      </c>
      <c r="C49" s="106" t="s">
        <v>328</v>
      </c>
      <c r="D49" s="107" t="s">
        <v>91</v>
      </c>
      <c r="E49" s="108">
        <v>-36662</v>
      </c>
      <c r="F49" s="109">
        <v>851859</v>
      </c>
      <c r="G49" s="110">
        <v>-4.2999999999999997E-2</v>
      </c>
      <c r="H49" s="111">
        <v>-7.5410000000000004</v>
      </c>
      <c r="I49" s="111">
        <v>1.2130000000000001</v>
      </c>
      <c r="J49" s="111">
        <v>1.1000000000000001</v>
      </c>
      <c r="K49" s="111">
        <v>-0.46589060625884027</v>
      </c>
      <c r="L49" s="111">
        <v>-0.57636059093928627</v>
      </c>
    </row>
    <row r="50" spans="1:12" ht="14.1" customHeight="1">
      <c r="A50" s="103" t="s">
        <v>303</v>
      </c>
      <c r="B50" s="105" t="s">
        <v>366</v>
      </c>
      <c r="C50" s="106" t="s">
        <v>323</v>
      </c>
      <c r="D50" s="107" t="s">
        <v>92</v>
      </c>
      <c r="E50" s="108">
        <v>2938454</v>
      </c>
      <c r="F50" s="109">
        <v>3692175</v>
      </c>
      <c r="G50" s="110">
        <v>0.79500000000000004</v>
      </c>
      <c r="H50" s="111">
        <v>0.08</v>
      </c>
      <c r="I50" s="111">
        <v>3.2000000000000001E-2</v>
      </c>
      <c r="J50" s="111">
        <v>0.124</v>
      </c>
      <c r="K50" s="111">
        <v>0.50468299399947969</v>
      </c>
      <c r="L50" s="111">
        <v>-4.5915906649494992E-2</v>
      </c>
    </row>
    <row r="51" spans="1:12" ht="14.1" customHeight="1">
      <c r="A51" s="103" t="s">
        <v>337</v>
      </c>
      <c r="B51" s="105" t="s">
        <v>367</v>
      </c>
      <c r="C51" s="106" t="s">
        <v>312</v>
      </c>
      <c r="D51" s="107" t="s">
        <v>93</v>
      </c>
      <c r="E51" s="108">
        <v>2227825</v>
      </c>
      <c r="F51" s="109">
        <v>11870633</v>
      </c>
      <c r="G51" s="110">
        <v>0.187</v>
      </c>
      <c r="H51" s="111">
        <v>0.28999999999999998</v>
      </c>
      <c r="I51" s="111">
        <v>0.12</v>
      </c>
      <c r="J51" s="111">
        <v>1.107</v>
      </c>
      <c r="K51" s="111">
        <v>0.48856681193955925</v>
      </c>
      <c r="L51" s="111">
        <v>0.79400346395175214</v>
      </c>
    </row>
    <row r="52" spans="1:12" ht="14.1" customHeight="1">
      <c r="A52" s="103" t="s">
        <v>331</v>
      </c>
      <c r="B52" s="105" t="s">
        <v>368</v>
      </c>
      <c r="C52" s="106" t="s">
        <v>315</v>
      </c>
      <c r="D52" s="107" t="s">
        <v>94</v>
      </c>
      <c r="E52" s="108">
        <v>-309504</v>
      </c>
      <c r="F52" s="109">
        <v>-75104</v>
      </c>
      <c r="G52" s="110">
        <v>4.1210000000000004</v>
      </c>
      <c r="H52" s="111">
        <v>-10.666</v>
      </c>
      <c r="I52" s="111">
        <v>0.36699999999999999</v>
      </c>
      <c r="J52" s="111">
        <v>1.8680000000000001</v>
      </c>
      <c r="K52" s="111">
        <v>-0.64859032081208157</v>
      </c>
      <c r="L52" s="111">
        <v>0.87778382013650014</v>
      </c>
    </row>
    <row r="53" spans="1:12" ht="14.1" customHeight="1">
      <c r="A53" s="103" t="s">
        <v>313</v>
      </c>
      <c r="B53" s="105" t="s">
        <v>369</v>
      </c>
      <c r="C53" s="106" t="s">
        <v>318</v>
      </c>
      <c r="D53" s="107" t="s">
        <v>95</v>
      </c>
      <c r="E53" s="108">
        <v>-899367</v>
      </c>
      <c r="F53" s="109">
        <v>407531</v>
      </c>
      <c r="G53" s="110">
        <v>-2.206</v>
      </c>
      <c r="H53" s="111">
        <v>-0.88500000000000001</v>
      </c>
      <c r="I53" s="111">
        <v>0.69099999999999995</v>
      </c>
      <c r="J53" s="111">
        <v>6.2E-2</v>
      </c>
      <c r="K53" s="111">
        <v>0.65223834234278633</v>
      </c>
      <c r="L53" s="111">
        <v>-0.29166819120298981</v>
      </c>
    </row>
    <row r="54" spans="1:12" ht="14.1" customHeight="1">
      <c r="A54" s="103" t="s">
        <v>303</v>
      </c>
      <c r="B54" s="105" t="s">
        <v>370</v>
      </c>
      <c r="C54" s="106" t="s">
        <v>318</v>
      </c>
      <c r="D54" s="107" t="s">
        <v>96</v>
      </c>
      <c r="E54" s="108">
        <v>295772</v>
      </c>
      <c r="F54" s="109">
        <v>707442</v>
      </c>
      <c r="G54" s="110">
        <v>0.41799999999999998</v>
      </c>
      <c r="H54" s="111">
        <v>-2.5609999999999999</v>
      </c>
      <c r="I54" s="111">
        <v>0.59499999999999997</v>
      </c>
      <c r="J54" s="111">
        <v>7.9000000000000001E-2</v>
      </c>
      <c r="K54" s="111">
        <v>0.53733526603454929</v>
      </c>
      <c r="L54" s="111">
        <v>-0.49749423324145015</v>
      </c>
    </row>
    <row r="55" spans="1:12" ht="14.1" customHeight="1">
      <c r="A55" s="103" t="s">
        <v>313</v>
      </c>
      <c r="B55" s="105" t="s">
        <v>371</v>
      </c>
      <c r="C55" s="106" t="s">
        <v>326</v>
      </c>
      <c r="D55" s="107" t="s">
        <v>97</v>
      </c>
      <c r="E55" s="108">
        <v>-1953794</v>
      </c>
      <c r="F55" s="109">
        <v>1949555</v>
      </c>
      <c r="G55" s="110">
        <v>-1.002</v>
      </c>
      <c r="H55" s="111">
        <v>-1.4730000000000001</v>
      </c>
      <c r="I55" s="111">
        <v>0.71299999999999997</v>
      </c>
      <c r="J55" s="111">
        <v>0.69099999999999995</v>
      </c>
      <c r="K55" s="111">
        <v>-1.8664954521781265</v>
      </c>
      <c r="L55" s="111">
        <v>-2.3609099895110783</v>
      </c>
    </row>
    <row r="56" spans="1:12" ht="14.1" customHeight="1">
      <c r="A56" s="103" t="s">
        <v>331</v>
      </c>
      <c r="B56" s="105" t="s">
        <v>372</v>
      </c>
      <c r="C56" s="106" t="s">
        <v>320</v>
      </c>
      <c r="D56" s="107" t="s">
        <v>98</v>
      </c>
      <c r="E56" s="108">
        <v>-212566</v>
      </c>
      <c r="F56" s="109">
        <v>109427</v>
      </c>
      <c r="G56" s="110">
        <v>-1.9419999999999999</v>
      </c>
      <c r="H56" s="111">
        <v>1.8859999999999999</v>
      </c>
      <c r="I56" s="111">
        <v>-0.78800000000000003</v>
      </c>
      <c r="J56" s="111">
        <v>9.5000000000000001E-2</v>
      </c>
      <c r="K56" s="111">
        <v>-0.17138912948015303</v>
      </c>
      <c r="L56" s="111">
        <v>8.7372270455143379</v>
      </c>
    </row>
    <row r="57" spans="1:12" ht="14.1" customHeight="1">
      <c r="A57" s="103" t="s">
        <v>303</v>
      </c>
      <c r="B57" s="105" t="s">
        <v>373</v>
      </c>
      <c r="C57" s="106" t="s">
        <v>323</v>
      </c>
      <c r="D57" s="112" t="s">
        <v>99</v>
      </c>
      <c r="E57" s="108">
        <v>617817</v>
      </c>
      <c r="F57" s="109">
        <v>3378051</v>
      </c>
      <c r="G57" s="110">
        <v>0.182</v>
      </c>
      <c r="H57" s="111">
        <v>0.64900000000000002</v>
      </c>
      <c r="I57" s="111">
        <v>1.333</v>
      </c>
      <c r="J57" s="111">
        <v>0.46200000000000002</v>
      </c>
      <c r="K57" s="111">
        <v>7.301540525491447E-2</v>
      </c>
      <c r="L57" s="111">
        <v>7.1554408915365908E-2</v>
      </c>
    </row>
    <row r="58" spans="1:12" ht="14.1" customHeight="1">
      <c r="A58" s="103" t="s">
        <v>310</v>
      </c>
      <c r="B58" s="105" t="s">
        <v>374</v>
      </c>
      <c r="C58" s="106" t="s">
        <v>312</v>
      </c>
      <c r="D58" s="107" t="s">
        <v>100</v>
      </c>
      <c r="E58" s="108">
        <v>-6280962</v>
      </c>
      <c r="F58" s="109">
        <v>16232693</v>
      </c>
      <c r="G58" s="110">
        <v>-0.38600000000000001</v>
      </c>
      <c r="H58" s="111">
        <v>1.1830000000000001</v>
      </c>
      <c r="I58" s="111">
        <v>0.35299999999999998</v>
      </c>
      <c r="J58" s="111">
        <v>0.50600000000000001</v>
      </c>
      <c r="K58" s="111">
        <v>0.38446857864237288</v>
      </c>
      <c r="L58" s="111">
        <v>-0.94652222883010861</v>
      </c>
    </row>
    <row r="59" spans="1:12" ht="14.1" customHeight="1">
      <c r="A59" s="103" t="s">
        <v>303</v>
      </c>
      <c r="B59" s="105" t="s">
        <v>375</v>
      </c>
      <c r="C59" s="106" t="s">
        <v>315</v>
      </c>
      <c r="D59" s="107" t="s">
        <v>101</v>
      </c>
      <c r="E59" s="108">
        <v>173338</v>
      </c>
      <c r="F59" s="109">
        <v>47691</v>
      </c>
      <c r="G59" s="110">
        <v>3.6339999999999999</v>
      </c>
      <c r="H59" s="111">
        <v>-3.0110000000000001</v>
      </c>
      <c r="I59" s="111">
        <v>0.124</v>
      </c>
      <c r="J59" s="111">
        <v>7.75</v>
      </c>
      <c r="K59" s="111">
        <v>0.62438925989646266</v>
      </c>
      <c r="L59" s="111">
        <v>-9.0698431656926726</v>
      </c>
    </row>
    <row r="60" spans="1:12" ht="14.1" customHeight="1">
      <c r="A60" s="103" t="s">
        <v>331</v>
      </c>
      <c r="B60" s="105" t="s">
        <v>376</v>
      </c>
      <c r="C60" s="106" t="s">
        <v>318</v>
      </c>
      <c r="D60" s="107" t="s">
        <v>102</v>
      </c>
      <c r="E60" s="108">
        <v>555696</v>
      </c>
      <c r="F60" s="109">
        <v>123333</v>
      </c>
      <c r="G60" s="110">
        <v>4.5049999999999999</v>
      </c>
      <c r="H60" s="111">
        <v>-0.379</v>
      </c>
      <c r="I60" s="111">
        <v>-7.8E-2</v>
      </c>
      <c r="J60" s="111">
        <v>7.7190000000000003</v>
      </c>
      <c r="K60" s="111">
        <v>-9.0114719464830743E-3</v>
      </c>
      <c r="L60" s="111">
        <v>-8.0029618113956023</v>
      </c>
    </row>
    <row r="61" spans="1:12" ht="14.1" customHeight="1">
      <c r="A61" s="103" t="s">
        <v>310</v>
      </c>
      <c r="B61" s="105" t="s">
        <v>377</v>
      </c>
      <c r="C61" s="106" t="s">
        <v>312</v>
      </c>
      <c r="D61" s="107" t="s">
        <v>103</v>
      </c>
      <c r="E61" s="108">
        <v>20037566</v>
      </c>
      <c r="F61" s="109">
        <v>14713620</v>
      </c>
      <c r="G61" s="110">
        <v>1.361</v>
      </c>
      <c r="H61" s="111">
        <v>-6.8000000000000005E-2</v>
      </c>
      <c r="I61" s="111">
        <v>-0.6</v>
      </c>
      <c r="J61" s="111">
        <v>0.84599999999999997</v>
      </c>
      <c r="K61" s="111">
        <v>0.51498628052266071</v>
      </c>
      <c r="L61" s="111">
        <v>0.36447907766507215</v>
      </c>
    </row>
    <row r="62" spans="1:12" ht="14.1" customHeight="1">
      <c r="A62" s="103" t="s">
        <v>331</v>
      </c>
      <c r="B62" s="105" t="s">
        <v>378</v>
      </c>
      <c r="C62" s="106" t="s">
        <v>315</v>
      </c>
      <c r="D62" s="107" t="s">
        <v>104</v>
      </c>
      <c r="E62" s="108">
        <v>-285258</v>
      </c>
      <c r="F62" s="109">
        <v>322871</v>
      </c>
      <c r="G62" s="110">
        <v>-0.88300000000000001</v>
      </c>
      <c r="H62" s="111">
        <v>-0.80100000000000005</v>
      </c>
      <c r="I62" s="111">
        <v>0.872</v>
      </c>
      <c r="J62" s="111">
        <v>-2.8</v>
      </c>
      <c r="K62" s="111">
        <v>0.46354440706110644</v>
      </c>
      <c r="L62" s="111">
        <v>3.4602886936294621</v>
      </c>
    </row>
    <row r="63" spans="1:12" ht="14.1" customHeight="1">
      <c r="A63" s="103" t="s">
        <v>303</v>
      </c>
      <c r="B63" s="105" t="s">
        <v>379</v>
      </c>
      <c r="C63" s="106" t="s">
        <v>315</v>
      </c>
      <c r="D63" s="107" t="s">
        <v>105</v>
      </c>
      <c r="E63" s="108">
        <v>170043</v>
      </c>
      <c r="F63" s="109">
        <v>-98242</v>
      </c>
      <c r="G63" s="110">
        <v>-1.73</v>
      </c>
      <c r="H63" s="111">
        <v>-7.6920000000000002</v>
      </c>
      <c r="I63" s="111">
        <v>0.128</v>
      </c>
      <c r="J63" s="111">
        <v>13.045999999999999</v>
      </c>
      <c r="K63" s="111">
        <v>0.34287297382363741</v>
      </c>
      <c r="L63" s="111">
        <v>-0.38879204953267343</v>
      </c>
    </row>
    <row r="64" spans="1:12" ht="14.1" customHeight="1">
      <c r="A64" s="103" t="s">
        <v>337</v>
      </c>
      <c r="B64" s="105" t="s">
        <v>380</v>
      </c>
      <c r="C64" s="106" t="s">
        <v>326</v>
      </c>
      <c r="D64" s="107" t="s">
        <v>106</v>
      </c>
      <c r="E64" s="108">
        <v>3017534</v>
      </c>
      <c r="F64" s="109">
        <v>6271196</v>
      </c>
      <c r="G64" s="110">
        <v>0.48099999999999998</v>
      </c>
      <c r="H64" s="111">
        <v>-0.501</v>
      </c>
      <c r="I64" s="111">
        <v>-0.98499999999999999</v>
      </c>
      <c r="J64" s="111">
        <v>0.314</v>
      </c>
      <c r="K64" s="111">
        <v>0.18071557362019436</v>
      </c>
      <c r="L64" s="111">
        <v>0.81905805932570619</v>
      </c>
    </row>
    <row r="65" spans="1:12" ht="14.1" customHeight="1">
      <c r="A65" s="103" t="s">
        <v>303</v>
      </c>
      <c r="B65" s="105" t="s">
        <v>381</v>
      </c>
      <c r="C65" s="106" t="s">
        <v>315</v>
      </c>
      <c r="D65" s="107" t="s">
        <v>107</v>
      </c>
      <c r="E65" s="108">
        <v>-16131</v>
      </c>
      <c r="F65" s="109">
        <v>176644</v>
      </c>
      <c r="G65" s="110">
        <v>-9.0999999999999998E-2</v>
      </c>
      <c r="H65" s="111">
        <v>3.4580000000000002</v>
      </c>
      <c r="I65" s="111">
        <v>0.97699999999999998</v>
      </c>
      <c r="J65" s="111">
        <v>1.772</v>
      </c>
      <c r="K65" s="111">
        <v>-0.24598906203071852</v>
      </c>
      <c r="L65" s="111">
        <v>0.74762715537256597</v>
      </c>
    </row>
    <row r="66" spans="1:12" ht="14.1" customHeight="1">
      <c r="A66" s="103" t="s">
        <v>316</v>
      </c>
      <c r="B66" s="105" t="s">
        <v>382</v>
      </c>
      <c r="C66" s="106" t="s">
        <v>328</v>
      </c>
      <c r="D66" s="107" t="s">
        <v>108</v>
      </c>
      <c r="E66" s="108">
        <v>267388</v>
      </c>
      <c r="F66" s="109">
        <v>546840</v>
      </c>
      <c r="G66" s="110">
        <v>0.48799999999999999</v>
      </c>
      <c r="H66" s="111">
        <v>-1.71</v>
      </c>
      <c r="I66" s="111">
        <v>2.1309999999999998</v>
      </c>
      <c r="J66" s="111">
        <v>0.59799999999999998</v>
      </c>
      <c r="K66" s="111">
        <v>0.51602613828616173</v>
      </c>
      <c r="L66" s="111">
        <v>-15.449884894634319</v>
      </c>
    </row>
    <row r="67" spans="1:12" ht="14.1" customHeight="1">
      <c r="A67" s="103" t="s">
        <v>331</v>
      </c>
      <c r="B67" s="105" t="s">
        <v>383</v>
      </c>
      <c r="C67" s="106" t="s">
        <v>328</v>
      </c>
      <c r="D67" s="107" t="s">
        <v>109</v>
      </c>
      <c r="E67" s="108">
        <v>-285831</v>
      </c>
      <c r="F67" s="109">
        <v>-96498</v>
      </c>
      <c r="G67" s="110">
        <v>2.9620000000000002</v>
      </c>
      <c r="H67" s="111">
        <v>-0.88800000000000001</v>
      </c>
      <c r="I67" s="111">
        <v>0.56999999999999995</v>
      </c>
      <c r="J67" s="111">
        <v>0.23699999999999999</v>
      </c>
      <c r="K67" s="111">
        <v>-8.2187957130489292E-2</v>
      </c>
      <c r="L67" s="111">
        <v>-0.509003813665039</v>
      </c>
    </row>
    <row r="68" spans="1:12" ht="14.1" customHeight="1">
      <c r="A68" s="103" t="s">
        <v>313</v>
      </c>
      <c r="B68" s="105" t="s">
        <v>384</v>
      </c>
      <c r="C68" s="106" t="s">
        <v>326</v>
      </c>
      <c r="D68" s="107" t="s">
        <v>110</v>
      </c>
      <c r="E68" s="108">
        <v>4923257</v>
      </c>
      <c r="F68" s="109">
        <v>4100408</v>
      </c>
      <c r="G68" s="110">
        <v>1.2</v>
      </c>
      <c r="H68" s="111">
        <v>0.77100000000000002</v>
      </c>
      <c r="I68" s="111">
        <v>0.36299999999999999</v>
      </c>
      <c r="J68" s="111">
        <v>-0.371</v>
      </c>
      <c r="K68" s="111">
        <v>0.76599995904335427</v>
      </c>
      <c r="L68" s="111">
        <v>0.28460550094303544</v>
      </c>
    </row>
    <row r="69" spans="1:12" ht="14.1" customHeight="1">
      <c r="A69" s="103" t="s">
        <v>313</v>
      </c>
      <c r="B69" s="105" t="s">
        <v>385</v>
      </c>
      <c r="C69" s="106" t="s">
        <v>326</v>
      </c>
      <c r="D69" s="107" t="s">
        <v>111</v>
      </c>
      <c r="E69" s="108">
        <v>2129354</v>
      </c>
      <c r="F69" s="109">
        <v>2931851</v>
      </c>
      <c r="G69" s="110">
        <v>0.72599999999999998</v>
      </c>
      <c r="H69" s="111">
        <v>0.45200000000000001</v>
      </c>
      <c r="I69" s="111">
        <v>-0.43099999999999999</v>
      </c>
      <c r="J69" s="111">
        <v>-0.67400000000000004</v>
      </c>
      <c r="K69" s="111">
        <v>-0.60853974422071777</v>
      </c>
      <c r="L69" s="111">
        <v>-0.30894895723091176</v>
      </c>
    </row>
    <row r="70" spans="1:12" ht="14.1" customHeight="1">
      <c r="A70" s="103" t="s">
        <v>337</v>
      </c>
      <c r="B70" s="105" t="s">
        <v>386</v>
      </c>
      <c r="C70" s="106" t="s">
        <v>326</v>
      </c>
      <c r="D70" s="107" t="s">
        <v>112</v>
      </c>
      <c r="E70" s="108">
        <v>5252287</v>
      </c>
      <c r="F70" s="109">
        <v>5985817</v>
      </c>
      <c r="G70" s="110">
        <v>0.877</v>
      </c>
      <c r="H70" s="111">
        <v>-0.08</v>
      </c>
      <c r="I70" s="111">
        <v>-6.0000000000000001E-3</v>
      </c>
      <c r="J70" s="111">
        <v>2E-3</v>
      </c>
      <c r="K70" s="111">
        <v>0.54274636247957053</v>
      </c>
      <c r="L70" s="111">
        <v>-0.16820136765812499</v>
      </c>
    </row>
    <row r="71" spans="1:12" ht="14.1" customHeight="1">
      <c r="A71" s="103" t="s">
        <v>337</v>
      </c>
      <c r="B71" s="105" t="s">
        <v>387</v>
      </c>
      <c r="C71" s="106" t="s">
        <v>326</v>
      </c>
      <c r="D71" s="107" t="s">
        <v>113</v>
      </c>
      <c r="E71" s="108">
        <v>-279841</v>
      </c>
      <c r="F71" s="109">
        <v>4469271</v>
      </c>
      <c r="G71" s="110">
        <v>-6.2E-2</v>
      </c>
      <c r="H71" s="111">
        <v>0.75</v>
      </c>
      <c r="I71" s="111">
        <v>-0.311</v>
      </c>
      <c r="J71" s="111">
        <v>-0.312</v>
      </c>
      <c r="K71" s="111">
        <v>0.18715188755838469</v>
      </c>
      <c r="L71" s="111">
        <v>-0.13073230840430095</v>
      </c>
    </row>
    <row r="72" spans="1:12" ht="14.1" customHeight="1">
      <c r="A72" s="103" t="s">
        <v>333</v>
      </c>
      <c r="B72" s="105" t="s">
        <v>388</v>
      </c>
      <c r="C72" s="106" t="s">
        <v>326</v>
      </c>
      <c r="D72" s="107" t="s">
        <v>114</v>
      </c>
      <c r="E72" s="108">
        <v>1452322</v>
      </c>
      <c r="F72" s="109">
        <v>3850032</v>
      </c>
      <c r="G72" s="110">
        <v>0.377</v>
      </c>
      <c r="H72" s="111">
        <v>0.31900000000000001</v>
      </c>
      <c r="I72" s="111">
        <v>0.52500000000000002</v>
      </c>
      <c r="J72" s="111">
        <v>0.63100000000000001</v>
      </c>
      <c r="K72" s="111">
        <v>0.21343666928696345</v>
      </c>
      <c r="L72" s="111">
        <v>-0.77354755820281007</v>
      </c>
    </row>
    <row r="73" spans="1:12" ht="14.1" customHeight="1">
      <c r="A73" s="103" t="s">
        <v>313</v>
      </c>
      <c r="B73" s="105" t="s">
        <v>389</v>
      </c>
      <c r="C73" s="106" t="s">
        <v>326</v>
      </c>
      <c r="D73" s="107" t="s">
        <v>115</v>
      </c>
      <c r="E73" s="108">
        <v>-945188</v>
      </c>
      <c r="F73" s="109">
        <v>3335577</v>
      </c>
      <c r="G73" s="110">
        <v>-0.28299999999999997</v>
      </c>
      <c r="H73" s="111">
        <v>-0.34100000000000003</v>
      </c>
      <c r="I73" s="111">
        <v>0.70099999999999996</v>
      </c>
      <c r="J73" s="111">
        <v>3.4000000000000002E-2</v>
      </c>
      <c r="K73" s="111">
        <v>0.74843328325697955</v>
      </c>
      <c r="L73" s="111">
        <v>-0.71854759865600815</v>
      </c>
    </row>
    <row r="74" spans="1:12" ht="14.1" customHeight="1">
      <c r="A74" s="103" t="s">
        <v>303</v>
      </c>
      <c r="B74" s="105" t="s">
        <v>390</v>
      </c>
      <c r="C74" s="106" t="s">
        <v>315</v>
      </c>
      <c r="D74" s="107" t="s">
        <v>116</v>
      </c>
      <c r="E74" s="108">
        <v>4461</v>
      </c>
      <c r="F74" s="109">
        <v>168166</v>
      </c>
      <c r="G74" s="110">
        <v>2.5999999999999999E-2</v>
      </c>
      <c r="H74" s="111">
        <v>2.274</v>
      </c>
      <c r="I74" s="111">
        <v>0.39600000000000002</v>
      </c>
      <c r="J74" s="111">
        <v>0.248</v>
      </c>
      <c r="K74" s="111">
        <v>0.11957900488515653</v>
      </c>
      <c r="L74" s="111">
        <v>0.36062692369998378</v>
      </c>
    </row>
    <row r="75" spans="1:12" ht="14.1" customHeight="1">
      <c r="A75" s="103" t="s">
        <v>313</v>
      </c>
      <c r="B75" s="105" t="s">
        <v>391</v>
      </c>
      <c r="C75" s="106" t="s">
        <v>326</v>
      </c>
      <c r="D75" s="107" t="s">
        <v>117</v>
      </c>
      <c r="E75" s="108">
        <v>-2781520</v>
      </c>
      <c r="F75" s="109">
        <v>1944718</v>
      </c>
      <c r="G75" s="110">
        <v>-1.43</v>
      </c>
      <c r="H75" s="111">
        <v>-2.2130000000000001</v>
      </c>
      <c r="I75" s="111">
        <v>0.214</v>
      </c>
      <c r="J75" s="111">
        <v>0.374</v>
      </c>
      <c r="K75" s="111">
        <v>-0.4857289033043467</v>
      </c>
      <c r="L75" s="111">
        <v>0.27831337337508072</v>
      </c>
    </row>
    <row r="76" spans="1:12" ht="14.1" customHeight="1">
      <c r="A76" s="103" t="s">
        <v>333</v>
      </c>
      <c r="B76" s="105" t="s">
        <v>392</v>
      </c>
      <c r="C76" s="106" t="s">
        <v>326</v>
      </c>
      <c r="D76" s="107" t="s">
        <v>118</v>
      </c>
      <c r="E76" s="108">
        <v>4363807</v>
      </c>
      <c r="F76" s="109">
        <v>3617393</v>
      </c>
      <c r="G76" s="110">
        <v>1.206</v>
      </c>
      <c r="H76" s="111">
        <v>-4.7E-2</v>
      </c>
      <c r="I76" s="111">
        <v>0.153</v>
      </c>
      <c r="J76" s="111">
        <v>0.52200000000000002</v>
      </c>
      <c r="K76" s="111">
        <v>0.22298216016350281</v>
      </c>
      <c r="L76" s="111">
        <v>-0.64256559977883865</v>
      </c>
    </row>
    <row r="77" spans="1:12" ht="14.1" customHeight="1">
      <c r="A77" s="103" t="s">
        <v>313</v>
      </c>
      <c r="B77" s="105" t="s">
        <v>393</v>
      </c>
      <c r="C77" s="106" t="s">
        <v>326</v>
      </c>
      <c r="D77" s="107" t="s">
        <v>119</v>
      </c>
      <c r="E77" s="108">
        <v>719780</v>
      </c>
      <c r="F77" s="109">
        <v>1426092</v>
      </c>
      <c r="G77" s="110">
        <v>0.504</v>
      </c>
      <c r="H77" s="111">
        <v>-0.88400000000000001</v>
      </c>
      <c r="I77" s="111">
        <v>-0.32900000000000001</v>
      </c>
      <c r="J77" s="111">
        <v>0.30199999999999999</v>
      </c>
      <c r="K77" s="111">
        <v>0.25892839208495083</v>
      </c>
      <c r="L77" s="111">
        <v>-0.57427442389157546</v>
      </c>
    </row>
    <row r="78" spans="1:12" ht="14.1" customHeight="1">
      <c r="A78" s="103" t="s">
        <v>316</v>
      </c>
      <c r="B78" s="105" t="s">
        <v>394</v>
      </c>
      <c r="C78" s="106" t="s">
        <v>315</v>
      </c>
      <c r="D78" s="107" t="s">
        <v>120</v>
      </c>
      <c r="E78" s="108">
        <v>23150</v>
      </c>
      <c r="F78" s="109">
        <v>-53766</v>
      </c>
      <c r="G78" s="110">
        <v>-0.43</v>
      </c>
      <c r="H78" s="111">
        <v>2.4079999999999999</v>
      </c>
      <c r="I78" s="111">
        <v>4.8019999999999996</v>
      </c>
      <c r="J78" s="111">
        <v>2.2080000000000002</v>
      </c>
      <c r="K78" s="111">
        <v>0.16592983285041391</v>
      </c>
      <c r="L78" s="111">
        <v>3.6689481702304887</v>
      </c>
    </row>
    <row r="79" spans="1:12" ht="14.1" customHeight="1">
      <c r="A79" s="103" t="s">
        <v>310</v>
      </c>
      <c r="B79" s="105" t="s">
        <v>395</v>
      </c>
      <c r="C79" s="106" t="s">
        <v>312</v>
      </c>
      <c r="D79" s="107" t="s">
        <v>121</v>
      </c>
      <c r="E79" s="108">
        <v>-5828719</v>
      </c>
      <c r="F79" s="109">
        <v>11770080</v>
      </c>
      <c r="G79" s="110">
        <v>-0.495</v>
      </c>
      <c r="H79" s="111">
        <v>-9.4E-2</v>
      </c>
      <c r="I79" s="111">
        <v>0.20200000000000001</v>
      </c>
      <c r="J79" s="111">
        <v>0.71199999999999997</v>
      </c>
      <c r="K79" s="111">
        <v>0.35263564593530117</v>
      </c>
      <c r="L79" s="111">
        <v>0.53549514483975225</v>
      </c>
    </row>
    <row r="80" spans="1:12" ht="14.1" customHeight="1">
      <c r="A80" s="103" t="s">
        <v>313</v>
      </c>
      <c r="B80" s="105" t="s">
        <v>396</v>
      </c>
      <c r="C80" s="106" t="s">
        <v>318</v>
      </c>
      <c r="D80" s="107" t="s">
        <v>122</v>
      </c>
      <c r="E80" s="108">
        <v>-174594</v>
      </c>
      <c r="F80" s="109">
        <v>404311</v>
      </c>
      <c r="G80" s="110">
        <v>-0.43099999999999999</v>
      </c>
      <c r="H80" s="111">
        <v>8.8999999999999996E-2</v>
      </c>
      <c r="I80" s="111">
        <v>-5.2999999999999999E-2</v>
      </c>
      <c r="J80" s="111">
        <v>0.59599999999999997</v>
      </c>
      <c r="K80" s="111">
        <v>0.29253380639665238</v>
      </c>
      <c r="L80" s="111">
        <v>-3.6974502441413497</v>
      </c>
    </row>
    <row r="81" spans="1:12" ht="14.1" customHeight="1">
      <c r="A81" s="103" t="s">
        <v>313</v>
      </c>
      <c r="B81" s="105" t="s">
        <v>397</v>
      </c>
      <c r="C81" s="106" t="s">
        <v>326</v>
      </c>
      <c r="D81" s="107" t="s">
        <v>123</v>
      </c>
      <c r="E81" s="108">
        <v>-1645994</v>
      </c>
      <c r="F81" s="109">
        <v>2833648</v>
      </c>
      <c r="G81" s="110">
        <v>-0.57999999999999996</v>
      </c>
      <c r="H81" s="111">
        <v>0.69399999999999995</v>
      </c>
      <c r="I81" s="111">
        <v>-1.4690000000000001</v>
      </c>
      <c r="J81" s="111">
        <v>-0.14699999999999999</v>
      </c>
      <c r="K81" s="111">
        <v>0.22205975803009026</v>
      </c>
      <c r="L81" s="111">
        <v>0.24254446503225874</v>
      </c>
    </row>
    <row r="82" spans="1:12" ht="14.1" customHeight="1">
      <c r="A82" s="103" t="s">
        <v>333</v>
      </c>
      <c r="B82" s="105" t="s">
        <v>398</v>
      </c>
      <c r="C82" s="106" t="s">
        <v>326</v>
      </c>
      <c r="D82" s="107" t="s">
        <v>124</v>
      </c>
      <c r="E82" s="108">
        <v>726769</v>
      </c>
      <c r="F82" s="109">
        <v>4703840</v>
      </c>
      <c r="G82" s="110">
        <v>0.154</v>
      </c>
      <c r="H82" s="111">
        <v>8.9999999999999993E-3</v>
      </c>
      <c r="I82" s="111">
        <v>0.59</v>
      </c>
      <c r="J82" s="111">
        <v>0.27900000000000003</v>
      </c>
      <c r="K82" s="111">
        <v>-1.0534559300159601</v>
      </c>
      <c r="L82" s="111">
        <v>-0.48601048064329283</v>
      </c>
    </row>
    <row r="83" spans="1:12" ht="14.1" customHeight="1">
      <c r="A83" s="103" t="s">
        <v>333</v>
      </c>
      <c r="B83" s="105" t="s">
        <v>399</v>
      </c>
      <c r="C83" s="106" t="s">
        <v>326</v>
      </c>
      <c r="D83" s="107" t="s">
        <v>125</v>
      </c>
      <c r="E83" s="108">
        <v>9859139</v>
      </c>
      <c r="F83" s="109">
        <v>6533681</v>
      </c>
      <c r="G83" s="110">
        <v>1.508</v>
      </c>
      <c r="H83" s="111">
        <v>7.9000000000000001E-2</v>
      </c>
      <c r="I83" s="111">
        <v>0.318</v>
      </c>
      <c r="J83" s="111">
        <v>0.80900000000000005</v>
      </c>
      <c r="K83" s="111">
        <v>0.48863780425169429</v>
      </c>
      <c r="L83" s="111">
        <v>-4.7418179081042053E-3</v>
      </c>
    </row>
    <row r="84" spans="1:12" ht="14.1" customHeight="1">
      <c r="A84" s="103" t="s">
        <v>313</v>
      </c>
      <c r="B84" s="105" t="s">
        <v>400</v>
      </c>
      <c r="C84" s="106" t="s">
        <v>326</v>
      </c>
      <c r="D84" s="113" t="s">
        <v>126</v>
      </c>
      <c r="E84" s="108">
        <v>2154987</v>
      </c>
      <c r="F84" s="109">
        <v>2749200</v>
      </c>
      <c r="G84" s="110">
        <v>0.78300000000000003</v>
      </c>
      <c r="H84" s="111">
        <v>-0.80600000000000005</v>
      </c>
      <c r="I84" s="111">
        <v>0.122</v>
      </c>
      <c r="J84" s="111">
        <v>9.5000000000000001E-2</v>
      </c>
      <c r="K84" s="111">
        <v>0.19622958849791422</v>
      </c>
      <c r="L84" s="111">
        <v>0.10232590902467013</v>
      </c>
    </row>
    <row r="85" spans="1:12" ht="14.1" customHeight="1">
      <c r="A85" s="103" t="s">
        <v>313</v>
      </c>
      <c r="B85" s="105" t="s">
        <v>401</v>
      </c>
      <c r="C85" s="106" t="s">
        <v>326</v>
      </c>
      <c r="D85" s="107" t="s">
        <v>127</v>
      </c>
      <c r="E85" s="108">
        <v>885524</v>
      </c>
      <c r="F85" s="109">
        <v>3017979</v>
      </c>
      <c r="G85" s="110">
        <v>0.29299999999999998</v>
      </c>
      <c r="H85" s="111">
        <v>-0.85399999999999998</v>
      </c>
      <c r="I85" s="111">
        <v>-0.09</v>
      </c>
      <c r="J85" s="111">
        <v>0.753</v>
      </c>
      <c r="K85" s="111">
        <v>-6.8737809664981608E-2</v>
      </c>
      <c r="L85" s="111">
        <v>-0.8596777422760995</v>
      </c>
    </row>
    <row r="86" spans="1:12" ht="14.1" customHeight="1">
      <c r="A86" s="103" t="s">
        <v>333</v>
      </c>
      <c r="B86" s="105" t="s">
        <v>402</v>
      </c>
      <c r="C86" s="106" t="s">
        <v>326</v>
      </c>
      <c r="D86" s="107" t="s">
        <v>128</v>
      </c>
      <c r="E86" s="108">
        <v>3970496</v>
      </c>
      <c r="F86" s="109">
        <v>3472644</v>
      </c>
      <c r="G86" s="110">
        <v>1.143</v>
      </c>
      <c r="H86" s="111">
        <v>2.2839999999999998</v>
      </c>
      <c r="I86" s="111">
        <v>6.0000000000000001E-3</v>
      </c>
      <c r="J86" s="111">
        <v>-0.41499999999999998</v>
      </c>
      <c r="K86" s="111">
        <v>0.42137827175943326</v>
      </c>
      <c r="L86" s="111">
        <v>-1.3850601694596378</v>
      </c>
    </row>
    <row r="87" spans="1:12" ht="14.1" customHeight="1">
      <c r="A87" s="103" t="s">
        <v>302</v>
      </c>
      <c r="B87" s="105" t="s">
        <v>403</v>
      </c>
      <c r="C87" s="106" t="s">
        <v>315</v>
      </c>
      <c r="D87" s="107" t="s">
        <v>129</v>
      </c>
      <c r="E87" s="108">
        <v>-296509</v>
      </c>
      <c r="F87" s="109">
        <v>80067</v>
      </c>
      <c r="G87" s="110">
        <v>-3.7029999999999998</v>
      </c>
      <c r="H87" s="111">
        <v>-3.097</v>
      </c>
      <c r="I87" s="111">
        <v>0.80300000000000005</v>
      </c>
      <c r="J87" s="111">
        <v>0.51900000000000002</v>
      </c>
      <c r="K87" s="111">
        <v>0.44368033424314968</v>
      </c>
      <c r="L87" s="111">
        <v>0.18478486914834233</v>
      </c>
    </row>
    <row r="88" spans="1:12" ht="14.1" customHeight="1">
      <c r="A88" s="103" t="s">
        <v>313</v>
      </c>
      <c r="B88" s="105" t="s">
        <v>404</v>
      </c>
      <c r="C88" s="106" t="s">
        <v>326</v>
      </c>
      <c r="D88" s="107" t="s">
        <v>130</v>
      </c>
      <c r="E88" s="108">
        <v>2487429</v>
      </c>
      <c r="F88" s="109">
        <v>2596110</v>
      </c>
      <c r="G88" s="110">
        <v>0.95799999999999996</v>
      </c>
      <c r="H88" s="111">
        <v>0.46800000000000003</v>
      </c>
      <c r="I88" s="111">
        <v>0.09</v>
      </c>
      <c r="J88" s="111">
        <v>0.69899999999999995</v>
      </c>
      <c r="K88" s="111">
        <v>0.35469462819605663</v>
      </c>
      <c r="L88" s="111">
        <v>3.0625014335369505E-2</v>
      </c>
    </row>
    <row r="89" spans="1:12" ht="14.1" customHeight="1">
      <c r="A89" s="103" t="s">
        <v>302</v>
      </c>
      <c r="B89" s="105" t="s">
        <v>405</v>
      </c>
      <c r="C89" s="106" t="s">
        <v>406</v>
      </c>
      <c r="D89" s="107" t="s">
        <v>407</v>
      </c>
      <c r="E89" s="108">
        <v>467896</v>
      </c>
      <c r="F89" s="109">
        <v>-73475</v>
      </c>
      <c r="G89" s="110">
        <v>-6.3680000000000003</v>
      </c>
      <c r="H89" s="111">
        <v>1.5880000000000001</v>
      </c>
      <c r="I89" s="111">
        <v>1.9930000000000001</v>
      </c>
      <c r="J89" s="111">
        <v>1.7829999999999999</v>
      </c>
      <c r="K89" s="111">
        <v>2.0224544732285601</v>
      </c>
      <c r="L89" s="111">
        <v>6.9357096308049755</v>
      </c>
    </row>
    <row r="90" spans="1:12" ht="14.1" customHeight="1">
      <c r="A90" s="103" t="s">
        <v>302</v>
      </c>
      <c r="B90" s="105" t="s">
        <v>408</v>
      </c>
      <c r="C90" s="106" t="s">
        <v>406</v>
      </c>
      <c r="D90" s="107" t="s">
        <v>409</v>
      </c>
      <c r="E90" s="108">
        <v>-152602</v>
      </c>
      <c r="F90" s="109">
        <v>-2431</v>
      </c>
      <c r="G90" s="110">
        <v>62.773000000000003</v>
      </c>
      <c r="H90" s="111">
        <v>-0.42399999999999999</v>
      </c>
      <c r="I90" s="111">
        <v>0.89</v>
      </c>
      <c r="J90" s="111">
        <v>-0.21099999999999999</v>
      </c>
      <c r="K90" s="111">
        <v>-0.9469534711964549</v>
      </c>
      <c r="L90" s="111">
        <v>2.5756667523002124</v>
      </c>
    </row>
    <row r="91" spans="1:12" ht="14.1" customHeight="1">
      <c r="A91" s="103" t="s">
        <v>302</v>
      </c>
      <c r="B91" s="105" t="s">
        <v>410</v>
      </c>
      <c r="C91" s="106" t="s">
        <v>406</v>
      </c>
      <c r="D91" s="114" t="s">
        <v>411</v>
      </c>
      <c r="E91" s="108">
        <v>1277745</v>
      </c>
      <c r="F91" s="109">
        <v>1377667</v>
      </c>
      <c r="G91" s="110">
        <v>0.92700000000000005</v>
      </c>
      <c r="H91" s="111">
        <v>0.51300000000000001</v>
      </c>
      <c r="I91" s="111">
        <v>0.80100000000000005</v>
      </c>
      <c r="J91" s="111">
        <v>0.64500000000000002</v>
      </c>
      <c r="K91" s="111">
        <v>0.66076771934330836</v>
      </c>
      <c r="L91" s="111">
        <v>0.40840519064851682</v>
      </c>
    </row>
    <row r="92" spans="1:12" ht="14.1" customHeight="1">
      <c r="A92" s="103" t="s">
        <v>303</v>
      </c>
      <c r="B92" s="105" t="s">
        <v>412</v>
      </c>
      <c r="C92" s="106" t="s">
        <v>406</v>
      </c>
      <c r="D92" s="114" t="s">
        <v>413</v>
      </c>
      <c r="E92" s="108">
        <v>1069244</v>
      </c>
      <c r="F92" s="109">
        <v>1884750</v>
      </c>
      <c r="G92" s="110">
        <v>0.56699999999999995</v>
      </c>
      <c r="H92" s="111">
        <v>0.47</v>
      </c>
      <c r="I92" s="111">
        <v>1.0089999999999999</v>
      </c>
      <c r="J92" s="111">
        <v>0.32500000000000001</v>
      </c>
      <c r="K92" s="111">
        <v>0.43521298233393019</v>
      </c>
      <c r="L92" s="111">
        <v>0.43248825746032205</v>
      </c>
    </row>
    <row r="93" spans="1:12" ht="14.1" customHeight="1">
      <c r="A93" s="99"/>
      <c r="B93" s="115"/>
      <c r="C93" s="115"/>
      <c r="D93" s="116" t="s">
        <v>414</v>
      </c>
      <c r="E93" s="117">
        <f>SUM(E7:E92)</f>
        <v>68320196</v>
      </c>
      <c r="F93" s="118">
        <f>SUM(F7:F92)</f>
        <v>254160341</v>
      </c>
      <c r="G93" s="119">
        <f>IF(ISERR(E93/F93),"　 　 －",E93/F93)</f>
        <v>0.26880746119238169</v>
      </c>
      <c r="H93" s="119">
        <v>9.2991891119922759E-2</v>
      </c>
      <c r="I93" s="119">
        <v>0.31701062603698943</v>
      </c>
      <c r="J93" s="119">
        <v>0.47880011392010041</v>
      </c>
      <c r="K93" s="119">
        <v>0.26250136298801402</v>
      </c>
      <c r="L93" s="119">
        <v>2.1623619809435023E-2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0.33396511627906966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4FBFD-E946-41C6-AB1E-27F3E602DFE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421</v>
      </c>
      <c r="B1" s="186"/>
      <c r="C1" s="186"/>
      <c r="D1" s="186"/>
      <c r="E1" s="186"/>
      <c r="F1" s="186"/>
      <c r="G1" s="186"/>
      <c r="H1" s="186"/>
      <c r="I1" s="186"/>
      <c r="J1" s="186"/>
      <c r="K1" s="186"/>
      <c r="L1" s="186"/>
      <c r="M1" s="92"/>
    </row>
    <row r="2" spans="1:13" s="95" customFormat="1" ht="57" customHeight="1">
      <c r="A2" s="187" t="s">
        <v>422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6227573</v>
      </c>
      <c r="F7" s="109">
        <v>24546948</v>
      </c>
      <c r="G7" s="110">
        <v>0.253</v>
      </c>
      <c r="H7" s="111">
        <v>0.22800000000000001</v>
      </c>
      <c r="I7" s="111">
        <v>0.36699999999999999</v>
      </c>
      <c r="J7" s="111">
        <v>0.38100000000000001</v>
      </c>
      <c r="K7" s="111">
        <v>0.38189476176922332</v>
      </c>
      <c r="L7" s="111">
        <v>0.2955467436765839</v>
      </c>
    </row>
    <row r="8" spans="1:13" ht="14.1" customHeight="1">
      <c r="A8" s="103" t="s">
        <v>313</v>
      </c>
      <c r="B8" s="105" t="s">
        <v>314</v>
      </c>
      <c r="C8" s="106" t="s">
        <v>315</v>
      </c>
      <c r="D8" s="107" t="s">
        <v>10</v>
      </c>
      <c r="E8" s="108">
        <v>-815001</v>
      </c>
      <c r="F8" s="109">
        <v>1151795</v>
      </c>
      <c r="G8" s="110">
        <v>-0.70699999999999996</v>
      </c>
      <c r="H8" s="111">
        <v>0.373</v>
      </c>
      <c r="I8" s="111">
        <v>0.41699999999999998</v>
      </c>
      <c r="J8" s="111">
        <v>0.16600000000000001</v>
      </c>
      <c r="K8" s="111">
        <v>0.44579440015682176</v>
      </c>
      <c r="L8" s="111">
        <v>0.30588876735561077</v>
      </c>
    </row>
    <row r="9" spans="1:13" ht="14.1" customHeight="1">
      <c r="A9" s="103" t="s">
        <v>316</v>
      </c>
      <c r="B9" s="105" t="s">
        <v>317</v>
      </c>
      <c r="C9" s="106" t="s">
        <v>318</v>
      </c>
      <c r="D9" s="107" t="s">
        <v>11</v>
      </c>
      <c r="E9" s="108">
        <v>475142</v>
      </c>
      <c r="F9" s="109">
        <v>1421106</v>
      </c>
      <c r="G9" s="110">
        <v>0.33400000000000002</v>
      </c>
      <c r="H9" s="111">
        <v>0.20399999999999999</v>
      </c>
      <c r="I9" s="111">
        <v>0.34200000000000003</v>
      </c>
      <c r="J9" s="111">
        <v>0.47199999999999998</v>
      </c>
      <c r="K9" s="111">
        <v>0.46175435449407709</v>
      </c>
      <c r="L9" s="111">
        <v>0.24753966032035221</v>
      </c>
    </row>
    <row r="10" spans="1:13" ht="14.1" customHeight="1">
      <c r="A10" s="103" t="s">
        <v>316</v>
      </c>
      <c r="B10" s="105" t="s">
        <v>319</v>
      </c>
      <c r="C10" s="106" t="s">
        <v>320</v>
      </c>
      <c r="D10" s="107" t="s">
        <v>12</v>
      </c>
      <c r="E10" s="108">
        <v>127942</v>
      </c>
      <c r="F10" s="109">
        <v>959250</v>
      </c>
      <c r="G10" s="110">
        <v>0.13300000000000001</v>
      </c>
      <c r="H10" s="111">
        <v>2.8000000000000001E-2</v>
      </c>
      <c r="I10" s="111">
        <v>0.19700000000000001</v>
      </c>
      <c r="J10" s="111">
        <v>0.33300000000000002</v>
      </c>
      <c r="K10" s="111">
        <v>0.28972030342949873</v>
      </c>
      <c r="L10" s="111">
        <v>-5.7844937545734831E-2</v>
      </c>
    </row>
    <row r="11" spans="1:13" ht="14.1" customHeight="1">
      <c r="A11" s="103" t="s">
        <v>303</v>
      </c>
      <c r="B11" s="105" t="s">
        <v>321</v>
      </c>
      <c r="C11" s="106" t="s">
        <v>318</v>
      </c>
      <c r="D11" s="107" t="s">
        <v>13</v>
      </c>
      <c r="E11" s="108">
        <v>28539</v>
      </c>
      <c r="F11" s="109">
        <v>982324</v>
      </c>
      <c r="G11" s="110">
        <v>2.9000000000000001E-2</v>
      </c>
      <c r="H11" s="111">
        <v>0.38500000000000001</v>
      </c>
      <c r="I11" s="111">
        <v>0.44400000000000001</v>
      </c>
      <c r="J11" s="111">
        <v>0.40899999999999997</v>
      </c>
      <c r="K11" s="111">
        <v>0.13285013054474776</v>
      </c>
      <c r="L11" s="111">
        <v>0.34380456411178389</v>
      </c>
    </row>
    <row r="12" spans="1:13" ht="14.1" customHeight="1">
      <c r="A12" s="103" t="s">
        <v>302</v>
      </c>
      <c r="B12" s="105" t="s">
        <v>322</v>
      </c>
      <c r="C12" s="106" t="s">
        <v>323</v>
      </c>
      <c r="D12" s="107" t="s">
        <v>14</v>
      </c>
      <c r="E12" s="108">
        <v>2362687</v>
      </c>
      <c r="F12" s="109">
        <v>17856376</v>
      </c>
      <c r="G12" s="110">
        <v>0.13200000000000001</v>
      </c>
      <c r="H12" s="111">
        <v>0.121</v>
      </c>
      <c r="I12" s="111">
        <v>0.11700000000000001</v>
      </c>
      <c r="J12" s="111">
        <v>0.159</v>
      </c>
      <c r="K12" s="111">
        <v>0.19487818936023124</v>
      </c>
      <c r="L12" s="111">
        <v>0.14795856464259144</v>
      </c>
    </row>
    <row r="13" spans="1:13" ht="14.1" customHeight="1">
      <c r="A13" s="103" t="s">
        <v>303</v>
      </c>
      <c r="B13" s="105" t="s">
        <v>324</v>
      </c>
      <c r="C13" s="106" t="s">
        <v>318</v>
      </c>
      <c r="D13" s="107" t="s">
        <v>15</v>
      </c>
      <c r="E13" s="108">
        <v>153975</v>
      </c>
      <c r="F13" s="109">
        <v>713892</v>
      </c>
      <c r="G13" s="110">
        <v>0.215</v>
      </c>
      <c r="H13" s="111">
        <v>0.14699999999999999</v>
      </c>
      <c r="I13" s="111">
        <v>0.41899999999999998</v>
      </c>
      <c r="J13" s="111">
        <v>0.39</v>
      </c>
      <c r="K13" s="111">
        <v>0.69896607756246609</v>
      </c>
      <c r="L13" s="111">
        <v>0.13486076362449689</v>
      </c>
    </row>
    <row r="14" spans="1:13" ht="14.1" customHeight="1">
      <c r="A14" s="103" t="s">
        <v>313</v>
      </c>
      <c r="B14" s="105" t="s">
        <v>325</v>
      </c>
      <c r="C14" s="106" t="s">
        <v>326</v>
      </c>
      <c r="D14" s="107" t="s">
        <v>16</v>
      </c>
      <c r="E14" s="108">
        <v>3371683</v>
      </c>
      <c r="F14" s="109">
        <v>18505592</v>
      </c>
      <c r="G14" s="110">
        <v>0.182</v>
      </c>
      <c r="H14" s="111">
        <v>0.17399999999999999</v>
      </c>
      <c r="I14" s="111">
        <v>0.24399999999999999</v>
      </c>
      <c r="J14" s="111">
        <v>0.219</v>
      </c>
      <c r="K14" s="111">
        <v>0.2896736709466024</v>
      </c>
      <c r="L14" s="111">
        <v>0.20122110493821202</v>
      </c>
    </row>
    <row r="15" spans="1:13" ht="14.1" customHeight="1">
      <c r="A15" s="103" t="s">
        <v>313</v>
      </c>
      <c r="B15" s="105" t="s">
        <v>327</v>
      </c>
      <c r="C15" s="106" t="s">
        <v>328</v>
      </c>
      <c r="D15" s="107" t="s">
        <v>17</v>
      </c>
      <c r="E15" s="108">
        <v>-106374</v>
      </c>
      <c r="F15" s="109">
        <v>2871481</v>
      </c>
      <c r="G15" s="110">
        <v>-3.6999999999999998E-2</v>
      </c>
      <c r="H15" s="111">
        <v>3.1E-2</v>
      </c>
      <c r="I15" s="111">
        <v>0.35299999999999998</v>
      </c>
      <c r="J15" s="111">
        <v>0.65700000000000003</v>
      </c>
      <c r="K15" s="111">
        <v>0.49967008937238327</v>
      </c>
      <c r="L15" s="111">
        <v>0.15734564492864461</v>
      </c>
    </row>
    <row r="16" spans="1:13" ht="14.1" customHeight="1">
      <c r="A16" s="103" t="s">
        <v>310</v>
      </c>
      <c r="B16" s="105" t="s">
        <v>329</v>
      </c>
      <c r="C16" s="106" t="s">
        <v>312</v>
      </c>
      <c r="D16" s="107" t="s">
        <v>18</v>
      </c>
      <c r="E16" s="108">
        <v>17765217</v>
      </c>
      <c r="F16" s="109">
        <v>74091827</v>
      </c>
      <c r="G16" s="110">
        <v>0.23899999999999999</v>
      </c>
      <c r="H16" s="111">
        <v>0.216</v>
      </c>
      <c r="I16" s="111">
        <v>0.36799999999999999</v>
      </c>
      <c r="J16" s="111">
        <v>0.26500000000000001</v>
      </c>
      <c r="K16" s="111">
        <v>0.53828762938269059</v>
      </c>
      <c r="L16" s="111">
        <v>0.25977958752386671</v>
      </c>
    </row>
    <row r="17" spans="1:12" ht="14.1" customHeight="1">
      <c r="A17" s="103" t="s">
        <v>303</v>
      </c>
      <c r="B17" s="105" t="s">
        <v>330</v>
      </c>
      <c r="C17" s="106" t="s">
        <v>315</v>
      </c>
      <c r="D17" s="107" t="s">
        <v>19</v>
      </c>
      <c r="E17" s="108">
        <v>34479</v>
      </c>
      <c r="F17" s="109">
        <v>951774</v>
      </c>
      <c r="G17" s="110">
        <v>3.5999999999999997E-2</v>
      </c>
      <c r="H17" s="111">
        <v>0.26800000000000002</v>
      </c>
      <c r="I17" s="111">
        <v>0.28000000000000003</v>
      </c>
      <c r="J17" s="111">
        <v>-2.3E-2</v>
      </c>
      <c r="K17" s="111">
        <v>0.15650137059141708</v>
      </c>
      <c r="L17" s="111">
        <v>0.20480843849321095</v>
      </c>
    </row>
    <row r="18" spans="1:12" ht="14.1" customHeight="1">
      <c r="A18" s="103" t="s">
        <v>331</v>
      </c>
      <c r="B18" s="105" t="s">
        <v>332</v>
      </c>
      <c r="C18" s="106" t="s">
        <v>326</v>
      </c>
      <c r="D18" s="107" t="s">
        <v>20</v>
      </c>
      <c r="E18" s="108">
        <v>2585834</v>
      </c>
      <c r="F18" s="109">
        <v>22999877</v>
      </c>
      <c r="G18" s="110">
        <v>0.112</v>
      </c>
      <c r="H18" s="111">
        <v>6.4000000000000001E-2</v>
      </c>
      <c r="I18" s="111">
        <v>0.14399999999999999</v>
      </c>
      <c r="J18" s="111">
        <v>0.14599999999999999</v>
      </c>
      <c r="K18" s="111">
        <v>0.12695367308828992</v>
      </c>
      <c r="L18" s="111">
        <v>0.19805429517499329</v>
      </c>
    </row>
    <row r="19" spans="1:12" ht="14.1" customHeight="1">
      <c r="A19" s="103" t="s">
        <v>333</v>
      </c>
      <c r="B19" s="105" t="s">
        <v>334</v>
      </c>
      <c r="C19" s="106" t="s">
        <v>326</v>
      </c>
      <c r="D19" s="107" t="s">
        <v>21</v>
      </c>
      <c r="E19" s="108">
        <v>3955701</v>
      </c>
      <c r="F19" s="109">
        <v>27705421</v>
      </c>
      <c r="G19" s="110">
        <v>0.14199999999999999</v>
      </c>
      <c r="H19" s="111">
        <v>0.14399999999999999</v>
      </c>
      <c r="I19" s="111">
        <v>0.16800000000000001</v>
      </c>
      <c r="J19" s="111">
        <v>0.13700000000000001</v>
      </c>
      <c r="K19" s="111">
        <v>0.14791966663994283</v>
      </c>
      <c r="L19" s="111">
        <v>0.14191783407636865</v>
      </c>
    </row>
    <row r="20" spans="1:12" ht="14.1" customHeight="1">
      <c r="A20" s="103" t="s">
        <v>331</v>
      </c>
      <c r="B20" s="105" t="s">
        <v>335</v>
      </c>
      <c r="C20" s="106" t="s">
        <v>328</v>
      </c>
      <c r="D20" s="107" t="s">
        <v>22</v>
      </c>
      <c r="E20" s="108">
        <v>165760</v>
      </c>
      <c r="F20" s="109">
        <v>2255564</v>
      </c>
      <c r="G20" s="110">
        <v>7.2999999999999995E-2</v>
      </c>
      <c r="H20" s="111">
        <v>0.30399999999999999</v>
      </c>
      <c r="I20" s="111">
        <v>0.44400000000000001</v>
      </c>
      <c r="J20" s="111">
        <v>0.64</v>
      </c>
      <c r="K20" s="111">
        <v>0.64009684554167667</v>
      </c>
      <c r="L20" s="111">
        <v>-4.6335910744252008E-2</v>
      </c>
    </row>
    <row r="21" spans="1:12" ht="14.1" customHeight="1">
      <c r="A21" s="103" t="s">
        <v>313</v>
      </c>
      <c r="B21" s="105" t="s">
        <v>336</v>
      </c>
      <c r="C21" s="106" t="s">
        <v>328</v>
      </c>
      <c r="D21" s="107" t="s">
        <v>23</v>
      </c>
      <c r="E21" s="108">
        <v>20894</v>
      </c>
      <c r="F21" s="109">
        <v>2526014</v>
      </c>
      <c r="G21" s="110">
        <v>8.0000000000000002E-3</v>
      </c>
      <c r="H21" s="111">
        <v>0.26900000000000002</v>
      </c>
      <c r="I21" s="111">
        <v>0.26600000000000001</v>
      </c>
      <c r="J21" s="111">
        <v>0.19</v>
      </c>
      <c r="K21" s="111">
        <v>0.24722745097495238</v>
      </c>
      <c r="L21" s="111">
        <v>-0.10441689911437273</v>
      </c>
    </row>
    <row r="22" spans="1:12" ht="14.1" customHeight="1">
      <c r="A22" s="103" t="s">
        <v>337</v>
      </c>
      <c r="B22" s="105" t="s">
        <v>338</v>
      </c>
      <c r="C22" s="106" t="s">
        <v>326</v>
      </c>
      <c r="D22" s="107" t="s">
        <v>24</v>
      </c>
      <c r="E22" s="108">
        <v>13184434</v>
      </c>
      <c r="F22" s="109">
        <v>61917903</v>
      </c>
      <c r="G22" s="110">
        <v>0.21199999999999999</v>
      </c>
      <c r="H22" s="111">
        <v>0.156</v>
      </c>
      <c r="I22" s="111">
        <v>0.155</v>
      </c>
      <c r="J22" s="111">
        <v>0.14299999999999999</v>
      </c>
      <c r="K22" s="111">
        <v>0.26330061830705442</v>
      </c>
      <c r="L22" s="111">
        <v>0.19727985979496432</v>
      </c>
    </row>
    <row r="23" spans="1:12" ht="14.1" customHeight="1">
      <c r="A23" s="103" t="s">
        <v>302</v>
      </c>
      <c r="B23" s="105" t="s">
        <v>339</v>
      </c>
      <c r="C23" s="106" t="s">
        <v>318</v>
      </c>
      <c r="D23" s="107" t="s">
        <v>25</v>
      </c>
      <c r="E23" s="108">
        <v>-59601</v>
      </c>
      <c r="F23" s="109">
        <v>586967</v>
      </c>
      <c r="G23" s="110">
        <v>-0.10100000000000001</v>
      </c>
      <c r="H23" s="111">
        <v>4.7E-2</v>
      </c>
      <c r="I23" s="111">
        <v>0.23699999999999999</v>
      </c>
      <c r="J23" s="111">
        <v>0.66200000000000003</v>
      </c>
      <c r="K23" s="111">
        <v>0.32075079938540757</v>
      </c>
      <c r="L23" s="111">
        <v>0.47170430872528984</v>
      </c>
    </row>
    <row r="24" spans="1:12" ht="14.1" customHeight="1">
      <c r="A24" s="103" t="s">
        <v>331</v>
      </c>
      <c r="B24" s="105" t="s">
        <v>340</v>
      </c>
      <c r="C24" s="106" t="s">
        <v>328</v>
      </c>
      <c r="D24" s="107" t="s">
        <v>26</v>
      </c>
      <c r="E24" s="108">
        <v>367069</v>
      </c>
      <c r="F24" s="109">
        <v>1761385</v>
      </c>
      <c r="G24" s="110">
        <v>0.20799999999999999</v>
      </c>
      <c r="H24" s="111">
        <v>0.18</v>
      </c>
      <c r="I24" s="111">
        <v>0.121</v>
      </c>
      <c r="J24" s="111">
        <v>0.26100000000000001</v>
      </c>
      <c r="K24" s="111">
        <v>0.31584721457126852</v>
      </c>
      <c r="L24" s="111">
        <v>0.15699445298610049</v>
      </c>
    </row>
    <row r="25" spans="1:12" ht="14.1" customHeight="1">
      <c r="A25" s="103" t="s">
        <v>313</v>
      </c>
      <c r="B25" s="105" t="s">
        <v>341</v>
      </c>
      <c r="C25" s="106" t="s">
        <v>326</v>
      </c>
      <c r="D25" s="107" t="s">
        <v>27</v>
      </c>
      <c r="E25" s="108">
        <v>3682114</v>
      </c>
      <c r="F25" s="109">
        <v>25146182</v>
      </c>
      <c r="G25" s="110">
        <v>0.14599999999999999</v>
      </c>
      <c r="H25" s="111">
        <v>0.22600000000000001</v>
      </c>
      <c r="I25" s="111">
        <v>0.23400000000000001</v>
      </c>
      <c r="J25" s="111">
        <v>0.24</v>
      </c>
      <c r="K25" s="111">
        <v>0.24108133267570037</v>
      </c>
      <c r="L25" s="111">
        <v>0.16874151644458574</v>
      </c>
    </row>
    <row r="26" spans="1:12" ht="14.1" customHeight="1">
      <c r="A26" s="103" t="s">
        <v>313</v>
      </c>
      <c r="B26" s="105" t="s">
        <v>342</v>
      </c>
      <c r="C26" s="106" t="s">
        <v>328</v>
      </c>
      <c r="D26" s="107" t="s">
        <v>28</v>
      </c>
      <c r="E26" s="108">
        <v>-25902</v>
      </c>
      <c r="F26" s="109">
        <v>2915673</v>
      </c>
      <c r="G26" s="110">
        <v>-8.0000000000000002E-3</v>
      </c>
      <c r="H26" s="111">
        <v>0.373</v>
      </c>
      <c r="I26" s="111">
        <v>9.8000000000000004E-2</v>
      </c>
      <c r="J26" s="111">
        <v>0.38600000000000001</v>
      </c>
      <c r="K26" s="111">
        <v>0.46353844162721469</v>
      </c>
      <c r="L26" s="111">
        <v>-8.224803440705513E-3</v>
      </c>
    </row>
    <row r="27" spans="1:12" ht="14.1" customHeight="1">
      <c r="A27" s="103" t="s">
        <v>337</v>
      </c>
      <c r="B27" s="105" t="s">
        <v>343</v>
      </c>
      <c r="C27" s="106" t="s">
        <v>326</v>
      </c>
      <c r="D27" s="107" t="s">
        <v>29</v>
      </c>
      <c r="E27" s="108">
        <v>5913604</v>
      </c>
      <c r="F27" s="109">
        <v>36548076</v>
      </c>
      <c r="G27" s="110">
        <v>0.161</v>
      </c>
      <c r="H27" s="111">
        <v>0.10299999999999999</v>
      </c>
      <c r="I27" s="111">
        <v>0.155</v>
      </c>
      <c r="J27" s="111">
        <v>0.183</v>
      </c>
      <c r="K27" s="111">
        <v>0.22039302898722068</v>
      </c>
      <c r="L27" s="111">
        <v>0.12476674423392249</v>
      </c>
    </row>
    <row r="28" spans="1:12" ht="14.1" customHeight="1">
      <c r="A28" s="103" t="s">
        <v>310</v>
      </c>
      <c r="B28" s="105" t="s">
        <v>344</v>
      </c>
      <c r="C28" s="106" t="s">
        <v>312</v>
      </c>
      <c r="D28" s="107" t="s">
        <v>30</v>
      </c>
      <c r="E28" s="108">
        <v>24810426</v>
      </c>
      <c r="F28" s="109">
        <v>104558179</v>
      </c>
      <c r="G28" s="110">
        <v>0.23699999999999999</v>
      </c>
      <c r="H28" s="111">
        <v>0.29299999999999998</v>
      </c>
      <c r="I28" s="111">
        <v>0.32200000000000001</v>
      </c>
      <c r="J28" s="111">
        <v>0.311</v>
      </c>
      <c r="K28" s="111">
        <v>0.3670023226477378</v>
      </c>
      <c r="L28" s="111">
        <v>0.34652880140481085</v>
      </c>
    </row>
    <row r="29" spans="1:12" ht="14.1" customHeight="1">
      <c r="A29" s="103" t="s">
        <v>316</v>
      </c>
      <c r="B29" s="105" t="s">
        <v>345</v>
      </c>
      <c r="C29" s="106" t="s">
        <v>323</v>
      </c>
      <c r="D29" s="107" t="s">
        <v>31</v>
      </c>
      <c r="E29" s="108">
        <v>5233549</v>
      </c>
      <c r="F29" s="109">
        <v>30125237</v>
      </c>
      <c r="G29" s="110">
        <v>0.17299999999999999</v>
      </c>
      <c r="H29" s="111">
        <v>0.12</v>
      </c>
      <c r="I29" s="111">
        <v>0.16800000000000001</v>
      </c>
      <c r="J29" s="111">
        <v>0.20300000000000001</v>
      </c>
      <c r="K29" s="111">
        <v>0.20889688452400113</v>
      </c>
      <c r="L29" s="111">
        <v>6.0327387421084823E-2</v>
      </c>
    </row>
    <row r="30" spans="1:12" ht="14.1" customHeight="1">
      <c r="A30" s="103" t="s">
        <v>331</v>
      </c>
      <c r="B30" s="105" t="s">
        <v>346</v>
      </c>
      <c r="C30" s="106" t="s">
        <v>320</v>
      </c>
      <c r="D30" s="107" t="s">
        <v>32</v>
      </c>
      <c r="E30" s="108">
        <v>248079</v>
      </c>
      <c r="F30" s="109">
        <v>2172438</v>
      </c>
      <c r="G30" s="110">
        <v>0.114</v>
      </c>
      <c r="H30" s="111">
        <v>0.22</v>
      </c>
      <c r="I30" s="111">
        <v>-3.0000000000000001E-3</v>
      </c>
      <c r="J30" s="111">
        <v>4.8000000000000001E-2</v>
      </c>
      <c r="K30" s="111">
        <v>0.64054196074134218</v>
      </c>
      <c r="L30" s="111">
        <v>1.7323339681062106E-2</v>
      </c>
    </row>
    <row r="31" spans="1:12" ht="14.1" customHeight="1">
      <c r="A31" s="103" t="s">
        <v>331</v>
      </c>
      <c r="B31" s="105" t="s">
        <v>347</v>
      </c>
      <c r="C31" s="106" t="s">
        <v>315</v>
      </c>
      <c r="D31" s="107" t="s">
        <v>33</v>
      </c>
      <c r="E31" s="108">
        <v>-80258</v>
      </c>
      <c r="F31" s="109">
        <v>2165580</v>
      </c>
      <c r="G31" s="110">
        <v>-3.6999999999999998E-2</v>
      </c>
      <c r="H31" s="111">
        <v>-9.7000000000000003E-2</v>
      </c>
      <c r="I31" s="111">
        <v>0.4</v>
      </c>
      <c r="J31" s="111">
        <v>0.42299999999999999</v>
      </c>
      <c r="K31" s="111">
        <v>0.39289409949152565</v>
      </c>
      <c r="L31" s="111">
        <v>8.2194742511018298E-2</v>
      </c>
    </row>
    <row r="32" spans="1:12" ht="14.1" customHeight="1">
      <c r="A32" s="103" t="s">
        <v>331</v>
      </c>
      <c r="B32" s="105" t="s">
        <v>348</v>
      </c>
      <c r="C32" s="106" t="s">
        <v>318</v>
      </c>
      <c r="D32" s="107" t="s">
        <v>34</v>
      </c>
      <c r="E32" s="108">
        <v>883170</v>
      </c>
      <c r="F32" s="109">
        <v>3350965</v>
      </c>
      <c r="G32" s="110">
        <v>0.26300000000000001</v>
      </c>
      <c r="H32" s="111">
        <v>0.20699999999999999</v>
      </c>
      <c r="I32" s="111">
        <v>0.36099999999999999</v>
      </c>
      <c r="J32" s="111">
        <v>0.26500000000000001</v>
      </c>
      <c r="K32" s="111">
        <v>0.3800054328901955</v>
      </c>
      <c r="L32" s="111">
        <v>0.31117581926059984</v>
      </c>
    </row>
    <row r="33" spans="1:12" ht="14.1" customHeight="1">
      <c r="A33" s="103" t="s">
        <v>316</v>
      </c>
      <c r="B33" s="105" t="s">
        <v>349</v>
      </c>
      <c r="C33" s="106" t="s">
        <v>320</v>
      </c>
      <c r="D33" s="107" t="s">
        <v>35</v>
      </c>
      <c r="E33" s="108">
        <v>390412</v>
      </c>
      <c r="F33" s="109">
        <v>4181352</v>
      </c>
      <c r="G33" s="110">
        <v>9.2999999999999999E-2</v>
      </c>
      <c r="H33" s="111">
        <v>3.0000000000000001E-3</v>
      </c>
      <c r="I33" s="111">
        <v>0.61599999999999999</v>
      </c>
      <c r="J33" s="111">
        <v>0.23300000000000001</v>
      </c>
      <c r="K33" s="111">
        <v>0.24952233392546555</v>
      </c>
      <c r="L33" s="111">
        <v>-0.25051349231513775</v>
      </c>
    </row>
    <row r="34" spans="1:12" ht="14.1" customHeight="1">
      <c r="A34" s="103" t="s">
        <v>333</v>
      </c>
      <c r="B34" s="105" t="s">
        <v>350</v>
      </c>
      <c r="C34" s="106" t="s">
        <v>318</v>
      </c>
      <c r="D34" s="107" t="s">
        <v>36</v>
      </c>
      <c r="E34" s="108">
        <v>3667556</v>
      </c>
      <c r="F34" s="109">
        <v>8923970</v>
      </c>
      <c r="G34" s="110">
        <v>0.41</v>
      </c>
      <c r="H34" s="111">
        <v>0.40300000000000002</v>
      </c>
      <c r="I34" s="111">
        <v>0.65700000000000003</v>
      </c>
      <c r="J34" s="111">
        <v>0.46500000000000002</v>
      </c>
      <c r="K34" s="111">
        <v>0.3949467922814488</v>
      </c>
      <c r="L34" s="111">
        <v>0.45500014877824269</v>
      </c>
    </row>
    <row r="35" spans="1:12" ht="14.1" customHeight="1">
      <c r="A35" s="103" t="s">
        <v>316</v>
      </c>
      <c r="B35" s="105" t="s">
        <v>351</v>
      </c>
      <c r="C35" s="106" t="s">
        <v>318</v>
      </c>
      <c r="D35" s="107" t="s">
        <v>37</v>
      </c>
      <c r="E35" s="108">
        <v>258545</v>
      </c>
      <c r="F35" s="109">
        <v>4065727</v>
      </c>
      <c r="G35" s="110">
        <v>6.3E-2</v>
      </c>
      <c r="H35" s="111">
        <v>0.17699999999999999</v>
      </c>
      <c r="I35" s="111">
        <v>0.112</v>
      </c>
      <c r="J35" s="111">
        <v>0.432</v>
      </c>
      <c r="K35" s="111">
        <v>0.42748749438850764</v>
      </c>
      <c r="L35" s="111">
        <v>5.7780156586464855E-2</v>
      </c>
    </row>
    <row r="36" spans="1:12" ht="14.1" customHeight="1">
      <c r="A36" s="103" t="s">
        <v>316</v>
      </c>
      <c r="B36" s="105" t="s">
        <v>352</v>
      </c>
      <c r="C36" s="106" t="s">
        <v>328</v>
      </c>
      <c r="D36" s="107" t="s">
        <v>38</v>
      </c>
      <c r="E36" s="108">
        <v>268221</v>
      </c>
      <c r="F36" s="109">
        <v>2008353</v>
      </c>
      <c r="G36" s="110">
        <v>0.13300000000000001</v>
      </c>
      <c r="H36" s="111">
        <v>0.192</v>
      </c>
      <c r="I36" s="111">
        <v>0.31900000000000001</v>
      </c>
      <c r="J36" s="111">
        <v>0.28399999999999997</v>
      </c>
      <c r="K36" s="111">
        <v>0.46894804385047556</v>
      </c>
      <c r="L36" s="111">
        <v>0.17049958383968986</v>
      </c>
    </row>
    <row r="37" spans="1:12" ht="14.1" customHeight="1">
      <c r="A37" s="103" t="s">
        <v>331</v>
      </c>
      <c r="B37" s="105" t="s">
        <v>353</v>
      </c>
      <c r="C37" s="106" t="s">
        <v>318</v>
      </c>
      <c r="D37" s="107" t="s">
        <v>79</v>
      </c>
      <c r="E37" s="108">
        <v>565652</v>
      </c>
      <c r="F37" s="109">
        <v>2190794</v>
      </c>
      <c r="G37" s="110">
        <v>0.25800000000000001</v>
      </c>
      <c r="H37" s="111">
        <v>0.36799999999999999</v>
      </c>
      <c r="I37" s="111">
        <v>0.20300000000000001</v>
      </c>
      <c r="J37" s="111">
        <v>6.3E-2</v>
      </c>
      <c r="K37" s="111">
        <v>0.38251560496553511</v>
      </c>
      <c r="L37" s="111">
        <v>0.37587645523743252</v>
      </c>
    </row>
    <row r="38" spans="1:12" ht="14.1" customHeight="1">
      <c r="A38" s="103" t="s">
        <v>313</v>
      </c>
      <c r="B38" s="105" t="s">
        <v>354</v>
      </c>
      <c r="C38" s="106" t="s">
        <v>320</v>
      </c>
      <c r="D38" s="107" t="s">
        <v>80</v>
      </c>
      <c r="E38" s="108">
        <v>-43703</v>
      </c>
      <c r="F38" s="109">
        <v>1638371</v>
      </c>
      <c r="G38" s="110">
        <v>-2.5999999999999999E-2</v>
      </c>
      <c r="H38" s="111">
        <v>0.628</v>
      </c>
      <c r="I38" s="111">
        <v>0.51900000000000002</v>
      </c>
      <c r="J38" s="111">
        <v>0.41599999999999998</v>
      </c>
      <c r="K38" s="111">
        <v>0.52168827126888218</v>
      </c>
      <c r="L38" s="111">
        <v>0.21147556071590395</v>
      </c>
    </row>
    <row r="39" spans="1:12" ht="14.1" customHeight="1">
      <c r="A39" s="103" t="s">
        <v>333</v>
      </c>
      <c r="B39" s="105" t="s">
        <v>355</v>
      </c>
      <c r="C39" s="106" t="s">
        <v>328</v>
      </c>
      <c r="D39" s="107" t="s">
        <v>81</v>
      </c>
      <c r="E39" s="108">
        <v>728939</v>
      </c>
      <c r="F39" s="109">
        <v>4754848</v>
      </c>
      <c r="G39" s="110">
        <v>0.153</v>
      </c>
      <c r="H39" s="111">
        <v>0.20499999999999999</v>
      </c>
      <c r="I39" s="111">
        <v>0.36099999999999999</v>
      </c>
      <c r="J39" s="111">
        <v>0.18099999999999999</v>
      </c>
      <c r="K39" s="111">
        <v>0.25997913601980049</v>
      </c>
      <c r="L39" s="111">
        <v>0.11164884067083239</v>
      </c>
    </row>
    <row r="40" spans="1:12" ht="14.1" customHeight="1">
      <c r="A40" s="103" t="s">
        <v>337</v>
      </c>
      <c r="B40" s="105" t="s">
        <v>356</v>
      </c>
      <c r="C40" s="106" t="s">
        <v>326</v>
      </c>
      <c r="D40" s="107" t="s">
        <v>82</v>
      </c>
      <c r="E40" s="108">
        <v>5151972</v>
      </c>
      <c r="F40" s="109">
        <v>37099219</v>
      </c>
      <c r="G40" s="110">
        <v>0.13800000000000001</v>
      </c>
      <c r="H40" s="111">
        <v>0.153</v>
      </c>
      <c r="I40" s="111">
        <v>0.155</v>
      </c>
      <c r="J40" s="111">
        <v>0.153</v>
      </c>
      <c r="K40" s="111">
        <v>0.1732386420392415</v>
      </c>
      <c r="L40" s="111">
        <v>0.10558276460825038</v>
      </c>
    </row>
    <row r="41" spans="1:12" ht="14.1" customHeight="1">
      <c r="A41" s="103" t="s">
        <v>303</v>
      </c>
      <c r="B41" s="105" t="s">
        <v>357</v>
      </c>
      <c r="C41" s="106" t="s">
        <v>318</v>
      </c>
      <c r="D41" s="107" t="s">
        <v>83</v>
      </c>
      <c r="E41" s="108">
        <v>305079</v>
      </c>
      <c r="F41" s="109">
        <v>1642146</v>
      </c>
      <c r="G41" s="110">
        <v>0.185</v>
      </c>
      <c r="H41" s="111">
        <v>0.28599999999999998</v>
      </c>
      <c r="I41" s="111">
        <v>0.46500000000000002</v>
      </c>
      <c r="J41" s="111">
        <v>0.307</v>
      </c>
      <c r="K41" s="111">
        <v>0.45290404503190962</v>
      </c>
      <c r="L41" s="111">
        <v>0.33160275760046048</v>
      </c>
    </row>
    <row r="42" spans="1:12" ht="14.1" customHeight="1">
      <c r="A42" s="103" t="s">
        <v>303</v>
      </c>
      <c r="B42" s="105" t="s">
        <v>358</v>
      </c>
      <c r="C42" s="106" t="s">
        <v>315</v>
      </c>
      <c r="D42" s="107" t="s">
        <v>84</v>
      </c>
      <c r="E42" s="108">
        <v>-4320</v>
      </c>
      <c r="F42" s="109">
        <v>693719</v>
      </c>
      <c r="G42" s="110">
        <v>-6.0000000000000001E-3</v>
      </c>
      <c r="H42" s="111">
        <v>-0.23300000000000001</v>
      </c>
      <c r="I42" s="111">
        <v>0.30399999999999999</v>
      </c>
      <c r="J42" s="111">
        <v>0.45600000000000002</v>
      </c>
      <c r="K42" s="111">
        <v>0.53960080240193375</v>
      </c>
      <c r="L42" s="111">
        <v>-0.1660935899835923</v>
      </c>
    </row>
    <row r="43" spans="1:12" ht="14.1" customHeight="1">
      <c r="A43" s="103" t="s">
        <v>333</v>
      </c>
      <c r="B43" s="105" t="s">
        <v>359</v>
      </c>
      <c r="C43" s="106" t="s">
        <v>326</v>
      </c>
      <c r="D43" s="107" t="s">
        <v>85</v>
      </c>
      <c r="E43" s="108">
        <v>1594617</v>
      </c>
      <c r="F43" s="109">
        <v>26277710</v>
      </c>
      <c r="G43" s="110">
        <v>0.06</v>
      </c>
      <c r="H43" s="111">
        <v>5.3999999999999999E-2</v>
      </c>
      <c r="I43" s="111">
        <v>0.112</v>
      </c>
      <c r="J43" s="111">
        <v>0.151</v>
      </c>
      <c r="K43" s="111">
        <v>0.20713492940322931</v>
      </c>
      <c r="L43" s="111">
        <v>0.10501316584870596</v>
      </c>
    </row>
    <row r="44" spans="1:12" ht="14.1" customHeight="1">
      <c r="A44" s="103" t="s">
        <v>333</v>
      </c>
      <c r="B44" s="105" t="s">
        <v>360</v>
      </c>
      <c r="C44" s="106" t="s">
        <v>326</v>
      </c>
      <c r="D44" s="107" t="s">
        <v>86</v>
      </c>
      <c r="E44" s="108">
        <v>5696050</v>
      </c>
      <c r="F44" s="109">
        <v>38542351</v>
      </c>
      <c r="G44" s="110">
        <v>0.14699999999999999</v>
      </c>
      <c r="H44" s="111">
        <v>0.158</v>
      </c>
      <c r="I44" s="111">
        <v>0.188</v>
      </c>
      <c r="J44" s="111">
        <v>0.158</v>
      </c>
      <c r="K44" s="111">
        <v>0.17660214756868622</v>
      </c>
      <c r="L44" s="111">
        <v>0.13236537912794022</v>
      </c>
    </row>
    <row r="45" spans="1:12" ht="14.1" customHeight="1">
      <c r="A45" s="103" t="s">
        <v>331</v>
      </c>
      <c r="B45" s="105" t="s">
        <v>361</v>
      </c>
      <c r="C45" s="106" t="s">
        <v>326</v>
      </c>
      <c r="D45" s="107" t="s">
        <v>87</v>
      </c>
      <c r="E45" s="108">
        <v>2051326</v>
      </c>
      <c r="F45" s="109">
        <v>20112564</v>
      </c>
      <c r="G45" s="110">
        <v>0.10100000000000001</v>
      </c>
      <c r="H45" s="111">
        <v>0.216</v>
      </c>
      <c r="I45" s="111">
        <v>0.17599999999999999</v>
      </c>
      <c r="J45" s="111">
        <v>0.3</v>
      </c>
      <c r="K45" s="111">
        <v>0.35263752894684858</v>
      </c>
      <c r="L45" s="111">
        <v>0.32686598256253763</v>
      </c>
    </row>
    <row r="46" spans="1:12" ht="14.1" customHeight="1">
      <c r="A46" s="103" t="s">
        <v>331</v>
      </c>
      <c r="B46" s="105" t="s">
        <v>362</v>
      </c>
      <c r="C46" s="106" t="s">
        <v>326</v>
      </c>
      <c r="D46" s="107" t="s">
        <v>88</v>
      </c>
      <c r="E46" s="108">
        <v>1469768</v>
      </c>
      <c r="F46" s="109">
        <v>17880820</v>
      </c>
      <c r="G46" s="110">
        <v>8.2000000000000003E-2</v>
      </c>
      <c r="H46" s="111">
        <v>0.23899999999999999</v>
      </c>
      <c r="I46" s="111">
        <v>0.26200000000000001</v>
      </c>
      <c r="J46" s="111">
        <v>0.34100000000000003</v>
      </c>
      <c r="K46" s="111">
        <v>0.4165410985334943</v>
      </c>
      <c r="L46" s="111">
        <v>0.32648713892234427</v>
      </c>
    </row>
    <row r="47" spans="1:12" ht="14.1" customHeight="1">
      <c r="A47" s="103" t="s">
        <v>337</v>
      </c>
      <c r="B47" s="105" t="s">
        <v>363</v>
      </c>
      <c r="C47" s="106" t="s">
        <v>326</v>
      </c>
      <c r="D47" s="107" t="s">
        <v>89</v>
      </c>
      <c r="E47" s="108">
        <v>3457266</v>
      </c>
      <c r="F47" s="109">
        <v>23977626</v>
      </c>
      <c r="G47" s="110">
        <v>0.14399999999999999</v>
      </c>
      <c r="H47" s="111">
        <v>0.155</v>
      </c>
      <c r="I47" s="111">
        <v>0.215</v>
      </c>
      <c r="J47" s="111">
        <v>0.252</v>
      </c>
      <c r="K47" s="111">
        <v>0.24161997356598483</v>
      </c>
      <c r="L47" s="111">
        <v>0.17572173621293913</v>
      </c>
    </row>
    <row r="48" spans="1:12" ht="14.1" customHeight="1">
      <c r="A48" s="103" t="s">
        <v>313</v>
      </c>
      <c r="B48" s="105" t="s">
        <v>364</v>
      </c>
      <c r="C48" s="106" t="s">
        <v>326</v>
      </c>
      <c r="D48" s="107" t="s">
        <v>90</v>
      </c>
      <c r="E48" s="108">
        <v>3836879</v>
      </c>
      <c r="F48" s="109">
        <v>31707344</v>
      </c>
      <c r="G48" s="110">
        <v>0.121</v>
      </c>
      <c r="H48" s="111">
        <v>0.13700000000000001</v>
      </c>
      <c r="I48" s="111">
        <v>0.16500000000000001</v>
      </c>
      <c r="J48" s="111">
        <v>0.158</v>
      </c>
      <c r="K48" s="111">
        <v>0.17185676948910297</v>
      </c>
      <c r="L48" s="111">
        <v>0.14503902414321126</v>
      </c>
    </row>
    <row r="49" spans="1:12" ht="14.1" customHeight="1">
      <c r="A49" s="103" t="s">
        <v>333</v>
      </c>
      <c r="B49" s="105" t="s">
        <v>365</v>
      </c>
      <c r="C49" s="106" t="s">
        <v>328</v>
      </c>
      <c r="D49" s="107" t="s">
        <v>91</v>
      </c>
      <c r="E49" s="108">
        <v>851859</v>
      </c>
      <c r="F49" s="109">
        <v>4492359</v>
      </c>
      <c r="G49" s="110">
        <v>0.189</v>
      </c>
      <c r="H49" s="111">
        <v>8.4000000000000005E-2</v>
      </c>
      <c r="I49" s="111">
        <v>0.186</v>
      </c>
      <c r="J49" s="111">
        <v>0.502</v>
      </c>
      <c r="K49" s="111">
        <v>0.42812384558829725</v>
      </c>
      <c r="L49" s="111">
        <v>0.29263595228102024</v>
      </c>
    </row>
    <row r="50" spans="1:12" ht="14.1" customHeight="1">
      <c r="A50" s="103" t="s">
        <v>303</v>
      </c>
      <c r="B50" s="105" t="s">
        <v>366</v>
      </c>
      <c r="C50" s="106" t="s">
        <v>323</v>
      </c>
      <c r="D50" s="107" t="s">
        <v>92</v>
      </c>
      <c r="E50" s="108">
        <v>3692175</v>
      </c>
      <c r="F50" s="109">
        <v>23728558</v>
      </c>
      <c r="G50" s="110">
        <v>0.155</v>
      </c>
      <c r="H50" s="111">
        <v>0.13400000000000001</v>
      </c>
      <c r="I50" s="111">
        <v>0.16200000000000001</v>
      </c>
      <c r="J50" s="111">
        <v>0.13400000000000001</v>
      </c>
      <c r="K50" s="111">
        <v>0.1812853811808546</v>
      </c>
      <c r="L50" s="111">
        <v>0.13080249018187257</v>
      </c>
    </row>
    <row r="51" spans="1:12" ht="14.1" customHeight="1">
      <c r="A51" s="103" t="s">
        <v>337</v>
      </c>
      <c r="B51" s="105" t="s">
        <v>367</v>
      </c>
      <c r="C51" s="106" t="s">
        <v>312</v>
      </c>
      <c r="D51" s="107" t="s">
        <v>93</v>
      </c>
      <c r="E51" s="108">
        <v>11870633</v>
      </c>
      <c r="F51" s="109">
        <v>52558270</v>
      </c>
      <c r="G51" s="110">
        <v>0.22500000000000001</v>
      </c>
      <c r="H51" s="111">
        <v>0.29099999999999998</v>
      </c>
      <c r="I51" s="111">
        <v>0.313</v>
      </c>
      <c r="J51" s="111">
        <v>0.22600000000000001</v>
      </c>
      <c r="K51" s="111">
        <v>0.26308065901513988</v>
      </c>
      <c r="L51" s="111">
        <v>0.19700998976864276</v>
      </c>
    </row>
    <row r="52" spans="1:12" ht="14.1" customHeight="1">
      <c r="A52" s="103" t="s">
        <v>331</v>
      </c>
      <c r="B52" s="105" t="s">
        <v>368</v>
      </c>
      <c r="C52" s="106" t="s">
        <v>315</v>
      </c>
      <c r="D52" s="107" t="s">
        <v>94</v>
      </c>
      <c r="E52" s="108">
        <v>-75104</v>
      </c>
      <c r="F52" s="109">
        <v>2106154</v>
      </c>
      <c r="G52" s="110">
        <v>-3.5000000000000003E-2</v>
      </c>
      <c r="H52" s="111">
        <v>2.9000000000000001E-2</v>
      </c>
      <c r="I52" s="111">
        <v>0.51700000000000002</v>
      </c>
      <c r="J52" s="111">
        <v>0.22500000000000001</v>
      </c>
      <c r="K52" s="111">
        <v>0.32457671994762854</v>
      </c>
      <c r="L52" s="111">
        <v>0.29933673154869234</v>
      </c>
    </row>
    <row r="53" spans="1:12" ht="14.1" customHeight="1">
      <c r="A53" s="103" t="s">
        <v>313</v>
      </c>
      <c r="B53" s="105" t="s">
        <v>369</v>
      </c>
      <c r="C53" s="106" t="s">
        <v>318</v>
      </c>
      <c r="D53" s="107" t="s">
        <v>95</v>
      </c>
      <c r="E53" s="108">
        <v>407531</v>
      </c>
      <c r="F53" s="109">
        <v>2133390</v>
      </c>
      <c r="G53" s="110">
        <v>0.191</v>
      </c>
      <c r="H53" s="111">
        <v>0.29099999999999998</v>
      </c>
      <c r="I53" s="111">
        <v>0.98299999999999998</v>
      </c>
      <c r="J53" s="111">
        <v>0.40300000000000002</v>
      </c>
      <c r="K53" s="111">
        <v>0.46190856527350138</v>
      </c>
      <c r="L53" s="111">
        <v>0.32140412181487532</v>
      </c>
    </row>
    <row r="54" spans="1:12" ht="14.1" customHeight="1">
      <c r="A54" s="103" t="s">
        <v>303</v>
      </c>
      <c r="B54" s="105" t="s">
        <v>370</v>
      </c>
      <c r="C54" s="106" t="s">
        <v>318</v>
      </c>
      <c r="D54" s="107" t="s">
        <v>96</v>
      </c>
      <c r="E54" s="108">
        <v>707442</v>
      </c>
      <c r="F54" s="109">
        <v>1179771</v>
      </c>
      <c r="G54" s="110">
        <v>0.59899999999999998</v>
      </c>
      <c r="H54" s="111">
        <v>0.34899999999999998</v>
      </c>
      <c r="I54" s="111">
        <v>0.51600000000000001</v>
      </c>
      <c r="J54" s="111">
        <v>0.39200000000000002</v>
      </c>
      <c r="K54" s="111">
        <v>0.68359479756332364</v>
      </c>
      <c r="L54" s="111">
        <v>0.96613374440284816</v>
      </c>
    </row>
    <row r="55" spans="1:12" ht="14.1" customHeight="1">
      <c r="A55" s="103" t="s">
        <v>313</v>
      </c>
      <c r="B55" s="105" t="s">
        <v>371</v>
      </c>
      <c r="C55" s="106" t="s">
        <v>326</v>
      </c>
      <c r="D55" s="107" t="s">
        <v>97</v>
      </c>
      <c r="E55" s="108">
        <v>1949555</v>
      </c>
      <c r="F55" s="109">
        <v>36067177</v>
      </c>
      <c r="G55" s="110">
        <v>5.3999999999999999E-2</v>
      </c>
      <c r="H55" s="111">
        <v>9.8000000000000004E-2</v>
      </c>
      <c r="I55" s="111">
        <v>0.11600000000000001</v>
      </c>
      <c r="J55" s="111">
        <v>0.113</v>
      </c>
      <c r="K55" s="111">
        <v>0.13817309375121392</v>
      </c>
      <c r="L55" s="111">
        <v>8.0300626234176775E-2</v>
      </c>
    </row>
    <row r="56" spans="1:12" ht="14.1" customHeight="1">
      <c r="A56" s="103" t="s">
        <v>331</v>
      </c>
      <c r="B56" s="105" t="s">
        <v>372</v>
      </c>
      <c r="C56" s="106" t="s">
        <v>320</v>
      </c>
      <c r="D56" s="107" t="s">
        <v>98</v>
      </c>
      <c r="E56" s="108">
        <v>109427</v>
      </c>
      <c r="F56" s="109">
        <v>1166513</v>
      </c>
      <c r="G56" s="110">
        <v>9.2999999999999999E-2</v>
      </c>
      <c r="H56" s="111">
        <v>0.10299999999999999</v>
      </c>
      <c r="I56" s="111">
        <v>8.5999999999999993E-2</v>
      </c>
      <c r="J56" s="111">
        <v>3.0000000000000001E-3</v>
      </c>
      <c r="K56" s="111">
        <v>0.33628625439450299</v>
      </c>
      <c r="L56" s="111">
        <v>-1.4541333961761762E-2</v>
      </c>
    </row>
    <row r="57" spans="1:12" ht="14.1" customHeight="1">
      <c r="A57" s="103" t="s">
        <v>303</v>
      </c>
      <c r="B57" s="105" t="s">
        <v>373</v>
      </c>
      <c r="C57" s="106" t="s">
        <v>323</v>
      </c>
      <c r="D57" s="112" t="s">
        <v>99</v>
      </c>
      <c r="E57" s="108">
        <v>3378051</v>
      </c>
      <c r="F57" s="109">
        <v>21188866</v>
      </c>
      <c r="G57" s="110">
        <v>0.159</v>
      </c>
      <c r="H57" s="111">
        <v>0.125</v>
      </c>
      <c r="I57" s="111">
        <v>0.107</v>
      </c>
      <c r="J57" s="111">
        <v>0.14000000000000001</v>
      </c>
      <c r="K57" s="111">
        <v>0.14230987932238576</v>
      </c>
      <c r="L57" s="111">
        <v>0.11463148884601977</v>
      </c>
    </row>
    <row r="58" spans="1:12" ht="14.1" customHeight="1">
      <c r="A58" s="103" t="s">
        <v>310</v>
      </c>
      <c r="B58" s="105" t="s">
        <v>374</v>
      </c>
      <c r="C58" s="106" t="s">
        <v>312</v>
      </c>
      <c r="D58" s="107" t="s">
        <v>100</v>
      </c>
      <c r="E58" s="108">
        <v>16232693</v>
      </c>
      <c r="F58" s="109">
        <v>56241927</v>
      </c>
      <c r="G58" s="110">
        <v>0.28799999999999998</v>
      </c>
      <c r="H58" s="111">
        <v>0.33400000000000002</v>
      </c>
      <c r="I58" s="111">
        <v>0.36299999999999999</v>
      </c>
      <c r="J58" s="111">
        <v>0.36899999999999999</v>
      </c>
      <c r="K58" s="111">
        <v>0.41263662871992918</v>
      </c>
      <c r="L58" s="111">
        <v>0.36751627432012929</v>
      </c>
    </row>
    <row r="59" spans="1:12" ht="14.1" customHeight="1">
      <c r="A59" s="103" t="s">
        <v>303</v>
      </c>
      <c r="B59" s="105" t="s">
        <v>375</v>
      </c>
      <c r="C59" s="106" t="s">
        <v>315</v>
      </c>
      <c r="D59" s="107" t="s">
        <v>101</v>
      </c>
      <c r="E59" s="108">
        <v>47691</v>
      </c>
      <c r="F59" s="109">
        <v>911480</v>
      </c>
      <c r="G59" s="110">
        <v>5.1999999999999998E-2</v>
      </c>
      <c r="H59" s="111">
        <v>0.152</v>
      </c>
      <c r="I59" s="111">
        <v>0.42499999999999999</v>
      </c>
      <c r="J59" s="111">
        <v>4.2000000000000003E-2</v>
      </c>
      <c r="K59" s="111">
        <v>0.55776820449795095</v>
      </c>
      <c r="L59" s="111">
        <v>8.024265962617548E-2</v>
      </c>
    </row>
    <row r="60" spans="1:12" ht="14.1" customHeight="1">
      <c r="A60" s="103" t="s">
        <v>331</v>
      </c>
      <c r="B60" s="105" t="s">
        <v>376</v>
      </c>
      <c r="C60" s="106" t="s">
        <v>318</v>
      </c>
      <c r="D60" s="107" t="s">
        <v>102</v>
      </c>
      <c r="E60" s="108">
        <v>123333</v>
      </c>
      <c r="F60" s="109">
        <v>1483112</v>
      </c>
      <c r="G60" s="110">
        <v>8.3000000000000004E-2</v>
      </c>
      <c r="H60" s="111">
        <v>0.42199999999999999</v>
      </c>
      <c r="I60" s="111">
        <v>0.14699999999999999</v>
      </c>
      <c r="J60" s="111">
        <v>0.04</v>
      </c>
      <c r="K60" s="111">
        <v>0.47992179506685551</v>
      </c>
      <c r="L60" s="111">
        <v>0.11168780432312848</v>
      </c>
    </row>
    <row r="61" spans="1:12" ht="14.1" customHeight="1">
      <c r="A61" s="103" t="s">
        <v>310</v>
      </c>
      <c r="B61" s="105" t="s">
        <v>377</v>
      </c>
      <c r="C61" s="106" t="s">
        <v>312</v>
      </c>
      <c r="D61" s="107" t="s">
        <v>103</v>
      </c>
      <c r="E61" s="108">
        <v>14713620</v>
      </c>
      <c r="F61" s="109">
        <v>46157422</v>
      </c>
      <c r="G61" s="110">
        <v>0.318</v>
      </c>
      <c r="H61" s="111">
        <v>0.35199999999999998</v>
      </c>
      <c r="I61" s="111">
        <v>0.33900000000000002</v>
      </c>
      <c r="J61" s="111">
        <v>0.44500000000000001</v>
      </c>
      <c r="K61" s="111">
        <v>0.38236832912156588</v>
      </c>
      <c r="L61" s="111">
        <v>0.29596218852365413</v>
      </c>
    </row>
    <row r="62" spans="1:12" ht="14.1" customHeight="1">
      <c r="A62" s="103" t="s">
        <v>331</v>
      </c>
      <c r="B62" s="105" t="s">
        <v>378</v>
      </c>
      <c r="C62" s="106" t="s">
        <v>315</v>
      </c>
      <c r="D62" s="107" t="s">
        <v>104</v>
      </c>
      <c r="E62" s="108">
        <v>322871</v>
      </c>
      <c r="F62" s="109">
        <v>1539115</v>
      </c>
      <c r="G62" s="110">
        <v>0.20899999999999999</v>
      </c>
      <c r="H62" s="111">
        <v>0.23899999999999999</v>
      </c>
      <c r="I62" s="111">
        <v>0.51900000000000002</v>
      </c>
      <c r="J62" s="111">
        <v>0.248</v>
      </c>
      <c r="K62" s="111">
        <v>0.59720170255946059</v>
      </c>
      <c r="L62" s="111">
        <v>-0.18308641002978249</v>
      </c>
    </row>
    <row r="63" spans="1:12" ht="14.1" customHeight="1">
      <c r="A63" s="103" t="s">
        <v>303</v>
      </c>
      <c r="B63" s="105" t="s">
        <v>379</v>
      </c>
      <c r="C63" s="106" t="s">
        <v>315</v>
      </c>
      <c r="D63" s="107" t="s">
        <v>105</v>
      </c>
      <c r="E63" s="108">
        <v>-98242</v>
      </c>
      <c r="F63" s="109">
        <v>774355</v>
      </c>
      <c r="G63" s="110">
        <v>-0.126</v>
      </c>
      <c r="H63" s="111">
        <v>-3.4000000000000002E-2</v>
      </c>
      <c r="I63" s="111">
        <v>-0.57499999999999996</v>
      </c>
      <c r="J63" s="111">
        <v>1.7000000000000001E-2</v>
      </c>
      <c r="K63" s="111">
        <v>0.36814617313037945</v>
      </c>
      <c r="L63" s="111">
        <v>0.13753441479125489</v>
      </c>
    </row>
    <row r="64" spans="1:12" ht="14.1" customHeight="1">
      <c r="A64" s="103" t="s">
        <v>337</v>
      </c>
      <c r="B64" s="105" t="s">
        <v>380</v>
      </c>
      <c r="C64" s="106" t="s">
        <v>326</v>
      </c>
      <c r="D64" s="107" t="s">
        <v>106</v>
      </c>
      <c r="E64" s="108">
        <v>6271196</v>
      </c>
      <c r="F64" s="109">
        <v>38762659</v>
      </c>
      <c r="G64" s="110">
        <v>0.161</v>
      </c>
      <c r="H64" s="111">
        <v>0.104</v>
      </c>
      <c r="I64" s="111">
        <v>0.16700000000000001</v>
      </c>
      <c r="J64" s="111">
        <v>0.22600000000000001</v>
      </c>
      <c r="K64" s="111">
        <v>0.33653544123652762</v>
      </c>
      <c r="L64" s="111">
        <v>0.20016603337863137</v>
      </c>
    </row>
    <row r="65" spans="1:12" ht="14.1" customHeight="1">
      <c r="A65" s="103" t="s">
        <v>303</v>
      </c>
      <c r="B65" s="105" t="s">
        <v>381</v>
      </c>
      <c r="C65" s="106" t="s">
        <v>315</v>
      </c>
      <c r="D65" s="107" t="s">
        <v>107</v>
      </c>
      <c r="E65" s="108">
        <v>176644</v>
      </c>
      <c r="F65" s="109">
        <v>708310</v>
      </c>
      <c r="G65" s="110">
        <v>0.249</v>
      </c>
      <c r="H65" s="111">
        <v>-0.28299999999999997</v>
      </c>
      <c r="I65" s="111">
        <v>0.23200000000000001</v>
      </c>
      <c r="J65" s="111">
        <v>0.41499999999999998</v>
      </c>
      <c r="K65" s="111">
        <v>0.55367843407204309</v>
      </c>
      <c r="L65" s="111">
        <v>0.30454704013425221</v>
      </c>
    </row>
    <row r="66" spans="1:12" ht="14.1" customHeight="1">
      <c r="A66" s="103" t="s">
        <v>316</v>
      </c>
      <c r="B66" s="105" t="s">
        <v>382</v>
      </c>
      <c r="C66" s="106" t="s">
        <v>328</v>
      </c>
      <c r="D66" s="107" t="s">
        <v>108</v>
      </c>
      <c r="E66" s="108">
        <v>546840</v>
      </c>
      <c r="F66" s="109">
        <v>1294322</v>
      </c>
      <c r="G66" s="110">
        <v>0.42199999999999999</v>
      </c>
      <c r="H66" s="111">
        <v>0.3</v>
      </c>
      <c r="I66" s="111">
        <v>0.10299999999999999</v>
      </c>
      <c r="J66" s="111">
        <v>0.373</v>
      </c>
      <c r="K66" s="111">
        <v>0.4564521323322368</v>
      </c>
      <c r="L66" s="111">
        <v>3.8473690709884559E-2</v>
      </c>
    </row>
    <row r="67" spans="1:12" ht="14.1" customHeight="1">
      <c r="A67" s="103" t="s">
        <v>331</v>
      </c>
      <c r="B67" s="105" t="s">
        <v>383</v>
      </c>
      <c r="C67" s="106" t="s">
        <v>328</v>
      </c>
      <c r="D67" s="107" t="s">
        <v>109</v>
      </c>
      <c r="E67" s="108">
        <v>-96498</v>
      </c>
      <c r="F67" s="109">
        <v>962326</v>
      </c>
      <c r="G67" s="110">
        <v>-0.1</v>
      </c>
      <c r="H67" s="111">
        <v>0.25900000000000001</v>
      </c>
      <c r="I67" s="111">
        <v>0.36899999999999999</v>
      </c>
      <c r="J67" s="111">
        <v>0.34399999999999997</v>
      </c>
      <c r="K67" s="111">
        <v>0.46691961572558838</v>
      </c>
      <c r="L67" s="111">
        <v>0.39088905421483644</v>
      </c>
    </row>
    <row r="68" spans="1:12" ht="14.1" customHeight="1">
      <c r="A68" s="103" t="s">
        <v>313</v>
      </c>
      <c r="B68" s="105" t="s">
        <v>384</v>
      </c>
      <c r="C68" s="106" t="s">
        <v>326</v>
      </c>
      <c r="D68" s="107" t="s">
        <v>110</v>
      </c>
      <c r="E68" s="108">
        <v>4100408</v>
      </c>
      <c r="F68" s="109">
        <v>16097520</v>
      </c>
      <c r="G68" s="110">
        <v>0.254</v>
      </c>
      <c r="H68" s="111">
        <v>0.193</v>
      </c>
      <c r="I68" s="111">
        <v>0.20499999999999999</v>
      </c>
      <c r="J68" s="111">
        <v>0.34300000000000003</v>
      </c>
      <c r="K68" s="111">
        <v>0.3098333109165527</v>
      </c>
      <c r="L68" s="111">
        <v>0.21747135294364828</v>
      </c>
    </row>
    <row r="69" spans="1:12" ht="14.1" customHeight="1">
      <c r="A69" s="103" t="s">
        <v>313</v>
      </c>
      <c r="B69" s="105" t="s">
        <v>385</v>
      </c>
      <c r="C69" s="106" t="s">
        <v>326</v>
      </c>
      <c r="D69" s="107" t="s">
        <v>111</v>
      </c>
      <c r="E69" s="108">
        <v>2931851</v>
      </c>
      <c r="F69" s="109">
        <v>22683447</v>
      </c>
      <c r="G69" s="110">
        <v>0.129</v>
      </c>
      <c r="H69" s="111">
        <v>0.112</v>
      </c>
      <c r="I69" s="111">
        <v>0.11600000000000001</v>
      </c>
      <c r="J69" s="111">
        <v>6.3E-2</v>
      </c>
      <c r="K69" s="111">
        <v>0.13641943571980431</v>
      </c>
      <c r="L69" s="111">
        <v>0.15958453805474276</v>
      </c>
    </row>
    <row r="70" spans="1:12" ht="14.1" customHeight="1">
      <c r="A70" s="103" t="s">
        <v>337</v>
      </c>
      <c r="B70" s="105" t="s">
        <v>386</v>
      </c>
      <c r="C70" s="106" t="s">
        <v>326</v>
      </c>
      <c r="D70" s="107" t="s">
        <v>112</v>
      </c>
      <c r="E70" s="108">
        <v>5985817</v>
      </c>
      <c r="F70" s="109">
        <v>37651716</v>
      </c>
      <c r="G70" s="110">
        <v>0.158</v>
      </c>
      <c r="H70" s="111">
        <v>0.17</v>
      </c>
      <c r="I70" s="111">
        <v>0.127</v>
      </c>
      <c r="J70" s="111">
        <v>0.17599999999999999</v>
      </c>
      <c r="K70" s="111">
        <v>0.20424545885088349</v>
      </c>
      <c r="L70" s="111">
        <v>0.18466953102555436</v>
      </c>
    </row>
    <row r="71" spans="1:12" ht="14.1" customHeight="1">
      <c r="A71" s="103" t="s">
        <v>337</v>
      </c>
      <c r="B71" s="105" t="s">
        <v>387</v>
      </c>
      <c r="C71" s="106" t="s">
        <v>326</v>
      </c>
      <c r="D71" s="107" t="s">
        <v>113</v>
      </c>
      <c r="E71" s="108">
        <v>4469271</v>
      </c>
      <c r="F71" s="109">
        <v>31973513</v>
      </c>
      <c r="G71" s="110">
        <v>0.13900000000000001</v>
      </c>
      <c r="H71" s="111">
        <v>0.121</v>
      </c>
      <c r="I71" s="111">
        <v>0.151</v>
      </c>
      <c r="J71" s="111">
        <v>0.20100000000000001</v>
      </c>
      <c r="K71" s="111">
        <v>0.29197085499496811</v>
      </c>
      <c r="L71" s="111">
        <v>0.20893373376651184</v>
      </c>
    </row>
    <row r="72" spans="1:12" ht="14.1" customHeight="1">
      <c r="A72" s="103" t="s">
        <v>333</v>
      </c>
      <c r="B72" s="105" t="s">
        <v>388</v>
      </c>
      <c r="C72" s="106" t="s">
        <v>326</v>
      </c>
      <c r="D72" s="107" t="s">
        <v>114</v>
      </c>
      <c r="E72" s="108">
        <v>3850032</v>
      </c>
      <c r="F72" s="109">
        <v>17214905</v>
      </c>
      <c r="G72" s="110">
        <v>0.223</v>
      </c>
      <c r="H72" s="111">
        <v>0.26400000000000001</v>
      </c>
      <c r="I72" s="111">
        <v>0.35799999999999998</v>
      </c>
      <c r="J72" s="111">
        <v>0.36</v>
      </c>
      <c r="K72" s="111">
        <v>0.29730837702866303</v>
      </c>
      <c r="L72" s="111">
        <v>0.18374283992552629</v>
      </c>
    </row>
    <row r="73" spans="1:12" ht="14.1" customHeight="1">
      <c r="A73" s="103" t="s">
        <v>313</v>
      </c>
      <c r="B73" s="105" t="s">
        <v>389</v>
      </c>
      <c r="C73" s="106" t="s">
        <v>326</v>
      </c>
      <c r="D73" s="107" t="s">
        <v>115</v>
      </c>
      <c r="E73" s="108">
        <v>3335577</v>
      </c>
      <c r="F73" s="109">
        <v>33379396</v>
      </c>
      <c r="G73" s="110">
        <v>9.9000000000000005E-2</v>
      </c>
      <c r="H73" s="111">
        <v>0.13900000000000001</v>
      </c>
      <c r="I73" s="111">
        <v>0.14099999999999999</v>
      </c>
      <c r="J73" s="111">
        <v>0.192</v>
      </c>
      <c r="K73" s="111">
        <v>0.32390249736407384</v>
      </c>
      <c r="L73" s="111">
        <v>0.14401516783947985</v>
      </c>
    </row>
    <row r="74" spans="1:12" ht="14.1" customHeight="1">
      <c r="A74" s="103" t="s">
        <v>303</v>
      </c>
      <c r="B74" s="105" t="s">
        <v>390</v>
      </c>
      <c r="C74" s="106" t="s">
        <v>315</v>
      </c>
      <c r="D74" s="107" t="s">
        <v>116</v>
      </c>
      <c r="E74" s="108">
        <v>168166</v>
      </c>
      <c r="F74" s="109">
        <v>641456</v>
      </c>
      <c r="G74" s="110">
        <v>0.26200000000000001</v>
      </c>
      <c r="H74" s="111">
        <v>0.38</v>
      </c>
      <c r="I74" s="111">
        <v>0.39300000000000002</v>
      </c>
      <c r="J74" s="111">
        <v>0.47299999999999998</v>
      </c>
      <c r="K74" s="111">
        <v>0.51928341854011817</v>
      </c>
      <c r="L74" s="111">
        <v>0.18561450036232865</v>
      </c>
    </row>
    <row r="75" spans="1:12" ht="14.1" customHeight="1">
      <c r="A75" s="103" t="s">
        <v>313</v>
      </c>
      <c r="B75" s="105" t="s">
        <v>391</v>
      </c>
      <c r="C75" s="106" t="s">
        <v>326</v>
      </c>
      <c r="D75" s="107" t="s">
        <v>117</v>
      </c>
      <c r="E75" s="108">
        <v>1944718</v>
      </c>
      <c r="F75" s="109">
        <v>22872712</v>
      </c>
      <c r="G75" s="110">
        <v>8.5000000000000006E-2</v>
      </c>
      <c r="H75" s="111">
        <v>9.8000000000000004E-2</v>
      </c>
      <c r="I75" s="111">
        <v>0.14699999999999999</v>
      </c>
      <c r="J75" s="111">
        <v>0.27600000000000002</v>
      </c>
      <c r="K75" s="111">
        <v>0.29340353810803249</v>
      </c>
      <c r="L75" s="111">
        <v>0.16563816734740003</v>
      </c>
    </row>
    <row r="76" spans="1:12" ht="14.1" customHeight="1">
      <c r="A76" s="103" t="s">
        <v>333</v>
      </c>
      <c r="B76" s="105" t="s">
        <v>392</v>
      </c>
      <c r="C76" s="106" t="s">
        <v>326</v>
      </c>
      <c r="D76" s="107" t="s">
        <v>118</v>
      </c>
      <c r="E76" s="108">
        <v>3617393</v>
      </c>
      <c r="F76" s="109">
        <v>23588507</v>
      </c>
      <c r="G76" s="110">
        <v>0.153</v>
      </c>
      <c r="H76" s="111">
        <v>0.13900000000000001</v>
      </c>
      <c r="I76" s="111">
        <v>0.21299999999999999</v>
      </c>
      <c r="J76" s="111">
        <v>0.22800000000000001</v>
      </c>
      <c r="K76" s="111">
        <v>0.3288529080553253</v>
      </c>
      <c r="L76" s="111">
        <v>0.1780022926560208</v>
      </c>
    </row>
    <row r="77" spans="1:12" ht="14.1" customHeight="1">
      <c r="A77" s="103" t="s">
        <v>313</v>
      </c>
      <c r="B77" s="105" t="s">
        <v>393</v>
      </c>
      <c r="C77" s="106" t="s">
        <v>326</v>
      </c>
      <c r="D77" s="107" t="s">
        <v>119</v>
      </c>
      <c r="E77" s="108">
        <v>1426092</v>
      </c>
      <c r="F77" s="109">
        <v>17761502</v>
      </c>
      <c r="G77" s="110">
        <v>0.08</v>
      </c>
      <c r="H77" s="111">
        <v>0.18099999999999999</v>
      </c>
      <c r="I77" s="111">
        <v>0.14099999999999999</v>
      </c>
      <c r="J77" s="111">
        <v>0.34599999999999997</v>
      </c>
      <c r="K77" s="111">
        <v>0.40901668104000566</v>
      </c>
      <c r="L77" s="111">
        <v>0.25309117125712149</v>
      </c>
    </row>
    <row r="78" spans="1:12" ht="14.1" customHeight="1">
      <c r="A78" s="103" t="s">
        <v>316</v>
      </c>
      <c r="B78" s="105" t="s">
        <v>394</v>
      </c>
      <c r="C78" s="106" t="s">
        <v>315</v>
      </c>
      <c r="D78" s="107" t="s">
        <v>120</v>
      </c>
      <c r="E78" s="108">
        <v>-53766</v>
      </c>
      <c r="F78" s="109">
        <v>1013808</v>
      </c>
      <c r="G78" s="110">
        <v>-5.2999999999999999E-2</v>
      </c>
      <c r="H78" s="111">
        <v>-0.26300000000000001</v>
      </c>
      <c r="I78" s="111">
        <v>3.5000000000000003E-2</v>
      </c>
      <c r="J78" s="111">
        <v>0.158</v>
      </c>
      <c r="K78" s="111">
        <v>0.20028349975425516</v>
      </c>
      <c r="L78" s="111">
        <v>-0.1794711912948378</v>
      </c>
    </row>
    <row r="79" spans="1:12" ht="14.1" customHeight="1">
      <c r="A79" s="103" t="s">
        <v>310</v>
      </c>
      <c r="B79" s="105" t="s">
        <v>395</v>
      </c>
      <c r="C79" s="106" t="s">
        <v>312</v>
      </c>
      <c r="D79" s="107" t="s">
        <v>121</v>
      </c>
      <c r="E79" s="108">
        <v>11770080</v>
      </c>
      <c r="F79" s="109">
        <v>91619510</v>
      </c>
      <c r="G79" s="110">
        <v>0.128</v>
      </c>
      <c r="H79" s="111">
        <v>0.24299999999999999</v>
      </c>
      <c r="I79" s="111">
        <v>0.23200000000000001</v>
      </c>
      <c r="J79" s="111">
        <v>0.246</v>
      </c>
      <c r="K79" s="111">
        <v>0.23288409482847816</v>
      </c>
      <c r="L79" s="111">
        <v>0.14670092259660178</v>
      </c>
    </row>
    <row r="80" spans="1:12" ht="14.1" customHeight="1">
      <c r="A80" s="103" t="s">
        <v>313</v>
      </c>
      <c r="B80" s="105" t="s">
        <v>396</v>
      </c>
      <c r="C80" s="106" t="s">
        <v>318</v>
      </c>
      <c r="D80" s="107" t="s">
        <v>122</v>
      </c>
      <c r="E80" s="108">
        <v>404311</v>
      </c>
      <c r="F80" s="109">
        <v>2403628</v>
      </c>
      <c r="G80" s="110">
        <v>0.16800000000000001</v>
      </c>
      <c r="H80" s="111">
        <v>0.625</v>
      </c>
      <c r="I80" s="111">
        <v>0.248</v>
      </c>
      <c r="J80" s="111">
        <v>0.58099999999999996</v>
      </c>
      <c r="K80" s="111">
        <v>0.59998427324120074</v>
      </c>
      <c r="L80" s="111">
        <v>0.1619632993120424</v>
      </c>
    </row>
    <row r="81" spans="1:12" ht="14.1" customHeight="1">
      <c r="A81" s="103" t="s">
        <v>313</v>
      </c>
      <c r="B81" s="105" t="s">
        <v>397</v>
      </c>
      <c r="C81" s="106" t="s">
        <v>326</v>
      </c>
      <c r="D81" s="107" t="s">
        <v>123</v>
      </c>
      <c r="E81" s="108">
        <v>2833648</v>
      </c>
      <c r="F81" s="109">
        <v>16540558</v>
      </c>
      <c r="G81" s="110">
        <v>0.17100000000000001</v>
      </c>
      <c r="H81" s="111">
        <v>0.22500000000000001</v>
      </c>
      <c r="I81" s="111">
        <v>0.24199999999999999</v>
      </c>
      <c r="J81" s="111">
        <v>0.46</v>
      </c>
      <c r="K81" s="111">
        <v>0.57980213829207206</v>
      </c>
      <c r="L81" s="111">
        <v>0.43296459666191267</v>
      </c>
    </row>
    <row r="82" spans="1:12" ht="14.1" customHeight="1">
      <c r="A82" s="103" t="s">
        <v>333</v>
      </c>
      <c r="B82" s="105" t="s">
        <v>398</v>
      </c>
      <c r="C82" s="106" t="s">
        <v>326</v>
      </c>
      <c r="D82" s="107" t="s">
        <v>124</v>
      </c>
      <c r="E82" s="108">
        <v>4703840</v>
      </c>
      <c r="F82" s="109">
        <v>47896497</v>
      </c>
      <c r="G82" s="110">
        <v>9.8000000000000004E-2</v>
      </c>
      <c r="H82" s="111">
        <v>9.6000000000000002E-2</v>
      </c>
      <c r="I82" s="111">
        <v>0.16700000000000001</v>
      </c>
      <c r="J82" s="111">
        <v>0.188</v>
      </c>
      <c r="K82" s="111">
        <v>0.16518016805269231</v>
      </c>
      <c r="L82" s="111">
        <v>0.15324329789470287</v>
      </c>
    </row>
    <row r="83" spans="1:12" ht="14.1" customHeight="1">
      <c r="A83" s="103" t="s">
        <v>333</v>
      </c>
      <c r="B83" s="105" t="s">
        <v>399</v>
      </c>
      <c r="C83" s="106" t="s">
        <v>326</v>
      </c>
      <c r="D83" s="107" t="s">
        <v>125</v>
      </c>
      <c r="E83" s="108">
        <v>6533681</v>
      </c>
      <c r="F83" s="109">
        <v>41073272</v>
      </c>
      <c r="G83" s="110">
        <v>0.159</v>
      </c>
      <c r="H83" s="111">
        <v>0.16700000000000001</v>
      </c>
      <c r="I83" s="111">
        <v>0.12</v>
      </c>
      <c r="J83" s="111">
        <v>0.17899999999999999</v>
      </c>
      <c r="K83" s="111">
        <v>0.1815470904183063</v>
      </c>
      <c r="L83" s="111">
        <v>7.7255890922748746E-2</v>
      </c>
    </row>
    <row r="84" spans="1:12" ht="14.1" customHeight="1">
      <c r="A84" s="103" t="s">
        <v>313</v>
      </c>
      <c r="B84" s="105" t="s">
        <v>400</v>
      </c>
      <c r="C84" s="106" t="s">
        <v>326</v>
      </c>
      <c r="D84" s="113" t="s">
        <v>126</v>
      </c>
      <c r="E84" s="108">
        <v>2749200</v>
      </c>
      <c r="F84" s="109">
        <v>24052623</v>
      </c>
      <c r="G84" s="110">
        <v>0.114</v>
      </c>
      <c r="H84" s="111">
        <v>0.14699999999999999</v>
      </c>
      <c r="I84" s="111">
        <v>0.16800000000000001</v>
      </c>
      <c r="J84" s="111">
        <v>0.24</v>
      </c>
      <c r="K84" s="111">
        <v>0.30533289670106079</v>
      </c>
      <c r="L84" s="111">
        <v>0.2115721256764399</v>
      </c>
    </row>
    <row r="85" spans="1:12" ht="14.1" customHeight="1">
      <c r="A85" s="103" t="s">
        <v>313</v>
      </c>
      <c r="B85" s="105" t="s">
        <v>401</v>
      </c>
      <c r="C85" s="106" t="s">
        <v>326</v>
      </c>
      <c r="D85" s="107" t="s">
        <v>127</v>
      </c>
      <c r="E85" s="108">
        <v>3017979</v>
      </c>
      <c r="F85" s="109">
        <v>20737226</v>
      </c>
      <c r="G85" s="110">
        <v>0.14499999999999999</v>
      </c>
      <c r="H85" s="111">
        <v>0.104</v>
      </c>
      <c r="I85" s="111">
        <v>0.19400000000000001</v>
      </c>
      <c r="J85" s="111">
        <v>0.11600000000000001</v>
      </c>
      <c r="K85" s="111">
        <v>0.20251443246369086</v>
      </c>
      <c r="L85" s="111">
        <v>0.21003046007624035</v>
      </c>
    </row>
    <row r="86" spans="1:12" ht="14.1" customHeight="1">
      <c r="A86" s="103" t="s">
        <v>333</v>
      </c>
      <c r="B86" s="105" t="s">
        <v>402</v>
      </c>
      <c r="C86" s="106" t="s">
        <v>326</v>
      </c>
      <c r="D86" s="107" t="s">
        <v>128</v>
      </c>
      <c r="E86" s="108">
        <v>3472644</v>
      </c>
      <c r="F86" s="109">
        <v>25728583</v>
      </c>
      <c r="G86" s="110">
        <v>0.13400000000000001</v>
      </c>
      <c r="H86" s="111">
        <v>3.4000000000000002E-2</v>
      </c>
      <c r="I86" s="111">
        <v>0.16900000000000001</v>
      </c>
      <c r="J86" s="111">
        <v>0.217</v>
      </c>
      <c r="K86" s="111">
        <v>0.17098493648889465</v>
      </c>
      <c r="L86" s="111">
        <v>9.92572790699984E-2</v>
      </c>
    </row>
    <row r="87" spans="1:12" ht="14.1" customHeight="1">
      <c r="A87" s="103" t="s">
        <v>302</v>
      </c>
      <c r="B87" s="105" t="s">
        <v>403</v>
      </c>
      <c r="C87" s="106" t="s">
        <v>315</v>
      </c>
      <c r="D87" s="107" t="s">
        <v>129</v>
      </c>
      <c r="E87" s="108">
        <v>80067</v>
      </c>
      <c r="F87" s="109">
        <v>524929</v>
      </c>
      <c r="G87" s="110">
        <v>0.152</v>
      </c>
      <c r="H87" s="111">
        <v>0.21</v>
      </c>
      <c r="I87" s="111">
        <v>0.90800000000000003</v>
      </c>
      <c r="J87" s="111">
        <v>0.59499999999999997</v>
      </c>
      <c r="K87" s="111">
        <v>0.37540427756672129</v>
      </c>
      <c r="L87" s="111">
        <v>0.41714455300885767</v>
      </c>
    </row>
    <row r="88" spans="1:12" ht="14.1" customHeight="1">
      <c r="A88" s="103" t="s">
        <v>313</v>
      </c>
      <c r="B88" s="105" t="s">
        <v>404</v>
      </c>
      <c r="C88" s="106" t="s">
        <v>326</v>
      </c>
      <c r="D88" s="107" t="s">
        <v>130</v>
      </c>
      <c r="E88" s="108">
        <v>2596110</v>
      </c>
      <c r="F88" s="109">
        <v>14301286</v>
      </c>
      <c r="G88" s="110">
        <v>0.18099999999999999</v>
      </c>
      <c r="H88" s="111">
        <v>0.191</v>
      </c>
      <c r="I88" s="111">
        <v>0.13400000000000001</v>
      </c>
      <c r="J88" s="111">
        <v>0.314</v>
      </c>
      <c r="K88" s="111">
        <v>0.2786917813744399</v>
      </c>
      <c r="L88" s="111">
        <v>0.19533282020331005</v>
      </c>
    </row>
    <row r="89" spans="1:12" ht="14.1" customHeight="1">
      <c r="A89" s="103" t="s">
        <v>302</v>
      </c>
      <c r="B89" s="105" t="s">
        <v>405</v>
      </c>
      <c r="C89" s="106" t="s">
        <v>406</v>
      </c>
      <c r="D89" s="107" t="s">
        <v>407</v>
      </c>
      <c r="E89" s="108">
        <v>-73475</v>
      </c>
      <c r="F89" s="109">
        <v>2346392</v>
      </c>
      <c r="G89" s="110">
        <v>-3.1E-2</v>
      </c>
      <c r="H89" s="111">
        <v>0.14199999999999999</v>
      </c>
      <c r="I89" s="111">
        <v>0.13900000000000001</v>
      </c>
      <c r="J89" s="111">
        <v>0.09</v>
      </c>
      <c r="K89" s="111">
        <v>0.10518343826059603</v>
      </c>
      <c r="L89" s="111">
        <v>1.3141496454257218E-2</v>
      </c>
    </row>
    <row r="90" spans="1:12" ht="14.1" customHeight="1">
      <c r="A90" s="103" t="s">
        <v>302</v>
      </c>
      <c r="B90" s="105" t="s">
        <v>408</v>
      </c>
      <c r="C90" s="106" t="s">
        <v>406</v>
      </c>
      <c r="D90" s="107" t="s">
        <v>409</v>
      </c>
      <c r="E90" s="108">
        <v>-2431</v>
      </c>
      <c r="F90" s="109">
        <v>184734</v>
      </c>
      <c r="G90" s="110">
        <v>-1.2999999999999999E-2</v>
      </c>
      <c r="H90" s="111">
        <v>-0.223</v>
      </c>
      <c r="I90" s="111">
        <v>0.313</v>
      </c>
      <c r="J90" s="111">
        <v>0.192</v>
      </c>
      <c r="K90" s="111">
        <v>0.22808147932906311</v>
      </c>
      <c r="L90" s="111">
        <v>-0.37164771280658576</v>
      </c>
    </row>
    <row r="91" spans="1:12" ht="14.1" customHeight="1">
      <c r="A91" s="103" t="s">
        <v>302</v>
      </c>
      <c r="B91" s="105" t="s">
        <v>410</v>
      </c>
      <c r="C91" s="106" t="s">
        <v>406</v>
      </c>
      <c r="D91" s="114" t="s">
        <v>411</v>
      </c>
      <c r="E91" s="108">
        <v>1377667</v>
      </c>
      <c r="F91" s="109">
        <v>3606229</v>
      </c>
      <c r="G91" s="110">
        <v>0.38200000000000001</v>
      </c>
      <c r="H91" s="111">
        <v>0.33100000000000002</v>
      </c>
      <c r="I91" s="111">
        <v>0.47499999999999998</v>
      </c>
      <c r="J91" s="111">
        <v>0.36499999999999999</v>
      </c>
      <c r="K91" s="111">
        <v>0.52403043087793011</v>
      </c>
      <c r="L91" s="111">
        <v>0.40155743326378079</v>
      </c>
    </row>
    <row r="92" spans="1:12" ht="14.1" customHeight="1">
      <c r="A92" s="103" t="s">
        <v>303</v>
      </c>
      <c r="B92" s="105" t="s">
        <v>412</v>
      </c>
      <c r="C92" s="106" t="s">
        <v>406</v>
      </c>
      <c r="D92" s="114" t="s">
        <v>413</v>
      </c>
      <c r="E92" s="108">
        <v>1884750</v>
      </c>
      <c r="F92" s="109">
        <v>5854228</v>
      </c>
      <c r="G92" s="110">
        <v>0.32100000000000001</v>
      </c>
      <c r="H92" s="111">
        <v>0.32500000000000001</v>
      </c>
      <c r="I92" s="111">
        <v>0.3</v>
      </c>
      <c r="J92" s="111">
        <v>0.29499999999999998</v>
      </c>
      <c r="K92" s="111">
        <v>0.26934469716057613</v>
      </c>
      <c r="L92" s="111">
        <v>0.31640060380186208</v>
      </c>
    </row>
    <row r="93" spans="1:12" ht="14.1" customHeight="1">
      <c r="A93" s="99"/>
      <c r="B93" s="115"/>
      <c r="C93" s="115"/>
      <c r="D93" s="116" t="s">
        <v>414</v>
      </c>
      <c r="E93" s="117">
        <f>SUM(E7:E92)</f>
        <v>254160341</v>
      </c>
      <c r="F93" s="118">
        <f>SUM(F7:F92)</f>
        <v>1511689003</v>
      </c>
      <c r="G93" s="119">
        <f>IF(ISERR(E93/F93),"　 　 －",E93/F93)</f>
        <v>0.16813004559509917</v>
      </c>
      <c r="H93" s="119">
        <v>0.18791319434250739</v>
      </c>
      <c r="I93" s="119">
        <v>0.22945823237000346</v>
      </c>
      <c r="J93" s="119">
        <v>0.23677403728820379</v>
      </c>
      <c r="K93" s="119">
        <v>0.28279481246704946</v>
      </c>
      <c r="L93" s="119">
        <v>0.20158563711783939</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0.13246511627906973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A5E67-3C26-4877-8193-032CC3DD7AE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423</v>
      </c>
      <c r="B1" s="186"/>
      <c r="C1" s="186"/>
      <c r="D1" s="186"/>
      <c r="E1" s="186"/>
      <c r="F1" s="186"/>
      <c r="G1" s="186"/>
      <c r="H1" s="186"/>
      <c r="I1" s="186"/>
      <c r="J1" s="186"/>
      <c r="K1" s="186"/>
      <c r="L1" s="186"/>
      <c r="M1" s="92"/>
    </row>
    <row r="2" spans="1:13" s="95" customFormat="1" ht="57" customHeight="1">
      <c r="A2" s="187" t="s">
        <v>424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23007990</v>
      </c>
      <c r="F7" s="109">
        <v>24546948</v>
      </c>
      <c r="G7" s="110">
        <v>0.93700000000000006</v>
      </c>
      <c r="H7" s="111">
        <v>0.89300000000000002</v>
      </c>
      <c r="I7" s="111">
        <v>0.89600000000000002</v>
      </c>
      <c r="J7" s="111">
        <v>0.90700000000000003</v>
      </c>
      <c r="K7" s="111">
        <v>0.78997011571184206</v>
      </c>
      <c r="L7" s="111">
        <v>0.76706871322478953</v>
      </c>
    </row>
    <row r="8" spans="1:13" ht="14.1" customHeight="1">
      <c r="A8" s="103" t="s">
        <v>313</v>
      </c>
      <c r="B8" s="105" t="s">
        <v>314</v>
      </c>
      <c r="C8" s="106" t="s">
        <v>315</v>
      </c>
      <c r="D8" s="107" t="s">
        <v>10</v>
      </c>
      <c r="E8" s="108">
        <v>1190421</v>
      </c>
      <c r="F8" s="109">
        <v>1151795</v>
      </c>
      <c r="G8" s="110">
        <v>1.0329999999999999</v>
      </c>
      <c r="H8" s="111">
        <v>1.0329999999999999</v>
      </c>
      <c r="I8" s="111">
        <v>1.169</v>
      </c>
      <c r="J8" s="111">
        <v>1.4630000000000001</v>
      </c>
      <c r="K8" s="111">
        <v>1.3241500043561596</v>
      </c>
      <c r="L8" s="111">
        <v>1.214394749762385</v>
      </c>
    </row>
    <row r="9" spans="1:13" ht="14.1" customHeight="1">
      <c r="A9" s="103" t="s">
        <v>316</v>
      </c>
      <c r="B9" s="105" t="s">
        <v>317</v>
      </c>
      <c r="C9" s="106" t="s">
        <v>318</v>
      </c>
      <c r="D9" s="107" t="s">
        <v>11</v>
      </c>
      <c r="E9" s="108">
        <v>1140334</v>
      </c>
      <c r="F9" s="109">
        <v>1421106</v>
      </c>
      <c r="G9" s="110">
        <v>0.80200000000000005</v>
      </c>
      <c r="H9" s="111">
        <v>0.85399999999999998</v>
      </c>
      <c r="I9" s="111">
        <v>0.95399999999999996</v>
      </c>
      <c r="J9" s="111">
        <v>1.1719999999999999</v>
      </c>
      <c r="K9" s="111">
        <v>1.0057916663163078</v>
      </c>
      <c r="L9" s="111">
        <v>0.79500485317545477</v>
      </c>
    </row>
    <row r="10" spans="1:13" ht="14.1" customHeight="1">
      <c r="A10" s="103" t="s">
        <v>316</v>
      </c>
      <c r="B10" s="105" t="s">
        <v>319</v>
      </c>
      <c r="C10" s="106" t="s">
        <v>320</v>
      </c>
      <c r="D10" s="107" t="s">
        <v>12</v>
      </c>
      <c r="E10" s="108">
        <v>743182</v>
      </c>
      <c r="F10" s="109">
        <v>959250</v>
      </c>
      <c r="G10" s="110">
        <v>0.77400000000000002</v>
      </c>
      <c r="H10" s="111">
        <v>1.2629999999999999</v>
      </c>
      <c r="I10" s="111">
        <v>1.2430000000000001</v>
      </c>
      <c r="J10" s="111">
        <v>1.0940000000000001</v>
      </c>
      <c r="K10" s="111">
        <v>0.82766322534894132</v>
      </c>
      <c r="L10" s="111">
        <v>0.65921987661021131</v>
      </c>
    </row>
    <row r="11" spans="1:13" ht="14.1" customHeight="1">
      <c r="A11" s="103" t="s">
        <v>303</v>
      </c>
      <c r="B11" s="105" t="s">
        <v>321</v>
      </c>
      <c r="C11" s="106" t="s">
        <v>318</v>
      </c>
      <c r="D11" s="107" t="s">
        <v>13</v>
      </c>
      <c r="E11" s="108">
        <v>1092566</v>
      </c>
      <c r="F11" s="109">
        <v>982324</v>
      </c>
      <c r="G11" s="110">
        <v>1.1120000000000001</v>
      </c>
      <c r="H11" s="111">
        <v>1.2789999999999999</v>
      </c>
      <c r="I11" s="111">
        <v>1.1990000000000001</v>
      </c>
      <c r="J11" s="111">
        <v>1.284</v>
      </c>
      <c r="K11" s="111">
        <v>1.0599578240045751</v>
      </c>
      <c r="L11" s="111">
        <v>0.9096416785253939</v>
      </c>
    </row>
    <row r="12" spans="1:13" ht="14.1" customHeight="1">
      <c r="A12" s="103" t="s">
        <v>302</v>
      </c>
      <c r="B12" s="105" t="s">
        <v>322</v>
      </c>
      <c r="C12" s="106" t="s">
        <v>323</v>
      </c>
      <c r="D12" s="107" t="s">
        <v>14</v>
      </c>
      <c r="E12" s="108">
        <v>4866185</v>
      </c>
      <c r="F12" s="109">
        <v>17856376</v>
      </c>
      <c r="G12" s="110">
        <v>0.27200000000000002</v>
      </c>
      <c r="H12" s="111">
        <v>0.25</v>
      </c>
      <c r="I12" s="111">
        <v>0.25700000000000001</v>
      </c>
      <c r="J12" s="111">
        <v>0.35</v>
      </c>
      <c r="K12" s="111">
        <v>0.31940217130154702</v>
      </c>
      <c r="L12" s="111">
        <v>0.24538435924517307</v>
      </c>
    </row>
    <row r="13" spans="1:13" ht="14.1" customHeight="1">
      <c r="A13" s="103" t="s">
        <v>303</v>
      </c>
      <c r="B13" s="105" t="s">
        <v>324</v>
      </c>
      <c r="C13" s="106" t="s">
        <v>318</v>
      </c>
      <c r="D13" s="107" t="s">
        <v>15</v>
      </c>
      <c r="E13" s="108">
        <v>775537</v>
      </c>
      <c r="F13" s="109">
        <v>713892</v>
      </c>
      <c r="G13" s="110">
        <v>1.0860000000000001</v>
      </c>
      <c r="H13" s="111">
        <v>1.41</v>
      </c>
      <c r="I13" s="111">
        <v>1.179</v>
      </c>
      <c r="J13" s="111">
        <v>1.7949999999999999</v>
      </c>
      <c r="K13" s="111">
        <v>1.3552748556188108</v>
      </c>
      <c r="L13" s="111">
        <v>1.1967638420537365</v>
      </c>
    </row>
    <row r="14" spans="1:13" ht="14.1" customHeight="1">
      <c r="A14" s="103" t="s">
        <v>313</v>
      </c>
      <c r="B14" s="105" t="s">
        <v>325</v>
      </c>
      <c r="C14" s="106" t="s">
        <v>326</v>
      </c>
      <c r="D14" s="107" t="s">
        <v>16</v>
      </c>
      <c r="E14" s="108">
        <v>10871762</v>
      </c>
      <c r="F14" s="109">
        <v>18505592</v>
      </c>
      <c r="G14" s="110">
        <v>0.58699999999999997</v>
      </c>
      <c r="H14" s="111">
        <v>0.56100000000000005</v>
      </c>
      <c r="I14" s="111">
        <v>0.60799999999999998</v>
      </c>
      <c r="J14" s="111">
        <v>0.59599999999999997</v>
      </c>
      <c r="K14" s="111">
        <v>0.48019509327372573</v>
      </c>
      <c r="L14" s="111">
        <v>0.44979194097150094</v>
      </c>
    </row>
    <row r="15" spans="1:13" ht="14.1" customHeight="1">
      <c r="A15" s="103" t="s">
        <v>313</v>
      </c>
      <c r="B15" s="105" t="s">
        <v>327</v>
      </c>
      <c r="C15" s="106" t="s">
        <v>328</v>
      </c>
      <c r="D15" s="107" t="s">
        <v>17</v>
      </c>
      <c r="E15" s="108">
        <v>2907326</v>
      </c>
      <c r="F15" s="109">
        <v>2871481</v>
      </c>
      <c r="G15" s="110">
        <v>1.012</v>
      </c>
      <c r="H15" s="111">
        <v>1.216</v>
      </c>
      <c r="I15" s="111">
        <v>1.272</v>
      </c>
      <c r="J15" s="111">
        <v>1.218</v>
      </c>
      <c r="K15" s="111">
        <v>1.2504118420748724</v>
      </c>
      <c r="L15" s="111">
        <v>1.3111964716981199</v>
      </c>
    </row>
    <row r="16" spans="1:13" ht="14.1" customHeight="1">
      <c r="A16" s="103" t="s">
        <v>310</v>
      </c>
      <c r="B16" s="105" t="s">
        <v>329</v>
      </c>
      <c r="C16" s="106" t="s">
        <v>312</v>
      </c>
      <c r="D16" s="107" t="s">
        <v>18</v>
      </c>
      <c r="E16" s="108">
        <v>48429473</v>
      </c>
      <c r="F16" s="109">
        <v>74091827</v>
      </c>
      <c r="G16" s="110">
        <v>0.65300000000000002</v>
      </c>
      <c r="H16" s="111">
        <v>0.72399999999999998</v>
      </c>
      <c r="I16" s="111">
        <v>0.90100000000000002</v>
      </c>
      <c r="J16" s="111">
        <v>0.86599999999999999</v>
      </c>
      <c r="K16" s="111">
        <v>0.8512939878589294</v>
      </c>
      <c r="L16" s="111">
        <v>0.54716728401209447</v>
      </c>
    </row>
    <row r="17" spans="1:12" ht="14.1" customHeight="1">
      <c r="A17" s="103" t="s">
        <v>303</v>
      </c>
      <c r="B17" s="105" t="s">
        <v>330</v>
      </c>
      <c r="C17" s="106" t="s">
        <v>315</v>
      </c>
      <c r="D17" s="107" t="s">
        <v>19</v>
      </c>
      <c r="E17" s="108">
        <v>967862</v>
      </c>
      <c r="F17" s="109">
        <v>951774</v>
      </c>
      <c r="G17" s="110">
        <v>1.016</v>
      </c>
      <c r="H17" s="111">
        <v>1.05</v>
      </c>
      <c r="I17" s="111">
        <v>0.98</v>
      </c>
      <c r="J17" s="111">
        <v>0.86599999999999999</v>
      </c>
      <c r="K17" s="111">
        <v>0.92798756841497287</v>
      </c>
      <c r="L17" s="111">
        <v>0.89414317560587409</v>
      </c>
    </row>
    <row r="18" spans="1:12" ht="14.1" customHeight="1">
      <c r="A18" s="103" t="s">
        <v>331</v>
      </c>
      <c r="B18" s="105" t="s">
        <v>332</v>
      </c>
      <c r="C18" s="106" t="s">
        <v>326</v>
      </c>
      <c r="D18" s="107" t="s">
        <v>20</v>
      </c>
      <c r="E18" s="108">
        <v>7878384</v>
      </c>
      <c r="F18" s="109">
        <v>22999877</v>
      </c>
      <c r="G18" s="110">
        <v>0.34200000000000003</v>
      </c>
      <c r="H18" s="111">
        <v>0.38300000000000001</v>
      </c>
      <c r="I18" s="111">
        <v>0.46500000000000002</v>
      </c>
      <c r="J18" s="111">
        <v>0.45400000000000001</v>
      </c>
      <c r="K18" s="111">
        <v>0.46110976360768496</v>
      </c>
      <c r="L18" s="111">
        <v>0.503069599998339</v>
      </c>
    </row>
    <row r="19" spans="1:12" ht="14.1" customHeight="1">
      <c r="A19" s="103" t="s">
        <v>333</v>
      </c>
      <c r="B19" s="105" t="s">
        <v>334</v>
      </c>
      <c r="C19" s="106" t="s">
        <v>326</v>
      </c>
      <c r="D19" s="107" t="s">
        <v>21</v>
      </c>
      <c r="E19" s="108">
        <v>10199585</v>
      </c>
      <c r="F19" s="109">
        <v>27705421</v>
      </c>
      <c r="G19" s="110">
        <v>0.36799999999999999</v>
      </c>
      <c r="H19" s="111">
        <v>0.44</v>
      </c>
      <c r="I19" s="111">
        <v>0.46</v>
      </c>
      <c r="J19" s="111">
        <v>0.40699999999999997</v>
      </c>
      <c r="K19" s="111">
        <v>0.39355995155453799</v>
      </c>
      <c r="L19" s="111">
        <v>0.42224773187912779</v>
      </c>
    </row>
    <row r="20" spans="1:12" ht="14.1" customHeight="1">
      <c r="A20" s="103" t="s">
        <v>331</v>
      </c>
      <c r="B20" s="105" t="s">
        <v>335</v>
      </c>
      <c r="C20" s="106" t="s">
        <v>328</v>
      </c>
      <c r="D20" s="107" t="s">
        <v>22</v>
      </c>
      <c r="E20" s="108">
        <v>2460216</v>
      </c>
      <c r="F20" s="109">
        <v>2255564</v>
      </c>
      <c r="G20" s="110">
        <v>1.0900000000000001</v>
      </c>
      <c r="H20" s="111">
        <v>1.1499999999999999</v>
      </c>
      <c r="I20" s="111">
        <v>1.1870000000000001</v>
      </c>
      <c r="J20" s="111">
        <v>1.5589999999999999</v>
      </c>
      <c r="K20" s="111">
        <v>1.459041394996516</v>
      </c>
      <c r="L20" s="111">
        <v>1.0812022247788962</v>
      </c>
    </row>
    <row r="21" spans="1:12" ht="14.1" customHeight="1">
      <c r="A21" s="103" t="s">
        <v>313</v>
      </c>
      <c r="B21" s="105" t="s">
        <v>336</v>
      </c>
      <c r="C21" s="106" t="s">
        <v>328</v>
      </c>
      <c r="D21" s="107" t="s">
        <v>23</v>
      </c>
      <c r="E21" s="108">
        <v>1996748</v>
      </c>
      <c r="F21" s="109">
        <v>2526014</v>
      </c>
      <c r="G21" s="110">
        <v>0.79</v>
      </c>
      <c r="H21" s="111">
        <v>1.2949999999999999</v>
      </c>
      <c r="I21" s="111">
        <v>1.4079999999999999</v>
      </c>
      <c r="J21" s="111">
        <v>1.226</v>
      </c>
      <c r="K21" s="111">
        <v>1.1993582389961535</v>
      </c>
      <c r="L21" s="111">
        <v>1.4969626228921871</v>
      </c>
    </row>
    <row r="22" spans="1:12" ht="14.1" customHeight="1">
      <c r="A22" s="103" t="s">
        <v>337</v>
      </c>
      <c r="B22" s="105" t="s">
        <v>338</v>
      </c>
      <c r="C22" s="106" t="s">
        <v>326</v>
      </c>
      <c r="D22" s="107" t="s">
        <v>24</v>
      </c>
      <c r="E22" s="108">
        <v>19842312</v>
      </c>
      <c r="F22" s="109">
        <v>61917903</v>
      </c>
      <c r="G22" s="110">
        <v>0.32</v>
      </c>
      <c r="H22" s="111">
        <v>0.318</v>
      </c>
      <c r="I22" s="111">
        <v>0.28699999999999998</v>
      </c>
      <c r="J22" s="111">
        <v>0.30499999999999999</v>
      </c>
      <c r="K22" s="111">
        <v>0.45554586709447964</v>
      </c>
      <c r="L22" s="111">
        <v>0.41289436871171864</v>
      </c>
    </row>
    <row r="23" spans="1:12" ht="14.1" customHeight="1">
      <c r="A23" s="103" t="s">
        <v>302</v>
      </c>
      <c r="B23" s="105" t="s">
        <v>339</v>
      </c>
      <c r="C23" s="106" t="s">
        <v>318</v>
      </c>
      <c r="D23" s="107" t="s">
        <v>25</v>
      </c>
      <c r="E23" s="108">
        <v>639517</v>
      </c>
      <c r="F23" s="109">
        <v>586967</v>
      </c>
      <c r="G23" s="110">
        <v>1.089</v>
      </c>
      <c r="H23" s="111">
        <v>1.5529999999999999</v>
      </c>
      <c r="I23" s="111">
        <v>1.9950000000000001</v>
      </c>
      <c r="J23" s="111">
        <v>1.7649999999999999</v>
      </c>
      <c r="K23" s="111">
        <v>1.3088615776825676</v>
      </c>
      <c r="L23" s="111">
        <v>1.1599824873365141</v>
      </c>
    </row>
    <row r="24" spans="1:12" ht="14.1" customHeight="1">
      <c r="A24" s="103" t="s">
        <v>331</v>
      </c>
      <c r="B24" s="105" t="s">
        <v>340</v>
      </c>
      <c r="C24" s="106" t="s">
        <v>328</v>
      </c>
      <c r="D24" s="107" t="s">
        <v>26</v>
      </c>
      <c r="E24" s="108">
        <v>2399761</v>
      </c>
      <c r="F24" s="109">
        <v>1761385</v>
      </c>
      <c r="G24" s="110">
        <v>1.3620000000000001</v>
      </c>
      <c r="H24" s="111">
        <v>1.036</v>
      </c>
      <c r="I24" s="111">
        <v>0.96599999999999997</v>
      </c>
      <c r="J24" s="111">
        <v>1.03</v>
      </c>
      <c r="K24" s="111">
        <v>0.8721141146347442</v>
      </c>
      <c r="L24" s="111">
        <v>0.98637433522111473</v>
      </c>
    </row>
    <row r="25" spans="1:12" ht="14.1" customHeight="1">
      <c r="A25" s="103" t="s">
        <v>313</v>
      </c>
      <c r="B25" s="105" t="s">
        <v>341</v>
      </c>
      <c r="C25" s="106" t="s">
        <v>326</v>
      </c>
      <c r="D25" s="107" t="s">
        <v>27</v>
      </c>
      <c r="E25" s="108">
        <v>15171214</v>
      </c>
      <c r="F25" s="109">
        <v>25146182</v>
      </c>
      <c r="G25" s="110">
        <v>0.60299999999999998</v>
      </c>
      <c r="H25" s="111">
        <v>0.66900000000000004</v>
      </c>
      <c r="I25" s="111">
        <v>0.67900000000000005</v>
      </c>
      <c r="J25" s="111">
        <v>0.57199999999999995</v>
      </c>
      <c r="K25" s="111">
        <v>0.48693364031405367</v>
      </c>
      <c r="L25" s="111">
        <v>0.39772631756438476</v>
      </c>
    </row>
    <row r="26" spans="1:12" ht="14.1" customHeight="1">
      <c r="A26" s="103" t="s">
        <v>313</v>
      </c>
      <c r="B26" s="105" t="s">
        <v>342</v>
      </c>
      <c r="C26" s="106" t="s">
        <v>328</v>
      </c>
      <c r="D26" s="107" t="s">
        <v>28</v>
      </c>
      <c r="E26" s="108">
        <v>2874624</v>
      </c>
      <c r="F26" s="109">
        <v>2915673</v>
      </c>
      <c r="G26" s="110">
        <v>0.98499999999999999</v>
      </c>
      <c r="H26" s="111">
        <v>1.254</v>
      </c>
      <c r="I26" s="111">
        <v>1.0820000000000001</v>
      </c>
      <c r="J26" s="111">
        <v>1.248</v>
      </c>
      <c r="K26" s="111">
        <v>1.1885143448591993</v>
      </c>
      <c r="L26" s="111">
        <v>1.0661345504963899</v>
      </c>
    </row>
    <row r="27" spans="1:12" ht="14.1" customHeight="1">
      <c r="A27" s="103" t="s">
        <v>337</v>
      </c>
      <c r="B27" s="105" t="s">
        <v>343</v>
      </c>
      <c r="C27" s="106" t="s">
        <v>326</v>
      </c>
      <c r="D27" s="107" t="s">
        <v>29</v>
      </c>
      <c r="E27" s="108">
        <v>16322451</v>
      </c>
      <c r="F27" s="109">
        <v>36548076</v>
      </c>
      <c r="G27" s="110">
        <v>0.44600000000000001</v>
      </c>
      <c r="H27" s="111">
        <v>0.48799999999999999</v>
      </c>
      <c r="I27" s="111">
        <v>0.623</v>
      </c>
      <c r="J27" s="111">
        <v>0.58799999999999997</v>
      </c>
      <c r="K27" s="111">
        <v>0.52134157505174972</v>
      </c>
      <c r="L27" s="111">
        <v>0.55985589497404931</v>
      </c>
    </row>
    <row r="28" spans="1:12" ht="14.1" customHeight="1">
      <c r="A28" s="103" t="s">
        <v>310</v>
      </c>
      <c r="B28" s="105" t="s">
        <v>344</v>
      </c>
      <c r="C28" s="106" t="s">
        <v>312</v>
      </c>
      <c r="D28" s="107" t="s">
        <v>30</v>
      </c>
      <c r="E28" s="108">
        <v>136464481</v>
      </c>
      <c r="F28" s="109">
        <v>104558179</v>
      </c>
      <c r="G28" s="110">
        <v>1.3049999999999999</v>
      </c>
      <c r="H28" s="111">
        <v>1.4139999999999999</v>
      </c>
      <c r="I28" s="111">
        <v>1.3480000000000001</v>
      </c>
      <c r="J28" s="111">
        <v>1.2909999999999999</v>
      </c>
      <c r="K28" s="111">
        <v>0.77518621585943392</v>
      </c>
      <c r="L28" s="111">
        <v>0.71147288253331198</v>
      </c>
    </row>
    <row r="29" spans="1:12" ht="14.1" customHeight="1">
      <c r="A29" s="103" t="s">
        <v>316</v>
      </c>
      <c r="B29" s="105" t="s">
        <v>345</v>
      </c>
      <c r="C29" s="106" t="s">
        <v>323</v>
      </c>
      <c r="D29" s="107" t="s">
        <v>31</v>
      </c>
      <c r="E29" s="108">
        <v>15744635</v>
      </c>
      <c r="F29" s="109">
        <v>30125237</v>
      </c>
      <c r="G29" s="110">
        <v>0.52200000000000002</v>
      </c>
      <c r="H29" s="111">
        <v>0.47699999999999998</v>
      </c>
      <c r="I29" s="111">
        <v>0.48899999999999999</v>
      </c>
      <c r="J29" s="111">
        <v>0.496</v>
      </c>
      <c r="K29" s="111">
        <v>0.43076886429131039</v>
      </c>
      <c r="L29" s="111">
        <v>0.37804671980752025</v>
      </c>
    </row>
    <row r="30" spans="1:12" ht="14.1" customHeight="1">
      <c r="A30" s="103" t="s">
        <v>331</v>
      </c>
      <c r="B30" s="105" t="s">
        <v>346</v>
      </c>
      <c r="C30" s="106" t="s">
        <v>320</v>
      </c>
      <c r="D30" s="107" t="s">
        <v>32</v>
      </c>
      <c r="E30" s="108">
        <v>1575546</v>
      </c>
      <c r="F30" s="109">
        <v>2172438</v>
      </c>
      <c r="G30" s="110">
        <v>0.72499999999999998</v>
      </c>
      <c r="H30" s="111">
        <v>0.72499999999999998</v>
      </c>
      <c r="I30" s="111">
        <v>0.76400000000000001</v>
      </c>
      <c r="J30" s="111">
        <v>0.92500000000000004</v>
      </c>
      <c r="K30" s="111">
        <v>2.0074774245284428</v>
      </c>
      <c r="L30" s="111">
        <v>2.2818008440303443</v>
      </c>
    </row>
    <row r="31" spans="1:12" ht="14.1" customHeight="1">
      <c r="A31" s="103" t="s">
        <v>331</v>
      </c>
      <c r="B31" s="105" t="s">
        <v>347</v>
      </c>
      <c r="C31" s="106" t="s">
        <v>315</v>
      </c>
      <c r="D31" s="107" t="s">
        <v>33</v>
      </c>
      <c r="E31" s="108">
        <v>2295477</v>
      </c>
      <c r="F31" s="109">
        <v>2165580</v>
      </c>
      <c r="G31" s="110">
        <v>1.0589999999999999</v>
      </c>
      <c r="H31" s="111">
        <v>1.1639999999999999</v>
      </c>
      <c r="I31" s="111">
        <v>1.3879999999999999</v>
      </c>
      <c r="J31" s="111">
        <v>1.25</v>
      </c>
      <c r="K31" s="111">
        <v>1.2697649455672431</v>
      </c>
      <c r="L31" s="111">
        <v>1.2621948907148963</v>
      </c>
    </row>
    <row r="32" spans="1:12" ht="14.1" customHeight="1">
      <c r="A32" s="103" t="s">
        <v>331</v>
      </c>
      <c r="B32" s="105" t="s">
        <v>348</v>
      </c>
      <c r="C32" s="106" t="s">
        <v>318</v>
      </c>
      <c r="D32" s="107" t="s">
        <v>34</v>
      </c>
      <c r="E32" s="108">
        <v>2992148</v>
      </c>
      <c r="F32" s="109">
        <v>3350965</v>
      </c>
      <c r="G32" s="110">
        <v>0.89200000000000002</v>
      </c>
      <c r="H32" s="111">
        <v>1.0580000000000001</v>
      </c>
      <c r="I32" s="111">
        <v>1.087</v>
      </c>
      <c r="J32" s="111">
        <v>1.0660000000000001</v>
      </c>
      <c r="K32" s="111">
        <v>1.038833539193369</v>
      </c>
      <c r="L32" s="111">
        <v>1.0144095510259852</v>
      </c>
    </row>
    <row r="33" spans="1:12" ht="14.1" customHeight="1">
      <c r="A33" s="103" t="s">
        <v>316</v>
      </c>
      <c r="B33" s="105" t="s">
        <v>349</v>
      </c>
      <c r="C33" s="106" t="s">
        <v>320</v>
      </c>
      <c r="D33" s="107" t="s">
        <v>35</v>
      </c>
      <c r="E33" s="108">
        <v>2250494</v>
      </c>
      <c r="F33" s="109">
        <v>4181352</v>
      </c>
      <c r="G33" s="110">
        <v>0.53800000000000003</v>
      </c>
      <c r="H33" s="111">
        <v>0.52</v>
      </c>
      <c r="I33" s="111">
        <v>0.56200000000000006</v>
      </c>
      <c r="J33" s="111">
        <v>1.03</v>
      </c>
      <c r="K33" s="111">
        <v>0.88545289280581452</v>
      </c>
      <c r="L33" s="111">
        <v>1.0251249103015536</v>
      </c>
    </row>
    <row r="34" spans="1:12" ht="14.1" customHeight="1">
      <c r="A34" s="103" t="s">
        <v>333</v>
      </c>
      <c r="B34" s="105" t="s">
        <v>350</v>
      </c>
      <c r="C34" s="106" t="s">
        <v>318</v>
      </c>
      <c r="D34" s="107" t="s">
        <v>36</v>
      </c>
      <c r="E34" s="108">
        <v>10326038</v>
      </c>
      <c r="F34" s="109">
        <v>8923970</v>
      </c>
      <c r="G34" s="110">
        <v>1.157</v>
      </c>
      <c r="H34" s="111">
        <v>1.238</v>
      </c>
      <c r="I34" s="111">
        <v>1.1359999999999999</v>
      </c>
      <c r="J34" s="111">
        <v>1.038</v>
      </c>
      <c r="K34" s="111">
        <v>1.0462712423400549</v>
      </c>
      <c r="L34" s="111">
        <v>0.94769705678241611</v>
      </c>
    </row>
    <row r="35" spans="1:12" ht="14.1" customHeight="1">
      <c r="A35" s="103" t="s">
        <v>316</v>
      </c>
      <c r="B35" s="105" t="s">
        <v>351</v>
      </c>
      <c r="C35" s="106" t="s">
        <v>318</v>
      </c>
      <c r="D35" s="107" t="s">
        <v>37</v>
      </c>
      <c r="E35" s="108">
        <v>5255364</v>
      </c>
      <c r="F35" s="109">
        <v>4065727</v>
      </c>
      <c r="G35" s="110">
        <v>1.292</v>
      </c>
      <c r="H35" s="111">
        <v>1.681</v>
      </c>
      <c r="I35" s="111">
        <v>1.409</v>
      </c>
      <c r="J35" s="111">
        <v>1.5580000000000001</v>
      </c>
      <c r="K35" s="111">
        <v>1.2961414977874688</v>
      </c>
      <c r="L35" s="111">
        <v>1.2742628113369596</v>
      </c>
    </row>
    <row r="36" spans="1:12" ht="14.1" customHeight="1">
      <c r="A36" s="103" t="s">
        <v>316</v>
      </c>
      <c r="B36" s="105" t="s">
        <v>352</v>
      </c>
      <c r="C36" s="106" t="s">
        <v>328</v>
      </c>
      <c r="D36" s="107" t="s">
        <v>38</v>
      </c>
      <c r="E36" s="108">
        <v>2491592</v>
      </c>
      <c r="F36" s="109">
        <v>2008353</v>
      </c>
      <c r="G36" s="110">
        <v>1.24</v>
      </c>
      <c r="H36" s="111">
        <v>1.4219999999999999</v>
      </c>
      <c r="I36" s="111">
        <v>1.2470000000000001</v>
      </c>
      <c r="J36" s="111">
        <v>1.377</v>
      </c>
      <c r="K36" s="111">
        <v>1.2685896611144285</v>
      </c>
      <c r="L36" s="111">
        <v>1.1850809626086438</v>
      </c>
    </row>
    <row r="37" spans="1:12" ht="14.1" customHeight="1">
      <c r="A37" s="103" t="s">
        <v>331</v>
      </c>
      <c r="B37" s="105" t="s">
        <v>353</v>
      </c>
      <c r="C37" s="106" t="s">
        <v>318</v>
      </c>
      <c r="D37" s="107" t="s">
        <v>79</v>
      </c>
      <c r="E37" s="108">
        <v>2265390</v>
      </c>
      <c r="F37" s="109">
        <v>2190794</v>
      </c>
      <c r="G37" s="110">
        <v>1.034</v>
      </c>
      <c r="H37" s="111">
        <v>0.96399999999999997</v>
      </c>
      <c r="I37" s="111">
        <v>0.99</v>
      </c>
      <c r="J37" s="111">
        <v>1.198</v>
      </c>
      <c r="K37" s="111">
        <v>1.2614066858128339</v>
      </c>
      <c r="L37" s="111">
        <v>1.1185554761953491</v>
      </c>
    </row>
    <row r="38" spans="1:12" ht="14.1" customHeight="1">
      <c r="A38" s="103" t="s">
        <v>313</v>
      </c>
      <c r="B38" s="105" t="s">
        <v>354</v>
      </c>
      <c r="C38" s="106" t="s">
        <v>320</v>
      </c>
      <c r="D38" s="107" t="s">
        <v>80</v>
      </c>
      <c r="E38" s="108">
        <v>4541503</v>
      </c>
      <c r="F38" s="109">
        <v>1638371</v>
      </c>
      <c r="G38" s="110">
        <v>2.7709999999999999</v>
      </c>
      <c r="H38" s="111">
        <v>2.2530000000000001</v>
      </c>
      <c r="I38" s="111">
        <v>2.3410000000000002</v>
      </c>
      <c r="J38" s="111">
        <v>1.97</v>
      </c>
      <c r="K38" s="111">
        <v>1.9744637552405573</v>
      </c>
      <c r="L38" s="111">
        <v>1.6739190238850412</v>
      </c>
    </row>
    <row r="39" spans="1:12" ht="14.1" customHeight="1">
      <c r="A39" s="103" t="s">
        <v>333</v>
      </c>
      <c r="B39" s="105" t="s">
        <v>355</v>
      </c>
      <c r="C39" s="106" t="s">
        <v>328</v>
      </c>
      <c r="D39" s="107" t="s">
        <v>81</v>
      </c>
      <c r="E39" s="108">
        <v>2900767</v>
      </c>
      <c r="F39" s="109">
        <v>4754848</v>
      </c>
      <c r="G39" s="110">
        <v>0.61</v>
      </c>
      <c r="H39" s="111">
        <v>0.77900000000000003</v>
      </c>
      <c r="I39" s="111">
        <v>0.749</v>
      </c>
      <c r="J39" s="111">
        <v>0.67900000000000005</v>
      </c>
      <c r="K39" s="111">
        <v>0.57020588087209523</v>
      </c>
      <c r="L39" s="111">
        <v>0.56511824649180264</v>
      </c>
    </row>
    <row r="40" spans="1:12" ht="14.1" customHeight="1">
      <c r="A40" s="103" t="s">
        <v>337</v>
      </c>
      <c r="B40" s="105" t="s">
        <v>356</v>
      </c>
      <c r="C40" s="106" t="s">
        <v>326</v>
      </c>
      <c r="D40" s="107" t="s">
        <v>82</v>
      </c>
      <c r="E40" s="108">
        <v>14792252</v>
      </c>
      <c r="F40" s="109">
        <v>37099219</v>
      </c>
      <c r="G40" s="110">
        <v>0.39800000000000002</v>
      </c>
      <c r="H40" s="111">
        <v>0.41</v>
      </c>
      <c r="I40" s="111">
        <v>0.39100000000000001</v>
      </c>
      <c r="J40" s="111">
        <v>0.35699999999999998</v>
      </c>
      <c r="K40" s="111">
        <v>0.35229300589369289</v>
      </c>
      <c r="L40" s="111">
        <v>0.32210867046570107</v>
      </c>
    </row>
    <row r="41" spans="1:12" ht="14.1" customHeight="1">
      <c r="A41" s="103" t="s">
        <v>303</v>
      </c>
      <c r="B41" s="105" t="s">
        <v>357</v>
      </c>
      <c r="C41" s="106" t="s">
        <v>318</v>
      </c>
      <c r="D41" s="107" t="s">
        <v>83</v>
      </c>
      <c r="E41" s="108">
        <v>1913085</v>
      </c>
      <c r="F41" s="109">
        <v>1642146</v>
      </c>
      <c r="G41" s="110">
        <v>1.1639999999999999</v>
      </c>
      <c r="H41" s="111">
        <v>1.234</v>
      </c>
      <c r="I41" s="111">
        <v>1.216</v>
      </c>
      <c r="J41" s="111">
        <v>1.0780000000000001</v>
      </c>
      <c r="K41" s="111">
        <v>1.0662327149790987</v>
      </c>
      <c r="L41" s="111">
        <v>1.1075360001250141</v>
      </c>
    </row>
    <row r="42" spans="1:12" ht="14.1" customHeight="1">
      <c r="A42" s="103" t="s">
        <v>303</v>
      </c>
      <c r="B42" s="105" t="s">
        <v>358</v>
      </c>
      <c r="C42" s="106" t="s">
        <v>315</v>
      </c>
      <c r="D42" s="107" t="s">
        <v>84</v>
      </c>
      <c r="E42" s="108">
        <v>506217</v>
      </c>
      <c r="F42" s="109">
        <v>693719</v>
      </c>
      <c r="G42" s="110">
        <v>0.72899999999999998</v>
      </c>
      <c r="H42" s="111">
        <v>1.177</v>
      </c>
      <c r="I42" s="111">
        <v>1.0649999999999999</v>
      </c>
      <c r="J42" s="111">
        <v>1.1659999999999999</v>
      </c>
      <c r="K42" s="111">
        <v>0.84278563162792164</v>
      </c>
      <c r="L42" s="111">
        <v>0.85496388102762877</v>
      </c>
    </row>
    <row r="43" spans="1:12" ht="14.1" customHeight="1">
      <c r="A43" s="103" t="s">
        <v>333</v>
      </c>
      <c r="B43" s="105" t="s">
        <v>359</v>
      </c>
      <c r="C43" s="106" t="s">
        <v>326</v>
      </c>
      <c r="D43" s="107" t="s">
        <v>85</v>
      </c>
      <c r="E43" s="108">
        <v>10169582</v>
      </c>
      <c r="F43" s="109">
        <v>26277710</v>
      </c>
      <c r="G43" s="110">
        <v>0.38700000000000001</v>
      </c>
      <c r="H43" s="111">
        <v>0.41899999999999998</v>
      </c>
      <c r="I43" s="111">
        <v>0.50900000000000001</v>
      </c>
      <c r="J43" s="111">
        <v>0.53400000000000003</v>
      </c>
      <c r="K43" s="111">
        <v>0.48629860862503621</v>
      </c>
      <c r="L43" s="111">
        <v>0.44628481914428492</v>
      </c>
    </row>
    <row r="44" spans="1:12" ht="14.1" customHeight="1">
      <c r="A44" s="103" t="s">
        <v>333</v>
      </c>
      <c r="B44" s="105" t="s">
        <v>360</v>
      </c>
      <c r="C44" s="106" t="s">
        <v>326</v>
      </c>
      <c r="D44" s="107" t="s">
        <v>86</v>
      </c>
      <c r="E44" s="108">
        <v>17065472</v>
      </c>
      <c r="F44" s="109">
        <v>38542351</v>
      </c>
      <c r="G44" s="110">
        <v>0.442</v>
      </c>
      <c r="H44" s="111">
        <v>0.41399999999999998</v>
      </c>
      <c r="I44" s="111">
        <v>0.45300000000000001</v>
      </c>
      <c r="J44" s="111">
        <v>0.42799999999999999</v>
      </c>
      <c r="K44" s="111">
        <v>0.32722160790211824</v>
      </c>
      <c r="L44" s="111">
        <v>0.27918573043983735</v>
      </c>
    </row>
    <row r="45" spans="1:12" ht="14.1" customHeight="1">
      <c r="A45" s="103" t="s">
        <v>331</v>
      </c>
      <c r="B45" s="105" t="s">
        <v>361</v>
      </c>
      <c r="C45" s="106" t="s">
        <v>326</v>
      </c>
      <c r="D45" s="107" t="s">
        <v>87</v>
      </c>
      <c r="E45" s="108">
        <v>12380543</v>
      </c>
      <c r="F45" s="109">
        <v>20112564</v>
      </c>
      <c r="G45" s="110">
        <v>0.61499999999999999</v>
      </c>
      <c r="H45" s="111">
        <v>0.67500000000000004</v>
      </c>
      <c r="I45" s="111">
        <v>0.82599999999999996</v>
      </c>
      <c r="J45" s="111">
        <v>0.999</v>
      </c>
      <c r="K45" s="111">
        <v>0.93050042950031653</v>
      </c>
      <c r="L45" s="111">
        <v>0.99070279415684126</v>
      </c>
    </row>
    <row r="46" spans="1:12" ht="14.1" customHeight="1">
      <c r="A46" s="103" t="s">
        <v>331</v>
      </c>
      <c r="B46" s="105" t="s">
        <v>362</v>
      </c>
      <c r="C46" s="106" t="s">
        <v>326</v>
      </c>
      <c r="D46" s="107" t="s">
        <v>88</v>
      </c>
      <c r="E46" s="108">
        <v>8838001</v>
      </c>
      <c r="F46" s="109">
        <v>17880820</v>
      </c>
      <c r="G46" s="110">
        <v>0.49399999999999999</v>
      </c>
      <c r="H46" s="111">
        <v>0.78600000000000003</v>
      </c>
      <c r="I46" s="111">
        <v>0.878</v>
      </c>
      <c r="J46" s="111">
        <v>0.85599999999999998</v>
      </c>
      <c r="K46" s="111">
        <v>0.80837292003881056</v>
      </c>
      <c r="L46" s="111">
        <v>0.71634670231792563</v>
      </c>
    </row>
    <row r="47" spans="1:12" ht="14.1" customHeight="1">
      <c r="A47" s="103" t="s">
        <v>337</v>
      </c>
      <c r="B47" s="105" t="s">
        <v>363</v>
      </c>
      <c r="C47" s="106" t="s">
        <v>326</v>
      </c>
      <c r="D47" s="107" t="s">
        <v>89</v>
      </c>
      <c r="E47" s="108">
        <v>12673978</v>
      </c>
      <c r="F47" s="109">
        <v>23977626</v>
      </c>
      <c r="G47" s="110">
        <v>0.52800000000000002</v>
      </c>
      <c r="H47" s="111">
        <v>0.56299999999999994</v>
      </c>
      <c r="I47" s="111">
        <v>0.56200000000000006</v>
      </c>
      <c r="J47" s="111">
        <v>0.54</v>
      </c>
      <c r="K47" s="111">
        <v>0.45964217118436135</v>
      </c>
      <c r="L47" s="111">
        <v>0.40276170675433104</v>
      </c>
    </row>
    <row r="48" spans="1:12" ht="14.1" customHeight="1">
      <c r="A48" s="103" t="s">
        <v>313</v>
      </c>
      <c r="B48" s="105" t="s">
        <v>364</v>
      </c>
      <c r="C48" s="106" t="s">
        <v>326</v>
      </c>
      <c r="D48" s="107" t="s">
        <v>90</v>
      </c>
      <c r="E48" s="108">
        <v>11406276</v>
      </c>
      <c r="F48" s="109">
        <v>31707344</v>
      </c>
      <c r="G48" s="110">
        <v>0.35899999999999999</v>
      </c>
      <c r="H48" s="111">
        <v>0.34699999999999998</v>
      </c>
      <c r="I48" s="111">
        <v>0.35599999999999998</v>
      </c>
      <c r="J48" s="111">
        <v>0.32100000000000001</v>
      </c>
      <c r="K48" s="111">
        <v>0.27558581958457873</v>
      </c>
      <c r="L48" s="111">
        <v>0.27722188270354525</v>
      </c>
    </row>
    <row r="49" spans="1:12" ht="14.1" customHeight="1">
      <c r="A49" s="103" t="s">
        <v>333</v>
      </c>
      <c r="B49" s="105" t="s">
        <v>365</v>
      </c>
      <c r="C49" s="106" t="s">
        <v>328</v>
      </c>
      <c r="D49" s="107" t="s">
        <v>91</v>
      </c>
      <c r="E49" s="108">
        <v>4868658</v>
      </c>
      <c r="F49" s="109">
        <v>4492359</v>
      </c>
      <c r="G49" s="110">
        <v>1.083</v>
      </c>
      <c r="H49" s="111">
        <v>1.141</v>
      </c>
      <c r="I49" s="111">
        <v>1.105</v>
      </c>
      <c r="J49" s="111">
        <v>1.496</v>
      </c>
      <c r="K49" s="111">
        <v>1.5208194202281207</v>
      </c>
      <c r="L49" s="111">
        <v>1.3399056407697265</v>
      </c>
    </row>
    <row r="50" spans="1:12" ht="14.1" customHeight="1">
      <c r="A50" s="103" t="s">
        <v>303</v>
      </c>
      <c r="B50" s="105" t="s">
        <v>366</v>
      </c>
      <c r="C50" s="106" t="s">
        <v>323</v>
      </c>
      <c r="D50" s="107" t="s">
        <v>92</v>
      </c>
      <c r="E50" s="108">
        <v>11390187</v>
      </c>
      <c r="F50" s="109">
        <v>23728558</v>
      </c>
      <c r="G50" s="110">
        <v>0.48</v>
      </c>
      <c r="H50" s="111">
        <v>0.45300000000000001</v>
      </c>
      <c r="I50" s="111">
        <v>0.40500000000000003</v>
      </c>
      <c r="J50" s="111">
        <v>0.42599999999999999</v>
      </c>
      <c r="K50" s="111">
        <v>0.42816866528795777</v>
      </c>
      <c r="L50" s="111">
        <v>0.35447368597074091</v>
      </c>
    </row>
    <row r="51" spans="1:12" ht="14.1" customHeight="1">
      <c r="A51" s="103" t="s">
        <v>337</v>
      </c>
      <c r="B51" s="105" t="s">
        <v>367</v>
      </c>
      <c r="C51" s="106" t="s">
        <v>312</v>
      </c>
      <c r="D51" s="107" t="s">
        <v>93</v>
      </c>
      <c r="E51" s="108">
        <v>28095413</v>
      </c>
      <c r="F51" s="109">
        <v>52558270</v>
      </c>
      <c r="G51" s="110">
        <v>0.53400000000000003</v>
      </c>
      <c r="H51" s="111">
        <v>0.52600000000000002</v>
      </c>
      <c r="I51" s="111">
        <v>0.50900000000000001</v>
      </c>
      <c r="J51" s="111">
        <v>0.47199999999999998</v>
      </c>
      <c r="K51" s="111">
        <v>0.41326449153304751</v>
      </c>
      <c r="L51" s="111">
        <v>0.4024143794686017</v>
      </c>
    </row>
    <row r="52" spans="1:12" ht="14.1" customHeight="1">
      <c r="A52" s="103" t="s">
        <v>331</v>
      </c>
      <c r="B52" s="105" t="s">
        <v>368</v>
      </c>
      <c r="C52" s="106" t="s">
        <v>315</v>
      </c>
      <c r="D52" s="107" t="s">
        <v>94</v>
      </c>
      <c r="E52" s="108">
        <v>1174525</v>
      </c>
      <c r="F52" s="109">
        <v>2106154</v>
      </c>
      <c r="G52" s="110">
        <v>0.55700000000000005</v>
      </c>
      <c r="H52" s="111">
        <v>0.72</v>
      </c>
      <c r="I52" s="111">
        <v>0.98499999999999999</v>
      </c>
      <c r="J52" s="111">
        <v>1.004</v>
      </c>
      <c r="K52" s="111">
        <v>0.91778784607370612</v>
      </c>
      <c r="L52" s="111">
        <v>0.74295987640051164</v>
      </c>
    </row>
    <row r="53" spans="1:12" ht="14.1" customHeight="1">
      <c r="A53" s="103" t="s">
        <v>313</v>
      </c>
      <c r="B53" s="105" t="s">
        <v>369</v>
      </c>
      <c r="C53" s="106" t="s">
        <v>318</v>
      </c>
      <c r="D53" s="107" t="s">
        <v>95</v>
      </c>
      <c r="E53" s="108">
        <v>3772667</v>
      </c>
      <c r="F53" s="109">
        <v>2133390</v>
      </c>
      <c r="G53" s="110">
        <v>1.768</v>
      </c>
      <c r="H53" s="111">
        <v>1.702</v>
      </c>
      <c r="I53" s="111">
        <v>1.4890000000000001</v>
      </c>
      <c r="J53" s="111">
        <v>1.7490000000000001</v>
      </c>
      <c r="K53" s="111">
        <v>1.3633996890528306</v>
      </c>
      <c r="L53" s="111">
        <v>1.1867349295881124</v>
      </c>
    </row>
    <row r="54" spans="1:12" ht="14.1" customHeight="1">
      <c r="A54" s="103" t="s">
        <v>303</v>
      </c>
      <c r="B54" s="105" t="s">
        <v>370</v>
      </c>
      <c r="C54" s="106" t="s">
        <v>318</v>
      </c>
      <c r="D54" s="107" t="s">
        <v>96</v>
      </c>
      <c r="E54" s="108">
        <v>1940290</v>
      </c>
      <c r="F54" s="109">
        <v>1179771</v>
      </c>
      <c r="G54" s="110">
        <v>1.6439999999999999</v>
      </c>
      <c r="H54" s="111">
        <v>1.4850000000000001</v>
      </c>
      <c r="I54" s="111">
        <v>1.1020000000000001</v>
      </c>
      <c r="J54" s="111">
        <v>1.619</v>
      </c>
      <c r="K54" s="111">
        <v>1.8585702298951932</v>
      </c>
      <c r="L54" s="111">
        <v>1.8146849690474443</v>
      </c>
    </row>
    <row r="55" spans="1:12" ht="14.1" customHeight="1">
      <c r="A55" s="103" t="s">
        <v>313</v>
      </c>
      <c r="B55" s="105" t="s">
        <v>371</v>
      </c>
      <c r="C55" s="106" t="s">
        <v>326</v>
      </c>
      <c r="D55" s="107" t="s">
        <v>97</v>
      </c>
      <c r="E55" s="108">
        <v>10110578</v>
      </c>
      <c r="F55" s="109">
        <v>36067177</v>
      </c>
      <c r="G55" s="110">
        <v>0.28000000000000003</v>
      </c>
      <c r="H55" s="111">
        <v>0.36099999999999999</v>
      </c>
      <c r="I55" s="111">
        <v>0.45900000000000002</v>
      </c>
      <c r="J55" s="111">
        <v>0.39900000000000002</v>
      </c>
      <c r="K55" s="111">
        <v>0.3487328232686952</v>
      </c>
      <c r="L55" s="111">
        <v>0.50724652901944278</v>
      </c>
    </row>
    <row r="56" spans="1:12" ht="14.1" customHeight="1">
      <c r="A56" s="103" t="s">
        <v>331</v>
      </c>
      <c r="B56" s="105" t="s">
        <v>372</v>
      </c>
      <c r="C56" s="106" t="s">
        <v>320</v>
      </c>
      <c r="D56" s="107" t="s">
        <v>98</v>
      </c>
      <c r="E56" s="108">
        <v>1184538</v>
      </c>
      <c r="F56" s="109">
        <v>1166513</v>
      </c>
      <c r="G56" s="110">
        <v>1.0149999999999999</v>
      </c>
      <c r="H56" s="111">
        <v>1.0269999999999999</v>
      </c>
      <c r="I56" s="111">
        <v>1.0109999999999999</v>
      </c>
      <c r="J56" s="111">
        <v>1.2649999999999999</v>
      </c>
      <c r="K56" s="111">
        <v>1.1881389825557915</v>
      </c>
      <c r="L56" s="111">
        <v>1.18851628660009</v>
      </c>
    </row>
    <row r="57" spans="1:12" ht="14.1" customHeight="1">
      <c r="A57" s="103" t="s">
        <v>303</v>
      </c>
      <c r="B57" s="105" t="s">
        <v>373</v>
      </c>
      <c r="C57" s="106" t="s">
        <v>323</v>
      </c>
      <c r="D57" s="112" t="s">
        <v>99</v>
      </c>
      <c r="E57" s="108">
        <v>11071237</v>
      </c>
      <c r="F57" s="109">
        <v>21188866</v>
      </c>
      <c r="G57" s="110">
        <v>0.52200000000000002</v>
      </c>
      <c r="H57" s="111">
        <v>0.50600000000000001</v>
      </c>
      <c r="I57" s="111">
        <v>0.502</v>
      </c>
      <c r="J57" s="111">
        <v>0.47099999999999997</v>
      </c>
      <c r="K57" s="111">
        <v>0.41630033068998878</v>
      </c>
      <c r="L57" s="111">
        <v>0.36362739693591184</v>
      </c>
    </row>
    <row r="58" spans="1:12" ht="14.1" customHeight="1">
      <c r="A58" s="103" t="s">
        <v>310</v>
      </c>
      <c r="B58" s="105" t="s">
        <v>374</v>
      </c>
      <c r="C58" s="106" t="s">
        <v>312</v>
      </c>
      <c r="D58" s="107" t="s">
        <v>100</v>
      </c>
      <c r="E58" s="108">
        <v>82784977</v>
      </c>
      <c r="F58" s="109">
        <v>56241927</v>
      </c>
      <c r="G58" s="110">
        <v>1.4710000000000001</v>
      </c>
      <c r="H58" s="111">
        <v>1.488</v>
      </c>
      <c r="I58" s="111">
        <v>1.431</v>
      </c>
      <c r="J58" s="111">
        <v>1.3420000000000001</v>
      </c>
      <c r="K58" s="111">
        <v>0.75906453704797927</v>
      </c>
      <c r="L58" s="111">
        <v>0.63488660745639702</v>
      </c>
    </row>
    <row r="59" spans="1:12" ht="14.1" customHeight="1">
      <c r="A59" s="103" t="s">
        <v>303</v>
      </c>
      <c r="B59" s="105" t="s">
        <v>375</v>
      </c>
      <c r="C59" s="106" t="s">
        <v>315</v>
      </c>
      <c r="D59" s="107" t="s">
        <v>101</v>
      </c>
      <c r="E59" s="108">
        <v>684538</v>
      </c>
      <c r="F59" s="109">
        <v>911480</v>
      </c>
      <c r="G59" s="110">
        <v>0.751</v>
      </c>
      <c r="H59" s="111">
        <v>0.96699999999999997</v>
      </c>
      <c r="I59" s="111">
        <v>0.90800000000000003</v>
      </c>
      <c r="J59" s="111">
        <v>0.94099999999999995</v>
      </c>
      <c r="K59" s="111">
        <v>0.97053331486954908</v>
      </c>
      <c r="L59" s="111">
        <v>0.7588407377911448</v>
      </c>
    </row>
    <row r="60" spans="1:12" ht="14.1" customHeight="1">
      <c r="A60" s="103" t="s">
        <v>331</v>
      </c>
      <c r="B60" s="105" t="s">
        <v>376</v>
      </c>
      <c r="C60" s="106" t="s">
        <v>318</v>
      </c>
      <c r="D60" s="107" t="s">
        <v>102</v>
      </c>
      <c r="E60" s="108">
        <v>1424588</v>
      </c>
      <c r="F60" s="109">
        <v>1483112</v>
      </c>
      <c r="G60" s="110">
        <v>0.96</v>
      </c>
      <c r="H60" s="111">
        <v>1.081</v>
      </c>
      <c r="I60" s="111">
        <v>1.0680000000000001</v>
      </c>
      <c r="J60" s="111">
        <v>1.353</v>
      </c>
      <c r="K60" s="111">
        <v>1.1413171026476707</v>
      </c>
      <c r="L60" s="111">
        <v>1.4015441241406357</v>
      </c>
    </row>
    <row r="61" spans="1:12" ht="14.1" customHeight="1">
      <c r="A61" s="103" t="s">
        <v>310</v>
      </c>
      <c r="B61" s="105" t="s">
        <v>377</v>
      </c>
      <c r="C61" s="106" t="s">
        <v>312</v>
      </c>
      <c r="D61" s="107" t="s">
        <v>103</v>
      </c>
      <c r="E61" s="108">
        <v>59142221</v>
      </c>
      <c r="F61" s="109">
        <v>46157422</v>
      </c>
      <c r="G61" s="110">
        <v>1.2809999999999999</v>
      </c>
      <c r="H61" s="111">
        <v>1.321</v>
      </c>
      <c r="I61" s="111">
        <v>1.2330000000000001</v>
      </c>
      <c r="J61" s="111">
        <v>1.1679999999999999</v>
      </c>
      <c r="K61" s="111">
        <v>0.72151675565939632</v>
      </c>
      <c r="L61" s="111">
        <v>0.66350701524037126</v>
      </c>
    </row>
    <row r="62" spans="1:12" ht="14.1" customHeight="1">
      <c r="A62" s="103" t="s">
        <v>331</v>
      </c>
      <c r="B62" s="105" t="s">
        <v>378</v>
      </c>
      <c r="C62" s="106" t="s">
        <v>315</v>
      </c>
      <c r="D62" s="107" t="s">
        <v>104</v>
      </c>
      <c r="E62" s="108">
        <v>1564992</v>
      </c>
      <c r="F62" s="109">
        <v>1539115</v>
      </c>
      <c r="G62" s="110">
        <v>1.016</v>
      </c>
      <c r="H62" s="111">
        <v>1.1950000000000001</v>
      </c>
      <c r="I62" s="111">
        <v>1.177</v>
      </c>
      <c r="J62" s="111">
        <v>1.4990000000000001</v>
      </c>
      <c r="K62" s="111">
        <v>1.6205016294814343</v>
      </c>
      <c r="L62" s="111">
        <v>1.3227570525554302</v>
      </c>
    </row>
    <row r="63" spans="1:12" ht="14.1" customHeight="1">
      <c r="A63" s="103" t="s">
        <v>303</v>
      </c>
      <c r="B63" s="105" t="s">
        <v>379</v>
      </c>
      <c r="C63" s="106" t="s">
        <v>315</v>
      </c>
      <c r="D63" s="107" t="s">
        <v>105</v>
      </c>
      <c r="E63" s="108">
        <v>590163</v>
      </c>
      <c r="F63" s="109">
        <v>774355</v>
      </c>
      <c r="G63" s="110">
        <v>0.76200000000000001</v>
      </c>
      <c r="H63" s="111">
        <v>0.84</v>
      </c>
      <c r="I63" s="111">
        <v>1.109</v>
      </c>
      <c r="J63" s="111">
        <v>1.282</v>
      </c>
      <c r="K63" s="111">
        <v>1.292497136380699</v>
      </c>
      <c r="L63" s="111">
        <v>0.96690864595017367</v>
      </c>
    </row>
    <row r="64" spans="1:12" ht="14.1" customHeight="1">
      <c r="A64" s="103" t="s">
        <v>337</v>
      </c>
      <c r="B64" s="105" t="s">
        <v>380</v>
      </c>
      <c r="C64" s="106" t="s">
        <v>326</v>
      </c>
      <c r="D64" s="107" t="s">
        <v>106</v>
      </c>
      <c r="E64" s="108">
        <v>15491676</v>
      </c>
      <c r="F64" s="109">
        <v>38762659</v>
      </c>
      <c r="G64" s="110">
        <v>0.39900000000000002</v>
      </c>
      <c r="H64" s="111">
        <v>0.40200000000000002</v>
      </c>
      <c r="I64" s="111">
        <v>0.55600000000000005</v>
      </c>
      <c r="J64" s="111">
        <v>0.65700000000000003</v>
      </c>
      <c r="K64" s="111">
        <v>0.6216198790793821</v>
      </c>
      <c r="L64" s="111">
        <v>0.53519786867548669</v>
      </c>
    </row>
    <row r="65" spans="1:12" ht="14.1" customHeight="1">
      <c r="A65" s="103" t="s">
        <v>303</v>
      </c>
      <c r="B65" s="105" t="s">
        <v>381</v>
      </c>
      <c r="C65" s="106" t="s">
        <v>315</v>
      </c>
      <c r="D65" s="107" t="s">
        <v>107</v>
      </c>
      <c r="E65" s="108">
        <v>624185</v>
      </c>
      <c r="F65" s="109">
        <v>708310</v>
      </c>
      <c r="G65" s="110">
        <v>0.88100000000000001</v>
      </c>
      <c r="H65" s="111">
        <v>0.79400000000000004</v>
      </c>
      <c r="I65" s="111">
        <v>0.89400000000000002</v>
      </c>
      <c r="J65" s="111">
        <v>1.5169999999999999</v>
      </c>
      <c r="K65" s="111">
        <v>1.3222330290450013</v>
      </c>
      <c r="L65" s="111">
        <v>1.1215001555591171</v>
      </c>
    </row>
    <row r="66" spans="1:12" ht="14.1" customHeight="1">
      <c r="A66" s="103" t="s">
        <v>316</v>
      </c>
      <c r="B66" s="105" t="s">
        <v>382</v>
      </c>
      <c r="C66" s="106" t="s">
        <v>328</v>
      </c>
      <c r="D66" s="107" t="s">
        <v>108</v>
      </c>
      <c r="E66" s="108">
        <v>1549974</v>
      </c>
      <c r="F66" s="109">
        <v>1294322</v>
      </c>
      <c r="G66" s="110">
        <v>1.1970000000000001</v>
      </c>
      <c r="H66" s="111">
        <v>1.2290000000000001</v>
      </c>
      <c r="I66" s="111">
        <v>1.1359999999999999</v>
      </c>
      <c r="J66" s="111">
        <v>1.2050000000000001</v>
      </c>
      <c r="K66" s="111">
        <v>1.2466779523270772</v>
      </c>
      <c r="L66" s="111">
        <v>1.1045405189042798</v>
      </c>
    </row>
    <row r="67" spans="1:12" ht="14.1" customHeight="1">
      <c r="A67" s="103" t="s">
        <v>331</v>
      </c>
      <c r="B67" s="105" t="s">
        <v>383</v>
      </c>
      <c r="C67" s="106" t="s">
        <v>328</v>
      </c>
      <c r="D67" s="107" t="s">
        <v>109</v>
      </c>
      <c r="E67" s="108">
        <v>879238</v>
      </c>
      <c r="F67" s="109">
        <v>962326</v>
      </c>
      <c r="G67" s="110">
        <v>0.91300000000000003</v>
      </c>
      <c r="H67" s="111">
        <v>0.75</v>
      </c>
      <c r="I67" s="111">
        <v>0.80400000000000005</v>
      </c>
      <c r="J67" s="111">
        <v>1.2190000000000001</v>
      </c>
      <c r="K67" s="111">
        <v>0.91230394589380603</v>
      </c>
      <c r="L67" s="111">
        <v>0.91036064276499284</v>
      </c>
    </row>
    <row r="68" spans="1:12" ht="14.1" customHeight="1">
      <c r="A68" s="103" t="s">
        <v>313</v>
      </c>
      <c r="B68" s="105" t="s">
        <v>384</v>
      </c>
      <c r="C68" s="106" t="s">
        <v>326</v>
      </c>
      <c r="D68" s="107" t="s">
        <v>110</v>
      </c>
      <c r="E68" s="108">
        <v>10200832</v>
      </c>
      <c r="F68" s="109">
        <v>16097520</v>
      </c>
      <c r="G68" s="110">
        <v>0.63300000000000001</v>
      </c>
      <c r="H68" s="111">
        <v>0.58499999999999996</v>
      </c>
      <c r="I68" s="111">
        <v>0.60599999999999998</v>
      </c>
      <c r="J68" s="111">
        <v>0.63400000000000001</v>
      </c>
      <c r="K68" s="111">
        <v>0.55967732420721283</v>
      </c>
      <c r="L68" s="111">
        <v>0.46070148690436297</v>
      </c>
    </row>
    <row r="69" spans="1:12" ht="14.1" customHeight="1">
      <c r="A69" s="103" t="s">
        <v>313</v>
      </c>
      <c r="B69" s="105" t="s">
        <v>385</v>
      </c>
      <c r="C69" s="106" t="s">
        <v>326</v>
      </c>
      <c r="D69" s="107" t="s">
        <v>111</v>
      </c>
      <c r="E69" s="108">
        <v>9253673</v>
      </c>
      <c r="F69" s="109">
        <v>22683447</v>
      </c>
      <c r="G69" s="110">
        <v>0.40699999999999997</v>
      </c>
      <c r="H69" s="111">
        <v>0.37</v>
      </c>
      <c r="I69" s="111">
        <v>0.35899999999999999</v>
      </c>
      <c r="J69" s="111">
        <v>0.39900000000000002</v>
      </c>
      <c r="K69" s="111">
        <v>0.43672162722730623</v>
      </c>
      <c r="L69" s="111">
        <v>0.60420218679700499</v>
      </c>
    </row>
    <row r="70" spans="1:12" ht="14.1" customHeight="1">
      <c r="A70" s="103" t="s">
        <v>337</v>
      </c>
      <c r="B70" s="105" t="s">
        <v>386</v>
      </c>
      <c r="C70" s="106" t="s">
        <v>326</v>
      </c>
      <c r="D70" s="107" t="s">
        <v>112</v>
      </c>
      <c r="E70" s="108">
        <v>16800890</v>
      </c>
      <c r="F70" s="109">
        <v>37651716</v>
      </c>
      <c r="G70" s="110">
        <v>0.44600000000000001</v>
      </c>
      <c r="H70" s="111">
        <v>0.40200000000000002</v>
      </c>
      <c r="I70" s="111">
        <v>0.38900000000000001</v>
      </c>
      <c r="J70" s="111">
        <v>0.4</v>
      </c>
      <c r="K70" s="111">
        <v>0.47297014216128219</v>
      </c>
      <c r="L70" s="111">
        <v>0.45124199467049797</v>
      </c>
    </row>
    <row r="71" spans="1:12" ht="14.1" customHeight="1">
      <c r="A71" s="103" t="s">
        <v>337</v>
      </c>
      <c r="B71" s="105" t="s">
        <v>387</v>
      </c>
      <c r="C71" s="106" t="s">
        <v>326</v>
      </c>
      <c r="D71" s="107" t="s">
        <v>113</v>
      </c>
      <c r="E71" s="108">
        <v>18063483</v>
      </c>
      <c r="F71" s="109">
        <v>31973513</v>
      </c>
      <c r="G71" s="110">
        <v>0.56399999999999995</v>
      </c>
      <c r="H71" s="111">
        <v>0.56299999999999994</v>
      </c>
      <c r="I71" s="111">
        <v>0.60099999999999998</v>
      </c>
      <c r="J71" s="111">
        <v>0.82099999999999995</v>
      </c>
      <c r="K71" s="111">
        <v>0.75168278028123658</v>
      </c>
      <c r="L71" s="111">
        <v>0.70616018787925505</v>
      </c>
    </row>
    <row r="72" spans="1:12" ht="14.1" customHeight="1">
      <c r="A72" s="103" t="s">
        <v>333</v>
      </c>
      <c r="B72" s="105" t="s">
        <v>388</v>
      </c>
      <c r="C72" s="106" t="s">
        <v>326</v>
      </c>
      <c r="D72" s="107" t="s">
        <v>114</v>
      </c>
      <c r="E72" s="108">
        <v>14980031</v>
      </c>
      <c r="F72" s="109">
        <v>17214905</v>
      </c>
      <c r="G72" s="110">
        <v>0.87</v>
      </c>
      <c r="H72" s="111">
        <v>1.0129999999999999</v>
      </c>
      <c r="I72" s="111">
        <v>0.98599999999999999</v>
      </c>
      <c r="J72" s="111">
        <v>0.94499999999999995</v>
      </c>
      <c r="K72" s="111">
        <v>0.77686904586722294</v>
      </c>
      <c r="L72" s="111">
        <v>0.68237958724306735</v>
      </c>
    </row>
    <row r="73" spans="1:12" ht="14.1" customHeight="1">
      <c r="A73" s="103" t="s">
        <v>313</v>
      </c>
      <c r="B73" s="105" t="s">
        <v>389</v>
      </c>
      <c r="C73" s="106" t="s">
        <v>326</v>
      </c>
      <c r="D73" s="107" t="s">
        <v>115</v>
      </c>
      <c r="E73" s="108">
        <v>15705350</v>
      </c>
      <c r="F73" s="109">
        <v>33379396</v>
      </c>
      <c r="G73" s="110">
        <v>0.47</v>
      </c>
      <c r="H73" s="111">
        <v>0.57399999999999995</v>
      </c>
      <c r="I73" s="111">
        <v>0.56499999999999995</v>
      </c>
      <c r="J73" s="111">
        <v>0.627</v>
      </c>
      <c r="K73" s="111">
        <v>0.55420993695842324</v>
      </c>
      <c r="L73" s="111">
        <v>0.42160303893538248</v>
      </c>
    </row>
    <row r="74" spans="1:12" ht="14.1" customHeight="1">
      <c r="A74" s="103" t="s">
        <v>303</v>
      </c>
      <c r="B74" s="105" t="s">
        <v>390</v>
      </c>
      <c r="C74" s="106" t="s">
        <v>315</v>
      </c>
      <c r="D74" s="107" t="s">
        <v>116</v>
      </c>
      <c r="E74" s="108">
        <v>765191</v>
      </c>
      <c r="F74" s="109">
        <v>641456</v>
      </c>
      <c r="G74" s="110">
        <v>1.1919999999999999</v>
      </c>
      <c r="H74" s="111">
        <v>1.401</v>
      </c>
      <c r="I74" s="111">
        <v>1.2649999999999999</v>
      </c>
      <c r="J74" s="111">
        <v>2.0259999999999998</v>
      </c>
      <c r="K74" s="111">
        <v>1.7773037499429984</v>
      </c>
      <c r="L74" s="111">
        <v>1.3733202834883378</v>
      </c>
    </row>
    <row r="75" spans="1:12" ht="14.1" customHeight="1">
      <c r="A75" s="103" t="s">
        <v>313</v>
      </c>
      <c r="B75" s="105" t="s">
        <v>391</v>
      </c>
      <c r="C75" s="106" t="s">
        <v>326</v>
      </c>
      <c r="D75" s="107" t="s">
        <v>117</v>
      </c>
      <c r="E75" s="108">
        <v>10267760</v>
      </c>
      <c r="F75" s="109">
        <v>22872712</v>
      </c>
      <c r="G75" s="110">
        <v>0.44800000000000001</v>
      </c>
      <c r="H75" s="111">
        <v>0.59799999999999998</v>
      </c>
      <c r="I75" s="111">
        <v>0.74</v>
      </c>
      <c r="J75" s="111">
        <v>0.91300000000000003</v>
      </c>
      <c r="K75" s="111">
        <v>0.86941828800157483</v>
      </c>
      <c r="L75" s="111">
        <v>0.74111618746266728</v>
      </c>
    </row>
    <row r="76" spans="1:12" ht="14.1" customHeight="1">
      <c r="A76" s="103" t="s">
        <v>333</v>
      </c>
      <c r="B76" s="105" t="s">
        <v>392</v>
      </c>
      <c r="C76" s="106" t="s">
        <v>326</v>
      </c>
      <c r="D76" s="107" t="s">
        <v>118</v>
      </c>
      <c r="E76" s="108">
        <v>13151164</v>
      </c>
      <c r="F76" s="109">
        <v>23588507</v>
      </c>
      <c r="G76" s="110">
        <v>0.55700000000000005</v>
      </c>
      <c r="H76" s="111">
        <v>0.54400000000000004</v>
      </c>
      <c r="I76" s="111">
        <v>0.65500000000000003</v>
      </c>
      <c r="J76" s="111">
        <v>0.66700000000000004</v>
      </c>
      <c r="K76" s="111">
        <v>0.57881028797919154</v>
      </c>
      <c r="L76" s="111">
        <v>0.48454091168732533</v>
      </c>
    </row>
    <row r="77" spans="1:12" ht="14.1" customHeight="1">
      <c r="A77" s="103" t="s">
        <v>313</v>
      </c>
      <c r="B77" s="105" t="s">
        <v>393</v>
      </c>
      <c r="C77" s="106" t="s">
        <v>326</v>
      </c>
      <c r="D77" s="107" t="s">
        <v>119</v>
      </c>
      <c r="E77" s="108">
        <v>8672384</v>
      </c>
      <c r="F77" s="109">
        <v>17761502</v>
      </c>
      <c r="G77" s="110">
        <v>0.48799999999999999</v>
      </c>
      <c r="H77" s="111">
        <v>0.56399999999999995</v>
      </c>
      <c r="I77" s="111">
        <v>0.77</v>
      </c>
      <c r="J77" s="111">
        <v>0.81399999999999995</v>
      </c>
      <c r="K77" s="111">
        <v>0.85787414996471401</v>
      </c>
      <c r="L77" s="111">
        <v>0.71936114374304505</v>
      </c>
    </row>
    <row r="78" spans="1:12" ht="14.1" customHeight="1">
      <c r="A78" s="103" t="s">
        <v>316</v>
      </c>
      <c r="B78" s="105" t="s">
        <v>394</v>
      </c>
      <c r="C78" s="106" t="s">
        <v>315</v>
      </c>
      <c r="D78" s="107" t="s">
        <v>120</v>
      </c>
      <c r="E78" s="108">
        <v>710633</v>
      </c>
      <c r="F78" s="109">
        <v>1013808</v>
      </c>
      <c r="G78" s="110">
        <v>0.7</v>
      </c>
      <c r="H78" s="111">
        <v>0.82199999999999995</v>
      </c>
      <c r="I78" s="111">
        <v>0.999</v>
      </c>
      <c r="J78" s="111">
        <v>1.0209999999999999</v>
      </c>
      <c r="K78" s="111">
        <v>0.89526538029618774</v>
      </c>
      <c r="L78" s="111">
        <v>0.79738015059364109</v>
      </c>
    </row>
    <row r="79" spans="1:12" ht="14.1" customHeight="1">
      <c r="A79" s="103" t="s">
        <v>310</v>
      </c>
      <c r="B79" s="105" t="s">
        <v>395</v>
      </c>
      <c r="C79" s="106" t="s">
        <v>312</v>
      </c>
      <c r="D79" s="107" t="s">
        <v>121</v>
      </c>
      <c r="E79" s="108">
        <v>46894671</v>
      </c>
      <c r="F79" s="109">
        <v>91619510</v>
      </c>
      <c r="G79" s="110">
        <v>0.51100000000000001</v>
      </c>
      <c r="H79" s="111">
        <v>0.53900000000000003</v>
      </c>
      <c r="I79" s="111">
        <v>0.497</v>
      </c>
      <c r="J79" s="111">
        <v>0.50800000000000001</v>
      </c>
      <c r="K79" s="111">
        <v>0.42964620108483209</v>
      </c>
      <c r="L79" s="111">
        <v>0.36471278447110322</v>
      </c>
    </row>
    <row r="80" spans="1:12" ht="14.1" customHeight="1">
      <c r="A80" s="103" t="s">
        <v>313</v>
      </c>
      <c r="B80" s="105" t="s">
        <v>396</v>
      </c>
      <c r="C80" s="106" t="s">
        <v>318</v>
      </c>
      <c r="D80" s="107" t="s">
        <v>122</v>
      </c>
      <c r="E80" s="108">
        <v>2165493</v>
      </c>
      <c r="F80" s="109">
        <v>2403628</v>
      </c>
      <c r="G80" s="110">
        <v>0.9</v>
      </c>
      <c r="H80" s="111">
        <v>0.91200000000000003</v>
      </c>
      <c r="I80" s="111">
        <v>0.95799999999999996</v>
      </c>
      <c r="J80" s="111">
        <v>1.0649999999999999</v>
      </c>
      <c r="K80" s="111">
        <v>1.4498987589902297</v>
      </c>
      <c r="L80" s="111">
        <v>1.1401347070050527</v>
      </c>
    </row>
    <row r="81" spans="1:12" ht="14.1" customHeight="1">
      <c r="A81" s="103" t="s">
        <v>313</v>
      </c>
      <c r="B81" s="105" t="s">
        <v>397</v>
      </c>
      <c r="C81" s="106" t="s">
        <v>326</v>
      </c>
      <c r="D81" s="107" t="s">
        <v>123</v>
      </c>
      <c r="E81" s="108">
        <v>12096443</v>
      </c>
      <c r="F81" s="109">
        <v>16540558</v>
      </c>
      <c r="G81" s="110">
        <v>0.73099999999999998</v>
      </c>
      <c r="H81" s="111">
        <v>0.89800000000000002</v>
      </c>
      <c r="I81" s="111">
        <v>0.995</v>
      </c>
      <c r="J81" s="111">
        <v>1.5049999999999999</v>
      </c>
      <c r="K81" s="111">
        <v>1.5049573038498276</v>
      </c>
      <c r="L81" s="111">
        <v>1.1114658746056452</v>
      </c>
    </row>
    <row r="82" spans="1:12" ht="14.1" customHeight="1">
      <c r="A82" s="103" t="s">
        <v>333</v>
      </c>
      <c r="B82" s="105" t="s">
        <v>398</v>
      </c>
      <c r="C82" s="106" t="s">
        <v>326</v>
      </c>
      <c r="D82" s="107" t="s">
        <v>124</v>
      </c>
      <c r="E82" s="108">
        <v>21464197</v>
      </c>
      <c r="F82" s="109">
        <v>47896497</v>
      </c>
      <c r="G82" s="110">
        <v>0.44800000000000001</v>
      </c>
      <c r="H82" s="111">
        <v>0.46</v>
      </c>
      <c r="I82" s="111">
        <v>0.50800000000000001</v>
      </c>
      <c r="J82" s="111">
        <v>0.45200000000000001</v>
      </c>
      <c r="K82" s="111">
        <v>0.38947353162042775</v>
      </c>
      <c r="L82" s="111">
        <v>0.40461748899062827</v>
      </c>
    </row>
    <row r="83" spans="1:12" ht="14.1" customHeight="1">
      <c r="A83" s="103" t="s">
        <v>333</v>
      </c>
      <c r="B83" s="105" t="s">
        <v>399</v>
      </c>
      <c r="C83" s="106" t="s">
        <v>326</v>
      </c>
      <c r="D83" s="107" t="s">
        <v>125</v>
      </c>
      <c r="E83" s="108">
        <v>20949806</v>
      </c>
      <c r="F83" s="109">
        <v>41073272</v>
      </c>
      <c r="G83" s="110">
        <v>0.51</v>
      </c>
      <c r="H83" s="111">
        <v>0.48499999999999999</v>
      </c>
      <c r="I83" s="111">
        <v>0.50900000000000001</v>
      </c>
      <c r="J83" s="111">
        <v>0.49299999999999999</v>
      </c>
      <c r="K83" s="111">
        <v>0.41762776376203908</v>
      </c>
      <c r="L83" s="111">
        <v>0.35497551477801842</v>
      </c>
    </row>
    <row r="84" spans="1:12" ht="14.1" customHeight="1">
      <c r="A84" s="103" t="s">
        <v>313</v>
      </c>
      <c r="B84" s="105" t="s">
        <v>400</v>
      </c>
      <c r="C84" s="106" t="s">
        <v>326</v>
      </c>
      <c r="D84" s="113" t="s">
        <v>126</v>
      </c>
      <c r="E84" s="108">
        <v>13394124</v>
      </c>
      <c r="F84" s="109">
        <v>24052623</v>
      </c>
      <c r="G84" s="110">
        <v>0.55600000000000005</v>
      </c>
      <c r="H84" s="111">
        <v>0.66800000000000004</v>
      </c>
      <c r="I84" s="111">
        <v>0.71399999999999997</v>
      </c>
      <c r="J84" s="111">
        <v>0.747</v>
      </c>
      <c r="K84" s="111">
        <v>0.86164612778360472</v>
      </c>
      <c r="L84" s="111">
        <v>0.93077082845102244</v>
      </c>
    </row>
    <row r="85" spans="1:12" ht="14.1" customHeight="1">
      <c r="A85" s="103" t="s">
        <v>313</v>
      </c>
      <c r="B85" s="105" t="s">
        <v>401</v>
      </c>
      <c r="C85" s="106" t="s">
        <v>326</v>
      </c>
      <c r="D85" s="107" t="s">
        <v>127</v>
      </c>
      <c r="E85" s="108">
        <v>11781970</v>
      </c>
      <c r="F85" s="109">
        <v>20737226</v>
      </c>
      <c r="G85" s="110">
        <v>0.56799999999999995</v>
      </c>
      <c r="H85" s="111">
        <v>0.6</v>
      </c>
      <c r="I85" s="111">
        <v>0.625</v>
      </c>
      <c r="J85" s="111">
        <v>0.61099999999999999</v>
      </c>
      <c r="K85" s="111">
        <v>0.64436492246886978</v>
      </c>
      <c r="L85" s="111">
        <v>0.53548928085153424</v>
      </c>
    </row>
    <row r="86" spans="1:12" ht="14.1" customHeight="1">
      <c r="A86" s="103" t="s">
        <v>333</v>
      </c>
      <c r="B86" s="105" t="s">
        <v>402</v>
      </c>
      <c r="C86" s="106" t="s">
        <v>326</v>
      </c>
      <c r="D86" s="107" t="s">
        <v>128</v>
      </c>
      <c r="E86" s="108">
        <v>14663162</v>
      </c>
      <c r="F86" s="109">
        <v>25728583</v>
      </c>
      <c r="G86" s="110">
        <v>0.56899999999999995</v>
      </c>
      <c r="H86" s="111">
        <v>0.46899999999999997</v>
      </c>
      <c r="I86" s="111">
        <v>0.50800000000000001</v>
      </c>
      <c r="J86" s="111">
        <v>0.54700000000000004</v>
      </c>
      <c r="K86" s="111">
        <v>0.5403734699885101</v>
      </c>
      <c r="L86" s="111">
        <v>0.57828808771578233</v>
      </c>
    </row>
    <row r="87" spans="1:12" ht="14.1" customHeight="1">
      <c r="A87" s="103" t="s">
        <v>302</v>
      </c>
      <c r="B87" s="105" t="s">
        <v>403</v>
      </c>
      <c r="C87" s="106" t="s">
        <v>315</v>
      </c>
      <c r="D87" s="107" t="s">
        <v>129</v>
      </c>
      <c r="E87" s="108">
        <v>583739</v>
      </c>
      <c r="F87" s="109">
        <v>524929</v>
      </c>
      <c r="G87" s="110">
        <v>1.1120000000000001</v>
      </c>
      <c r="H87" s="111">
        <v>1.1499999999999999</v>
      </c>
      <c r="I87" s="111">
        <v>1.1890000000000001</v>
      </c>
      <c r="J87" s="111">
        <v>1.21</v>
      </c>
      <c r="K87" s="111">
        <v>0.96597676322261927</v>
      </c>
      <c r="L87" s="111">
        <v>1.157211670167108</v>
      </c>
    </row>
    <row r="88" spans="1:12" ht="14.1" customHeight="1">
      <c r="A88" s="103" t="s">
        <v>313</v>
      </c>
      <c r="B88" s="105" t="s">
        <v>404</v>
      </c>
      <c r="C88" s="106" t="s">
        <v>326</v>
      </c>
      <c r="D88" s="107" t="s">
        <v>130</v>
      </c>
      <c r="E88" s="108">
        <v>9993502</v>
      </c>
      <c r="F88" s="109">
        <v>14301286</v>
      </c>
      <c r="G88" s="110">
        <v>0.69799999999999995</v>
      </c>
      <c r="H88" s="111">
        <v>0.67200000000000004</v>
      </c>
      <c r="I88" s="111">
        <v>0.70299999999999996</v>
      </c>
      <c r="J88" s="111">
        <v>0.69099999999999995</v>
      </c>
      <c r="K88" s="111">
        <v>0.7072577936506772</v>
      </c>
      <c r="L88" s="111">
        <v>0.64941089777605521</v>
      </c>
    </row>
    <row r="89" spans="1:12" ht="14.1" customHeight="1">
      <c r="A89" s="103" t="s">
        <v>302</v>
      </c>
      <c r="B89" s="105" t="s">
        <v>405</v>
      </c>
      <c r="C89" s="106" t="s">
        <v>406</v>
      </c>
      <c r="D89" s="107" t="s">
        <v>407</v>
      </c>
      <c r="E89" s="108">
        <v>2112168</v>
      </c>
      <c r="F89" s="109">
        <v>2346392</v>
      </c>
      <c r="G89" s="110">
        <v>0.9</v>
      </c>
      <c r="H89" s="111">
        <v>0.77100000000000002</v>
      </c>
      <c r="I89" s="111">
        <v>0.57299999999999995</v>
      </c>
      <c r="J89" s="111">
        <v>0.40699999999999997</v>
      </c>
      <c r="K89" s="111">
        <v>0.32605837188970505</v>
      </c>
      <c r="L89" s="111">
        <v>0.24269562092853963</v>
      </c>
    </row>
    <row r="90" spans="1:12" ht="14.1" customHeight="1">
      <c r="A90" s="103" t="s">
        <v>302</v>
      </c>
      <c r="B90" s="105" t="s">
        <v>408</v>
      </c>
      <c r="C90" s="106" t="s">
        <v>406</v>
      </c>
      <c r="D90" s="107" t="s">
        <v>409</v>
      </c>
      <c r="E90" s="108">
        <v>206872</v>
      </c>
      <c r="F90" s="109">
        <v>184734</v>
      </c>
      <c r="G90" s="110">
        <v>1.119</v>
      </c>
      <c r="H90" s="111">
        <v>1.2909999999999999</v>
      </c>
      <c r="I90" s="111">
        <v>1.0680000000000001</v>
      </c>
      <c r="J90" s="111">
        <v>1.351</v>
      </c>
      <c r="K90" s="111">
        <v>1.0121073532694065</v>
      </c>
      <c r="L90" s="111">
        <v>1.0139042122832329</v>
      </c>
    </row>
    <row r="91" spans="1:12" ht="14.1" customHeight="1">
      <c r="A91" s="103" t="s">
        <v>302</v>
      </c>
      <c r="B91" s="105" t="s">
        <v>410</v>
      </c>
      <c r="C91" s="106" t="s">
        <v>406</v>
      </c>
      <c r="D91" s="114" t="s">
        <v>411</v>
      </c>
      <c r="E91" s="108">
        <v>1983501</v>
      </c>
      <c r="F91" s="109">
        <v>3606229</v>
      </c>
      <c r="G91" s="110">
        <v>0.55000000000000004</v>
      </c>
      <c r="H91" s="111">
        <v>0.59599999999999997</v>
      </c>
      <c r="I91" s="111">
        <v>0.52200000000000002</v>
      </c>
      <c r="J91" s="111">
        <v>0.46300000000000002</v>
      </c>
      <c r="K91" s="111">
        <v>0.49823998049387563</v>
      </c>
      <c r="L91" s="111">
        <v>0.45272296005509843</v>
      </c>
    </row>
    <row r="92" spans="1:12" ht="14.1" customHeight="1">
      <c r="A92" s="103" t="s">
        <v>303</v>
      </c>
      <c r="B92" s="105" t="s">
        <v>412</v>
      </c>
      <c r="C92" s="106" t="s">
        <v>406</v>
      </c>
      <c r="D92" s="114" t="s">
        <v>413</v>
      </c>
      <c r="E92" s="108">
        <v>1750169</v>
      </c>
      <c r="F92" s="109">
        <v>5854228</v>
      </c>
      <c r="G92" s="110">
        <v>0.29799999999999999</v>
      </c>
      <c r="H92" s="111">
        <v>0.33200000000000002</v>
      </c>
      <c r="I92" s="111">
        <v>0.374</v>
      </c>
      <c r="J92" s="111">
        <v>0.28399999999999997</v>
      </c>
      <c r="K92" s="111">
        <v>0.2624722904581327</v>
      </c>
      <c r="L92" s="111">
        <v>0.27900653901009392</v>
      </c>
    </row>
    <row r="93" spans="1:12" ht="14.1" customHeight="1">
      <c r="A93" s="99"/>
      <c r="B93" s="115"/>
      <c r="C93" s="115"/>
      <c r="D93" s="116" t="s">
        <v>414</v>
      </c>
      <c r="E93" s="117">
        <f>SUM(E7:E92)</f>
        <v>971582144</v>
      </c>
      <c r="F93" s="118">
        <f>SUM(F7:F92)</f>
        <v>1511689003</v>
      </c>
      <c r="G93" s="119">
        <f>IF(ISERR(E93/F93),"　 　 －",E93/F93)</f>
        <v>0.64271298003217658</v>
      </c>
      <c r="H93" s="119">
        <v>0.67647295925539508</v>
      </c>
      <c r="I93" s="119">
        <v>0.70244239770006911</v>
      </c>
      <c r="J93" s="119">
        <v>0.69582658580039014</v>
      </c>
      <c r="K93" s="119">
        <v>0.59186617669377017</v>
      </c>
      <c r="L93" s="119">
        <v>0.53278272940723315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0.79882558139534876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2CF21-0E73-4914-AA3C-F7D848534A6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425</v>
      </c>
      <c r="B1" s="186"/>
      <c r="C1" s="186"/>
      <c r="D1" s="186"/>
      <c r="E1" s="186"/>
      <c r="F1" s="186"/>
      <c r="G1" s="186"/>
      <c r="H1" s="186"/>
      <c r="I1" s="186"/>
      <c r="J1" s="186"/>
      <c r="K1" s="186"/>
      <c r="L1" s="186"/>
      <c r="M1" s="92"/>
    </row>
    <row r="2" spans="1:13" s="95" customFormat="1" ht="57" customHeight="1">
      <c r="A2" s="187" t="s">
        <v>426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23007990</v>
      </c>
      <c r="F7" s="109">
        <v>23377009</v>
      </c>
      <c r="G7" s="110">
        <v>0.98399999999999999</v>
      </c>
      <c r="H7" s="111">
        <v>0.96199999999999997</v>
      </c>
      <c r="I7" s="111">
        <v>0.99299999999999999</v>
      </c>
      <c r="J7" s="111">
        <v>1</v>
      </c>
      <c r="K7" s="111">
        <v>0.99707411989066319</v>
      </c>
      <c r="L7" s="111">
        <v>1.0039663123803058</v>
      </c>
    </row>
    <row r="8" spans="1:13" ht="14.1" customHeight="1">
      <c r="A8" s="103" t="s">
        <v>313</v>
      </c>
      <c r="B8" s="105" t="s">
        <v>314</v>
      </c>
      <c r="C8" s="106" t="s">
        <v>315</v>
      </c>
      <c r="D8" s="107" t="s">
        <v>10</v>
      </c>
      <c r="E8" s="108">
        <v>1190421</v>
      </c>
      <c r="F8" s="109">
        <v>1298782</v>
      </c>
      <c r="G8" s="110">
        <v>0.91600000000000004</v>
      </c>
      <c r="H8" s="111">
        <v>1.022</v>
      </c>
      <c r="I8" s="111">
        <v>1.046</v>
      </c>
      <c r="J8" s="111">
        <v>1.079</v>
      </c>
      <c r="K8" s="111">
        <v>1.0308177097049214</v>
      </c>
      <c r="L8" s="111">
        <v>1.0248849364224979</v>
      </c>
    </row>
    <row r="9" spans="1:13" ht="14.1" customHeight="1">
      <c r="A9" s="103" t="s">
        <v>316</v>
      </c>
      <c r="B9" s="105" t="s">
        <v>317</v>
      </c>
      <c r="C9" s="106" t="s">
        <v>318</v>
      </c>
      <c r="D9" s="107" t="s">
        <v>11</v>
      </c>
      <c r="E9" s="108">
        <v>1140334</v>
      </c>
      <c r="F9" s="109">
        <v>1646493</v>
      </c>
      <c r="G9" s="110">
        <v>0.69199999999999995</v>
      </c>
      <c r="H9" s="111">
        <v>0.752</v>
      </c>
      <c r="I9" s="111">
        <v>0.92</v>
      </c>
      <c r="J9" s="111">
        <v>0.83599999999999997</v>
      </c>
      <c r="K9" s="111">
        <v>0.75643266039754997</v>
      </c>
      <c r="L9" s="111">
        <v>0.74158957455227803</v>
      </c>
    </row>
    <row r="10" spans="1:13" ht="14.1" customHeight="1">
      <c r="A10" s="103" t="s">
        <v>316</v>
      </c>
      <c r="B10" s="105" t="s">
        <v>319</v>
      </c>
      <c r="C10" s="106" t="s">
        <v>320</v>
      </c>
      <c r="D10" s="107" t="s">
        <v>12</v>
      </c>
      <c r="E10" s="108">
        <v>743182</v>
      </c>
      <c r="F10" s="109">
        <v>851679</v>
      </c>
      <c r="G10" s="110">
        <v>0.872</v>
      </c>
      <c r="H10" s="111">
        <v>0.90500000000000003</v>
      </c>
      <c r="I10" s="111">
        <v>0.89200000000000002</v>
      </c>
      <c r="J10" s="111">
        <v>0.90800000000000003</v>
      </c>
      <c r="K10" s="111">
        <v>0.8949971173813509</v>
      </c>
      <c r="L10" s="111">
        <v>0.87201479065075771</v>
      </c>
    </row>
    <row r="11" spans="1:13" ht="14.1" customHeight="1">
      <c r="A11" s="103" t="s">
        <v>303</v>
      </c>
      <c r="B11" s="105" t="s">
        <v>321</v>
      </c>
      <c r="C11" s="106" t="s">
        <v>318</v>
      </c>
      <c r="D11" s="107" t="s">
        <v>13</v>
      </c>
      <c r="E11" s="108">
        <v>1092566</v>
      </c>
      <c r="F11" s="109">
        <v>1117597</v>
      </c>
      <c r="G11" s="110">
        <v>0.97699999999999998</v>
      </c>
      <c r="H11" s="111">
        <v>0.996</v>
      </c>
      <c r="I11" s="111">
        <v>1.016</v>
      </c>
      <c r="J11" s="111">
        <v>1.0449999999999999</v>
      </c>
      <c r="K11" s="111">
        <v>0.99330106680511132</v>
      </c>
      <c r="L11" s="111">
        <v>0.89811343234007679</v>
      </c>
    </row>
    <row r="12" spans="1:13" ht="14.1" customHeight="1">
      <c r="A12" s="103" t="s">
        <v>302</v>
      </c>
      <c r="B12" s="105" t="s">
        <v>322</v>
      </c>
      <c r="C12" s="106" t="s">
        <v>323</v>
      </c>
      <c r="D12" s="107" t="s">
        <v>14</v>
      </c>
      <c r="E12" s="108">
        <v>4866185</v>
      </c>
      <c r="F12" s="109">
        <v>7004515</v>
      </c>
      <c r="G12" s="110">
        <v>0.69399999999999995</v>
      </c>
      <c r="H12" s="111">
        <v>0.61599999999999999</v>
      </c>
      <c r="I12" s="111">
        <v>0.71099999999999997</v>
      </c>
      <c r="J12" s="111">
        <v>0.85699999999999998</v>
      </c>
      <c r="K12" s="111">
        <v>0.87586550755806525</v>
      </c>
      <c r="L12" s="111">
        <v>0.86187909617074276</v>
      </c>
    </row>
    <row r="13" spans="1:13" ht="14.1" customHeight="1">
      <c r="A13" s="103" t="s">
        <v>303</v>
      </c>
      <c r="B13" s="105" t="s">
        <v>324</v>
      </c>
      <c r="C13" s="106" t="s">
        <v>318</v>
      </c>
      <c r="D13" s="107" t="s">
        <v>15</v>
      </c>
      <c r="E13" s="108">
        <v>775537</v>
      </c>
      <c r="F13" s="109">
        <v>894244</v>
      </c>
      <c r="G13" s="110">
        <v>0.86699999999999999</v>
      </c>
      <c r="H13" s="111">
        <v>0.90100000000000002</v>
      </c>
      <c r="I13" s="111">
        <v>0.91800000000000004</v>
      </c>
      <c r="J13" s="111">
        <v>1.0740000000000001</v>
      </c>
      <c r="K13" s="111">
        <v>1.0698319688545233</v>
      </c>
      <c r="L13" s="111">
        <v>0.93933452936047412</v>
      </c>
    </row>
    <row r="14" spans="1:13" ht="14.1" customHeight="1">
      <c r="A14" s="103" t="s">
        <v>313</v>
      </c>
      <c r="B14" s="105" t="s">
        <v>325</v>
      </c>
      <c r="C14" s="106" t="s">
        <v>326</v>
      </c>
      <c r="D14" s="107" t="s">
        <v>16</v>
      </c>
      <c r="E14" s="108">
        <v>10871762</v>
      </c>
      <c r="F14" s="109">
        <v>9152640</v>
      </c>
      <c r="G14" s="110">
        <v>1.1870000000000001</v>
      </c>
      <c r="H14" s="111">
        <v>1.071</v>
      </c>
      <c r="I14" s="111">
        <v>1.1160000000000001</v>
      </c>
      <c r="J14" s="111">
        <v>1.1020000000000001</v>
      </c>
      <c r="K14" s="111">
        <v>0.99791023456510353</v>
      </c>
      <c r="L14" s="111">
        <v>1.1023342686083299</v>
      </c>
    </row>
    <row r="15" spans="1:13" ht="14.1" customHeight="1">
      <c r="A15" s="103" t="s">
        <v>313</v>
      </c>
      <c r="B15" s="105" t="s">
        <v>327</v>
      </c>
      <c r="C15" s="106" t="s">
        <v>328</v>
      </c>
      <c r="D15" s="107" t="s">
        <v>17</v>
      </c>
      <c r="E15" s="108">
        <v>2907326</v>
      </c>
      <c r="F15" s="109">
        <v>2786934</v>
      </c>
      <c r="G15" s="110">
        <v>1.0429999999999999</v>
      </c>
      <c r="H15" s="111">
        <v>1.083</v>
      </c>
      <c r="I15" s="111">
        <v>1.0629999999999999</v>
      </c>
      <c r="J15" s="111">
        <v>1.2110000000000001</v>
      </c>
      <c r="K15" s="111">
        <v>1.3956678539377825</v>
      </c>
      <c r="L15" s="111">
        <v>1.4503206897268899</v>
      </c>
    </row>
    <row r="16" spans="1:13" ht="14.1" customHeight="1">
      <c r="A16" s="103" t="s">
        <v>310</v>
      </c>
      <c r="B16" s="105" t="s">
        <v>329</v>
      </c>
      <c r="C16" s="106" t="s">
        <v>312</v>
      </c>
      <c r="D16" s="107" t="s">
        <v>18</v>
      </c>
      <c r="E16" s="108">
        <v>48429473</v>
      </c>
      <c r="F16" s="109">
        <v>47568580</v>
      </c>
      <c r="G16" s="110">
        <v>1.018</v>
      </c>
      <c r="H16" s="111">
        <v>1.0620000000000001</v>
      </c>
      <c r="I16" s="111">
        <v>1.05</v>
      </c>
      <c r="J16" s="111">
        <v>1.123</v>
      </c>
      <c r="K16" s="111">
        <v>0.97106766294161062</v>
      </c>
      <c r="L16" s="111">
        <v>0.90583818759659718</v>
      </c>
    </row>
    <row r="17" spans="1:12" ht="14.1" customHeight="1">
      <c r="A17" s="103" t="s">
        <v>303</v>
      </c>
      <c r="B17" s="105" t="s">
        <v>330</v>
      </c>
      <c r="C17" s="106" t="s">
        <v>315</v>
      </c>
      <c r="D17" s="107" t="s">
        <v>19</v>
      </c>
      <c r="E17" s="108">
        <v>967862</v>
      </c>
      <c r="F17" s="109">
        <v>986703</v>
      </c>
      <c r="G17" s="110">
        <v>0.98</v>
      </c>
      <c r="H17" s="111">
        <v>0.997</v>
      </c>
      <c r="I17" s="111">
        <v>0.92500000000000004</v>
      </c>
      <c r="J17" s="111">
        <v>0.9</v>
      </c>
      <c r="K17" s="111">
        <v>0.88625492827893071</v>
      </c>
      <c r="L17" s="111">
        <v>0.82306651939935871</v>
      </c>
    </row>
    <row r="18" spans="1:12" ht="14.1" customHeight="1">
      <c r="A18" s="103" t="s">
        <v>331</v>
      </c>
      <c r="B18" s="105" t="s">
        <v>332</v>
      </c>
      <c r="C18" s="106" t="s">
        <v>326</v>
      </c>
      <c r="D18" s="107" t="s">
        <v>20</v>
      </c>
      <c r="E18" s="108">
        <v>7878384</v>
      </c>
      <c r="F18" s="109">
        <v>6745157</v>
      </c>
      <c r="G18" s="110">
        <v>1.1679999999999999</v>
      </c>
      <c r="H18" s="111">
        <v>1.1519999999999999</v>
      </c>
      <c r="I18" s="111">
        <v>1.1200000000000001</v>
      </c>
      <c r="J18" s="111">
        <v>1.1259999999999999</v>
      </c>
      <c r="K18" s="111">
        <v>1.1462026720493403</v>
      </c>
      <c r="L18" s="111">
        <v>1.1746543321826681</v>
      </c>
    </row>
    <row r="19" spans="1:12" ht="14.1" customHeight="1">
      <c r="A19" s="103" t="s">
        <v>333</v>
      </c>
      <c r="B19" s="105" t="s">
        <v>334</v>
      </c>
      <c r="C19" s="106" t="s">
        <v>326</v>
      </c>
      <c r="D19" s="107" t="s">
        <v>21</v>
      </c>
      <c r="E19" s="108">
        <v>10199585</v>
      </c>
      <c r="F19" s="109">
        <v>9801997</v>
      </c>
      <c r="G19" s="110">
        <v>1.04</v>
      </c>
      <c r="H19" s="111">
        <v>0.97</v>
      </c>
      <c r="I19" s="111">
        <v>1.0469999999999999</v>
      </c>
      <c r="J19" s="111">
        <v>1.0349999999999999</v>
      </c>
      <c r="K19" s="111">
        <v>1.0828183180415556</v>
      </c>
      <c r="L19" s="111">
        <v>1.1606780479577983</v>
      </c>
    </row>
    <row r="20" spans="1:12" ht="14.1" customHeight="1">
      <c r="A20" s="103" t="s">
        <v>331</v>
      </c>
      <c r="B20" s="105" t="s">
        <v>335</v>
      </c>
      <c r="C20" s="106" t="s">
        <v>328</v>
      </c>
      <c r="D20" s="107" t="s">
        <v>22</v>
      </c>
      <c r="E20" s="108">
        <v>2460216</v>
      </c>
      <c r="F20" s="109">
        <v>2449640</v>
      </c>
      <c r="G20" s="110">
        <v>1.004</v>
      </c>
      <c r="H20" s="111">
        <v>0.94899999999999995</v>
      </c>
      <c r="I20" s="111">
        <v>0.94299999999999995</v>
      </c>
      <c r="J20" s="111">
        <v>0.93400000000000005</v>
      </c>
      <c r="K20" s="111">
        <v>0.96655386641779595</v>
      </c>
      <c r="L20" s="111">
        <v>0.94074456757827118</v>
      </c>
    </row>
    <row r="21" spans="1:12" ht="14.1" customHeight="1">
      <c r="A21" s="103" t="s">
        <v>313</v>
      </c>
      <c r="B21" s="105" t="s">
        <v>336</v>
      </c>
      <c r="C21" s="106" t="s">
        <v>328</v>
      </c>
      <c r="D21" s="107" t="s">
        <v>23</v>
      </c>
      <c r="E21" s="108">
        <v>1996748</v>
      </c>
      <c r="F21" s="109">
        <v>2401309</v>
      </c>
      <c r="G21" s="110">
        <v>0.83099999999999996</v>
      </c>
      <c r="H21" s="111">
        <v>0.96099999999999997</v>
      </c>
      <c r="I21" s="111">
        <v>0.97099999999999997</v>
      </c>
      <c r="J21" s="111">
        <v>0.97399999999999998</v>
      </c>
      <c r="K21" s="111">
        <v>1.0498958908534217</v>
      </c>
      <c r="L21" s="111">
        <v>1.1047999575520935</v>
      </c>
    </row>
    <row r="22" spans="1:12" ht="14.1" customHeight="1">
      <c r="A22" s="103" t="s">
        <v>337</v>
      </c>
      <c r="B22" s="105" t="s">
        <v>338</v>
      </c>
      <c r="C22" s="106" t="s">
        <v>326</v>
      </c>
      <c r="D22" s="107" t="s">
        <v>24</v>
      </c>
      <c r="E22" s="108">
        <v>19842312</v>
      </c>
      <c r="F22" s="109">
        <v>24876887</v>
      </c>
      <c r="G22" s="110">
        <v>0.79700000000000004</v>
      </c>
      <c r="H22" s="111">
        <v>0.80900000000000005</v>
      </c>
      <c r="I22" s="111">
        <v>0.77300000000000002</v>
      </c>
      <c r="J22" s="111">
        <v>0.82599999999999996</v>
      </c>
      <c r="K22" s="111">
        <v>0.89534252209373921</v>
      </c>
      <c r="L22" s="111">
        <v>0.93508829952641959</v>
      </c>
    </row>
    <row r="23" spans="1:12" ht="14.1" customHeight="1">
      <c r="A23" s="103" t="s">
        <v>302</v>
      </c>
      <c r="B23" s="105" t="s">
        <v>339</v>
      </c>
      <c r="C23" s="106" t="s">
        <v>318</v>
      </c>
      <c r="D23" s="107" t="s">
        <v>25</v>
      </c>
      <c r="E23" s="108">
        <v>639517</v>
      </c>
      <c r="F23" s="109">
        <v>464507</v>
      </c>
      <c r="G23" s="110">
        <v>1.3759999999999999</v>
      </c>
      <c r="H23" s="111">
        <v>1.7649999999999999</v>
      </c>
      <c r="I23" s="111">
        <v>1.5880000000000001</v>
      </c>
      <c r="J23" s="111">
        <v>1.123</v>
      </c>
      <c r="K23" s="111">
        <v>1.0705999630791951</v>
      </c>
      <c r="L23" s="111">
        <v>1.0262193747479975</v>
      </c>
    </row>
    <row r="24" spans="1:12" ht="14.1" customHeight="1">
      <c r="A24" s="103" t="s">
        <v>331</v>
      </c>
      <c r="B24" s="105" t="s">
        <v>340</v>
      </c>
      <c r="C24" s="106" t="s">
        <v>328</v>
      </c>
      <c r="D24" s="107" t="s">
        <v>26</v>
      </c>
      <c r="E24" s="108">
        <v>2399761</v>
      </c>
      <c r="F24" s="109">
        <v>1728147</v>
      </c>
      <c r="G24" s="110">
        <v>1.3879999999999999</v>
      </c>
      <c r="H24" s="111">
        <v>1.077</v>
      </c>
      <c r="I24" s="111">
        <v>0.97899999999999998</v>
      </c>
      <c r="J24" s="111">
        <v>0.95</v>
      </c>
      <c r="K24" s="111">
        <v>0.90972320801790574</v>
      </c>
      <c r="L24" s="111">
        <v>1.0007401120052559</v>
      </c>
    </row>
    <row r="25" spans="1:12" ht="14.1" customHeight="1">
      <c r="A25" s="103" t="s">
        <v>313</v>
      </c>
      <c r="B25" s="105" t="s">
        <v>341</v>
      </c>
      <c r="C25" s="106" t="s">
        <v>326</v>
      </c>
      <c r="D25" s="107" t="s">
        <v>27</v>
      </c>
      <c r="E25" s="108">
        <v>15171214</v>
      </c>
      <c r="F25" s="109">
        <v>14323018</v>
      </c>
      <c r="G25" s="110">
        <v>1.0589999999999999</v>
      </c>
      <c r="H25" s="111">
        <v>1.107</v>
      </c>
      <c r="I25" s="111">
        <v>1.145</v>
      </c>
      <c r="J25" s="111">
        <v>1.1000000000000001</v>
      </c>
      <c r="K25" s="111">
        <v>1.1557322783634854</v>
      </c>
      <c r="L25" s="111">
        <v>1.0586310922802709</v>
      </c>
    </row>
    <row r="26" spans="1:12" ht="14.1" customHeight="1">
      <c r="A26" s="103" t="s">
        <v>313</v>
      </c>
      <c r="B26" s="105" t="s">
        <v>342</v>
      </c>
      <c r="C26" s="106" t="s">
        <v>328</v>
      </c>
      <c r="D26" s="107" t="s">
        <v>28</v>
      </c>
      <c r="E26" s="108">
        <v>2874624</v>
      </c>
      <c r="F26" s="109">
        <v>3598730</v>
      </c>
      <c r="G26" s="110">
        <v>0.79800000000000004</v>
      </c>
      <c r="H26" s="111">
        <v>0.98099999999999998</v>
      </c>
      <c r="I26" s="111">
        <v>0.95299999999999996</v>
      </c>
      <c r="J26" s="111">
        <v>0.94699999999999995</v>
      </c>
      <c r="K26" s="111">
        <v>0.9238280762760489</v>
      </c>
      <c r="L26" s="111">
        <v>0.83855651871510595</v>
      </c>
    </row>
    <row r="27" spans="1:12" ht="14.1" customHeight="1">
      <c r="A27" s="103" t="s">
        <v>337</v>
      </c>
      <c r="B27" s="105" t="s">
        <v>343</v>
      </c>
      <c r="C27" s="106" t="s">
        <v>326</v>
      </c>
      <c r="D27" s="107" t="s">
        <v>29</v>
      </c>
      <c r="E27" s="108">
        <v>16322451</v>
      </c>
      <c r="F27" s="109">
        <v>15696039</v>
      </c>
      <c r="G27" s="110">
        <v>1.0389999999999999</v>
      </c>
      <c r="H27" s="111">
        <v>1.0449999999999999</v>
      </c>
      <c r="I27" s="111">
        <v>1.111</v>
      </c>
      <c r="J27" s="111">
        <v>1.169</v>
      </c>
      <c r="K27" s="111">
        <v>1.2145367981292599</v>
      </c>
      <c r="L27" s="111">
        <v>1.2290855784960075</v>
      </c>
    </row>
    <row r="28" spans="1:12" ht="14.1" customHeight="1">
      <c r="A28" s="103" t="s">
        <v>310</v>
      </c>
      <c r="B28" s="105" t="s">
        <v>344</v>
      </c>
      <c r="C28" s="106" t="s">
        <v>312</v>
      </c>
      <c r="D28" s="107" t="s">
        <v>30</v>
      </c>
      <c r="E28" s="108">
        <v>136464481</v>
      </c>
      <c r="F28" s="109">
        <v>103948208</v>
      </c>
      <c r="G28" s="110">
        <v>1.3120000000000001</v>
      </c>
      <c r="H28" s="111">
        <v>1.179</v>
      </c>
      <c r="I28" s="111">
        <v>1.171</v>
      </c>
      <c r="J28" s="111">
        <v>1.21</v>
      </c>
      <c r="K28" s="111">
        <v>0.82609356087432617</v>
      </c>
      <c r="L28" s="111">
        <v>0.82228224931443628</v>
      </c>
    </row>
    <row r="29" spans="1:12" ht="14.1" customHeight="1">
      <c r="A29" s="103" t="s">
        <v>316</v>
      </c>
      <c r="B29" s="105" t="s">
        <v>345</v>
      </c>
      <c r="C29" s="106" t="s">
        <v>323</v>
      </c>
      <c r="D29" s="107" t="s">
        <v>31</v>
      </c>
      <c r="E29" s="108">
        <v>15744635</v>
      </c>
      <c r="F29" s="109">
        <v>15362238</v>
      </c>
      <c r="G29" s="110">
        <v>1.024</v>
      </c>
      <c r="H29" s="111">
        <v>0.98199999999999998</v>
      </c>
      <c r="I29" s="111">
        <v>1.014</v>
      </c>
      <c r="J29" s="111">
        <v>1.0609999999999999</v>
      </c>
      <c r="K29" s="111">
        <v>1.0422747713358058</v>
      </c>
      <c r="L29" s="111">
        <v>1.0017635780744933</v>
      </c>
    </row>
    <row r="30" spans="1:12" ht="14.1" customHeight="1">
      <c r="A30" s="103" t="s">
        <v>331</v>
      </c>
      <c r="B30" s="105" t="s">
        <v>346</v>
      </c>
      <c r="C30" s="106" t="s">
        <v>320</v>
      </c>
      <c r="D30" s="107" t="s">
        <v>32</v>
      </c>
      <c r="E30" s="108">
        <v>1575546</v>
      </c>
      <c r="F30" s="109">
        <v>1514421</v>
      </c>
      <c r="G30" s="110">
        <v>1.04</v>
      </c>
      <c r="H30" s="111">
        <v>0.86199999999999999</v>
      </c>
      <c r="I30" s="111">
        <v>0.873</v>
      </c>
      <c r="J30" s="111">
        <v>1.03</v>
      </c>
      <c r="K30" s="111">
        <v>0.89510664617543989</v>
      </c>
      <c r="L30" s="111">
        <v>1.033236050818227</v>
      </c>
    </row>
    <row r="31" spans="1:12" ht="14.1" customHeight="1">
      <c r="A31" s="103" t="s">
        <v>331</v>
      </c>
      <c r="B31" s="105" t="s">
        <v>347</v>
      </c>
      <c r="C31" s="106" t="s">
        <v>315</v>
      </c>
      <c r="D31" s="107" t="s">
        <v>33</v>
      </c>
      <c r="E31" s="108">
        <v>2295477</v>
      </c>
      <c r="F31" s="109">
        <v>2523404</v>
      </c>
      <c r="G31" s="110">
        <v>0.90900000000000003</v>
      </c>
      <c r="H31" s="111">
        <v>0.97399999999999998</v>
      </c>
      <c r="I31" s="111">
        <v>1.1020000000000001</v>
      </c>
      <c r="J31" s="111">
        <v>0.96499999999999997</v>
      </c>
      <c r="K31" s="111">
        <v>0.98103893786798413</v>
      </c>
      <c r="L31" s="111">
        <v>1.00138364053427</v>
      </c>
    </row>
    <row r="32" spans="1:12" ht="14.1" customHeight="1">
      <c r="A32" s="103" t="s">
        <v>331</v>
      </c>
      <c r="B32" s="105" t="s">
        <v>348</v>
      </c>
      <c r="C32" s="106" t="s">
        <v>318</v>
      </c>
      <c r="D32" s="107" t="s">
        <v>34</v>
      </c>
      <c r="E32" s="108">
        <v>2992148</v>
      </c>
      <c r="F32" s="109">
        <v>3568109</v>
      </c>
      <c r="G32" s="110">
        <v>0.83799999999999997</v>
      </c>
      <c r="H32" s="111">
        <v>0.84799999999999998</v>
      </c>
      <c r="I32" s="111">
        <v>0.81299999999999994</v>
      </c>
      <c r="J32" s="111">
        <v>0.78900000000000003</v>
      </c>
      <c r="K32" s="111">
        <v>0.77983895000340575</v>
      </c>
      <c r="L32" s="111">
        <v>0.78402422100169666</v>
      </c>
    </row>
    <row r="33" spans="1:12" ht="14.1" customHeight="1">
      <c r="A33" s="103" t="s">
        <v>316</v>
      </c>
      <c r="B33" s="105" t="s">
        <v>349</v>
      </c>
      <c r="C33" s="106" t="s">
        <v>320</v>
      </c>
      <c r="D33" s="107" t="s">
        <v>35</v>
      </c>
      <c r="E33" s="108">
        <v>2250494</v>
      </c>
      <c r="F33" s="109">
        <v>3042348</v>
      </c>
      <c r="G33" s="110">
        <v>0.73899999999999999</v>
      </c>
      <c r="H33" s="111">
        <v>0.69</v>
      </c>
      <c r="I33" s="111">
        <v>0.71</v>
      </c>
      <c r="J33" s="111">
        <v>0.498</v>
      </c>
      <c r="K33" s="111">
        <v>0.43336898654660438</v>
      </c>
      <c r="L33" s="111">
        <v>0.59430644369832708</v>
      </c>
    </row>
    <row r="34" spans="1:12" ht="14.1" customHeight="1">
      <c r="A34" s="103" t="s">
        <v>333</v>
      </c>
      <c r="B34" s="105" t="s">
        <v>350</v>
      </c>
      <c r="C34" s="106" t="s">
        <v>318</v>
      </c>
      <c r="D34" s="107" t="s">
        <v>36</v>
      </c>
      <c r="E34" s="108">
        <v>10326038</v>
      </c>
      <c r="F34" s="109">
        <v>16690015</v>
      </c>
      <c r="G34" s="110">
        <v>0.61799999999999999</v>
      </c>
      <c r="H34" s="111">
        <v>0.72199999999999998</v>
      </c>
      <c r="I34" s="111">
        <v>0.65800000000000003</v>
      </c>
      <c r="J34" s="111">
        <v>0.64500000000000002</v>
      </c>
      <c r="K34" s="111">
        <v>0.66937422269474689</v>
      </c>
      <c r="L34" s="111">
        <v>0.67396754501438982</v>
      </c>
    </row>
    <row r="35" spans="1:12" ht="14.1" customHeight="1">
      <c r="A35" s="103" t="s">
        <v>316</v>
      </c>
      <c r="B35" s="105" t="s">
        <v>351</v>
      </c>
      <c r="C35" s="106" t="s">
        <v>318</v>
      </c>
      <c r="D35" s="107" t="s">
        <v>37</v>
      </c>
      <c r="E35" s="108">
        <v>5255364</v>
      </c>
      <c r="F35" s="109">
        <v>5548919</v>
      </c>
      <c r="G35" s="110">
        <v>0.94699999999999995</v>
      </c>
      <c r="H35" s="111">
        <v>0.876</v>
      </c>
      <c r="I35" s="111">
        <v>0.86099999999999999</v>
      </c>
      <c r="J35" s="111">
        <v>0.71699999999999997</v>
      </c>
      <c r="K35" s="111">
        <v>0.70443381142005701</v>
      </c>
      <c r="L35" s="111">
        <v>0.63133135969693033</v>
      </c>
    </row>
    <row r="36" spans="1:12" ht="14.1" customHeight="1">
      <c r="A36" s="103" t="s">
        <v>316</v>
      </c>
      <c r="B36" s="105" t="s">
        <v>352</v>
      </c>
      <c r="C36" s="106" t="s">
        <v>328</v>
      </c>
      <c r="D36" s="107" t="s">
        <v>38</v>
      </c>
      <c r="E36" s="108">
        <v>2491592</v>
      </c>
      <c r="F36" s="109">
        <v>2272190</v>
      </c>
      <c r="G36" s="110">
        <v>1.0960000000000001</v>
      </c>
      <c r="H36" s="111">
        <v>1.0309999999999999</v>
      </c>
      <c r="I36" s="111">
        <v>1.0089999999999999</v>
      </c>
      <c r="J36" s="111">
        <v>0.99199999999999999</v>
      </c>
      <c r="K36" s="111">
        <v>0.98788742139818952</v>
      </c>
      <c r="L36" s="111">
        <v>0.96113298047012197</v>
      </c>
    </row>
    <row r="37" spans="1:12" ht="14.1" customHeight="1">
      <c r="A37" s="103" t="s">
        <v>331</v>
      </c>
      <c r="B37" s="105" t="s">
        <v>353</v>
      </c>
      <c r="C37" s="106" t="s">
        <v>318</v>
      </c>
      <c r="D37" s="107" t="s">
        <v>79</v>
      </c>
      <c r="E37" s="108">
        <v>2265390</v>
      </c>
      <c r="F37" s="109">
        <v>2707433</v>
      </c>
      <c r="G37" s="110">
        <v>0.83599999999999997</v>
      </c>
      <c r="H37" s="111">
        <v>0.80700000000000005</v>
      </c>
      <c r="I37" s="111">
        <v>0.85899999999999999</v>
      </c>
      <c r="J37" s="111">
        <v>0.875</v>
      </c>
      <c r="K37" s="111">
        <v>0.91740656812242161</v>
      </c>
      <c r="L37" s="111">
        <v>0.84127991692984827</v>
      </c>
    </row>
    <row r="38" spans="1:12" ht="14.1" customHeight="1">
      <c r="A38" s="103" t="s">
        <v>313</v>
      </c>
      <c r="B38" s="105" t="s">
        <v>354</v>
      </c>
      <c r="C38" s="106" t="s">
        <v>320</v>
      </c>
      <c r="D38" s="107" t="s">
        <v>80</v>
      </c>
      <c r="E38" s="108">
        <v>4541503</v>
      </c>
      <c r="F38" s="109">
        <v>7561282</v>
      </c>
      <c r="G38" s="110">
        <v>0.6</v>
      </c>
      <c r="H38" s="111">
        <v>0.64100000000000001</v>
      </c>
      <c r="I38" s="111">
        <v>1.0489999999999999</v>
      </c>
      <c r="J38" s="111">
        <v>1.165</v>
      </c>
      <c r="K38" s="111">
        <v>1.1305487487134587</v>
      </c>
      <c r="L38" s="111">
        <v>1.1513781045570897</v>
      </c>
    </row>
    <row r="39" spans="1:12" ht="14.1" customHeight="1">
      <c r="A39" s="103" t="s">
        <v>333</v>
      </c>
      <c r="B39" s="105" t="s">
        <v>355</v>
      </c>
      <c r="C39" s="106" t="s">
        <v>328</v>
      </c>
      <c r="D39" s="107" t="s">
        <v>81</v>
      </c>
      <c r="E39" s="108">
        <v>2900767</v>
      </c>
      <c r="F39" s="109">
        <v>4311480</v>
      </c>
      <c r="G39" s="110">
        <v>0.67200000000000004</v>
      </c>
      <c r="H39" s="111">
        <v>0.79500000000000004</v>
      </c>
      <c r="I39" s="111">
        <v>0.78600000000000003</v>
      </c>
      <c r="J39" s="111">
        <v>0.68300000000000005</v>
      </c>
      <c r="K39" s="111">
        <v>0.6253484218700498</v>
      </c>
      <c r="L39" s="111">
        <v>0.6506788496409468</v>
      </c>
    </row>
    <row r="40" spans="1:12" ht="14.1" customHeight="1">
      <c r="A40" s="103" t="s">
        <v>337</v>
      </c>
      <c r="B40" s="105" t="s">
        <v>356</v>
      </c>
      <c r="C40" s="106" t="s">
        <v>326</v>
      </c>
      <c r="D40" s="107" t="s">
        <v>82</v>
      </c>
      <c r="E40" s="108">
        <v>14792252</v>
      </c>
      <c r="F40" s="109">
        <v>13370551</v>
      </c>
      <c r="G40" s="110">
        <v>1.1060000000000001</v>
      </c>
      <c r="H40" s="111">
        <v>1.05</v>
      </c>
      <c r="I40" s="111">
        <v>1.024</v>
      </c>
      <c r="J40" s="111">
        <v>1.0169999999999999</v>
      </c>
      <c r="K40" s="111">
        <v>0.99491460776318041</v>
      </c>
      <c r="L40" s="111">
        <v>0.95277164389989155</v>
      </c>
    </row>
    <row r="41" spans="1:12" ht="14.1" customHeight="1">
      <c r="A41" s="103" t="s">
        <v>303</v>
      </c>
      <c r="B41" s="105" t="s">
        <v>357</v>
      </c>
      <c r="C41" s="106" t="s">
        <v>318</v>
      </c>
      <c r="D41" s="107" t="s">
        <v>83</v>
      </c>
      <c r="E41" s="108">
        <v>1913085</v>
      </c>
      <c r="F41" s="109">
        <v>2045532</v>
      </c>
      <c r="G41" s="110">
        <v>0.93500000000000005</v>
      </c>
      <c r="H41" s="111">
        <v>0.90100000000000002</v>
      </c>
      <c r="I41" s="111">
        <v>0.92200000000000004</v>
      </c>
      <c r="J41" s="111">
        <v>0.81399999999999995</v>
      </c>
      <c r="K41" s="111">
        <v>0.74194067130596275</v>
      </c>
      <c r="L41" s="111">
        <v>0.82873382760935099</v>
      </c>
    </row>
    <row r="42" spans="1:12" ht="14.1" customHeight="1">
      <c r="A42" s="103" t="s">
        <v>303</v>
      </c>
      <c r="B42" s="105" t="s">
        <v>358</v>
      </c>
      <c r="C42" s="106" t="s">
        <v>315</v>
      </c>
      <c r="D42" s="107" t="s">
        <v>84</v>
      </c>
      <c r="E42" s="108">
        <v>506217</v>
      </c>
      <c r="F42" s="109">
        <v>552016</v>
      </c>
      <c r="G42" s="110">
        <v>0.91700000000000004</v>
      </c>
      <c r="H42" s="111">
        <v>0.98399999999999999</v>
      </c>
      <c r="I42" s="111">
        <v>0.91200000000000003</v>
      </c>
      <c r="J42" s="111">
        <v>0.89600000000000002</v>
      </c>
      <c r="K42" s="111">
        <v>0.80061901983517847</v>
      </c>
      <c r="L42" s="111">
        <v>0.8800964091693565</v>
      </c>
    </row>
    <row r="43" spans="1:12" ht="14.1" customHeight="1">
      <c r="A43" s="103" t="s">
        <v>333</v>
      </c>
      <c r="B43" s="105" t="s">
        <v>359</v>
      </c>
      <c r="C43" s="106" t="s">
        <v>326</v>
      </c>
      <c r="D43" s="107" t="s">
        <v>85</v>
      </c>
      <c r="E43" s="108">
        <v>10169582</v>
      </c>
      <c r="F43" s="109">
        <v>9694439</v>
      </c>
      <c r="G43" s="110">
        <v>1.0489999999999999</v>
      </c>
      <c r="H43" s="111">
        <v>1.036</v>
      </c>
      <c r="I43" s="111">
        <v>1.075</v>
      </c>
      <c r="J43" s="111">
        <v>1.0289999999999999</v>
      </c>
      <c r="K43" s="111">
        <v>1.0071915092800361</v>
      </c>
      <c r="L43" s="111">
        <v>1.0004164906888331</v>
      </c>
    </row>
    <row r="44" spans="1:12" ht="14.1" customHeight="1">
      <c r="A44" s="103" t="s">
        <v>333</v>
      </c>
      <c r="B44" s="105" t="s">
        <v>360</v>
      </c>
      <c r="C44" s="106" t="s">
        <v>326</v>
      </c>
      <c r="D44" s="107" t="s">
        <v>86</v>
      </c>
      <c r="E44" s="108">
        <v>17065472</v>
      </c>
      <c r="F44" s="109">
        <v>17701065</v>
      </c>
      <c r="G44" s="110">
        <v>0.96399999999999997</v>
      </c>
      <c r="H44" s="111">
        <v>0.95699999999999996</v>
      </c>
      <c r="I44" s="111">
        <v>1.0089999999999999</v>
      </c>
      <c r="J44" s="111">
        <v>0.98599999999999999</v>
      </c>
      <c r="K44" s="111">
        <v>0.96191704725772176</v>
      </c>
      <c r="L44" s="111">
        <v>0.95646925093365565</v>
      </c>
    </row>
    <row r="45" spans="1:12" ht="14.1" customHeight="1">
      <c r="A45" s="103" t="s">
        <v>331</v>
      </c>
      <c r="B45" s="105" t="s">
        <v>361</v>
      </c>
      <c r="C45" s="106" t="s">
        <v>326</v>
      </c>
      <c r="D45" s="107" t="s">
        <v>87</v>
      </c>
      <c r="E45" s="108">
        <v>12380543</v>
      </c>
      <c r="F45" s="109">
        <v>10484264</v>
      </c>
      <c r="G45" s="110">
        <v>1.18</v>
      </c>
      <c r="H45" s="111">
        <v>1.1140000000000001</v>
      </c>
      <c r="I45" s="111">
        <v>1.127</v>
      </c>
      <c r="J45" s="111">
        <v>1.167</v>
      </c>
      <c r="K45" s="111">
        <v>1.2109316546331697</v>
      </c>
      <c r="L45" s="111">
        <v>1.2070984804318179</v>
      </c>
    </row>
    <row r="46" spans="1:12" ht="14.1" customHeight="1">
      <c r="A46" s="103" t="s">
        <v>331</v>
      </c>
      <c r="B46" s="105" t="s">
        <v>362</v>
      </c>
      <c r="C46" s="106" t="s">
        <v>326</v>
      </c>
      <c r="D46" s="107" t="s">
        <v>88</v>
      </c>
      <c r="E46" s="108">
        <v>8838001</v>
      </c>
      <c r="F46" s="109">
        <v>7020870</v>
      </c>
      <c r="G46" s="110">
        <v>1.258</v>
      </c>
      <c r="H46" s="111">
        <v>1.2609999999999999</v>
      </c>
      <c r="I46" s="111">
        <v>1.115</v>
      </c>
      <c r="J46" s="111">
        <v>1.05</v>
      </c>
      <c r="K46" s="111">
        <v>0.94128995264833404</v>
      </c>
      <c r="L46" s="111">
        <v>0.89812453385810542</v>
      </c>
    </row>
    <row r="47" spans="1:12" ht="14.1" customHeight="1">
      <c r="A47" s="103" t="s">
        <v>337</v>
      </c>
      <c r="B47" s="105" t="s">
        <v>363</v>
      </c>
      <c r="C47" s="106" t="s">
        <v>326</v>
      </c>
      <c r="D47" s="107" t="s">
        <v>89</v>
      </c>
      <c r="E47" s="108">
        <v>12673978</v>
      </c>
      <c r="F47" s="109">
        <v>11708239</v>
      </c>
      <c r="G47" s="110">
        <v>1.0820000000000001</v>
      </c>
      <c r="H47" s="111">
        <v>1.0429999999999999</v>
      </c>
      <c r="I47" s="111">
        <v>1.115</v>
      </c>
      <c r="J47" s="111">
        <v>1.079</v>
      </c>
      <c r="K47" s="111">
        <v>1.115657789508476</v>
      </c>
      <c r="L47" s="111">
        <v>1.0631419949111292</v>
      </c>
    </row>
    <row r="48" spans="1:12" ht="14.1" customHeight="1">
      <c r="A48" s="103" t="s">
        <v>313</v>
      </c>
      <c r="B48" s="105" t="s">
        <v>364</v>
      </c>
      <c r="C48" s="106" t="s">
        <v>326</v>
      </c>
      <c r="D48" s="107" t="s">
        <v>90</v>
      </c>
      <c r="E48" s="108">
        <v>11406276</v>
      </c>
      <c r="F48" s="109">
        <v>9986134</v>
      </c>
      <c r="G48" s="110">
        <v>1.1419999999999999</v>
      </c>
      <c r="H48" s="111">
        <v>1.1060000000000001</v>
      </c>
      <c r="I48" s="111">
        <v>1.105</v>
      </c>
      <c r="J48" s="111">
        <v>1.0129999999999999</v>
      </c>
      <c r="K48" s="111">
        <v>0.98139401633486845</v>
      </c>
      <c r="L48" s="111">
        <v>1.1151116072122176</v>
      </c>
    </row>
    <row r="49" spans="1:12" ht="14.1" customHeight="1">
      <c r="A49" s="103" t="s">
        <v>333</v>
      </c>
      <c r="B49" s="105" t="s">
        <v>365</v>
      </c>
      <c r="C49" s="106" t="s">
        <v>328</v>
      </c>
      <c r="D49" s="107" t="s">
        <v>91</v>
      </c>
      <c r="E49" s="108">
        <v>4868658</v>
      </c>
      <c r="F49" s="109">
        <v>4699500</v>
      </c>
      <c r="G49" s="110">
        <v>1.0349999999999999</v>
      </c>
      <c r="H49" s="111">
        <v>0.95899999999999996</v>
      </c>
      <c r="I49" s="111">
        <v>1.0409999999999999</v>
      </c>
      <c r="J49" s="111">
        <v>1.1299999999999999</v>
      </c>
      <c r="K49" s="111">
        <v>1.2107350989349008</v>
      </c>
      <c r="L49" s="111">
        <v>1.101572682114228</v>
      </c>
    </row>
    <row r="50" spans="1:12" ht="14.1" customHeight="1">
      <c r="A50" s="103" t="s">
        <v>303</v>
      </c>
      <c r="B50" s="105" t="s">
        <v>366</v>
      </c>
      <c r="C50" s="106" t="s">
        <v>323</v>
      </c>
      <c r="D50" s="107" t="s">
        <v>92</v>
      </c>
      <c r="E50" s="108">
        <v>11390187</v>
      </c>
      <c r="F50" s="109">
        <v>8809221</v>
      </c>
      <c r="G50" s="110">
        <v>1.292</v>
      </c>
      <c r="H50" s="111">
        <v>1.2949999999999999</v>
      </c>
      <c r="I50" s="111">
        <v>1.246</v>
      </c>
      <c r="J50" s="111">
        <v>1.236</v>
      </c>
      <c r="K50" s="111">
        <v>1.3492996789454907</v>
      </c>
      <c r="L50" s="111">
        <v>1.2826295830412966</v>
      </c>
    </row>
    <row r="51" spans="1:12" ht="14.1" customHeight="1">
      <c r="A51" s="103" t="s">
        <v>337</v>
      </c>
      <c r="B51" s="105" t="s">
        <v>367</v>
      </c>
      <c r="C51" s="106" t="s">
        <v>312</v>
      </c>
      <c r="D51" s="107" t="s">
        <v>93</v>
      </c>
      <c r="E51" s="108">
        <v>28095413</v>
      </c>
      <c r="F51" s="109">
        <v>34112366</v>
      </c>
      <c r="G51" s="110">
        <v>0.82299999999999995</v>
      </c>
      <c r="H51" s="111">
        <v>0.80400000000000005</v>
      </c>
      <c r="I51" s="111">
        <v>0.80900000000000005</v>
      </c>
      <c r="J51" s="111">
        <v>0.99299999999999999</v>
      </c>
      <c r="K51" s="111">
        <v>0.96194629749633909</v>
      </c>
      <c r="L51" s="111">
        <v>0.98390233618913592</v>
      </c>
    </row>
    <row r="52" spans="1:12" ht="14.1" customHeight="1">
      <c r="A52" s="103" t="s">
        <v>331</v>
      </c>
      <c r="B52" s="105" t="s">
        <v>368</v>
      </c>
      <c r="C52" s="106" t="s">
        <v>315</v>
      </c>
      <c r="D52" s="107" t="s">
        <v>94</v>
      </c>
      <c r="E52" s="108">
        <v>1174525</v>
      </c>
      <c r="F52" s="109">
        <v>1480219</v>
      </c>
      <c r="G52" s="110">
        <v>0.79300000000000004</v>
      </c>
      <c r="H52" s="111">
        <v>0.86499999999999999</v>
      </c>
      <c r="I52" s="111">
        <v>0.92200000000000004</v>
      </c>
      <c r="J52" s="111">
        <v>0.86</v>
      </c>
      <c r="K52" s="111">
        <v>0.99907664004987196</v>
      </c>
      <c r="L52" s="111">
        <v>0.98905650240200449</v>
      </c>
    </row>
    <row r="53" spans="1:12" ht="14.1" customHeight="1">
      <c r="A53" s="103" t="s">
        <v>313</v>
      </c>
      <c r="B53" s="105" t="s">
        <v>369</v>
      </c>
      <c r="C53" s="106" t="s">
        <v>318</v>
      </c>
      <c r="D53" s="107" t="s">
        <v>95</v>
      </c>
      <c r="E53" s="108">
        <v>3772667</v>
      </c>
      <c r="F53" s="109">
        <v>4173159</v>
      </c>
      <c r="G53" s="110">
        <v>0.90400000000000003</v>
      </c>
      <c r="H53" s="111">
        <v>0.877</v>
      </c>
      <c r="I53" s="111">
        <v>0.86499999999999999</v>
      </c>
      <c r="J53" s="111">
        <v>0.83799999999999997</v>
      </c>
      <c r="K53" s="111">
        <v>0.75040335967512883</v>
      </c>
      <c r="L53" s="111">
        <v>0.83055067701130336</v>
      </c>
    </row>
    <row r="54" spans="1:12" ht="14.1" customHeight="1">
      <c r="A54" s="103" t="s">
        <v>303</v>
      </c>
      <c r="B54" s="105" t="s">
        <v>370</v>
      </c>
      <c r="C54" s="106" t="s">
        <v>318</v>
      </c>
      <c r="D54" s="107" t="s">
        <v>96</v>
      </c>
      <c r="E54" s="108">
        <v>1940290</v>
      </c>
      <c r="F54" s="109">
        <v>1851289</v>
      </c>
      <c r="G54" s="110">
        <v>1.048</v>
      </c>
      <c r="H54" s="111">
        <v>0.95499999999999996</v>
      </c>
      <c r="I54" s="111">
        <v>0.92300000000000004</v>
      </c>
      <c r="J54" s="111">
        <v>0.95599999999999996</v>
      </c>
      <c r="K54" s="111">
        <v>0.95819858834116023</v>
      </c>
      <c r="L54" s="111">
        <v>0.94829924805415733</v>
      </c>
    </row>
    <row r="55" spans="1:12" ht="14.1" customHeight="1">
      <c r="A55" s="103" t="s">
        <v>313</v>
      </c>
      <c r="B55" s="105" t="s">
        <v>371</v>
      </c>
      <c r="C55" s="106" t="s">
        <v>326</v>
      </c>
      <c r="D55" s="107" t="s">
        <v>97</v>
      </c>
      <c r="E55" s="108">
        <v>10110578</v>
      </c>
      <c r="F55" s="109">
        <v>10227705</v>
      </c>
      <c r="G55" s="110">
        <v>0.98799999999999999</v>
      </c>
      <c r="H55" s="111">
        <v>1.087</v>
      </c>
      <c r="I55" s="111">
        <v>1.1319999999999999</v>
      </c>
      <c r="J55" s="111">
        <v>1.1779999999999999</v>
      </c>
      <c r="K55" s="111">
        <v>1.1801939492534053</v>
      </c>
      <c r="L55" s="111">
        <v>1.1479362765484966</v>
      </c>
    </row>
    <row r="56" spans="1:12" ht="14.1" customHeight="1">
      <c r="A56" s="103" t="s">
        <v>331</v>
      </c>
      <c r="B56" s="105" t="s">
        <v>372</v>
      </c>
      <c r="C56" s="106" t="s">
        <v>320</v>
      </c>
      <c r="D56" s="107" t="s">
        <v>98</v>
      </c>
      <c r="E56" s="108">
        <v>1184538</v>
      </c>
      <c r="F56" s="109">
        <v>1348020</v>
      </c>
      <c r="G56" s="110">
        <v>0.878</v>
      </c>
      <c r="H56" s="111">
        <v>0.9</v>
      </c>
      <c r="I56" s="111">
        <v>0.90800000000000003</v>
      </c>
      <c r="J56" s="111">
        <v>0.94699999999999995</v>
      </c>
      <c r="K56" s="111">
        <v>0.93797892396408789</v>
      </c>
      <c r="L56" s="111">
        <v>0.91379700838234157</v>
      </c>
    </row>
    <row r="57" spans="1:12" ht="14.1" customHeight="1">
      <c r="A57" s="103" t="s">
        <v>303</v>
      </c>
      <c r="B57" s="105" t="s">
        <v>373</v>
      </c>
      <c r="C57" s="106" t="s">
        <v>323</v>
      </c>
      <c r="D57" s="112" t="s">
        <v>99</v>
      </c>
      <c r="E57" s="108">
        <v>11071237</v>
      </c>
      <c r="F57" s="109">
        <v>7617124</v>
      </c>
      <c r="G57" s="110">
        <v>1.4530000000000001</v>
      </c>
      <c r="H57" s="111">
        <v>1.417</v>
      </c>
      <c r="I57" s="111">
        <v>1.34</v>
      </c>
      <c r="J57" s="111">
        <v>1.335</v>
      </c>
      <c r="K57" s="111">
        <v>1.262603308350142</v>
      </c>
      <c r="L57" s="111">
        <v>1.1407358413678577</v>
      </c>
    </row>
    <row r="58" spans="1:12" ht="14.1" customHeight="1">
      <c r="A58" s="103" t="s">
        <v>310</v>
      </c>
      <c r="B58" s="105" t="s">
        <v>374</v>
      </c>
      <c r="C58" s="106" t="s">
        <v>312</v>
      </c>
      <c r="D58" s="107" t="s">
        <v>100</v>
      </c>
      <c r="E58" s="108">
        <v>82784977</v>
      </c>
      <c r="F58" s="109">
        <v>52939697</v>
      </c>
      <c r="G58" s="110">
        <v>1.5629999999999999</v>
      </c>
      <c r="H58" s="111">
        <v>1.306</v>
      </c>
      <c r="I58" s="111">
        <v>1.244</v>
      </c>
      <c r="J58" s="111">
        <v>1.254</v>
      </c>
      <c r="K58" s="111">
        <v>0.82931350068071608</v>
      </c>
      <c r="L58" s="111">
        <v>0.78508980769110592</v>
      </c>
    </row>
    <row r="59" spans="1:12" ht="14.1" customHeight="1">
      <c r="A59" s="103" t="s">
        <v>303</v>
      </c>
      <c r="B59" s="105" t="s">
        <v>375</v>
      </c>
      <c r="C59" s="106" t="s">
        <v>315</v>
      </c>
      <c r="D59" s="107" t="s">
        <v>101</v>
      </c>
      <c r="E59" s="108">
        <v>684538</v>
      </c>
      <c r="F59" s="109">
        <v>963026</v>
      </c>
      <c r="G59" s="110">
        <v>0.71</v>
      </c>
      <c r="H59" s="111">
        <v>0.78500000000000003</v>
      </c>
      <c r="I59" s="111">
        <v>0.753</v>
      </c>
      <c r="J59" s="111">
        <v>0.76700000000000002</v>
      </c>
      <c r="K59" s="111">
        <v>0.71651352845144034</v>
      </c>
      <c r="L59" s="111">
        <v>0.64778725033091167</v>
      </c>
    </row>
    <row r="60" spans="1:12" ht="14.1" customHeight="1">
      <c r="A60" s="103" t="s">
        <v>331</v>
      </c>
      <c r="B60" s="105" t="s">
        <v>376</v>
      </c>
      <c r="C60" s="106" t="s">
        <v>318</v>
      </c>
      <c r="D60" s="107" t="s">
        <v>102</v>
      </c>
      <c r="E60" s="108">
        <v>1424588</v>
      </c>
      <c r="F60" s="109">
        <v>1985203</v>
      </c>
      <c r="G60" s="110">
        <v>0.71699999999999997</v>
      </c>
      <c r="H60" s="111">
        <v>0.77500000000000002</v>
      </c>
      <c r="I60" s="111">
        <v>0.73699999999999999</v>
      </c>
      <c r="J60" s="111">
        <v>0.88700000000000001</v>
      </c>
      <c r="K60" s="111">
        <v>0.88164045474184283</v>
      </c>
      <c r="L60" s="111">
        <v>0.88370282284322887</v>
      </c>
    </row>
    <row r="61" spans="1:12" ht="14.1" customHeight="1">
      <c r="A61" s="103" t="s">
        <v>310</v>
      </c>
      <c r="B61" s="105" t="s">
        <v>377</v>
      </c>
      <c r="C61" s="106" t="s">
        <v>312</v>
      </c>
      <c r="D61" s="107" t="s">
        <v>103</v>
      </c>
      <c r="E61" s="108">
        <v>59142221</v>
      </c>
      <c r="F61" s="109">
        <v>43934990</v>
      </c>
      <c r="G61" s="110">
        <v>1.3460000000000001</v>
      </c>
      <c r="H61" s="111">
        <v>1.2529999999999999</v>
      </c>
      <c r="I61" s="111">
        <v>1.1830000000000001</v>
      </c>
      <c r="J61" s="111">
        <v>1.1619999999999999</v>
      </c>
      <c r="K61" s="111">
        <v>0.84179361031526823</v>
      </c>
      <c r="L61" s="111">
        <v>0.86459443761155752</v>
      </c>
    </row>
    <row r="62" spans="1:12" ht="14.1" customHeight="1">
      <c r="A62" s="103" t="s">
        <v>331</v>
      </c>
      <c r="B62" s="105" t="s">
        <v>378</v>
      </c>
      <c r="C62" s="106" t="s">
        <v>315</v>
      </c>
      <c r="D62" s="107" t="s">
        <v>104</v>
      </c>
      <c r="E62" s="108">
        <v>1564992</v>
      </c>
      <c r="F62" s="109">
        <v>1624772</v>
      </c>
      <c r="G62" s="110">
        <v>0.96299999999999997</v>
      </c>
      <c r="H62" s="111">
        <v>1.0009999999999999</v>
      </c>
      <c r="I62" s="111">
        <v>0.998</v>
      </c>
      <c r="J62" s="111">
        <v>1.008</v>
      </c>
      <c r="K62" s="111">
        <v>1.0116200389434169</v>
      </c>
      <c r="L62" s="111">
        <v>0.98914962792336192</v>
      </c>
    </row>
    <row r="63" spans="1:12" ht="14.1" customHeight="1">
      <c r="A63" s="103" t="s">
        <v>303</v>
      </c>
      <c r="B63" s="105" t="s">
        <v>379</v>
      </c>
      <c r="C63" s="106" t="s">
        <v>315</v>
      </c>
      <c r="D63" s="107" t="s">
        <v>105</v>
      </c>
      <c r="E63" s="108">
        <v>590163</v>
      </c>
      <c r="F63" s="109">
        <v>708575</v>
      </c>
      <c r="G63" s="110">
        <v>0.83199999999999996</v>
      </c>
      <c r="H63" s="111">
        <v>0.877</v>
      </c>
      <c r="I63" s="111">
        <v>0.86199999999999999</v>
      </c>
      <c r="J63" s="111">
        <v>1.0029999999999999</v>
      </c>
      <c r="K63" s="111">
        <v>0.98919289922025189</v>
      </c>
      <c r="L63" s="111">
        <v>0.97266544883924455</v>
      </c>
    </row>
    <row r="64" spans="1:12" ht="14.1" customHeight="1">
      <c r="A64" s="103" t="s">
        <v>337</v>
      </c>
      <c r="B64" s="105" t="s">
        <v>380</v>
      </c>
      <c r="C64" s="106" t="s">
        <v>326</v>
      </c>
      <c r="D64" s="107" t="s">
        <v>106</v>
      </c>
      <c r="E64" s="108">
        <v>15491676</v>
      </c>
      <c r="F64" s="109">
        <v>19523650</v>
      </c>
      <c r="G64" s="110">
        <v>0.79300000000000004</v>
      </c>
      <c r="H64" s="111">
        <v>0.748</v>
      </c>
      <c r="I64" s="111">
        <v>0.82799999999999996</v>
      </c>
      <c r="J64" s="111">
        <v>0.86199999999999999</v>
      </c>
      <c r="K64" s="111">
        <v>0.82959416948418674</v>
      </c>
      <c r="L64" s="111">
        <v>0.79169765365333566</v>
      </c>
    </row>
    <row r="65" spans="1:12" ht="14.1" customHeight="1">
      <c r="A65" s="103" t="s">
        <v>303</v>
      </c>
      <c r="B65" s="105" t="s">
        <v>381</v>
      </c>
      <c r="C65" s="106" t="s">
        <v>315</v>
      </c>
      <c r="D65" s="107" t="s">
        <v>107</v>
      </c>
      <c r="E65" s="108">
        <v>624185</v>
      </c>
      <c r="F65" s="109">
        <v>686974</v>
      </c>
      <c r="G65" s="110">
        <v>0.90800000000000003</v>
      </c>
      <c r="H65" s="111">
        <v>0.78800000000000003</v>
      </c>
      <c r="I65" s="111">
        <v>0.92</v>
      </c>
      <c r="J65" s="111">
        <v>0.97699999999999998</v>
      </c>
      <c r="K65" s="111">
        <v>0.876971811116526</v>
      </c>
      <c r="L65" s="111">
        <v>0.84184378994031339</v>
      </c>
    </row>
    <row r="66" spans="1:12" ht="14.1" customHeight="1">
      <c r="A66" s="103" t="s">
        <v>316</v>
      </c>
      <c r="B66" s="105" t="s">
        <v>382</v>
      </c>
      <c r="C66" s="106" t="s">
        <v>328</v>
      </c>
      <c r="D66" s="107" t="s">
        <v>108</v>
      </c>
      <c r="E66" s="108">
        <v>1549974</v>
      </c>
      <c r="F66" s="109">
        <v>1651850</v>
      </c>
      <c r="G66" s="110">
        <v>0.93799999999999994</v>
      </c>
      <c r="H66" s="111">
        <v>0.94499999999999995</v>
      </c>
      <c r="I66" s="111">
        <v>0.92900000000000005</v>
      </c>
      <c r="J66" s="111">
        <v>0.90200000000000002</v>
      </c>
      <c r="K66" s="111">
        <v>0.84730567056561268</v>
      </c>
      <c r="L66" s="111">
        <v>0.81873119601844824</v>
      </c>
    </row>
    <row r="67" spans="1:12" ht="14.1" customHeight="1">
      <c r="A67" s="103" t="s">
        <v>331</v>
      </c>
      <c r="B67" s="105" t="s">
        <v>383</v>
      </c>
      <c r="C67" s="106" t="s">
        <v>328</v>
      </c>
      <c r="D67" s="107" t="s">
        <v>109</v>
      </c>
      <c r="E67" s="108">
        <v>879238</v>
      </c>
      <c r="F67" s="109">
        <v>1091148</v>
      </c>
      <c r="G67" s="110">
        <v>0.80500000000000005</v>
      </c>
      <c r="H67" s="111">
        <v>0.71499999999999997</v>
      </c>
      <c r="I67" s="111">
        <v>0.82899999999999996</v>
      </c>
      <c r="J67" s="111">
        <v>0.8</v>
      </c>
      <c r="K67" s="111">
        <v>0.79834169398490507</v>
      </c>
      <c r="L67" s="111">
        <v>0.87729173099901991</v>
      </c>
    </row>
    <row r="68" spans="1:12" ht="14.1" customHeight="1">
      <c r="A68" s="103" t="s">
        <v>313</v>
      </c>
      <c r="B68" s="105" t="s">
        <v>384</v>
      </c>
      <c r="C68" s="106" t="s">
        <v>326</v>
      </c>
      <c r="D68" s="107" t="s">
        <v>110</v>
      </c>
      <c r="E68" s="108">
        <v>10200832</v>
      </c>
      <c r="F68" s="109">
        <v>8539534</v>
      </c>
      <c r="G68" s="110">
        <v>1.194</v>
      </c>
      <c r="H68" s="111">
        <v>1.21</v>
      </c>
      <c r="I68" s="111">
        <v>1.2010000000000001</v>
      </c>
      <c r="J68" s="111">
        <v>1.264</v>
      </c>
      <c r="K68" s="111">
        <v>1.2304478059992674</v>
      </c>
      <c r="L68" s="111">
        <v>1.2261401628434299</v>
      </c>
    </row>
    <row r="69" spans="1:12" ht="14.1" customHeight="1">
      <c r="A69" s="103" t="s">
        <v>313</v>
      </c>
      <c r="B69" s="105" t="s">
        <v>385</v>
      </c>
      <c r="C69" s="106" t="s">
        <v>326</v>
      </c>
      <c r="D69" s="107" t="s">
        <v>111</v>
      </c>
      <c r="E69" s="108">
        <v>9253673</v>
      </c>
      <c r="F69" s="109">
        <v>7526772</v>
      </c>
      <c r="G69" s="110">
        <v>1.2290000000000001</v>
      </c>
      <c r="H69" s="111">
        <v>1.1559999999999999</v>
      </c>
      <c r="I69" s="111">
        <v>1.0820000000000001</v>
      </c>
      <c r="J69" s="111">
        <v>1.0349999999999999</v>
      </c>
      <c r="K69" s="111">
        <v>1.167383754897952</v>
      </c>
      <c r="L69" s="111">
        <v>1.2085304038854041</v>
      </c>
    </row>
    <row r="70" spans="1:12" ht="14.1" customHeight="1">
      <c r="A70" s="103" t="s">
        <v>337</v>
      </c>
      <c r="B70" s="105" t="s">
        <v>386</v>
      </c>
      <c r="C70" s="106" t="s">
        <v>326</v>
      </c>
      <c r="D70" s="107" t="s">
        <v>112</v>
      </c>
      <c r="E70" s="108">
        <v>16800890</v>
      </c>
      <c r="F70" s="109">
        <v>16038486</v>
      </c>
      <c r="G70" s="110">
        <v>1.0469999999999999</v>
      </c>
      <c r="H70" s="111">
        <v>0.98399999999999999</v>
      </c>
      <c r="I70" s="111">
        <v>0.96299999999999997</v>
      </c>
      <c r="J70" s="111">
        <v>1.002</v>
      </c>
      <c r="K70" s="111">
        <v>1.0804481231509406</v>
      </c>
      <c r="L70" s="111">
        <v>1.1632357331407075</v>
      </c>
    </row>
    <row r="71" spans="1:12" ht="14.1" customHeight="1">
      <c r="A71" s="103" t="s">
        <v>337</v>
      </c>
      <c r="B71" s="105" t="s">
        <v>387</v>
      </c>
      <c r="C71" s="106" t="s">
        <v>326</v>
      </c>
      <c r="D71" s="107" t="s">
        <v>113</v>
      </c>
      <c r="E71" s="108">
        <v>18063483</v>
      </c>
      <c r="F71" s="109">
        <v>15284398</v>
      </c>
      <c r="G71" s="110">
        <v>1.181</v>
      </c>
      <c r="H71" s="111">
        <v>1.117</v>
      </c>
      <c r="I71" s="111">
        <v>1.113</v>
      </c>
      <c r="J71" s="111">
        <v>1.167</v>
      </c>
      <c r="K71" s="111">
        <v>1.1249517644078493</v>
      </c>
      <c r="L71" s="111">
        <v>1.1021168282647897</v>
      </c>
    </row>
    <row r="72" spans="1:12" ht="14.1" customHeight="1">
      <c r="A72" s="103" t="s">
        <v>333</v>
      </c>
      <c r="B72" s="105" t="s">
        <v>388</v>
      </c>
      <c r="C72" s="106" t="s">
        <v>326</v>
      </c>
      <c r="D72" s="107" t="s">
        <v>114</v>
      </c>
      <c r="E72" s="108">
        <v>14980031</v>
      </c>
      <c r="F72" s="109">
        <v>11964440</v>
      </c>
      <c r="G72" s="110">
        <v>1.252</v>
      </c>
      <c r="H72" s="111">
        <v>1.26</v>
      </c>
      <c r="I72" s="111">
        <v>1.1479999999999999</v>
      </c>
      <c r="J72" s="111">
        <v>1.1439999999999999</v>
      </c>
      <c r="K72" s="111">
        <v>1.125253342150345</v>
      </c>
      <c r="L72" s="111">
        <v>1.0916406666099885</v>
      </c>
    </row>
    <row r="73" spans="1:12" ht="14.1" customHeight="1">
      <c r="A73" s="103" t="s">
        <v>313</v>
      </c>
      <c r="B73" s="105" t="s">
        <v>389</v>
      </c>
      <c r="C73" s="106" t="s">
        <v>326</v>
      </c>
      <c r="D73" s="107" t="s">
        <v>115</v>
      </c>
      <c r="E73" s="108">
        <v>15705350</v>
      </c>
      <c r="F73" s="109">
        <v>15978259</v>
      </c>
      <c r="G73" s="110">
        <v>0.98199999999999998</v>
      </c>
      <c r="H73" s="111">
        <v>1.0449999999999999</v>
      </c>
      <c r="I73" s="111">
        <v>0.96499999999999997</v>
      </c>
      <c r="J73" s="111">
        <v>0.97499999999999998</v>
      </c>
      <c r="K73" s="111">
        <v>0.89291355065547851</v>
      </c>
      <c r="L73" s="111">
        <v>0.88750449420915489</v>
      </c>
    </row>
    <row r="74" spans="1:12" ht="14.1" customHeight="1">
      <c r="A74" s="103" t="s">
        <v>303</v>
      </c>
      <c r="B74" s="105" t="s">
        <v>390</v>
      </c>
      <c r="C74" s="106" t="s">
        <v>315</v>
      </c>
      <c r="D74" s="107" t="s">
        <v>116</v>
      </c>
      <c r="E74" s="108">
        <v>765191</v>
      </c>
      <c r="F74" s="109">
        <v>674984</v>
      </c>
      <c r="G74" s="110">
        <v>1.133</v>
      </c>
      <c r="H74" s="111">
        <v>1.0580000000000001</v>
      </c>
      <c r="I74" s="111">
        <v>1.04</v>
      </c>
      <c r="J74" s="111">
        <v>1.2210000000000001</v>
      </c>
      <c r="K74" s="111">
        <v>1.2645866655771156</v>
      </c>
      <c r="L74" s="111">
        <v>1.3073252623729998</v>
      </c>
    </row>
    <row r="75" spans="1:12" ht="14.1" customHeight="1">
      <c r="A75" s="103" t="s">
        <v>313</v>
      </c>
      <c r="B75" s="105" t="s">
        <v>391</v>
      </c>
      <c r="C75" s="106" t="s">
        <v>326</v>
      </c>
      <c r="D75" s="107" t="s">
        <v>117</v>
      </c>
      <c r="E75" s="108">
        <v>10267760</v>
      </c>
      <c r="F75" s="109">
        <v>9058096</v>
      </c>
      <c r="G75" s="110">
        <v>1.133</v>
      </c>
      <c r="H75" s="111">
        <v>1.34</v>
      </c>
      <c r="I75" s="111">
        <v>1.246</v>
      </c>
      <c r="J75" s="111">
        <v>1.343</v>
      </c>
      <c r="K75" s="111">
        <v>1.4975153294784793</v>
      </c>
      <c r="L75" s="111">
        <v>1.3504658621483419</v>
      </c>
    </row>
    <row r="76" spans="1:12" ht="14.1" customHeight="1">
      <c r="A76" s="103" t="s">
        <v>333</v>
      </c>
      <c r="B76" s="105" t="s">
        <v>392</v>
      </c>
      <c r="C76" s="106" t="s">
        <v>326</v>
      </c>
      <c r="D76" s="107" t="s">
        <v>118</v>
      </c>
      <c r="E76" s="108">
        <v>13151164</v>
      </c>
      <c r="F76" s="109">
        <v>12092204</v>
      </c>
      <c r="G76" s="110">
        <v>1.087</v>
      </c>
      <c r="H76" s="111">
        <v>1.077</v>
      </c>
      <c r="I76" s="111">
        <v>1.1919999999999999</v>
      </c>
      <c r="J76" s="111">
        <v>1.167</v>
      </c>
      <c r="K76" s="111">
        <v>1.1700371902739743</v>
      </c>
      <c r="L76" s="111">
        <v>1.1129668495042364</v>
      </c>
    </row>
    <row r="77" spans="1:12" ht="14.1" customHeight="1">
      <c r="A77" s="103" t="s">
        <v>313</v>
      </c>
      <c r="B77" s="105" t="s">
        <v>393</v>
      </c>
      <c r="C77" s="106" t="s">
        <v>326</v>
      </c>
      <c r="D77" s="107" t="s">
        <v>119</v>
      </c>
      <c r="E77" s="108">
        <v>8672384</v>
      </c>
      <c r="F77" s="109">
        <v>6954152</v>
      </c>
      <c r="G77" s="110">
        <v>1.2470000000000001</v>
      </c>
      <c r="H77" s="111">
        <v>1.2430000000000001</v>
      </c>
      <c r="I77" s="111">
        <v>1.169</v>
      </c>
      <c r="J77" s="111">
        <v>1.1910000000000001</v>
      </c>
      <c r="K77" s="111">
        <v>1.2635748817307555</v>
      </c>
      <c r="L77" s="111">
        <v>1.261757217378076</v>
      </c>
    </row>
    <row r="78" spans="1:12" ht="14.1" customHeight="1">
      <c r="A78" s="103" t="s">
        <v>316</v>
      </c>
      <c r="B78" s="105" t="s">
        <v>394</v>
      </c>
      <c r="C78" s="106" t="s">
        <v>315</v>
      </c>
      <c r="D78" s="107" t="s">
        <v>120</v>
      </c>
      <c r="E78" s="108">
        <v>710633</v>
      </c>
      <c r="F78" s="109">
        <v>936257</v>
      </c>
      <c r="G78" s="110">
        <v>0.75900000000000001</v>
      </c>
      <c r="H78" s="111">
        <v>0.78100000000000003</v>
      </c>
      <c r="I78" s="111">
        <v>0.874</v>
      </c>
      <c r="J78" s="111">
        <v>0.84799999999999998</v>
      </c>
      <c r="K78" s="111">
        <v>0.90373880148199126</v>
      </c>
      <c r="L78" s="111">
        <v>0.87515246897188959</v>
      </c>
    </row>
    <row r="79" spans="1:12" ht="14.1" customHeight="1">
      <c r="A79" s="103" t="s">
        <v>310</v>
      </c>
      <c r="B79" s="105" t="s">
        <v>395</v>
      </c>
      <c r="C79" s="106" t="s">
        <v>312</v>
      </c>
      <c r="D79" s="107" t="s">
        <v>121</v>
      </c>
      <c r="E79" s="108">
        <v>46894671</v>
      </c>
      <c r="F79" s="109">
        <v>44252950</v>
      </c>
      <c r="G79" s="110">
        <v>1.0589999999999999</v>
      </c>
      <c r="H79" s="111">
        <v>0.82299999999999995</v>
      </c>
      <c r="I79" s="111">
        <v>0.878</v>
      </c>
      <c r="J79" s="111">
        <v>0.92600000000000005</v>
      </c>
      <c r="K79" s="111">
        <v>0.89821667293817264</v>
      </c>
      <c r="L79" s="111">
        <v>0.87245344188653351</v>
      </c>
    </row>
    <row r="80" spans="1:12" ht="14.1" customHeight="1">
      <c r="A80" s="103" t="s">
        <v>313</v>
      </c>
      <c r="B80" s="105" t="s">
        <v>396</v>
      </c>
      <c r="C80" s="106" t="s">
        <v>318</v>
      </c>
      <c r="D80" s="107" t="s">
        <v>122</v>
      </c>
      <c r="E80" s="108">
        <v>2165493</v>
      </c>
      <c r="F80" s="109">
        <v>3002262</v>
      </c>
      <c r="G80" s="110">
        <v>0.72099999999999997</v>
      </c>
      <c r="H80" s="111">
        <v>0.69499999999999995</v>
      </c>
      <c r="I80" s="111">
        <v>0.74299999999999999</v>
      </c>
      <c r="J80" s="111">
        <v>0.69199999999999995</v>
      </c>
      <c r="K80" s="111">
        <v>0.71083081947440963</v>
      </c>
      <c r="L80" s="111">
        <v>0.75393429137983337</v>
      </c>
    </row>
    <row r="81" spans="1:12" ht="14.1" customHeight="1">
      <c r="A81" s="103" t="s">
        <v>313</v>
      </c>
      <c r="B81" s="105" t="s">
        <v>397</v>
      </c>
      <c r="C81" s="106" t="s">
        <v>326</v>
      </c>
      <c r="D81" s="107" t="s">
        <v>123</v>
      </c>
      <c r="E81" s="108">
        <v>12096443</v>
      </c>
      <c r="F81" s="109">
        <v>7989605</v>
      </c>
      <c r="G81" s="110">
        <v>1.514</v>
      </c>
      <c r="H81" s="111">
        <v>1.363</v>
      </c>
      <c r="I81" s="111">
        <v>1.448</v>
      </c>
      <c r="J81" s="111">
        <v>1.6910000000000001</v>
      </c>
      <c r="K81" s="111">
        <v>1.9455799131479061</v>
      </c>
      <c r="L81" s="111">
        <v>1.7423796359970822</v>
      </c>
    </row>
    <row r="82" spans="1:12" ht="14.1" customHeight="1">
      <c r="A82" s="103" t="s">
        <v>333</v>
      </c>
      <c r="B82" s="105" t="s">
        <v>398</v>
      </c>
      <c r="C82" s="106" t="s">
        <v>326</v>
      </c>
      <c r="D82" s="107" t="s">
        <v>124</v>
      </c>
      <c r="E82" s="108">
        <v>21464197</v>
      </c>
      <c r="F82" s="109">
        <v>17742589</v>
      </c>
      <c r="G82" s="110">
        <v>1.2090000000000001</v>
      </c>
      <c r="H82" s="111">
        <v>1.22</v>
      </c>
      <c r="I82" s="111">
        <v>1.1619999999999999</v>
      </c>
      <c r="J82" s="111">
        <v>1.145</v>
      </c>
      <c r="K82" s="111">
        <v>1.130094606467867</v>
      </c>
      <c r="L82" s="111">
        <v>1.1639271294727573</v>
      </c>
    </row>
    <row r="83" spans="1:12" ht="14.1" customHeight="1">
      <c r="A83" s="103" t="s">
        <v>333</v>
      </c>
      <c r="B83" s="105" t="s">
        <v>399</v>
      </c>
      <c r="C83" s="106" t="s">
        <v>326</v>
      </c>
      <c r="D83" s="107" t="s">
        <v>125</v>
      </c>
      <c r="E83" s="108">
        <v>20949806</v>
      </c>
      <c r="F83" s="109">
        <v>16916096</v>
      </c>
      <c r="G83" s="110">
        <v>1.238</v>
      </c>
      <c r="H83" s="111">
        <v>1.1859999999999999</v>
      </c>
      <c r="I83" s="111">
        <v>1.1519999999999999</v>
      </c>
      <c r="J83" s="111">
        <v>1.1990000000000001</v>
      </c>
      <c r="K83" s="111">
        <v>1.2079835096142935</v>
      </c>
      <c r="L83" s="111">
        <v>1.1607757994508672</v>
      </c>
    </row>
    <row r="84" spans="1:12" ht="14.1" customHeight="1">
      <c r="A84" s="103" t="s">
        <v>313</v>
      </c>
      <c r="B84" s="105" t="s">
        <v>400</v>
      </c>
      <c r="C84" s="106" t="s">
        <v>326</v>
      </c>
      <c r="D84" s="113" t="s">
        <v>126</v>
      </c>
      <c r="E84" s="108">
        <v>13394124</v>
      </c>
      <c r="F84" s="109">
        <v>10060665</v>
      </c>
      <c r="G84" s="110">
        <v>1.331</v>
      </c>
      <c r="H84" s="111">
        <v>1.3819999999999999</v>
      </c>
      <c r="I84" s="111">
        <v>1.425</v>
      </c>
      <c r="J84" s="111">
        <v>1.484</v>
      </c>
      <c r="K84" s="111">
        <v>1.4832708240916799</v>
      </c>
      <c r="L84" s="111">
        <v>1.7168874807931855</v>
      </c>
    </row>
    <row r="85" spans="1:12" ht="14.1" customHeight="1">
      <c r="A85" s="103" t="s">
        <v>313</v>
      </c>
      <c r="B85" s="105" t="s">
        <v>401</v>
      </c>
      <c r="C85" s="106" t="s">
        <v>326</v>
      </c>
      <c r="D85" s="107" t="s">
        <v>127</v>
      </c>
      <c r="E85" s="108">
        <v>11781970</v>
      </c>
      <c r="F85" s="109">
        <v>7761640</v>
      </c>
      <c r="G85" s="110">
        <v>1.5169999999999999</v>
      </c>
      <c r="H85" s="111">
        <v>1.476</v>
      </c>
      <c r="I85" s="111">
        <v>1.44</v>
      </c>
      <c r="J85" s="111">
        <v>1.357</v>
      </c>
      <c r="K85" s="111">
        <v>1.597467459474361</v>
      </c>
      <c r="L85" s="111">
        <v>1.466043713144475</v>
      </c>
    </row>
    <row r="86" spans="1:12" ht="14.1" customHeight="1">
      <c r="A86" s="103" t="s">
        <v>333</v>
      </c>
      <c r="B86" s="105" t="s">
        <v>402</v>
      </c>
      <c r="C86" s="106" t="s">
        <v>326</v>
      </c>
      <c r="D86" s="107" t="s">
        <v>128</v>
      </c>
      <c r="E86" s="108">
        <v>14663162</v>
      </c>
      <c r="F86" s="109">
        <v>13937595</v>
      </c>
      <c r="G86" s="110">
        <v>1.052</v>
      </c>
      <c r="H86" s="111">
        <v>0.91300000000000003</v>
      </c>
      <c r="I86" s="111">
        <v>0.94899999999999995</v>
      </c>
      <c r="J86" s="111">
        <v>1.046</v>
      </c>
      <c r="K86" s="111">
        <v>1.093628608965393</v>
      </c>
      <c r="L86" s="111">
        <v>1.1519777067777777</v>
      </c>
    </row>
    <row r="87" spans="1:12" ht="14.1" customHeight="1">
      <c r="A87" s="103" t="s">
        <v>302</v>
      </c>
      <c r="B87" s="105" t="s">
        <v>403</v>
      </c>
      <c r="C87" s="106" t="s">
        <v>315</v>
      </c>
      <c r="D87" s="107" t="s">
        <v>129</v>
      </c>
      <c r="E87" s="108">
        <v>583739</v>
      </c>
      <c r="F87" s="109">
        <v>540473</v>
      </c>
      <c r="G87" s="110">
        <v>1.08</v>
      </c>
      <c r="H87" s="111">
        <v>0.997</v>
      </c>
      <c r="I87" s="111">
        <v>1.0029999999999999</v>
      </c>
      <c r="J87" s="111">
        <v>1.091</v>
      </c>
      <c r="K87" s="111">
        <v>1.0465071089851454</v>
      </c>
      <c r="L87" s="111">
        <v>0.96886993684918732</v>
      </c>
    </row>
    <row r="88" spans="1:12" ht="14.1" customHeight="1">
      <c r="A88" s="103" t="s">
        <v>313</v>
      </c>
      <c r="B88" s="105" t="s">
        <v>404</v>
      </c>
      <c r="C88" s="106" t="s">
        <v>326</v>
      </c>
      <c r="D88" s="107" t="s">
        <v>130</v>
      </c>
      <c r="E88" s="108">
        <v>9993502</v>
      </c>
      <c r="F88" s="109">
        <v>7160049</v>
      </c>
      <c r="G88" s="110">
        <v>1.395</v>
      </c>
      <c r="H88" s="111">
        <v>1.391</v>
      </c>
      <c r="I88" s="111">
        <v>1.206</v>
      </c>
      <c r="J88" s="111">
        <v>1.129</v>
      </c>
      <c r="K88" s="111">
        <v>1.2107913953574503</v>
      </c>
      <c r="L88" s="111">
        <v>1.2619636854728167</v>
      </c>
    </row>
    <row r="89" spans="1:12" ht="14.1" customHeight="1">
      <c r="A89" s="103" t="s">
        <v>302</v>
      </c>
      <c r="B89" s="105" t="s">
        <v>405</v>
      </c>
      <c r="C89" s="106" t="s">
        <v>406</v>
      </c>
      <c r="D89" s="107" t="s">
        <v>407</v>
      </c>
      <c r="E89" s="108">
        <v>2112168</v>
      </c>
      <c r="F89" s="109">
        <v>1714968</v>
      </c>
      <c r="G89" s="110">
        <v>1.2310000000000001</v>
      </c>
      <c r="H89" s="111">
        <v>1.254</v>
      </c>
      <c r="I89" s="111">
        <v>1.234</v>
      </c>
      <c r="J89" s="111">
        <v>1.1679999999999999</v>
      </c>
      <c r="K89" s="111">
        <v>1.0754570801455505</v>
      </c>
      <c r="L89" s="111">
        <v>0.92919090492425405</v>
      </c>
    </row>
    <row r="90" spans="1:12" ht="14.1" customHeight="1">
      <c r="A90" s="103" t="s">
        <v>302</v>
      </c>
      <c r="B90" s="105" t="s">
        <v>408</v>
      </c>
      <c r="C90" s="106" t="s">
        <v>406</v>
      </c>
      <c r="D90" s="107" t="s">
        <v>409</v>
      </c>
      <c r="E90" s="108">
        <v>206872</v>
      </c>
      <c r="F90" s="109">
        <v>191014</v>
      </c>
      <c r="G90" s="110">
        <v>1.083</v>
      </c>
      <c r="H90" s="111">
        <v>1.175</v>
      </c>
      <c r="I90" s="111">
        <v>0.999</v>
      </c>
      <c r="J90" s="111">
        <v>1.038</v>
      </c>
      <c r="K90" s="111">
        <v>0.96931931386902526</v>
      </c>
      <c r="L90" s="111">
        <v>0.91241602942907962</v>
      </c>
    </row>
    <row r="91" spans="1:12" ht="14.1" customHeight="1">
      <c r="A91" s="103" t="s">
        <v>302</v>
      </c>
      <c r="B91" s="105" t="s">
        <v>410</v>
      </c>
      <c r="C91" s="106" t="s">
        <v>406</v>
      </c>
      <c r="D91" s="114" t="s">
        <v>411</v>
      </c>
      <c r="E91" s="108">
        <v>1983501</v>
      </c>
      <c r="F91" s="109">
        <v>2609844</v>
      </c>
      <c r="G91" s="110">
        <v>0.76</v>
      </c>
      <c r="H91" s="111">
        <v>0.81899999999999995</v>
      </c>
      <c r="I91" s="111">
        <v>0.73499999999999999</v>
      </c>
      <c r="J91" s="111">
        <v>0.70299999999999996</v>
      </c>
      <c r="K91" s="111">
        <v>0.73960221440559193</v>
      </c>
      <c r="L91" s="111">
        <v>0.71095885399119796</v>
      </c>
    </row>
    <row r="92" spans="1:12" ht="14.1" customHeight="1">
      <c r="A92" s="103" t="s">
        <v>303</v>
      </c>
      <c r="B92" s="105" t="s">
        <v>412</v>
      </c>
      <c r="C92" s="106" t="s">
        <v>406</v>
      </c>
      <c r="D92" s="114" t="s">
        <v>413</v>
      </c>
      <c r="E92" s="108">
        <v>1750169</v>
      </c>
      <c r="F92" s="109">
        <v>3070646</v>
      </c>
      <c r="G92" s="110">
        <v>0.56899999999999995</v>
      </c>
      <c r="H92" s="111">
        <v>0.6</v>
      </c>
      <c r="I92" s="111">
        <v>0.69</v>
      </c>
      <c r="J92" s="111">
        <v>0.61499999999999999</v>
      </c>
      <c r="K92" s="111">
        <v>0.59959575108347818</v>
      </c>
      <c r="L92" s="111">
        <v>0.65902454355012396</v>
      </c>
    </row>
    <row r="93" spans="1:12" ht="14.1" customHeight="1">
      <c r="A93" s="99"/>
      <c r="B93" s="115"/>
      <c r="C93" s="115"/>
      <c r="D93" s="116" t="s">
        <v>414</v>
      </c>
      <c r="E93" s="117">
        <f>SUM(E7:E92)</f>
        <v>971582144</v>
      </c>
      <c r="F93" s="118">
        <f>SUM(F7:F92)</f>
        <v>871810230</v>
      </c>
      <c r="G93" s="119">
        <f>IF(ISERR(E93/F93),"　 　 －",E93/F93)</f>
        <v>1.1144422381921351</v>
      </c>
      <c r="H93" s="119">
        <v>1.0588281486093003</v>
      </c>
      <c r="I93" s="119">
        <v>1.058257095722424</v>
      </c>
      <c r="J93" s="119">
        <v>1.0871595733100428</v>
      </c>
      <c r="K93" s="119">
        <v>0.98616114964111534</v>
      </c>
      <c r="L93" s="119">
        <v>0.9749635793980056</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1.0207674418604651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BEB1F-4092-42D1-B55E-14A6F5761FE2}">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427</v>
      </c>
      <c r="B1" s="186"/>
      <c r="C1" s="186"/>
      <c r="D1" s="186"/>
      <c r="E1" s="186"/>
      <c r="F1" s="186"/>
      <c r="G1" s="186"/>
      <c r="H1" s="186"/>
      <c r="I1" s="186"/>
      <c r="J1" s="186"/>
      <c r="K1" s="186"/>
      <c r="L1" s="186"/>
      <c r="M1" s="92"/>
    </row>
    <row r="2" spans="1:13" s="95" customFormat="1" ht="57" customHeight="1">
      <c r="A2" s="187" t="s">
        <v>428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15581781</v>
      </c>
      <c r="F7" s="109">
        <v>24546948</v>
      </c>
      <c r="G7" s="110">
        <v>0.63400000000000001</v>
      </c>
      <c r="H7" s="111">
        <v>0.68</v>
      </c>
      <c r="I7" s="111">
        <v>0.69399999999999995</v>
      </c>
      <c r="J7" s="111">
        <v>0.70899999999999996</v>
      </c>
      <c r="K7" s="111">
        <v>0.60363600528074235</v>
      </c>
      <c r="L7" s="111">
        <v>0.54084288883352649</v>
      </c>
    </row>
    <row r="8" spans="1:13" ht="14.1" customHeight="1">
      <c r="A8" s="103" t="s">
        <v>313</v>
      </c>
      <c r="B8" s="105" t="s">
        <v>314</v>
      </c>
      <c r="C8" s="106" t="s">
        <v>315</v>
      </c>
      <c r="D8" s="107" t="s">
        <v>10</v>
      </c>
      <c r="E8" s="108">
        <v>1047610</v>
      </c>
      <c r="F8" s="109">
        <v>1151795</v>
      </c>
      <c r="G8" s="110">
        <v>0.90900000000000003</v>
      </c>
      <c r="H8" s="111">
        <v>0.97599999999999998</v>
      </c>
      <c r="I8" s="111">
        <v>1.034</v>
      </c>
      <c r="J8" s="111">
        <v>1.3360000000000001</v>
      </c>
      <c r="K8" s="111">
        <v>1.238523561378289</v>
      </c>
      <c r="L8" s="111">
        <v>1.1005130073725971</v>
      </c>
    </row>
    <row r="9" spans="1:13" ht="14.1" customHeight="1">
      <c r="A9" s="103" t="s">
        <v>316</v>
      </c>
      <c r="B9" s="105" t="s">
        <v>317</v>
      </c>
      <c r="C9" s="106" t="s">
        <v>318</v>
      </c>
      <c r="D9" s="107" t="s">
        <v>11</v>
      </c>
      <c r="E9" s="108">
        <v>889061</v>
      </c>
      <c r="F9" s="109">
        <v>1421106</v>
      </c>
      <c r="G9" s="110">
        <v>0.625</v>
      </c>
      <c r="H9" s="111">
        <v>0.60699999999999998</v>
      </c>
      <c r="I9" s="111">
        <v>0.877</v>
      </c>
      <c r="J9" s="111">
        <v>1.06</v>
      </c>
      <c r="K9" s="111">
        <v>0.9115535287682035</v>
      </c>
      <c r="L9" s="111">
        <v>0.68576861366875907</v>
      </c>
    </row>
    <row r="10" spans="1:13" ht="14.1" customHeight="1">
      <c r="A10" s="103" t="s">
        <v>316</v>
      </c>
      <c r="B10" s="105" t="s">
        <v>319</v>
      </c>
      <c r="C10" s="106" t="s">
        <v>320</v>
      </c>
      <c r="D10" s="107" t="s">
        <v>12</v>
      </c>
      <c r="E10" s="108">
        <v>676351</v>
      </c>
      <c r="F10" s="109">
        <v>959250</v>
      </c>
      <c r="G10" s="110">
        <v>0.70499999999999996</v>
      </c>
      <c r="H10" s="111">
        <v>1.1459999999999999</v>
      </c>
      <c r="I10" s="111">
        <v>1.1599999999999999</v>
      </c>
      <c r="J10" s="111">
        <v>1.0349999999999999</v>
      </c>
      <c r="K10" s="111">
        <v>0.68111433474040006</v>
      </c>
      <c r="L10" s="111">
        <v>0.61565642029421108</v>
      </c>
    </row>
    <row r="11" spans="1:13" ht="14.1" customHeight="1">
      <c r="A11" s="103" t="s">
        <v>303</v>
      </c>
      <c r="B11" s="105" t="s">
        <v>321</v>
      </c>
      <c r="C11" s="106" t="s">
        <v>318</v>
      </c>
      <c r="D11" s="107" t="s">
        <v>13</v>
      </c>
      <c r="E11" s="108">
        <v>982665</v>
      </c>
      <c r="F11" s="109">
        <v>982324</v>
      </c>
      <c r="G11" s="110">
        <v>1</v>
      </c>
      <c r="H11" s="111">
        <v>1.2509999999999999</v>
      </c>
      <c r="I11" s="111">
        <v>1.1459999999999999</v>
      </c>
      <c r="J11" s="111">
        <v>1.1850000000000001</v>
      </c>
      <c r="K11" s="111">
        <v>0.94273817182888597</v>
      </c>
      <c r="L11" s="111">
        <v>0.84675761574067021</v>
      </c>
    </row>
    <row r="12" spans="1:13" ht="14.1" customHeight="1">
      <c r="A12" s="103" t="s">
        <v>302</v>
      </c>
      <c r="B12" s="105" t="s">
        <v>322</v>
      </c>
      <c r="C12" s="106" t="s">
        <v>323</v>
      </c>
      <c r="D12" s="107" t="s">
        <v>14</v>
      </c>
      <c r="E12" s="108">
        <v>968760</v>
      </c>
      <c r="F12" s="109">
        <v>17856376</v>
      </c>
      <c r="G12" s="110">
        <v>5.3999999999999999E-2</v>
      </c>
      <c r="H12" s="111">
        <v>7.0999999999999994E-2</v>
      </c>
      <c r="I12" s="111">
        <v>7.8E-2</v>
      </c>
      <c r="J12" s="111">
        <v>0.17100000000000001</v>
      </c>
      <c r="K12" s="111">
        <v>0.14998588637091873</v>
      </c>
      <c r="L12" s="111">
        <v>6.0211547166277322E-2</v>
      </c>
    </row>
    <row r="13" spans="1:13" ht="14.1" customHeight="1">
      <c r="A13" s="103" t="s">
        <v>303</v>
      </c>
      <c r="B13" s="105" t="s">
        <v>324</v>
      </c>
      <c r="C13" s="106" t="s">
        <v>318</v>
      </c>
      <c r="D13" s="107" t="s">
        <v>15</v>
      </c>
      <c r="E13" s="108">
        <v>728161</v>
      </c>
      <c r="F13" s="109">
        <v>713892</v>
      </c>
      <c r="G13" s="110">
        <v>1.0189999999999999</v>
      </c>
      <c r="H13" s="111">
        <v>1.3660000000000001</v>
      </c>
      <c r="I13" s="111">
        <v>1.1319999999999999</v>
      </c>
      <c r="J13" s="111">
        <v>1.7509999999999999</v>
      </c>
      <c r="K13" s="111">
        <v>1.3197446275570954</v>
      </c>
      <c r="L13" s="111">
        <v>1.1511625693462417</v>
      </c>
    </row>
    <row r="14" spans="1:13" ht="14.1" customHeight="1">
      <c r="A14" s="103" t="s">
        <v>313</v>
      </c>
      <c r="B14" s="105" t="s">
        <v>325</v>
      </c>
      <c r="C14" s="106" t="s">
        <v>326</v>
      </c>
      <c r="D14" s="107" t="s">
        <v>16</v>
      </c>
      <c r="E14" s="108">
        <v>6164910</v>
      </c>
      <c r="F14" s="109">
        <v>18505592</v>
      </c>
      <c r="G14" s="110">
        <v>0.33300000000000002</v>
      </c>
      <c r="H14" s="111">
        <v>0.35299999999999998</v>
      </c>
      <c r="I14" s="111">
        <v>0.39200000000000002</v>
      </c>
      <c r="J14" s="111">
        <v>0.36799999999999999</v>
      </c>
      <c r="K14" s="111">
        <v>0.30332945525469968</v>
      </c>
      <c r="L14" s="111">
        <v>0.28001309099777028</v>
      </c>
    </row>
    <row r="15" spans="1:13" ht="14.1" customHeight="1">
      <c r="A15" s="103" t="s">
        <v>313</v>
      </c>
      <c r="B15" s="105" t="s">
        <v>327</v>
      </c>
      <c r="C15" s="106" t="s">
        <v>328</v>
      </c>
      <c r="D15" s="107" t="s">
        <v>17</v>
      </c>
      <c r="E15" s="108">
        <v>2512020</v>
      </c>
      <c r="F15" s="109">
        <v>2871481</v>
      </c>
      <c r="G15" s="110">
        <v>0.874</v>
      </c>
      <c r="H15" s="111">
        <v>1.05</v>
      </c>
      <c r="I15" s="111">
        <v>1.1299999999999999</v>
      </c>
      <c r="J15" s="111">
        <v>1.1359999999999999</v>
      </c>
      <c r="K15" s="111">
        <v>1.1055798280719298</v>
      </c>
      <c r="L15" s="111">
        <v>1.2035220824415491</v>
      </c>
    </row>
    <row r="16" spans="1:13" ht="14.1" customHeight="1">
      <c r="A16" s="103" t="s">
        <v>310</v>
      </c>
      <c r="B16" s="105" t="s">
        <v>329</v>
      </c>
      <c r="C16" s="106" t="s">
        <v>312</v>
      </c>
      <c r="D16" s="107" t="s">
        <v>18</v>
      </c>
      <c r="E16" s="108">
        <v>36093641</v>
      </c>
      <c r="F16" s="109">
        <v>74091827</v>
      </c>
      <c r="G16" s="110">
        <v>0.48699999999999999</v>
      </c>
      <c r="H16" s="111">
        <v>0.53800000000000003</v>
      </c>
      <c r="I16" s="111">
        <v>0.73799999999999999</v>
      </c>
      <c r="J16" s="111">
        <v>0.71</v>
      </c>
      <c r="K16" s="111">
        <v>0.72175472936668661</v>
      </c>
      <c r="L16" s="111">
        <v>0.42142997226846168</v>
      </c>
    </row>
    <row r="17" spans="1:12" ht="14.1" customHeight="1">
      <c r="A17" s="103" t="s">
        <v>303</v>
      </c>
      <c r="B17" s="105" t="s">
        <v>330</v>
      </c>
      <c r="C17" s="106" t="s">
        <v>315</v>
      </c>
      <c r="D17" s="107" t="s">
        <v>19</v>
      </c>
      <c r="E17" s="108">
        <v>921794</v>
      </c>
      <c r="F17" s="109">
        <v>951774</v>
      </c>
      <c r="G17" s="110">
        <v>0.96799999999999997</v>
      </c>
      <c r="H17" s="111">
        <v>1.002</v>
      </c>
      <c r="I17" s="111">
        <v>0.89900000000000002</v>
      </c>
      <c r="J17" s="111">
        <v>0.84199999999999997</v>
      </c>
      <c r="K17" s="111">
        <v>0.89331573108904716</v>
      </c>
      <c r="L17" s="111">
        <v>0.84866492677115923</v>
      </c>
    </row>
    <row r="18" spans="1:12" ht="14.1" customHeight="1">
      <c r="A18" s="103" t="s">
        <v>331</v>
      </c>
      <c r="B18" s="105" t="s">
        <v>332</v>
      </c>
      <c r="C18" s="106" t="s">
        <v>326</v>
      </c>
      <c r="D18" s="107" t="s">
        <v>20</v>
      </c>
      <c r="E18" s="108">
        <v>4169832</v>
      </c>
      <c r="F18" s="109">
        <v>22999877</v>
      </c>
      <c r="G18" s="110">
        <v>0.18099999999999999</v>
      </c>
      <c r="H18" s="111">
        <v>0.24099999999999999</v>
      </c>
      <c r="I18" s="111">
        <v>0.33600000000000002</v>
      </c>
      <c r="J18" s="111">
        <v>0.313</v>
      </c>
      <c r="K18" s="111">
        <v>0.2950847414151358</v>
      </c>
      <c r="L18" s="111">
        <v>0.35445888762237393</v>
      </c>
    </row>
    <row r="19" spans="1:12" ht="14.1" customHeight="1">
      <c r="A19" s="103" t="s">
        <v>333</v>
      </c>
      <c r="B19" s="105" t="s">
        <v>334</v>
      </c>
      <c r="C19" s="106" t="s">
        <v>326</v>
      </c>
      <c r="D19" s="107" t="s">
        <v>21</v>
      </c>
      <c r="E19" s="108">
        <v>5544739</v>
      </c>
      <c r="F19" s="109">
        <v>27705421</v>
      </c>
      <c r="G19" s="110">
        <v>0.2</v>
      </c>
      <c r="H19" s="111">
        <v>0.24199999999999999</v>
      </c>
      <c r="I19" s="111">
        <v>0.23200000000000001</v>
      </c>
      <c r="J19" s="111">
        <v>0.224</v>
      </c>
      <c r="K19" s="111">
        <v>0.25478201830598274</v>
      </c>
      <c r="L19" s="111">
        <v>0.28383125945700954</v>
      </c>
    </row>
    <row r="20" spans="1:12" ht="14.1" customHeight="1">
      <c r="A20" s="103" t="s">
        <v>331</v>
      </c>
      <c r="B20" s="105" t="s">
        <v>335</v>
      </c>
      <c r="C20" s="106" t="s">
        <v>328</v>
      </c>
      <c r="D20" s="107" t="s">
        <v>22</v>
      </c>
      <c r="E20" s="108">
        <v>1523941</v>
      </c>
      <c r="F20" s="109">
        <v>2255564</v>
      </c>
      <c r="G20" s="110">
        <v>0.67500000000000004</v>
      </c>
      <c r="H20" s="111">
        <v>0.85899999999999999</v>
      </c>
      <c r="I20" s="111">
        <v>0.82799999999999996</v>
      </c>
      <c r="J20" s="111">
        <v>1.4</v>
      </c>
      <c r="K20" s="111">
        <v>1.1545736156579096</v>
      </c>
      <c r="L20" s="111">
        <v>1.0160204239931521</v>
      </c>
    </row>
    <row r="21" spans="1:12" ht="14.1" customHeight="1">
      <c r="A21" s="103" t="s">
        <v>313</v>
      </c>
      <c r="B21" s="105" t="s">
        <v>336</v>
      </c>
      <c r="C21" s="106" t="s">
        <v>328</v>
      </c>
      <c r="D21" s="107" t="s">
        <v>23</v>
      </c>
      <c r="E21" s="108">
        <v>1799528</v>
      </c>
      <c r="F21" s="109">
        <v>2526014</v>
      </c>
      <c r="G21" s="110">
        <v>0.71199999999999997</v>
      </c>
      <c r="H21" s="111">
        <v>1.1779999999999999</v>
      </c>
      <c r="I21" s="111">
        <v>1.2509999999999999</v>
      </c>
      <c r="J21" s="111">
        <v>1.109</v>
      </c>
      <c r="K21" s="111">
        <v>1.1035286104865121</v>
      </c>
      <c r="L21" s="111">
        <v>1.383139672223058</v>
      </c>
    </row>
    <row r="22" spans="1:12" ht="14.1" customHeight="1">
      <c r="A22" s="103" t="s">
        <v>337</v>
      </c>
      <c r="B22" s="105" t="s">
        <v>338</v>
      </c>
      <c r="C22" s="106" t="s">
        <v>326</v>
      </c>
      <c r="D22" s="107" t="s">
        <v>24</v>
      </c>
      <c r="E22" s="108">
        <v>13292189</v>
      </c>
      <c r="F22" s="109">
        <v>61917903</v>
      </c>
      <c r="G22" s="110">
        <v>0.214</v>
      </c>
      <c r="H22" s="111">
        <v>0.219</v>
      </c>
      <c r="I22" s="111">
        <v>0.20499999999999999</v>
      </c>
      <c r="J22" s="111">
        <v>0.23100000000000001</v>
      </c>
      <c r="K22" s="111">
        <v>0.35977387089345203</v>
      </c>
      <c r="L22" s="111">
        <v>0.31916417555192655</v>
      </c>
    </row>
    <row r="23" spans="1:12" ht="14.1" customHeight="1">
      <c r="A23" s="103" t="s">
        <v>302</v>
      </c>
      <c r="B23" s="105" t="s">
        <v>339</v>
      </c>
      <c r="C23" s="106" t="s">
        <v>318</v>
      </c>
      <c r="D23" s="107" t="s">
        <v>25</v>
      </c>
      <c r="E23" s="108">
        <v>609787</v>
      </c>
      <c r="F23" s="109">
        <v>586967</v>
      </c>
      <c r="G23" s="110">
        <v>1.038</v>
      </c>
      <c r="H23" s="111">
        <v>1.399</v>
      </c>
      <c r="I23" s="111">
        <v>1.899</v>
      </c>
      <c r="J23" s="111">
        <v>1.72</v>
      </c>
      <c r="K23" s="111">
        <v>1.1904442073220274</v>
      </c>
      <c r="L23" s="111">
        <v>1.1136385249887406</v>
      </c>
    </row>
    <row r="24" spans="1:12" ht="14.1" customHeight="1">
      <c r="A24" s="103" t="s">
        <v>331</v>
      </c>
      <c r="B24" s="105" t="s">
        <v>340</v>
      </c>
      <c r="C24" s="106" t="s">
        <v>328</v>
      </c>
      <c r="D24" s="107" t="s">
        <v>26</v>
      </c>
      <c r="E24" s="108">
        <v>2187141</v>
      </c>
      <c r="F24" s="109">
        <v>1761385</v>
      </c>
      <c r="G24" s="110">
        <v>1.2410000000000001</v>
      </c>
      <c r="H24" s="111">
        <v>0.879</v>
      </c>
      <c r="I24" s="111">
        <v>0.94099999999999995</v>
      </c>
      <c r="J24" s="111">
        <v>0.995</v>
      </c>
      <c r="K24" s="111">
        <v>0.78421747288300048</v>
      </c>
      <c r="L24" s="111">
        <v>0.91055852089969813</v>
      </c>
    </row>
    <row r="25" spans="1:12" ht="14.1" customHeight="1">
      <c r="A25" s="103" t="s">
        <v>313</v>
      </c>
      <c r="B25" s="105" t="s">
        <v>341</v>
      </c>
      <c r="C25" s="106" t="s">
        <v>326</v>
      </c>
      <c r="D25" s="107" t="s">
        <v>27</v>
      </c>
      <c r="E25" s="108">
        <v>9879642</v>
      </c>
      <c r="F25" s="109">
        <v>25146182</v>
      </c>
      <c r="G25" s="110">
        <v>0.39200000000000002</v>
      </c>
      <c r="H25" s="111">
        <v>0.441</v>
      </c>
      <c r="I25" s="111">
        <v>0.44800000000000001</v>
      </c>
      <c r="J25" s="111">
        <v>0.4</v>
      </c>
      <c r="K25" s="111">
        <v>0.32686336650872849</v>
      </c>
      <c r="L25" s="111">
        <v>0.25588912908846811</v>
      </c>
    </row>
    <row r="26" spans="1:12" ht="14.1" customHeight="1">
      <c r="A26" s="103" t="s">
        <v>313</v>
      </c>
      <c r="B26" s="105" t="s">
        <v>342</v>
      </c>
      <c r="C26" s="106" t="s">
        <v>328</v>
      </c>
      <c r="D26" s="107" t="s">
        <v>28</v>
      </c>
      <c r="E26" s="108">
        <v>2483058</v>
      </c>
      <c r="F26" s="109">
        <v>2915673</v>
      </c>
      <c r="G26" s="110">
        <v>0.85099999999999998</v>
      </c>
      <c r="H26" s="111">
        <v>1.206</v>
      </c>
      <c r="I26" s="111">
        <v>1.0389999999999999</v>
      </c>
      <c r="J26" s="111">
        <v>1.196</v>
      </c>
      <c r="K26" s="111">
        <v>1.1011851458556525</v>
      </c>
      <c r="L26" s="111">
        <v>1.0108729498363953</v>
      </c>
    </row>
    <row r="27" spans="1:12" ht="14.1" customHeight="1">
      <c r="A27" s="103" t="s">
        <v>337</v>
      </c>
      <c r="B27" s="105" t="s">
        <v>343</v>
      </c>
      <c r="C27" s="106" t="s">
        <v>326</v>
      </c>
      <c r="D27" s="107" t="s">
        <v>29</v>
      </c>
      <c r="E27" s="108">
        <v>9211550</v>
      </c>
      <c r="F27" s="109">
        <v>36548076</v>
      </c>
      <c r="G27" s="110">
        <v>0.252</v>
      </c>
      <c r="H27" s="111">
        <v>0.29799999999999999</v>
      </c>
      <c r="I27" s="111">
        <v>0.44600000000000001</v>
      </c>
      <c r="J27" s="111">
        <v>0.42</v>
      </c>
      <c r="K27" s="111">
        <v>0.36443258025855452</v>
      </c>
      <c r="L27" s="111">
        <v>0.37586889405867313</v>
      </c>
    </row>
    <row r="28" spans="1:12" ht="14.1" customHeight="1">
      <c r="A28" s="103" t="s">
        <v>310</v>
      </c>
      <c r="B28" s="105" t="s">
        <v>344</v>
      </c>
      <c r="C28" s="106" t="s">
        <v>312</v>
      </c>
      <c r="D28" s="107" t="s">
        <v>30</v>
      </c>
      <c r="E28" s="108">
        <v>120037856</v>
      </c>
      <c r="F28" s="109">
        <v>104558179</v>
      </c>
      <c r="G28" s="110">
        <v>1.1479999999999999</v>
      </c>
      <c r="H28" s="111">
        <v>1.2230000000000001</v>
      </c>
      <c r="I28" s="111">
        <v>1.1319999999999999</v>
      </c>
      <c r="J28" s="111">
        <v>1.091</v>
      </c>
      <c r="K28" s="111">
        <v>0.62765548446029396</v>
      </c>
      <c r="L28" s="111">
        <v>0.58558267408512843</v>
      </c>
    </row>
    <row r="29" spans="1:12" ht="14.1" customHeight="1">
      <c r="A29" s="103" t="s">
        <v>316</v>
      </c>
      <c r="B29" s="105" t="s">
        <v>345</v>
      </c>
      <c r="C29" s="106" t="s">
        <v>323</v>
      </c>
      <c r="D29" s="107" t="s">
        <v>31</v>
      </c>
      <c r="E29" s="108">
        <v>9119592</v>
      </c>
      <c r="F29" s="109">
        <v>30125237</v>
      </c>
      <c r="G29" s="110">
        <v>0.30199999999999999</v>
      </c>
      <c r="H29" s="111">
        <v>0.26700000000000002</v>
      </c>
      <c r="I29" s="111">
        <v>0.32500000000000001</v>
      </c>
      <c r="J29" s="111">
        <v>0.32</v>
      </c>
      <c r="K29" s="111">
        <v>0.26947285288429645</v>
      </c>
      <c r="L29" s="111">
        <v>0.23444692401397096</v>
      </c>
    </row>
    <row r="30" spans="1:12" ht="14.1" customHeight="1">
      <c r="A30" s="103" t="s">
        <v>331</v>
      </c>
      <c r="B30" s="105" t="s">
        <v>346</v>
      </c>
      <c r="C30" s="106" t="s">
        <v>320</v>
      </c>
      <c r="D30" s="107" t="s">
        <v>32</v>
      </c>
      <c r="E30" s="108">
        <v>1510902</v>
      </c>
      <c r="F30" s="109">
        <v>2172438</v>
      </c>
      <c r="G30" s="110">
        <v>0.69499999999999995</v>
      </c>
      <c r="H30" s="111">
        <v>0.69399999999999995</v>
      </c>
      <c r="I30" s="111">
        <v>0.73399999999999999</v>
      </c>
      <c r="J30" s="111">
        <v>0.88200000000000001</v>
      </c>
      <c r="K30" s="111">
        <v>1.9443831529453954</v>
      </c>
      <c r="L30" s="111">
        <v>2.1068944280942339</v>
      </c>
    </row>
    <row r="31" spans="1:12" ht="14.1" customHeight="1">
      <c r="A31" s="103" t="s">
        <v>331</v>
      </c>
      <c r="B31" s="105" t="s">
        <v>347</v>
      </c>
      <c r="C31" s="106" t="s">
        <v>315</v>
      </c>
      <c r="D31" s="107" t="s">
        <v>33</v>
      </c>
      <c r="E31" s="108">
        <v>2136687</v>
      </c>
      <c r="F31" s="109">
        <v>2165580</v>
      </c>
      <c r="G31" s="110">
        <v>0.98599999999999999</v>
      </c>
      <c r="H31" s="111">
        <v>1.123</v>
      </c>
      <c r="I31" s="111">
        <v>1.347</v>
      </c>
      <c r="J31" s="111">
        <v>1.206</v>
      </c>
      <c r="K31" s="111">
        <v>1.2190564617175055</v>
      </c>
      <c r="L31" s="111">
        <v>1.1964808553281692</v>
      </c>
    </row>
    <row r="32" spans="1:12" ht="14.1" customHeight="1">
      <c r="A32" s="103" t="s">
        <v>331</v>
      </c>
      <c r="B32" s="105" t="s">
        <v>348</v>
      </c>
      <c r="C32" s="106" t="s">
        <v>318</v>
      </c>
      <c r="D32" s="107" t="s">
        <v>34</v>
      </c>
      <c r="E32" s="108">
        <v>2802995</v>
      </c>
      <c r="F32" s="109">
        <v>3350965</v>
      </c>
      <c r="G32" s="110">
        <v>0.83599999999999997</v>
      </c>
      <c r="H32" s="111">
        <v>0.995</v>
      </c>
      <c r="I32" s="111">
        <v>1.022</v>
      </c>
      <c r="J32" s="111">
        <v>1.0069999999999999</v>
      </c>
      <c r="K32" s="111">
        <v>0.96897127827172846</v>
      </c>
      <c r="L32" s="111">
        <v>0.81707444401907214</v>
      </c>
    </row>
    <row r="33" spans="1:12" ht="14.1" customHeight="1">
      <c r="A33" s="103" t="s">
        <v>316</v>
      </c>
      <c r="B33" s="105" t="s">
        <v>349</v>
      </c>
      <c r="C33" s="106" t="s">
        <v>320</v>
      </c>
      <c r="D33" s="107" t="s">
        <v>35</v>
      </c>
      <c r="E33" s="108">
        <v>2077835</v>
      </c>
      <c r="F33" s="109">
        <v>4181352</v>
      </c>
      <c r="G33" s="110">
        <v>0.496</v>
      </c>
      <c r="H33" s="111">
        <v>0.46800000000000003</v>
      </c>
      <c r="I33" s="111">
        <v>0.50900000000000001</v>
      </c>
      <c r="J33" s="111">
        <v>0.89500000000000002</v>
      </c>
      <c r="K33" s="111">
        <v>0.75809647308860695</v>
      </c>
      <c r="L33" s="111">
        <v>0.7983665704320545</v>
      </c>
    </row>
    <row r="34" spans="1:12" ht="14.1" customHeight="1">
      <c r="A34" s="103" t="s">
        <v>333</v>
      </c>
      <c r="B34" s="105" t="s">
        <v>350</v>
      </c>
      <c r="C34" s="106" t="s">
        <v>318</v>
      </c>
      <c r="D34" s="107" t="s">
        <v>36</v>
      </c>
      <c r="E34" s="108">
        <v>9013227</v>
      </c>
      <c r="F34" s="109">
        <v>8923970</v>
      </c>
      <c r="G34" s="110">
        <v>1.01</v>
      </c>
      <c r="H34" s="111">
        <v>1.1359999999999999</v>
      </c>
      <c r="I34" s="111">
        <v>1.0309999999999999</v>
      </c>
      <c r="J34" s="111">
        <v>0.79800000000000004</v>
      </c>
      <c r="K34" s="111">
        <v>0.8868533941923612</v>
      </c>
      <c r="L34" s="111">
        <v>0.82647759991578829</v>
      </c>
    </row>
    <row r="35" spans="1:12" ht="14.1" customHeight="1">
      <c r="A35" s="103" t="s">
        <v>316</v>
      </c>
      <c r="B35" s="105" t="s">
        <v>351</v>
      </c>
      <c r="C35" s="106" t="s">
        <v>318</v>
      </c>
      <c r="D35" s="107" t="s">
        <v>37</v>
      </c>
      <c r="E35" s="108">
        <v>4881272</v>
      </c>
      <c r="F35" s="109">
        <v>4065727</v>
      </c>
      <c r="G35" s="110">
        <v>1.2</v>
      </c>
      <c r="H35" s="111">
        <v>1.5920000000000001</v>
      </c>
      <c r="I35" s="111">
        <v>1.2230000000000001</v>
      </c>
      <c r="J35" s="111">
        <v>1.4179999999999999</v>
      </c>
      <c r="K35" s="111">
        <v>1.2105477016930675</v>
      </c>
      <c r="L35" s="111">
        <v>1.1932884402345063</v>
      </c>
    </row>
    <row r="36" spans="1:12" ht="14.1" customHeight="1">
      <c r="A36" s="103" t="s">
        <v>316</v>
      </c>
      <c r="B36" s="105" t="s">
        <v>352</v>
      </c>
      <c r="C36" s="106" t="s">
        <v>328</v>
      </c>
      <c r="D36" s="107" t="s">
        <v>38</v>
      </c>
      <c r="E36" s="108">
        <v>2369546</v>
      </c>
      <c r="F36" s="109">
        <v>2008353</v>
      </c>
      <c r="G36" s="110">
        <v>1.179</v>
      </c>
      <c r="H36" s="111">
        <v>1.3340000000000001</v>
      </c>
      <c r="I36" s="111">
        <v>1.1950000000000001</v>
      </c>
      <c r="J36" s="111">
        <v>1.3120000000000001</v>
      </c>
      <c r="K36" s="111">
        <v>1.2074985456852765</v>
      </c>
      <c r="L36" s="111">
        <v>1.1282635359097355</v>
      </c>
    </row>
    <row r="37" spans="1:12" ht="14.1" customHeight="1">
      <c r="A37" s="103" t="s">
        <v>331</v>
      </c>
      <c r="B37" s="105" t="s">
        <v>353</v>
      </c>
      <c r="C37" s="106" t="s">
        <v>318</v>
      </c>
      <c r="D37" s="107" t="s">
        <v>79</v>
      </c>
      <c r="E37" s="108">
        <v>1952575</v>
      </c>
      <c r="F37" s="109">
        <v>2190794</v>
      </c>
      <c r="G37" s="110">
        <v>0.89100000000000001</v>
      </c>
      <c r="H37" s="111">
        <v>0.84299999999999997</v>
      </c>
      <c r="I37" s="111">
        <v>0.88800000000000001</v>
      </c>
      <c r="J37" s="111">
        <v>1.139</v>
      </c>
      <c r="K37" s="111">
        <v>1.223256658748042</v>
      </c>
      <c r="L37" s="111">
        <v>1.0881580503798942</v>
      </c>
    </row>
    <row r="38" spans="1:12" ht="14.1" customHeight="1">
      <c r="A38" s="103" t="s">
        <v>313</v>
      </c>
      <c r="B38" s="105" t="s">
        <v>354</v>
      </c>
      <c r="C38" s="106" t="s">
        <v>320</v>
      </c>
      <c r="D38" s="107" t="s">
        <v>80</v>
      </c>
      <c r="E38" s="108">
        <v>4348131</v>
      </c>
      <c r="F38" s="109">
        <v>1638371</v>
      </c>
      <c r="G38" s="110">
        <v>2.653</v>
      </c>
      <c r="H38" s="111">
        <v>2.1749999999999998</v>
      </c>
      <c r="I38" s="111">
        <v>2.23</v>
      </c>
      <c r="J38" s="111">
        <v>1.8759999999999999</v>
      </c>
      <c r="K38" s="111">
        <v>1.9284292347702248</v>
      </c>
      <c r="L38" s="111">
        <v>1.6239016279370833</v>
      </c>
    </row>
    <row r="39" spans="1:12" ht="14.1" customHeight="1">
      <c r="A39" s="103" t="s">
        <v>333</v>
      </c>
      <c r="B39" s="105" t="s">
        <v>355</v>
      </c>
      <c r="C39" s="106" t="s">
        <v>328</v>
      </c>
      <c r="D39" s="107" t="s">
        <v>81</v>
      </c>
      <c r="E39" s="108">
        <v>2736466</v>
      </c>
      <c r="F39" s="109">
        <v>4754848</v>
      </c>
      <c r="G39" s="110">
        <v>0.57499999999999996</v>
      </c>
      <c r="H39" s="111">
        <v>0.73199999999999998</v>
      </c>
      <c r="I39" s="111">
        <v>0.66200000000000003</v>
      </c>
      <c r="J39" s="111">
        <v>0.61399999999999999</v>
      </c>
      <c r="K39" s="111">
        <v>0.51622950195961481</v>
      </c>
      <c r="L39" s="111">
        <v>0.52713695958356421</v>
      </c>
    </row>
    <row r="40" spans="1:12" ht="14.1" customHeight="1">
      <c r="A40" s="103" t="s">
        <v>337</v>
      </c>
      <c r="B40" s="105" t="s">
        <v>356</v>
      </c>
      <c r="C40" s="106" t="s">
        <v>326</v>
      </c>
      <c r="D40" s="107" t="s">
        <v>82</v>
      </c>
      <c r="E40" s="108">
        <v>8368304</v>
      </c>
      <c r="F40" s="109">
        <v>37099219</v>
      </c>
      <c r="G40" s="110">
        <v>0.22500000000000001</v>
      </c>
      <c r="H40" s="111">
        <v>0.26100000000000001</v>
      </c>
      <c r="I40" s="111">
        <v>0.253</v>
      </c>
      <c r="J40" s="111">
        <v>0.22800000000000001</v>
      </c>
      <c r="K40" s="111">
        <v>0.23400491629647671</v>
      </c>
      <c r="L40" s="111">
        <v>0.20660173521339351</v>
      </c>
    </row>
    <row r="41" spans="1:12" ht="14.1" customHeight="1">
      <c r="A41" s="103" t="s">
        <v>303</v>
      </c>
      <c r="B41" s="105" t="s">
        <v>357</v>
      </c>
      <c r="C41" s="106" t="s">
        <v>318</v>
      </c>
      <c r="D41" s="107" t="s">
        <v>83</v>
      </c>
      <c r="E41" s="108">
        <v>1763047</v>
      </c>
      <c r="F41" s="109">
        <v>1642146</v>
      </c>
      <c r="G41" s="110">
        <v>1.073</v>
      </c>
      <c r="H41" s="111">
        <v>1.1419999999999999</v>
      </c>
      <c r="I41" s="111">
        <v>1.1240000000000001</v>
      </c>
      <c r="J41" s="111">
        <v>1.018</v>
      </c>
      <c r="K41" s="111">
        <v>0.98386224042571824</v>
      </c>
      <c r="L41" s="111">
        <v>1.0387090221040376</v>
      </c>
    </row>
    <row r="42" spans="1:12" ht="14.1" customHeight="1">
      <c r="A42" s="103" t="s">
        <v>303</v>
      </c>
      <c r="B42" s="105" t="s">
        <v>358</v>
      </c>
      <c r="C42" s="106" t="s">
        <v>315</v>
      </c>
      <c r="D42" s="107" t="s">
        <v>84</v>
      </c>
      <c r="E42" s="108">
        <v>477426</v>
      </c>
      <c r="F42" s="109">
        <v>693719</v>
      </c>
      <c r="G42" s="110">
        <v>0.68799999999999994</v>
      </c>
      <c r="H42" s="111">
        <v>1.1359999999999999</v>
      </c>
      <c r="I42" s="111">
        <v>0.96299999999999997</v>
      </c>
      <c r="J42" s="111">
        <v>1.0569999999999999</v>
      </c>
      <c r="K42" s="111">
        <v>0.78226544109700258</v>
      </c>
      <c r="L42" s="111">
        <v>0.78049465373137616</v>
      </c>
    </row>
    <row r="43" spans="1:12" ht="14.1" customHeight="1">
      <c r="A43" s="103" t="s">
        <v>333</v>
      </c>
      <c r="B43" s="105" t="s">
        <v>359</v>
      </c>
      <c r="C43" s="106" t="s">
        <v>326</v>
      </c>
      <c r="D43" s="107" t="s">
        <v>85</v>
      </c>
      <c r="E43" s="108">
        <v>6505429</v>
      </c>
      <c r="F43" s="109">
        <v>26277710</v>
      </c>
      <c r="G43" s="110">
        <v>0.247</v>
      </c>
      <c r="H43" s="111">
        <v>0.29899999999999999</v>
      </c>
      <c r="I43" s="111">
        <v>0.38100000000000001</v>
      </c>
      <c r="J43" s="111">
        <v>0.40400000000000003</v>
      </c>
      <c r="K43" s="111">
        <v>0.34309235512973707</v>
      </c>
      <c r="L43" s="111">
        <v>0.28132437614515138</v>
      </c>
    </row>
    <row r="44" spans="1:12" ht="14.1" customHeight="1">
      <c r="A44" s="103" t="s">
        <v>333</v>
      </c>
      <c r="B44" s="105" t="s">
        <v>360</v>
      </c>
      <c r="C44" s="106" t="s">
        <v>326</v>
      </c>
      <c r="D44" s="107" t="s">
        <v>86</v>
      </c>
      <c r="E44" s="108">
        <v>11893229</v>
      </c>
      <c r="F44" s="109">
        <v>38542351</v>
      </c>
      <c r="G44" s="110">
        <v>0.308</v>
      </c>
      <c r="H44" s="111">
        <v>0.28399999999999997</v>
      </c>
      <c r="I44" s="111">
        <v>0.316</v>
      </c>
      <c r="J44" s="111">
        <v>0.23200000000000001</v>
      </c>
      <c r="K44" s="111">
        <v>0.22318860010681649</v>
      </c>
      <c r="L44" s="111">
        <v>0.18165582729249691</v>
      </c>
    </row>
    <row r="45" spans="1:12" ht="14.1" customHeight="1">
      <c r="A45" s="103" t="s">
        <v>331</v>
      </c>
      <c r="B45" s="105" t="s">
        <v>361</v>
      </c>
      <c r="C45" s="106" t="s">
        <v>326</v>
      </c>
      <c r="D45" s="107" t="s">
        <v>87</v>
      </c>
      <c r="E45" s="108">
        <v>9251969</v>
      </c>
      <c r="F45" s="109">
        <v>20112564</v>
      </c>
      <c r="G45" s="110">
        <v>0.46</v>
      </c>
      <c r="H45" s="111">
        <v>0.497</v>
      </c>
      <c r="I45" s="111">
        <v>0.67900000000000005</v>
      </c>
      <c r="J45" s="111">
        <v>0.79100000000000004</v>
      </c>
      <c r="K45" s="111">
        <v>0.70928263361974153</v>
      </c>
      <c r="L45" s="111">
        <v>0.74739021838352337</v>
      </c>
    </row>
    <row r="46" spans="1:12" ht="14.1" customHeight="1">
      <c r="A46" s="103" t="s">
        <v>331</v>
      </c>
      <c r="B46" s="105" t="s">
        <v>362</v>
      </c>
      <c r="C46" s="106" t="s">
        <v>326</v>
      </c>
      <c r="D46" s="107" t="s">
        <v>88</v>
      </c>
      <c r="E46" s="108">
        <v>4346107</v>
      </c>
      <c r="F46" s="109">
        <v>17880820</v>
      </c>
      <c r="G46" s="110">
        <v>0.24299999999999999</v>
      </c>
      <c r="H46" s="111">
        <v>0.54</v>
      </c>
      <c r="I46" s="111">
        <v>0.48899999999999999</v>
      </c>
      <c r="J46" s="111">
        <v>0.56399999999999995</v>
      </c>
      <c r="K46" s="111">
        <v>0.51712253568692934</v>
      </c>
      <c r="L46" s="111">
        <v>0.46684069535155309</v>
      </c>
    </row>
    <row r="47" spans="1:12" ht="14.1" customHeight="1">
      <c r="A47" s="103" t="s">
        <v>337</v>
      </c>
      <c r="B47" s="105" t="s">
        <v>363</v>
      </c>
      <c r="C47" s="106" t="s">
        <v>326</v>
      </c>
      <c r="D47" s="107" t="s">
        <v>89</v>
      </c>
      <c r="E47" s="108">
        <v>6740774</v>
      </c>
      <c r="F47" s="109">
        <v>23977626</v>
      </c>
      <c r="G47" s="110">
        <v>0.28100000000000003</v>
      </c>
      <c r="H47" s="111">
        <v>0.36299999999999999</v>
      </c>
      <c r="I47" s="111">
        <v>0.376</v>
      </c>
      <c r="J47" s="111">
        <v>0.36799999999999999</v>
      </c>
      <c r="K47" s="111">
        <v>0.29478708871303339</v>
      </c>
      <c r="L47" s="111">
        <v>0.25995060196151187</v>
      </c>
    </row>
    <row r="48" spans="1:12" ht="14.1" customHeight="1">
      <c r="A48" s="103" t="s">
        <v>313</v>
      </c>
      <c r="B48" s="105" t="s">
        <v>364</v>
      </c>
      <c r="C48" s="106" t="s">
        <v>326</v>
      </c>
      <c r="D48" s="107" t="s">
        <v>90</v>
      </c>
      <c r="E48" s="108">
        <v>6933998</v>
      </c>
      <c r="F48" s="109">
        <v>31707344</v>
      </c>
      <c r="G48" s="110">
        <v>0.218</v>
      </c>
      <c r="H48" s="111">
        <v>0.22</v>
      </c>
      <c r="I48" s="111">
        <v>0.23699999999999999</v>
      </c>
      <c r="J48" s="111">
        <v>0.219</v>
      </c>
      <c r="K48" s="111">
        <v>0.18151691247177837</v>
      </c>
      <c r="L48" s="111">
        <v>0.17896670351779498</v>
      </c>
    </row>
    <row r="49" spans="1:12" ht="14.1" customHeight="1">
      <c r="A49" s="103" t="s">
        <v>333</v>
      </c>
      <c r="B49" s="105" t="s">
        <v>365</v>
      </c>
      <c r="C49" s="106" t="s">
        <v>328</v>
      </c>
      <c r="D49" s="107" t="s">
        <v>91</v>
      </c>
      <c r="E49" s="108">
        <v>4664611</v>
      </c>
      <c r="F49" s="109">
        <v>4492359</v>
      </c>
      <c r="G49" s="110">
        <v>1.038</v>
      </c>
      <c r="H49" s="111">
        <v>1.0840000000000001</v>
      </c>
      <c r="I49" s="111">
        <v>1.0580000000000001</v>
      </c>
      <c r="J49" s="111">
        <v>1.4450000000000001</v>
      </c>
      <c r="K49" s="111">
        <v>1.449442934308484</v>
      </c>
      <c r="L49" s="111">
        <v>1.2575936541038091</v>
      </c>
    </row>
    <row r="50" spans="1:12" ht="14.1" customHeight="1">
      <c r="A50" s="103" t="s">
        <v>303</v>
      </c>
      <c r="B50" s="105" t="s">
        <v>366</v>
      </c>
      <c r="C50" s="106" t="s">
        <v>323</v>
      </c>
      <c r="D50" s="107" t="s">
        <v>92</v>
      </c>
      <c r="E50" s="108">
        <v>7463728</v>
      </c>
      <c r="F50" s="109">
        <v>23728558</v>
      </c>
      <c r="G50" s="110">
        <v>0.314</v>
      </c>
      <c r="H50" s="111">
        <v>0.3</v>
      </c>
      <c r="I50" s="111">
        <v>0.28299999999999997</v>
      </c>
      <c r="J50" s="111">
        <v>0.29799999999999999</v>
      </c>
      <c r="K50" s="111">
        <v>0.28517962810544051</v>
      </c>
      <c r="L50" s="111">
        <v>0.2230763493471212</v>
      </c>
    </row>
    <row r="51" spans="1:12" ht="14.1" customHeight="1">
      <c r="A51" s="103" t="s">
        <v>337</v>
      </c>
      <c r="B51" s="105" t="s">
        <v>367</v>
      </c>
      <c r="C51" s="106" t="s">
        <v>312</v>
      </c>
      <c r="D51" s="107" t="s">
        <v>93</v>
      </c>
      <c r="E51" s="108">
        <v>20002986</v>
      </c>
      <c r="F51" s="109">
        <v>52558270</v>
      </c>
      <c r="G51" s="110">
        <v>0.38</v>
      </c>
      <c r="H51" s="111">
        <v>0.39100000000000001</v>
      </c>
      <c r="I51" s="111">
        <v>0.373</v>
      </c>
      <c r="J51" s="111">
        <v>0.32800000000000001</v>
      </c>
      <c r="K51" s="111">
        <v>0.28713489882088256</v>
      </c>
      <c r="L51" s="111">
        <v>0.2963305976345168</v>
      </c>
    </row>
    <row r="52" spans="1:12" ht="14.1" customHeight="1">
      <c r="A52" s="103" t="s">
        <v>331</v>
      </c>
      <c r="B52" s="105" t="s">
        <v>368</v>
      </c>
      <c r="C52" s="106" t="s">
        <v>315</v>
      </c>
      <c r="D52" s="107" t="s">
        <v>94</v>
      </c>
      <c r="E52" s="108">
        <v>1147422</v>
      </c>
      <c r="F52" s="109">
        <v>2106154</v>
      </c>
      <c r="G52" s="110">
        <v>0.54400000000000004</v>
      </c>
      <c r="H52" s="111">
        <v>0.67200000000000004</v>
      </c>
      <c r="I52" s="111">
        <v>0.873</v>
      </c>
      <c r="J52" s="111">
        <v>0.98399999999999999</v>
      </c>
      <c r="K52" s="111">
        <v>0.85629562683410576</v>
      </c>
      <c r="L52" s="111">
        <v>0.69750585633485906</v>
      </c>
    </row>
    <row r="53" spans="1:12" ht="14.1" customHeight="1">
      <c r="A53" s="103" t="s">
        <v>313</v>
      </c>
      <c r="B53" s="105" t="s">
        <v>369</v>
      </c>
      <c r="C53" s="106" t="s">
        <v>318</v>
      </c>
      <c r="D53" s="107" t="s">
        <v>95</v>
      </c>
      <c r="E53" s="108">
        <v>3590895</v>
      </c>
      <c r="F53" s="109">
        <v>2133390</v>
      </c>
      <c r="G53" s="110">
        <v>1.6830000000000001</v>
      </c>
      <c r="H53" s="111">
        <v>1.6279999999999999</v>
      </c>
      <c r="I53" s="111">
        <v>1.4359999999999999</v>
      </c>
      <c r="J53" s="111">
        <v>1.573</v>
      </c>
      <c r="K53" s="111">
        <v>1.2990628905892754</v>
      </c>
      <c r="L53" s="111">
        <v>1.0783812615760671</v>
      </c>
    </row>
    <row r="54" spans="1:12" ht="14.1" customHeight="1">
      <c r="A54" s="103" t="s">
        <v>303</v>
      </c>
      <c r="B54" s="105" t="s">
        <v>370</v>
      </c>
      <c r="C54" s="106" t="s">
        <v>318</v>
      </c>
      <c r="D54" s="107" t="s">
        <v>96</v>
      </c>
      <c r="E54" s="108">
        <v>1850128</v>
      </c>
      <c r="F54" s="109">
        <v>1179771</v>
      </c>
      <c r="G54" s="110">
        <v>1.5680000000000001</v>
      </c>
      <c r="H54" s="111">
        <v>1.375</v>
      </c>
      <c r="I54" s="111">
        <v>0.99</v>
      </c>
      <c r="J54" s="111">
        <v>1.5269999999999999</v>
      </c>
      <c r="K54" s="111">
        <v>1.7770910244603977</v>
      </c>
      <c r="L54" s="111">
        <v>1.7403939416183416</v>
      </c>
    </row>
    <row r="55" spans="1:12" ht="14.1" customHeight="1">
      <c r="A55" s="103" t="s">
        <v>313</v>
      </c>
      <c r="B55" s="105" t="s">
        <v>371</v>
      </c>
      <c r="C55" s="106" t="s">
        <v>326</v>
      </c>
      <c r="D55" s="107" t="s">
        <v>97</v>
      </c>
      <c r="E55" s="108">
        <v>5080224</v>
      </c>
      <c r="F55" s="109">
        <v>36067177</v>
      </c>
      <c r="G55" s="110">
        <v>0.14000000000000001</v>
      </c>
      <c r="H55" s="111">
        <v>0.23699999999999999</v>
      </c>
      <c r="I55" s="111">
        <v>0.30499999999999999</v>
      </c>
      <c r="J55" s="111">
        <v>0.254</v>
      </c>
      <c r="K55" s="111">
        <v>0.21373483922557421</v>
      </c>
      <c r="L55" s="111">
        <v>0.3302755228649667</v>
      </c>
    </row>
    <row r="56" spans="1:12" ht="14.1" customHeight="1">
      <c r="A56" s="103" t="s">
        <v>331</v>
      </c>
      <c r="B56" s="105" t="s">
        <v>372</v>
      </c>
      <c r="C56" s="106" t="s">
        <v>320</v>
      </c>
      <c r="D56" s="107" t="s">
        <v>98</v>
      </c>
      <c r="E56" s="108">
        <v>1166887</v>
      </c>
      <c r="F56" s="109">
        <v>1166513</v>
      </c>
      <c r="G56" s="110">
        <v>1</v>
      </c>
      <c r="H56" s="111">
        <v>1.01</v>
      </c>
      <c r="I56" s="111">
        <v>0.99199999999999999</v>
      </c>
      <c r="J56" s="111">
        <v>1.234</v>
      </c>
      <c r="K56" s="111">
        <v>1.1541251828578283</v>
      </c>
      <c r="L56" s="111">
        <v>1.1512421153145764</v>
      </c>
    </row>
    <row r="57" spans="1:12" ht="14.1" customHeight="1">
      <c r="A57" s="103" t="s">
        <v>303</v>
      </c>
      <c r="B57" s="105" t="s">
        <v>373</v>
      </c>
      <c r="C57" s="106" t="s">
        <v>323</v>
      </c>
      <c r="D57" s="112" t="s">
        <v>99</v>
      </c>
      <c r="E57" s="108">
        <v>5564213</v>
      </c>
      <c r="F57" s="109">
        <v>21188866</v>
      </c>
      <c r="G57" s="110">
        <v>0.26200000000000001</v>
      </c>
      <c r="H57" s="111">
        <v>0.26900000000000002</v>
      </c>
      <c r="I57" s="111">
        <v>0.25900000000000001</v>
      </c>
      <c r="J57" s="111">
        <v>0.26800000000000002</v>
      </c>
      <c r="K57" s="111">
        <v>0.25055368899771796</v>
      </c>
      <c r="L57" s="111">
        <v>0.21158318364365919</v>
      </c>
    </row>
    <row r="58" spans="1:12" ht="14.1" customHeight="1">
      <c r="A58" s="103" t="s">
        <v>310</v>
      </c>
      <c r="B58" s="105" t="s">
        <v>374</v>
      </c>
      <c r="C58" s="106" t="s">
        <v>312</v>
      </c>
      <c r="D58" s="107" t="s">
        <v>100</v>
      </c>
      <c r="E58" s="108">
        <v>71509424</v>
      </c>
      <c r="F58" s="109">
        <v>56241927</v>
      </c>
      <c r="G58" s="110">
        <v>1.2709999999999999</v>
      </c>
      <c r="H58" s="111">
        <v>1.3160000000000001</v>
      </c>
      <c r="I58" s="111">
        <v>1.266</v>
      </c>
      <c r="J58" s="111">
        <v>1.147</v>
      </c>
      <c r="K58" s="111">
        <v>0.61904292453759768</v>
      </c>
      <c r="L58" s="111">
        <v>0.51912919096794152</v>
      </c>
    </row>
    <row r="59" spans="1:12" ht="14.1" customHeight="1">
      <c r="A59" s="103" t="s">
        <v>303</v>
      </c>
      <c r="B59" s="105" t="s">
        <v>375</v>
      </c>
      <c r="C59" s="106" t="s">
        <v>315</v>
      </c>
      <c r="D59" s="107" t="s">
        <v>101</v>
      </c>
      <c r="E59" s="108">
        <v>654512</v>
      </c>
      <c r="F59" s="109">
        <v>911480</v>
      </c>
      <c r="G59" s="110">
        <v>0.71799999999999997</v>
      </c>
      <c r="H59" s="111">
        <v>0.91500000000000004</v>
      </c>
      <c r="I59" s="111">
        <v>0.82299999999999995</v>
      </c>
      <c r="J59" s="111">
        <v>0.90400000000000003</v>
      </c>
      <c r="K59" s="111">
        <v>0.90679972131225572</v>
      </c>
      <c r="L59" s="111">
        <v>0.7016009967436968</v>
      </c>
    </row>
    <row r="60" spans="1:12" ht="14.1" customHeight="1">
      <c r="A60" s="103" t="s">
        <v>331</v>
      </c>
      <c r="B60" s="105" t="s">
        <v>376</v>
      </c>
      <c r="C60" s="106" t="s">
        <v>318</v>
      </c>
      <c r="D60" s="107" t="s">
        <v>102</v>
      </c>
      <c r="E60" s="108">
        <v>1301051</v>
      </c>
      <c r="F60" s="109">
        <v>1483112</v>
      </c>
      <c r="G60" s="110">
        <v>0.877</v>
      </c>
      <c r="H60" s="111">
        <v>0.98799999999999999</v>
      </c>
      <c r="I60" s="111">
        <v>0.98299999999999998</v>
      </c>
      <c r="J60" s="111">
        <v>1.3109999999999999</v>
      </c>
      <c r="K60" s="111">
        <v>1.0891385938511555</v>
      </c>
      <c r="L60" s="111">
        <v>1.2385354470490855</v>
      </c>
    </row>
    <row r="61" spans="1:12" ht="14.1" customHeight="1">
      <c r="A61" s="103" t="s">
        <v>310</v>
      </c>
      <c r="B61" s="105" t="s">
        <v>377</v>
      </c>
      <c r="C61" s="106" t="s">
        <v>312</v>
      </c>
      <c r="D61" s="107" t="s">
        <v>103</v>
      </c>
      <c r="E61" s="108">
        <v>48598176</v>
      </c>
      <c r="F61" s="109">
        <v>46157422</v>
      </c>
      <c r="G61" s="110">
        <v>1.052</v>
      </c>
      <c r="H61" s="111">
        <v>1.121</v>
      </c>
      <c r="I61" s="111">
        <v>0.996</v>
      </c>
      <c r="J61" s="111">
        <v>0.96899999999999997</v>
      </c>
      <c r="K61" s="111">
        <v>0.55125384340512584</v>
      </c>
      <c r="L61" s="111">
        <v>0.51340385805921018</v>
      </c>
    </row>
    <row r="62" spans="1:12" ht="14.1" customHeight="1">
      <c r="A62" s="103" t="s">
        <v>331</v>
      </c>
      <c r="B62" s="105" t="s">
        <v>378</v>
      </c>
      <c r="C62" s="106" t="s">
        <v>315</v>
      </c>
      <c r="D62" s="107" t="s">
        <v>104</v>
      </c>
      <c r="E62" s="108">
        <v>1513781</v>
      </c>
      <c r="F62" s="109">
        <v>1539115</v>
      </c>
      <c r="G62" s="110">
        <v>0.98299999999999998</v>
      </c>
      <c r="H62" s="111">
        <v>1.1619999999999999</v>
      </c>
      <c r="I62" s="111">
        <v>1.1539999999999999</v>
      </c>
      <c r="J62" s="111">
        <v>1.482</v>
      </c>
      <c r="K62" s="111">
        <v>1.5911630360676814</v>
      </c>
      <c r="L62" s="111">
        <v>1.299071813405908</v>
      </c>
    </row>
    <row r="63" spans="1:12" ht="14.1" customHeight="1">
      <c r="A63" s="103" t="s">
        <v>303</v>
      </c>
      <c r="B63" s="105" t="s">
        <v>379</v>
      </c>
      <c r="C63" s="106" t="s">
        <v>315</v>
      </c>
      <c r="D63" s="107" t="s">
        <v>105</v>
      </c>
      <c r="E63" s="108">
        <v>551009</v>
      </c>
      <c r="F63" s="109">
        <v>774355</v>
      </c>
      <c r="G63" s="110">
        <v>0.71099999999999997</v>
      </c>
      <c r="H63" s="111">
        <v>0.77100000000000002</v>
      </c>
      <c r="I63" s="111">
        <v>1.0369999999999999</v>
      </c>
      <c r="J63" s="111">
        <v>1.2350000000000001</v>
      </c>
      <c r="K63" s="111">
        <v>1.1893380422620721</v>
      </c>
      <c r="L63" s="111">
        <v>0.87232410760195345</v>
      </c>
    </row>
    <row r="64" spans="1:12" ht="14.1" customHeight="1">
      <c r="A64" s="103" t="s">
        <v>337</v>
      </c>
      <c r="B64" s="105" t="s">
        <v>380</v>
      </c>
      <c r="C64" s="106" t="s">
        <v>326</v>
      </c>
      <c r="D64" s="107" t="s">
        <v>106</v>
      </c>
      <c r="E64" s="108">
        <v>8238115</v>
      </c>
      <c r="F64" s="109">
        <v>38762659</v>
      </c>
      <c r="G64" s="110">
        <v>0.21199999999999999</v>
      </c>
      <c r="H64" s="111">
        <v>0.23899999999999999</v>
      </c>
      <c r="I64" s="111">
        <v>0.379</v>
      </c>
      <c r="J64" s="111">
        <v>0.41499999999999998</v>
      </c>
      <c r="K64" s="111">
        <v>0.38338186678474317</v>
      </c>
      <c r="L64" s="111">
        <v>0.28789859562560149</v>
      </c>
    </row>
    <row r="65" spans="1:12" ht="14.1" customHeight="1">
      <c r="A65" s="103" t="s">
        <v>303</v>
      </c>
      <c r="B65" s="105" t="s">
        <v>381</v>
      </c>
      <c r="C65" s="106" t="s">
        <v>315</v>
      </c>
      <c r="D65" s="107" t="s">
        <v>107</v>
      </c>
      <c r="E65" s="108">
        <v>594847</v>
      </c>
      <c r="F65" s="109">
        <v>708310</v>
      </c>
      <c r="G65" s="110">
        <v>0.83899999999999997</v>
      </c>
      <c r="H65" s="111">
        <v>0.72799999999999998</v>
      </c>
      <c r="I65" s="111">
        <v>0.88100000000000001</v>
      </c>
      <c r="J65" s="111">
        <v>1.4750000000000001</v>
      </c>
      <c r="K65" s="111">
        <v>1.2805904521398477</v>
      </c>
      <c r="L65" s="111">
        <v>1.0617220865662917</v>
      </c>
    </row>
    <row r="66" spans="1:12" ht="14.1" customHeight="1">
      <c r="A66" s="103" t="s">
        <v>316</v>
      </c>
      <c r="B66" s="105" t="s">
        <v>382</v>
      </c>
      <c r="C66" s="106" t="s">
        <v>328</v>
      </c>
      <c r="D66" s="107" t="s">
        <v>108</v>
      </c>
      <c r="E66" s="108">
        <v>1488425</v>
      </c>
      <c r="F66" s="109">
        <v>1294322</v>
      </c>
      <c r="G66" s="110">
        <v>1.149</v>
      </c>
      <c r="H66" s="111">
        <v>1.2030000000000001</v>
      </c>
      <c r="I66" s="111">
        <v>1.101</v>
      </c>
      <c r="J66" s="111">
        <v>1.1659999999999999</v>
      </c>
      <c r="K66" s="111">
        <v>1.2066987251362795</v>
      </c>
      <c r="L66" s="111">
        <v>1.0799562257016448</v>
      </c>
    </row>
    <row r="67" spans="1:12" ht="14.1" customHeight="1">
      <c r="A67" s="103" t="s">
        <v>331</v>
      </c>
      <c r="B67" s="105" t="s">
        <v>383</v>
      </c>
      <c r="C67" s="106" t="s">
        <v>328</v>
      </c>
      <c r="D67" s="107" t="s">
        <v>109</v>
      </c>
      <c r="E67" s="108">
        <v>812473</v>
      </c>
      <c r="F67" s="109">
        <v>962326</v>
      </c>
      <c r="G67" s="110">
        <v>0.84399999999999997</v>
      </c>
      <c r="H67" s="111">
        <v>0.71499999999999997</v>
      </c>
      <c r="I67" s="111">
        <v>0.77100000000000002</v>
      </c>
      <c r="J67" s="111">
        <v>1.1759999999999999</v>
      </c>
      <c r="K67" s="111">
        <v>0.85498338453646761</v>
      </c>
      <c r="L67" s="111">
        <v>0.85929554427995436</v>
      </c>
    </row>
    <row r="68" spans="1:12" ht="14.1" customHeight="1">
      <c r="A68" s="103" t="s">
        <v>313</v>
      </c>
      <c r="B68" s="105" t="s">
        <v>384</v>
      </c>
      <c r="C68" s="106" t="s">
        <v>326</v>
      </c>
      <c r="D68" s="107" t="s">
        <v>110</v>
      </c>
      <c r="E68" s="108">
        <v>4659738</v>
      </c>
      <c r="F68" s="109">
        <v>16097520</v>
      </c>
      <c r="G68" s="110">
        <v>0.28899999999999998</v>
      </c>
      <c r="H68" s="111">
        <v>0.27800000000000002</v>
      </c>
      <c r="I68" s="111">
        <v>0.372</v>
      </c>
      <c r="J68" s="111">
        <v>0.39</v>
      </c>
      <c r="K68" s="111">
        <v>0.35279723405767066</v>
      </c>
      <c r="L68" s="111">
        <v>0.26753865942569099</v>
      </c>
    </row>
    <row r="69" spans="1:12" ht="14.1" customHeight="1">
      <c r="A69" s="103" t="s">
        <v>313</v>
      </c>
      <c r="B69" s="105" t="s">
        <v>385</v>
      </c>
      <c r="C69" s="106" t="s">
        <v>326</v>
      </c>
      <c r="D69" s="107" t="s">
        <v>111</v>
      </c>
      <c r="E69" s="108">
        <v>5550048</v>
      </c>
      <c r="F69" s="109">
        <v>22683447</v>
      </c>
      <c r="G69" s="110">
        <v>0.24399999999999999</v>
      </c>
      <c r="H69" s="111">
        <v>0.224</v>
      </c>
      <c r="I69" s="111">
        <v>0.23100000000000001</v>
      </c>
      <c r="J69" s="111">
        <v>0.30299999999999999</v>
      </c>
      <c r="K69" s="111">
        <v>0.32271098273025856</v>
      </c>
      <c r="L69" s="111">
        <v>0.41809760758371767</v>
      </c>
    </row>
    <row r="70" spans="1:12" ht="14.1" customHeight="1">
      <c r="A70" s="103" t="s">
        <v>337</v>
      </c>
      <c r="B70" s="105" t="s">
        <v>386</v>
      </c>
      <c r="C70" s="106" t="s">
        <v>326</v>
      </c>
      <c r="D70" s="107" t="s">
        <v>112</v>
      </c>
      <c r="E70" s="108">
        <v>10177135</v>
      </c>
      <c r="F70" s="109">
        <v>37651716</v>
      </c>
      <c r="G70" s="110">
        <v>0.27</v>
      </c>
      <c r="H70" s="111">
        <v>0.222</v>
      </c>
      <c r="I70" s="111">
        <v>0.22900000000000001</v>
      </c>
      <c r="J70" s="111">
        <v>0.255</v>
      </c>
      <c r="K70" s="111">
        <v>0.32255381692868118</v>
      </c>
      <c r="L70" s="111">
        <v>0.31167614037717806</v>
      </c>
    </row>
    <row r="71" spans="1:12" ht="14.1" customHeight="1">
      <c r="A71" s="103" t="s">
        <v>337</v>
      </c>
      <c r="B71" s="105" t="s">
        <v>387</v>
      </c>
      <c r="C71" s="106" t="s">
        <v>326</v>
      </c>
      <c r="D71" s="107" t="s">
        <v>113</v>
      </c>
      <c r="E71" s="108">
        <v>11638079</v>
      </c>
      <c r="F71" s="109">
        <v>31973513</v>
      </c>
      <c r="G71" s="110">
        <v>0.36299999999999999</v>
      </c>
      <c r="H71" s="111">
        <v>0.377</v>
      </c>
      <c r="I71" s="111">
        <v>0.41699999999999998</v>
      </c>
      <c r="J71" s="111">
        <v>0.63500000000000001</v>
      </c>
      <c r="K71" s="111">
        <v>0.56834651077524889</v>
      </c>
      <c r="L71" s="111">
        <v>0.50069444776581573</v>
      </c>
    </row>
    <row r="72" spans="1:12" ht="14.1" customHeight="1">
      <c r="A72" s="103" t="s">
        <v>333</v>
      </c>
      <c r="B72" s="105" t="s">
        <v>388</v>
      </c>
      <c r="C72" s="106" t="s">
        <v>326</v>
      </c>
      <c r="D72" s="107" t="s">
        <v>114</v>
      </c>
      <c r="E72" s="108">
        <v>9591267</v>
      </c>
      <c r="F72" s="109">
        <v>17214905</v>
      </c>
      <c r="G72" s="110">
        <v>0.55700000000000005</v>
      </c>
      <c r="H72" s="111">
        <v>0.65900000000000003</v>
      </c>
      <c r="I72" s="111">
        <v>0.7</v>
      </c>
      <c r="J72" s="111">
        <v>0.63400000000000001</v>
      </c>
      <c r="K72" s="111">
        <v>0.49829244030758696</v>
      </c>
      <c r="L72" s="111">
        <v>0.46768327443627805</v>
      </c>
    </row>
    <row r="73" spans="1:12" ht="14.1" customHeight="1">
      <c r="A73" s="103" t="s">
        <v>313</v>
      </c>
      <c r="B73" s="105" t="s">
        <v>389</v>
      </c>
      <c r="C73" s="106" t="s">
        <v>326</v>
      </c>
      <c r="D73" s="107" t="s">
        <v>115</v>
      </c>
      <c r="E73" s="108">
        <v>9972110</v>
      </c>
      <c r="F73" s="109">
        <v>33379396</v>
      </c>
      <c r="G73" s="110">
        <v>0.29799999999999999</v>
      </c>
      <c r="H73" s="111">
        <v>0.41499999999999998</v>
      </c>
      <c r="I73" s="111">
        <v>0.36399999999999999</v>
      </c>
      <c r="J73" s="111">
        <v>0.46200000000000002</v>
      </c>
      <c r="K73" s="111">
        <v>0.40070832786409227</v>
      </c>
      <c r="L73" s="111">
        <v>0.23430472680144965</v>
      </c>
    </row>
    <row r="74" spans="1:12" ht="14.1" customHeight="1">
      <c r="A74" s="103" t="s">
        <v>303</v>
      </c>
      <c r="B74" s="105" t="s">
        <v>390</v>
      </c>
      <c r="C74" s="106" t="s">
        <v>315</v>
      </c>
      <c r="D74" s="107" t="s">
        <v>116</v>
      </c>
      <c r="E74" s="108">
        <v>731909</v>
      </c>
      <c r="F74" s="109">
        <v>641456</v>
      </c>
      <c r="G74" s="110">
        <v>1.141</v>
      </c>
      <c r="H74" s="111">
        <v>1.3029999999999999</v>
      </c>
      <c r="I74" s="111">
        <v>1.1850000000000001</v>
      </c>
      <c r="J74" s="111">
        <v>1.96</v>
      </c>
      <c r="K74" s="111">
        <v>1.6875182616126967</v>
      </c>
      <c r="L74" s="111">
        <v>1.2336598801458936</v>
      </c>
    </row>
    <row r="75" spans="1:12" ht="14.1" customHeight="1">
      <c r="A75" s="103" t="s">
        <v>313</v>
      </c>
      <c r="B75" s="105" t="s">
        <v>391</v>
      </c>
      <c r="C75" s="106" t="s">
        <v>326</v>
      </c>
      <c r="D75" s="107" t="s">
        <v>117</v>
      </c>
      <c r="E75" s="108">
        <v>6623818</v>
      </c>
      <c r="F75" s="109">
        <v>22872712</v>
      </c>
      <c r="G75" s="110">
        <v>0.28899999999999998</v>
      </c>
      <c r="H75" s="111">
        <v>0.38100000000000001</v>
      </c>
      <c r="I75" s="111">
        <v>0.58499999999999996</v>
      </c>
      <c r="J75" s="111">
        <v>0.64300000000000002</v>
      </c>
      <c r="K75" s="111">
        <v>0.56962001866244516</v>
      </c>
      <c r="L75" s="111">
        <v>0.47448275027040987</v>
      </c>
    </row>
    <row r="76" spans="1:12" ht="14.1" customHeight="1">
      <c r="A76" s="103" t="s">
        <v>333</v>
      </c>
      <c r="B76" s="105" t="s">
        <v>392</v>
      </c>
      <c r="C76" s="106" t="s">
        <v>326</v>
      </c>
      <c r="D76" s="107" t="s">
        <v>118</v>
      </c>
      <c r="E76" s="108">
        <v>7608503</v>
      </c>
      <c r="F76" s="109">
        <v>23588507</v>
      </c>
      <c r="G76" s="110">
        <v>0.32200000000000001</v>
      </c>
      <c r="H76" s="111">
        <v>0.35299999999999998</v>
      </c>
      <c r="I76" s="111">
        <v>0.45500000000000002</v>
      </c>
      <c r="J76" s="111">
        <v>0.45300000000000001</v>
      </c>
      <c r="K76" s="111">
        <v>0.4071029997171205</v>
      </c>
      <c r="L76" s="111">
        <v>0.26412869081546619</v>
      </c>
    </row>
    <row r="77" spans="1:12" ht="14.1" customHeight="1">
      <c r="A77" s="103" t="s">
        <v>313</v>
      </c>
      <c r="B77" s="105" t="s">
        <v>393</v>
      </c>
      <c r="C77" s="106" t="s">
        <v>326</v>
      </c>
      <c r="D77" s="107" t="s">
        <v>119</v>
      </c>
      <c r="E77" s="108">
        <v>4644216</v>
      </c>
      <c r="F77" s="109">
        <v>17761502</v>
      </c>
      <c r="G77" s="110">
        <v>0.26100000000000001</v>
      </c>
      <c r="H77" s="111">
        <v>0.373</v>
      </c>
      <c r="I77" s="111">
        <v>0.59199999999999997</v>
      </c>
      <c r="J77" s="111">
        <v>0.61599999999999999</v>
      </c>
      <c r="K77" s="111">
        <v>0.56251887953017443</v>
      </c>
      <c r="L77" s="111">
        <v>0.48213389357868075</v>
      </c>
    </row>
    <row r="78" spans="1:12" ht="14.1" customHeight="1">
      <c r="A78" s="103" t="s">
        <v>316</v>
      </c>
      <c r="B78" s="105" t="s">
        <v>394</v>
      </c>
      <c r="C78" s="106" t="s">
        <v>315</v>
      </c>
      <c r="D78" s="107" t="s">
        <v>120</v>
      </c>
      <c r="E78" s="108">
        <v>642222</v>
      </c>
      <c r="F78" s="109">
        <v>1013808</v>
      </c>
      <c r="G78" s="110">
        <v>0.63300000000000001</v>
      </c>
      <c r="H78" s="111">
        <v>0.77200000000000002</v>
      </c>
      <c r="I78" s="111">
        <v>0.86</v>
      </c>
      <c r="J78" s="111">
        <v>0.998</v>
      </c>
      <c r="K78" s="111">
        <v>0.8177442264444631</v>
      </c>
      <c r="L78" s="111">
        <v>0.76238719245930275</v>
      </c>
    </row>
    <row r="79" spans="1:12" ht="14.1" customHeight="1">
      <c r="A79" s="103" t="s">
        <v>310</v>
      </c>
      <c r="B79" s="105" t="s">
        <v>395</v>
      </c>
      <c r="C79" s="106" t="s">
        <v>312</v>
      </c>
      <c r="D79" s="107" t="s">
        <v>121</v>
      </c>
      <c r="E79" s="108">
        <v>36049718</v>
      </c>
      <c r="F79" s="109">
        <v>91619510</v>
      </c>
      <c r="G79" s="110">
        <v>0.39300000000000002</v>
      </c>
      <c r="H79" s="111">
        <v>0.42099999999999999</v>
      </c>
      <c r="I79" s="111">
        <v>0.36399999999999999</v>
      </c>
      <c r="J79" s="111">
        <v>0.372</v>
      </c>
      <c r="K79" s="111">
        <v>0.32159630731643546</v>
      </c>
      <c r="L79" s="111">
        <v>0.27230376568989734</v>
      </c>
    </row>
    <row r="80" spans="1:12" ht="14.1" customHeight="1">
      <c r="A80" s="103" t="s">
        <v>313</v>
      </c>
      <c r="B80" s="105" t="s">
        <v>396</v>
      </c>
      <c r="C80" s="106" t="s">
        <v>318</v>
      </c>
      <c r="D80" s="107" t="s">
        <v>122</v>
      </c>
      <c r="E80" s="108">
        <v>1852856</v>
      </c>
      <c r="F80" s="109">
        <v>2403628</v>
      </c>
      <c r="G80" s="110">
        <v>0.77</v>
      </c>
      <c r="H80" s="111">
        <v>0.79400000000000004</v>
      </c>
      <c r="I80" s="111">
        <v>0.81399999999999995</v>
      </c>
      <c r="J80" s="111">
        <v>0.997</v>
      </c>
      <c r="K80" s="111">
        <v>1.319128512894538</v>
      </c>
      <c r="L80" s="111">
        <v>1.0480176147918099</v>
      </c>
    </row>
    <row r="81" spans="1:12" ht="14.1" customHeight="1">
      <c r="A81" s="103" t="s">
        <v>313</v>
      </c>
      <c r="B81" s="105" t="s">
        <v>397</v>
      </c>
      <c r="C81" s="106" t="s">
        <v>326</v>
      </c>
      <c r="D81" s="107" t="s">
        <v>123</v>
      </c>
      <c r="E81" s="108">
        <v>7395394</v>
      </c>
      <c r="F81" s="109">
        <v>16540558</v>
      </c>
      <c r="G81" s="110">
        <v>0.44700000000000001</v>
      </c>
      <c r="H81" s="111">
        <v>0.59899999999999998</v>
      </c>
      <c r="I81" s="111">
        <v>0.69899999999999995</v>
      </c>
      <c r="J81" s="111">
        <v>1.145</v>
      </c>
      <c r="K81" s="111">
        <v>1.1193738649547211</v>
      </c>
      <c r="L81" s="111">
        <v>0.75907184851718001</v>
      </c>
    </row>
    <row r="82" spans="1:12" ht="14.1" customHeight="1">
      <c r="A82" s="103" t="s">
        <v>333</v>
      </c>
      <c r="B82" s="105" t="s">
        <v>398</v>
      </c>
      <c r="C82" s="106" t="s">
        <v>326</v>
      </c>
      <c r="D82" s="107" t="s">
        <v>124</v>
      </c>
      <c r="E82" s="108">
        <v>15248083</v>
      </c>
      <c r="F82" s="109">
        <v>47896497</v>
      </c>
      <c r="G82" s="110">
        <v>0.318</v>
      </c>
      <c r="H82" s="111">
        <v>0.318</v>
      </c>
      <c r="I82" s="111">
        <v>0.34899999999999998</v>
      </c>
      <c r="J82" s="111">
        <v>0.30299999999999999</v>
      </c>
      <c r="K82" s="111">
        <v>0.24554238121191765</v>
      </c>
      <c r="L82" s="111">
        <v>0.27785498245727319</v>
      </c>
    </row>
    <row r="83" spans="1:12" ht="14.1" customHeight="1">
      <c r="A83" s="103" t="s">
        <v>333</v>
      </c>
      <c r="B83" s="105" t="s">
        <v>399</v>
      </c>
      <c r="C83" s="106" t="s">
        <v>326</v>
      </c>
      <c r="D83" s="107" t="s">
        <v>125</v>
      </c>
      <c r="E83" s="108">
        <v>14911239</v>
      </c>
      <c r="F83" s="109">
        <v>41073272</v>
      </c>
      <c r="G83" s="110">
        <v>0.36299999999999999</v>
      </c>
      <c r="H83" s="111">
        <v>0.35</v>
      </c>
      <c r="I83" s="111">
        <v>0.39700000000000002</v>
      </c>
      <c r="J83" s="111">
        <v>0.36899999999999999</v>
      </c>
      <c r="K83" s="111">
        <v>0.30461617255786333</v>
      </c>
      <c r="L83" s="111">
        <v>0.25134097039881015</v>
      </c>
    </row>
    <row r="84" spans="1:12" ht="14.1" customHeight="1">
      <c r="A84" s="103" t="s">
        <v>313</v>
      </c>
      <c r="B84" s="105" t="s">
        <v>400</v>
      </c>
      <c r="C84" s="106" t="s">
        <v>326</v>
      </c>
      <c r="D84" s="113" t="s">
        <v>126</v>
      </c>
      <c r="E84" s="108">
        <v>9280650</v>
      </c>
      <c r="F84" s="109">
        <v>24052623</v>
      </c>
      <c r="G84" s="110">
        <v>0.38500000000000001</v>
      </c>
      <c r="H84" s="111">
        <v>0.47699999999999998</v>
      </c>
      <c r="I84" s="111">
        <v>0.5</v>
      </c>
      <c r="J84" s="111">
        <v>0.54300000000000004</v>
      </c>
      <c r="K84" s="111">
        <v>0.64798127839378605</v>
      </c>
      <c r="L84" s="111">
        <v>0.67590560231184194</v>
      </c>
    </row>
    <row r="85" spans="1:12" ht="14.1" customHeight="1">
      <c r="A85" s="103" t="s">
        <v>313</v>
      </c>
      <c r="B85" s="105" t="s">
        <v>401</v>
      </c>
      <c r="C85" s="106" t="s">
        <v>326</v>
      </c>
      <c r="D85" s="107" t="s">
        <v>127</v>
      </c>
      <c r="E85" s="108">
        <v>6837295</v>
      </c>
      <c r="F85" s="109">
        <v>20737226</v>
      </c>
      <c r="G85" s="110">
        <v>0.32900000000000001</v>
      </c>
      <c r="H85" s="111">
        <v>0.379</v>
      </c>
      <c r="I85" s="111">
        <v>0.40200000000000002</v>
      </c>
      <c r="J85" s="111">
        <v>0.42099999999999999</v>
      </c>
      <c r="K85" s="111">
        <v>0.41794799591919979</v>
      </c>
      <c r="L85" s="111">
        <v>0.33290019453227837</v>
      </c>
    </row>
    <row r="86" spans="1:12" ht="14.1" customHeight="1">
      <c r="A86" s="103" t="s">
        <v>333</v>
      </c>
      <c r="B86" s="105" t="s">
        <v>402</v>
      </c>
      <c r="C86" s="106" t="s">
        <v>326</v>
      </c>
      <c r="D86" s="107" t="s">
        <v>128</v>
      </c>
      <c r="E86" s="108">
        <v>9689776</v>
      </c>
      <c r="F86" s="109">
        <v>25728583</v>
      </c>
      <c r="G86" s="110">
        <v>0.376</v>
      </c>
      <c r="H86" s="111">
        <v>0.30399999999999999</v>
      </c>
      <c r="I86" s="111">
        <v>0.34699999999999998</v>
      </c>
      <c r="J86" s="111">
        <v>0.4</v>
      </c>
      <c r="K86" s="111">
        <v>0.37353028686825207</v>
      </c>
      <c r="L86" s="111">
        <v>0.41542741912689102</v>
      </c>
    </row>
    <row r="87" spans="1:12" ht="14.1" customHeight="1">
      <c r="A87" s="103" t="s">
        <v>302</v>
      </c>
      <c r="B87" s="105" t="s">
        <v>403</v>
      </c>
      <c r="C87" s="106" t="s">
        <v>315</v>
      </c>
      <c r="D87" s="107" t="s">
        <v>129</v>
      </c>
      <c r="E87" s="108">
        <v>573297</v>
      </c>
      <c r="F87" s="109">
        <v>524929</v>
      </c>
      <c r="G87" s="110">
        <v>1.0920000000000001</v>
      </c>
      <c r="H87" s="111">
        <v>1.131</v>
      </c>
      <c r="I87" s="111">
        <v>1.1830000000000001</v>
      </c>
      <c r="J87" s="111">
        <v>1.19</v>
      </c>
      <c r="K87" s="111">
        <v>0.94941259304346826</v>
      </c>
      <c r="L87" s="111">
        <v>1.0807186558305177</v>
      </c>
    </row>
    <row r="88" spans="1:12" ht="14.1" customHeight="1">
      <c r="A88" s="103" t="s">
        <v>313</v>
      </c>
      <c r="B88" s="105" t="s">
        <v>404</v>
      </c>
      <c r="C88" s="106" t="s">
        <v>326</v>
      </c>
      <c r="D88" s="107" t="s">
        <v>130</v>
      </c>
      <c r="E88" s="108">
        <v>5425987</v>
      </c>
      <c r="F88" s="109">
        <v>14301286</v>
      </c>
      <c r="G88" s="110">
        <v>0.379</v>
      </c>
      <c r="H88" s="111">
        <v>0.36299999999999999</v>
      </c>
      <c r="I88" s="111">
        <v>0.39900000000000002</v>
      </c>
      <c r="J88" s="111">
        <v>0.442</v>
      </c>
      <c r="K88" s="111">
        <v>0.3824161600457609</v>
      </c>
      <c r="L88" s="111">
        <v>0.38474735686907258</v>
      </c>
    </row>
    <row r="89" spans="1:12" ht="14.1" customHeight="1">
      <c r="A89" s="103" t="s">
        <v>302</v>
      </c>
      <c r="B89" s="105" t="s">
        <v>405</v>
      </c>
      <c r="C89" s="106" t="s">
        <v>406</v>
      </c>
      <c r="D89" s="107" t="s">
        <v>407</v>
      </c>
      <c r="E89" s="108">
        <v>1854363</v>
      </c>
      <c r="F89" s="109">
        <v>2346392</v>
      </c>
      <c r="G89" s="110">
        <v>0.79</v>
      </c>
      <c r="H89" s="111">
        <v>0.65900000000000003</v>
      </c>
      <c r="I89" s="111">
        <v>0.51300000000000001</v>
      </c>
      <c r="J89" s="111">
        <v>0.36699999999999999</v>
      </c>
      <c r="K89" s="111">
        <v>0.28713392321467951</v>
      </c>
      <c r="L89" s="111">
        <v>0.21078393589550251</v>
      </c>
    </row>
    <row r="90" spans="1:12" ht="14.1" customHeight="1">
      <c r="A90" s="103" t="s">
        <v>302</v>
      </c>
      <c r="B90" s="105" t="s">
        <v>408</v>
      </c>
      <c r="C90" s="106" t="s">
        <v>406</v>
      </c>
      <c r="D90" s="107" t="s">
        <v>409</v>
      </c>
      <c r="E90" s="108">
        <v>177019</v>
      </c>
      <c r="F90" s="109">
        <v>184734</v>
      </c>
      <c r="G90" s="110">
        <v>0.95799999999999996</v>
      </c>
      <c r="H90" s="111">
        <v>1.23</v>
      </c>
      <c r="I90" s="111">
        <v>0.75600000000000001</v>
      </c>
      <c r="J90" s="111">
        <v>1.208</v>
      </c>
      <c r="K90" s="111">
        <v>0.87684189691694148</v>
      </c>
      <c r="L90" s="111">
        <v>0.94346374720642734</v>
      </c>
    </row>
    <row r="91" spans="1:12" ht="14.1" customHeight="1">
      <c r="A91" s="103" t="s">
        <v>302</v>
      </c>
      <c r="B91" s="105" t="s">
        <v>410</v>
      </c>
      <c r="C91" s="106" t="s">
        <v>406</v>
      </c>
      <c r="D91" s="114" t="s">
        <v>411</v>
      </c>
      <c r="E91" s="108">
        <v>1873870</v>
      </c>
      <c r="F91" s="109">
        <v>3606229</v>
      </c>
      <c r="G91" s="110">
        <v>0.51900000000000002</v>
      </c>
      <c r="H91" s="111">
        <v>0.55400000000000005</v>
      </c>
      <c r="I91" s="111">
        <v>0.48399999999999999</v>
      </c>
      <c r="J91" s="111">
        <v>0.41499999999999998</v>
      </c>
      <c r="K91" s="111">
        <v>0.47956270093624986</v>
      </c>
      <c r="L91" s="111">
        <v>0.41046627381373607</v>
      </c>
    </row>
    <row r="92" spans="1:12" ht="14.1" customHeight="1">
      <c r="A92" s="103" t="s">
        <v>303</v>
      </c>
      <c r="B92" s="105" t="s">
        <v>412</v>
      </c>
      <c r="C92" s="106" t="s">
        <v>406</v>
      </c>
      <c r="D92" s="114" t="s">
        <v>413</v>
      </c>
      <c r="E92" s="108">
        <v>1686632</v>
      </c>
      <c r="F92" s="109">
        <v>5854228</v>
      </c>
      <c r="G92" s="110">
        <v>0.28799999999999998</v>
      </c>
      <c r="H92" s="111">
        <v>0.315</v>
      </c>
      <c r="I92" s="111">
        <v>0.36</v>
      </c>
      <c r="J92" s="111">
        <v>0.27500000000000002</v>
      </c>
      <c r="K92" s="111">
        <v>0.24835014782499359</v>
      </c>
      <c r="L92" s="111">
        <v>0.25028932002498633</v>
      </c>
    </row>
    <row r="93" spans="1:12" ht="14.1" customHeight="1">
      <c r="A93" s="99"/>
      <c r="B93" s="115"/>
      <c r="C93" s="115"/>
      <c r="D93" s="116" t="s">
        <v>414</v>
      </c>
      <c r="E93" s="117">
        <f>SUM(E7:E92)</f>
        <v>707023659</v>
      </c>
      <c r="F93" s="118">
        <f>SUM(F7:F92)</f>
        <v>1511689003</v>
      </c>
      <c r="G93" s="119">
        <f>IF(ISERR(E93/F93),"　 　 －",E93/F93)</f>
        <v>0.46770444026310087</v>
      </c>
      <c r="H93" s="119">
        <v>0.50885174913192943</v>
      </c>
      <c r="I93" s="119">
        <v>0.53679746567004993</v>
      </c>
      <c r="J93" s="119">
        <v>0.53189046939442364</v>
      </c>
      <c r="K93" s="119">
        <v>0.44194781096236641</v>
      </c>
      <c r="L93" s="119">
        <v>0.38880190747299564</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0.65973255813953491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E8482-0F38-4B02-9491-9E245A69BBCB}">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429</v>
      </c>
      <c r="B1" s="186"/>
      <c r="C1" s="186"/>
      <c r="D1" s="186"/>
      <c r="E1" s="186"/>
      <c r="F1" s="186"/>
      <c r="G1" s="186"/>
      <c r="H1" s="186"/>
      <c r="I1" s="186"/>
      <c r="J1" s="186"/>
      <c r="K1" s="186"/>
      <c r="L1" s="186"/>
      <c r="M1" s="92"/>
    </row>
    <row r="2" spans="1:13" s="95" customFormat="1" ht="57" customHeight="1">
      <c r="A2" s="187" t="s">
        <v>430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15581781</v>
      </c>
      <c r="F7" s="109">
        <v>23377009</v>
      </c>
      <c r="G7" s="110">
        <v>0.66600000000000004</v>
      </c>
      <c r="H7" s="111">
        <v>0.73199999999999998</v>
      </c>
      <c r="I7" s="111">
        <v>0.76900000000000002</v>
      </c>
      <c r="J7" s="111">
        <v>0.78200000000000003</v>
      </c>
      <c r="K7" s="111">
        <v>0.76188937622946273</v>
      </c>
      <c r="L7" s="111">
        <v>0.70787405524149516</v>
      </c>
    </row>
    <row r="8" spans="1:13" ht="14.1" customHeight="1">
      <c r="A8" s="103" t="s">
        <v>313</v>
      </c>
      <c r="B8" s="105" t="s">
        <v>314</v>
      </c>
      <c r="C8" s="106" t="s">
        <v>315</v>
      </c>
      <c r="D8" s="107" t="s">
        <v>10</v>
      </c>
      <c r="E8" s="108">
        <v>1047610</v>
      </c>
      <c r="F8" s="109">
        <v>1298782</v>
      </c>
      <c r="G8" s="110">
        <v>0.80600000000000005</v>
      </c>
      <c r="H8" s="111">
        <v>0.96599999999999997</v>
      </c>
      <c r="I8" s="111">
        <v>0.92500000000000004</v>
      </c>
      <c r="J8" s="111">
        <v>0.98499999999999999</v>
      </c>
      <c r="K8" s="111">
        <v>0.96415966224031779</v>
      </c>
      <c r="L8" s="111">
        <v>0.92877476933582515</v>
      </c>
    </row>
    <row r="9" spans="1:13" ht="14.1" customHeight="1">
      <c r="A9" s="103" t="s">
        <v>316</v>
      </c>
      <c r="B9" s="105" t="s">
        <v>317</v>
      </c>
      <c r="C9" s="106" t="s">
        <v>318</v>
      </c>
      <c r="D9" s="107" t="s">
        <v>11</v>
      </c>
      <c r="E9" s="108">
        <v>889061</v>
      </c>
      <c r="F9" s="109">
        <v>1646493</v>
      </c>
      <c r="G9" s="110">
        <v>0.53900000000000003</v>
      </c>
      <c r="H9" s="111">
        <v>0.53500000000000003</v>
      </c>
      <c r="I9" s="111">
        <v>0.84499999999999997</v>
      </c>
      <c r="J9" s="111">
        <v>0.75600000000000001</v>
      </c>
      <c r="K9" s="111">
        <v>0.68555833573993774</v>
      </c>
      <c r="L9" s="111">
        <v>0.63969276718325063</v>
      </c>
    </row>
    <row r="10" spans="1:13" ht="14.1" customHeight="1">
      <c r="A10" s="103" t="s">
        <v>316</v>
      </c>
      <c r="B10" s="105" t="s">
        <v>319</v>
      </c>
      <c r="C10" s="106" t="s">
        <v>320</v>
      </c>
      <c r="D10" s="107" t="s">
        <v>12</v>
      </c>
      <c r="E10" s="108">
        <v>676351</v>
      </c>
      <c r="F10" s="109">
        <v>851679</v>
      </c>
      <c r="G10" s="110">
        <v>0.79400000000000004</v>
      </c>
      <c r="H10" s="111">
        <v>0.82099999999999995</v>
      </c>
      <c r="I10" s="111">
        <v>0.83299999999999996</v>
      </c>
      <c r="J10" s="111">
        <v>0.85899999999999999</v>
      </c>
      <c r="K10" s="111">
        <v>0.73652585680941696</v>
      </c>
      <c r="L10" s="111">
        <v>0.81438913404167734</v>
      </c>
    </row>
    <row r="11" spans="1:13" ht="14.1" customHeight="1">
      <c r="A11" s="103" t="s">
        <v>303</v>
      </c>
      <c r="B11" s="105" t="s">
        <v>321</v>
      </c>
      <c r="C11" s="106" t="s">
        <v>318</v>
      </c>
      <c r="D11" s="107" t="s">
        <v>13</v>
      </c>
      <c r="E11" s="108">
        <v>982665</v>
      </c>
      <c r="F11" s="109">
        <v>1117597</v>
      </c>
      <c r="G11" s="110">
        <v>0.879</v>
      </c>
      <c r="H11" s="111">
        <v>0.97399999999999998</v>
      </c>
      <c r="I11" s="111">
        <v>0.97099999999999997</v>
      </c>
      <c r="J11" s="111">
        <v>0.96399999999999997</v>
      </c>
      <c r="K11" s="111">
        <v>0.88345291726578257</v>
      </c>
      <c r="L11" s="111">
        <v>0.83602632397601073</v>
      </c>
    </row>
    <row r="12" spans="1:13" ht="14.1" customHeight="1">
      <c r="A12" s="103" t="s">
        <v>302</v>
      </c>
      <c r="B12" s="105" t="s">
        <v>322</v>
      </c>
      <c r="C12" s="106" t="s">
        <v>323</v>
      </c>
      <c r="D12" s="107" t="s">
        <v>14</v>
      </c>
      <c r="E12" s="108">
        <v>968760</v>
      </c>
      <c r="F12" s="109">
        <v>7004515</v>
      </c>
      <c r="G12" s="110">
        <v>0.13800000000000001</v>
      </c>
      <c r="H12" s="111">
        <v>0.17599999999999999</v>
      </c>
      <c r="I12" s="111">
        <v>0.216</v>
      </c>
      <c r="J12" s="111">
        <v>0.42</v>
      </c>
      <c r="K12" s="111">
        <v>0.41129170774730656</v>
      </c>
      <c r="L12" s="111">
        <v>0.21148484773172832</v>
      </c>
    </row>
    <row r="13" spans="1:13" ht="14.1" customHeight="1">
      <c r="A13" s="103" t="s">
        <v>303</v>
      </c>
      <c r="B13" s="105" t="s">
        <v>324</v>
      </c>
      <c r="C13" s="106" t="s">
        <v>318</v>
      </c>
      <c r="D13" s="107" t="s">
        <v>15</v>
      </c>
      <c r="E13" s="108">
        <v>728161</v>
      </c>
      <c r="F13" s="109">
        <v>894244</v>
      </c>
      <c r="G13" s="110">
        <v>0.81399999999999995</v>
      </c>
      <c r="H13" s="111">
        <v>0.873</v>
      </c>
      <c r="I13" s="111">
        <v>0.88200000000000001</v>
      </c>
      <c r="J13" s="111">
        <v>1.048</v>
      </c>
      <c r="K13" s="111">
        <v>1.0417849836370787</v>
      </c>
      <c r="L13" s="111">
        <v>0.90354229656421459</v>
      </c>
    </row>
    <row r="14" spans="1:13" ht="14.1" customHeight="1">
      <c r="A14" s="103" t="s">
        <v>313</v>
      </c>
      <c r="B14" s="105" t="s">
        <v>325</v>
      </c>
      <c r="C14" s="106" t="s">
        <v>326</v>
      </c>
      <c r="D14" s="107" t="s">
        <v>16</v>
      </c>
      <c r="E14" s="108">
        <v>6164910</v>
      </c>
      <c r="F14" s="109">
        <v>9152640</v>
      </c>
      <c r="G14" s="110">
        <v>0.67300000000000004</v>
      </c>
      <c r="H14" s="111">
        <v>0.67500000000000004</v>
      </c>
      <c r="I14" s="111">
        <v>0.72</v>
      </c>
      <c r="J14" s="111">
        <v>0.68100000000000005</v>
      </c>
      <c r="K14" s="111">
        <v>0.63035956027809048</v>
      </c>
      <c r="L14" s="111">
        <v>0.68624623464594769</v>
      </c>
    </row>
    <row r="15" spans="1:13" ht="14.1" customHeight="1">
      <c r="A15" s="103" t="s">
        <v>313</v>
      </c>
      <c r="B15" s="105" t="s">
        <v>327</v>
      </c>
      <c r="C15" s="106" t="s">
        <v>328</v>
      </c>
      <c r="D15" s="107" t="s">
        <v>17</v>
      </c>
      <c r="E15" s="108">
        <v>2512020</v>
      </c>
      <c r="F15" s="109">
        <v>2786934</v>
      </c>
      <c r="G15" s="110">
        <v>0.90100000000000002</v>
      </c>
      <c r="H15" s="111">
        <v>0.93600000000000005</v>
      </c>
      <c r="I15" s="111">
        <v>0.94399999999999995</v>
      </c>
      <c r="J15" s="111">
        <v>1.1299999999999999</v>
      </c>
      <c r="K15" s="111">
        <v>1.2340112066130444</v>
      </c>
      <c r="L15" s="111">
        <v>1.3312215326873142</v>
      </c>
    </row>
    <row r="16" spans="1:13" ht="14.1" customHeight="1">
      <c r="A16" s="103" t="s">
        <v>310</v>
      </c>
      <c r="B16" s="105" t="s">
        <v>329</v>
      </c>
      <c r="C16" s="106" t="s">
        <v>312</v>
      </c>
      <c r="D16" s="107" t="s">
        <v>18</v>
      </c>
      <c r="E16" s="108">
        <v>36093641</v>
      </c>
      <c r="F16" s="109">
        <v>47568580</v>
      </c>
      <c r="G16" s="110">
        <v>0.75800000000000001</v>
      </c>
      <c r="H16" s="111">
        <v>0.78800000000000003</v>
      </c>
      <c r="I16" s="111">
        <v>0.86</v>
      </c>
      <c r="J16" s="111">
        <v>0.92100000000000004</v>
      </c>
      <c r="K16" s="111">
        <v>0.82330274647646962</v>
      </c>
      <c r="L16" s="111">
        <v>0.69767943631313589</v>
      </c>
    </row>
    <row r="17" spans="1:12" ht="14.1" customHeight="1">
      <c r="A17" s="103" t="s">
        <v>303</v>
      </c>
      <c r="B17" s="105" t="s">
        <v>330</v>
      </c>
      <c r="C17" s="106" t="s">
        <v>315</v>
      </c>
      <c r="D17" s="107" t="s">
        <v>19</v>
      </c>
      <c r="E17" s="108">
        <v>921794</v>
      </c>
      <c r="F17" s="109">
        <v>986703</v>
      </c>
      <c r="G17" s="110">
        <v>0.93400000000000005</v>
      </c>
      <c r="H17" s="111">
        <v>0.95199999999999996</v>
      </c>
      <c r="I17" s="111">
        <v>0.84799999999999998</v>
      </c>
      <c r="J17" s="111">
        <v>0.876</v>
      </c>
      <c r="K17" s="111">
        <v>0.8531423223039698</v>
      </c>
      <c r="L17" s="111">
        <v>0.78120339837133879</v>
      </c>
    </row>
    <row r="18" spans="1:12" ht="14.1" customHeight="1">
      <c r="A18" s="103" t="s">
        <v>331</v>
      </c>
      <c r="B18" s="105" t="s">
        <v>332</v>
      </c>
      <c r="C18" s="106" t="s">
        <v>326</v>
      </c>
      <c r="D18" s="107" t="s">
        <v>20</v>
      </c>
      <c r="E18" s="108">
        <v>4169832</v>
      </c>
      <c r="F18" s="109">
        <v>6745157</v>
      </c>
      <c r="G18" s="110">
        <v>0.61799999999999999</v>
      </c>
      <c r="H18" s="111">
        <v>0.72499999999999998</v>
      </c>
      <c r="I18" s="111">
        <v>0.80900000000000005</v>
      </c>
      <c r="J18" s="111">
        <v>0.77500000000000002</v>
      </c>
      <c r="K18" s="111">
        <v>0.7335063054071066</v>
      </c>
      <c r="L18" s="111">
        <v>0.82765221338686701</v>
      </c>
    </row>
    <row r="19" spans="1:12" ht="14.1" customHeight="1">
      <c r="A19" s="103" t="s">
        <v>333</v>
      </c>
      <c r="B19" s="105" t="s">
        <v>334</v>
      </c>
      <c r="C19" s="106" t="s">
        <v>326</v>
      </c>
      <c r="D19" s="107" t="s">
        <v>21</v>
      </c>
      <c r="E19" s="108">
        <v>5544739</v>
      </c>
      <c r="F19" s="109">
        <v>9801997</v>
      </c>
      <c r="G19" s="110">
        <v>0.56499999999999995</v>
      </c>
      <c r="H19" s="111">
        <v>0.53300000000000003</v>
      </c>
      <c r="I19" s="111">
        <v>0.52800000000000002</v>
      </c>
      <c r="J19" s="111">
        <v>0.56999999999999995</v>
      </c>
      <c r="K19" s="111">
        <v>0.70099265801715183</v>
      </c>
      <c r="L19" s="111">
        <v>0.78019770694770585</v>
      </c>
    </row>
    <row r="20" spans="1:12" ht="14.1" customHeight="1">
      <c r="A20" s="103" t="s">
        <v>331</v>
      </c>
      <c r="B20" s="105" t="s">
        <v>335</v>
      </c>
      <c r="C20" s="106" t="s">
        <v>328</v>
      </c>
      <c r="D20" s="107" t="s">
        <v>22</v>
      </c>
      <c r="E20" s="108">
        <v>1523941</v>
      </c>
      <c r="F20" s="109">
        <v>2449640</v>
      </c>
      <c r="G20" s="110">
        <v>0.622</v>
      </c>
      <c r="H20" s="111">
        <v>0.70899999999999996</v>
      </c>
      <c r="I20" s="111">
        <v>0.65800000000000003</v>
      </c>
      <c r="J20" s="111">
        <v>0.83899999999999997</v>
      </c>
      <c r="K20" s="111">
        <v>0.76485670393251015</v>
      </c>
      <c r="L20" s="111">
        <v>0.88403045472422337</v>
      </c>
    </row>
    <row r="21" spans="1:12" ht="14.1" customHeight="1">
      <c r="A21" s="103" t="s">
        <v>313</v>
      </c>
      <c r="B21" s="105" t="s">
        <v>336</v>
      </c>
      <c r="C21" s="106" t="s">
        <v>328</v>
      </c>
      <c r="D21" s="107" t="s">
        <v>23</v>
      </c>
      <c r="E21" s="108">
        <v>1799528</v>
      </c>
      <c r="F21" s="109">
        <v>2401309</v>
      </c>
      <c r="G21" s="110">
        <v>0.749</v>
      </c>
      <c r="H21" s="111">
        <v>0.874</v>
      </c>
      <c r="I21" s="111">
        <v>0.86299999999999999</v>
      </c>
      <c r="J21" s="111">
        <v>0.88100000000000001</v>
      </c>
      <c r="K21" s="111">
        <v>0.96600841676686988</v>
      </c>
      <c r="L21" s="111">
        <v>1.0207954612843435</v>
      </c>
    </row>
    <row r="22" spans="1:12" ht="14.1" customHeight="1">
      <c r="A22" s="103" t="s">
        <v>337</v>
      </c>
      <c r="B22" s="105" t="s">
        <v>338</v>
      </c>
      <c r="C22" s="106" t="s">
        <v>326</v>
      </c>
      <c r="D22" s="107" t="s">
        <v>24</v>
      </c>
      <c r="E22" s="108">
        <v>13292189</v>
      </c>
      <c r="F22" s="109">
        <v>24876887</v>
      </c>
      <c r="G22" s="110">
        <v>0.53400000000000003</v>
      </c>
      <c r="H22" s="111">
        <v>0.55800000000000005</v>
      </c>
      <c r="I22" s="111">
        <v>0.55200000000000005</v>
      </c>
      <c r="J22" s="111">
        <v>0.627</v>
      </c>
      <c r="K22" s="111">
        <v>0.70710957604267588</v>
      </c>
      <c r="L22" s="111">
        <v>0.72281607307407247</v>
      </c>
    </row>
    <row r="23" spans="1:12" ht="14.1" customHeight="1">
      <c r="A23" s="103" t="s">
        <v>302</v>
      </c>
      <c r="B23" s="105" t="s">
        <v>339</v>
      </c>
      <c r="C23" s="106" t="s">
        <v>318</v>
      </c>
      <c r="D23" s="107" t="s">
        <v>25</v>
      </c>
      <c r="E23" s="108">
        <v>609787</v>
      </c>
      <c r="F23" s="109">
        <v>464507</v>
      </c>
      <c r="G23" s="110">
        <v>1.3120000000000001</v>
      </c>
      <c r="H23" s="111">
        <v>1.59</v>
      </c>
      <c r="I23" s="111">
        <v>1.512</v>
      </c>
      <c r="J23" s="111">
        <v>1.0940000000000001</v>
      </c>
      <c r="K23" s="111">
        <v>0.97373896990954401</v>
      </c>
      <c r="L23" s="111">
        <v>0.98521955571359177</v>
      </c>
    </row>
    <row r="24" spans="1:12" ht="14.1" customHeight="1">
      <c r="A24" s="103" t="s">
        <v>331</v>
      </c>
      <c r="B24" s="105" t="s">
        <v>340</v>
      </c>
      <c r="C24" s="106" t="s">
        <v>328</v>
      </c>
      <c r="D24" s="107" t="s">
        <v>26</v>
      </c>
      <c r="E24" s="108">
        <v>2187141</v>
      </c>
      <c r="F24" s="109">
        <v>1728147</v>
      </c>
      <c r="G24" s="110">
        <v>1.2649999999999999</v>
      </c>
      <c r="H24" s="111">
        <v>0.91500000000000004</v>
      </c>
      <c r="I24" s="111">
        <v>0.95399999999999996</v>
      </c>
      <c r="J24" s="111">
        <v>0.91900000000000004</v>
      </c>
      <c r="K24" s="111">
        <v>0.81803610702208462</v>
      </c>
      <c r="L24" s="111">
        <v>0.92382009917992636</v>
      </c>
    </row>
    <row r="25" spans="1:12" ht="14.1" customHeight="1">
      <c r="A25" s="103" t="s">
        <v>313</v>
      </c>
      <c r="B25" s="105" t="s">
        <v>341</v>
      </c>
      <c r="C25" s="106" t="s">
        <v>326</v>
      </c>
      <c r="D25" s="107" t="s">
        <v>27</v>
      </c>
      <c r="E25" s="108">
        <v>9879642</v>
      </c>
      <c r="F25" s="109">
        <v>14323018</v>
      </c>
      <c r="G25" s="110">
        <v>0.68899999999999995</v>
      </c>
      <c r="H25" s="111">
        <v>0.73099999999999998</v>
      </c>
      <c r="I25" s="111">
        <v>0.755</v>
      </c>
      <c r="J25" s="111">
        <v>0.77</v>
      </c>
      <c r="K25" s="111">
        <v>0.77580703408589047</v>
      </c>
      <c r="L25" s="111">
        <v>0.68110199467934307</v>
      </c>
    </row>
    <row r="26" spans="1:12" ht="14.1" customHeight="1">
      <c r="A26" s="103" t="s">
        <v>313</v>
      </c>
      <c r="B26" s="105" t="s">
        <v>342</v>
      </c>
      <c r="C26" s="106" t="s">
        <v>328</v>
      </c>
      <c r="D26" s="107" t="s">
        <v>28</v>
      </c>
      <c r="E26" s="108">
        <v>2483058</v>
      </c>
      <c r="F26" s="109">
        <v>3598730</v>
      </c>
      <c r="G26" s="110">
        <v>0.68899999999999995</v>
      </c>
      <c r="H26" s="111">
        <v>0.94299999999999995</v>
      </c>
      <c r="I26" s="111">
        <v>0.91500000000000004</v>
      </c>
      <c r="J26" s="111">
        <v>0.90800000000000003</v>
      </c>
      <c r="K26" s="111">
        <v>0.85594739291102606</v>
      </c>
      <c r="L26" s="111">
        <v>0.79509110860669729</v>
      </c>
    </row>
    <row r="27" spans="1:12" ht="14.1" customHeight="1">
      <c r="A27" s="103" t="s">
        <v>337</v>
      </c>
      <c r="B27" s="105" t="s">
        <v>343</v>
      </c>
      <c r="C27" s="106" t="s">
        <v>326</v>
      </c>
      <c r="D27" s="107" t="s">
        <v>29</v>
      </c>
      <c r="E27" s="108">
        <v>9211550</v>
      </c>
      <c r="F27" s="109">
        <v>15696039</v>
      </c>
      <c r="G27" s="110">
        <v>0.58599999999999997</v>
      </c>
      <c r="H27" s="111">
        <v>0.63800000000000001</v>
      </c>
      <c r="I27" s="111">
        <v>0.79500000000000004</v>
      </c>
      <c r="J27" s="111">
        <v>0.83499999999999996</v>
      </c>
      <c r="K27" s="111">
        <v>0.84899574548082812</v>
      </c>
      <c r="L27" s="111">
        <v>0.82516776413361259</v>
      </c>
    </row>
    <row r="28" spans="1:12" ht="14.1" customHeight="1">
      <c r="A28" s="103" t="s">
        <v>310</v>
      </c>
      <c r="B28" s="105" t="s">
        <v>344</v>
      </c>
      <c r="C28" s="106" t="s">
        <v>312</v>
      </c>
      <c r="D28" s="107" t="s">
        <v>30</v>
      </c>
      <c r="E28" s="108">
        <v>120037856</v>
      </c>
      <c r="F28" s="109">
        <v>103948208</v>
      </c>
      <c r="G28" s="110">
        <v>1.1539999999999999</v>
      </c>
      <c r="H28" s="111">
        <v>1.0189999999999999</v>
      </c>
      <c r="I28" s="111">
        <v>0.98399999999999999</v>
      </c>
      <c r="J28" s="111">
        <v>1.0229999999999999</v>
      </c>
      <c r="K28" s="111">
        <v>0.66887432148835524</v>
      </c>
      <c r="L28" s="111">
        <v>0.67678508939339188</v>
      </c>
    </row>
    <row r="29" spans="1:12" ht="14.1" customHeight="1">
      <c r="A29" s="103" t="s">
        <v>316</v>
      </c>
      <c r="B29" s="105" t="s">
        <v>345</v>
      </c>
      <c r="C29" s="106" t="s">
        <v>323</v>
      </c>
      <c r="D29" s="107" t="s">
        <v>31</v>
      </c>
      <c r="E29" s="108">
        <v>9119592</v>
      </c>
      <c r="F29" s="109">
        <v>15362238</v>
      </c>
      <c r="G29" s="110">
        <v>0.59299999999999997</v>
      </c>
      <c r="H29" s="111">
        <v>0.55000000000000004</v>
      </c>
      <c r="I29" s="111">
        <v>0.67400000000000004</v>
      </c>
      <c r="J29" s="111">
        <v>0.68400000000000005</v>
      </c>
      <c r="K29" s="111">
        <v>0.65200802426437809</v>
      </c>
      <c r="L29" s="111">
        <v>0.62124699716577858</v>
      </c>
    </row>
    <row r="30" spans="1:12" ht="14.1" customHeight="1">
      <c r="A30" s="103" t="s">
        <v>331</v>
      </c>
      <c r="B30" s="105" t="s">
        <v>346</v>
      </c>
      <c r="C30" s="106" t="s">
        <v>320</v>
      </c>
      <c r="D30" s="107" t="s">
        <v>32</v>
      </c>
      <c r="E30" s="108">
        <v>1510902</v>
      </c>
      <c r="F30" s="109">
        <v>1514421</v>
      </c>
      <c r="G30" s="110">
        <v>0.997</v>
      </c>
      <c r="H30" s="111">
        <v>0.82499999999999996</v>
      </c>
      <c r="I30" s="111">
        <v>0.83799999999999997</v>
      </c>
      <c r="J30" s="111">
        <v>0.98099999999999998</v>
      </c>
      <c r="K30" s="111">
        <v>0.86697377596752201</v>
      </c>
      <c r="L30" s="111">
        <v>0.9540356179945666</v>
      </c>
    </row>
    <row r="31" spans="1:12" ht="14.1" customHeight="1">
      <c r="A31" s="103" t="s">
        <v>331</v>
      </c>
      <c r="B31" s="105" t="s">
        <v>347</v>
      </c>
      <c r="C31" s="106" t="s">
        <v>315</v>
      </c>
      <c r="D31" s="107" t="s">
        <v>33</v>
      </c>
      <c r="E31" s="108">
        <v>2136687</v>
      </c>
      <c r="F31" s="109">
        <v>2523404</v>
      </c>
      <c r="G31" s="110">
        <v>0.84599999999999997</v>
      </c>
      <c r="H31" s="111">
        <v>0.93899999999999995</v>
      </c>
      <c r="I31" s="111">
        <v>1.07</v>
      </c>
      <c r="J31" s="111">
        <v>0.93100000000000005</v>
      </c>
      <c r="K31" s="111">
        <v>0.94186082280778394</v>
      </c>
      <c r="L31" s="111">
        <v>0.94924830036308028</v>
      </c>
    </row>
    <row r="32" spans="1:12" ht="14.1" customHeight="1">
      <c r="A32" s="103" t="s">
        <v>331</v>
      </c>
      <c r="B32" s="105" t="s">
        <v>348</v>
      </c>
      <c r="C32" s="106" t="s">
        <v>318</v>
      </c>
      <c r="D32" s="107" t="s">
        <v>34</v>
      </c>
      <c r="E32" s="108">
        <v>2802995</v>
      </c>
      <c r="F32" s="109">
        <v>3568109</v>
      </c>
      <c r="G32" s="110">
        <v>0.78500000000000003</v>
      </c>
      <c r="H32" s="111">
        <v>0.79700000000000004</v>
      </c>
      <c r="I32" s="111">
        <v>0.76500000000000001</v>
      </c>
      <c r="J32" s="111">
        <v>0.746</v>
      </c>
      <c r="K32" s="111">
        <v>0.72739425107281519</v>
      </c>
      <c r="L32" s="111">
        <v>0.63150643034120812</v>
      </c>
    </row>
    <row r="33" spans="1:12" ht="14.1" customHeight="1">
      <c r="A33" s="103" t="s">
        <v>316</v>
      </c>
      <c r="B33" s="105" t="s">
        <v>349</v>
      </c>
      <c r="C33" s="106" t="s">
        <v>320</v>
      </c>
      <c r="D33" s="107" t="s">
        <v>35</v>
      </c>
      <c r="E33" s="108">
        <v>2077835</v>
      </c>
      <c r="F33" s="109">
        <v>3042348</v>
      </c>
      <c r="G33" s="110">
        <v>0.68200000000000005</v>
      </c>
      <c r="H33" s="111">
        <v>0.622</v>
      </c>
      <c r="I33" s="111">
        <v>0.64300000000000002</v>
      </c>
      <c r="J33" s="111">
        <v>0.432</v>
      </c>
      <c r="K33" s="111">
        <v>0.37103667842329213</v>
      </c>
      <c r="L33" s="111">
        <v>0.46284544690415486</v>
      </c>
    </row>
    <row r="34" spans="1:12" ht="14.1" customHeight="1">
      <c r="A34" s="103" t="s">
        <v>333</v>
      </c>
      <c r="B34" s="105" t="s">
        <v>350</v>
      </c>
      <c r="C34" s="106" t="s">
        <v>318</v>
      </c>
      <c r="D34" s="107" t="s">
        <v>36</v>
      </c>
      <c r="E34" s="108">
        <v>9013227</v>
      </c>
      <c r="F34" s="109">
        <v>16690015</v>
      </c>
      <c r="G34" s="110">
        <v>0.54</v>
      </c>
      <c r="H34" s="111">
        <v>0.66200000000000003</v>
      </c>
      <c r="I34" s="111">
        <v>0.59699999999999998</v>
      </c>
      <c r="J34" s="111">
        <v>0.496</v>
      </c>
      <c r="K34" s="111">
        <v>0.56738327248104592</v>
      </c>
      <c r="L34" s="111">
        <v>0.58776069318585644</v>
      </c>
    </row>
    <row r="35" spans="1:12" ht="14.1" customHeight="1">
      <c r="A35" s="103" t="s">
        <v>316</v>
      </c>
      <c r="B35" s="105" t="s">
        <v>351</v>
      </c>
      <c r="C35" s="106" t="s">
        <v>318</v>
      </c>
      <c r="D35" s="107" t="s">
        <v>37</v>
      </c>
      <c r="E35" s="108">
        <v>4881272</v>
      </c>
      <c r="F35" s="109">
        <v>5548919</v>
      </c>
      <c r="G35" s="110">
        <v>0.879</v>
      </c>
      <c r="H35" s="111">
        <v>0.83</v>
      </c>
      <c r="I35" s="111">
        <v>0.747</v>
      </c>
      <c r="J35" s="111">
        <v>0.65200000000000002</v>
      </c>
      <c r="K35" s="111">
        <v>0.65791484406995282</v>
      </c>
      <c r="L35" s="111">
        <v>0.59121274416966818</v>
      </c>
    </row>
    <row r="36" spans="1:12" ht="14.1" customHeight="1">
      <c r="A36" s="103" t="s">
        <v>316</v>
      </c>
      <c r="B36" s="105" t="s">
        <v>352</v>
      </c>
      <c r="C36" s="106" t="s">
        <v>328</v>
      </c>
      <c r="D36" s="107" t="s">
        <v>38</v>
      </c>
      <c r="E36" s="108">
        <v>2369546</v>
      </c>
      <c r="F36" s="109">
        <v>2272190</v>
      </c>
      <c r="G36" s="110">
        <v>1.042</v>
      </c>
      <c r="H36" s="111">
        <v>0.96699999999999997</v>
      </c>
      <c r="I36" s="111">
        <v>0.96699999999999997</v>
      </c>
      <c r="J36" s="111">
        <v>0.94499999999999995</v>
      </c>
      <c r="K36" s="111">
        <v>0.94031400475956817</v>
      </c>
      <c r="L36" s="111">
        <v>0.91505249787966936</v>
      </c>
    </row>
    <row r="37" spans="1:12" ht="14.1" customHeight="1">
      <c r="A37" s="103" t="s">
        <v>331</v>
      </c>
      <c r="B37" s="105" t="s">
        <v>353</v>
      </c>
      <c r="C37" s="106" t="s">
        <v>318</v>
      </c>
      <c r="D37" s="107" t="s">
        <v>79</v>
      </c>
      <c r="E37" s="108">
        <v>1952575</v>
      </c>
      <c r="F37" s="109">
        <v>2707433</v>
      </c>
      <c r="G37" s="110">
        <v>0.72099999999999997</v>
      </c>
      <c r="H37" s="111">
        <v>0.70599999999999996</v>
      </c>
      <c r="I37" s="111">
        <v>0.77</v>
      </c>
      <c r="J37" s="111">
        <v>0.83199999999999996</v>
      </c>
      <c r="K37" s="111">
        <v>0.88966049241430434</v>
      </c>
      <c r="L37" s="111">
        <v>0.81841762318659084</v>
      </c>
    </row>
    <row r="38" spans="1:12" ht="14.1" customHeight="1">
      <c r="A38" s="103" t="s">
        <v>313</v>
      </c>
      <c r="B38" s="105" t="s">
        <v>354</v>
      </c>
      <c r="C38" s="106" t="s">
        <v>320</v>
      </c>
      <c r="D38" s="107" t="s">
        <v>80</v>
      </c>
      <c r="E38" s="108">
        <v>4348131</v>
      </c>
      <c r="F38" s="109">
        <v>7561282</v>
      </c>
      <c r="G38" s="110">
        <v>0.57499999999999996</v>
      </c>
      <c r="H38" s="111">
        <v>0.61899999999999999</v>
      </c>
      <c r="I38" s="111">
        <v>0.999</v>
      </c>
      <c r="J38" s="111">
        <v>1.109</v>
      </c>
      <c r="K38" s="111">
        <v>1.1041900630312198</v>
      </c>
      <c r="L38" s="111">
        <v>1.1169744483946897</v>
      </c>
    </row>
    <row r="39" spans="1:12" ht="14.1" customHeight="1">
      <c r="A39" s="103" t="s">
        <v>333</v>
      </c>
      <c r="B39" s="105" t="s">
        <v>355</v>
      </c>
      <c r="C39" s="106" t="s">
        <v>328</v>
      </c>
      <c r="D39" s="107" t="s">
        <v>81</v>
      </c>
      <c r="E39" s="108">
        <v>2736466</v>
      </c>
      <c r="F39" s="109">
        <v>4311480</v>
      </c>
      <c r="G39" s="110">
        <v>0.63400000000000001</v>
      </c>
      <c r="H39" s="111">
        <v>0.747</v>
      </c>
      <c r="I39" s="111">
        <v>0.69399999999999995</v>
      </c>
      <c r="J39" s="111">
        <v>0.61699999999999999</v>
      </c>
      <c r="K39" s="111">
        <v>0.56615218327714945</v>
      </c>
      <c r="L39" s="111">
        <v>0.60694708159637378</v>
      </c>
    </row>
    <row r="40" spans="1:12" ht="14.1" customHeight="1">
      <c r="A40" s="103" t="s">
        <v>337</v>
      </c>
      <c r="B40" s="105" t="s">
        <v>356</v>
      </c>
      <c r="C40" s="106" t="s">
        <v>326</v>
      </c>
      <c r="D40" s="107" t="s">
        <v>82</v>
      </c>
      <c r="E40" s="108">
        <v>8368304</v>
      </c>
      <c r="F40" s="109">
        <v>13370551</v>
      </c>
      <c r="G40" s="110">
        <v>0.625</v>
      </c>
      <c r="H40" s="111">
        <v>0.67</v>
      </c>
      <c r="I40" s="111">
        <v>0.66200000000000003</v>
      </c>
      <c r="J40" s="111">
        <v>0.65100000000000002</v>
      </c>
      <c r="K40" s="111">
        <v>0.66085589443129245</v>
      </c>
      <c r="L40" s="111">
        <v>0.61111138240159701</v>
      </c>
    </row>
    <row r="41" spans="1:12" ht="14.1" customHeight="1">
      <c r="A41" s="103" t="s">
        <v>303</v>
      </c>
      <c r="B41" s="105" t="s">
        <v>357</v>
      </c>
      <c r="C41" s="106" t="s">
        <v>318</v>
      </c>
      <c r="D41" s="107" t="s">
        <v>83</v>
      </c>
      <c r="E41" s="108">
        <v>1763047</v>
      </c>
      <c r="F41" s="109">
        <v>2045532</v>
      </c>
      <c r="G41" s="110">
        <v>0.86099999999999999</v>
      </c>
      <c r="H41" s="111">
        <v>0.83399999999999996</v>
      </c>
      <c r="I41" s="111">
        <v>0.85199999999999998</v>
      </c>
      <c r="J41" s="111">
        <v>0.76900000000000002</v>
      </c>
      <c r="K41" s="111">
        <v>0.68462297290170415</v>
      </c>
      <c r="L41" s="111">
        <v>0.77723279745622731</v>
      </c>
    </row>
    <row r="42" spans="1:12" ht="14.1" customHeight="1">
      <c r="A42" s="103" t="s">
        <v>303</v>
      </c>
      <c r="B42" s="105" t="s">
        <v>358</v>
      </c>
      <c r="C42" s="106" t="s">
        <v>315</v>
      </c>
      <c r="D42" s="107" t="s">
        <v>84</v>
      </c>
      <c r="E42" s="108">
        <v>477426</v>
      </c>
      <c r="F42" s="109">
        <v>552016</v>
      </c>
      <c r="G42" s="110">
        <v>0.86399999999999999</v>
      </c>
      <c r="H42" s="111">
        <v>0.94899999999999995</v>
      </c>
      <c r="I42" s="111">
        <v>0.82399999999999995</v>
      </c>
      <c r="J42" s="111">
        <v>0.81200000000000006</v>
      </c>
      <c r="K42" s="111">
        <v>0.74312680140531528</v>
      </c>
      <c r="L42" s="111">
        <v>0.80343808360562363</v>
      </c>
    </row>
    <row r="43" spans="1:12" ht="14.1" customHeight="1">
      <c r="A43" s="103" t="s">
        <v>333</v>
      </c>
      <c r="B43" s="105" t="s">
        <v>359</v>
      </c>
      <c r="C43" s="106" t="s">
        <v>326</v>
      </c>
      <c r="D43" s="107" t="s">
        <v>85</v>
      </c>
      <c r="E43" s="108">
        <v>6505429</v>
      </c>
      <c r="F43" s="109">
        <v>9694439</v>
      </c>
      <c r="G43" s="110">
        <v>0.67100000000000004</v>
      </c>
      <c r="H43" s="111">
        <v>0.73799999999999999</v>
      </c>
      <c r="I43" s="111">
        <v>0.80500000000000005</v>
      </c>
      <c r="J43" s="111">
        <v>0.77900000000000003</v>
      </c>
      <c r="K43" s="111">
        <v>0.71059160124393472</v>
      </c>
      <c r="L43" s="111">
        <v>0.6306321278595115</v>
      </c>
    </row>
    <row r="44" spans="1:12" ht="14.1" customHeight="1">
      <c r="A44" s="103" t="s">
        <v>333</v>
      </c>
      <c r="B44" s="105" t="s">
        <v>360</v>
      </c>
      <c r="C44" s="106" t="s">
        <v>326</v>
      </c>
      <c r="D44" s="107" t="s">
        <v>86</v>
      </c>
      <c r="E44" s="108">
        <v>11893229</v>
      </c>
      <c r="F44" s="109">
        <v>17701065</v>
      </c>
      <c r="G44" s="110">
        <v>0.67100000000000004</v>
      </c>
      <c r="H44" s="111">
        <v>0.65600000000000003</v>
      </c>
      <c r="I44" s="111">
        <v>0.70399999999999996</v>
      </c>
      <c r="J44" s="111">
        <v>0.53600000000000003</v>
      </c>
      <c r="K44" s="111">
        <v>0.65609640076260856</v>
      </c>
      <c r="L44" s="111">
        <v>0.6223391603305084</v>
      </c>
    </row>
    <row r="45" spans="1:12" ht="14.1" customHeight="1">
      <c r="A45" s="103" t="s">
        <v>331</v>
      </c>
      <c r="B45" s="105" t="s">
        <v>361</v>
      </c>
      <c r="C45" s="106" t="s">
        <v>326</v>
      </c>
      <c r="D45" s="107" t="s">
        <v>87</v>
      </c>
      <c r="E45" s="108">
        <v>9251969</v>
      </c>
      <c r="F45" s="109">
        <v>10484264</v>
      </c>
      <c r="G45" s="110">
        <v>0.88200000000000001</v>
      </c>
      <c r="H45" s="111">
        <v>0.82099999999999995</v>
      </c>
      <c r="I45" s="111">
        <v>0.92600000000000005</v>
      </c>
      <c r="J45" s="111">
        <v>0.92400000000000004</v>
      </c>
      <c r="K45" s="111">
        <v>0.92304395129936245</v>
      </c>
      <c r="L45" s="111">
        <v>0.91064000447093696</v>
      </c>
    </row>
    <row r="46" spans="1:12" ht="14.1" customHeight="1">
      <c r="A46" s="103" t="s">
        <v>331</v>
      </c>
      <c r="B46" s="105" t="s">
        <v>362</v>
      </c>
      <c r="C46" s="106" t="s">
        <v>326</v>
      </c>
      <c r="D46" s="107" t="s">
        <v>88</v>
      </c>
      <c r="E46" s="108">
        <v>4346107</v>
      </c>
      <c r="F46" s="109">
        <v>7020870</v>
      </c>
      <c r="G46" s="110">
        <v>0.61899999999999999</v>
      </c>
      <c r="H46" s="111">
        <v>0.86599999999999999</v>
      </c>
      <c r="I46" s="111">
        <v>0.621</v>
      </c>
      <c r="J46" s="111">
        <v>0.69099999999999995</v>
      </c>
      <c r="K46" s="111">
        <v>0.60215061027374139</v>
      </c>
      <c r="L46" s="111">
        <v>0.58530468632285837</v>
      </c>
    </row>
    <row r="47" spans="1:12" ht="14.1" customHeight="1">
      <c r="A47" s="103" t="s">
        <v>337</v>
      </c>
      <c r="B47" s="105" t="s">
        <v>363</v>
      </c>
      <c r="C47" s="106" t="s">
        <v>326</v>
      </c>
      <c r="D47" s="107" t="s">
        <v>89</v>
      </c>
      <c r="E47" s="108">
        <v>6740774</v>
      </c>
      <c r="F47" s="109">
        <v>11708239</v>
      </c>
      <c r="G47" s="110">
        <v>0.57499999999999996</v>
      </c>
      <c r="H47" s="111">
        <v>0.67200000000000004</v>
      </c>
      <c r="I47" s="111">
        <v>0.746</v>
      </c>
      <c r="J47" s="111">
        <v>0.73599999999999999</v>
      </c>
      <c r="K47" s="111">
        <v>0.71551640033766251</v>
      </c>
      <c r="L47" s="111">
        <v>0.68617347904000758</v>
      </c>
    </row>
    <row r="48" spans="1:12" ht="14.1" customHeight="1">
      <c r="A48" s="103" t="s">
        <v>313</v>
      </c>
      <c r="B48" s="105" t="s">
        <v>364</v>
      </c>
      <c r="C48" s="106" t="s">
        <v>326</v>
      </c>
      <c r="D48" s="107" t="s">
        <v>90</v>
      </c>
      <c r="E48" s="108">
        <v>6933998</v>
      </c>
      <c r="F48" s="109">
        <v>9986134</v>
      </c>
      <c r="G48" s="110">
        <v>0.69399999999999995</v>
      </c>
      <c r="H48" s="111">
        <v>0.70099999999999996</v>
      </c>
      <c r="I48" s="111">
        <v>0.73799999999999999</v>
      </c>
      <c r="J48" s="111">
        <v>0.69099999999999995</v>
      </c>
      <c r="K48" s="111">
        <v>0.64640340360005843</v>
      </c>
      <c r="L48" s="111">
        <v>0.71988490392951432</v>
      </c>
    </row>
    <row r="49" spans="1:12" ht="14.1" customHeight="1">
      <c r="A49" s="103" t="s">
        <v>333</v>
      </c>
      <c r="B49" s="105" t="s">
        <v>365</v>
      </c>
      <c r="C49" s="106" t="s">
        <v>328</v>
      </c>
      <c r="D49" s="107" t="s">
        <v>91</v>
      </c>
      <c r="E49" s="108">
        <v>4664611</v>
      </c>
      <c r="F49" s="109">
        <v>4699500</v>
      </c>
      <c r="G49" s="110">
        <v>0.99199999999999999</v>
      </c>
      <c r="H49" s="111">
        <v>0.91100000000000003</v>
      </c>
      <c r="I49" s="111">
        <v>0.998</v>
      </c>
      <c r="J49" s="111">
        <v>1.091</v>
      </c>
      <c r="K49" s="111">
        <v>1.1539117735669395</v>
      </c>
      <c r="L49" s="111">
        <v>1.0339017706986771</v>
      </c>
    </row>
    <row r="50" spans="1:12" ht="14.1" customHeight="1">
      <c r="A50" s="103" t="s">
        <v>303</v>
      </c>
      <c r="B50" s="105" t="s">
        <v>366</v>
      </c>
      <c r="C50" s="106" t="s">
        <v>323</v>
      </c>
      <c r="D50" s="107" t="s">
        <v>92</v>
      </c>
      <c r="E50" s="108">
        <v>7463728</v>
      </c>
      <c r="F50" s="109">
        <v>8809221</v>
      </c>
      <c r="G50" s="110">
        <v>0.84699999999999998</v>
      </c>
      <c r="H50" s="111">
        <v>0.85799999999999998</v>
      </c>
      <c r="I50" s="111">
        <v>0.87</v>
      </c>
      <c r="J50" s="111">
        <v>0.86699999999999999</v>
      </c>
      <c r="K50" s="111">
        <v>0.8986943974185484</v>
      </c>
      <c r="L50" s="111">
        <v>0.80718071967996541</v>
      </c>
    </row>
    <row r="51" spans="1:12" ht="14.1" customHeight="1">
      <c r="A51" s="103" t="s">
        <v>337</v>
      </c>
      <c r="B51" s="105" t="s">
        <v>367</v>
      </c>
      <c r="C51" s="106" t="s">
        <v>312</v>
      </c>
      <c r="D51" s="107" t="s">
        <v>93</v>
      </c>
      <c r="E51" s="108">
        <v>20002986</v>
      </c>
      <c r="F51" s="109">
        <v>34112366</v>
      </c>
      <c r="G51" s="110">
        <v>0.58599999999999997</v>
      </c>
      <c r="H51" s="111">
        <v>0.59699999999999998</v>
      </c>
      <c r="I51" s="111">
        <v>0.59299999999999997</v>
      </c>
      <c r="J51" s="111">
        <v>0.69</v>
      </c>
      <c r="K51" s="111">
        <v>0.66835733159195554</v>
      </c>
      <c r="L51" s="111">
        <v>0.72452770619662421</v>
      </c>
    </row>
    <row r="52" spans="1:12" ht="14.1" customHeight="1">
      <c r="A52" s="103" t="s">
        <v>331</v>
      </c>
      <c r="B52" s="105" t="s">
        <v>368</v>
      </c>
      <c r="C52" s="106" t="s">
        <v>315</v>
      </c>
      <c r="D52" s="107" t="s">
        <v>94</v>
      </c>
      <c r="E52" s="108">
        <v>1147422</v>
      </c>
      <c r="F52" s="109">
        <v>1480219</v>
      </c>
      <c r="G52" s="110">
        <v>0.77500000000000002</v>
      </c>
      <c r="H52" s="111">
        <v>0.80700000000000005</v>
      </c>
      <c r="I52" s="111">
        <v>0.81799999999999995</v>
      </c>
      <c r="J52" s="111">
        <v>0.84299999999999997</v>
      </c>
      <c r="K52" s="111">
        <v>0.93213803321395594</v>
      </c>
      <c r="L52" s="111">
        <v>0.92854637859282863</v>
      </c>
    </row>
    <row r="53" spans="1:12" ht="14.1" customHeight="1">
      <c r="A53" s="103" t="s">
        <v>313</v>
      </c>
      <c r="B53" s="105" t="s">
        <v>369</v>
      </c>
      <c r="C53" s="106" t="s">
        <v>318</v>
      </c>
      <c r="D53" s="107" t="s">
        <v>95</v>
      </c>
      <c r="E53" s="108">
        <v>3590895</v>
      </c>
      <c r="F53" s="109">
        <v>4173159</v>
      </c>
      <c r="G53" s="110">
        <v>0.86</v>
      </c>
      <c r="H53" s="111">
        <v>0.83899999999999997</v>
      </c>
      <c r="I53" s="111">
        <v>0.83399999999999996</v>
      </c>
      <c r="J53" s="111">
        <v>0.754</v>
      </c>
      <c r="K53" s="111">
        <v>0.71499294400213331</v>
      </c>
      <c r="L53" s="111">
        <v>0.75471806259984686</v>
      </c>
    </row>
    <row r="54" spans="1:12" ht="14.1" customHeight="1">
      <c r="A54" s="103" t="s">
        <v>303</v>
      </c>
      <c r="B54" s="105" t="s">
        <v>370</v>
      </c>
      <c r="C54" s="106" t="s">
        <v>318</v>
      </c>
      <c r="D54" s="107" t="s">
        <v>96</v>
      </c>
      <c r="E54" s="108">
        <v>1850128</v>
      </c>
      <c r="F54" s="109">
        <v>1851289</v>
      </c>
      <c r="G54" s="110">
        <v>0.999</v>
      </c>
      <c r="H54" s="111">
        <v>0.88500000000000001</v>
      </c>
      <c r="I54" s="111">
        <v>0.83</v>
      </c>
      <c r="J54" s="111">
        <v>0.90200000000000002</v>
      </c>
      <c r="K54" s="111">
        <v>0.91619142693775013</v>
      </c>
      <c r="L54" s="111">
        <v>0.90947701353420685</v>
      </c>
    </row>
    <row r="55" spans="1:12" ht="14.1" customHeight="1">
      <c r="A55" s="103" t="s">
        <v>313</v>
      </c>
      <c r="B55" s="105" t="s">
        <v>371</v>
      </c>
      <c r="C55" s="106" t="s">
        <v>326</v>
      </c>
      <c r="D55" s="107" t="s">
        <v>97</v>
      </c>
      <c r="E55" s="108">
        <v>5080224</v>
      </c>
      <c r="F55" s="109">
        <v>10227705</v>
      </c>
      <c r="G55" s="110">
        <v>0.496</v>
      </c>
      <c r="H55" s="111">
        <v>0.71399999999999997</v>
      </c>
      <c r="I55" s="111">
        <v>0.752</v>
      </c>
      <c r="J55" s="111">
        <v>0.752</v>
      </c>
      <c r="K55" s="111">
        <v>0.72332899907249915</v>
      </c>
      <c r="L55" s="111">
        <v>0.74743784779685585</v>
      </c>
    </row>
    <row r="56" spans="1:12" ht="14.1" customHeight="1">
      <c r="A56" s="103" t="s">
        <v>331</v>
      </c>
      <c r="B56" s="105" t="s">
        <v>372</v>
      </c>
      <c r="C56" s="106" t="s">
        <v>320</v>
      </c>
      <c r="D56" s="107" t="s">
        <v>98</v>
      </c>
      <c r="E56" s="108">
        <v>1166887</v>
      </c>
      <c r="F56" s="109">
        <v>1348020</v>
      </c>
      <c r="G56" s="110">
        <v>0.86499999999999999</v>
      </c>
      <c r="H56" s="111">
        <v>0.88500000000000001</v>
      </c>
      <c r="I56" s="111">
        <v>0.89100000000000001</v>
      </c>
      <c r="J56" s="111">
        <v>0.92400000000000004</v>
      </c>
      <c r="K56" s="111">
        <v>0.91112665524044345</v>
      </c>
      <c r="L56" s="111">
        <v>0.88513856541891411</v>
      </c>
    </row>
    <row r="57" spans="1:12" ht="14.1" customHeight="1">
      <c r="A57" s="103" t="s">
        <v>303</v>
      </c>
      <c r="B57" s="105" t="s">
        <v>373</v>
      </c>
      <c r="C57" s="106" t="s">
        <v>323</v>
      </c>
      <c r="D57" s="112" t="s">
        <v>99</v>
      </c>
      <c r="E57" s="108">
        <v>5564213</v>
      </c>
      <c r="F57" s="109">
        <v>7617124</v>
      </c>
      <c r="G57" s="110">
        <v>0.73</v>
      </c>
      <c r="H57" s="111">
        <v>0.753</v>
      </c>
      <c r="I57" s="111">
        <v>0.69299999999999995</v>
      </c>
      <c r="J57" s="111">
        <v>0.75900000000000001</v>
      </c>
      <c r="K57" s="111">
        <v>0.75990791581530415</v>
      </c>
      <c r="L57" s="111">
        <v>0.66375780000861306</v>
      </c>
    </row>
    <row r="58" spans="1:12" ht="14.1" customHeight="1">
      <c r="A58" s="103" t="s">
        <v>310</v>
      </c>
      <c r="B58" s="105" t="s">
        <v>374</v>
      </c>
      <c r="C58" s="106" t="s">
        <v>312</v>
      </c>
      <c r="D58" s="107" t="s">
        <v>100</v>
      </c>
      <c r="E58" s="108">
        <v>71509424</v>
      </c>
      <c r="F58" s="109">
        <v>52939697</v>
      </c>
      <c r="G58" s="110">
        <v>1.35</v>
      </c>
      <c r="H58" s="111">
        <v>1.155</v>
      </c>
      <c r="I58" s="111">
        <v>1.101</v>
      </c>
      <c r="J58" s="111">
        <v>1.0720000000000001</v>
      </c>
      <c r="K58" s="111">
        <v>0.67633334158443692</v>
      </c>
      <c r="L58" s="111">
        <v>0.64194618679501969</v>
      </c>
    </row>
    <row r="59" spans="1:12" ht="14.1" customHeight="1">
      <c r="A59" s="103" t="s">
        <v>303</v>
      </c>
      <c r="B59" s="105" t="s">
        <v>375</v>
      </c>
      <c r="C59" s="106" t="s">
        <v>315</v>
      </c>
      <c r="D59" s="107" t="s">
        <v>101</v>
      </c>
      <c r="E59" s="108">
        <v>654512</v>
      </c>
      <c r="F59" s="109">
        <v>963026</v>
      </c>
      <c r="G59" s="110">
        <v>0.67900000000000005</v>
      </c>
      <c r="H59" s="111">
        <v>0.74299999999999999</v>
      </c>
      <c r="I59" s="111">
        <v>0.68200000000000005</v>
      </c>
      <c r="J59" s="111">
        <v>0.73599999999999999</v>
      </c>
      <c r="K59" s="111">
        <v>0.66946106636592795</v>
      </c>
      <c r="L59" s="111">
        <v>0.59892433006820822</v>
      </c>
    </row>
    <row r="60" spans="1:12" ht="14.1" customHeight="1">
      <c r="A60" s="103" t="s">
        <v>331</v>
      </c>
      <c r="B60" s="105" t="s">
        <v>376</v>
      </c>
      <c r="C60" s="106" t="s">
        <v>318</v>
      </c>
      <c r="D60" s="107" t="s">
        <v>102</v>
      </c>
      <c r="E60" s="108">
        <v>1301051</v>
      </c>
      <c r="F60" s="109">
        <v>1985203</v>
      </c>
      <c r="G60" s="110">
        <v>0.65500000000000003</v>
      </c>
      <c r="H60" s="111">
        <v>0.70899999999999996</v>
      </c>
      <c r="I60" s="111">
        <v>0.67800000000000005</v>
      </c>
      <c r="J60" s="111">
        <v>0.85899999999999999</v>
      </c>
      <c r="K60" s="111">
        <v>0.84133379139964637</v>
      </c>
      <c r="L60" s="111">
        <v>0.78092244967298052</v>
      </c>
    </row>
    <row r="61" spans="1:12" ht="14.1" customHeight="1">
      <c r="A61" s="103" t="s">
        <v>310</v>
      </c>
      <c r="B61" s="105" t="s">
        <v>377</v>
      </c>
      <c r="C61" s="106" t="s">
        <v>312</v>
      </c>
      <c r="D61" s="107" t="s">
        <v>103</v>
      </c>
      <c r="E61" s="108">
        <v>48598176</v>
      </c>
      <c r="F61" s="109">
        <v>43934990</v>
      </c>
      <c r="G61" s="110">
        <v>1.1060000000000001</v>
      </c>
      <c r="H61" s="111">
        <v>1.0640000000000001</v>
      </c>
      <c r="I61" s="111">
        <v>0.95599999999999996</v>
      </c>
      <c r="J61" s="111">
        <v>0.96399999999999997</v>
      </c>
      <c r="K61" s="111">
        <v>0.64314786787741196</v>
      </c>
      <c r="L61" s="111">
        <v>0.66899988957237844</v>
      </c>
    </row>
    <row r="62" spans="1:12" ht="14.1" customHeight="1">
      <c r="A62" s="103" t="s">
        <v>331</v>
      </c>
      <c r="B62" s="105" t="s">
        <v>378</v>
      </c>
      <c r="C62" s="106" t="s">
        <v>315</v>
      </c>
      <c r="D62" s="107" t="s">
        <v>104</v>
      </c>
      <c r="E62" s="108">
        <v>1513781</v>
      </c>
      <c r="F62" s="109">
        <v>1624772</v>
      </c>
      <c r="G62" s="110">
        <v>0.93100000000000005</v>
      </c>
      <c r="H62" s="111">
        <v>0.97299999999999998</v>
      </c>
      <c r="I62" s="111">
        <v>0.97899999999999998</v>
      </c>
      <c r="J62" s="111">
        <v>0.997</v>
      </c>
      <c r="K62" s="111">
        <v>0.99330502557236389</v>
      </c>
      <c r="L62" s="111">
        <v>0.9714379510536264</v>
      </c>
    </row>
    <row r="63" spans="1:12" ht="14.1" customHeight="1">
      <c r="A63" s="103" t="s">
        <v>303</v>
      </c>
      <c r="B63" s="105" t="s">
        <v>379</v>
      </c>
      <c r="C63" s="106" t="s">
        <v>315</v>
      </c>
      <c r="D63" s="107" t="s">
        <v>105</v>
      </c>
      <c r="E63" s="108">
        <v>551009</v>
      </c>
      <c r="F63" s="109">
        <v>708575</v>
      </c>
      <c r="G63" s="110">
        <v>0.77700000000000002</v>
      </c>
      <c r="H63" s="111">
        <v>0.80500000000000005</v>
      </c>
      <c r="I63" s="111">
        <v>0.80600000000000005</v>
      </c>
      <c r="J63" s="111">
        <v>0.96599999999999997</v>
      </c>
      <c r="K63" s="111">
        <v>0.91024166558124542</v>
      </c>
      <c r="L63" s="111">
        <v>0.87751777089567062</v>
      </c>
    </row>
    <row r="64" spans="1:12" ht="14.1" customHeight="1">
      <c r="A64" s="103" t="s">
        <v>337</v>
      </c>
      <c r="B64" s="105" t="s">
        <v>380</v>
      </c>
      <c r="C64" s="106" t="s">
        <v>326</v>
      </c>
      <c r="D64" s="107" t="s">
        <v>106</v>
      </c>
      <c r="E64" s="108">
        <v>8238115</v>
      </c>
      <c r="F64" s="109">
        <v>19523650</v>
      </c>
      <c r="G64" s="110">
        <v>0.42099999999999999</v>
      </c>
      <c r="H64" s="111">
        <v>0.44400000000000001</v>
      </c>
      <c r="I64" s="111">
        <v>0.56399999999999995</v>
      </c>
      <c r="J64" s="111">
        <v>0.54400000000000004</v>
      </c>
      <c r="K64" s="111">
        <v>0.51164927647040448</v>
      </c>
      <c r="L64" s="111">
        <v>0.4258773361914901</v>
      </c>
    </row>
    <row r="65" spans="1:12" ht="14.1" customHeight="1">
      <c r="A65" s="103" t="s">
        <v>303</v>
      </c>
      <c r="B65" s="105" t="s">
        <v>381</v>
      </c>
      <c r="C65" s="106" t="s">
        <v>315</v>
      </c>
      <c r="D65" s="107" t="s">
        <v>107</v>
      </c>
      <c r="E65" s="108">
        <v>594847</v>
      </c>
      <c r="F65" s="109">
        <v>686974</v>
      </c>
      <c r="G65" s="110">
        <v>0.86499999999999999</v>
      </c>
      <c r="H65" s="111">
        <v>0.72199999999999998</v>
      </c>
      <c r="I65" s="111">
        <v>0.90600000000000003</v>
      </c>
      <c r="J65" s="111">
        <v>0.95</v>
      </c>
      <c r="K65" s="111">
        <v>0.84935234821863703</v>
      </c>
      <c r="L65" s="111">
        <v>0.79697193155778367</v>
      </c>
    </row>
    <row r="66" spans="1:12" ht="14.1" customHeight="1">
      <c r="A66" s="103" t="s">
        <v>316</v>
      </c>
      <c r="B66" s="105" t="s">
        <v>382</v>
      </c>
      <c r="C66" s="106" t="s">
        <v>328</v>
      </c>
      <c r="D66" s="107" t="s">
        <v>108</v>
      </c>
      <c r="E66" s="108">
        <v>1488425</v>
      </c>
      <c r="F66" s="109">
        <v>1651850</v>
      </c>
      <c r="G66" s="110">
        <v>0.90100000000000002</v>
      </c>
      <c r="H66" s="111">
        <v>0.92600000000000005</v>
      </c>
      <c r="I66" s="111">
        <v>0.90100000000000002</v>
      </c>
      <c r="J66" s="111">
        <v>0.873</v>
      </c>
      <c r="K66" s="111">
        <v>0.82013375672823163</v>
      </c>
      <c r="L66" s="111">
        <v>0.80050829931835366</v>
      </c>
    </row>
    <row r="67" spans="1:12" ht="14.1" customHeight="1">
      <c r="A67" s="103" t="s">
        <v>331</v>
      </c>
      <c r="B67" s="105" t="s">
        <v>383</v>
      </c>
      <c r="C67" s="106" t="s">
        <v>328</v>
      </c>
      <c r="D67" s="107" t="s">
        <v>109</v>
      </c>
      <c r="E67" s="108">
        <v>812473</v>
      </c>
      <c r="F67" s="109">
        <v>1091148</v>
      </c>
      <c r="G67" s="110">
        <v>0.74399999999999999</v>
      </c>
      <c r="H67" s="111">
        <v>0.68200000000000005</v>
      </c>
      <c r="I67" s="111">
        <v>0.79500000000000004</v>
      </c>
      <c r="J67" s="111">
        <v>0.77100000000000002</v>
      </c>
      <c r="K67" s="111">
        <v>0.74818144392772734</v>
      </c>
      <c r="L67" s="111">
        <v>0.82808157566156038</v>
      </c>
    </row>
    <row r="68" spans="1:12" ht="14.1" customHeight="1">
      <c r="A68" s="103" t="s">
        <v>313</v>
      </c>
      <c r="B68" s="105" t="s">
        <v>384</v>
      </c>
      <c r="C68" s="106" t="s">
        <v>326</v>
      </c>
      <c r="D68" s="107" t="s">
        <v>110</v>
      </c>
      <c r="E68" s="108">
        <v>4659738</v>
      </c>
      <c r="F68" s="109">
        <v>8539534</v>
      </c>
      <c r="G68" s="110">
        <v>0.54500000000000004</v>
      </c>
      <c r="H68" s="111">
        <v>0.57399999999999995</v>
      </c>
      <c r="I68" s="111">
        <v>0.73699999999999999</v>
      </c>
      <c r="J68" s="111">
        <v>0.77700000000000002</v>
      </c>
      <c r="K68" s="111">
        <v>0.77562295957545679</v>
      </c>
      <c r="L68" s="111">
        <v>0.71204436008956817</v>
      </c>
    </row>
    <row r="69" spans="1:12" ht="14.1" customHeight="1">
      <c r="A69" s="103" t="s">
        <v>313</v>
      </c>
      <c r="B69" s="105" t="s">
        <v>385</v>
      </c>
      <c r="C69" s="106" t="s">
        <v>326</v>
      </c>
      <c r="D69" s="107" t="s">
        <v>111</v>
      </c>
      <c r="E69" s="108">
        <v>5550048</v>
      </c>
      <c r="F69" s="109">
        <v>7526772</v>
      </c>
      <c r="G69" s="110">
        <v>0.73699999999999999</v>
      </c>
      <c r="H69" s="111">
        <v>0.70099999999999996</v>
      </c>
      <c r="I69" s="111">
        <v>0.69699999999999995</v>
      </c>
      <c r="J69" s="111">
        <v>0.78500000000000003</v>
      </c>
      <c r="K69" s="111">
        <v>0.86262629391233936</v>
      </c>
      <c r="L69" s="111">
        <v>0.83628242597942248</v>
      </c>
    </row>
    <row r="70" spans="1:12" ht="14.1" customHeight="1">
      <c r="A70" s="103" t="s">
        <v>337</v>
      </c>
      <c r="B70" s="105" t="s">
        <v>386</v>
      </c>
      <c r="C70" s="106" t="s">
        <v>326</v>
      </c>
      <c r="D70" s="107" t="s">
        <v>112</v>
      </c>
      <c r="E70" s="108">
        <v>10177135</v>
      </c>
      <c r="F70" s="109">
        <v>16038486</v>
      </c>
      <c r="G70" s="110">
        <v>0.63400000000000001</v>
      </c>
      <c r="H70" s="111">
        <v>0.54300000000000004</v>
      </c>
      <c r="I70" s="111">
        <v>0.56799999999999995</v>
      </c>
      <c r="J70" s="111">
        <v>0.64100000000000001</v>
      </c>
      <c r="K70" s="111">
        <v>0.73683861844481235</v>
      </c>
      <c r="L70" s="111">
        <v>0.80345541402646481</v>
      </c>
    </row>
    <row r="71" spans="1:12" ht="14.1" customHeight="1">
      <c r="A71" s="103" t="s">
        <v>337</v>
      </c>
      <c r="B71" s="105" t="s">
        <v>387</v>
      </c>
      <c r="C71" s="106" t="s">
        <v>326</v>
      </c>
      <c r="D71" s="107" t="s">
        <v>113</v>
      </c>
      <c r="E71" s="108">
        <v>11638079</v>
      </c>
      <c r="F71" s="109">
        <v>15284398</v>
      </c>
      <c r="G71" s="110">
        <v>0.76100000000000001</v>
      </c>
      <c r="H71" s="111">
        <v>0.748</v>
      </c>
      <c r="I71" s="111">
        <v>0.77200000000000002</v>
      </c>
      <c r="J71" s="111">
        <v>0.90300000000000002</v>
      </c>
      <c r="K71" s="111">
        <v>0.85057477284825944</v>
      </c>
      <c r="L71" s="111">
        <v>0.78144277484502789</v>
      </c>
    </row>
    <row r="72" spans="1:12" ht="14.1" customHeight="1">
      <c r="A72" s="103" t="s">
        <v>333</v>
      </c>
      <c r="B72" s="105" t="s">
        <v>388</v>
      </c>
      <c r="C72" s="106" t="s">
        <v>326</v>
      </c>
      <c r="D72" s="107" t="s">
        <v>114</v>
      </c>
      <c r="E72" s="108">
        <v>9591267</v>
      </c>
      <c r="F72" s="109">
        <v>11964440</v>
      </c>
      <c r="G72" s="110">
        <v>0.80100000000000005</v>
      </c>
      <c r="H72" s="111">
        <v>0.82</v>
      </c>
      <c r="I72" s="111">
        <v>0.81499999999999995</v>
      </c>
      <c r="J72" s="111">
        <v>0.76800000000000002</v>
      </c>
      <c r="K72" s="111">
        <v>0.72174999996099132</v>
      </c>
      <c r="L72" s="111">
        <v>0.74817900624876532</v>
      </c>
    </row>
    <row r="73" spans="1:12" ht="14.1" customHeight="1">
      <c r="A73" s="103" t="s">
        <v>313</v>
      </c>
      <c r="B73" s="105" t="s">
        <v>389</v>
      </c>
      <c r="C73" s="106" t="s">
        <v>326</v>
      </c>
      <c r="D73" s="107" t="s">
        <v>115</v>
      </c>
      <c r="E73" s="108">
        <v>9972110</v>
      </c>
      <c r="F73" s="109">
        <v>15978259</v>
      </c>
      <c r="G73" s="110">
        <v>0.624</v>
      </c>
      <c r="H73" s="111">
        <v>0.755</v>
      </c>
      <c r="I73" s="111">
        <v>0.621</v>
      </c>
      <c r="J73" s="111">
        <v>0.71799999999999997</v>
      </c>
      <c r="K73" s="111">
        <v>0.64559992874539196</v>
      </c>
      <c r="L73" s="111">
        <v>0.49322817638087746</v>
      </c>
    </row>
    <row r="74" spans="1:12" ht="14.1" customHeight="1">
      <c r="A74" s="103" t="s">
        <v>303</v>
      </c>
      <c r="B74" s="105" t="s">
        <v>390</v>
      </c>
      <c r="C74" s="106" t="s">
        <v>315</v>
      </c>
      <c r="D74" s="107" t="s">
        <v>116</v>
      </c>
      <c r="E74" s="108">
        <v>731909</v>
      </c>
      <c r="F74" s="109">
        <v>674984</v>
      </c>
      <c r="G74" s="110">
        <v>1.0840000000000001</v>
      </c>
      <c r="H74" s="111">
        <v>0.98499999999999999</v>
      </c>
      <c r="I74" s="111">
        <v>0.97399999999999998</v>
      </c>
      <c r="J74" s="111">
        <v>1.181</v>
      </c>
      <c r="K74" s="111">
        <v>1.2007025201076251</v>
      </c>
      <c r="L74" s="111">
        <v>1.1743762513971998</v>
      </c>
    </row>
    <row r="75" spans="1:12" ht="14.1" customHeight="1">
      <c r="A75" s="103" t="s">
        <v>313</v>
      </c>
      <c r="B75" s="105" t="s">
        <v>391</v>
      </c>
      <c r="C75" s="106" t="s">
        <v>326</v>
      </c>
      <c r="D75" s="107" t="s">
        <v>117</v>
      </c>
      <c r="E75" s="108">
        <v>6623818</v>
      </c>
      <c r="F75" s="109">
        <v>9058096</v>
      </c>
      <c r="G75" s="110">
        <v>0.73099999999999998</v>
      </c>
      <c r="H75" s="111">
        <v>0.85299999999999998</v>
      </c>
      <c r="I75" s="111">
        <v>0.98599999999999999</v>
      </c>
      <c r="J75" s="111">
        <v>0.94599999999999995</v>
      </c>
      <c r="K75" s="111">
        <v>0.98113269722626761</v>
      </c>
      <c r="L75" s="111">
        <v>0.86460499346564812</v>
      </c>
    </row>
    <row r="76" spans="1:12" ht="14.1" customHeight="1">
      <c r="A76" s="103" t="s">
        <v>333</v>
      </c>
      <c r="B76" s="105" t="s">
        <v>392</v>
      </c>
      <c r="C76" s="106" t="s">
        <v>326</v>
      </c>
      <c r="D76" s="107" t="s">
        <v>118</v>
      </c>
      <c r="E76" s="108">
        <v>7608503</v>
      </c>
      <c r="F76" s="109">
        <v>12092204</v>
      </c>
      <c r="G76" s="110">
        <v>0.629</v>
      </c>
      <c r="H76" s="111">
        <v>0.69899999999999995</v>
      </c>
      <c r="I76" s="111">
        <v>0.82899999999999996</v>
      </c>
      <c r="J76" s="111">
        <v>0.79300000000000004</v>
      </c>
      <c r="K76" s="111">
        <v>0.82293915611646884</v>
      </c>
      <c r="L76" s="111">
        <v>0.60669072474578745</v>
      </c>
    </row>
    <row r="77" spans="1:12" ht="14.1" customHeight="1">
      <c r="A77" s="103" t="s">
        <v>313</v>
      </c>
      <c r="B77" s="105" t="s">
        <v>393</v>
      </c>
      <c r="C77" s="106" t="s">
        <v>326</v>
      </c>
      <c r="D77" s="107" t="s">
        <v>119</v>
      </c>
      <c r="E77" s="108">
        <v>4644216</v>
      </c>
      <c r="F77" s="109">
        <v>6954152</v>
      </c>
      <c r="G77" s="110">
        <v>0.66700000000000004</v>
      </c>
      <c r="H77" s="111">
        <v>0.82099999999999995</v>
      </c>
      <c r="I77" s="111">
        <v>0.89900000000000002</v>
      </c>
      <c r="J77" s="111">
        <v>0.90100000000000002</v>
      </c>
      <c r="K77" s="111">
        <v>0.82854195653627416</v>
      </c>
      <c r="L77" s="111">
        <v>0.84566135557467703</v>
      </c>
    </row>
    <row r="78" spans="1:12" ht="14.1" customHeight="1">
      <c r="A78" s="103" t="s">
        <v>316</v>
      </c>
      <c r="B78" s="105" t="s">
        <v>394</v>
      </c>
      <c r="C78" s="106" t="s">
        <v>315</v>
      </c>
      <c r="D78" s="107" t="s">
        <v>120</v>
      </c>
      <c r="E78" s="108">
        <v>642222</v>
      </c>
      <c r="F78" s="109">
        <v>936257</v>
      </c>
      <c r="G78" s="110">
        <v>0.68500000000000005</v>
      </c>
      <c r="H78" s="111">
        <v>0.73399999999999999</v>
      </c>
      <c r="I78" s="111">
        <v>0.752</v>
      </c>
      <c r="J78" s="111">
        <v>0.82899999999999996</v>
      </c>
      <c r="K78" s="111">
        <v>0.82548393291075206</v>
      </c>
      <c r="L78" s="111">
        <v>0.83674647945096059</v>
      </c>
    </row>
    <row r="79" spans="1:12" ht="14.1" customHeight="1">
      <c r="A79" s="103" t="s">
        <v>310</v>
      </c>
      <c r="B79" s="105" t="s">
        <v>395</v>
      </c>
      <c r="C79" s="106" t="s">
        <v>312</v>
      </c>
      <c r="D79" s="107" t="s">
        <v>121</v>
      </c>
      <c r="E79" s="108">
        <v>36049718</v>
      </c>
      <c r="F79" s="109">
        <v>44252950</v>
      </c>
      <c r="G79" s="110">
        <v>0.81399999999999995</v>
      </c>
      <c r="H79" s="111">
        <v>0.64300000000000002</v>
      </c>
      <c r="I79" s="111">
        <v>0.64300000000000002</v>
      </c>
      <c r="J79" s="111">
        <v>0.67800000000000005</v>
      </c>
      <c r="K79" s="111">
        <v>0.67232798627709922</v>
      </c>
      <c r="L79" s="111">
        <v>0.65139574956040058</v>
      </c>
    </row>
    <row r="80" spans="1:12" ht="14.1" customHeight="1">
      <c r="A80" s="103" t="s">
        <v>313</v>
      </c>
      <c r="B80" s="105" t="s">
        <v>396</v>
      </c>
      <c r="C80" s="106" t="s">
        <v>318</v>
      </c>
      <c r="D80" s="107" t="s">
        <v>122</v>
      </c>
      <c r="E80" s="108">
        <v>1852856</v>
      </c>
      <c r="F80" s="109">
        <v>3002262</v>
      </c>
      <c r="G80" s="110">
        <v>0.61699999999999999</v>
      </c>
      <c r="H80" s="111">
        <v>0.60499999999999998</v>
      </c>
      <c r="I80" s="111">
        <v>0.63200000000000001</v>
      </c>
      <c r="J80" s="111">
        <v>0.64800000000000002</v>
      </c>
      <c r="K80" s="111">
        <v>0.64671908710779324</v>
      </c>
      <c r="L80" s="111">
        <v>0.69302023077361219</v>
      </c>
    </row>
    <row r="81" spans="1:12" ht="14.1" customHeight="1">
      <c r="A81" s="103" t="s">
        <v>313</v>
      </c>
      <c r="B81" s="105" t="s">
        <v>397</v>
      </c>
      <c r="C81" s="106" t="s">
        <v>326</v>
      </c>
      <c r="D81" s="107" t="s">
        <v>123</v>
      </c>
      <c r="E81" s="108">
        <v>7395394</v>
      </c>
      <c r="F81" s="109">
        <v>7989605</v>
      </c>
      <c r="G81" s="110">
        <v>0.92500000000000004</v>
      </c>
      <c r="H81" s="111">
        <v>0.90900000000000003</v>
      </c>
      <c r="I81" s="111">
        <v>1.018</v>
      </c>
      <c r="J81" s="111">
        <v>1.2869999999999999</v>
      </c>
      <c r="K81" s="111">
        <v>1.4471050450318672</v>
      </c>
      <c r="L81" s="111">
        <v>1.1899522615431264</v>
      </c>
    </row>
    <row r="82" spans="1:12" ht="14.1" customHeight="1">
      <c r="A82" s="103" t="s">
        <v>333</v>
      </c>
      <c r="B82" s="105" t="s">
        <v>398</v>
      </c>
      <c r="C82" s="106" t="s">
        <v>326</v>
      </c>
      <c r="D82" s="107" t="s">
        <v>124</v>
      </c>
      <c r="E82" s="108">
        <v>15248083</v>
      </c>
      <c r="F82" s="109">
        <v>17742589</v>
      </c>
      <c r="G82" s="110">
        <v>0.85899999999999999</v>
      </c>
      <c r="H82" s="111">
        <v>0.84499999999999997</v>
      </c>
      <c r="I82" s="111">
        <v>0.79800000000000004</v>
      </c>
      <c r="J82" s="111">
        <v>0.76800000000000002</v>
      </c>
      <c r="K82" s="111">
        <v>0.71246464300762002</v>
      </c>
      <c r="L82" s="111">
        <v>0.79928070570545207</v>
      </c>
    </row>
    <row r="83" spans="1:12" ht="14.1" customHeight="1">
      <c r="A83" s="103" t="s">
        <v>333</v>
      </c>
      <c r="B83" s="105" t="s">
        <v>399</v>
      </c>
      <c r="C83" s="106" t="s">
        <v>326</v>
      </c>
      <c r="D83" s="107" t="s">
        <v>125</v>
      </c>
      <c r="E83" s="108">
        <v>14911239</v>
      </c>
      <c r="F83" s="109">
        <v>16916096</v>
      </c>
      <c r="G83" s="110">
        <v>0.88100000000000001</v>
      </c>
      <c r="H83" s="111">
        <v>0.85399999999999998</v>
      </c>
      <c r="I83" s="111">
        <v>0.89900000000000002</v>
      </c>
      <c r="J83" s="111">
        <v>0.89800000000000002</v>
      </c>
      <c r="K83" s="111">
        <v>0.88109878016009513</v>
      </c>
      <c r="L83" s="111">
        <v>0.82188912672435954</v>
      </c>
    </row>
    <row r="84" spans="1:12" ht="14.1" customHeight="1">
      <c r="A84" s="103" t="s">
        <v>313</v>
      </c>
      <c r="B84" s="105" t="s">
        <v>400</v>
      </c>
      <c r="C84" s="106" t="s">
        <v>326</v>
      </c>
      <c r="D84" s="113" t="s">
        <v>126</v>
      </c>
      <c r="E84" s="108">
        <v>9280650</v>
      </c>
      <c r="F84" s="109">
        <v>10060665</v>
      </c>
      <c r="G84" s="110">
        <v>0.92200000000000004</v>
      </c>
      <c r="H84" s="111">
        <v>0.98799999999999999</v>
      </c>
      <c r="I84" s="111">
        <v>0.998</v>
      </c>
      <c r="J84" s="111">
        <v>1.0780000000000001</v>
      </c>
      <c r="K84" s="111">
        <v>1.1154599246809493</v>
      </c>
      <c r="L84" s="111">
        <v>1.2467664771342182</v>
      </c>
    </row>
    <row r="85" spans="1:12" ht="14.1" customHeight="1">
      <c r="A85" s="103" t="s">
        <v>313</v>
      </c>
      <c r="B85" s="105" t="s">
        <v>401</v>
      </c>
      <c r="C85" s="106" t="s">
        <v>326</v>
      </c>
      <c r="D85" s="107" t="s">
        <v>127</v>
      </c>
      <c r="E85" s="108">
        <v>6837295</v>
      </c>
      <c r="F85" s="109">
        <v>7761640</v>
      </c>
      <c r="G85" s="110">
        <v>0.88</v>
      </c>
      <c r="H85" s="111">
        <v>0.93300000000000005</v>
      </c>
      <c r="I85" s="111">
        <v>0.92700000000000005</v>
      </c>
      <c r="J85" s="111">
        <v>0.93600000000000005</v>
      </c>
      <c r="K85" s="111">
        <v>1.0361493929174896</v>
      </c>
      <c r="L85" s="111">
        <v>0.91140244025525408</v>
      </c>
    </row>
    <row r="86" spans="1:12" ht="14.1" customHeight="1">
      <c r="A86" s="103" t="s">
        <v>333</v>
      </c>
      <c r="B86" s="105" t="s">
        <v>402</v>
      </c>
      <c r="C86" s="106" t="s">
        <v>326</v>
      </c>
      <c r="D86" s="107" t="s">
        <v>128</v>
      </c>
      <c r="E86" s="108">
        <v>9689776</v>
      </c>
      <c r="F86" s="109">
        <v>13937595</v>
      </c>
      <c r="G86" s="110">
        <v>0.69499999999999995</v>
      </c>
      <c r="H86" s="111">
        <v>0.59099999999999997</v>
      </c>
      <c r="I86" s="111">
        <v>0.64800000000000002</v>
      </c>
      <c r="J86" s="111">
        <v>0.76500000000000001</v>
      </c>
      <c r="K86" s="111">
        <v>0.75596495890676629</v>
      </c>
      <c r="L86" s="111">
        <v>0.8275514156079441</v>
      </c>
    </row>
    <row r="87" spans="1:12" ht="14.1" customHeight="1">
      <c r="A87" s="103" t="s">
        <v>302</v>
      </c>
      <c r="B87" s="105" t="s">
        <v>403</v>
      </c>
      <c r="C87" s="106" t="s">
        <v>315</v>
      </c>
      <c r="D87" s="107" t="s">
        <v>129</v>
      </c>
      <c r="E87" s="108">
        <v>573297</v>
      </c>
      <c r="F87" s="109">
        <v>540473</v>
      </c>
      <c r="G87" s="110">
        <v>1.06</v>
      </c>
      <c r="H87" s="111">
        <v>0.98</v>
      </c>
      <c r="I87" s="111">
        <v>0.997</v>
      </c>
      <c r="J87" s="111">
        <v>1.0720000000000001</v>
      </c>
      <c r="K87" s="111">
        <v>1.0285620377299205</v>
      </c>
      <c r="L87" s="111">
        <v>0.90482652639948624</v>
      </c>
    </row>
    <row r="88" spans="1:12" ht="14.1" customHeight="1">
      <c r="A88" s="103" t="s">
        <v>313</v>
      </c>
      <c r="B88" s="105" t="s">
        <v>404</v>
      </c>
      <c r="C88" s="106" t="s">
        <v>326</v>
      </c>
      <c r="D88" s="107" t="s">
        <v>130</v>
      </c>
      <c r="E88" s="108">
        <v>5425987</v>
      </c>
      <c r="F88" s="109">
        <v>7160049</v>
      </c>
      <c r="G88" s="110">
        <v>0.75700000000000001</v>
      </c>
      <c r="H88" s="111">
        <v>0.752</v>
      </c>
      <c r="I88" s="111">
        <v>0.68500000000000005</v>
      </c>
      <c r="J88" s="111">
        <v>0.72199999999999998</v>
      </c>
      <c r="K88" s="111">
        <v>0.65467811056422065</v>
      </c>
      <c r="L88" s="111">
        <v>0.74765790674774601</v>
      </c>
    </row>
    <row r="89" spans="1:12" ht="14.1" customHeight="1">
      <c r="A89" s="103" t="s">
        <v>302</v>
      </c>
      <c r="B89" s="105" t="s">
        <v>405</v>
      </c>
      <c r="C89" s="106" t="s">
        <v>406</v>
      </c>
      <c r="D89" s="107" t="s">
        <v>407</v>
      </c>
      <c r="E89" s="108">
        <v>1854363</v>
      </c>
      <c r="F89" s="109">
        <v>1714968</v>
      </c>
      <c r="G89" s="110">
        <v>1.081</v>
      </c>
      <c r="H89" s="111">
        <v>1.0720000000000001</v>
      </c>
      <c r="I89" s="111">
        <v>1.1040000000000001</v>
      </c>
      <c r="J89" s="111">
        <v>1.0529999999999999</v>
      </c>
      <c r="K89" s="111">
        <v>0.94707033247302419</v>
      </c>
      <c r="L89" s="111">
        <v>0.80701297942210248</v>
      </c>
    </row>
    <row r="90" spans="1:12" ht="14.1" customHeight="1">
      <c r="A90" s="103" t="s">
        <v>302</v>
      </c>
      <c r="B90" s="105" t="s">
        <v>408</v>
      </c>
      <c r="C90" s="106" t="s">
        <v>406</v>
      </c>
      <c r="D90" s="107" t="s">
        <v>409</v>
      </c>
      <c r="E90" s="108">
        <v>177019</v>
      </c>
      <c r="F90" s="109">
        <v>191014</v>
      </c>
      <c r="G90" s="110">
        <v>0.92600000000000005</v>
      </c>
      <c r="H90" s="111">
        <v>1.1200000000000001</v>
      </c>
      <c r="I90" s="111">
        <v>0.70699999999999996</v>
      </c>
      <c r="J90" s="111">
        <v>0.92800000000000005</v>
      </c>
      <c r="K90" s="111">
        <v>0.83977236519978549</v>
      </c>
      <c r="L90" s="111">
        <v>0.84902640279779917</v>
      </c>
    </row>
    <row r="91" spans="1:12" ht="14.1" customHeight="1">
      <c r="A91" s="103" t="s">
        <v>302</v>
      </c>
      <c r="B91" s="105" t="s">
        <v>410</v>
      </c>
      <c r="C91" s="106" t="s">
        <v>406</v>
      </c>
      <c r="D91" s="114" t="s">
        <v>411</v>
      </c>
      <c r="E91" s="108">
        <v>1873870</v>
      </c>
      <c r="F91" s="109">
        <v>2609844</v>
      </c>
      <c r="G91" s="110">
        <v>0.71799999999999997</v>
      </c>
      <c r="H91" s="111">
        <v>0.76200000000000001</v>
      </c>
      <c r="I91" s="111">
        <v>0.68200000000000005</v>
      </c>
      <c r="J91" s="111">
        <v>0.629</v>
      </c>
      <c r="K91" s="111">
        <v>0.71187710630366963</v>
      </c>
      <c r="L91" s="111">
        <v>0.64459870026723332</v>
      </c>
    </row>
    <row r="92" spans="1:12" ht="14.1" customHeight="1">
      <c r="A92" s="103" t="s">
        <v>303</v>
      </c>
      <c r="B92" s="105" t="s">
        <v>412</v>
      </c>
      <c r="C92" s="106" t="s">
        <v>406</v>
      </c>
      <c r="D92" s="114" t="s">
        <v>413</v>
      </c>
      <c r="E92" s="108">
        <v>1686632</v>
      </c>
      <c r="F92" s="109">
        <v>3070646</v>
      </c>
      <c r="G92" s="110">
        <v>0.54900000000000004</v>
      </c>
      <c r="H92" s="111">
        <v>0.56799999999999995</v>
      </c>
      <c r="I92" s="111">
        <v>0.66300000000000003</v>
      </c>
      <c r="J92" s="111">
        <v>0.59599999999999997</v>
      </c>
      <c r="K92" s="111">
        <v>0.56733491050390572</v>
      </c>
      <c r="L92" s="111">
        <v>0.59119332998489349</v>
      </c>
    </row>
    <row r="93" spans="1:12" ht="14.1" customHeight="1">
      <c r="A93" s="99"/>
      <c r="B93" s="115"/>
      <c r="C93" s="115"/>
      <c r="D93" s="116" t="s">
        <v>414</v>
      </c>
      <c r="E93" s="117">
        <f>SUM(E7:E92)</f>
        <v>707023659</v>
      </c>
      <c r="F93" s="118">
        <f>SUM(F7:F92)</f>
        <v>871810230</v>
      </c>
      <c r="G93" s="119">
        <f>IF(ISERR(E93/F93),"　 　 －",E93/F93)</f>
        <v>0.81098343959556429</v>
      </c>
      <c r="H93" s="119">
        <v>0.79646429037313804</v>
      </c>
      <c r="I93" s="119">
        <v>0.80870649162282005</v>
      </c>
      <c r="J93" s="119">
        <v>0.83102575778902599</v>
      </c>
      <c r="K93" s="119">
        <v>0.73636875784087874</v>
      </c>
      <c r="L93" s="119">
        <v>0.71148646242416602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0.77444186046511665</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34C79-9F0D-4562-BDA2-C9EE05B518A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431</v>
      </c>
      <c r="B1" s="186"/>
      <c r="C1" s="186"/>
      <c r="D1" s="186"/>
      <c r="E1" s="186"/>
      <c r="F1" s="186"/>
      <c r="G1" s="186"/>
      <c r="H1" s="186"/>
      <c r="I1" s="186"/>
      <c r="J1" s="186"/>
      <c r="K1" s="186"/>
      <c r="L1" s="186"/>
      <c r="M1" s="92"/>
    </row>
    <row r="2" spans="1:13" s="95" customFormat="1" ht="57" customHeight="1">
      <c r="A2" s="187" t="s">
        <v>432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6281</v>
      </c>
      <c r="F7" s="109">
        <v>135606</v>
      </c>
      <c r="G7" s="110">
        <v>4.5999999999999999E-2</v>
      </c>
      <c r="H7" s="111">
        <v>5.6000000000000001E-2</v>
      </c>
      <c r="I7" s="111">
        <v>7.8E-2</v>
      </c>
      <c r="J7" s="111">
        <v>7.0000000000000007E-2</v>
      </c>
      <c r="K7" s="111">
        <v>9.6002432365665635E-2</v>
      </c>
      <c r="L7" s="111">
        <v>0.10444940731833019</v>
      </c>
    </row>
    <row r="8" spans="1:13" ht="14.1" customHeight="1">
      <c r="A8" s="103" t="s">
        <v>313</v>
      </c>
      <c r="B8" s="105" t="s">
        <v>314</v>
      </c>
      <c r="C8" s="106" t="s">
        <v>315</v>
      </c>
      <c r="D8" s="107" t="s">
        <v>10</v>
      </c>
      <c r="E8" s="108">
        <v>2409</v>
      </c>
      <c r="F8" s="109">
        <v>61247</v>
      </c>
      <c r="G8" s="110">
        <v>3.9E-2</v>
      </c>
      <c r="H8" s="111">
        <v>5.1999999999999998E-2</v>
      </c>
      <c r="I8" s="111">
        <v>7.2999999999999995E-2</v>
      </c>
      <c r="J8" s="111">
        <v>6.4000000000000001E-2</v>
      </c>
      <c r="K8" s="111">
        <v>6.7413512313082957E-2</v>
      </c>
      <c r="L8" s="111">
        <v>6.7663729627602281E-2</v>
      </c>
    </row>
    <row r="9" spans="1:13" ht="14.1" customHeight="1">
      <c r="A9" s="103" t="s">
        <v>316</v>
      </c>
      <c r="B9" s="105" t="s">
        <v>317</v>
      </c>
      <c r="C9" s="106" t="s">
        <v>318</v>
      </c>
      <c r="D9" s="107" t="s">
        <v>11</v>
      </c>
      <c r="E9" s="108">
        <v>3807</v>
      </c>
      <c r="F9" s="109">
        <v>35485</v>
      </c>
      <c r="G9" s="110">
        <v>0.107</v>
      </c>
      <c r="H9" s="111">
        <v>9.2999999999999999E-2</v>
      </c>
      <c r="I9" s="111">
        <v>0.17899999999999999</v>
      </c>
      <c r="J9" s="111">
        <v>0.113</v>
      </c>
      <c r="K9" s="111">
        <v>0.10892956184137549</v>
      </c>
      <c r="L9" s="111">
        <v>0.38781708620857225</v>
      </c>
    </row>
    <row r="10" spans="1:13" ht="14.1" customHeight="1">
      <c r="A10" s="103" t="s">
        <v>316</v>
      </c>
      <c r="B10" s="105" t="s">
        <v>319</v>
      </c>
      <c r="C10" s="106" t="s">
        <v>320</v>
      </c>
      <c r="D10" s="107" t="s">
        <v>12</v>
      </c>
      <c r="E10" s="108">
        <v>2410</v>
      </c>
      <c r="F10" s="109">
        <v>17782</v>
      </c>
      <c r="G10" s="110">
        <v>0.13500000000000001</v>
      </c>
      <c r="H10" s="111">
        <v>0.182</v>
      </c>
      <c r="I10" s="111">
        <v>0.105</v>
      </c>
      <c r="J10" s="111">
        <v>0.158</v>
      </c>
      <c r="K10" s="111">
        <v>0.12396734376518612</v>
      </c>
      <c r="L10" s="111">
        <v>0.15161810183370356</v>
      </c>
    </row>
    <row r="11" spans="1:13" ht="14.1" customHeight="1">
      <c r="A11" s="103" t="s">
        <v>303</v>
      </c>
      <c r="B11" s="105" t="s">
        <v>321</v>
      </c>
      <c r="C11" s="106" t="s">
        <v>318</v>
      </c>
      <c r="D11" s="107" t="s">
        <v>13</v>
      </c>
      <c r="E11" s="108">
        <v>610</v>
      </c>
      <c r="F11" s="109">
        <v>4025</v>
      </c>
      <c r="G11" s="110">
        <v>0.151</v>
      </c>
      <c r="H11" s="111">
        <v>0.154</v>
      </c>
      <c r="I11" s="111">
        <v>0.192</v>
      </c>
      <c r="J11" s="111">
        <v>9.1999999999999998E-2</v>
      </c>
      <c r="K11" s="111">
        <v>7.5543631742445633E-2</v>
      </c>
      <c r="L11" s="111">
        <v>8.4953727773734014E-2</v>
      </c>
    </row>
    <row r="12" spans="1:13" ht="14.1" customHeight="1">
      <c r="A12" s="103" t="s">
        <v>302</v>
      </c>
      <c r="B12" s="105" t="s">
        <v>322</v>
      </c>
      <c r="C12" s="106" t="s">
        <v>323</v>
      </c>
      <c r="D12" s="107" t="s">
        <v>14</v>
      </c>
      <c r="E12" s="108">
        <v>0</v>
      </c>
      <c r="F12" s="109">
        <v>9539</v>
      </c>
      <c r="G12" s="110">
        <v>0</v>
      </c>
      <c r="H12" s="111">
        <v>0</v>
      </c>
      <c r="I12" s="111">
        <v>0</v>
      </c>
      <c r="J12" s="111">
        <v>0</v>
      </c>
      <c r="K12" s="111">
        <v>0</v>
      </c>
      <c r="L12" s="111">
        <v>0</v>
      </c>
    </row>
    <row r="13" spans="1:13" ht="14.1" customHeight="1">
      <c r="A13" s="103" t="s">
        <v>303</v>
      </c>
      <c r="B13" s="105" t="s">
        <v>324</v>
      </c>
      <c r="C13" s="106" t="s">
        <v>318</v>
      </c>
      <c r="D13" s="107" t="s">
        <v>15</v>
      </c>
      <c r="E13" s="108">
        <v>1488</v>
      </c>
      <c r="F13" s="109">
        <v>15613</v>
      </c>
      <c r="G13" s="110">
        <v>9.5000000000000001E-2</v>
      </c>
      <c r="H13" s="111">
        <v>0.432</v>
      </c>
      <c r="I13" s="111">
        <v>0.34</v>
      </c>
      <c r="J13" s="111">
        <v>0.27400000000000002</v>
      </c>
      <c r="K13" s="111">
        <v>0.25863134316830155</v>
      </c>
      <c r="L13" s="111">
        <v>0.11662692391068719</v>
      </c>
    </row>
    <row r="14" spans="1:13" ht="14.1" customHeight="1">
      <c r="A14" s="103" t="s">
        <v>313</v>
      </c>
      <c r="B14" s="105" t="s">
        <v>325</v>
      </c>
      <c r="C14" s="106" t="s">
        <v>326</v>
      </c>
      <c r="D14" s="107" t="s">
        <v>16</v>
      </c>
      <c r="E14" s="108">
        <v>8165</v>
      </c>
      <c r="F14" s="109">
        <v>43196</v>
      </c>
      <c r="G14" s="110">
        <v>0.189</v>
      </c>
      <c r="H14" s="111">
        <v>0.255</v>
      </c>
      <c r="I14" s="111">
        <v>0.13900000000000001</v>
      </c>
      <c r="J14" s="111">
        <v>0.27700000000000002</v>
      </c>
      <c r="K14" s="111">
        <v>0.31782720825274019</v>
      </c>
      <c r="L14" s="111">
        <v>0.176828543583161</v>
      </c>
    </row>
    <row r="15" spans="1:13" ht="14.1" customHeight="1">
      <c r="A15" s="103" t="s">
        <v>313</v>
      </c>
      <c r="B15" s="105" t="s">
        <v>327</v>
      </c>
      <c r="C15" s="106" t="s">
        <v>328</v>
      </c>
      <c r="D15" s="107" t="s">
        <v>17</v>
      </c>
      <c r="E15" s="108">
        <v>3184</v>
      </c>
      <c r="F15" s="109">
        <v>44556</v>
      </c>
      <c r="G15" s="110">
        <v>7.0999999999999994E-2</v>
      </c>
      <c r="H15" s="111">
        <v>0.14799999999999999</v>
      </c>
      <c r="I15" s="111">
        <v>0.11700000000000001</v>
      </c>
      <c r="J15" s="111">
        <v>0.114</v>
      </c>
      <c r="K15" s="111">
        <v>0.26518059675449313</v>
      </c>
      <c r="L15" s="111">
        <v>4.1380909143596781E-2</v>
      </c>
    </row>
    <row r="16" spans="1:13" ht="14.1" customHeight="1">
      <c r="A16" s="103" t="s">
        <v>310</v>
      </c>
      <c r="B16" s="105" t="s">
        <v>329</v>
      </c>
      <c r="C16" s="106" t="s">
        <v>312</v>
      </c>
      <c r="D16" s="107" t="s">
        <v>18</v>
      </c>
      <c r="E16" s="108">
        <v>2707</v>
      </c>
      <c r="F16" s="109">
        <v>142395</v>
      </c>
      <c r="G16" s="110">
        <v>1.9E-2</v>
      </c>
      <c r="H16" s="111">
        <v>3.1E-2</v>
      </c>
      <c r="I16" s="111">
        <v>2.1999999999999999E-2</v>
      </c>
      <c r="J16" s="111">
        <v>4.2999999999999997E-2</v>
      </c>
      <c r="K16" s="111">
        <v>5.3251069907802678E-2</v>
      </c>
      <c r="L16" s="111">
        <v>8.6986301369863017E-2</v>
      </c>
    </row>
    <row r="17" spans="1:12" ht="14.1" customHeight="1">
      <c r="A17" s="103" t="s">
        <v>303</v>
      </c>
      <c r="B17" s="105" t="s">
        <v>330</v>
      </c>
      <c r="C17" s="106" t="s">
        <v>315</v>
      </c>
      <c r="D17" s="107" t="s">
        <v>19</v>
      </c>
      <c r="E17" s="108">
        <v>2678</v>
      </c>
      <c r="F17" s="109">
        <v>10802</v>
      </c>
      <c r="G17" s="110">
        <v>0.247</v>
      </c>
      <c r="H17" s="111">
        <v>8.1000000000000003E-2</v>
      </c>
      <c r="I17" s="111">
        <v>1.7999999999999999E-2</v>
      </c>
      <c r="J17" s="111">
        <v>0.27900000000000003</v>
      </c>
      <c r="K17" s="111">
        <v>0.2528730914463963</v>
      </c>
      <c r="L17" s="111">
        <v>0.24750946403666069</v>
      </c>
    </row>
    <row r="18" spans="1:12" ht="14.1" customHeight="1">
      <c r="A18" s="103" t="s">
        <v>331</v>
      </c>
      <c r="B18" s="105" t="s">
        <v>332</v>
      </c>
      <c r="C18" s="106" t="s">
        <v>326</v>
      </c>
      <c r="D18" s="107" t="s">
        <v>20</v>
      </c>
      <c r="E18" s="108">
        <v>1809</v>
      </c>
      <c r="F18" s="109">
        <v>35250</v>
      </c>
      <c r="G18" s="110">
        <v>5.0999999999999997E-2</v>
      </c>
      <c r="H18" s="111">
        <v>8.2000000000000003E-2</v>
      </c>
      <c r="I18" s="111">
        <v>3.5000000000000003E-2</v>
      </c>
      <c r="J18" s="111">
        <v>9.2999999999999999E-2</v>
      </c>
      <c r="K18" s="111">
        <v>5.4412284899810648E-2</v>
      </c>
      <c r="L18" s="111">
        <v>0.11227015558698727</v>
      </c>
    </row>
    <row r="19" spans="1:12" ht="14.1" customHeight="1">
      <c r="A19" s="103" t="s">
        <v>333</v>
      </c>
      <c r="B19" s="105" t="s">
        <v>334</v>
      </c>
      <c r="C19" s="106" t="s">
        <v>326</v>
      </c>
      <c r="D19" s="107" t="s">
        <v>21</v>
      </c>
      <c r="E19" s="108">
        <v>3830</v>
      </c>
      <c r="F19" s="109">
        <v>66683</v>
      </c>
      <c r="G19" s="110">
        <v>5.7000000000000002E-2</v>
      </c>
      <c r="H19" s="111">
        <v>5.8999999999999997E-2</v>
      </c>
      <c r="I19" s="111">
        <v>7.5999999999999998E-2</v>
      </c>
      <c r="J19" s="111">
        <v>5.2999999999999999E-2</v>
      </c>
      <c r="K19" s="111">
        <v>4.6863075980523874E-2</v>
      </c>
      <c r="L19" s="111">
        <v>4.2837525538399708E-2</v>
      </c>
    </row>
    <row r="20" spans="1:12" ht="14.1" customHeight="1">
      <c r="A20" s="103" t="s">
        <v>331</v>
      </c>
      <c r="B20" s="105" t="s">
        <v>335</v>
      </c>
      <c r="C20" s="106" t="s">
        <v>328</v>
      </c>
      <c r="D20" s="107" t="s">
        <v>22</v>
      </c>
      <c r="E20" s="108">
        <v>6979</v>
      </c>
      <c r="F20" s="109">
        <v>29046</v>
      </c>
      <c r="G20" s="110">
        <v>0.24</v>
      </c>
      <c r="H20" s="111">
        <v>0.219</v>
      </c>
      <c r="I20" s="111">
        <v>0.17399999999999999</v>
      </c>
      <c r="J20" s="111">
        <v>0.17599999999999999</v>
      </c>
      <c r="K20" s="111">
        <v>0.47738562091503267</v>
      </c>
      <c r="L20" s="111">
        <v>1.587861679604799E-3</v>
      </c>
    </row>
    <row r="21" spans="1:12" ht="14.1" customHeight="1">
      <c r="A21" s="103" t="s">
        <v>313</v>
      </c>
      <c r="B21" s="105" t="s">
        <v>336</v>
      </c>
      <c r="C21" s="106" t="s">
        <v>328</v>
      </c>
      <c r="D21" s="107" t="s">
        <v>23</v>
      </c>
      <c r="E21" s="108">
        <v>5788</v>
      </c>
      <c r="F21" s="109">
        <v>49466</v>
      </c>
      <c r="G21" s="110">
        <v>0.11700000000000001</v>
      </c>
      <c r="H21" s="111">
        <v>0.11899999999999999</v>
      </c>
      <c r="I21" s="111">
        <v>0.155</v>
      </c>
      <c r="J21" s="111">
        <v>0.153</v>
      </c>
      <c r="K21" s="111">
        <v>0.12924267551133223</v>
      </c>
      <c r="L21" s="111">
        <v>8.2670384646928566E-2</v>
      </c>
    </row>
    <row r="22" spans="1:12" ht="14.1" customHeight="1">
      <c r="A22" s="103" t="s">
        <v>337</v>
      </c>
      <c r="B22" s="105" t="s">
        <v>338</v>
      </c>
      <c r="C22" s="106" t="s">
        <v>326</v>
      </c>
      <c r="D22" s="107" t="s">
        <v>24</v>
      </c>
      <c r="E22" s="108">
        <v>8987</v>
      </c>
      <c r="F22" s="109">
        <v>123320</v>
      </c>
      <c r="G22" s="110">
        <v>7.1999999999999995E-2</v>
      </c>
      <c r="H22" s="111">
        <v>9.1999999999999998E-2</v>
      </c>
      <c r="I22" s="111">
        <v>5.2999999999999999E-2</v>
      </c>
      <c r="J22" s="111">
        <v>5.1999999999999998E-2</v>
      </c>
      <c r="K22" s="111">
        <v>9.1127842402213763E-2</v>
      </c>
      <c r="L22" s="111">
        <v>8.3694447864089624E-2</v>
      </c>
    </row>
    <row r="23" spans="1:12" ht="14.1" customHeight="1">
      <c r="A23" s="103" t="s">
        <v>302</v>
      </c>
      <c r="B23" s="105" t="s">
        <v>339</v>
      </c>
      <c r="C23" s="106" t="s">
        <v>318</v>
      </c>
      <c r="D23" s="107" t="s">
        <v>25</v>
      </c>
      <c r="E23" s="108">
        <v>0</v>
      </c>
      <c r="F23" s="109">
        <v>846</v>
      </c>
      <c r="G23" s="110">
        <v>0</v>
      </c>
      <c r="H23" s="111">
        <v>0.23599999999999999</v>
      </c>
      <c r="I23" s="111">
        <v>0</v>
      </c>
      <c r="J23" s="111">
        <v>0</v>
      </c>
      <c r="K23" s="111">
        <v>0.31619385342789597</v>
      </c>
      <c r="L23" s="111">
        <v>0.30141843971631205</v>
      </c>
    </row>
    <row r="24" spans="1:12" ht="14.1" customHeight="1">
      <c r="A24" s="103" t="s">
        <v>331</v>
      </c>
      <c r="B24" s="105" t="s">
        <v>340</v>
      </c>
      <c r="C24" s="106" t="s">
        <v>328</v>
      </c>
      <c r="D24" s="107" t="s">
        <v>26</v>
      </c>
      <c r="E24" s="108">
        <v>3750</v>
      </c>
      <c r="F24" s="109">
        <v>16200</v>
      </c>
      <c r="G24" s="110">
        <v>0.23100000000000001</v>
      </c>
      <c r="H24" s="111">
        <v>0.53100000000000003</v>
      </c>
      <c r="I24" s="111">
        <v>0.34399999999999997</v>
      </c>
      <c r="J24" s="111">
        <v>0.255</v>
      </c>
      <c r="K24" s="111">
        <v>0.30538852913968545</v>
      </c>
      <c r="L24" s="111">
        <v>0.2157917856358445</v>
      </c>
    </row>
    <row r="25" spans="1:12" ht="14.1" customHeight="1">
      <c r="A25" s="103" t="s">
        <v>313</v>
      </c>
      <c r="B25" s="105" t="s">
        <v>341</v>
      </c>
      <c r="C25" s="106" t="s">
        <v>326</v>
      </c>
      <c r="D25" s="107" t="s">
        <v>27</v>
      </c>
      <c r="E25" s="108">
        <v>6204</v>
      </c>
      <c r="F25" s="109">
        <v>46530</v>
      </c>
      <c r="G25" s="110">
        <v>0.13300000000000001</v>
      </c>
      <c r="H25" s="111">
        <v>7.2999999999999995E-2</v>
      </c>
      <c r="I25" s="111">
        <v>0.152</v>
      </c>
      <c r="J25" s="111">
        <v>9.7000000000000003E-2</v>
      </c>
      <c r="K25" s="111">
        <v>0.1061305056347403</v>
      </c>
      <c r="L25" s="111">
        <v>0.20671373652604336</v>
      </c>
    </row>
    <row r="26" spans="1:12" ht="14.1" customHeight="1">
      <c r="A26" s="103" t="s">
        <v>313</v>
      </c>
      <c r="B26" s="105" t="s">
        <v>342</v>
      </c>
      <c r="C26" s="106" t="s">
        <v>328</v>
      </c>
      <c r="D26" s="107" t="s">
        <v>28</v>
      </c>
      <c r="E26" s="108">
        <v>14381</v>
      </c>
      <c r="F26" s="109">
        <v>79128</v>
      </c>
      <c r="G26" s="110">
        <v>0.18099999999999999</v>
      </c>
      <c r="H26" s="111">
        <v>0.20200000000000001</v>
      </c>
      <c r="I26" s="111">
        <v>0.19700000000000001</v>
      </c>
      <c r="J26" s="111">
        <v>0.16800000000000001</v>
      </c>
      <c r="K26" s="111">
        <v>0.22667780890280362</v>
      </c>
      <c r="L26" s="111">
        <v>0.12941203365032919</v>
      </c>
    </row>
    <row r="27" spans="1:12" ht="14.1" customHeight="1">
      <c r="A27" s="103" t="s">
        <v>337</v>
      </c>
      <c r="B27" s="105" t="s">
        <v>343</v>
      </c>
      <c r="C27" s="106" t="s">
        <v>326</v>
      </c>
      <c r="D27" s="107" t="s">
        <v>29</v>
      </c>
      <c r="E27" s="108">
        <v>0</v>
      </c>
      <c r="F27" s="109">
        <v>73884</v>
      </c>
      <c r="G27" s="110">
        <v>0</v>
      </c>
      <c r="H27" s="111">
        <v>0</v>
      </c>
      <c r="I27" s="111">
        <v>0</v>
      </c>
      <c r="J27" s="111">
        <v>0</v>
      </c>
      <c r="K27" s="111">
        <v>0</v>
      </c>
      <c r="L27" s="111">
        <v>0</v>
      </c>
    </row>
    <row r="28" spans="1:12" ht="14.1" customHeight="1">
      <c r="A28" s="103" t="s">
        <v>310</v>
      </c>
      <c r="B28" s="105" t="s">
        <v>344</v>
      </c>
      <c r="C28" s="106" t="s">
        <v>312</v>
      </c>
      <c r="D28" s="107" t="s">
        <v>30</v>
      </c>
      <c r="E28" s="108">
        <v>5625</v>
      </c>
      <c r="F28" s="109">
        <v>195864</v>
      </c>
      <c r="G28" s="110">
        <v>2.8000000000000001E-2</v>
      </c>
      <c r="H28" s="111">
        <v>3.5000000000000003E-2</v>
      </c>
      <c r="I28" s="111">
        <v>5.6000000000000001E-2</v>
      </c>
      <c r="J28" s="111">
        <v>4.4999999999999998E-2</v>
      </c>
      <c r="K28" s="111">
        <v>4.2046629197025308E-2</v>
      </c>
      <c r="L28" s="111">
        <v>2.7361419407003974E-2</v>
      </c>
    </row>
    <row r="29" spans="1:12" ht="14.1" customHeight="1">
      <c r="A29" s="103" t="s">
        <v>316</v>
      </c>
      <c r="B29" s="105" t="s">
        <v>345</v>
      </c>
      <c r="C29" s="106" t="s">
        <v>323</v>
      </c>
      <c r="D29" s="107" t="s">
        <v>31</v>
      </c>
      <c r="E29" s="108">
        <v>803</v>
      </c>
      <c r="F29" s="109">
        <v>14664</v>
      </c>
      <c r="G29" s="110">
        <v>5.3999999999999999E-2</v>
      </c>
      <c r="H29" s="111">
        <v>7.3999999999999996E-2</v>
      </c>
      <c r="I29" s="111">
        <v>0.11700000000000001</v>
      </c>
      <c r="J29" s="111">
        <v>4.9000000000000002E-2</v>
      </c>
      <c r="K29" s="111">
        <v>9.2178939129387683E-2</v>
      </c>
      <c r="L29" s="111">
        <v>0.10313447927199192</v>
      </c>
    </row>
    <row r="30" spans="1:12" ht="14.1" customHeight="1">
      <c r="A30" s="103" t="s">
        <v>331</v>
      </c>
      <c r="B30" s="105" t="s">
        <v>346</v>
      </c>
      <c r="C30" s="106" t="s">
        <v>320</v>
      </c>
      <c r="D30" s="107" t="s">
        <v>32</v>
      </c>
      <c r="E30" s="108">
        <v>2818</v>
      </c>
      <c r="F30" s="109">
        <v>15749</v>
      </c>
      <c r="G30" s="110">
        <v>0.17799999999999999</v>
      </c>
      <c r="H30" s="111">
        <v>0.41799999999999998</v>
      </c>
      <c r="I30" s="111">
        <v>0.29899999999999999</v>
      </c>
      <c r="J30" s="111">
        <v>0.14299999999999999</v>
      </c>
      <c r="K30" s="111">
        <v>0.67049237342872758</v>
      </c>
      <c r="L30" s="111">
        <v>0.19402415766052131</v>
      </c>
    </row>
    <row r="31" spans="1:12" ht="14.1" customHeight="1">
      <c r="A31" s="103" t="s">
        <v>331</v>
      </c>
      <c r="B31" s="105" t="s">
        <v>347</v>
      </c>
      <c r="C31" s="106" t="s">
        <v>315</v>
      </c>
      <c r="D31" s="107" t="s">
        <v>33</v>
      </c>
      <c r="E31" s="108">
        <v>803</v>
      </c>
      <c r="F31" s="109">
        <v>31817</v>
      </c>
      <c r="G31" s="110">
        <v>2.5000000000000001E-2</v>
      </c>
      <c r="H31" s="111">
        <v>0.11600000000000001</v>
      </c>
      <c r="I31" s="111">
        <v>7.2999999999999995E-2</v>
      </c>
      <c r="J31" s="111">
        <v>0.14499999999999999</v>
      </c>
      <c r="K31" s="111">
        <v>0.18304126918291166</v>
      </c>
      <c r="L31" s="111">
        <v>0.18194047418866655</v>
      </c>
    </row>
    <row r="32" spans="1:12" ht="14.1" customHeight="1">
      <c r="A32" s="103" t="s">
        <v>331</v>
      </c>
      <c r="B32" s="105" t="s">
        <v>348</v>
      </c>
      <c r="C32" s="106" t="s">
        <v>318</v>
      </c>
      <c r="D32" s="107" t="s">
        <v>34</v>
      </c>
      <c r="E32" s="108">
        <v>5502</v>
      </c>
      <c r="F32" s="109">
        <v>46954</v>
      </c>
      <c r="G32" s="110">
        <v>0.11700000000000001</v>
      </c>
      <c r="H32" s="111">
        <v>7.5999999999999998E-2</v>
      </c>
      <c r="I32" s="111">
        <v>5.6000000000000001E-2</v>
      </c>
      <c r="J32" s="111">
        <v>8.1000000000000003E-2</v>
      </c>
      <c r="K32" s="111">
        <v>0.23785450578956202</v>
      </c>
      <c r="L32" s="111">
        <v>0.16375291375291376</v>
      </c>
    </row>
    <row r="33" spans="1:12" ht="14.1" customHeight="1">
      <c r="A33" s="103" t="s">
        <v>316</v>
      </c>
      <c r="B33" s="105" t="s">
        <v>349</v>
      </c>
      <c r="C33" s="106" t="s">
        <v>320</v>
      </c>
      <c r="D33" s="107" t="s">
        <v>35</v>
      </c>
      <c r="E33" s="108">
        <v>1294</v>
      </c>
      <c r="F33" s="109">
        <v>33276</v>
      </c>
      <c r="G33" s="110">
        <v>3.7999999999999999E-2</v>
      </c>
      <c r="H33" s="111">
        <v>5.5E-2</v>
      </c>
      <c r="I33" s="111">
        <v>4.8000000000000001E-2</v>
      </c>
      <c r="J33" s="111">
        <v>8.1000000000000003E-2</v>
      </c>
      <c r="K33" s="111">
        <v>2.8432621854093662E-2</v>
      </c>
      <c r="L33" s="111">
        <v>1.6628027819969624E-2</v>
      </c>
    </row>
    <row r="34" spans="1:12" ht="14.1" customHeight="1">
      <c r="A34" s="103" t="s">
        <v>333</v>
      </c>
      <c r="B34" s="105" t="s">
        <v>350</v>
      </c>
      <c r="C34" s="106" t="s">
        <v>318</v>
      </c>
      <c r="D34" s="107" t="s">
        <v>36</v>
      </c>
      <c r="E34" s="108">
        <v>1922</v>
      </c>
      <c r="F34" s="109">
        <v>62279</v>
      </c>
      <c r="G34" s="110">
        <v>0.03</v>
      </c>
      <c r="H34" s="111">
        <v>2.7E-2</v>
      </c>
      <c r="I34" s="111">
        <v>3.2000000000000001E-2</v>
      </c>
      <c r="J34" s="111">
        <v>6.0999999999999999E-2</v>
      </c>
      <c r="K34" s="111">
        <v>0.12692148516022231</v>
      </c>
      <c r="L34" s="111">
        <v>6.4109264964788734E-2</v>
      </c>
    </row>
    <row r="35" spans="1:12" ht="14.1" customHeight="1">
      <c r="A35" s="103" t="s">
        <v>316</v>
      </c>
      <c r="B35" s="105" t="s">
        <v>351</v>
      </c>
      <c r="C35" s="106" t="s">
        <v>318</v>
      </c>
      <c r="D35" s="107" t="s">
        <v>37</v>
      </c>
      <c r="E35" s="108">
        <v>1666</v>
      </c>
      <c r="F35" s="109">
        <v>17953</v>
      </c>
      <c r="G35" s="110">
        <v>9.1999999999999998E-2</v>
      </c>
      <c r="H35" s="111">
        <v>0.20499999999999999</v>
      </c>
      <c r="I35" s="111">
        <v>1.2E-2</v>
      </c>
      <c r="J35" s="111">
        <v>8.2000000000000003E-2</v>
      </c>
      <c r="K35" s="111">
        <v>0.13566136778228657</v>
      </c>
      <c r="L35" s="111">
        <v>6.9357105866686392E-2</v>
      </c>
    </row>
    <row r="36" spans="1:12" ht="14.1" customHeight="1">
      <c r="A36" s="103" t="s">
        <v>316</v>
      </c>
      <c r="B36" s="105" t="s">
        <v>352</v>
      </c>
      <c r="C36" s="106" t="s">
        <v>328</v>
      </c>
      <c r="D36" s="107" t="s">
        <v>38</v>
      </c>
      <c r="E36" s="108">
        <v>562</v>
      </c>
      <c r="F36" s="109">
        <v>18422</v>
      </c>
      <c r="G36" s="110">
        <v>0.03</v>
      </c>
      <c r="H36" s="111">
        <v>5.6000000000000001E-2</v>
      </c>
      <c r="I36" s="111">
        <v>6.5000000000000002E-2</v>
      </c>
      <c r="J36" s="111">
        <v>0.105</v>
      </c>
      <c r="K36" s="111">
        <v>0.18228202691211046</v>
      </c>
      <c r="L36" s="111">
        <v>8.4843907351460218E-2</v>
      </c>
    </row>
    <row r="37" spans="1:12" ht="14.1" customHeight="1">
      <c r="A37" s="103" t="s">
        <v>331</v>
      </c>
      <c r="B37" s="105" t="s">
        <v>353</v>
      </c>
      <c r="C37" s="106" t="s">
        <v>318</v>
      </c>
      <c r="D37" s="107" t="s">
        <v>79</v>
      </c>
      <c r="E37" s="108">
        <v>0</v>
      </c>
      <c r="F37" s="109">
        <v>41172</v>
      </c>
      <c r="G37" s="110">
        <v>0</v>
      </c>
      <c r="H37" s="111">
        <v>0</v>
      </c>
      <c r="I37" s="111">
        <v>0</v>
      </c>
      <c r="J37" s="111">
        <v>0.29399999999999998</v>
      </c>
      <c r="K37" s="111">
        <v>0.24730876393110435</v>
      </c>
      <c r="L37" s="111">
        <v>0.32882629107981221</v>
      </c>
    </row>
    <row r="38" spans="1:12" ht="14.1" customHeight="1">
      <c r="A38" s="103" t="s">
        <v>313</v>
      </c>
      <c r="B38" s="105" t="s">
        <v>354</v>
      </c>
      <c r="C38" s="106" t="s">
        <v>320</v>
      </c>
      <c r="D38" s="107" t="s">
        <v>80</v>
      </c>
      <c r="E38" s="108">
        <v>2009</v>
      </c>
      <c r="F38" s="109">
        <v>26973</v>
      </c>
      <c r="G38" s="110">
        <v>7.3999999999999996E-2</v>
      </c>
      <c r="H38" s="111">
        <v>0.13200000000000001</v>
      </c>
      <c r="I38" s="111">
        <v>0.27300000000000002</v>
      </c>
      <c r="J38" s="111">
        <v>0.245</v>
      </c>
      <c r="K38" s="111">
        <v>0.15638389982905224</v>
      </c>
      <c r="L38" s="111">
        <v>7.1617022133607239E-2</v>
      </c>
    </row>
    <row r="39" spans="1:12" ht="14.1" customHeight="1">
      <c r="A39" s="103" t="s">
        <v>333</v>
      </c>
      <c r="B39" s="105" t="s">
        <v>355</v>
      </c>
      <c r="C39" s="106" t="s">
        <v>328</v>
      </c>
      <c r="D39" s="107" t="s">
        <v>81</v>
      </c>
      <c r="E39" s="108">
        <v>9045</v>
      </c>
      <c r="F39" s="109">
        <v>62930</v>
      </c>
      <c r="G39" s="110">
        <v>0.14299999999999999</v>
      </c>
      <c r="H39" s="111">
        <v>0.111</v>
      </c>
      <c r="I39" s="111">
        <v>0.16200000000000001</v>
      </c>
      <c r="J39" s="111">
        <v>0.19700000000000001</v>
      </c>
      <c r="K39" s="111">
        <v>0.11821763736657354</v>
      </c>
      <c r="L39" s="111">
        <v>0.14918871828378524</v>
      </c>
    </row>
    <row r="40" spans="1:12" ht="14.1" customHeight="1">
      <c r="A40" s="103" t="s">
        <v>337</v>
      </c>
      <c r="B40" s="105" t="s">
        <v>356</v>
      </c>
      <c r="C40" s="106" t="s">
        <v>326</v>
      </c>
      <c r="D40" s="107" t="s">
        <v>82</v>
      </c>
      <c r="E40" s="108">
        <v>207</v>
      </c>
      <c r="F40" s="109">
        <v>52254</v>
      </c>
      <c r="G40" s="110">
        <v>3.0000000000000001E-3</v>
      </c>
      <c r="H40" s="111">
        <v>3.0000000000000001E-3</v>
      </c>
      <c r="I40" s="111">
        <v>3.3000000000000002E-2</v>
      </c>
      <c r="J40" s="111">
        <v>1E-3</v>
      </c>
      <c r="K40" s="111">
        <v>-1.2147939276697597E-2</v>
      </c>
      <c r="L40" s="111">
        <v>-2.0990586040200154E-2</v>
      </c>
    </row>
    <row r="41" spans="1:12" ht="14.1" customHeight="1">
      <c r="A41" s="103" t="s">
        <v>303</v>
      </c>
      <c r="B41" s="105" t="s">
        <v>357</v>
      </c>
      <c r="C41" s="106" t="s">
        <v>318</v>
      </c>
      <c r="D41" s="107" t="s">
        <v>83</v>
      </c>
      <c r="E41" s="108">
        <v>2284</v>
      </c>
      <c r="F41" s="109">
        <v>29892</v>
      </c>
      <c r="G41" s="110">
        <v>7.5999999999999998E-2</v>
      </c>
      <c r="H41" s="111">
        <v>0.16900000000000001</v>
      </c>
      <c r="I41" s="111">
        <v>0.13600000000000001</v>
      </c>
      <c r="J41" s="111">
        <v>0.129</v>
      </c>
      <c r="K41" s="111">
        <v>0.14219276828275781</v>
      </c>
      <c r="L41" s="111">
        <v>0.19679309281529447</v>
      </c>
    </row>
    <row r="42" spans="1:12" ht="14.1" customHeight="1">
      <c r="A42" s="103" t="s">
        <v>303</v>
      </c>
      <c r="B42" s="105" t="s">
        <v>358</v>
      </c>
      <c r="C42" s="106" t="s">
        <v>315</v>
      </c>
      <c r="D42" s="107" t="s">
        <v>84</v>
      </c>
      <c r="E42" s="108">
        <v>0</v>
      </c>
      <c r="F42" s="109">
        <v>12126</v>
      </c>
      <c r="G42" s="110">
        <v>0</v>
      </c>
      <c r="H42" s="111">
        <v>5.1999999999999998E-2</v>
      </c>
      <c r="I42" s="111">
        <v>3.4000000000000002E-2</v>
      </c>
      <c r="J42" s="111">
        <v>5.6000000000000001E-2</v>
      </c>
      <c r="K42" s="111">
        <v>8.5495330087012059E-2</v>
      </c>
      <c r="L42" s="111">
        <v>0</v>
      </c>
    </row>
    <row r="43" spans="1:12" ht="14.1" customHeight="1">
      <c r="A43" s="103" t="s">
        <v>333</v>
      </c>
      <c r="B43" s="105" t="s">
        <v>359</v>
      </c>
      <c r="C43" s="106" t="s">
        <v>326</v>
      </c>
      <c r="D43" s="107" t="s">
        <v>85</v>
      </c>
      <c r="E43" s="108">
        <v>4286</v>
      </c>
      <c r="F43" s="109">
        <v>39042</v>
      </c>
      <c r="G43" s="110">
        <v>0.109</v>
      </c>
      <c r="H43" s="111">
        <v>0.122</v>
      </c>
      <c r="I43" s="111">
        <v>7.4999999999999997E-2</v>
      </c>
      <c r="J43" s="111">
        <v>0.17499999999999999</v>
      </c>
      <c r="K43" s="111">
        <v>0.11654950967629958</v>
      </c>
      <c r="L43" s="111">
        <v>0.19841789416257502</v>
      </c>
    </row>
    <row r="44" spans="1:12" ht="14.1" customHeight="1">
      <c r="A44" s="103" t="s">
        <v>333</v>
      </c>
      <c r="B44" s="105" t="s">
        <v>360</v>
      </c>
      <c r="C44" s="106" t="s">
        <v>326</v>
      </c>
      <c r="D44" s="107" t="s">
        <v>86</v>
      </c>
      <c r="E44" s="108">
        <v>1770</v>
      </c>
      <c r="F44" s="109">
        <v>33543</v>
      </c>
      <c r="G44" s="110">
        <v>5.1999999999999998E-2</v>
      </c>
      <c r="H44" s="111">
        <v>0.128</v>
      </c>
      <c r="I44" s="111">
        <v>6.8000000000000005E-2</v>
      </c>
      <c r="J44" s="111">
        <v>9.2999999999999999E-2</v>
      </c>
      <c r="K44" s="111">
        <v>0.11168403531625416</v>
      </c>
      <c r="L44" s="111">
        <v>6.8272841051314148E-2</v>
      </c>
    </row>
    <row r="45" spans="1:12" ht="14.1" customHeight="1">
      <c r="A45" s="103" t="s">
        <v>331</v>
      </c>
      <c r="B45" s="105" t="s">
        <v>361</v>
      </c>
      <c r="C45" s="106" t="s">
        <v>326</v>
      </c>
      <c r="D45" s="107" t="s">
        <v>87</v>
      </c>
      <c r="E45" s="108">
        <v>3750</v>
      </c>
      <c r="F45" s="109">
        <v>40326</v>
      </c>
      <c r="G45" s="110">
        <v>9.1999999999999998E-2</v>
      </c>
      <c r="H45" s="111">
        <v>0.17599999999999999</v>
      </c>
      <c r="I45" s="111">
        <v>0.114</v>
      </c>
      <c r="J45" s="111">
        <v>0.21299999999999999</v>
      </c>
      <c r="K45" s="111">
        <v>0.16949152542372881</v>
      </c>
      <c r="L45" s="111">
        <v>0.19245390070921986</v>
      </c>
    </row>
    <row r="46" spans="1:12" ht="14.1" customHeight="1">
      <c r="A46" s="103" t="s">
        <v>331</v>
      </c>
      <c r="B46" s="105" t="s">
        <v>362</v>
      </c>
      <c r="C46" s="106" t="s">
        <v>326</v>
      </c>
      <c r="D46" s="107" t="s">
        <v>88</v>
      </c>
      <c r="E46" s="108">
        <v>0</v>
      </c>
      <c r="F46" s="109">
        <v>24874</v>
      </c>
      <c r="G46" s="110">
        <v>0</v>
      </c>
      <c r="H46" s="111">
        <v>0</v>
      </c>
      <c r="I46" s="111">
        <v>0</v>
      </c>
      <c r="J46" s="111">
        <v>0</v>
      </c>
      <c r="K46" s="111">
        <v>0</v>
      </c>
      <c r="L46" s="111">
        <v>0</v>
      </c>
    </row>
    <row r="47" spans="1:12" ht="14.1" customHeight="1">
      <c r="A47" s="103" t="s">
        <v>337</v>
      </c>
      <c r="B47" s="105" t="s">
        <v>363</v>
      </c>
      <c r="C47" s="106" t="s">
        <v>326</v>
      </c>
      <c r="D47" s="107" t="s">
        <v>89</v>
      </c>
      <c r="E47" s="108">
        <v>4300</v>
      </c>
      <c r="F47" s="109">
        <v>37788</v>
      </c>
      <c r="G47" s="110">
        <v>0.113</v>
      </c>
      <c r="H47" s="111">
        <v>0.13700000000000001</v>
      </c>
      <c r="I47" s="111">
        <v>0.16500000000000001</v>
      </c>
      <c r="J47" s="111">
        <v>9.9000000000000005E-2</v>
      </c>
      <c r="K47" s="111">
        <v>0.15688802922845477</v>
      </c>
      <c r="L47" s="111">
        <v>0.13007340485601354</v>
      </c>
    </row>
    <row r="48" spans="1:12" ht="14.1" customHeight="1">
      <c r="A48" s="103" t="s">
        <v>313</v>
      </c>
      <c r="B48" s="105" t="s">
        <v>364</v>
      </c>
      <c r="C48" s="106" t="s">
        <v>326</v>
      </c>
      <c r="D48" s="107" t="s">
        <v>90</v>
      </c>
      <c r="E48" s="108">
        <v>1784</v>
      </c>
      <c r="F48" s="109">
        <v>44274</v>
      </c>
      <c r="G48" s="110">
        <v>0.04</v>
      </c>
      <c r="H48" s="111">
        <v>4.2000000000000003E-2</v>
      </c>
      <c r="I48" s="111">
        <v>0.16500000000000001</v>
      </c>
      <c r="J48" s="111">
        <v>7.4999999999999997E-2</v>
      </c>
      <c r="K48" s="111">
        <v>9.9310162431401935E-2</v>
      </c>
      <c r="L48" s="111">
        <v>0.13523887460057674</v>
      </c>
    </row>
    <row r="49" spans="1:12" ht="14.1" customHeight="1">
      <c r="A49" s="103" t="s">
        <v>333</v>
      </c>
      <c r="B49" s="105" t="s">
        <v>365</v>
      </c>
      <c r="C49" s="106" t="s">
        <v>328</v>
      </c>
      <c r="D49" s="107" t="s">
        <v>91</v>
      </c>
      <c r="E49" s="108">
        <v>9531</v>
      </c>
      <c r="F49" s="109">
        <v>49491</v>
      </c>
      <c r="G49" s="110">
        <v>0.192</v>
      </c>
      <c r="H49" s="111">
        <v>0.16200000000000001</v>
      </c>
      <c r="I49" s="111">
        <v>0.16</v>
      </c>
      <c r="J49" s="111">
        <v>9.2999999999999999E-2</v>
      </c>
      <c r="K49" s="111">
        <v>0.24586937884810225</v>
      </c>
      <c r="L49" s="111">
        <v>0.19944175268590689</v>
      </c>
    </row>
    <row r="50" spans="1:12" ht="14.1" customHeight="1">
      <c r="A50" s="103" t="s">
        <v>303</v>
      </c>
      <c r="B50" s="105" t="s">
        <v>366</v>
      </c>
      <c r="C50" s="106" t="s">
        <v>323</v>
      </c>
      <c r="D50" s="107" t="s">
        <v>92</v>
      </c>
      <c r="E50" s="108">
        <v>0</v>
      </c>
      <c r="F50" s="109">
        <v>0</v>
      </c>
      <c r="G50" s="138" t="s">
        <v>417</v>
      </c>
      <c r="H50" s="111" t="s">
        <v>418</v>
      </c>
      <c r="I50" s="111" t="s">
        <v>417</v>
      </c>
      <c r="J50" s="111">
        <v>0</v>
      </c>
      <c r="K50" s="111" t="s">
        <v>417</v>
      </c>
      <c r="L50" s="111">
        <v>0</v>
      </c>
    </row>
    <row r="51" spans="1:12" ht="14.1" customHeight="1">
      <c r="A51" s="103" t="s">
        <v>337</v>
      </c>
      <c r="B51" s="105" t="s">
        <v>367</v>
      </c>
      <c r="C51" s="106" t="s">
        <v>312</v>
      </c>
      <c r="D51" s="107" t="s">
        <v>93</v>
      </c>
      <c r="E51" s="108">
        <v>3750</v>
      </c>
      <c r="F51" s="109">
        <v>126156</v>
      </c>
      <c r="G51" s="110">
        <v>2.9000000000000001E-2</v>
      </c>
      <c r="H51" s="111">
        <v>7.8E-2</v>
      </c>
      <c r="I51" s="111">
        <v>6.3E-2</v>
      </c>
      <c r="J51" s="111">
        <v>6.6000000000000003E-2</v>
      </c>
      <c r="K51" s="111">
        <v>7.9835447732231724E-2</v>
      </c>
      <c r="L51" s="111">
        <v>7.7568951027580407E-2</v>
      </c>
    </row>
    <row r="52" spans="1:12" ht="14.1" customHeight="1">
      <c r="A52" s="103" t="s">
        <v>331</v>
      </c>
      <c r="B52" s="105" t="s">
        <v>368</v>
      </c>
      <c r="C52" s="106" t="s">
        <v>315</v>
      </c>
      <c r="D52" s="107" t="s">
        <v>94</v>
      </c>
      <c r="E52" s="108">
        <v>2059</v>
      </c>
      <c r="F52" s="109">
        <v>15399</v>
      </c>
      <c r="G52" s="110">
        <v>0.13300000000000001</v>
      </c>
      <c r="H52" s="111">
        <v>0.111</v>
      </c>
      <c r="I52" s="111">
        <v>0.113</v>
      </c>
      <c r="J52" s="111">
        <v>0.113</v>
      </c>
      <c r="K52" s="111">
        <v>0.10191429192951926</v>
      </c>
      <c r="L52" s="111">
        <v>0.17782975810132359</v>
      </c>
    </row>
    <row r="53" spans="1:12" ht="14.1" customHeight="1">
      <c r="A53" s="103" t="s">
        <v>313</v>
      </c>
      <c r="B53" s="105" t="s">
        <v>369</v>
      </c>
      <c r="C53" s="106" t="s">
        <v>318</v>
      </c>
      <c r="D53" s="107" t="s">
        <v>95</v>
      </c>
      <c r="E53" s="108">
        <v>0</v>
      </c>
      <c r="F53" s="109">
        <v>47799</v>
      </c>
      <c r="G53" s="110">
        <v>0</v>
      </c>
      <c r="H53" s="111">
        <v>0</v>
      </c>
      <c r="I53" s="111">
        <v>0</v>
      </c>
      <c r="J53" s="111">
        <v>0</v>
      </c>
      <c r="K53" s="111">
        <v>0.16909043150177902</v>
      </c>
      <c r="L53" s="111">
        <v>0.21788350679500221</v>
      </c>
    </row>
    <row r="54" spans="1:12" ht="14.1" customHeight="1">
      <c r="A54" s="103" t="s">
        <v>303</v>
      </c>
      <c r="B54" s="105" t="s">
        <v>370</v>
      </c>
      <c r="C54" s="106" t="s">
        <v>318</v>
      </c>
      <c r="D54" s="107" t="s">
        <v>96</v>
      </c>
      <c r="E54" s="108">
        <v>366</v>
      </c>
      <c r="F54" s="109">
        <v>28623</v>
      </c>
      <c r="G54" s="110">
        <v>1.2E-2</v>
      </c>
      <c r="H54" s="111">
        <v>0</v>
      </c>
      <c r="I54" s="111">
        <v>0</v>
      </c>
      <c r="J54" s="111">
        <v>2E-3</v>
      </c>
      <c r="K54" s="111">
        <v>-1.1282080725727736E-2</v>
      </c>
      <c r="L54" s="111">
        <v>-3.9124219396584154E-3</v>
      </c>
    </row>
    <row r="55" spans="1:12" ht="14.1" customHeight="1">
      <c r="A55" s="103" t="s">
        <v>313</v>
      </c>
      <c r="B55" s="105" t="s">
        <v>371</v>
      </c>
      <c r="C55" s="106" t="s">
        <v>326</v>
      </c>
      <c r="D55" s="107" t="s">
        <v>97</v>
      </c>
      <c r="E55" s="108">
        <v>3000</v>
      </c>
      <c r="F55" s="109">
        <v>45204</v>
      </c>
      <c r="G55" s="110">
        <v>6.6000000000000003E-2</v>
      </c>
      <c r="H55" s="111">
        <v>5.8000000000000003E-2</v>
      </c>
      <c r="I55" s="111">
        <v>0.124</v>
      </c>
      <c r="J55" s="111">
        <v>5.1999999999999998E-2</v>
      </c>
      <c r="K55" s="111">
        <v>0.10672536072389337</v>
      </c>
      <c r="L55" s="111">
        <v>0.13826503808773313</v>
      </c>
    </row>
    <row r="56" spans="1:12" ht="14.1" customHeight="1">
      <c r="A56" s="103" t="s">
        <v>331</v>
      </c>
      <c r="B56" s="105" t="s">
        <v>372</v>
      </c>
      <c r="C56" s="106" t="s">
        <v>320</v>
      </c>
      <c r="D56" s="107" t="s">
        <v>98</v>
      </c>
      <c r="E56" s="108">
        <v>3331</v>
      </c>
      <c r="F56" s="109">
        <v>10308</v>
      </c>
      <c r="G56" s="110">
        <v>0.32300000000000001</v>
      </c>
      <c r="H56" s="111">
        <v>0.36599999999999999</v>
      </c>
      <c r="I56" s="111">
        <v>0.52</v>
      </c>
      <c r="J56" s="111">
        <v>0.44800000000000001</v>
      </c>
      <c r="K56" s="111">
        <v>0.28526743822333439</v>
      </c>
      <c r="L56" s="111">
        <v>0.15112589955892594</v>
      </c>
    </row>
    <row r="57" spans="1:12" ht="14.1" customHeight="1">
      <c r="A57" s="103" t="s">
        <v>303</v>
      </c>
      <c r="B57" s="105" t="s">
        <v>373</v>
      </c>
      <c r="C57" s="106" t="s">
        <v>323</v>
      </c>
      <c r="D57" s="112" t="s">
        <v>99</v>
      </c>
      <c r="E57" s="108">
        <v>0</v>
      </c>
      <c r="F57" s="109">
        <v>1917</v>
      </c>
      <c r="G57" s="110">
        <v>0</v>
      </c>
      <c r="H57" s="111">
        <v>0.191</v>
      </c>
      <c r="I57" s="111">
        <v>0.16600000000000001</v>
      </c>
      <c r="J57" s="111">
        <v>0</v>
      </c>
      <c r="K57" s="111">
        <v>0.46931618936294567</v>
      </c>
      <c r="L57" s="111">
        <v>0</v>
      </c>
    </row>
    <row r="58" spans="1:12" ht="14.1" customHeight="1">
      <c r="A58" s="103" t="s">
        <v>310</v>
      </c>
      <c r="B58" s="105" t="s">
        <v>374</v>
      </c>
      <c r="C58" s="106" t="s">
        <v>312</v>
      </c>
      <c r="D58" s="107" t="s">
        <v>100</v>
      </c>
      <c r="E58" s="108">
        <v>20066</v>
      </c>
      <c r="F58" s="109">
        <v>250756</v>
      </c>
      <c r="G58" s="110">
        <v>0.08</v>
      </c>
      <c r="H58" s="111">
        <v>8.2000000000000003E-2</v>
      </c>
      <c r="I58" s="111">
        <v>7.5999999999999998E-2</v>
      </c>
      <c r="J58" s="111">
        <v>8.8999999999999996E-2</v>
      </c>
      <c r="K58" s="111">
        <v>6.0235659011385508E-2</v>
      </c>
      <c r="L58" s="111">
        <v>7.8905696394741792E-2</v>
      </c>
    </row>
    <row r="59" spans="1:12" ht="14.1" customHeight="1">
      <c r="A59" s="103" t="s">
        <v>303</v>
      </c>
      <c r="B59" s="105" t="s">
        <v>375</v>
      </c>
      <c r="C59" s="106" t="s">
        <v>315</v>
      </c>
      <c r="D59" s="107" t="s">
        <v>101</v>
      </c>
      <c r="E59" s="108">
        <v>1607</v>
      </c>
      <c r="F59" s="109">
        <v>23304</v>
      </c>
      <c r="G59" s="110">
        <v>6.8000000000000005E-2</v>
      </c>
      <c r="H59" s="111">
        <v>7.9000000000000001E-2</v>
      </c>
      <c r="I59" s="111">
        <v>6.8000000000000005E-2</v>
      </c>
      <c r="J59" s="111">
        <v>7.0000000000000001E-3</v>
      </c>
      <c r="K59" s="111">
        <v>2.6028991641096179E-3</v>
      </c>
      <c r="L59" s="111">
        <v>0.12325660121868652</v>
      </c>
    </row>
    <row r="60" spans="1:12" ht="14.1" customHeight="1">
      <c r="A60" s="103" t="s">
        <v>331</v>
      </c>
      <c r="B60" s="105" t="s">
        <v>376</v>
      </c>
      <c r="C60" s="106" t="s">
        <v>318</v>
      </c>
      <c r="D60" s="107" t="s">
        <v>102</v>
      </c>
      <c r="E60" s="108">
        <v>3660</v>
      </c>
      <c r="F60" s="109">
        <v>29835</v>
      </c>
      <c r="G60" s="110">
        <v>0.122</v>
      </c>
      <c r="H60" s="111">
        <v>0.17399999999999999</v>
      </c>
      <c r="I60" s="111">
        <v>0.216</v>
      </c>
      <c r="J60" s="111">
        <v>0.249</v>
      </c>
      <c r="K60" s="111">
        <v>0.30070936224319078</v>
      </c>
      <c r="L60" s="111">
        <v>0.15962194074115135</v>
      </c>
    </row>
    <row r="61" spans="1:12" ht="14.1" customHeight="1">
      <c r="A61" s="103" t="s">
        <v>310</v>
      </c>
      <c r="B61" s="105" t="s">
        <v>377</v>
      </c>
      <c r="C61" s="106" t="s">
        <v>312</v>
      </c>
      <c r="D61" s="107" t="s">
        <v>103</v>
      </c>
      <c r="E61" s="108">
        <v>12599</v>
      </c>
      <c r="F61" s="109">
        <v>165629</v>
      </c>
      <c r="G61" s="110">
        <v>7.5999999999999998E-2</v>
      </c>
      <c r="H61" s="111">
        <v>7.5999999999999998E-2</v>
      </c>
      <c r="I61" s="111">
        <v>0.08</v>
      </c>
      <c r="J61" s="111">
        <v>6.8000000000000005E-2</v>
      </c>
      <c r="K61" s="111">
        <v>8.8691119445680505E-2</v>
      </c>
      <c r="L61" s="111">
        <v>8.8565750378780422E-2</v>
      </c>
    </row>
    <row r="62" spans="1:12" ht="14.1" customHeight="1">
      <c r="A62" s="103" t="s">
        <v>331</v>
      </c>
      <c r="B62" s="105" t="s">
        <v>378</v>
      </c>
      <c r="C62" s="106" t="s">
        <v>315</v>
      </c>
      <c r="D62" s="107" t="s">
        <v>104</v>
      </c>
      <c r="E62" s="108">
        <v>6439</v>
      </c>
      <c r="F62" s="109">
        <v>22521</v>
      </c>
      <c r="G62" s="110">
        <v>0.28499999999999998</v>
      </c>
      <c r="H62" s="111">
        <v>0.27100000000000002</v>
      </c>
      <c r="I62" s="111">
        <v>0.23</v>
      </c>
      <c r="J62" s="111">
        <v>0.373</v>
      </c>
      <c r="K62" s="111">
        <v>0.16155199793982575</v>
      </c>
      <c r="L62" s="111">
        <v>0.25044282621531194</v>
      </c>
    </row>
    <row r="63" spans="1:12" ht="14.1" customHeight="1">
      <c r="A63" s="103" t="s">
        <v>303</v>
      </c>
      <c r="B63" s="105" t="s">
        <v>379</v>
      </c>
      <c r="C63" s="106" t="s">
        <v>315</v>
      </c>
      <c r="D63" s="107" t="s">
        <v>105</v>
      </c>
      <c r="E63" s="108">
        <v>11</v>
      </c>
      <c r="F63" s="109">
        <v>7008</v>
      </c>
      <c r="G63" s="110">
        <v>1E-3</v>
      </c>
      <c r="H63" s="111">
        <v>0.01</v>
      </c>
      <c r="I63" s="111">
        <v>5.0000000000000001E-3</v>
      </c>
      <c r="J63" s="111">
        <v>1E-3</v>
      </c>
      <c r="K63" s="111">
        <v>4.4218439089100157E-4</v>
      </c>
      <c r="L63" s="111">
        <v>3.1312725812926538E-2</v>
      </c>
    </row>
    <row r="64" spans="1:12" ht="14.1" customHeight="1">
      <c r="A64" s="103" t="s">
        <v>337</v>
      </c>
      <c r="B64" s="105" t="s">
        <v>380</v>
      </c>
      <c r="C64" s="106" t="s">
        <v>326</v>
      </c>
      <c r="D64" s="107" t="s">
        <v>106</v>
      </c>
      <c r="E64" s="108">
        <v>6799</v>
      </c>
      <c r="F64" s="109">
        <v>108429</v>
      </c>
      <c r="G64" s="110">
        <v>6.2E-2</v>
      </c>
      <c r="H64" s="111">
        <v>3.3000000000000002E-2</v>
      </c>
      <c r="I64" s="111">
        <v>7.9000000000000001E-2</v>
      </c>
      <c r="J64" s="111">
        <v>0.09</v>
      </c>
      <c r="K64" s="111">
        <v>0.12490223521178941</v>
      </c>
      <c r="L64" s="111">
        <v>0.12455782382675921</v>
      </c>
    </row>
    <row r="65" spans="1:12" ht="14.1" customHeight="1">
      <c r="A65" s="103" t="s">
        <v>303</v>
      </c>
      <c r="B65" s="105" t="s">
        <v>381</v>
      </c>
      <c r="C65" s="106" t="s">
        <v>315</v>
      </c>
      <c r="D65" s="107" t="s">
        <v>107</v>
      </c>
      <c r="E65" s="108">
        <v>1070</v>
      </c>
      <c r="F65" s="109">
        <v>10592</v>
      </c>
      <c r="G65" s="110">
        <v>0.10100000000000001</v>
      </c>
      <c r="H65" s="111">
        <v>0.16900000000000001</v>
      </c>
      <c r="I65" s="111">
        <v>0.151</v>
      </c>
      <c r="J65" s="111">
        <v>7.3999999999999996E-2</v>
      </c>
      <c r="K65" s="111">
        <v>3.3070465530399391E-2</v>
      </c>
      <c r="L65" s="111">
        <v>0.17386761723311414</v>
      </c>
    </row>
    <row r="66" spans="1:12" ht="14.1" customHeight="1">
      <c r="A66" s="103" t="s">
        <v>316</v>
      </c>
      <c r="B66" s="105" t="s">
        <v>382</v>
      </c>
      <c r="C66" s="106" t="s">
        <v>328</v>
      </c>
      <c r="D66" s="107" t="s">
        <v>108</v>
      </c>
      <c r="E66" s="108">
        <v>2679</v>
      </c>
      <c r="F66" s="109">
        <v>19973</v>
      </c>
      <c r="G66" s="110">
        <v>0.13400000000000001</v>
      </c>
      <c r="H66" s="111">
        <v>1.6E-2</v>
      </c>
      <c r="I66" s="111">
        <v>4.7E-2</v>
      </c>
      <c r="J66" s="111">
        <v>8.7999999999999995E-2</v>
      </c>
      <c r="K66" s="111">
        <v>4.5489296636085627E-2</v>
      </c>
      <c r="L66" s="111">
        <v>0.28201017913677712</v>
      </c>
    </row>
    <row r="67" spans="1:12" ht="14.1" customHeight="1">
      <c r="A67" s="103" t="s">
        <v>331</v>
      </c>
      <c r="B67" s="105" t="s">
        <v>383</v>
      </c>
      <c r="C67" s="106" t="s">
        <v>328</v>
      </c>
      <c r="D67" s="107" t="s">
        <v>109</v>
      </c>
      <c r="E67" s="108">
        <v>4756</v>
      </c>
      <c r="F67" s="109">
        <v>29104</v>
      </c>
      <c r="G67" s="110">
        <v>0.16300000000000001</v>
      </c>
      <c r="H67" s="111">
        <v>0.191</v>
      </c>
      <c r="I67" s="111">
        <v>0.17199999999999999</v>
      </c>
      <c r="J67" s="111">
        <v>0.224</v>
      </c>
      <c r="K67" s="111">
        <v>0.22808876003568243</v>
      </c>
      <c r="L67" s="111">
        <v>0.31503868471953578</v>
      </c>
    </row>
    <row r="68" spans="1:12" ht="14.1" customHeight="1">
      <c r="A68" s="103" t="s">
        <v>313</v>
      </c>
      <c r="B68" s="105" t="s">
        <v>384</v>
      </c>
      <c r="C68" s="106" t="s">
        <v>326</v>
      </c>
      <c r="D68" s="107" t="s">
        <v>110</v>
      </c>
      <c r="E68" s="108">
        <v>1197</v>
      </c>
      <c r="F68" s="109">
        <v>28263</v>
      </c>
      <c r="G68" s="110">
        <v>4.2000000000000003E-2</v>
      </c>
      <c r="H68" s="111">
        <v>0.17399999999999999</v>
      </c>
      <c r="I68" s="111">
        <v>9.4E-2</v>
      </c>
      <c r="J68" s="111">
        <v>6.0999999999999999E-2</v>
      </c>
      <c r="K68" s="111">
        <v>0.13474578825231306</v>
      </c>
      <c r="L68" s="111">
        <v>0.12941605355604163</v>
      </c>
    </row>
    <row r="69" spans="1:12" ht="14.1" customHeight="1">
      <c r="A69" s="103" t="s">
        <v>313</v>
      </c>
      <c r="B69" s="105" t="s">
        <v>385</v>
      </c>
      <c r="C69" s="106" t="s">
        <v>326</v>
      </c>
      <c r="D69" s="107" t="s">
        <v>111</v>
      </c>
      <c r="E69" s="108">
        <v>6443</v>
      </c>
      <c r="F69" s="109">
        <v>25380</v>
      </c>
      <c r="G69" s="110">
        <v>0.253</v>
      </c>
      <c r="H69" s="111">
        <v>0.32300000000000001</v>
      </c>
      <c r="I69" s="111">
        <v>0.245</v>
      </c>
      <c r="J69" s="111">
        <v>0.33</v>
      </c>
      <c r="K69" s="111">
        <v>0.52645935624659024</v>
      </c>
      <c r="L69" s="111">
        <v>0.30086963863559607</v>
      </c>
    </row>
    <row r="70" spans="1:12" ht="14.1" customHeight="1">
      <c r="A70" s="103" t="s">
        <v>337</v>
      </c>
      <c r="B70" s="105" t="s">
        <v>386</v>
      </c>
      <c r="C70" s="106" t="s">
        <v>326</v>
      </c>
      <c r="D70" s="107" t="s">
        <v>112</v>
      </c>
      <c r="E70" s="108">
        <v>5878</v>
      </c>
      <c r="F70" s="109">
        <v>56682</v>
      </c>
      <c r="G70" s="110">
        <v>0.10299999999999999</v>
      </c>
      <c r="H70" s="111">
        <v>8.6999999999999994E-2</v>
      </c>
      <c r="I70" s="111">
        <v>0.193</v>
      </c>
      <c r="J70" s="111">
        <v>0.124</v>
      </c>
      <c r="K70" s="111">
        <v>0.15978555051802307</v>
      </c>
      <c r="L70" s="111">
        <v>0.21161261447359361</v>
      </c>
    </row>
    <row r="71" spans="1:12" ht="14.1" customHeight="1">
      <c r="A71" s="103" t="s">
        <v>337</v>
      </c>
      <c r="B71" s="105" t="s">
        <v>387</v>
      </c>
      <c r="C71" s="106" t="s">
        <v>326</v>
      </c>
      <c r="D71" s="107" t="s">
        <v>113</v>
      </c>
      <c r="E71" s="108">
        <v>12302</v>
      </c>
      <c r="F71" s="109">
        <v>76976</v>
      </c>
      <c r="G71" s="110">
        <v>0.159</v>
      </c>
      <c r="H71" s="111">
        <v>0.161</v>
      </c>
      <c r="I71" s="111">
        <v>0.16300000000000001</v>
      </c>
      <c r="J71" s="111">
        <v>0.193</v>
      </c>
      <c r="K71" s="111">
        <v>0.23499694749694749</v>
      </c>
      <c r="L71" s="111">
        <v>0.25417193093282797</v>
      </c>
    </row>
    <row r="72" spans="1:12" ht="14.1" customHeight="1">
      <c r="A72" s="103" t="s">
        <v>333</v>
      </c>
      <c r="B72" s="105" t="s">
        <v>388</v>
      </c>
      <c r="C72" s="106" t="s">
        <v>326</v>
      </c>
      <c r="D72" s="107" t="s">
        <v>114</v>
      </c>
      <c r="E72" s="108">
        <v>6264</v>
      </c>
      <c r="F72" s="109">
        <v>43724</v>
      </c>
      <c r="G72" s="110">
        <v>0.14299999999999999</v>
      </c>
      <c r="H72" s="111">
        <v>0.155</v>
      </c>
      <c r="I72" s="111">
        <v>0.217</v>
      </c>
      <c r="J72" s="111">
        <v>0.155</v>
      </c>
      <c r="K72" s="111">
        <v>0.15400011773709307</v>
      </c>
      <c r="L72" s="111">
        <v>0.18932988494313471</v>
      </c>
    </row>
    <row r="73" spans="1:12" ht="14.1" customHeight="1">
      <c r="A73" s="103" t="s">
        <v>313</v>
      </c>
      <c r="B73" s="105" t="s">
        <v>389</v>
      </c>
      <c r="C73" s="106" t="s">
        <v>326</v>
      </c>
      <c r="D73" s="107" t="s">
        <v>115</v>
      </c>
      <c r="E73" s="108">
        <v>0</v>
      </c>
      <c r="F73" s="109">
        <v>35324</v>
      </c>
      <c r="G73" s="110">
        <v>0</v>
      </c>
      <c r="H73" s="111">
        <v>0</v>
      </c>
      <c r="I73" s="111">
        <v>0</v>
      </c>
      <c r="J73" s="111">
        <v>0</v>
      </c>
      <c r="K73" s="111">
        <v>0</v>
      </c>
      <c r="L73" s="111">
        <v>0</v>
      </c>
    </row>
    <row r="74" spans="1:12" ht="14.1" customHeight="1">
      <c r="A74" s="103" t="s">
        <v>303</v>
      </c>
      <c r="B74" s="105" t="s">
        <v>390</v>
      </c>
      <c r="C74" s="106" t="s">
        <v>315</v>
      </c>
      <c r="D74" s="107" t="s">
        <v>116</v>
      </c>
      <c r="E74" s="108">
        <v>986</v>
      </c>
      <c r="F74" s="109">
        <v>8178</v>
      </c>
      <c r="G74" s="110">
        <v>0.12</v>
      </c>
      <c r="H74" s="111">
        <v>0</v>
      </c>
      <c r="I74" s="111">
        <v>0</v>
      </c>
      <c r="J74" s="111">
        <v>1.2E-2</v>
      </c>
      <c r="K74" s="111">
        <v>9.9902176571288817E-2</v>
      </c>
      <c r="L74" s="111">
        <v>2.4621972434096081E-2</v>
      </c>
    </row>
    <row r="75" spans="1:12" ht="14.1" customHeight="1">
      <c r="A75" s="103" t="s">
        <v>313</v>
      </c>
      <c r="B75" s="105" t="s">
        <v>391</v>
      </c>
      <c r="C75" s="106" t="s">
        <v>326</v>
      </c>
      <c r="D75" s="107" t="s">
        <v>117</v>
      </c>
      <c r="E75" s="108">
        <v>5097</v>
      </c>
      <c r="F75" s="109">
        <v>19158</v>
      </c>
      <c r="G75" s="110">
        <v>0.26600000000000001</v>
      </c>
      <c r="H75" s="111">
        <v>0.24</v>
      </c>
      <c r="I75" s="111">
        <v>0.20699999999999999</v>
      </c>
      <c r="J75" s="111">
        <v>0.20100000000000001</v>
      </c>
      <c r="K75" s="111">
        <v>0.10822208939363751</v>
      </c>
      <c r="L75" s="111">
        <v>0.17828384499245092</v>
      </c>
    </row>
    <row r="76" spans="1:12" ht="14.1" customHeight="1">
      <c r="A76" s="103" t="s">
        <v>333</v>
      </c>
      <c r="B76" s="105" t="s">
        <v>392</v>
      </c>
      <c r="C76" s="106" t="s">
        <v>326</v>
      </c>
      <c r="D76" s="107" t="s">
        <v>118</v>
      </c>
      <c r="E76" s="108">
        <v>6055</v>
      </c>
      <c r="F76" s="109">
        <v>28918</v>
      </c>
      <c r="G76" s="110">
        <v>0.20899999999999999</v>
      </c>
      <c r="H76" s="111">
        <v>0.13700000000000001</v>
      </c>
      <c r="I76" s="111">
        <v>0.16</v>
      </c>
      <c r="J76" s="111">
        <v>0.108</v>
      </c>
      <c r="K76" s="111">
        <v>0.11469812199286047</v>
      </c>
      <c r="L76" s="111">
        <v>0.1493650750116563</v>
      </c>
    </row>
    <row r="77" spans="1:12" ht="14.1" customHeight="1">
      <c r="A77" s="103" t="s">
        <v>313</v>
      </c>
      <c r="B77" s="105" t="s">
        <v>393</v>
      </c>
      <c r="C77" s="106" t="s">
        <v>326</v>
      </c>
      <c r="D77" s="107" t="s">
        <v>119</v>
      </c>
      <c r="E77" s="108">
        <v>3822</v>
      </c>
      <c r="F77" s="109">
        <v>22497</v>
      </c>
      <c r="G77" s="110">
        <v>0.16900000000000001</v>
      </c>
      <c r="H77" s="111">
        <v>0.13800000000000001</v>
      </c>
      <c r="I77" s="111">
        <v>0.17199999999999999</v>
      </c>
      <c r="J77" s="111">
        <v>0.11799999999999999</v>
      </c>
      <c r="K77" s="111">
        <v>7.8737860030844903E-2</v>
      </c>
      <c r="L77" s="111">
        <v>0.18216175359032502</v>
      </c>
    </row>
    <row r="78" spans="1:12" ht="14.1" customHeight="1">
      <c r="A78" s="103" t="s">
        <v>316</v>
      </c>
      <c r="B78" s="105" t="s">
        <v>394</v>
      </c>
      <c r="C78" s="106" t="s">
        <v>315</v>
      </c>
      <c r="D78" s="107" t="s">
        <v>120</v>
      </c>
      <c r="E78" s="108">
        <v>1071</v>
      </c>
      <c r="F78" s="109">
        <v>13003</v>
      </c>
      <c r="G78" s="110">
        <v>8.2000000000000003E-2</v>
      </c>
      <c r="H78" s="111">
        <v>9.2999999999999999E-2</v>
      </c>
      <c r="I78" s="111">
        <v>0.14899999999999999</v>
      </c>
      <c r="J78" s="111">
        <v>0.10299999999999999</v>
      </c>
      <c r="K78" s="111">
        <v>8.3551892094417379E-2</v>
      </c>
      <c r="L78" s="111">
        <v>0.20304286291953094</v>
      </c>
    </row>
    <row r="79" spans="1:12" ht="14.1" customHeight="1">
      <c r="A79" s="103" t="s">
        <v>310</v>
      </c>
      <c r="B79" s="105" t="s">
        <v>395</v>
      </c>
      <c r="C79" s="106" t="s">
        <v>312</v>
      </c>
      <c r="D79" s="107" t="s">
        <v>121</v>
      </c>
      <c r="E79" s="108">
        <v>1277</v>
      </c>
      <c r="F79" s="109">
        <v>177378</v>
      </c>
      <c r="G79" s="110">
        <v>7.0000000000000001E-3</v>
      </c>
      <c r="H79" s="111">
        <v>2E-3</v>
      </c>
      <c r="I79" s="111">
        <v>6.0000000000000001E-3</v>
      </c>
      <c r="J79" s="111">
        <v>3.0000000000000001E-3</v>
      </c>
      <c r="K79" s="111">
        <v>6.9789065683211965E-3</v>
      </c>
      <c r="L79" s="111">
        <v>8.6122736982514481E-3</v>
      </c>
    </row>
    <row r="80" spans="1:12" ht="14.1" customHeight="1">
      <c r="A80" s="103" t="s">
        <v>313</v>
      </c>
      <c r="B80" s="105" t="s">
        <v>396</v>
      </c>
      <c r="C80" s="106" t="s">
        <v>318</v>
      </c>
      <c r="D80" s="107" t="s">
        <v>122</v>
      </c>
      <c r="E80" s="108">
        <v>264</v>
      </c>
      <c r="F80" s="109">
        <v>42600</v>
      </c>
      <c r="G80" s="110">
        <v>6.0000000000000001E-3</v>
      </c>
      <c r="H80" s="111">
        <v>6.0000000000000001E-3</v>
      </c>
      <c r="I80" s="111">
        <v>5.8999999999999997E-2</v>
      </c>
      <c r="J80" s="111">
        <v>5.0000000000000001E-3</v>
      </c>
      <c r="K80" s="111">
        <v>-1.3064576334453153E-3</v>
      </c>
      <c r="L80" s="111">
        <v>-4.7400448382619838E-3</v>
      </c>
    </row>
    <row r="81" spans="1:12" ht="14.1" customHeight="1">
      <c r="A81" s="103" t="s">
        <v>313</v>
      </c>
      <c r="B81" s="105" t="s">
        <v>397</v>
      </c>
      <c r="C81" s="106" t="s">
        <v>326</v>
      </c>
      <c r="D81" s="107" t="s">
        <v>123</v>
      </c>
      <c r="E81" s="108">
        <v>5506</v>
      </c>
      <c r="F81" s="109">
        <v>24949</v>
      </c>
      <c r="G81" s="110">
        <v>0.22</v>
      </c>
      <c r="H81" s="111">
        <v>0.30599999999999999</v>
      </c>
      <c r="I81" s="111">
        <v>0.32400000000000001</v>
      </c>
      <c r="J81" s="111">
        <v>0.23200000000000001</v>
      </c>
      <c r="K81" s="111">
        <v>0.27515972100111363</v>
      </c>
      <c r="L81" s="111">
        <v>0.27772294472828613</v>
      </c>
    </row>
    <row r="82" spans="1:12" ht="14.1" customHeight="1">
      <c r="A82" s="103" t="s">
        <v>333</v>
      </c>
      <c r="B82" s="105" t="s">
        <v>398</v>
      </c>
      <c r="C82" s="106" t="s">
        <v>326</v>
      </c>
      <c r="D82" s="107" t="s">
        <v>124</v>
      </c>
      <c r="E82" s="108">
        <v>4983</v>
      </c>
      <c r="F82" s="109">
        <v>51183</v>
      </c>
      <c r="G82" s="110">
        <v>9.7000000000000003E-2</v>
      </c>
      <c r="H82" s="111">
        <v>7.4999999999999997E-2</v>
      </c>
      <c r="I82" s="111">
        <v>5.5E-2</v>
      </c>
      <c r="J82" s="111">
        <v>8.3000000000000004E-2</v>
      </c>
      <c r="K82" s="111">
        <v>0.11402522537255463</v>
      </c>
      <c r="L82" s="111">
        <v>0.12894529467877733</v>
      </c>
    </row>
    <row r="83" spans="1:12" ht="14.1" customHeight="1">
      <c r="A83" s="103" t="s">
        <v>333</v>
      </c>
      <c r="B83" s="105" t="s">
        <v>399</v>
      </c>
      <c r="C83" s="106" t="s">
        <v>326</v>
      </c>
      <c r="D83" s="107" t="s">
        <v>125</v>
      </c>
      <c r="E83" s="108">
        <v>8010</v>
      </c>
      <c r="F83" s="109">
        <v>84488</v>
      </c>
      <c r="G83" s="110">
        <v>9.4E-2</v>
      </c>
      <c r="H83" s="111">
        <v>0.11899999999999999</v>
      </c>
      <c r="I83" s="111">
        <v>0.16900000000000001</v>
      </c>
      <c r="J83" s="111">
        <v>0.11799999999999999</v>
      </c>
      <c r="K83" s="111">
        <v>7.3453193171503034E-2</v>
      </c>
      <c r="L83" s="111">
        <v>0.10982352746415919</v>
      </c>
    </row>
    <row r="84" spans="1:12" ht="14.1" customHeight="1">
      <c r="A84" s="103" t="s">
        <v>313</v>
      </c>
      <c r="B84" s="105" t="s">
        <v>400</v>
      </c>
      <c r="C84" s="106" t="s">
        <v>326</v>
      </c>
      <c r="D84" s="113" t="s">
        <v>126</v>
      </c>
      <c r="E84" s="108">
        <v>2812</v>
      </c>
      <c r="F84" s="109">
        <v>50879</v>
      </c>
      <c r="G84" s="110">
        <v>5.5E-2</v>
      </c>
      <c r="H84" s="111">
        <v>0.09</v>
      </c>
      <c r="I84" s="111">
        <v>4.2000000000000003E-2</v>
      </c>
      <c r="J84" s="111">
        <v>5.5E-2</v>
      </c>
      <c r="K84" s="111">
        <v>0.13549899392204451</v>
      </c>
      <c r="L84" s="111">
        <v>8.6151930731357643E-2</v>
      </c>
    </row>
    <row r="85" spans="1:12" ht="14.1" customHeight="1">
      <c r="A85" s="103" t="s">
        <v>313</v>
      </c>
      <c r="B85" s="105" t="s">
        <v>401</v>
      </c>
      <c r="C85" s="106" t="s">
        <v>326</v>
      </c>
      <c r="D85" s="107" t="s">
        <v>127</v>
      </c>
      <c r="E85" s="108">
        <v>5704</v>
      </c>
      <c r="F85" s="109">
        <v>28749</v>
      </c>
      <c r="G85" s="110">
        <v>0.19800000000000001</v>
      </c>
      <c r="H85" s="111">
        <v>0.16800000000000001</v>
      </c>
      <c r="I85" s="111">
        <v>0.35599999999999998</v>
      </c>
      <c r="J85" s="111">
        <v>0.32800000000000001</v>
      </c>
      <c r="K85" s="111">
        <v>0.29692396503381163</v>
      </c>
      <c r="L85" s="111">
        <v>0.17269964078474717</v>
      </c>
    </row>
    <row r="86" spans="1:12" ht="14.1" customHeight="1">
      <c r="A86" s="103" t="s">
        <v>333</v>
      </c>
      <c r="B86" s="105" t="s">
        <v>402</v>
      </c>
      <c r="C86" s="106" t="s">
        <v>326</v>
      </c>
      <c r="D86" s="107" t="s">
        <v>128</v>
      </c>
      <c r="E86" s="108">
        <v>8720</v>
      </c>
      <c r="F86" s="109">
        <v>55317</v>
      </c>
      <c r="G86" s="110">
        <v>0.157</v>
      </c>
      <c r="H86" s="111">
        <v>0.182</v>
      </c>
      <c r="I86" s="111">
        <v>0.187</v>
      </c>
      <c r="J86" s="111">
        <v>0.21299999999999999</v>
      </c>
      <c r="K86" s="111">
        <v>0.21861269676526551</v>
      </c>
      <c r="L86" s="111">
        <v>0.23492717150918935</v>
      </c>
    </row>
    <row r="87" spans="1:12" ht="14.1" customHeight="1">
      <c r="A87" s="103" t="s">
        <v>302</v>
      </c>
      <c r="B87" s="105" t="s">
        <v>403</v>
      </c>
      <c r="C87" s="106" t="s">
        <v>315</v>
      </c>
      <c r="D87" s="107" t="s">
        <v>129</v>
      </c>
      <c r="E87" s="108">
        <v>0</v>
      </c>
      <c r="F87" s="109">
        <v>2820</v>
      </c>
      <c r="G87" s="110">
        <v>0</v>
      </c>
      <c r="H87" s="111">
        <v>0</v>
      </c>
      <c r="I87" s="111">
        <v>0</v>
      </c>
      <c r="J87" s="111">
        <v>0</v>
      </c>
      <c r="K87" s="111">
        <v>0</v>
      </c>
      <c r="L87" s="111">
        <v>0</v>
      </c>
    </row>
    <row r="88" spans="1:12" ht="14.1" customHeight="1">
      <c r="A88" s="103" t="s">
        <v>313</v>
      </c>
      <c r="B88" s="105" t="s">
        <v>404</v>
      </c>
      <c r="C88" s="106" t="s">
        <v>326</v>
      </c>
      <c r="D88" s="107" t="s">
        <v>130</v>
      </c>
      <c r="E88" s="108">
        <v>6728</v>
      </c>
      <c r="F88" s="109">
        <v>57867</v>
      </c>
      <c r="G88" s="110">
        <v>0.11600000000000001</v>
      </c>
      <c r="H88" s="111">
        <v>0.14199999999999999</v>
      </c>
      <c r="I88" s="111">
        <v>0.193</v>
      </c>
      <c r="J88" s="111">
        <v>0.21299999999999999</v>
      </c>
      <c r="K88" s="111">
        <v>0.20012171770398848</v>
      </c>
      <c r="L88" s="111">
        <v>0.17145502777916813</v>
      </c>
    </row>
    <row r="89" spans="1:12" ht="14.1" customHeight="1">
      <c r="A89" s="103" t="s">
        <v>302</v>
      </c>
      <c r="B89" s="105" t="s">
        <v>405</v>
      </c>
      <c r="C89" s="106" t="s">
        <v>406</v>
      </c>
      <c r="D89" s="107" t="s">
        <v>407</v>
      </c>
      <c r="E89" s="108">
        <v>0</v>
      </c>
      <c r="F89" s="109">
        <v>1766</v>
      </c>
      <c r="G89" s="110">
        <v>0</v>
      </c>
      <c r="H89" s="111">
        <v>0</v>
      </c>
      <c r="I89" s="111">
        <v>0</v>
      </c>
      <c r="J89" s="111">
        <v>0.27700000000000002</v>
      </c>
      <c r="K89" s="111">
        <v>0</v>
      </c>
      <c r="L89" s="111">
        <v>0</v>
      </c>
    </row>
    <row r="90" spans="1:12" ht="14.1" customHeight="1">
      <c r="A90" s="103" t="s">
        <v>302</v>
      </c>
      <c r="B90" s="105" t="s">
        <v>408</v>
      </c>
      <c r="C90" s="106" t="s">
        <v>406</v>
      </c>
      <c r="D90" s="107" t="s">
        <v>409</v>
      </c>
      <c r="E90" s="108">
        <v>535</v>
      </c>
      <c r="F90" s="109">
        <v>0</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08">
        <v>2181</v>
      </c>
      <c r="F91" s="109">
        <v>17609</v>
      </c>
      <c r="G91" s="110">
        <v>0.123</v>
      </c>
      <c r="H91" s="111">
        <v>0.38100000000000001</v>
      </c>
      <c r="I91" s="111">
        <v>0.21299999999999999</v>
      </c>
      <c r="J91" s="111">
        <v>0.11799999999999999</v>
      </c>
      <c r="K91" s="111">
        <v>0</v>
      </c>
      <c r="L91" s="111">
        <v>0</v>
      </c>
    </row>
    <row r="92" spans="1:12" ht="14.1" customHeight="1">
      <c r="A92" s="103" t="s">
        <v>303</v>
      </c>
      <c r="B92" s="105" t="s">
        <v>412</v>
      </c>
      <c r="C92" s="106" t="s">
        <v>406</v>
      </c>
      <c r="D92" s="114" t="s">
        <v>413</v>
      </c>
      <c r="E92" s="108">
        <v>1352</v>
      </c>
      <c r="F92" s="109">
        <v>16892</v>
      </c>
      <c r="G92" s="110">
        <v>0.08</v>
      </c>
      <c r="H92" s="111">
        <v>2.9000000000000001E-2</v>
      </c>
      <c r="I92" s="111">
        <v>8.8999999999999996E-2</v>
      </c>
      <c r="J92" s="111">
        <v>6.8000000000000005E-2</v>
      </c>
      <c r="K92" s="111">
        <v>2.6142193989738577E-2</v>
      </c>
      <c r="L92" s="111">
        <v>3.1986934353091141E-2</v>
      </c>
    </row>
    <row r="93" spans="1:12" ht="14.1" customHeight="1">
      <c r="A93" s="99"/>
      <c r="B93" s="115"/>
      <c r="C93" s="115"/>
      <c r="D93" s="116" t="s">
        <v>414</v>
      </c>
      <c r="E93" s="117">
        <f>SUM(E7:E92)</f>
        <v>314807</v>
      </c>
      <c r="F93" s="118">
        <f>SUM(F7:F92)</f>
        <v>3885419</v>
      </c>
      <c r="G93" s="119">
        <f>IF(ISERR(E93/F93),"　 　 －",E93/F93)</f>
        <v>8.1022664479686743E-2</v>
      </c>
      <c r="H93" s="119">
        <v>9.2202780251955066E-2</v>
      </c>
      <c r="I93" s="119">
        <v>9.8515811985049023E-2</v>
      </c>
      <c r="J93" s="119">
        <v>9.7797364830956537E-2</v>
      </c>
      <c r="K93" s="119">
        <v>0.11555700492483603</v>
      </c>
      <c r="L93" s="119">
        <v>0.10831761979926237</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9.5488095238095233E-2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146F7-F46A-4730-838B-56E893C9DFBA}">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433</v>
      </c>
      <c r="B1" s="186"/>
      <c r="C1" s="186"/>
      <c r="D1" s="186"/>
      <c r="E1" s="186"/>
      <c r="F1" s="186"/>
      <c r="G1" s="186"/>
      <c r="H1" s="186"/>
      <c r="I1" s="186"/>
      <c r="J1" s="186"/>
      <c r="K1" s="186"/>
      <c r="L1" s="186"/>
      <c r="M1" s="92"/>
    </row>
    <row r="2" spans="1:13" s="95" customFormat="1" ht="57" customHeight="1">
      <c r="A2" s="187" t="s">
        <v>434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290</v>
      </c>
      <c r="F7" s="109">
        <v>5319348</v>
      </c>
      <c r="G7" s="110">
        <v>0</v>
      </c>
      <c r="H7" s="111">
        <v>0</v>
      </c>
      <c r="I7" s="111">
        <v>0</v>
      </c>
      <c r="J7" s="111">
        <v>2E-3</v>
      </c>
      <c r="K7" s="111">
        <v>9.127808127888335E-4</v>
      </c>
      <c r="L7" s="111">
        <v>1.8414498887475079E-3</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1525</v>
      </c>
      <c r="F12" s="109">
        <v>3328062</v>
      </c>
      <c r="G12" s="110">
        <v>0</v>
      </c>
      <c r="H12" s="111">
        <v>0</v>
      </c>
      <c r="I12" s="111">
        <v>0</v>
      </c>
      <c r="J12" s="111">
        <v>1E-3</v>
      </c>
      <c r="K12" s="111">
        <v>4.9316222266551409E-3</v>
      </c>
      <c r="L12" s="111">
        <v>2.9952571788644601E-4</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8069</v>
      </c>
      <c r="F14" s="109">
        <v>3972125</v>
      </c>
      <c r="G14" s="110">
        <v>2E-3</v>
      </c>
      <c r="H14" s="111">
        <v>2E-3</v>
      </c>
      <c r="I14" s="111">
        <v>1E-3</v>
      </c>
      <c r="J14" s="111">
        <v>1E-3</v>
      </c>
      <c r="K14" s="111">
        <v>3.6509298830083073E-4</v>
      </c>
      <c r="L14" s="111">
        <v>0</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38128</v>
      </c>
      <c r="F16" s="109">
        <v>7875074</v>
      </c>
      <c r="G16" s="110">
        <v>4.0000000000000001E-3</v>
      </c>
      <c r="H16" s="111">
        <v>0</v>
      </c>
      <c r="I16" s="111">
        <v>0</v>
      </c>
      <c r="J16" s="111">
        <v>0</v>
      </c>
      <c r="K16" s="111">
        <v>1.0358852152999765E-3</v>
      </c>
      <c r="L16" s="111">
        <v>7.9025079329905496E-4</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2704</v>
      </c>
      <c r="F18" s="109">
        <v>3183251</v>
      </c>
      <c r="G18" s="110">
        <v>0</v>
      </c>
      <c r="H18" s="111">
        <v>0</v>
      </c>
      <c r="I18" s="111">
        <v>0</v>
      </c>
      <c r="J18" s="111">
        <v>0</v>
      </c>
      <c r="K18" s="111">
        <v>1.8098070800382706E-3</v>
      </c>
      <c r="L18" s="111">
        <v>2.8005820612716898E-3</v>
      </c>
    </row>
    <row r="19" spans="1:12" ht="14.1" customHeight="1">
      <c r="A19" s="103" t="s">
        <v>333</v>
      </c>
      <c r="B19" s="105" t="s">
        <v>334</v>
      </c>
      <c r="C19" s="106" t="s">
        <v>326</v>
      </c>
      <c r="D19" s="107" t="s">
        <v>21</v>
      </c>
      <c r="E19" s="108">
        <v>13455</v>
      </c>
      <c r="F19" s="109">
        <v>3537300</v>
      </c>
      <c r="G19" s="110">
        <v>3.0000000000000001E-3</v>
      </c>
      <c r="H19" s="111">
        <v>4.0000000000000001E-3</v>
      </c>
      <c r="I19" s="111">
        <v>4.0000000000000001E-3</v>
      </c>
      <c r="J19" s="111">
        <v>3.0000000000000001E-3</v>
      </c>
      <c r="K19" s="111">
        <v>1.6342959303570232E-2</v>
      </c>
      <c r="L19" s="111">
        <v>7.0197998120355336E-3</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14689</v>
      </c>
      <c r="F22" s="109">
        <v>4997563</v>
      </c>
      <c r="G22" s="110">
        <v>2E-3</v>
      </c>
      <c r="H22" s="111">
        <v>3.0000000000000001E-3</v>
      </c>
      <c r="I22" s="111">
        <v>4.0000000000000001E-3</v>
      </c>
      <c r="J22" s="111">
        <v>3.0000000000000001E-3</v>
      </c>
      <c r="K22" s="111">
        <v>6.139707535361515E-3</v>
      </c>
      <c r="L22" s="111">
        <v>1.4237104878203906E-2</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1323</v>
      </c>
      <c r="F25" s="109">
        <v>4736794</v>
      </c>
      <c r="G25" s="110">
        <v>0</v>
      </c>
      <c r="H25" s="111">
        <v>1.2999999999999999E-2</v>
      </c>
      <c r="I25" s="111">
        <v>4.0000000000000001E-3</v>
      </c>
      <c r="J25" s="111">
        <v>1E-3</v>
      </c>
      <c r="K25" s="111">
        <v>6.1287825956900079E-3</v>
      </c>
      <c r="L25" s="111">
        <v>3.4369189704034722E-3</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61725</v>
      </c>
      <c r="F27" s="109">
        <v>5668612</v>
      </c>
      <c r="G27" s="110">
        <v>0.01</v>
      </c>
      <c r="H27" s="111">
        <v>1E-3</v>
      </c>
      <c r="I27" s="111">
        <v>7.0000000000000001E-3</v>
      </c>
      <c r="J27" s="111">
        <v>5.0000000000000001E-3</v>
      </c>
      <c r="K27" s="111">
        <v>5.5552109677235633E-3</v>
      </c>
      <c r="L27" s="111">
        <v>1.2563228879988134E-2</v>
      </c>
    </row>
    <row r="28" spans="1:12" ht="14.1" customHeight="1">
      <c r="A28" s="103" t="s">
        <v>310</v>
      </c>
      <c r="B28" s="105" t="s">
        <v>344</v>
      </c>
      <c r="C28" s="106" t="s">
        <v>312</v>
      </c>
      <c r="D28" s="107" t="s">
        <v>30</v>
      </c>
      <c r="E28" s="108">
        <v>9341</v>
      </c>
      <c r="F28" s="109">
        <v>8403278</v>
      </c>
      <c r="G28" s="110">
        <v>1E-3</v>
      </c>
      <c r="H28" s="111">
        <v>0</v>
      </c>
      <c r="I28" s="111">
        <v>0</v>
      </c>
      <c r="J28" s="111">
        <v>0</v>
      </c>
      <c r="K28" s="111">
        <v>5.3804738310739468E-3</v>
      </c>
      <c r="L28" s="111">
        <v>1.2664958002130494E-2</v>
      </c>
    </row>
    <row r="29" spans="1:12" ht="14.1" customHeight="1">
      <c r="A29" s="103" t="s">
        <v>316</v>
      </c>
      <c r="B29" s="105" t="s">
        <v>345</v>
      </c>
      <c r="C29" s="106" t="s">
        <v>323</v>
      </c>
      <c r="D29" s="107" t="s">
        <v>31</v>
      </c>
      <c r="E29" s="108">
        <v>31562</v>
      </c>
      <c r="F29" s="109">
        <v>5940384</v>
      </c>
      <c r="G29" s="110">
        <v>5.0000000000000001E-3</v>
      </c>
      <c r="H29" s="111">
        <v>8.0000000000000002E-3</v>
      </c>
      <c r="I29" s="111">
        <v>4.0000000000000001E-3</v>
      </c>
      <c r="J29" s="111">
        <v>2.1000000000000001E-2</v>
      </c>
      <c r="K29" s="111">
        <v>1.9149831140884109E-2</v>
      </c>
      <c r="L29" s="111">
        <v>2.0766303519138551E-5</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2000</v>
      </c>
      <c r="F40" s="109">
        <v>5298887</v>
      </c>
      <c r="G40" s="110">
        <v>0</v>
      </c>
      <c r="H40" s="111">
        <v>0</v>
      </c>
      <c r="I40" s="111">
        <v>1E-3</v>
      </c>
      <c r="J40" s="111">
        <v>1E-3</v>
      </c>
      <c r="K40" s="111">
        <v>8.4332942160095618E-3</v>
      </c>
      <c r="L40" s="111">
        <v>2.1910160165979557E-3</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-8290</v>
      </c>
      <c r="F43" s="109">
        <v>3189869</v>
      </c>
      <c r="G43" s="110">
        <v>-2E-3</v>
      </c>
      <c r="H43" s="111">
        <v>2E-3</v>
      </c>
      <c r="I43" s="111">
        <v>2E-3</v>
      </c>
      <c r="J43" s="111">
        <v>2E-3</v>
      </c>
      <c r="K43" s="111">
        <v>3.306754212810719E-3</v>
      </c>
      <c r="L43" s="111">
        <v>4.7710093087746539E-3</v>
      </c>
    </row>
    <row r="44" spans="1:12" ht="14.1" customHeight="1">
      <c r="A44" s="103" t="s">
        <v>333</v>
      </c>
      <c r="B44" s="105" t="s">
        <v>360</v>
      </c>
      <c r="C44" s="106" t="s">
        <v>326</v>
      </c>
      <c r="D44" s="107" t="s">
        <v>86</v>
      </c>
      <c r="E44" s="108">
        <v>5052</v>
      </c>
      <c r="F44" s="109">
        <v>4710390</v>
      </c>
      <c r="G44" s="110">
        <v>1E-3</v>
      </c>
      <c r="H44" s="111">
        <v>1E-3</v>
      </c>
      <c r="I44" s="111">
        <v>2E-3</v>
      </c>
      <c r="J44" s="111">
        <v>7.0000000000000001E-3</v>
      </c>
      <c r="K44" s="111">
        <v>1.8312384590254109E-4</v>
      </c>
      <c r="L44" s="111">
        <v>-2.3988477854317017E-7</v>
      </c>
    </row>
    <row r="45" spans="1:12" ht="14.1" customHeight="1">
      <c r="A45" s="103" t="s">
        <v>331</v>
      </c>
      <c r="B45" s="105" t="s">
        <v>361</v>
      </c>
      <c r="C45" s="106" t="s">
        <v>326</v>
      </c>
      <c r="D45" s="107" t="s">
        <v>87</v>
      </c>
      <c r="E45" s="108">
        <v>3636</v>
      </c>
      <c r="F45" s="109">
        <v>2694303</v>
      </c>
      <c r="G45" s="110">
        <v>1E-3</v>
      </c>
      <c r="H45" s="111">
        <v>3.0000000000000001E-3</v>
      </c>
      <c r="I45" s="111">
        <v>1E-3</v>
      </c>
      <c r="J45" s="111">
        <v>4.0000000000000001E-3</v>
      </c>
      <c r="K45" s="111">
        <v>2.824857608059447E-3</v>
      </c>
      <c r="L45" s="111">
        <v>2.3243928140238311E-2</v>
      </c>
    </row>
    <row r="46" spans="1:12" ht="14.1" customHeight="1">
      <c r="A46" s="103" t="s">
        <v>331</v>
      </c>
      <c r="B46" s="105" t="s">
        <v>362</v>
      </c>
      <c r="C46" s="106" t="s">
        <v>326</v>
      </c>
      <c r="D46" s="107" t="s">
        <v>88</v>
      </c>
      <c r="E46" s="108">
        <v>-4240</v>
      </c>
      <c r="F46" s="109">
        <v>3259484</v>
      </c>
      <c r="G46" s="110">
        <v>-1E-3</v>
      </c>
      <c r="H46" s="111">
        <v>1E-3</v>
      </c>
      <c r="I46" s="111">
        <v>1E-3</v>
      </c>
      <c r="J46" s="111">
        <v>5.0000000000000001E-3</v>
      </c>
      <c r="K46" s="111">
        <v>8.9013119856708265E-3</v>
      </c>
      <c r="L46" s="111">
        <v>9.2736394351321302E-3</v>
      </c>
    </row>
    <row r="47" spans="1:12" ht="14.1" customHeight="1">
      <c r="A47" s="103" t="s">
        <v>337</v>
      </c>
      <c r="B47" s="105" t="s">
        <v>363</v>
      </c>
      <c r="C47" s="106" t="s">
        <v>326</v>
      </c>
      <c r="D47" s="107" t="s">
        <v>89</v>
      </c>
      <c r="E47" s="108">
        <v>0</v>
      </c>
      <c r="F47" s="109">
        <v>4412543</v>
      </c>
      <c r="G47" s="110">
        <v>0</v>
      </c>
      <c r="H47" s="111">
        <v>0</v>
      </c>
      <c r="I47" s="111">
        <v>1.2999999999999999E-2</v>
      </c>
      <c r="J47" s="111">
        <v>0</v>
      </c>
      <c r="K47" s="111">
        <v>0</v>
      </c>
      <c r="L47" s="111">
        <v>0</v>
      </c>
    </row>
    <row r="48" spans="1:12" ht="14.1" customHeight="1">
      <c r="A48" s="103" t="s">
        <v>313</v>
      </c>
      <c r="B48" s="105" t="s">
        <v>364</v>
      </c>
      <c r="C48" s="106" t="s">
        <v>326</v>
      </c>
      <c r="D48" s="107" t="s">
        <v>90</v>
      </c>
      <c r="E48" s="108">
        <v>8157</v>
      </c>
      <c r="F48" s="109">
        <v>3379983</v>
      </c>
      <c r="G48" s="110">
        <v>2E-3</v>
      </c>
      <c r="H48" s="111">
        <v>0</v>
      </c>
      <c r="I48" s="111">
        <v>2E-3</v>
      </c>
      <c r="J48" s="111">
        <v>2E-3</v>
      </c>
      <c r="K48" s="111">
        <v>1.3132929405365748E-3</v>
      </c>
      <c r="L48" s="111">
        <v>5.1504181936186675E-3</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42797</v>
      </c>
      <c r="F50" s="109">
        <v>3402969</v>
      </c>
      <c r="G50" s="110">
        <v>1.2E-2</v>
      </c>
      <c r="H50" s="111">
        <v>2E-3</v>
      </c>
      <c r="I50" s="111">
        <v>2E-3</v>
      </c>
      <c r="J50" s="111">
        <v>-1E-3</v>
      </c>
      <c r="K50" s="111">
        <v>0</v>
      </c>
      <c r="L50" s="111">
        <v>0</v>
      </c>
    </row>
    <row r="51" spans="1:12" ht="14.1" customHeight="1">
      <c r="A51" s="103" t="s">
        <v>337</v>
      </c>
      <c r="B51" s="105" t="s">
        <v>367</v>
      </c>
      <c r="C51" s="106" t="s">
        <v>312</v>
      </c>
      <c r="D51" s="107" t="s">
        <v>93</v>
      </c>
      <c r="E51" s="108">
        <v>11672</v>
      </c>
      <c r="F51" s="109">
        <v>6430323</v>
      </c>
      <c r="G51" s="110">
        <v>1E-3</v>
      </c>
      <c r="H51" s="111">
        <v>1E-3</v>
      </c>
      <c r="I51" s="111">
        <v>0</v>
      </c>
      <c r="J51" s="111">
        <v>2E-3</v>
      </c>
      <c r="K51" s="111">
        <v>1.7600270127709743E-3</v>
      </c>
      <c r="L51" s="111">
        <v>4.3727418192291102E-3</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5001</v>
      </c>
      <c r="F55" s="109">
        <v>3834828</v>
      </c>
      <c r="G55" s="110">
        <v>1E-3</v>
      </c>
      <c r="H55" s="111">
        <v>1E-3</v>
      </c>
      <c r="I55" s="111">
        <v>2E-3</v>
      </c>
      <c r="J55" s="111">
        <v>1E-3</v>
      </c>
      <c r="K55" s="111">
        <v>-3.0631633471676002E-7</v>
      </c>
      <c r="L55" s="111">
        <v>1.1286302523302278E-2</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7316</v>
      </c>
      <c r="F57" s="109">
        <v>4845598</v>
      </c>
      <c r="G57" s="110">
        <v>1E-3</v>
      </c>
      <c r="H57" s="111">
        <v>2E-3</v>
      </c>
      <c r="I57" s="111">
        <v>1E-3</v>
      </c>
      <c r="J57" s="111">
        <v>0</v>
      </c>
      <c r="K57" s="111">
        <v>1.1481768030987668E-3</v>
      </c>
      <c r="L57" s="111">
        <v>2.8557663659818321E-3</v>
      </c>
    </row>
    <row r="58" spans="1:12" ht="14.1" customHeight="1">
      <c r="A58" s="103" t="s">
        <v>310</v>
      </c>
      <c r="B58" s="105" t="s">
        <v>374</v>
      </c>
      <c r="C58" s="106" t="s">
        <v>312</v>
      </c>
      <c r="D58" s="107" t="s">
        <v>100</v>
      </c>
      <c r="E58" s="108">
        <v>19474</v>
      </c>
      <c r="F58" s="109">
        <v>6918050</v>
      </c>
      <c r="G58" s="110">
        <v>2E-3</v>
      </c>
      <c r="H58" s="111">
        <v>1.9E-2</v>
      </c>
      <c r="I58" s="111">
        <v>4.0000000000000001E-3</v>
      </c>
      <c r="J58" s="111">
        <v>0.02</v>
      </c>
      <c r="K58" s="111">
        <v>0</v>
      </c>
      <c r="L58" s="111">
        <v>2.3975142080221766E-3</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2706</v>
      </c>
      <c r="F61" s="109">
        <v>7612345</v>
      </c>
      <c r="G61" s="110">
        <v>0</v>
      </c>
      <c r="H61" s="111">
        <v>0</v>
      </c>
      <c r="I61" s="111">
        <v>3.0000000000000001E-3</v>
      </c>
      <c r="J61" s="111">
        <v>0</v>
      </c>
      <c r="K61" s="111">
        <v>2.0886294082130296E-3</v>
      </c>
      <c r="L61" s="111">
        <v>3.0557865234591957E-3</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3638</v>
      </c>
      <c r="F64" s="109">
        <v>5871359</v>
      </c>
      <c r="G64" s="110">
        <v>0</v>
      </c>
      <c r="H64" s="111">
        <v>1E-3</v>
      </c>
      <c r="I64" s="111">
        <v>3.0000000000000001E-3</v>
      </c>
      <c r="J64" s="111">
        <v>2E-3</v>
      </c>
      <c r="K64" s="111">
        <v>4.2629123288397686E-3</v>
      </c>
      <c r="L64" s="111">
        <v>3.452296322730418E-3</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18568</v>
      </c>
      <c r="F68" s="109">
        <v>4643755</v>
      </c>
      <c r="G68" s="110">
        <v>3.0000000000000001E-3</v>
      </c>
      <c r="H68" s="111">
        <v>5.0000000000000001E-3</v>
      </c>
      <c r="I68" s="111">
        <v>5.0000000000000001E-3</v>
      </c>
      <c r="J68" s="111">
        <v>1.6E-2</v>
      </c>
      <c r="K68" s="111">
        <v>1.0183601169228283E-2</v>
      </c>
      <c r="L68" s="111">
        <v>6.5266346913511126E-3</v>
      </c>
    </row>
    <row r="69" spans="1:12" ht="14.1" customHeight="1">
      <c r="A69" s="103" t="s">
        <v>313</v>
      </c>
      <c r="B69" s="105" t="s">
        <v>385</v>
      </c>
      <c r="C69" s="106" t="s">
        <v>326</v>
      </c>
      <c r="D69" s="107" t="s">
        <v>111</v>
      </c>
      <c r="E69" s="108">
        <v>5929</v>
      </c>
      <c r="F69" s="109">
        <v>3275204</v>
      </c>
      <c r="G69" s="110">
        <v>1E-3</v>
      </c>
      <c r="H69" s="111">
        <v>4.0000000000000001E-3</v>
      </c>
      <c r="I69" s="111">
        <v>2E-3</v>
      </c>
      <c r="J69" s="111">
        <v>6.0000000000000001E-3</v>
      </c>
      <c r="K69" s="111">
        <v>1.087899780893932E-2</v>
      </c>
      <c r="L69" s="111">
        <v>1.9271630509310829E-3</v>
      </c>
    </row>
    <row r="70" spans="1:12" ht="14.1" customHeight="1">
      <c r="A70" s="103" t="s">
        <v>337</v>
      </c>
      <c r="B70" s="105" t="s">
        <v>386</v>
      </c>
      <c r="C70" s="106" t="s">
        <v>326</v>
      </c>
      <c r="D70" s="107" t="s">
        <v>112</v>
      </c>
      <c r="E70" s="108">
        <v>16182</v>
      </c>
      <c r="F70" s="109">
        <v>5523235</v>
      </c>
      <c r="G70" s="110">
        <v>2E-3</v>
      </c>
      <c r="H70" s="111">
        <v>0</v>
      </c>
      <c r="I70" s="111">
        <v>2E-3</v>
      </c>
      <c r="J70" s="111">
        <v>3.0000000000000001E-3</v>
      </c>
      <c r="K70" s="111">
        <v>2.5167492637727402E-3</v>
      </c>
      <c r="L70" s="111">
        <v>5.744386050772772E-3</v>
      </c>
    </row>
    <row r="71" spans="1:12" ht="14.1" customHeight="1">
      <c r="A71" s="103" t="s">
        <v>337</v>
      </c>
      <c r="B71" s="105" t="s">
        <v>387</v>
      </c>
      <c r="C71" s="106" t="s">
        <v>326</v>
      </c>
      <c r="D71" s="107" t="s">
        <v>113</v>
      </c>
      <c r="E71" s="108">
        <v>1589</v>
      </c>
      <c r="F71" s="109">
        <v>5079964</v>
      </c>
      <c r="G71" s="110">
        <v>0</v>
      </c>
      <c r="H71" s="111">
        <v>0</v>
      </c>
      <c r="I71" s="111">
        <v>2E-3</v>
      </c>
      <c r="J71" s="111">
        <v>6.0000000000000001E-3</v>
      </c>
      <c r="K71" s="111">
        <v>0</v>
      </c>
      <c r="L71" s="111">
        <v>1.0893060648102269E-2</v>
      </c>
    </row>
    <row r="72" spans="1:12" ht="14.1" customHeight="1">
      <c r="A72" s="103" t="s">
        <v>333</v>
      </c>
      <c r="B72" s="105" t="s">
        <v>388</v>
      </c>
      <c r="C72" s="106" t="s">
        <v>326</v>
      </c>
      <c r="D72" s="107" t="s">
        <v>114</v>
      </c>
      <c r="E72" s="108">
        <v>-191</v>
      </c>
      <c r="F72" s="109">
        <v>4265340</v>
      </c>
      <c r="G72" s="110">
        <v>0</v>
      </c>
      <c r="H72" s="111">
        <v>0</v>
      </c>
      <c r="I72" s="111">
        <v>0</v>
      </c>
      <c r="J72" s="111">
        <v>0.01</v>
      </c>
      <c r="K72" s="111">
        <v>9.0443441173566064E-3</v>
      </c>
      <c r="L72" s="111">
        <v>4.7972062700140251E-3</v>
      </c>
    </row>
    <row r="73" spans="1:12" ht="14.1" customHeight="1">
      <c r="A73" s="103" t="s">
        <v>313</v>
      </c>
      <c r="B73" s="105" t="s">
        <v>389</v>
      </c>
      <c r="C73" s="106" t="s">
        <v>326</v>
      </c>
      <c r="D73" s="107" t="s">
        <v>115</v>
      </c>
      <c r="E73" s="108">
        <v>612</v>
      </c>
      <c r="F73" s="109">
        <v>4613896</v>
      </c>
      <c r="G73" s="110">
        <v>0</v>
      </c>
      <c r="H73" s="111">
        <v>0</v>
      </c>
      <c r="I73" s="111">
        <v>0</v>
      </c>
      <c r="J73" s="111">
        <v>0</v>
      </c>
      <c r="K73" s="111">
        <v>1.7536046244293361E-3</v>
      </c>
      <c r="L73" s="111">
        <v>2.0030756763675388E-3</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8019</v>
      </c>
      <c r="F75" s="109">
        <v>2853409</v>
      </c>
      <c r="G75" s="110">
        <v>2E-3</v>
      </c>
      <c r="H75" s="111">
        <v>4.0000000000000001E-3</v>
      </c>
      <c r="I75" s="111">
        <v>5.0000000000000001E-3</v>
      </c>
      <c r="J75" s="111">
        <v>2E-3</v>
      </c>
      <c r="K75" s="111">
        <v>2.1069324084067721E-3</v>
      </c>
      <c r="L75" s="111">
        <v>7.9213997477149672E-3</v>
      </c>
    </row>
    <row r="76" spans="1:12" ht="14.1" customHeight="1">
      <c r="A76" s="103" t="s">
        <v>333</v>
      </c>
      <c r="B76" s="105" t="s">
        <v>392</v>
      </c>
      <c r="C76" s="106" t="s">
        <v>326</v>
      </c>
      <c r="D76" s="107" t="s">
        <v>118</v>
      </c>
      <c r="E76" s="108">
        <v>2604</v>
      </c>
      <c r="F76" s="109">
        <v>4335040</v>
      </c>
      <c r="G76" s="110">
        <v>0</v>
      </c>
      <c r="H76" s="111">
        <v>3.0000000000000001E-3</v>
      </c>
      <c r="I76" s="111">
        <v>0</v>
      </c>
      <c r="J76" s="111">
        <v>0</v>
      </c>
      <c r="K76" s="111">
        <v>1.8292212776584126E-3</v>
      </c>
      <c r="L76" s="111">
        <v>2.0271034888812716E-3</v>
      </c>
    </row>
    <row r="77" spans="1:12" ht="14.1" customHeight="1">
      <c r="A77" s="103" t="s">
        <v>313</v>
      </c>
      <c r="B77" s="105" t="s">
        <v>393</v>
      </c>
      <c r="C77" s="106" t="s">
        <v>326</v>
      </c>
      <c r="D77" s="107" t="s">
        <v>119</v>
      </c>
      <c r="E77" s="108">
        <v>21381</v>
      </c>
      <c r="F77" s="109">
        <v>3175728</v>
      </c>
      <c r="G77" s="110">
        <v>6.0000000000000001E-3</v>
      </c>
      <c r="H77" s="111">
        <v>3.0000000000000001E-3</v>
      </c>
      <c r="I77" s="111">
        <v>3.0000000000000001E-3</v>
      </c>
      <c r="J77" s="111">
        <v>7.0000000000000001E-3</v>
      </c>
      <c r="K77" s="111">
        <v>4.629994992008603E-3</v>
      </c>
      <c r="L77" s="111">
        <v>0</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1958</v>
      </c>
      <c r="F79" s="109">
        <v>8326839</v>
      </c>
      <c r="G79" s="110">
        <v>0</v>
      </c>
      <c r="H79" s="111">
        <v>0</v>
      </c>
      <c r="I79" s="111">
        <v>1E-3</v>
      </c>
      <c r="J79" s="111">
        <v>2E-3</v>
      </c>
      <c r="K79" s="111">
        <v>1.220859138534155E-3</v>
      </c>
      <c r="L79" s="111">
        <v>1.6972452000001857E-3</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8963</v>
      </c>
      <c r="F81" s="109">
        <v>3645791</v>
      </c>
      <c r="G81" s="110">
        <v>2E-3</v>
      </c>
      <c r="H81" s="111">
        <v>0</v>
      </c>
      <c r="I81" s="111">
        <v>3.0000000000000001E-3</v>
      </c>
      <c r="J81" s="111">
        <v>5.0000000000000001E-3</v>
      </c>
      <c r="K81" s="111">
        <v>0</v>
      </c>
      <c r="L81" s="111">
        <v>9.1677637107861285E-3</v>
      </c>
    </row>
    <row r="82" spans="1:12" ht="14.1" customHeight="1">
      <c r="A82" s="103" t="s">
        <v>333</v>
      </c>
      <c r="B82" s="105" t="s">
        <v>398</v>
      </c>
      <c r="C82" s="106" t="s">
        <v>326</v>
      </c>
      <c r="D82" s="107" t="s">
        <v>124</v>
      </c>
      <c r="E82" s="108">
        <v>3224</v>
      </c>
      <c r="F82" s="109">
        <v>5079370</v>
      </c>
      <c r="G82" s="110">
        <v>0</v>
      </c>
      <c r="H82" s="111">
        <v>3.0000000000000001E-3</v>
      </c>
      <c r="I82" s="111">
        <v>2E-3</v>
      </c>
      <c r="J82" s="111">
        <v>0</v>
      </c>
      <c r="K82" s="111">
        <v>1.6699895487169318E-2</v>
      </c>
      <c r="L82" s="111">
        <v>-2.2344745912308045E-7</v>
      </c>
    </row>
    <row r="83" spans="1:12" ht="14.1" customHeight="1">
      <c r="A83" s="103" t="s">
        <v>333</v>
      </c>
      <c r="B83" s="105" t="s">
        <v>399</v>
      </c>
      <c r="C83" s="106" t="s">
        <v>326</v>
      </c>
      <c r="D83" s="107" t="s">
        <v>125</v>
      </c>
      <c r="E83" s="108">
        <v>900</v>
      </c>
      <c r="F83" s="109">
        <v>4892124</v>
      </c>
      <c r="G83" s="110">
        <v>0</v>
      </c>
      <c r="H83" s="111">
        <v>0</v>
      </c>
      <c r="I83" s="111">
        <v>1E-3</v>
      </c>
      <c r="J83" s="111">
        <v>0</v>
      </c>
      <c r="K83" s="111">
        <v>4.8791486245166433E-4</v>
      </c>
      <c r="L83" s="111">
        <v>-1.2063666239854155E-4</v>
      </c>
    </row>
    <row r="84" spans="1:12" ht="14.1" customHeight="1">
      <c r="A84" s="103" t="s">
        <v>313</v>
      </c>
      <c r="B84" s="105" t="s">
        <v>400</v>
      </c>
      <c r="C84" s="106" t="s">
        <v>326</v>
      </c>
      <c r="D84" s="113" t="s">
        <v>126</v>
      </c>
      <c r="E84" s="108">
        <v>13886</v>
      </c>
      <c r="F84" s="109">
        <v>3215071</v>
      </c>
      <c r="G84" s="110">
        <v>4.0000000000000001E-3</v>
      </c>
      <c r="H84" s="111">
        <v>0</v>
      </c>
      <c r="I84" s="111">
        <v>1.2999999999999999E-2</v>
      </c>
      <c r="J84" s="111">
        <v>1E-3</v>
      </c>
      <c r="K84" s="111">
        <v>2.1983745927885997E-4</v>
      </c>
      <c r="L84" s="111">
        <v>1.0133038349328053E-3</v>
      </c>
    </row>
    <row r="85" spans="1:12" ht="14.1" customHeight="1">
      <c r="A85" s="103" t="s">
        <v>313</v>
      </c>
      <c r="B85" s="105" t="s">
        <v>401</v>
      </c>
      <c r="C85" s="106" t="s">
        <v>326</v>
      </c>
      <c r="D85" s="107" t="s">
        <v>127</v>
      </c>
      <c r="E85" s="108">
        <v>28142</v>
      </c>
      <c r="F85" s="109">
        <v>3920568</v>
      </c>
      <c r="G85" s="110">
        <v>7.0000000000000001E-3</v>
      </c>
      <c r="H85" s="111">
        <v>0</v>
      </c>
      <c r="I85" s="111">
        <v>0</v>
      </c>
      <c r="J85" s="111">
        <v>1.2999999999999999E-2</v>
      </c>
      <c r="K85" s="111">
        <v>1.1713470702424712E-3</v>
      </c>
      <c r="L85" s="111">
        <v>1.3856226122441572E-4</v>
      </c>
    </row>
    <row r="86" spans="1:12" ht="14.1" customHeight="1">
      <c r="A86" s="103" t="s">
        <v>333</v>
      </c>
      <c r="B86" s="105" t="s">
        <v>402</v>
      </c>
      <c r="C86" s="106" t="s">
        <v>326</v>
      </c>
      <c r="D86" s="107" t="s">
        <v>128</v>
      </c>
      <c r="E86" s="108">
        <v>26126</v>
      </c>
      <c r="F86" s="109">
        <v>3868826</v>
      </c>
      <c r="G86" s="110">
        <v>6.0000000000000001E-3</v>
      </c>
      <c r="H86" s="111">
        <v>6.0000000000000001E-3</v>
      </c>
      <c r="I86" s="111">
        <v>1E-3</v>
      </c>
      <c r="J86" s="111">
        <v>2E-3</v>
      </c>
      <c r="K86" s="111">
        <v>2.689758466535326E-3</v>
      </c>
      <c r="L86" s="111">
        <v>0</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6026</v>
      </c>
      <c r="F88" s="109">
        <v>3332442</v>
      </c>
      <c r="G88" s="110">
        <v>1E-3</v>
      </c>
      <c r="H88" s="111">
        <v>1E-3</v>
      </c>
      <c r="I88" s="111">
        <v>2E-3</v>
      </c>
      <c r="J88" s="111">
        <v>4.0000000000000001E-3</v>
      </c>
      <c r="K88" s="111">
        <v>1.090505675917469E-2</v>
      </c>
      <c r="L88" s="111">
        <v>4.5753881343389572E-3</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445648</v>
      </c>
      <c r="F93" s="118">
        <f>SUM(F7:F92)</f>
        <v>196869324</v>
      </c>
      <c r="G93" s="119">
        <f>IF(ISERR(E93/F93),"　 　 －",E93/F93)</f>
        <v>2.2636741516926222E-3</v>
      </c>
      <c r="H93" s="119">
        <v>2.6464419566851892E-3</v>
      </c>
      <c r="I93" s="119">
        <v>2.9085708036411537E-3</v>
      </c>
      <c r="J93" s="119">
        <v>4.2271712867897352E-3</v>
      </c>
      <c r="K93" s="119">
        <v>4.1265248544972676E-3</v>
      </c>
      <c r="L93" s="119">
        <v>4.3438072574027171E-3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1.8809523809523816E-3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BCD9A-0685-4BFB-BA23-F31EACE61C5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435</v>
      </c>
      <c r="B1" s="186"/>
      <c r="C1" s="186"/>
      <c r="D1" s="186"/>
      <c r="E1" s="186"/>
      <c r="F1" s="186"/>
      <c r="G1" s="186"/>
      <c r="H1" s="186"/>
      <c r="I1" s="186"/>
      <c r="J1" s="186"/>
      <c r="K1" s="186"/>
      <c r="L1" s="186"/>
      <c r="M1" s="92"/>
    </row>
    <row r="2" spans="1:13" s="95" customFormat="1" ht="57" customHeight="1">
      <c r="A2" s="187" t="s">
        <v>436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5799</v>
      </c>
      <c r="F7" s="109">
        <v>136238</v>
      </c>
      <c r="G7" s="110">
        <v>4.2000000000000003E-2</v>
      </c>
      <c r="H7" s="111">
        <v>5.2999999999999999E-2</v>
      </c>
      <c r="I7" s="111">
        <v>6.4000000000000001E-2</v>
      </c>
      <c r="J7" s="111">
        <v>7.3999999999999996E-2</v>
      </c>
      <c r="K7" s="111">
        <v>7.2628918547421623E-2</v>
      </c>
      <c r="L7" s="111">
        <v>0.12864434112307496</v>
      </c>
    </row>
    <row r="8" spans="1:13" ht="14.1" customHeight="1">
      <c r="A8" s="103" t="s">
        <v>313</v>
      </c>
      <c r="B8" s="105" t="s">
        <v>314</v>
      </c>
      <c r="C8" s="106" t="s">
        <v>315</v>
      </c>
      <c r="D8" s="107" t="s">
        <v>10</v>
      </c>
      <c r="E8" s="108">
        <v>2305</v>
      </c>
      <c r="F8" s="109">
        <v>61706</v>
      </c>
      <c r="G8" s="110">
        <v>3.6999999999999998E-2</v>
      </c>
      <c r="H8" s="111">
        <v>5.0999999999999997E-2</v>
      </c>
      <c r="I8" s="111">
        <v>7.2999999999999995E-2</v>
      </c>
      <c r="J8" s="111">
        <v>6.0999999999999999E-2</v>
      </c>
      <c r="K8" s="111">
        <v>5.8217769662274425E-2</v>
      </c>
      <c r="L8" s="111">
        <v>4.9882577295922874E-2</v>
      </c>
    </row>
    <row r="9" spans="1:13" ht="14.1" customHeight="1">
      <c r="A9" s="103" t="s">
        <v>316</v>
      </c>
      <c r="B9" s="105" t="s">
        <v>317</v>
      </c>
      <c r="C9" s="106" t="s">
        <v>318</v>
      </c>
      <c r="D9" s="107" t="s">
        <v>11</v>
      </c>
      <c r="E9" s="108">
        <v>4935</v>
      </c>
      <c r="F9" s="109">
        <v>38105</v>
      </c>
      <c r="G9" s="110">
        <v>0.129</v>
      </c>
      <c r="H9" s="111">
        <v>0.105</v>
      </c>
      <c r="I9" s="111">
        <v>0.17100000000000001</v>
      </c>
      <c r="J9" s="111">
        <v>7.0000000000000007E-2</v>
      </c>
      <c r="K9" s="111">
        <v>0.11891292290626733</v>
      </c>
      <c r="L9" s="111">
        <v>0.20376129847409855</v>
      </c>
    </row>
    <row r="10" spans="1:13" ht="14.1" customHeight="1">
      <c r="A10" s="103" t="s">
        <v>316</v>
      </c>
      <c r="B10" s="105" t="s">
        <v>319</v>
      </c>
      <c r="C10" s="106" t="s">
        <v>320</v>
      </c>
      <c r="D10" s="107" t="s">
        <v>12</v>
      </c>
      <c r="E10" s="108">
        <v>2662</v>
      </c>
      <c r="F10" s="109">
        <v>18384</v>
      </c>
      <c r="G10" s="110">
        <v>0.14399999999999999</v>
      </c>
      <c r="H10" s="111">
        <v>0.17299999999999999</v>
      </c>
      <c r="I10" s="111">
        <v>0.10199999999999999</v>
      </c>
      <c r="J10" s="111">
        <v>0.153</v>
      </c>
      <c r="K10" s="111">
        <v>0.12362717465254155</v>
      </c>
      <c r="L10" s="111">
        <v>0.14682695239339694</v>
      </c>
    </row>
    <row r="11" spans="1:13" ht="14.1" customHeight="1">
      <c r="A11" s="103" t="s">
        <v>303</v>
      </c>
      <c r="B11" s="105" t="s">
        <v>321</v>
      </c>
      <c r="C11" s="106" t="s">
        <v>318</v>
      </c>
      <c r="D11" s="107" t="s">
        <v>13</v>
      </c>
      <c r="E11" s="108">
        <v>538</v>
      </c>
      <c r="F11" s="109">
        <v>4173</v>
      </c>
      <c r="G11" s="110">
        <v>0.128</v>
      </c>
      <c r="H11" s="111">
        <v>0.13700000000000001</v>
      </c>
      <c r="I11" s="111">
        <v>0.20100000000000001</v>
      </c>
      <c r="J11" s="111">
        <v>8.4000000000000005E-2</v>
      </c>
      <c r="K11" s="111">
        <v>7.7520474442247952E-2</v>
      </c>
      <c r="L11" s="111">
        <v>8.6305500675886451E-2</v>
      </c>
    </row>
    <row r="12" spans="1:13" ht="14.1" customHeight="1">
      <c r="A12" s="103" t="s">
        <v>302</v>
      </c>
      <c r="B12" s="105" t="s">
        <v>322</v>
      </c>
      <c r="C12" s="106" t="s">
        <v>323</v>
      </c>
      <c r="D12" s="107" t="s">
        <v>14</v>
      </c>
      <c r="E12" s="108">
        <v>0</v>
      </c>
      <c r="F12" s="109">
        <v>9539</v>
      </c>
      <c r="G12" s="110">
        <v>0</v>
      </c>
      <c r="H12" s="111">
        <v>0</v>
      </c>
      <c r="I12" s="111">
        <v>0</v>
      </c>
      <c r="J12" s="111">
        <v>0</v>
      </c>
      <c r="K12" s="111">
        <v>0</v>
      </c>
      <c r="L12" s="111">
        <v>0</v>
      </c>
    </row>
    <row r="13" spans="1:13" ht="14.1" customHeight="1">
      <c r="A13" s="103" t="s">
        <v>303</v>
      </c>
      <c r="B13" s="105" t="s">
        <v>324</v>
      </c>
      <c r="C13" s="106" t="s">
        <v>318</v>
      </c>
      <c r="D13" s="107" t="s">
        <v>15</v>
      </c>
      <c r="E13" s="108">
        <v>817</v>
      </c>
      <c r="F13" s="109">
        <v>16511</v>
      </c>
      <c r="G13" s="110">
        <v>4.9000000000000002E-2</v>
      </c>
      <c r="H13" s="111">
        <v>0.27700000000000002</v>
      </c>
      <c r="I13" s="111">
        <v>0.28699999999999998</v>
      </c>
      <c r="J13" s="111">
        <v>0.255</v>
      </c>
      <c r="K13" s="111">
        <v>0.21962616822429906</v>
      </c>
      <c r="L13" s="111">
        <v>0.19604017631331744</v>
      </c>
    </row>
    <row r="14" spans="1:13" ht="14.1" customHeight="1">
      <c r="A14" s="103" t="s">
        <v>313</v>
      </c>
      <c r="B14" s="105" t="s">
        <v>325</v>
      </c>
      <c r="C14" s="106" t="s">
        <v>326</v>
      </c>
      <c r="D14" s="107" t="s">
        <v>16</v>
      </c>
      <c r="E14" s="108">
        <v>8163</v>
      </c>
      <c r="F14" s="109">
        <v>43413</v>
      </c>
      <c r="G14" s="110">
        <v>0.188</v>
      </c>
      <c r="H14" s="111">
        <v>0.25</v>
      </c>
      <c r="I14" s="111">
        <v>0.14000000000000001</v>
      </c>
      <c r="J14" s="111">
        <v>0.27700000000000002</v>
      </c>
      <c r="K14" s="111">
        <v>0.31782720825274019</v>
      </c>
      <c r="L14" s="111">
        <v>0.176828543583161</v>
      </c>
    </row>
    <row r="15" spans="1:13" ht="14.1" customHeight="1">
      <c r="A15" s="103" t="s">
        <v>313</v>
      </c>
      <c r="B15" s="105" t="s">
        <v>327</v>
      </c>
      <c r="C15" s="106" t="s">
        <v>328</v>
      </c>
      <c r="D15" s="107" t="s">
        <v>17</v>
      </c>
      <c r="E15" s="108">
        <v>3184</v>
      </c>
      <c r="F15" s="109">
        <v>44556</v>
      </c>
      <c r="G15" s="110">
        <v>7.0999999999999994E-2</v>
      </c>
      <c r="H15" s="111">
        <v>0.14799999999999999</v>
      </c>
      <c r="I15" s="111">
        <v>0.11700000000000001</v>
      </c>
      <c r="J15" s="111">
        <v>0.114</v>
      </c>
      <c r="K15" s="111">
        <v>0.26518059675449313</v>
      </c>
      <c r="L15" s="111">
        <v>4.1380909143596781E-2</v>
      </c>
    </row>
    <row r="16" spans="1:13" ht="14.1" customHeight="1">
      <c r="A16" s="103" t="s">
        <v>310</v>
      </c>
      <c r="B16" s="105" t="s">
        <v>329</v>
      </c>
      <c r="C16" s="106" t="s">
        <v>312</v>
      </c>
      <c r="D16" s="107" t="s">
        <v>18</v>
      </c>
      <c r="E16" s="108">
        <v>2707</v>
      </c>
      <c r="F16" s="109">
        <v>142395</v>
      </c>
      <c r="G16" s="110">
        <v>1.9E-2</v>
      </c>
      <c r="H16" s="111">
        <v>3.1E-2</v>
      </c>
      <c r="I16" s="111">
        <v>2.1999999999999999E-2</v>
      </c>
      <c r="J16" s="111">
        <v>4.2000000000000003E-2</v>
      </c>
      <c r="K16" s="111">
        <v>5.3965236722135414E-2</v>
      </c>
      <c r="L16" s="111">
        <v>8.6986301369863017E-2</v>
      </c>
    </row>
    <row r="17" spans="1:12" ht="14.1" customHeight="1">
      <c r="A17" s="103" t="s">
        <v>303</v>
      </c>
      <c r="B17" s="105" t="s">
        <v>330</v>
      </c>
      <c r="C17" s="106" t="s">
        <v>315</v>
      </c>
      <c r="D17" s="107" t="s">
        <v>19</v>
      </c>
      <c r="E17" s="108">
        <v>2370</v>
      </c>
      <c r="F17" s="109">
        <v>11089</v>
      </c>
      <c r="G17" s="110">
        <v>0.21299999999999999</v>
      </c>
      <c r="H17" s="111">
        <v>0</v>
      </c>
      <c r="I17" s="111">
        <v>0</v>
      </c>
      <c r="J17" s="111">
        <v>0.23</v>
      </c>
      <c r="K17" s="111">
        <v>0.21950418650467904</v>
      </c>
      <c r="L17" s="111">
        <v>0.30753138075313807</v>
      </c>
    </row>
    <row r="18" spans="1:12" ht="14.1" customHeight="1">
      <c r="A18" s="103" t="s">
        <v>331</v>
      </c>
      <c r="B18" s="105" t="s">
        <v>332</v>
      </c>
      <c r="C18" s="106" t="s">
        <v>326</v>
      </c>
      <c r="D18" s="107" t="s">
        <v>20</v>
      </c>
      <c r="E18" s="108">
        <v>1809</v>
      </c>
      <c r="F18" s="109">
        <v>35250</v>
      </c>
      <c r="G18" s="110">
        <v>5.0999999999999997E-2</v>
      </c>
      <c r="H18" s="111">
        <v>8.2000000000000003E-2</v>
      </c>
      <c r="I18" s="111">
        <v>3.5000000000000003E-2</v>
      </c>
      <c r="J18" s="111">
        <v>9.2999999999999999E-2</v>
      </c>
      <c r="K18" s="111">
        <v>5.4412284899810648E-2</v>
      </c>
      <c r="L18" s="111">
        <v>0.11227015558698727</v>
      </c>
    </row>
    <row r="19" spans="1:12" ht="14.1" customHeight="1">
      <c r="A19" s="103" t="s">
        <v>333</v>
      </c>
      <c r="B19" s="105" t="s">
        <v>334</v>
      </c>
      <c r="C19" s="106" t="s">
        <v>326</v>
      </c>
      <c r="D19" s="107" t="s">
        <v>21</v>
      </c>
      <c r="E19" s="108">
        <v>3883</v>
      </c>
      <c r="F19" s="109">
        <v>69897</v>
      </c>
      <c r="G19" s="110">
        <v>5.5E-2</v>
      </c>
      <c r="H19" s="111">
        <v>5.1999999999999998E-2</v>
      </c>
      <c r="I19" s="111">
        <v>5.6000000000000001E-2</v>
      </c>
      <c r="J19" s="111">
        <v>4.8000000000000001E-2</v>
      </c>
      <c r="K19" s="111">
        <v>8.3052978922364226E-2</v>
      </c>
      <c r="L19" s="111">
        <v>2.6079869600651995E-2</v>
      </c>
    </row>
    <row r="20" spans="1:12" ht="14.1" customHeight="1">
      <c r="A20" s="103" t="s">
        <v>331</v>
      </c>
      <c r="B20" s="105" t="s">
        <v>335</v>
      </c>
      <c r="C20" s="106" t="s">
        <v>328</v>
      </c>
      <c r="D20" s="107" t="s">
        <v>22</v>
      </c>
      <c r="E20" s="108">
        <v>6979</v>
      </c>
      <c r="F20" s="109">
        <v>29046</v>
      </c>
      <c r="G20" s="110">
        <v>0.24</v>
      </c>
      <c r="H20" s="111">
        <v>0.219</v>
      </c>
      <c r="I20" s="111">
        <v>0.17399999999999999</v>
      </c>
      <c r="J20" s="111">
        <v>0.17599999999999999</v>
      </c>
      <c r="K20" s="111">
        <v>0.39189542483660128</v>
      </c>
      <c r="L20" s="111">
        <v>7.8510938602681726E-2</v>
      </c>
    </row>
    <row r="21" spans="1:12" ht="14.1" customHeight="1">
      <c r="A21" s="103" t="s">
        <v>313</v>
      </c>
      <c r="B21" s="105" t="s">
        <v>336</v>
      </c>
      <c r="C21" s="106" t="s">
        <v>328</v>
      </c>
      <c r="D21" s="107" t="s">
        <v>23</v>
      </c>
      <c r="E21" s="108">
        <v>5788</v>
      </c>
      <c r="F21" s="109">
        <v>49466</v>
      </c>
      <c r="G21" s="110">
        <v>0.11700000000000001</v>
      </c>
      <c r="H21" s="111">
        <v>0.11899999999999999</v>
      </c>
      <c r="I21" s="111">
        <v>0.155</v>
      </c>
      <c r="J21" s="111">
        <v>0.153</v>
      </c>
      <c r="K21" s="111">
        <v>0.12924267551133223</v>
      </c>
      <c r="L21" s="111">
        <v>8.2670384646928566E-2</v>
      </c>
    </row>
    <row r="22" spans="1:12" ht="14.1" customHeight="1">
      <c r="A22" s="103" t="s">
        <v>337</v>
      </c>
      <c r="B22" s="105" t="s">
        <v>338</v>
      </c>
      <c r="C22" s="106" t="s">
        <v>326</v>
      </c>
      <c r="D22" s="107" t="s">
        <v>24</v>
      </c>
      <c r="E22" s="108">
        <v>8987</v>
      </c>
      <c r="F22" s="109">
        <v>123320</v>
      </c>
      <c r="G22" s="110">
        <v>7.1999999999999995E-2</v>
      </c>
      <c r="H22" s="111">
        <v>9.1999999999999998E-2</v>
      </c>
      <c r="I22" s="111">
        <v>5.2999999999999999E-2</v>
      </c>
      <c r="J22" s="111">
        <v>5.1999999999999998E-2</v>
      </c>
      <c r="K22" s="111">
        <v>9.1127842402213763E-2</v>
      </c>
      <c r="L22" s="111">
        <v>8.3694447864089624E-2</v>
      </c>
    </row>
    <row r="23" spans="1:12" ht="14.1" customHeight="1">
      <c r="A23" s="103" t="s">
        <v>302</v>
      </c>
      <c r="B23" s="105" t="s">
        <v>339</v>
      </c>
      <c r="C23" s="106" t="s">
        <v>318</v>
      </c>
      <c r="D23" s="107" t="s">
        <v>25</v>
      </c>
      <c r="E23" s="108">
        <v>0</v>
      </c>
      <c r="F23" s="109">
        <v>846</v>
      </c>
      <c r="G23" s="110">
        <v>0</v>
      </c>
      <c r="H23" s="111">
        <v>0.23599999999999999</v>
      </c>
      <c r="I23" s="111">
        <v>0</v>
      </c>
      <c r="J23" s="111">
        <v>0</v>
      </c>
      <c r="K23" s="111">
        <v>0.31619385342789597</v>
      </c>
      <c r="L23" s="111">
        <v>0.30141843971631205</v>
      </c>
    </row>
    <row r="24" spans="1:12" ht="14.1" customHeight="1">
      <c r="A24" s="103" t="s">
        <v>331</v>
      </c>
      <c r="B24" s="105" t="s">
        <v>340</v>
      </c>
      <c r="C24" s="106" t="s">
        <v>328</v>
      </c>
      <c r="D24" s="107" t="s">
        <v>26</v>
      </c>
      <c r="E24" s="108">
        <v>3750</v>
      </c>
      <c r="F24" s="109">
        <v>16200</v>
      </c>
      <c r="G24" s="110">
        <v>0.23100000000000001</v>
      </c>
      <c r="H24" s="111">
        <v>0.53100000000000003</v>
      </c>
      <c r="I24" s="111">
        <v>0.34399999999999997</v>
      </c>
      <c r="J24" s="111">
        <v>0.255</v>
      </c>
      <c r="K24" s="111">
        <v>0.30538852913968545</v>
      </c>
      <c r="L24" s="111">
        <v>0.2157917856358445</v>
      </c>
    </row>
    <row r="25" spans="1:12" ht="14.1" customHeight="1">
      <c r="A25" s="103" t="s">
        <v>313</v>
      </c>
      <c r="B25" s="105" t="s">
        <v>341</v>
      </c>
      <c r="C25" s="106" t="s">
        <v>326</v>
      </c>
      <c r="D25" s="107" t="s">
        <v>27</v>
      </c>
      <c r="E25" s="108">
        <v>6204</v>
      </c>
      <c r="F25" s="109">
        <v>46530</v>
      </c>
      <c r="G25" s="110">
        <v>0.13300000000000001</v>
      </c>
      <c r="H25" s="111">
        <v>7.2999999999999995E-2</v>
      </c>
      <c r="I25" s="111">
        <v>0.152</v>
      </c>
      <c r="J25" s="111">
        <v>9.7000000000000003E-2</v>
      </c>
      <c r="K25" s="111">
        <v>0.1061305056347403</v>
      </c>
      <c r="L25" s="111">
        <v>0.20671373652604336</v>
      </c>
    </row>
    <row r="26" spans="1:12" ht="14.1" customHeight="1">
      <c r="A26" s="103" t="s">
        <v>313</v>
      </c>
      <c r="B26" s="105" t="s">
        <v>342</v>
      </c>
      <c r="C26" s="106" t="s">
        <v>328</v>
      </c>
      <c r="D26" s="107" t="s">
        <v>28</v>
      </c>
      <c r="E26" s="108">
        <v>15131</v>
      </c>
      <c r="F26" s="109">
        <v>82527</v>
      </c>
      <c r="G26" s="110">
        <v>0.183</v>
      </c>
      <c r="H26" s="111">
        <v>0.182</v>
      </c>
      <c r="I26" s="111">
        <v>0.189</v>
      </c>
      <c r="J26" s="111">
        <v>0.14000000000000001</v>
      </c>
      <c r="K26" s="111">
        <v>0.22950260116287283</v>
      </c>
      <c r="L26" s="111">
        <v>0.12194815288953914</v>
      </c>
    </row>
    <row r="27" spans="1:12" ht="14.1" customHeight="1">
      <c r="A27" s="103" t="s">
        <v>337</v>
      </c>
      <c r="B27" s="105" t="s">
        <v>343</v>
      </c>
      <c r="C27" s="106" t="s">
        <v>326</v>
      </c>
      <c r="D27" s="107" t="s">
        <v>29</v>
      </c>
      <c r="E27" s="108">
        <v>0</v>
      </c>
      <c r="F27" s="109">
        <v>73884</v>
      </c>
      <c r="G27" s="110">
        <v>0</v>
      </c>
      <c r="H27" s="111">
        <v>0</v>
      </c>
      <c r="I27" s="111">
        <v>0</v>
      </c>
      <c r="J27" s="111">
        <v>0</v>
      </c>
      <c r="K27" s="111">
        <v>0</v>
      </c>
      <c r="L27" s="111">
        <v>0</v>
      </c>
    </row>
    <row r="28" spans="1:12" ht="14.1" customHeight="1">
      <c r="A28" s="103" t="s">
        <v>310</v>
      </c>
      <c r="B28" s="105" t="s">
        <v>344</v>
      </c>
      <c r="C28" s="106" t="s">
        <v>312</v>
      </c>
      <c r="D28" s="107" t="s">
        <v>30</v>
      </c>
      <c r="E28" s="108">
        <v>7873</v>
      </c>
      <c r="F28" s="109">
        <v>207971</v>
      </c>
      <c r="G28" s="110">
        <v>3.6999999999999998E-2</v>
      </c>
      <c r="H28" s="111">
        <v>2.5999999999999999E-2</v>
      </c>
      <c r="I28" s="111">
        <v>6.0999999999999999E-2</v>
      </c>
      <c r="J28" s="111">
        <v>2.9000000000000001E-2</v>
      </c>
      <c r="K28" s="111">
        <v>4.2046629197025308E-2</v>
      </c>
      <c r="L28" s="111">
        <v>2.7361419407003974E-2</v>
      </c>
    </row>
    <row r="29" spans="1:12" ht="14.1" customHeight="1">
      <c r="A29" s="103" t="s">
        <v>316</v>
      </c>
      <c r="B29" s="105" t="s">
        <v>345</v>
      </c>
      <c r="C29" s="106" t="s">
        <v>323</v>
      </c>
      <c r="D29" s="107" t="s">
        <v>31</v>
      </c>
      <c r="E29" s="108">
        <v>803</v>
      </c>
      <c r="F29" s="109">
        <v>14664</v>
      </c>
      <c r="G29" s="110">
        <v>5.3999999999999999E-2</v>
      </c>
      <c r="H29" s="111">
        <v>7.3999999999999996E-2</v>
      </c>
      <c r="I29" s="111">
        <v>0.11700000000000001</v>
      </c>
      <c r="J29" s="111">
        <v>4.9000000000000002E-2</v>
      </c>
      <c r="K29" s="111">
        <v>9.2178939129387683E-2</v>
      </c>
      <c r="L29" s="111">
        <v>0.10313447927199192</v>
      </c>
    </row>
    <row r="30" spans="1:12" ht="14.1" customHeight="1">
      <c r="A30" s="103" t="s">
        <v>331</v>
      </c>
      <c r="B30" s="105" t="s">
        <v>346</v>
      </c>
      <c r="C30" s="106" t="s">
        <v>320</v>
      </c>
      <c r="D30" s="107" t="s">
        <v>32</v>
      </c>
      <c r="E30" s="108">
        <v>2818</v>
      </c>
      <c r="F30" s="109">
        <v>15749</v>
      </c>
      <c r="G30" s="110">
        <v>0.17799999999999999</v>
      </c>
      <c r="H30" s="111">
        <v>0.41799999999999998</v>
      </c>
      <c r="I30" s="111">
        <v>0.29899999999999999</v>
      </c>
      <c r="J30" s="111">
        <v>0.14299999999999999</v>
      </c>
      <c r="K30" s="111">
        <v>0.67049237342872758</v>
      </c>
      <c r="L30" s="111">
        <v>0.19402415766052131</v>
      </c>
    </row>
    <row r="31" spans="1:12" ht="14.1" customHeight="1">
      <c r="A31" s="103" t="s">
        <v>331</v>
      </c>
      <c r="B31" s="105" t="s">
        <v>347</v>
      </c>
      <c r="C31" s="106" t="s">
        <v>315</v>
      </c>
      <c r="D31" s="107" t="s">
        <v>33</v>
      </c>
      <c r="E31" s="108">
        <v>803</v>
      </c>
      <c r="F31" s="109">
        <v>31817</v>
      </c>
      <c r="G31" s="110">
        <v>2.5000000000000001E-2</v>
      </c>
      <c r="H31" s="111">
        <v>0.11600000000000001</v>
      </c>
      <c r="I31" s="111">
        <v>7.2999999999999995E-2</v>
      </c>
      <c r="J31" s="111">
        <v>0.10100000000000001</v>
      </c>
      <c r="K31" s="111">
        <v>0.16917254251347988</v>
      </c>
      <c r="L31" s="111">
        <v>0.11877136931786335</v>
      </c>
    </row>
    <row r="32" spans="1:12" ht="14.1" customHeight="1">
      <c r="A32" s="103" t="s">
        <v>331</v>
      </c>
      <c r="B32" s="105" t="s">
        <v>348</v>
      </c>
      <c r="C32" s="106" t="s">
        <v>318</v>
      </c>
      <c r="D32" s="107" t="s">
        <v>34</v>
      </c>
      <c r="E32" s="108">
        <v>5038</v>
      </c>
      <c r="F32" s="109">
        <v>47502</v>
      </c>
      <c r="G32" s="110">
        <v>0.106</v>
      </c>
      <c r="H32" s="111">
        <v>8.2000000000000003E-2</v>
      </c>
      <c r="I32" s="111">
        <v>5.2999999999999999E-2</v>
      </c>
      <c r="J32" s="111">
        <v>6.7000000000000004E-2</v>
      </c>
      <c r="K32" s="111">
        <v>0.20114532639704649</v>
      </c>
      <c r="L32" s="111">
        <v>0.17810584477251143</v>
      </c>
    </row>
    <row r="33" spans="1:12" ht="14.1" customHeight="1">
      <c r="A33" s="103" t="s">
        <v>316</v>
      </c>
      <c r="B33" s="105" t="s">
        <v>349</v>
      </c>
      <c r="C33" s="106" t="s">
        <v>320</v>
      </c>
      <c r="D33" s="107" t="s">
        <v>35</v>
      </c>
      <c r="E33" s="108">
        <v>1294</v>
      </c>
      <c r="F33" s="109">
        <v>33276</v>
      </c>
      <c r="G33" s="110">
        <v>3.7999999999999999E-2</v>
      </c>
      <c r="H33" s="111">
        <v>5.5E-2</v>
      </c>
      <c r="I33" s="111">
        <v>4.8000000000000001E-2</v>
      </c>
      <c r="J33" s="111">
        <v>8.1000000000000003E-2</v>
      </c>
      <c r="K33" s="111">
        <v>2.8432621854093662E-2</v>
      </c>
      <c r="L33" s="111">
        <v>1.6628027819969624E-2</v>
      </c>
    </row>
    <row r="34" spans="1:12" ht="14.1" customHeight="1">
      <c r="A34" s="103" t="s">
        <v>333</v>
      </c>
      <c r="B34" s="105" t="s">
        <v>350</v>
      </c>
      <c r="C34" s="106" t="s">
        <v>318</v>
      </c>
      <c r="D34" s="107" t="s">
        <v>36</v>
      </c>
      <c r="E34" s="108">
        <v>1029</v>
      </c>
      <c r="F34" s="109">
        <v>62725</v>
      </c>
      <c r="G34" s="110">
        <v>1.6E-2</v>
      </c>
      <c r="H34" s="111">
        <v>4.1000000000000002E-2</v>
      </c>
      <c r="I34" s="111">
        <v>2.1999999999999999E-2</v>
      </c>
      <c r="J34" s="111">
        <v>4.5999999999999999E-2</v>
      </c>
      <c r="K34" s="111">
        <v>6.8552678254700253E-2</v>
      </c>
      <c r="L34" s="111">
        <v>0.10574383802816902</v>
      </c>
    </row>
    <row r="35" spans="1:12" ht="14.1" customHeight="1">
      <c r="A35" s="103" t="s">
        <v>316</v>
      </c>
      <c r="B35" s="105" t="s">
        <v>351</v>
      </c>
      <c r="C35" s="106" t="s">
        <v>318</v>
      </c>
      <c r="D35" s="107" t="s">
        <v>37</v>
      </c>
      <c r="E35" s="108">
        <v>1666</v>
      </c>
      <c r="F35" s="109">
        <v>19233</v>
      </c>
      <c r="G35" s="110">
        <v>8.5999999999999993E-2</v>
      </c>
      <c r="H35" s="111">
        <v>0.19</v>
      </c>
      <c r="I35" s="111">
        <v>1.2E-2</v>
      </c>
      <c r="J35" s="111">
        <v>7.5999999999999998E-2</v>
      </c>
      <c r="K35" s="111">
        <v>0.13566136778228657</v>
      </c>
      <c r="L35" s="111">
        <v>6.9357105866686392E-2</v>
      </c>
    </row>
    <row r="36" spans="1:12" ht="14.1" customHeight="1">
      <c r="A36" s="103" t="s">
        <v>316</v>
      </c>
      <c r="B36" s="105" t="s">
        <v>352</v>
      </c>
      <c r="C36" s="106" t="s">
        <v>328</v>
      </c>
      <c r="D36" s="107" t="s">
        <v>38</v>
      </c>
      <c r="E36" s="108">
        <v>562</v>
      </c>
      <c r="F36" s="109">
        <v>18422</v>
      </c>
      <c r="G36" s="110">
        <v>0.03</v>
      </c>
      <c r="H36" s="111">
        <v>5.6000000000000001E-2</v>
      </c>
      <c r="I36" s="111">
        <v>6.5000000000000002E-2</v>
      </c>
      <c r="J36" s="111">
        <v>9.2999999999999999E-2</v>
      </c>
      <c r="K36" s="111">
        <v>2.6762042919313691E-2</v>
      </c>
      <c r="L36" s="111">
        <v>0.21395602551191675</v>
      </c>
    </row>
    <row r="37" spans="1:12" ht="14.1" customHeight="1">
      <c r="A37" s="103" t="s">
        <v>331</v>
      </c>
      <c r="B37" s="105" t="s">
        <v>353</v>
      </c>
      <c r="C37" s="106" t="s">
        <v>318</v>
      </c>
      <c r="D37" s="107" t="s">
        <v>79</v>
      </c>
      <c r="E37" s="108">
        <v>0</v>
      </c>
      <c r="F37" s="109">
        <v>41172</v>
      </c>
      <c r="G37" s="110">
        <v>0</v>
      </c>
      <c r="H37" s="111">
        <v>0</v>
      </c>
      <c r="I37" s="111">
        <v>0</v>
      </c>
      <c r="J37" s="111">
        <v>0.29399999999999998</v>
      </c>
      <c r="K37" s="111">
        <v>0.24730876393110435</v>
      </c>
      <c r="L37" s="111">
        <v>0.32882629107981221</v>
      </c>
    </row>
    <row r="38" spans="1:12" ht="14.1" customHeight="1">
      <c r="A38" s="103" t="s">
        <v>313</v>
      </c>
      <c r="B38" s="105" t="s">
        <v>354</v>
      </c>
      <c r="C38" s="106" t="s">
        <v>320</v>
      </c>
      <c r="D38" s="107" t="s">
        <v>80</v>
      </c>
      <c r="E38" s="108">
        <v>1572</v>
      </c>
      <c r="F38" s="109">
        <v>29129</v>
      </c>
      <c r="G38" s="110">
        <v>5.2999999999999999E-2</v>
      </c>
      <c r="H38" s="111">
        <v>0.153</v>
      </c>
      <c r="I38" s="111">
        <v>0.16</v>
      </c>
      <c r="J38" s="111">
        <v>0.20499999999999999</v>
      </c>
      <c r="K38" s="111">
        <v>0.20165175498967652</v>
      </c>
      <c r="L38" s="111">
        <v>7.1012829033492431E-2</v>
      </c>
    </row>
    <row r="39" spans="1:12" ht="14.1" customHeight="1">
      <c r="A39" s="103" t="s">
        <v>333</v>
      </c>
      <c r="B39" s="105" t="s">
        <v>355</v>
      </c>
      <c r="C39" s="106" t="s">
        <v>328</v>
      </c>
      <c r="D39" s="107" t="s">
        <v>81</v>
      </c>
      <c r="E39" s="108">
        <v>9045</v>
      </c>
      <c r="F39" s="109">
        <v>62930</v>
      </c>
      <c r="G39" s="110">
        <v>0.14299999999999999</v>
      </c>
      <c r="H39" s="111">
        <v>0.111</v>
      </c>
      <c r="I39" s="111">
        <v>0.16200000000000001</v>
      </c>
      <c r="J39" s="111">
        <v>0.19700000000000001</v>
      </c>
      <c r="K39" s="111">
        <v>0.11821763736657354</v>
      </c>
      <c r="L39" s="111">
        <v>0.14918871828378524</v>
      </c>
    </row>
    <row r="40" spans="1:12" ht="14.1" customHeight="1">
      <c r="A40" s="103" t="s">
        <v>337</v>
      </c>
      <c r="B40" s="105" t="s">
        <v>356</v>
      </c>
      <c r="C40" s="106" t="s">
        <v>326</v>
      </c>
      <c r="D40" s="107" t="s">
        <v>82</v>
      </c>
      <c r="E40" s="108">
        <v>0</v>
      </c>
      <c r="F40" s="109">
        <v>52432</v>
      </c>
      <c r="G40" s="110">
        <v>0</v>
      </c>
      <c r="H40" s="111">
        <v>0</v>
      </c>
      <c r="I40" s="111">
        <v>0</v>
      </c>
      <c r="J40" s="111">
        <v>0</v>
      </c>
      <c r="K40" s="111">
        <v>0</v>
      </c>
      <c r="L40" s="111">
        <v>0</v>
      </c>
    </row>
    <row r="41" spans="1:12" ht="14.1" customHeight="1">
      <c r="A41" s="103" t="s">
        <v>303</v>
      </c>
      <c r="B41" s="105" t="s">
        <v>357</v>
      </c>
      <c r="C41" s="106" t="s">
        <v>318</v>
      </c>
      <c r="D41" s="107" t="s">
        <v>83</v>
      </c>
      <c r="E41" s="108">
        <v>2284</v>
      </c>
      <c r="F41" s="109">
        <v>29892</v>
      </c>
      <c r="G41" s="110">
        <v>7.5999999999999998E-2</v>
      </c>
      <c r="H41" s="111">
        <v>0.16900000000000001</v>
      </c>
      <c r="I41" s="111">
        <v>0.13600000000000001</v>
      </c>
      <c r="J41" s="111">
        <v>0.129</v>
      </c>
      <c r="K41" s="111">
        <v>0.14219276828275781</v>
      </c>
      <c r="L41" s="111">
        <v>0.19679309281529447</v>
      </c>
    </row>
    <row r="42" spans="1:12" ht="14.1" customHeight="1">
      <c r="A42" s="103" t="s">
        <v>303</v>
      </c>
      <c r="B42" s="105" t="s">
        <v>358</v>
      </c>
      <c r="C42" s="106" t="s">
        <v>315</v>
      </c>
      <c r="D42" s="107" t="s">
        <v>84</v>
      </c>
      <c r="E42" s="108">
        <v>0</v>
      </c>
      <c r="F42" s="109">
        <v>12126</v>
      </c>
      <c r="G42" s="110">
        <v>0</v>
      </c>
      <c r="H42" s="111">
        <v>5.1999999999999998E-2</v>
      </c>
      <c r="I42" s="111">
        <v>3.4000000000000002E-2</v>
      </c>
      <c r="J42" s="111">
        <v>5.6000000000000001E-2</v>
      </c>
      <c r="K42" s="111">
        <v>8.5495330087012059E-2</v>
      </c>
      <c r="L42" s="111">
        <v>0</v>
      </c>
    </row>
    <row r="43" spans="1:12" ht="14.1" customHeight="1">
      <c r="A43" s="103" t="s">
        <v>333</v>
      </c>
      <c r="B43" s="105" t="s">
        <v>359</v>
      </c>
      <c r="C43" s="106" t="s">
        <v>326</v>
      </c>
      <c r="D43" s="107" t="s">
        <v>85</v>
      </c>
      <c r="E43" s="108">
        <v>4286</v>
      </c>
      <c r="F43" s="109">
        <v>39042</v>
      </c>
      <c r="G43" s="110">
        <v>0.109</v>
      </c>
      <c r="H43" s="111">
        <v>0.122</v>
      </c>
      <c r="I43" s="111">
        <v>7.4999999999999997E-2</v>
      </c>
      <c r="J43" s="111">
        <v>0.17499999999999999</v>
      </c>
      <c r="K43" s="111">
        <v>0.11654950967629958</v>
      </c>
      <c r="L43" s="111">
        <v>0.19841789416257502</v>
      </c>
    </row>
    <row r="44" spans="1:12" ht="14.1" customHeight="1">
      <c r="A44" s="103" t="s">
        <v>333</v>
      </c>
      <c r="B44" s="105" t="s">
        <v>360</v>
      </c>
      <c r="C44" s="106" t="s">
        <v>326</v>
      </c>
      <c r="D44" s="107" t="s">
        <v>86</v>
      </c>
      <c r="E44" s="108">
        <v>1770</v>
      </c>
      <c r="F44" s="109">
        <v>33543</v>
      </c>
      <c r="G44" s="110">
        <v>5.1999999999999998E-2</v>
      </c>
      <c r="H44" s="111">
        <v>0.128</v>
      </c>
      <c r="I44" s="111">
        <v>6.8000000000000005E-2</v>
      </c>
      <c r="J44" s="111">
        <v>9.2999999999999999E-2</v>
      </c>
      <c r="K44" s="111">
        <v>0.11168403531625416</v>
      </c>
      <c r="L44" s="111">
        <v>6.8272841051314148E-2</v>
      </c>
    </row>
    <row r="45" spans="1:12" ht="14.1" customHeight="1">
      <c r="A45" s="103" t="s">
        <v>331</v>
      </c>
      <c r="B45" s="105" t="s">
        <v>361</v>
      </c>
      <c r="C45" s="106" t="s">
        <v>326</v>
      </c>
      <c r="D45" s="107" t="s">
        <v>87</v>
      </c>
      <c r="E45" s="108">
        <v>3750</v>
      </c>
      <c r="F45" s="109">
        <v>40326</v>
      </c>
      <c r="G45" s="110">
        <v>9.1999999999999998E-2</v>
      </c>
      <c r="H45" s="111">
        <v>0.17599999999999999</v>
      </c>
      <c r="I45" s="111">
        <v>0.114</v>
      </c>
      <c r="J45" s="111">
        <v>0.21299999999999999</v>
      </c>
      <c r="K45" s="111">
        <v>0.16949152542372881</v>
      </c>
      <c r="L45" s="111">
        <v>0.19245390070921986</v>
      </c>
    </row>
    <row r="46" spans="1:12" ht="14.1" customHeight="1">
      <c r="A46" s="103" t="s">
        <v>331</v>
      </c>
      <c r="B46" s="105" t="s">
        <v>362</v>
      </c>
      <c r="C46" s="106" t="s">
        <v>326</v>
      </c>
      <c r="D46" s="107" t="s">
        <v>88</v>
      </c>
      <c r="E46" s="108">
        <v>0</v>
      </c>
      <c r="F46" s="109">
        <v>24874</v>
      </c>
      <c r="G46" s="110">
        <v>0</v>
      </c>
      <c r="H46" s="111">
        <v>0</v>
      </c>
      <c r="I46" s="111">
        <v>0</v>
      </c>
      <c r="J46" s="111">
        <v>0</v>
      </c>
      <c r="K46" s="111">
        <v>0</v>
      </c>
      <c r="L46" s="111">
        <v>0</v>
      </c>
    </row>
    <row r="47" spans="1:12" ht="14.1" customHeight="1">
      <c r="A47" s="103" t="s">
        <v>337</v>
      </c>
      <c r="B47" s="105" t="s">
        <v>363</v>
      </c>
      <c r="C47" s="106" t="s">
        <v>326</v>
      </c>
      <c r="D47" s="107" t="s">
        <v>89</v>
      </c>
      <c r="E47" s="108">
        <v>4300</v>
      </c>
      <c r="F47" s="109">
        <v>37788</v>
      </c>
      <c r="G47" s="110">
        <v>0.113</v>
      </c>
      <c r="H47" s="111">
        <v>0.13700000000000001</v>
      </c>
      <c r="I47" s="111">
        <v>0.16500000000000001</v>
      </c>
      <c r="J47" s="111">
        <v>9.9000000000000005E-2</v>
      </c>
      <c r="K47" s="111">
        <v>0.15688802922845477</v>
      </c>
      <c r="L47" s="111">
        <v>0.13007340485601354</v>
      </c>
    </row>
    <row r="48" spans="1:12" ht="14.1" customHeight="1">
      <c r="A48" s="103" t="s">
        <v>313</v>
      </c>
      <c r="B48" s="105" t="s">
        <v>364</v>
      </c>
      <c r="C48" s="106" t="s">
        <v>326</v>
      </c>
      <c r="D48" s="107" t="s">
        <v>90</v>
      </c>
      <c r="E48" s="108">
        <v>1784</v>
      </c>
      <c r="F48" s="109">
        <v>44274</v>
      </c>
      <c r="G48" s="110">
        <v>0.04</v>
      </c>
      <c r="H48" s="111">
        <v>4.2000000000000003E-2</v>
      </c>
      <c r="I48" s="111">
        <v>0.16500000000000001</v>
      </c>
      <c r="J48" s="111">
        <v>7.4999999999999997E-2</v>
      </c>
      <c r="K48" s="111">
        <v>9.9310162431401935E-2</v>
      </c>
      <c r="L48" s="111">
        <v>0.13523887460057674</v>
      </c>
    </row>
    <row r="49" spans="1:12" ht="14.1" customHeight="1">
      <c r="A49" s="103" t="s">
        <v>333</v>
      </c>
      <c r="B49" s="105" t="s">
        <v>365</v>
      </c>
      <c r="C49" s="106" t="s">
        <v>328</v>
      </c>
      <c r="D49" s="107" t="s">
        <v>91</v>
      </c>
      <c r="E49" s="108">
        <v>9531</v>
      </c>
      <c r="F49" s="109">
        <v>49491</v>
      </c>
      <c r="G49" s="110">
        <v>0.192</v>
      </c>
      <c r="H49" s="111">
        <v>0.159</v>
      </c>
      <c r="I49" s="111">
        <v>0.161</v>
      </c>
      <c r="J49" s="111">
        <v>9.2999999999999999E-2</v>
      </c>
      <c r="K49" s="111">
        <v>0.24586937884810225</v>
      </c>
      <c r="L49" s="111">
        <v>0.19944175268590689</v>
      </c>
    </row>
    <row r="50" spans="1:12" ht="14.1" customHeight="1">
      <c r="A50" s="103" t="s">
        <v>303</v>
      </c>
      <c r="B50" s="105" t="s">
        <v>366</v>
      </c>
      <c r="C50" s="106" t="s">
        <v>323</v>
      </c>
      <c r="D50" s="107" t="s">
        <v>92</v>
      </c>
      <c r="E50" s="108">
        <v>0</v>
      </c>
      <c r="F50" s="109">
        <v>0</v>
      </c>
      <c r="G50" s="138" t="s">
        <v>417</v>
      </c>
      <c r="H50" s="111" t="s">
        <v>418</v>
      </c>
      <c r="I50" s="111" t="s">
        <v>417</v>
      </c>
      <c r="J50" s="111">
        <v>0</v>
      </c>
      <c r="K50" s="111" t="s">
        <v>417</v>
      </c>
      <c r="L50" s="111">
        <v>0</v>
      </c>
    </row>
    <row r="51" spans="1:12" ht="14.1" customHeight="1">
      <c r="A51" s="103" t="s">
        <v>337</v>
      </c>
      <c r="B51" s="105" t="s">
        <v>367</v>
      </c>
      <c r="C51" s="106" t="s">
        <v>312</v>
      </c>
      <c r="D51" s="107" t="s">
        <v>93</v>
      </c>
      <c r="E51" s="108">
        <v>4464</v>
      </c>
      <c r="F51" s="109">
        <v>130620</v>
      </c>
      <c r="G51" s="110">
        <v>3.4000000000000002E-2</v>
      </c>
      <c r="H51" s="111">
        <v>4.8000000000000001E-2</v>
      </c>
      <c r="I51" s="111">
        <v>0.06</v>
      </c>
      <c r="J51" s="111">
        <v>6.9000000000000006E-2</v>
      </c>
      <c r="K51" s="111">
        <v>7.9835447732231724E-2</v>
      </c>
      <c r="L51" s="111">
        <v>5.9721903888761557E-2</v>
      </c>
    </row>
    <row r="52" spans="1:12" ht="14.1" customHeight="1">
      <c r="A52" s="103" t="s">
        <v>331</v>
      </c>
      <c r="B52" s="105" t="s">
        <v>368</v>
      </c>
      <c r="C52" s="106" t="s">
        <v>315</v>
      </c>
      <c r="D52" s="107" t="s">
        <v>94</v>
      </c>
      <c r="E52" s="108">
        <v>2059</v>
      </c>
      <c r="F52" s="109">
        <v>15399</v>
      </c>
      <c r="G52" s="110">
        <v>0.13300000000000001</v>
      </c>
      <c r="H52" s="111">
        <v>0.111</v>
      </c>
      <c r="I52" s="111">
        <v>0.113</v>
      </c>
      <c r="J52" s="111">
        <v>0.113</v>
      </c>
      <c r="K52" s="111">
        <v>0.10191429192951926</v>
      </c>
      <c r="L52" s="111">
        <v>0.17782975810132359</v>
      </c>
    </row>
    <row r="53" spans="1:12" ht="14.1" customHeight="1">
      <c r="A53" s="103" t="s">
        <v>313</v>
      </c>
      <c r="B53" s="105" t="s">
        <v>369</v>
      </c>
      <c r="C53" s="106" t="s">
        <v>318</v>
      </c>
      <c r="D53" s="107" t="s">
        <v>95</v>
      </c>
      <c r="E53" s="108">
        <v>0</v>
      </c>
      <c r="F53" s="109">
        <v>47799</v>
      </c>
      <c r="G53" s="110">
        <v>0</v>
      </c>
      <c r="H53" s="111">
        <v>0</v>
      </c>
      <c r="I53" s="111">
        <v>0</v>
      </c>
      <c r="J53" s="111">
        <v>0</v>
      </c>
      <c r="K53" s="111">
        <v>0.16909043150177902</v>
      </c>
      <c r="L53" s="111">
        <v>0.21788350679500221</v>
      </c>
    </row>
    <row r="54" spans="1:12" ht="14.1" customHeight="1">
      <c r="A54" s="103" t="s">
        <v>303</v>
      </c>
      <c r="B54" s="105" t="s">
        <v>370</v>
      </c>
      <c r="C54" s="106" t="s">
        <v>318</v>
      </c>
      <c r="D54" s="107" t="s">
        <v>96</v>
      </c>
      <c r="E54" s="108">
        <v>0</v>
      </c>
      <c r="F54" s="109">
        <v>29120</v>
      </c>
      <c r="G54" s="110">
        <v>0</v>
      </c>
      <c r="H54" s="111">
        <v>0</v>
      </c>
      <c r="I54" s="111">
        <v>0</v>
      </c>
      <c r="J54" s="111">
        <v>0</v>
      </c>
      <c r="K54" s="111">
        <v>0</v>
      </c>
      <c r="L54" s="111">
        <v>0</v>
      </c>
    </row>
    <row r="55" spans="1:12" ht="14.1" customHeight="1">
      <c r="A55" s="103" t="s">
        <v>313</v>
      </c>
      <c r="B55" s="105" t="s">
        <v>371</v>
      </c>
      <c r="C55" s="106" t="s">
        <v>326</v>
      </c>
      <c r="D55" s="107" t="s">
        <v>97</v>
      </c>
      <c r="E55" s="108">
        <v>3000</v>
      </c>
      <c r="F55" s="109">
        <v>45204</v>
      </c>
      <c r="G55" s="110">
        <v>6.6000000000000003E-2</v>
      </c>
      <c r="H55" s="111">
        <v>5.8000000000000003E-2</v>
      </c>
      <c r="I55" s="111">
        <v>0.124</v>
      </c>
      <c r="J55" s="111">
        <v>5.1999999999999998E-2</v>
      </c>
      <c r="K55" s="111">
        <v>0.10672536072389337</v>
      </c>
      <c r="L55" s="111">
        <v>0.13826503808773313</v>
      </c>
    </row>
    <row r="56" spans="1:12" ht="14.1" customHeight="1">
      <c r="A56" s="103" t="s">
        <v>331</v>
      </c>
      <c r="B56" s="105" t="s">
        <v>372</v>
      </c>
      <c r="C56" s="106" t="s">
        <v>320</v>
      </c>
      <c r="D56" s="107" t="s">
        <v>98</v>
      </c>
      <c r="E56" s="108">
        <v>3124</v>
      </c>
      <c r="F56" s="109">
        <v>12090</v>
      </c>
      <c r="G56" s="110">
        <v>0.25800000000000001</v>
      </c>
      <c r="H56" s="111">
        <v>0.315</v>
      </c>
      <c r="I56" s="111">
        <v>0.34899999999999998</v>
      </c>
      <c r="J56" s="111">
        <v>0.40899999999999997</v>
      </c>
      <c r="K56" s="111">
        <v>0.28526743822333439</v>
      </c>
      <c r="L56" s="111">
        <v>0.18672134953184244</v>
      </c>
    </row>
    <row r="57" spans="1:12" ht="14.1" customHeight="1">
      <c r="A57" s="103" t="s">
        <v>303</v>
      </c>
      <c r="B57" s="105" t="s">
        <v>373</v>
      </c>
      <c r="C57" s="106" t="s">
        <v>323</v>
      </c>
      <c r="D57" s="112" t="s">
        <v>99</v>
      </c>
      <c r="E57" s="108">
        <v>0</v>
      </c>
      <c r="F57" s="109">
        <v>1917</v>
      </c>
      <c r="G57" s="110">
        <v>0</v>
      </c>
      <c r="H57" s="111">
        <v>0.191</v>
      </c>
      <c r="I57" s="111">
        <v>0.16600000000000001</v>
      </c>
      <c r="J57" s="111">
        <v>0</v>
      </c>
      <c r="K57" s="111">
        <v>0.46931618936294567</v>
      </c>
      <c r="L57" s="111">
        <v>0</v>
      </c>
    </row>
    <row r="58" spans="1:12" ht="14.1" customHeight="1">
      <c r="A58" s="103" t="s">
        <v>310</v>
      </c>
      <c r="B58" s="105" t="s">
        <v>374</v>
      </c>
      <c r="C58" s="106" t="s">
        <v>312</v>
      </c>
      <c r="D58" s="107" t="s">
        <v>100</v>
      </c>
      <c r="E58" s="108">
        <v>3761</v>
      </c>
      <c r="F58" s="109">
        <v>305403</v>
      </c>
      <c r="G58" s="110">
        <v>1.2E-2</v>
      </c>
      <c r="H58" s="111">
        <v>9.0999999999999998E-2</v>
      </c>
      <c r="I58" s="111">
        <v>3.4000000000000002E-2</v>
      </c>
      <c r="J58" s="111">
        <v>6.2E-2</v>
      </c>
      <c r="K58" s="111">
        <v>6.0235659011385508E-2</v>
      </c>
      <c r="L58" s="111">
        <v>7.8905696394741792E-2</v>
      </c>
    </row>
    <row r="59" spans="1:12" ht="14.1" customHeight="1">
      <c r="A59" s="103" t="s">
        <v>303</v>
      </c>
      <c r="B59" s="105" t="s">
        <v>375</v>
      </c>
      <c r="C59" s="106" t="s">
        <v>315</v>
      </c>
      <c r="D59" s="107" t="s">
        <v>101</v>
      </c>
      <c r="E59" s="108">
        <v>1657</v>
      </c>
      <c r="F59" s="109">
        <v>23978</v>
      </c>
      <c r="G59" s="110">
        <v>6.9000000000000006E-2</v>
      </c>
      <c r="H59" s="111">
        <v>8.5999999999999993E-2</v>
      </c>
      <c r="I59" s="111">
        <v>7.2999999999999995E-2</v>
      </c>
      <c r="J59" s="111">
        <v>7.0000000000000001E-3</v>
      </c>
      <c r="K59" s="111">
        <v>2.6028991641096179E-3</v>
      </c>
      <c r="L59" s="111">
        <v>0.12325660121868652</v>
      </c>
    </row>
    <row r="60" spans="1:12" ht="14.1" customHeight="1">
      <c r="A60" s="103" t="s">
        <v>331</v>
      </c>
      <c r="B60" s="105" t="s">
        <v>376</v>
      </c>
      <c r="C60" s="106" t="s">
        <v>318</v>
      </c>
      <c r="D60" s="107" t="s">
        <v>102</v>
      </c>
      <c r="E60" s="108">
        <v>3532</v>
      </c>
      <c r="F60" s="109">
        <v>30686</v>
      </c>
      <c r="G60" s="110">
        <v>0.115</v>
      </c>
      <c r="H60" s="111">
        <v>0.14399999999999999</v>
      </c>
      <c r="I60" s="111">
        <v>0.20799999999999999</v>
      </c>
      <c r="J60" s="111">
        <v>0.22500000000000001</v>
      </c>
      <c r="K60" s="111">
        <v>0.18814829686140669</v>
      </c>
      <c r="L60" s="111">
        <v>0.18293189944288921</v>
      </c>
    </row>
    <row r="61" spans="1:12" ht="14.1" customHeight="1">
      <c r="A61" s="103" t="s">
        <v>310</v>
      </c>
      <c r="B61" s="105" t="s">
        <v>377</v>
      </c>
      <c r="C61" s="106" t="s">
        <v>312</v>
      </c>
      <c r="D61" s="107" t="s">
        <v>103</v>
      </c>
      <c r="E61" s="108">
        <v>11549</v>
      </c>
      <c r="F61" s="109">
        <v>167150</v>
      </c>
      <c r="G61" s="110">
        <v>6.9000000000000006E-2</v>
      </c>
      <c r="H61" s="111">
        <v>7.3999999999999996E-2</v>
      </c>
      <c r="I61" s="111">
        <v>7.2999999999999995E-2</v>
      </c>
      <c r="J61" s="111">
        <v>0.06</v>
      </c>
      <c r="K61" s="111">
        <v>9.6325726272964207E-2</v>
      </c>
      <c r="L61" s="111">
        <v>8.7076864550743455E-2</v>
      </c>
    </row>
    <row r="62" spans="1:12" ht="14.1" customHeight="1">
      <c r="A62" s="103" t="s">
        <v>331</v>
      </c>
      <c r="B62" s="105" t="s">
        <v>378</v>
      </c>
      <c r="C62" s="106" t="s">
        <v>315</v>
      </c>
      <c r="D62" s="107" t="s">
        <v>104</v>
      </c>
      <c r="E62" s="108">
        <v>6439</v>
      </c>
      <c r="F62" s="109">
        <v>22521</v>
      </c>
      <c r="G62" s="110">
        <v>0.28499999999999998</v>
      </c>
      <c r="H62" s="111">
        <v>0.27100000000000002</v>
      </c>
      <c r="I62" s="111">
        <v>0.23</v>
      </c>
      <c r="J62" s="111">
        <v>0.373</v>
      </c>
      <c r="K62" s="111">
        <v>0.16155199793982575</v>
      </c>
      <c r="L62" s="111">
        <v>0.25044282621531194</v>
      </c>
    </row>
    <row r="63" spans="1:12" ht="14.1" customHeight="1">
      <c r="A63" s="103" t="s">
        <v>303</v>
      </c>
      <c r="B63" s="105" t="s">
        <v>379</v>
      </c>
      <c r="C63" s="106" t="s">
        <v>315</v>
      </c>
      <c r="D63" s="107" t="s">
        <v>105</v>
      </c>
      <c r="E63" s="108">
        <v>0</v>
      </c>
      <c r="F63" s="109">
        <v>7050</v>
      </c>
      <c r="G63" s="110">
        <v>0</v>
      </c>
      <c r="H63" s="111">
        <v>0</v>
      </c>
      <c r="I63" s="111">
        <v>0</v>
      </c>
      <c r="J63" s="111">
        <v>0</v>
      </c>
      <c r="K63" s="111">
        <v>0</v>
      </c>
      <c r="L63" s="111">
        <v>0</v>
      </c>
    </row>
    <row r="64" spans="1:12" ht="14.1" customHeight="1">
      <c r="A64" s="103" t="s">
        <v>337</v>
      </c>
      <c r="B64" s="105" t="s">
        <v>380</v>
      </c>
      <c r="C64" s="106" t="s">
        <v>326</v>
      </c>
      <c r="D64" s="107" t="s">
        <v>106</v>
      </c>
      <c r="E64" s="108">
        <v>6517</v>
      </c>
      <c r="F64" s="109">
        <v>108570</v>
      </c>
      <c r="G64" s="110">
        <v>0.06</v>
      </c>
      <c r="H64" s="111">
        <v>0.03</v>
      </c>
      <c r="I64" s="111">
        <v>7.8E-2</v>
      </c>
      <c r="J64" s="111">
        <v>8.8999999999999996E-2</v>
      </c>
      <c r="K64" s="111">
        <v>0.13095336105050837</v>
      </c>
      <c r="L64" s="111">
        <v>0.12120497493053348</v>
      </c>
    </row>
    <row r="65" spans="1:12" ht="14.1" customHeight="1">
      <c r="A65" s="103" t="s">
        <v>303</v>
      </c>
      <c r="B65" s="105" t="s">
        <v>381</v>
      </c>
      <c r="C65" s="106" t="s">
        <v>315</v>
      </c>
      <c r="D65" s="107" t="s">
        <v>107</v>
      </c>
      <c r="E65" s="108">
        <v>956</v>
      </c>
      <c r="F65" s="109">
        <v>11054</v>
      </c>
      <c r="G65" s="110">
        <v>8.5999999999999993E-2</v>
      </c>
      <c r="H65" s="111">
        <v>0.16800000000000001</v>
      </c>
      <c r="I65" s="111">
        <v>0.13400000000000001</v>
      </c>
      <c r="J65" s="111">
        <v>8.6999999999999994E-2</v>
      </c>
      <c r="K65" s="111">
        <v>0</v>
      </c>
      <c r="L65" s="111">
        <v>7.2275828160531005E-2</v>
      </c>
    </row>
    <row r="66" spans="1:12" ht="14.1" customHeight="1">
      <c r="A66" s="103" t="s">
        <v>316</v>
      </c>
      <c r="B66" s="105" t="s">
        <v>382</v>
      </c>
      <c r="C66" s="106" t="s">
        <v>328</v>
      </c>
      <c r="D66" s="107" t="s">
        <v>108</v>
      </c>
      <c r="E66" s="108">
        <v>0</v>
      </c>
      <c r="F66" s="109">
        <v>25191</v>
      </c>
      <c r="G66" s="110">
        <v>0</v>
      </c>
      <c r="H66" s="111">
        <v>6.3E-2</v>
      </c>
      <c r="I66" s="111">
        <v>4.4999999999999998E-2</v>
      </c>
      <c r="J66" s="111">
        <v>3.5999999999999997E-2</v>
      </c>
      <c r="K66" s="111">
        <v>0.13356906218144751</v>
      </c>
      <c r="L66" s="111">
        <v>5.4181861900372698E-2</v>
      </c>
    </row>
    <row r="67" spans="1:12" ht="14.1" customHeight="1">
      <c r="A67" s="103" t="s">
        <v>331</v>
      </c>
      <c r="B67" s="105" t="s">
        <v>383</v>
      </c>
      <c r="C67" s="106" t="s">
        <v>328</v>
      </c>
      <c r="D67" s="107" t="s">
        <v>109</v>
      </c>
      <c r="E67" s="108">
        <v>4756</v>
      </c>
      <c r="F67" s="109">
        <v>29104</v>
      </c>
      <c r="G67" s="110">
        <v>0.16300000000000001</v>
      </c>
      <c r="H67" s="111">
        <v>0.186</v>
      </c>
      <c r="I67" s="111">
        <v>0.17199999999999999</v>
      </c>
      <c r="J67" s="111">
        <v>0.21199999999999999</v>
      </c>
      <c r="K67" s="111">
        <v>0.23307872435325602</v>
      </c>
      <c r="L67" s="111">
        <v>0.31314474532559639</v>
      </c>
    </row>
    <row r="68" spans="1:12" ht="14.1" customHeight="1">
      <c r="A68" s="103" t="s">
        <v>313</v>
      </c>
      <c r="B68" s="105" t="s">
        <v>384</v>
      </c>
      <c r="C68" s="106" t="s">
        <v>326</v>
      </c>
      <c r="D68" s="107" t="s">
        <v>110</v>
      </c>
      <c r="E68" s="108">
        <v>1339</v>
      </c>
      <c r="F68" s="109">
        <v>28482</v>
      </c>
      <c r="G68" s="110">
        <v>4.7E-2</v>
      </c>
      <c r="H68" s="111">
        <v>0.16800000000000001</v>
      </c>
      <c r="I68" s="111">
        <v>0.1</v>
      </c>
      <c r="J68" s="111">
        <v>6.0999999999999999E-2</v>
      </c>
      <c r="K68" s="111">
        <v>0.13474578825231306</v>
      </c>
      <c r="L68" s="111">
        <v>0.12941605355604163</v>
      </c>
    </row>
    <row r="69" spans="1:12" ht="14.1" customHeight="1">
      <c r="A69" s="103" t="s">
        <v>313</v>
      </c>
      <c r="B69" s="105" t="s">
        <v>385</v>
      </c>
      <c r="C69" s="106" t="s">
        <v>326</v>
      </c>
      <c r="D69" s="107" t="s">
        <v>111</v>
      </c>
      <c r="E69" s="108">
        <v>6443</v>
      </c>
      <c r="F69" s="109">
        <v>25380</v>
      </c>
      <c r="G69" s="110">
        <v>0.253</v>
      </c>
      <c r="H69" s="111">
        <v>0.32300000000000001</v>
      </c>
      <c r="I69" s="111">
        <v>0.245</v>
      </c>
      <c r="J69" s="111">
        <v>0.33</v>
      </c>
      <c r="K69" s="111">
        <v>0.52645935624659024</v>
      </c>
      <c r="L69" s="111">
        <v>0.30086963863559607</v>
      </c>
    </row>
    <row r="70" spans="1:12" ht="14.1" customHeight="1">
      <c r="A70" s="103" t="s">
        <v>337</v>
      </c>
      <c r="B70" s="105" t="s">
        <v>386</v>
      </c>
      <c r="C70" s="106" t="s">
        <v>326</v>
      </c>
      <c r="D70" s="107" t="s">
        <v>112</v>
      </c>
      <c r="E70" s="108">
        <v>5878</v>
      </c>
      <c r="F70" s="109">
        <v>56682</v>
      </c>
      <c r="G70" s="110">
        <v>0.10299999999999999</v>
      </c>
      <c r="H70" s="111">
        <v>8.6999999999999994E-2</v>
      </c>
      <c r="I70" s="111">
        <v>0.193</v>
      </c>
      <c r="J70" s="111">
        <v>0.124</v>
      </c>
      <c r="K70" s="111">
        <v>0.15978555051802307</v>
      </c>
      <c r="L70" s="111">
        <v>0.21161261447359361</v>
      </c>
    </row>
    <row r="71" spans="1:12" ht="14.1" customHeight="1">
      <c r="A71" s="103" t="s">
        <v>337</v>
      </c>
      <c r="B71" s="105" t="s">
        <v>387</v>
      </c>
      <c r="C71" s="106" t="s">
        <v>326</v>
      </c>
      <c r="D71" s="107" t="s">
        <v>113</v>
      </c>
      <c r="E71" s="108">
        <v>12302</v>
      </c>
      <c r="F71" s="109">
        <v>76976</v>
      </c>
      <c r="G71" s="110">
        <v>0.159</v>
      </c>
      <c r="H71" s="111">
        <v>0.161</v>
      </c>
      <c r="I71" s="111">
        <v>0.16300000000000001</v>
      </c>
      <c r="J71" s="111">
        <v>0.193</v>
      </c>
      <c r="K71" s="111">
        <v>0.23499694749694749</v>
      </c>
      <c r="L71" s="111">
        <v>0.25417193093282797</v>
      </c>
    </row>
    <row r="72" spans="1:12" ht="14.1" customHeight="1">
      <c r="A72" s="103" t="s">
        <v>333</v>
      </c>
      <c r="B72" s="105" t="s">
        <v>388</v>
      </c>
      <c r="C72" s="106" t="s">
        <v>326</v>
      </c>
      <c r="D72" s="107" t="s">
        <v>114</v>
      </c>
      <c r="E72" s="108">
        <v>6264</v>
      </c>
      <c r="F72" s="109">
        <v>43724</v>
      </c>
      <c r="G72" s="110">
        <v>0.14299999999999999</v>
      </c>
      <c r="H72" s="111">
        <v>0.155</v>
      </c>
      <c r="I72" s="111">
        <v>0.217</v>
      </c>
      <c r="J72" s="111">
        <v>0.155</v>
      </c>
      <c r="K72" s="111">
        <v>0.15400011773709307</v>
      </c>
      <c r="L72" s="111">
        <v>0.18932988494313471</v>
      </c>
    </row>
    <row r="73" spans="1:12" ht="14.1" customHeight="1">
      <c r="A73" s="103" t="s">
        <v>313</v>
      </c>
      <c r="B73" s="105" t="s">
        <v>389</v>
      </c>
      <c r="C73" s="106" t="s">
        <v>326</v>
      </c>
      <c r="D73" s="107" t="s">
        <v>115</v>
      </c>
      <c r="E73" s="108">
        <v>0</v>
      </c>
      <c r="F73" s="109">
        <v>35324</v>
      </c>
      <c r="G73" s="110">
        <v>0</v>
      </c>
      <c r="H73" s="111">
        <v>0</v>
      </c>
      <c r="I73" s="111">
        <v>0</v>
      </c>
      <c r="J73" s="111">
        <v>0</v>
      </c>
      <c r="K73" s="111">
        <v>0</v>
      </c>
      <c r="L73" s="111">
        <v>0</v>
      </c>
    </row>
    <row r="74" spans="1:12" ht="14.1" customHeight="1">
      <c r="A74" s="103" t="s">
        <v>303</v>
      </c>
      <c r="B74" s="105" t="s">
        <v>390</v>
      </c>
      <c r="C74" s="106" t="s">
        <v>315</v>
      </c>
      <c r="D74" s="107" t="s">
        <v>116</v>
      </c>
      <c r="E74" s="108">
        <v>986</v>
      </c>
      <c r="F74" s="109">
        <v>8178</v>
      </c>
      <c r="G74" s="110">
        <v>0.12</v>
      </c>
      <c r="H74" s="111">
        <v>0</v>
      </c>
      <c r="I74" s="111">
        <v>0</v>
      </c>
      <c r="J74" s="111">
        <v>1.2E-2</v>
      </c>
      <c r="K74" s="111">
        <v>9.9902176571288817E-2</v>
      </c>
      <c r="L74" s="111">
        <v>2.4621972434096081E-2</v>
      </c>
    </row>
    <row r="75" spans="1:12" ht="14.1" customHeight="1">
      <c r="A75" s="103" t="s">
        <v>313</v>
      </c>
      <c r="B75" s="105" t="s">
        <v>391</v>
      </c>
      <c r="C75" s="106" t="s">
        <v>326</v>
      </c>
      <c r="D75" s="107" t="s">
        <v>117</v>
      </c>
      <c r="E75" s="108">
        <v>5097</v>
      </c>
      <c r="F75" s="109">
        <v>19158</v>
      </c>
      <c r="G75" s="110">
        <v>0.26600000000000001</v>
      </c>
      <c r="H75" s="111">
        <v>0.24</v>
      </c>
      <c r="I75" s="111">
        <v>0.20699999999999999</v>
      </c>
      <c r="J75" s="111">
        <v>0.20100000000000001</v>
      </c>
      <c r="K75" s="111">
        <v>0.10822208939363751</v>
      </c>
      <c r="L75" s="111">
        <v>0.17828384499245092</v>
      </c>
    </row>
    <row r="76" spans="1:12" ht="14.1" customHeight="1">
      <c r="A76" s="103" t="s">
        <v>333</v>
      </c>
      <c r="B76" s="105" t="s">
        <v>392</v>
      </c>
      <c r="C76" s="106" t="s">
        <v>326</v>
      </c>
      <c r="D76" s="107" t="s">
        <v>118</v>
      </c>
      <c r="E76" s="108">
        <v>6055</v>
      </c>
      <c r="F76" s="109">
        <v>28918</v>
      </c>
      <c r="G76" s="110">
        <v>0.20899999999999999</v>
      </c>
      <c r="H76" s="111">
        <v>0.13700000000000001</v>
      </c>
      <c r="I76" s="111">
        <v>0.16</v>
      </c>
      <c r="J76" s="111">
        <v>0.108</v>
      </c>
      <c r="K76" s="111">
        <v>0.11469812199286047</v>
      </c>
      <c r="L76" s="111">
        <v>0.1493650750116563</v>
      </c>
    </row>
    <row r="77" spans="1:12" ht="14.1" customHeight="1">
      <c r="A77" s="103" t="s">
        <v>313</v>
      </c>
      <c r="B77" s="105" t="s">
        <v>393</v>
      </c>
      <c r="C77" s="106" t="s">
        <v>326</v>
      </c>
      <c r="D77" s="107" t="s">
        <v>119</v>
      </c>
      <c r="E77" s="108">
        <v>3526</v>
      </c>
      <c r="F77" s="109">
        <v>23314</v>
      </c>
      <c r="G77" s="110">
        <v>0.151</v>
      </c>
      <c r="H77" s="111">
        <v>0.152</v>
      </c>
      <c r="I77" s="111">
        <v>0.16800000000000001</v>
      </c>
      <c r="J77" s="111">
        <v>0.115</v>
      </c>
      <c r="K77" s="111">
        <v>9.0492267933808518E-2</v>
      </c>
      <c r="L77" s="111">
        <v>0.18216175359032502</v>
      </c>
    </row>
    <row r="78" spans="1:12" ht="14.1" customHeight="1">
      <c r="A78" s="103" t="s">
        <v>316</v>
      </c>
      <c r="B78" s="105" t="s">
        <v>394</v>
      </c>
      <c r="C78" s="106" t="s">
        <v>315</v>
      </c>
      <c r="D78" s="107" t="s">
        <v>120</v>
      </c>
      <c r="E78" s="108">
        <v>1606</v>
      </c>
      <c r="F78" s="109">
        <v>13538</v>
      </c>
      <c r="G78" s="110">
        <v>0.11799999999999999</v>
      </c>
      <c r="H78" s="111">
        <v>9.2999999999999999E-2</v>
      </c>
      <c r="I78" s="111">
        <v>0.14899999999999999</v>
      </c>
      <c r="J78" s="111">
        <v>8.5999999999999993E-2</v>
      </c>
      <c r="K78" s="111">
        <v>0.10022480329711503</v>
      </c>
      <c r="L78" s="111">
        <v>0.17600080873433077</v>
      </c>
    </row>
    <row r="79" spans="1:12" ht="14.1" customHeight="1">
      <c r="A79" s="103" t="s">
        <v>310</v>
      </c>
      <c r="B79" s="105" t="s">
        <v>395</v>
      </c>
      <c r="C79" s="106" t="s">
        <v>312</v>
      </c>
      <c r="D79" s="107" t="s">
        <v>121</v>
      </c>
      <c r="E79" s="108">
        <v>356</v>
      </c>
      <c r="F79" s="109">
        <v>177467</v>
      </c>
      <c r="G79" s="110">
        <v>2E-3</v>
      </c>
      <c r="H79" s="111">
        <v>5.0000000000000001E-3</v>
      </c>
      <c r="I79" s="111">
        <v>2E-3</v>
      </c>
      <c r="J79" s="111">
        <v>5.0000000000000001E-3</v>
      </c>
      <c r="K79" s="111">
        <v>3.7192975124586019E-3</v>
      </c>
      <c r="L79" s="111">
        <v>6.4567888108102885E-3</v>
      </c>
    </row>
    <row r="80" spans="1:12" ht="14.1" customHeight="1">
      <c r="A80" s="103" t="s">
        <v>313</v>
      </c>
      <c r="B80" s="105" t="s">
        <v>396</v>
      </c>
      <c r="C80" s="106" t="s">
        <v>318</v>
      </c>
      <c r="D80" s="107" t="s">
        <v>122</v>
      </c>
      <c r="E80" s="108">
        <v>264</v>
      </c>
      <c r="F80" s="109">
        <v>42864</v>
      </c>
      <c r="G80" s="110">
        <v>6.0000000000000001E-3</v>
      </c>
      <c r="H80" s="111">
        <v>6.0000000000000001E-3</v>
      </c>
      <c r="I80" s="111">
        <v>5.3999999999999999E-2</v>
      </c>
      <c r="J80" s="111">
        <v>0.01</v>
      </c>
      <c r="K80" s="111">
        <v>0</v>
      </c>
      <c r="L80" s="111">
        <v>0</v>
      </c>
    </row>
    <row r="81" spans="1:12" ht="14.1" customHeight="1">
      <c r="A81" s="103" t="s">
        <v>313</v>
      </c>
      <c r="B81" s="105" t="s">
        <v>397</v>
      </c>
      <c r="C81" s="106" t="s">
        <v>326</v>
      </c>
      <c r="D81" s="107" t="s">
        <v>123</v>
      </c>
      <c r="E81" s="108">
        <v>5506</v>
      </c>
      <c r="F81" s="109">
        <v>24949</v>
      </c>
      <c r="G81" s="110">
        <v>0.22</v>
      </c>
      <c r="H81" s="111">
        <v>0.30599999999999999</v>
      </c>
      <c r="I81" s="111">
        <v>0.32400000000000001</v>
      </c>
      <c r="J81" s="111">
        <v>0.23200000000000001</v>
      </c>
      <c r="K81" s="111">
        <v>0.27515972100111363</v>
      </c>
      <c r="L81" s="111">
        <v>0.27772294472828613</v>
      </c>
    </row>
    <row r="82" spans="1:12" ht="14.1" customHeight="1">
      <c r="A82" s="103" t="s">
        <v>333</v>
      </c>
      <c r="B82" s="105" t="s">
        <v>398</v>
      </c>
      <c r="C82" s="106" t="s">
        <v>326</v>
      </c>
      <c r="D82" s="107" t="s">
        <v>124</v>
      </c>
      <c r="E82" s="108">
        <v>4983</v>
      </c>
      <c r="F82" s="109">
        <v>51183</v>
      </c>
      <c r="G82" s="110">
        <v>9.7000000000000003E-2</v>
      </c>
      <c r="H82" s="111">
        <v>7.4999999999999997E-2</v>
      </c>
      <c r="I82" s="111">
        <v>5.5E-2</v>
      </c>
      <c r="J82" s="111">
        <v>0.08</v>
      </c>
      <c r="K82" s="111">
        <v>0.11674400539667613</v>
      </c>
      <c r="L82" s="111">
        <v>0.12894529467877733</v>
      </c>
    </row>
    <row r="83" spans="1:12" ht="14.1" customHeight="1">
      <c r="A83" s="103" t="s">
        <v>333</v>
      </c>
      <c r="B83" s="105" t="s">
        <v>399</v>
      </c>
      <c r="C83" s="106" t="s">
        <v>326</v>
      </c>
      <c r="D83" s="107" t="s">
        <v>125</v>
      </c>
      <c r="E83" s="108">
        <v>10006</v>
      </c>
      <c r="F83" s="109">
        <v>86484</v>
      </c>
      <c r="G83" s="110">
        <v>0.115</v>
      </c>
      <c r="H83" s="111">
        <v>0.11899999999999999</v>
      </c>
      <c r="I83" s="111">
        <v>0.16900000000000001</v>
      </c>
      <c r="J83" s="111">
        <v>0.11799999999999999</v>
      </c>
      <c r="K83" s="111">
        <v>7.3453193171503034E-2</v>
      </c>
      <c r="L83" s="111">
        <v>0.10982352746415919</v>
      </c>
    </row>
    <row r="84" spans="1:12" ht="14.1" customHeight="1">
      <c r="A84" s="103" t="s">
        <v>313</v>
      </c>
      <c r="B84" s="105" t="s">
        <v>400</v>
      </c>
      <c r="C84" s="106" t="s">
        <v>326</v>
      </c>
      <c r="D84" s="113" t="s">
        <v>126</v>
      </c>
      <c r="E84" s="108">
        <v>2812</v>
      </c>
      <c r="F84" s="109">
        <v>50879</v>
      </c>
      <c r="G84" s="110">
        <v>5.5E-2</v>
      </c>
      <c r="H84" s="111">
        <v>0.09</v>
      </c>
      <c r="I84" s="111">
        <v>4.2000000000000003E-2</v>
      </c>
      <c r="J84" s="111">
        <v>5.5E-2</v>
      </c>
      <c r="K84" s="111">
        <v>0.13549899392204451</v>
      </c>
      <c r="L84" s="111">
        <v>8.6151930731357643E-2</v>
      </c>
    </row>
    <row r="85" spans="1:12" ht="14.1" customHeight="1">
      <c r="A85" s="103" t="s">
        <v>313</v>
      </c>
      <c r="B85" s="105" t="s">
        <v>401</v>
      </c>
      <c r="C85" s="106" t="s">
        <v>326</v>
      </c>
      <c r="D85" s="107" t="s">
        <v>127</v>
      </c>
      <c r="E85" s="108">
        <v>5704</v>
      </c>
      <c r="F85" s="109">
        <v>28749</v>
      </c>
      <c r="G85" s="110">
        <v>0.19800000000000001</v>
      </c>
      <c r="H85" s="111">
        <v>0.16800000000000001</v>
      </c>
      <c r="I85" s="111">
        <v>0.35599999999999998</v>
      </c>
      <c r="J85" s="111">
        <v>0.32800000000000001</v>
      </c>
      <c r="K85" s="111">
        <v>0.29692396503381163</v>
      </c>
      <c r="L85" s="111">
        <v>0.17269964078474717</v>
      </c>
    </row>
    <row r="86" spans="1:12" ht="14.1" customHeight="1">
      <c r="A86" s="103" t="s">
        <v>333</v>
      </c>
      <c r="B86" s="105" t="s">
        <v>402</v>
      </c>
      <c r="C86" s="106" t="s">
        <v>326</v>
      </c>
      <c r="D86" s="107" t="s">
        <v>128</v>
      </c>
      <c r="E86" s="108">
        <v>8647</v>
      </c>
      <c r="F86" s="109">
        <v>55836</v>
      </c>
      <c r="G86" s="110">
        <v>0.154</v>
      </c>
      <c r="H86" s="111">
        <v>0.17799999999999999</v>
      </c>
      <c r="I86" s="111">
        <v>0.183</v>
      </c>
      <c r="J86" s="111">
        <v>0.20799999999999999</v>
      </c>
      <c r="K86" s="111">
        <v>0.21316381248918873</v>
      </c>
      <c r="L86" s="111">
        <v>0.23536948066803934</v>
      </c>
    </row>
    <row r="87" spans="1:12" ht="14.1" customHeight="1">
      <c r="A87" s="103" t="s">
        <v>302</v>
      </c>
      <c r="B87" s="105" t="s">
        <v>403</v>
      </c>
      <c r="C87" s="106" t="s">
        <v>315</v>
      </c>
      <c r="D87" s="107" t="s">
        <v>129</v>
      </c>
      <c r="E87" s="108">
        <v>0</v>
      </c>
      <c r="F87" s="109">
        <v>2820</v>
      </c>
      <c r="G87" s="110">
        <v>0</v>
      </c>
      <c r="H87" s="111">
        <v>0</v>
      </c>
      <c r="I87" s="111">
        <v>0</v>
      </c>
      <c r="J87" s="111">
        <v>0</v>
      </c>
      <c r="K87" s="111">
        <v>0</v>
      </c>
      <c r="L87" s="111">
        <v>0</v>
      </c>
    </row>
    <row r="88" spans="1:12" ht="14.1" customHeight="1">
      <c r="A88" s="103" t="s">
        <v>313</v>
      </c>
      <c r="B88" s="105" t="s">
        <v>404</v>
      </c>
      <c r="C88" s="106" t="s">
        <v>326</v>
      </c>
      <c r="D88" s="107" t="s">
        <v>130</v>
      </c>
      <c r="E88" s="108">
        <v>6728</v>
      </c>
      <c r="F88" s="109">
        <v>57867</v>
      </c>
      <c r="G88" s="110">
        <v>0.11600000000000001</v>
      </c>
      <c r="H88" s="111">
        <v>0.14199999999999999</v>
      </c>
      <c r="I88" s="111">
        <v>0.193</v>
      </c>
      <c r="J88" s="111">
        <v>0.21299999999999999</v>
      </c>
      <c r="K88" s="111">
        <v>0.20012171770398848</v>
      </c>
      <c r="L88" s="111">
        <v>0.17145502777916813</v>
      </c>
    </row>
    <row r="89" spans="1:12" ht="14.1" customHeight="1">
      <c r="A89" s="103" t="s">
        <v>302</v>
      </c>
      <c r="B89" s="105" t="s">
        <v>405</v>
      </c>
      <c r="C89" s="106" t="s">
        <v>406</v>
      </c>
      <c r="D89" s="107" t="s">
        <v>407</v>
      </c>
      <c r="E89" s="108">
        <v>0</v>
      </c>
      <c r="F89" s="109">
        <v>1766</v>
      </c>
      <c r="G89" s="110">
        <v>0</v>
      </c>
      <c r="H89" s="111">
        <v>0</v>
      </c>
      <c r="I89" s="111">
        <v>0</v>
      </c>
      <c r="J89" s="111">
        <v>0.27700000000000002</v>
      </c>
      <c r="K89" s="111">
        <v>0</v>
      </c>
      <c r="L89" s="111">
        <v>0</v>
      </c>
    </row>
    <row r="90" spans="1:12" ht="14.1" customHeight="1">
      <c r="A90" s="103" t="s">
        <v>302</v>
      </c>
      <c r="B90" s="105" t="s">
        <v>408</v>
      </c>
      <c r="C90" s="106" t="s">
        <v>406</v>
      </c>
      <c r="D90" s="107" t="s">
        <v>409</v>
      </c>
      <c r="E90" s="108">
        <v>535</v>
      </c>
      <c r="F90" s="109">
        <v>0</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08">
        <v>2181</v>
      </c>
      <c r="F91" s="109">
        <v>17609</v>
      </c>
      <c r="G91" s="110">
        <v>0.123</v>
      </c>
      <c r="H91" s="111">
        <v>0.38100000000000001</v>
      </c>
      <c r="I91" s="111">
        <v>0.21299999999999999</v>
      </c>
      <c r="J91" s="111">
        <v>0.11799999999999999</v>
      </c>
      <c r="K91" s="111">
        <v>0</v>
      </c>
      <c r="L91" s="111">
        <v>0</v>
      </c>
    </row>
    <row r="92" spans="1:12" ht="14.1" customHeight="1">
      <c r="A92" s="103" t="s">
        <v>303</v>
      </c>
      <c r="B92" s="105" t="s">
        <v>412</v>
      </c>
      <c r="C92" s="106" t="s">
        <v>406</v>
      </c>
      <c r="D92" s="114" t="s">
        <v>413</v>
      </c>
      <c r="E92" s="108">
        <v>1352</v>
      </c>
      <c r="F92" s="109">
        <v>17977</v>
      </c>
      <c r="G92" s="110">
        <v>7.4999999999999997E-2</v>
      </c>
      <c r="H92" s="111">
        <v>5.5E-2</v>
      </c>
      <c r="I92" s="111">
        <v>0.104</v>
      </c>
      <c r="J92" s="111">
        <v>7.2999999999999995E-2</v>
      </c>
      <c r="K92" s="111">
        <v>3.3520645003664792E-2</v>
      </c>
      <c r="L92" s="111">
        <v>3.1986934353091141E-2</v>
      </c>
    </row>
    <row r="93" spans="1:12" ht="14.1" customHeight="1">
      <c r="A93" s="99"/>
      <c r="B93" s="115"/>
      <c r="C93" s="115"/>
      <c r="D93" s="116" t="s">
        <v>414</v>
      </c>
      <c r="E93" s="117">
        <f>SUM(E7:E92)</f>
        <v>296603</v>
      </c>
      <c r="F93" s="118">
        <f>SUM(F7:F92)</f>
        <v>3990433</v>
      </c>
      <c r="G93" s="119">
        <f>IF(ISERR(E93/F93),"　 　 －",E93/F93)</f>
        <v>7.4328525250267327E-2</v>
      </c>
      <c r="H93" s="119">
        <v>9.0220760850867929E-2</v>
      </c>
      <c r="I93" s="119">
        <v>9.1102624586800213E-2</v>
      </c>
      <c r="J93" s="119">
        <v>9.2235905890625414E-2</v>
      </c>
      <c r="K93" s="119">
        <v>0.1129397784741254</v>
      </c>
      <c r="L93" s="119">
        <v>0.1076711600043842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9.0738095238095215E-2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D3279-9CDC-4F6C-A58A-153BCF7FF77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437</v>
      </c>
      <c r="B1" s="186"/>
      <c r="C1" s="186"/>
      <c r="D1" s="186"/>
      <c r="E1" s="186"/>
      <c r="F1" s="186"/>
      <c r="G1" s="186"/>
      <c r="H1" s="186"/>
      <c r="I1" s="186"/>
      <c r="J1" s="186"/>
      <c r="K1" s="186"/>
      <c r="L1" s="186"/>
      <c r="M1" s="92"/>
    </row>
    <row r="2" spans="1:13" s="95" customFormat="1" ht="57" customHeight="1">
      <c r="A2" s="187" t="s">
        <v>438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128</v>
      </c>
      <c r="F7" s="109">
        <v>5319645</v>
      </c>
      <c r="G7" s="110">
        <v>0</v>
      </c>
      <c r="H7" s="111">
        <v>0</v>
      </c>
      <c r="I7" s="111">
        <v>0</v>
      </c>
      <c r="J7" s="111">
        <v>1E-3</v>
      </c>
      <c r="K7" s="111">
        <v>2.7329952737005647E-5</v>
      </c>
      <c r="L7" s="111">
        <v>7.2445955784789364E-4</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0</v>
      </c>
      <c r="F12" s="109">
        <v>3330156</v>
      </c>
      <c r="G12" s="110">
        <v>0</v>
      </c>
      <c r="H12" s="111">
        <v>0</v>
      </c>
      <c r="I12" s="111">
        <v>0</v>
      </c>
      <c r="J12" s="111">
        <v>1E-3</v>
      </c>
      <c r="K12" s="111">
        <v>5.5257005187186719E-3</v>
      </c>
      <c r="L12" s="111">
        <v>0</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0</v>
      </c>
      <c r="F14" s="109">
        <v>4019425</v>
      </c>
      <c r="G14" s="110">
        <v>0</v>
      </c>
      <c r="H14" s="111">
        <v>0</v>
      </c>
      <c r="I14" s="111">
        <v>0</v>
      </c>
      <c r="J14" s="111">
        <v>0</v>
      </c>
      <c r="K14" s="111">
        <v>3.6509298830083073E-4</v>
      </c>
      <c r="L14" s="111">
        <v>0</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0</v>
      </c>
      <c r="F16" s="109">
        <v>7977397</v>
      </c>
      <c r="G16" s="110">
        <v>0</v>
      </c>
      <c r="H16" s="111">
        <v>0</v>
      </c>
      <c r="I16" s="111">
        <v>0</v>
      </c>
      <c r="J16" s="111">
        <v>0</v>
      </c>
      <c r="K16" s="111">
        <v>0</v>
      </c>
      <c r="L16" s="111">
        <v>3.0786559304240018E-3</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0</v>
      </c>
      <c r="F18" s="109">
        <v>3288491</v>
      </c>
      <c r="G18" s="110">
        <v>0</v>
      </c>
      <c r="H18" s="111">
        <v>2E-3</v>
      </c>
      <c r="I18" s="111">
        <v>0</v>
      </c>
      <c r="J18" s="111">
        <v>2E-3</v>
      </c>
      <c r="K18" s="111">
        <v>1.8098070800382706E-3</v>
      </c>
      <c r="L18" s="111">
        <v>2.8005820612716898E-3</v>
      </c>
    </row>
    <row r="19" spans="1:12" ht="14.1" customHeight="1">
      <c r="A19" s="103" t="s">
        <v>333</v>
      </c>
      <c r="B19" s="105" t="s">
        <v>334</v>
      </c>
      <c r="C19" s="106" t="s">
        <v>326</v>
      </c>
      <c r="D19" s="107" t="s">
        <v>21</v>
      </c>
      <c r="E19" s="108">
        <v>14386</v>
      </c>
      <c r="F19" s="109">
        <v>3645175</v>
      </c>
      <c r="G19" s="110">
        <v>3.0000000000000001E-3</v>
      </c>
      <c r="H19" s="111">
        <v>2E-3</v>
      </c>
      <c r="I19" s="111">
        <v>3.0000000000000001E-3</v>
      </c>
      <c r="J19" s="111">
        <v>4.0000000000000001E-3</v>
      </c>
      <c r="K19" s="111">
        <v>3.812910490079602E-3</v>
      </c>
      <c r="L19" s="111">
        <v>4.558018741102691E-3</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27390</v>
      </c>
      <c r="F22" s="109">
        <v>5018073</v>
      </c>
      <c r="G22" s="110">
        <v>5.0000000000000001E-3</v>
      </c>
      <c r="H22" s="111">
        <v>0</v>
      </c>
      <c r="I22" s="111">
        <v>6.0000000000000001E-3</v>
      </c>
      <c r="J22" s="111">
        <v>4.0000000000000001E-3</v>
      </c>
      <c r="K22" s="111">
        <v>6.6877100938348621E-3</v>
      </c>
      <c r="L22" s="111">
        <v>8.4515253662362996E-3</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-7504</v>
      </c>
      <c r="F25" s="109">
        <v>4888127</v>
      </c>
      <c r="G25" s="110">
        <v>-1E-3</v>
      </c>
      <c r="H25" s="111">
        <v>3.0000000000000001E-3</v>
      </c>
      <c r="I25" s="111">
        <v>2E-3</v>
      </c>
      <c r="J25" s="111">
        <v>1E-3</v>
      </c>
      <c r="K25" s="111">
        <v>4.6389899503192222E-3</v>
      </c>
      <c r="L25" s="111">
        <v>4.9983578590438353E-3</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25107</v>
      </c>
      <c r="F27" s="109">
        <v>5753909</v>
      </c>
      <c r="G27" s="110">
        <v>4.0000000000000001E-3</v>
      </c>
      <c r="H27" s="111">
        <v>6.0000000000000001E-3</v>
      </c>
      <c r="I27" s="111">
        <v>0.01</v>
      </c>
      <c r="J27" s="111">
        <v>6.0000000000000001E-3</v>
      </c>
      <c r="K27" s="111">
        <v>0</v>
      </c>
      <c r="L27" s="111">
        <v>1.5020315439431256E-2</v>
      </c>
    </row>
    <row r="28" spans="1:12" ht="14.1" customHeight="1">
      <c r="A28" s="103" t="s">
        <v>310</v>
      </c>
      <c r="B28" s="105" t="s">
        <v>344</v>
      </c>
      <c r="C28" s="106" t="s">
        <v>312</v>
      </c>
      <c r="D28" s="107" t="s">
        <v>30</v>
      </c>
      <c r="E28" s="108">
        <v>14663</v>
      </c>
      <c r="F28" s="109">
        <v>8941812</v>
      </c>
      <c r="G28" s="110">
        <v>1E-3</v>
      </c>
      <c r="H28" s="111">
        <v>0</v>
      </c>
      <c r="I28" s="111">
        <v>1E-3</v>
      </c>
      <c r="J28" s="111">
        <v>6.0000000000000001E-3</v>
      </c>
      <c r="K28" s="111">
        <v>5.3804738310739468E-3</v>
      </c>
      <c r="L28" s="111">
        <v>1.2664958002130494E-2</v>
      </c>
    </row>
    <row r="29" spans="1:12" ht="14.1" customHeight="1">
      <c r="A29" s="103" t="s">
        <v>316</v>
      </c>
      <c r="B29" s="105" t="s">
        <v>345</v>
      </c>
      <c r="C29" s="106" t="s">
        <v>323</v>
      </c>
      <c r="D29" s="107" t="s">
        <v>31</v>
      </c>
      <c r="E29" s="108">
        <v>15139</v>
      </c>
      <c r="F29" s="109">
        <v>6151474</v>
      </c>
      <c r="G29" s="110">
        <v>2E-3</v>
      </c>
      <c r="H29" s="111">
        <v>5.0000000000000001E-3</v>
      </c>
      <c r="I29" s="111">
        <v>8.0000000000000002E-3</v>
      </c>
      <c r="J29" s="111">
        <v>8.0000000000000002E-3</v>
      </c>
      <c r="K29" s="111">
        <v>6.1555021951778081E-3</v>
      </c>
      <c r="L29" s="111">
        <v>1.2424979325029761E-2</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8972</v>
      </c>
      <c r="F40" s="109">
        <v>5348721</v>
      </c>
      <c r="G40" s="110">
        <v>1E-3</v>
      </c>
      <c r="H40" s="111">
        <v>0</v>
      </c>
      <c r="I40" s="111">
        <v>0</v>
      </c>
      <c r="J40" s="111">
        <v>1E-3</v>
      </c>
      <c r="K40" s="111">
        <v>0</v>
      </c>
      <c r="L40" s="111">
        <v>2.0578787009171142E-3</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0</v>
      </c>
      <c r="F43" s="109">
        <v>3231427</v>
      </c>
      <c r="G43" s="110">
        <v>0</v>
      </c>
      <c r="H43" s="111">
        <v>2E-3</v>
      </c>
      <c r="I43" s="111">
        <v>4.0000000000000001E-3</v>
      </c>
      <c r="J43" s="111">
        <v>4.0000000000000001E-3</v>
      </c>
      <c r="K43" s="111">
        <v>3.0719421118678499E-3</v>
      </c>
      <c r="L43" s="111">
        <v>2.6310564740937787E-3</v>
      </c>
    </row>
    <row r="44" spans="1:12" ht="14.1" customHeight="1">
      <c r="A44" s="103" t="s">
        <v>333</v>
      </c>
      <c r="B44" s="105" t="s">
        <v>360</v>
      </c>
      <c r="C44" s="106" t="s">
        <v>326</v>
      </c>
      <c r="D44" s="107" t="s">
        <v>86</v>
      </c>
      <c r="E44" s="108">
        <v>0</v>
      </c>
      <c r="F44" s="109">
        <v>4747364</v>
      </c>
      <c r="G44" s="110">
        <v>0</v>
      </c>
      <c r="H44" s="111">
        <v>0</v>
      </c>
      <c r="I44" s="111">
        <v>0</v>
      </c>
      <c r="J44" s="111">
        <v>0</v>
      </c>
      <c r="K44" s="111">
        <v>9.3870975190491097E-4</v>
      </c>
      <c r="L44" s="111">
        <v>2.8961289313516932E-3</v>
      </c>
    </row>
    <row r="45" spans="1:12" ht="14.1" customHeight="1">
      <c r="A45" s="103" t="s">
        <v>331</v>
      </c>
      <c r="B45" s="105" t="s">
        <v>361</v>
      </c>
      <c r="C45" s="106" t="s">
        <v>326</v>
      </c>
      <c r="D45" s="107" t="s">
        <v>87</v>
      </c>
      <c r="E45" s="108">
        <v>5693</v>
      </c>
      <c r="F45" s="109">
        <v>2747944</v>
      </c>
      <c r="G45" s="110">
        <v>2E-3</v>
      </c>
      <c r="H45" s="111">
        <v>0</v>
      </c>
      <c r="I45" s="111">
        <v>1E-3</v>
      </c>
      <c r="J45" s="111">
        <v>5.0000000000000001E-3</v>
      </c>
      <c r="K45" s="111">
        <v>2.6023670232346065E-3</v>
      </c>
      <c r="L45" s="111">
        <v>1.7307946638452907E-3</v>
      </c>
    </row>
    <row r="46" spans="1:12" ht="14.1" customHeight="1">
      <c r="A46" s="103" t="s">
        <v>331</v>
      </c>
      <c r="B46" s="105" t="s">
        <v>362</v>
      </c>
      <c r="C46" s="106" t="s">
        <v>326</v>
      </c>
      <c r="D46" s="107" t="s">
        <v>88</v>
      </c>
      <c r="E46" s="108">
        <v>0</v>
      </c>
      <c r="F46" s="109">
        <v>3314410</v>
      </c>
      <c r="G46" s="110">
        <v>0</v>
      </c>
      <c r="H46" s="111">
        <v>0</v>
      </c>
      <c r="I46" s="111">
        <v>0</v>
      </c>
      <c r="J46" s="111">
        <v>0</v>
      </c>
      <c r="K46" s="111">
        <v>0</v>
      </c>
      <c r="L46" s="111">
        <v>0</v>
      </c>
    </row>
    <row r="47" spans="1:12" ht="14.1" customHeight="1">
      <c r="A47" s="103" t="s">
        <v>337</v>
      </c>
      <c r="B47" s="105" t="s">
        <v>363</v>
      </c>
      <c r="C47" s="106" t="s">
        <v>326</v>
      </c>
      <c r="D47" s="107" t="s">
        <v>89</v>
      </c>
      <c r="E47" s="108">
        <v>1000</v>
      </c>
      <c r="F47" s="109">
        <v>4526543</v>
      </c>
      <c r="G47" s="110">
        <v>0</v>
      </c>
      <c r="H47" s="111">
        <v>2E-3</v>
      </c>
      <c r="I47" s="111">
        <v>2E-3</v>
      </c>
      <c r="J47" s="111">
        <v>1E-3</v>
      </c>
      <c r="K47" s="111">
        <v>1.721053176363449E-3</v>
      </c>
      <c r="L47" s="111">
        <v>5.4217321458294144E-4</v>
      </c>
    </row>
    <row r="48" spans="1:12" ht="14.1" customHeight="1">
      <c r="A48" s="103" t="s">
        <v>313</v>
      </c>
      <c r="B48" s="105" t="s">
        <v>364</v>
      </c>
      <c r="C48" s="106" t="s">
        <v>326</v>
      </c>
      <c r="D48" s="107" t="s">
        <v>90</v>
      </c>
      <c r="E48" s="108">
        <v>1471</v>
      </c>
      <c r="F48" s="109">
        <v>3504768</v>
      </c>
      <c r="G48" s="110">
        <v>0</v>
      </c>
      <c r="H48" s="111">
        <v>3.0000000000000001E-3</v>
      </c>
      <c r="I48" s="111">
        <v>1E-3</v>
      </c>
      <c r="J48" s="111">
        <v>1E-3</v>
      </c>
      <c r="K48" s="111">
        <v>1.3132929405365748E-3</v>
      </c>
      <c r="L48" s="111">
        <v>5.1504181936186675E-3</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0</v>
      </c>
      <c r="F50" s="109">
        <v>3441678</v>
      </c>
      <c r="G50" s="110">
        <v>0</v>
      </c>
      <c r="H50" s="111">
        <v>0</v>
      </c>
      <c r="I50" s="111">
        <v>0</v>
      </c>
      <c r="J50" s="111">
        <v>0</v>
      </c>
      <c r="K50" s="111">
        <v>0</v>
      </c>
      <c r="L50" s="111">
        <v>0</v>
      </c>
    </row>
    <row r="51" spans="1:12" ht="14.1" customHeight="1">
      <c r="A51" s="103" t="s">
        <v>337</v>
      </c>
      <c r="B51" s="105" t="s">
        <v>367</v>
      </c>
      <c r="C51" s="106" t="s">
        <v>312</v>
      </c>
      <c r="D51" s="107" t="s">
        <v>93</v>
      </c>
      <c r="E51" s="108">
        <v>9270</v>
      </c>
      <c r="F51" s="109">
        <v>6499979</v>
      </c>
      <c r="G51" s="110">
        <v>1E-3</v>
      </c>
      <c r="H51" s="111">
        <v>1E-3</v>
      </c>
      <c r="I51" s="111">
        <v>1E-3</v>
      </c>
      <c r="J51" s="111">
        <v>0</v>
      </c>
      <c r="K51" s="111">
        <v>1.7600270127709743E-3</v>
      </c>
      <c r="L51" s="111">
        <v>4.7279612663353075E-4</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995</v>
      </c>
      <c r="F55" s="109">
        <v>3842808</v>
      </c>
      <c r="G55" s="110">
        <v>0</v>
      </c>
      <c r="H55" s="111">
        <v>2E-3</v>
      </c>
      <c r="I55" s="111">
        <v>2E-3</v>
      </c>
      <c r="J55" s="111">
        <v>0</v>
      </c>
      <c r="K55" s="111">
        <v>3.6650749448860335E-3</v>
      </c>
      <c r="L55" s="111">
        <v>2.8542971590714227E-3</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24369</v>
      </c>
      <c r="F57" s="109">
        <v>4947120</v>
      </c>
      <c r="G57" s="110">
        <v>4.0000000000000001E-3</v>
      </c>
      <c r="H57" s="111">
        <v>2E-3</v>
      </c>
      <c r="I57" s="111">
        <v>0</v>
      </c>
      <c r="J57" s="111">
        <v>0</v>
      </c>
      <c r="K57" s="111">
        <v>2.5075415256437072E-3</v>
      </c>
      <c r="L57" s="111">
        <v>4.2143516162698293E-3</v>
      </c>
    </row>
    <row r="58" spans="1:12" ht="14.1" customHeight="1">
      <c r="A58" s="103" t="s">
        <v>310</v>
      </c>
      <c r="B58" s="105" t="s">
        <v>374</v>
      </c>
      <c r="C58" s="106" t="s">
        <v>312</v>
      </c>
      <c r="D58" s="107" t="s">
        <v>100</v>
      </c>
      <c r="E58" s="108">
        <v>0</v>
      </c>
      <c r="F58" s="109">
        <v>7046758</v>
      </c>
      <c r="G58" s="110">
        <v>0</v>
      </c>
      <c r="H58" s="111">
        <v>0</v>
      </c>
      <c r="I58" s="111">
        <v>0</v>
      </c>
      <c r="J58" s="111">
        <v>0</v>
      </c>
      <c r="K58" s="111">
        <v>0</v>
      </c>
      <c r="L58" s="111">
        <v>2.3975142080221766E-3</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2829</v>
      </c>
      <c r="F61" s="109">
        <v>7612469</v>
      </c>
      <c r="G61" s="110">
        <v>0</v>
      </c>
      <c r="H61" s="111">
        <v>0</v>
      </c>
      <c r="I61" s="111">
        <v>3.0000000000000001E-3</v>
      </c>
      <c r="J61" s="111">
        <v>0</v>
      </c>
      <c r="K61" s="111">
        <v>5.5757249090219638E-4</v>
      </c>
      <c r="L61" s="111">
        <v>1.723802346928737E-3</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4469</v>
      </c>
      <c r="F64" s="109">
        <v>5882009</v>
      </c>
      <c r="G64" s="110">
        <v>0</v>
      </c>
      <c r="H64" s="111">
        <v>0</v>
      </c>
      <c r="I64" s="111">
        <v>3.0000000000000001E-3</v>
      </c>
      <c r="J64" s="111">
        <v>1E-3</v>
      </c>
      <c r="K64" s="111">
        <v>4.8484146165411763E-3</v>
      </c>
      <c r="L64" s="111">
        <v>4.3563432923887663E-3</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0</v>
      </c>
      <c r="F68" s="109">
        <v>4712241</v>
      </c>
      <c r="G68" s="110">
        <v>0</v>
      </c>
      <c r="H68" s="111">
        <v>0</v>
      </c>
      <c r="I68" s="111">
        <v>5.0000000000000001E-3</v>
      </c>
      <c r="J68" s="111">
        <v>0</v>
      </c>
      <c r="K68" s="111">
        <v>1.2880668968603556E-3</v>
      </c>
      <c r="L68" s="111">
        <v>4.8697036995564514E-3</v>
      </c>
    </row>
    <row r="69" spans="1:12" ht="14.1" customHeight="1">
      <c r="A69" s="103" t="s">
        <v>313</v>
      </c>
      <c r="B69" s="105" t="s">
        <v>385</v>
      </c>
      <c r="C69" s="106" t="s">
        <v>326</v>
      </c>
      <c r="D69" s="107" t="s">
        <v>111</v>
      </c>
      <c r="E69" s="108">
        <v>0</v>
      </c>
      <c r="F69" s="109">
        <v>3301379</v>
      </c>
      <c r="G69" s="110">
        <v>0</v>
      </c>
      <c r="H69" s="111">
        <v>0</v>
      </c>
      <c r="I69" s="111">
        <v>6.0000000000000001E-3</v>
      </c>
      <c r="J69" s="111">
        <v>8.9999999999999993E-3</v>
      </c>
      <c r="K69" s="111">
        <v>1.2542554588122774E-2</v>
      </c>
      <c r="L69" s="111">
        <v>3.7472614879215499E-5</v>
      </c>
    </row>
    <row r="70" spans="1:12" ht="14.1" customHeight="1">
      <c r="A70" s="103" t="s">
        <v>337</v>
      </c>
      <c r="B70" s="105" t="s">
        <v>386</v>
      </c>
      <c r="C70" s="106" t="s">
        <v>326</v>
      </c>
      <c r="D70" s="107" t="s">
        <v>112</v>
      </c>
      <c r="E70" s="108">
        <v>13664</v>
      </c>
      <c r="F70" s="109">
        <v>5532794</v>
      </c>
      <c r="G70" s="110">
        <v>2E-3</v>
      </c>
      <c r="H70" s="111">
        <v>0</v>
      </c>
      <c r="I70" s="111">
        <v>1E-3</v>
      </c>
      <c r="J70" s="111">
        <v>3.0000000000000001E-3</v>
      </c>
      <c r="K70" s="111">
        <v>2.9926249960147548E-3</v>
      </c>
      <c r="L70" s="111">
        <v>6.245919287063654E-3</v>
      </c>
    </row>
    <row r="71" spans="1:12" ht="14.1" customHeight="1">
      <c r="A71" s="103" t="s">
        <v>337</v>
      </c>
      <c r="B71" s="105" t="s">
        <v>387</v>
      </c>
      <c r="C71" s="106" t="s">
        <v>326</v>
      </c>
      <c r="D71" s="107" t="s">
        <v>113</v>
      </c>
      <c r="E71" s="108">
        <v>243</v>
      </c>
      <c r="F71" s="109">
        <v>5100458</v>
      </c>
      <c r="G71" s="110">
        <v>0</v>
      </c>
      <c r="H71" s="111">
        <v>0</v>
      </c>
      <c r="I71" s="111">
        <v>0</v>
      </c>
      <c r="J71" s="111">
        <v>0</v>
      </c>
      <c r="K71" s="111">
        <v>0</v>
      </c>
      <c r="L71" s="111">
        <v>1.0893060648102269E-2</v>
      </c>
    </row>
    <row r="72" spans="1:12" ht="14.1" customHeight="1">
      <c r="A72" s="103" t="s">
        <v>333</v>
      </c>
      <c r="B72" s="105" t="s">
        <v>388</v>
      </c>
      <c r="C72" s="106" t="s">
        <v>326</v>
      </c>
      <c r="D72" s="107" t="s">
        <v>114</v>
      </c>
      <c r="E72" s="108">
        <v>8184</v>
      </c>
      <c r="F72" s="109">
        <v>4281602</v>
      </c>
      <c r="G72" s="110">
        <v>1E-3</v>
      </c>
      <c r="H72" s="111">
        <v>0</v>
      </c>
      <c r="I72" s="111">
        <v>0</v>
      </c>
      <c r="J72" s="111">
        <v>2E-3</v>
      </c>
      <c r="K72" s="111">
        <v>0</v>
      </c>
      <c r="L72" s="111">
        <v>9.5949600725590105E-3</v>
      </c>
    </row>
    <row r="73" spans="1:12" ht="14.1" customHeight="1">
      <c r="A73" s="103" t="s">
        <v>313</v>
      </c>
      <c r="B73" s="105" t="s">
        <v>389</v>
      </c>
      <c r="C73" s="106" t="s">
        <v>326</v>
      </c>
      <c r="D73" s="107" t="s">
        <v>115</v>
      </c>
      <c r="E73" s="108">
        <v>429</v>
      </c>
      <c r="F73" s="109">
        <v>4620008</v>
      </c>
      <c r="G73" s="110">
        <v>0</v>
      </c>
      <c r="H73" s="111">
        <v>0</v>
      </c>
      <c r="I73" s="111">
        <v>0</v>
      </c>
      <c r="J73" s="111">
        <v>0</v>
      </c>
      <c r="K73" s="111">
        <v>0</v>
      </c>
      <c r="L73" s="111">
        <v>0</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0</v>
      </c>
      <c r="F75" s="109">
        <v>2897562</v>
      </c>
      <c r="G75" s="110">
        <v>0</v>
      </c>
      <c r="H75" s="111">
        <v>0</v>
      </c>
      <c r="I75" s="111">
        <v>0</v>
      </c>
      <c r="J75" s="111">
        <v>1E-3</v>
      </c>
      <c r="K75" s="111">
        <v>1.7876790560719263E-3</v>
      </c>
      <c r="L75" s="111">
        <v>1.0486942224392103E-3</v>
      </c>
    </row>
    <row r="76" spans="1:12" ht="14.1" customHeight="1">
      <c r="A76" s="103" t="s">
        <v>333</v>
      </c>
      <c r="B76" s="105" t="s">
        <v>392</v>
      </c>
      <c r="C76" s="106" t="s">
        <v>326</v>
      </c>
      <c r="D76" s="107" t="s">
        <v>118</v>
      </c>
      <c r="E76" s="108">
        <v>0</v>
      </c>
      <c r="F76" s="109">
        <v>4352390</v>
      </c>
      <c r="G76" s="110">
        <v>0</v>
      </c>
      <c r="H76" s="111">
        <v>0</v>
      </c>
      <c r="I76" s="111">
        <v>2E-3</v>
      </c>
      <c r="J76" s="111">
        <v>0</v>
      </c>
      <c r="K76" s="111">
        <v>0</v>
      </c>
      <c r="L76" s="111">
        <v>0</v>
      </c>
    </row>
    <row r="77" spans="1:12" ht="14.1" customHeight="1">
      <c r="A77" s="103" t="s">
        <v>313</v>
      </c>
      <c r="B77" s="105" t="s">
        <v>393</v>
      </c>
      <c r="C77" s="106" t="s">
        <v>326</v>
      </c>
      <c r="D77" s="107" t="s">
        <v>119</v>
      </c>
      <c r="E77" s="108">
        <v>0</v>
      </c>
      <c r="F77" s="109">
        <v>3181636</v>
      </c>
      <c r="G77" s="110">
        <v>0</v>
      </c>
      <c r="H77" s="111">
        <v>0</v>
      </c>
      <c r="I77" s="111">
        <v>0</v>
      </c>
      <c r="J77" s="111">
        <v>0</v>
      </c>
      <c r="K77" s="111">
        <v>0</v>
      </c>
      <c r="L77" s="111">
        <v>1.0933615946671399E-3</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0</v>
      </c>
      <c r="F79" s="109">
        <v>8344238</v>
      </c>
      <c r="G79" s="110">
        <v>0</v>
      </c>
      <c r="H79" s="111">
        <v>0</v>
      </c>
      <c r="I79" s="111">
        <v>0</v>
      </c>
      <c r="J79" s="111">
        <v>0</v>
      </c>
      <c r="K79" s="111">
        <v>3.9684565467714645E-3</v>
      </c>
      <c r="L79" s="111">
        <v>3.3146200376474215E-3</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0</v>
      </c>
      <c r="F81" s="109">
        <v>3652702</v>
      </c>
      <c r="G81" s="110">
        <v>0</v>
      </c>
      <c r="H81" s="111">
        <v>0</v>
      </c>
      <c r="I81" s="111">
        <v>2E-3</v>
      </c>
      <c r="J81" s="111">
        <v>3.0000000000000001E-3</v>
      </c>
      <c r="K81" s="111">
        <v>0</v>
      </c>
      <c r="L81" s="111">
        <v>9.1677637107861285E-3</v>
      </c>
    </row>
    <row r="82" spans="1:12" ht="14.1" customHeight="1">
      <c r="A82" s="103" t="s">
        <v>333</v>
      </c>
      <c r="B82" s="105" t="s">
        <v>398</v>
      </c>
      <c r="C82" s="106" t="s">
        <v>326</v>
      </c>
      <c r="D82" s="107" t="s">
        <v>124</v>
      </c>
      <c r="E82" s="108">
        <v>0</v>
      </c>
      <c r="F82" s="109">
        <v>5129464</v>
      </c>
      <c r="G82" s="110">
        <v>0</v>
      </c>
      <c r="H82" s="111">
        <v>0</v>
      </c>
      <c r="I82" s="111">
        <v>0</v>
      </c>
      <c r="J82" s="111">
        <v>0</v>
      </c>
      <c r="K82" s="111">
        <v>2.1047357211867956E-3</v>
      </c>
      <c r="L82" s="111">
        <v>5.5580320982275026E-3</v>
      </c>
    </row>
    <row r="83" spans="1:12" ht="14.1" customHeight="1">
      <c r="A83" s="103" t="s">
        <v>333</v>
      </c>
      <c r="B83" s="105" t="s">
        <v>399</v>
      </c>
      <c r="C83" s="106" t="s">
        <v>326</v>
      </c>
      <c r="D83" s="107" t="s">
        <v>125</v>
      </c>
      <c r="E83" s="108">
        <v>0</v>
      </c>
      <c r="F83" s="109">
        <v>4902194</v>
      </c>
      <c r="G83" s="110">
        <v>0</v>
      </c>
      <c r="H83" s="111">
        <v>0</v>
      </c>
      <c r="I83" s="111">
        <v>0</v>
      </c>
      <c r="J83" s="111">
        <v>0</v>
      </c>
      <c r="K83" s="111">
        <v>0</v>
      </c>
      <c r="L83" s="111">
        <v>0</v>
      </c>
    </row>
    <row r="84" spans="1:12" ht="14.1" customHeight="1">
      <c r="A84" s="103" t="s">
        <v>313</v>
      </c>
      <c r="B84" s="105" t="s">
        <v>400</v>
      </c>
      <c r="C84" s="106" t="s">
        <v>326</v>
      </c>
      <c r="D84" s="113" t="s">
        <v>126</v>
      </c>
      <c r="E84" s="108">
        <v>0</v>
      </c>
      <c r="F84" s="109">
        <v>3262344</v>
      </c>
      <c r="G84" s="110">
        <v>0</v>
      </c>
      <c r="H84" s="111">
        <v>0</v>
      </c>
      <c r="I84" s="111">
        <v>3.0000000000000001E-3</v>
      </c>
      <c r="J84" s="111">
        <v>1E-3</v>
      </c>
      <c r="K84" s="111">
        <v>3.536054440680099E-3</v>
      </c>
      <c r="L84" s="111">
        <v>2.2637489145686351E-3</v>
      </c>
    </row>
    <row r="85" spans="1:12" ht="14.1" customHeight="1">
      <c r="A85" s="103" t="s">
        <v>313</v>
      </c>
      <c r="B85" s="105" t="s">
        <v>401</v>
      </c>
      <c r="C85" s="106" t="s">
        <v>326</v>
      </c>
      <c r="D85" s="107" t="s">
        <v>127</v>
      </c>
      <c r="E85" s="108">
        <v>7092</v>
      </c>
      <c r="F85" s="109">
        <v>3937888</v>
      </c>
      <c r="G85" s="110">
        <v>1E-3</v>
      </c>
      <c r="H85" s="111">
        <v>0</v>
      </c>
      <c r="I85" s="111">
        <v>0</v>
      </c>
      <c r="J85" s="111">
        <v>2E-3</v>
      </c>
      <c r="K85" s="111">
        <v>2.4116590025358661E-3</v>
      </c>
      <c r="L85" s="111">
        <v>3.5314180329184841E-3</v>
      </c>
    </row>
    <row r="86" spans="1:12" ht="14.1" customHeight="1">
      <c r="A86" s="103" t="s">
        <v>333</v>
      </c>
      <c r="B86" s="105" t="s">
        <v>402</v>
      </c>
      <c r="C86" s="106" t="s">
        <v>326</v>
      </c>
      <c r="D86" s="107" t="s">
        <v>128</v>
      </c>
      <c r="E86" s="108">
        <v>0</v>
      </c>
      <c r="F86" s="109">
        <v>3894503</v>
      </c>
      <c r="G86" s="110">
        <v>0</v>
      </c>
      <c r="H86" s="111">
        <v>0</v>
      </c>
      <c r="I86" s="111">
        <v>0</v>
      </c>
      <c r="J86" s="111">
        <v>0</v>
      </c>
      <c r="K86" s="111">
        <v>0</v>
      </c>
      <c r="L86" s="111">
        <v>1.5423601726575569E-3</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10784</v>
      </c>
      <c r="F88" s="109">
        <v>3372174</v>
      </c>
      <c r="G88" s="110">
        <v>3.0000000000000001E-3</v>
      </c>
      <c r="H88" s="111">
        <v>0</v>
      </c>
      <c r="I88" s="111">
        <v>0</v>
      </c>
      <c r="J88" s="111">
        <v>4.0000000000000001E-3</v>
      </c>
      <c r="K88" s="111">
        <v>1.090505675917469E-2</v>
      </c>
      <c r="L88" s="111">
        <v>4.5753881343389572E-3</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188773</v>
      </c>
      <c r="F93" s="118">
        <f>SUM(F7:F92)</f>
        <v>199503259</v>
      </c>
      <c r="G93" s="119">
        <f>IF(ISERR(E93/F93),"　 　 －",E93/F93)</f>
        <v>9.4621511922268894E-4</v>
      </c>
      <c r="H93" s="119">
        <v>9.4867303740450086E-4</v>
      </c>
      <c r="I93" s="119">
        <v>1.961932302425559E-3</v>
      </c>
      <c r="J93" s="119">
        <v>1.8949819505133284E-3</v>
      </c>
      <c r="K93" s="119">
        <v>2.2539411970324973E-3</v>
      </c>
      <c r="L93" s="119">
        <v>4.2365614227827765E-3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6.9047619047619046E-4</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011EA-3EB4-4029-B070-B157D119962F}">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439</v>
      </c>
      <c r="B1" s="186"/>
      <c r="C1" s="186"/>
      <c r="D1" s="186"/>
      <c r="E1" s="186"/>
      <c r="F1" s="186"/>
      <c r="G1" s="186"/>
      <c r="H1" s="186"/>
      <c r="I1" s="186"/>
      <c r="J1" s="186"/>
      <c r="K1" s="186"/>
      <c r="L1" s="186"/>
      <c r="M1" s="92"/>
    </row>
    <row r="2" spans="1:13" s="95" customFormat="1" ht="57" customHeight="1">
      <c r="A2" s="187" t="s">
        <v>440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136238</v>
      </c>
      <c r="F7" s="109">
        <v>9563955</v>
      </c>
      <c r="G7" s="110">
        <v>1.4E-2</v>
      </c>
      <c r="H7" s="111">
        <v>1.7000000000000001E-2</v>
      </c>
      <c r="I7" s="111">
        <v>1.4E-2</v>
      </c>
      <c r="J7" s="111">
        <v>1.6E-2</v>
      </c>
      <c r="K7" s="111">
        <v>1.6126618538067496E-2</v>
      </c>
      <c r="L7" s="111">
        <v>1.8074060066444464E-2</v>
      </c>
    </row>
    <row r="8" spans="1:13" ht="14.1" customHeight="1">
      <c r="A8" s="103" t="s">
        <v>313</v>
      </c>
      <c r="B8" s="105" t="s">
        <v>314</v>
      </c>
      <c r="C8" s="106" t="s">
        <v>315</v>
      </c>
      <c r="D8" s="107" t="s">
        <v>10</v>
      </c>
      <c r="E8" s="108">
        <v>61706</v>
      </c>
      <c r="F8" s="109">
        <v>3177065</v>
      </c>
      <c r="G8" s="110">
        <v>1.9E-2</v>
      </c>
      <c r="H8" s="111">
        <v>2.1000000000000001E-2</v>
      </c>
      <c r="I8" s="111">
        <v>1.9E-2</v>
      </c>
      <c r="J8" s="111">
        <v>1.6E-2</v>
      </c>
      <c r="K8" s="111">
        <v>1.8155448919450781E-2</v>
      </c>
      <c r="L8" s="111">
        <v>1.8790048669719762E-2</v>
      </c>
    </row>
    <row r="9" spans="1:13" ht="14.1" customHeight="1">
      <c r="A9" s="103" t="s">
        <v>316</v>
      </c>
      <c r="B9" s="105" t="s">
        <v>317</v>
      </c>
      <c r="C9" s="106" t="s">
        <v>318</v>
      </c>
      <c r="D9" s="107" t="s">
        <v>11</v>
      </c>
      <c r="E9" s="108">
        <v>38105</v>
      </c>
      <c r="F9" s="109">
        <v>1823831</v>
      </c>
      <c r="G9" s="110">
        <v>0.02</v>
      </c>
      <c r="H9" s="111">
        <v>2.1999999999999999E-2</v>
      </c>
      <c r="I9" s="111">
        <v>1.7000000000000001E-2</v>
      </c>
      <c r="J9" s="111">
        <v>1.9E-2</v>
      </c>
      <c r="K9" s="111">
        <v>1.9542321645153495E-2</v>
      </c>
      <c r="L9" s="111">
        <v>2.1900808854831845E-2</v>
      </c>
    </row>
    <row r="10" spans="1:13" ht="14.1" customHeight="1">
      <c r="A10" s="103" t="s">
        <v>316</v>
      </c>
      <c r="B10" s="105" t="s">
        <v>319</v>
      </c>
      <c r="C10" s="106" t="s">
        <v>320</v>
      </c>
      <c r="D10" s="107" t="s">
        <v>12</v>
      </c>
      <c r="E10" s="108">
        <v>18384</v>
      </c>
      <c r="F10" s="109">
        <v>1335632</v>
      </c>
      <c r="G10" s="110">
        <v>1.2999999999999999E-2</v>
      </c>
      <c r="H10" s="111">
        <v>1.0999999999999999E-2</v>
      </c>
      <c r="I10" s="111">
        <v>1.7999999999999999E-2</v>
      </c>
      <c r="J10" s="111">
        <v>1.6E-2</v>
      </c>
      <c r="K10" s="111">
        <v>1.5396079827978099E-2</v>
      </c>
      <c r="L10" s="111">
        <v>1.7065777463272789E-2</v>
      </c>
    </row>
    <row r="11" spans="1:13" ht="14.1" customHeight="1">
      <c r="A11" s="103" t="s">
        <v>303</v>
      </c>
      <c r="B11" s="105" t="s">
        <v>321</v>
      </c>
      <c r="C11" s="106" t="s">
        <v>318</v>
      </c>
      <c r="D11" s="107" t="s">
        <v>13</v>
      </c>
      <c r="E11" s="108">
        <v>4173</v>
      </c>
      <c r="F11" s="109">
        <v>636120</v>
      </c>
      <c r="G11" s="110">
        <v>6.0000000000000001E-3</v>
      </c>
      <c r="H11" s="111">
        <v>8.0000000000000002E-3</v>
      </c>
      <c r="I11" s="111">
        <v>1.2999999999999999E-2</v>
      </c>
      <c r="J11" s="111">
        <v>1.2999999999999999E-2</v>
      </c>
      <c r="K11" s="111">
        <v>9.7873240195746475E-3</v>
      </c>
      <c r="L11" s="111">
        <v>1.3126591003705801E-2</v>
      </c>
    </row>
    <row r="12" spans="1:13" ht="14.1" customHeight="1">
      <c r="A12" s="103" t="s">
        <v>302</v>
      </c>
      <c r="B12" s="105" t="s">
        <v>322</v>
      </c>
      <c r="C12" s="106" t="s">
        <v>323</v>
      </c>
      <c r="D12" s="107" t="s">
        <v>14</v>
      </c>
      <c r="E12" s="108">
        <v>9539</v>
      </c>
      <c r="F12" s="109">
        <v>670989</v>
      </c>
      <c r="G12" s="110">
        <v>1.4E-2</v>
      </c>
      <c r="H12" s="111">
        <v>8.9999999999999993E-3</v>
      </c>
      <c r="I12" s="111">
        <v>8.0000000000000002E-3</v>
      </c>
      <c r="J12" s="111">
        <v>0.01</v>
      </c>
      <c r="K12" s="111">
        <v>9.0412425319336687E-3</v>
      </c>
      <c r="L12" s="111">
        <v>6.013329519545388E-3</v>
      </c>
    </row>
    <row r="13" spans="1:13" ht="14.1" customHeight="1">
      <c r="A13" s="103" t="s">
        <v>303</v>
      </c>
      <c r="B13" s="105" t="s">
        <v>324</v>
      </c>
      <c r="C13" s="106" t="s">
        <v>318</v>
      </c>
      <c r="D13" s="107" t="s">
        <v>15</v>
      </c>
      <c r="E13" s="108">
        <v>16511</v>
      </c>
      <c r="F13" s="109">
        <v>1219342</v>
      </c>
      <c r="G13" s="110">
        <v>1.2999999999999999E-2</v>
      </c>
      <c r="H13" s="111">
        <v>1.4999999999999999E-2</v>
      </c>
      <c r="I13" s="111">
        <v>2.1000000000000001E-2</v>
      </c>
      <c r="J13" s="111">
        <v>2.1999999999999999E-2</v>
      </c>
      <c r="K13" s="111">
        <v>2.0729345705509439E-2</v>
      </c>
      <c r="L13" s="111">
        <v>2.2362121258638883E-2</v>
      </c>
    </row>
    <row r="14" spans="1:13" ht="14.1" customHeight="1">
      <c r="A14" s="103" t="s">
        <v>313</v>
      </c>
      <c r="B14" s="105" t="s">
        <v>325</v>
      </c>
      <c r="C14" s="106" t="s">
        <v>326</v>
      </c>
      <c r="D14" s="107" t="s">
        <v>16</v>
      </c>
      <c r="E14" s="108">
        <v>43413</v>
      </c>
      <c r="F14" s="109">
        <v>4009681</v>
      </c>
      <c r="G14" s="110">
        <v>0.01</v>
      </c>
      <c r="H14" s="111">
        <v>0.01</v>
      </c>
      <c r="I14" s="111">
        <v>0.01</v>
      </c>
      <c r="J14" s="111">
        <v>7.0000000000000001E-3</v>
      </c>
      <c r="K14" s="111">
        <v>7.8343462589102429E-3</v>
      </c>
      <c r="L14" s="111">
        <v>1.1085141815192302E-2</v>
      </c>
    </row>
    <row r="15" spans="1:13" ht="14.1" customHeight="1">
      <c r="A15" s="103" t="s">
        <v>313</v>
      </c>
      <c r="B15" s="105" t="s">
        <v>327</v>
      </c>
      <c r="C15" s="106" t="s">
        <v>328</v>
      </c>
      <c r="D15" s="107" t="s">
        <v>17</v>
      </c>
      <c r="E15" s="108">
        <v>44556</v>
      </c>
      <c r="F15" s="109">
        <v>3273941</v>
      </c>
      <c r="G15" s="110">
        <v>1.2999999999999999E-2</v>
      </c>
      <c r="H15" s="111">
        <v>1.4E-2</v>
      </c>
      <c r="I15" s="111">
        <v>1.4999999999999999E-2</v>
      </c>
      <c r="J15" s="111">
        <v>1.2E-2</v>
      </c>
      <c r="K15" s="111">
        <v>1.4413911398836021E-2</v>
      </c>
      <c r="L15" s="111">
        <v>1.5748728628561779E-2</v>
      </c>
    </row>
    <row r="16" spans="1:13" ht="14.1" customHeight="1">
      <c r="A16" s="103" t="s">
        <v>310</v>
      </c>
      <c r="B16" s="105" t="s">
        <v>329</v>
      </c>
      <c r="C16" s="106" t="s">
        <v>312</v>
      </c>
      <c r="D16" s="107" t="s">
        <v>18</v>
      </c>
      <c r="E16" s="108">
        <v>142395</v>
      </c>
      <c r="F16" s="109">
        <v>10881182</v>
      </c>
      <c r="G16" s="110">
        <v>1.2999999999999999E-2</v>
      </c>
      <c r="H16" s="111">
        <v>1.4E-2</v>
      </c>
      <c r="I16" s="111">
        <v>1.4E-2</v>
      </c>
      <c r="J16" s="111">
        <v>1.4999999999999999E-2</v>
      </c>
      <c r="K16" s="111">
        <v>1.6479586942694208E-2</v>
      </c>
      <c r="L16" s="111">
        <v>6.7546379611208591E-3</v>
      </c>
    </row>
    <row r="17" spans="1:12" ht="14.1" customHeight="1">
      <c r="A17" s="103" t="s">
        <v>303</v>
      </c>
      <c r="B17" s="105" t="s">
        <v>330</v>
      </c>
      <c r="C17" s="106" t="s">
        <v>315</v>
      </c>
      <c r="D17" s="107" t="s">
        <v>19</v>
      </c>
      <c r="E17" s="108">
        <v>11089</v>
      </c>
      <c r="F17" s="109">
        <v>960952</v>
      </c>
      <c r="G17" s="110">
        <v>1.0999999999999999E-2</v>
      </c>
      <c r="H17" s="111">
        <v>1.2999999999999999E-2</v>
      </c>
      <c r="I17" s="111">
        <v>2.1000000000000001E-2</v>
      </c>
      <c r="J17" s="111">
        <v>1.2E-2</v>
      </c>
      <c r="K17" s="111">
        <v>2.5495943399089369E-2</v>
      </c>
      <c r="L17" s="111">
        <v>2.1592599404364338E-2</v>
      </c>
    </row>
    <row r="18" spans="1:12" ht="14.1" customHeight="1">
      <c r="A18" s="103" t="s">
        <v>331</v>
      </c>
      <c r="B18" s="105" t="s">
        <v>332</v>
      </c>
      <c r="C18" s="106" t="s">
        <v>326</v>
      </c>
      <c r="D18" s="107" t="s">
        <v>20</v>
      </c>
      <c r="E18" s="108">
        <v>35250</v>
      </c>
      <c r="F18" s="109">
        <v>3065279</v>
      </c>
      <c r="G18" s="110">
        <v>1.0999999999999999E-2</v>
      </c>
      <c r="H18" s="111">
        <v>1.2999999999999999E-2</v>
      </c>
      <c r="I18" s="111">
        <v>1.4999999999999999E-2</v>
      </c>
      <c r="J18" s="111">
        <v>1.2E-2</v>
      </c>
      <c r="K18" s="111">
        <v>1.5970578432092559E-2</v>
      </c>
      <c r="L18" s="111">
        <v>1.2739980763890432E-2</v>
      </c>
    </row>
    <row r="19" spans="1:12" ht="14.1" customHeight="1">
      <c r="A19" s="103" t="s">
        <v>333</v>
      </c>
      <c r="B19" s="105" t="s">
        <v>334</v>
      </c>
      <c r="C19" s="106" t="s">
        <v>326</v>
      </c>
      <c r="D19" s="107" t="s">
        <v>21</v>
      </c>
      <c r="E19" s="108">
        <v>69897</v>
      </c>
      <c r="F19" s="109">
        <v>4870269</v>
      </c>
      <c r="G19" s="110">
        <v>1.4E-2</v>
      </c>
      <c r="H19" s="111">
        <v>1.2E-2</v>
      </c>
      <c r="I19" s="111">
        <v>1.6E-2</v>
      </c>
      <c r="J19" s="111">
        <v>1.9E-2</v>
      </c>
      <c r="K19" s="111">
        <v>1.7695104133263799E-2</v>
      </c>
      <c r="L19" s="111">
        <v>1.6675273844146667E-2</v>
      </c>
    </row>
    <row r="20" spans="1:12" ht="14.1" customHeight="1">
      <c r="A20" s="103" t="s">
        <v>331</v>
      </c>
      <c r="B20" s="105" t="s">
        <v>335</v>
      </c>
      <c r="C20" s="106" t="s">
        <v>328</v>
      </c>
      <c r="D20" s="107" t="s">
        <v>22</v>
      </c>
      <c r="E20" s="108">
        <v>29046</v>
      </c>
      <c r="F20" s="109">
        <v>2628895</v>
      </c>
      <c r="G20" s="110">
        <v>1.0999999999999999E-2</v>
      </c>
      <c r="H20" s="111">
        <v>1.4999999999999999E-2</v>
      </c>
      <c r="I20" s="111">
        <v>1.2999999999999999E-2</v>
      </c>
      <c r="J20" s="111">
        <v>0.01</v>
      </c>
      <c r="K20" s="111">
        <v>1.8606710090431043E-2</v>
      </c>
      <c r="L20" s="111">
        <v>1.9956801731999384E-2</v>
      </c>
    </row>
    <row r="21" spans="1:12" ht="14.1" customHeight="1">
      <c r="A21" s="103" t="s">
        <v>313</v>
      </c>
      <c r="B21" s="105" t="s">
        <v>336</v>
      </c>
      <c r="C21" s="106" t="s">
        <v>328</v>
      </c>
      <c r="D21" s="107" t="s">
        <v>23</v>
      </c>
      <c r="E21" s="108">
        <v>49466</v>
      </c>
      <c r="F21" s="109">
        <v>4849298</v>
      </c>
      <c r="G21" s="110">
        <v>0.01</v>
      </c>
      <c r="H21" s="111">
        <v>8.0000000000000002E-3</v>
      </c>
      <c r="I21" s="111">
        <v>7.0000000000000001E-3</v>
      </c>
      <c r="J21" s="111">
        <v>8.9999999999999993E-3</v>
      </c>
      <c r="K21" s="111">
        <v>1.0643864568149761E-2</v>
      </c>
      <c r="L21" s="111">
        <v>9.5177376463289713E-3</v>
      </c>
    </row>
    <row r="22" spans="1:12" ht="14.1" customHeight="1">
      <c r="A22" s="103" t="s">
        <v>337</v>
      </c>
      <c r="B22" s="105" t="s">
        <v>338</v>
      </c>
      <c r="C22" s="106" t="s">
        <v>326</v>
      </c>
      <c r="D22" s="107" t="s">
        <v>24</v>
      </c>
      <c r="E22" s="108">
        <v>123320</v>
      </c>
      <c r="F22" s="109">
        <v>8547402</v>
      </c>
      <c r="G22" s="110">
        <v>1.4E-2</v>
      </c>
      <c r="H22" s="111">
        <v>1.4999999999999999E-2</v>
      </c>
      <c r="I22" s="111">
        <v>1.6E-2</v>
      </c>
      <c r="J22" s="111">
        <v>1.7000000000000001E-2</v>
      </c>
      <c r="K22" s="111">
        <v>1.7459791158250578E-2</v>
      </c>
      <c r="L22" s="111">
        <v>1.6226947940423148E-2</v>
      </c>
    </row>
    <row r="23" spans="1:12" ht="14.1" customHeight="1">
      <c r="A23" s="103" t="s">
        <v>302</v>
      </c>
      <c r="B23" s="105" t="s">
        <v>339</v>
      </c>
      <c r="C23" s="106" t="s">
        <v>318</v>
      </c>
      <c r="D23" s="107" t="s">
        <v>25</v>
      </c>
      <c r="E23" s="108">
        <v>846</v>
      </c>
      <c r="F23" s="109">
        <v>227265</v>
      </c>
      <c r="G23" s="110">
        <v>3.0000000000000001E-3</v>
      </c>
      <c r="H23" s="111">
        <v>5.0000000000000001E-3</v>
      </c>
      <c r="I23" s="111">
        <v>3.0000000000000001E-3</v>
      </c>
      <c r="J23" s="111">
        <v>8.0000000000000002E-3</v>
      </c>
      <c r="K23" s="111">
        <v>7.6943715581102405E-3</v>
      </c>
      <c r="L23" s="111">
        <v>8.9522185538584327E-3</v>
      </c>
    </row>
    <row r="24" spans="1:12" ht="14.1" customHeight="1">
      <c r="A24" s="103" t="s">
        <v>331</v>
      </c>
      <c r="B24" s="105" t="s">
        <v>340</v>
      </c>
      <c r="C24" s="106" t="s">
        <v>328</v>
      </c>
      <c r="D24" s="107" t="s">
        <v>26</v>
      </c>
      <c r="E24" s="108">
        <v>16200</v>
      </c>
      <c r="F24" s="109">
        <v>2801155</v>
      </c>
      <c r="G24" s="110">
        <v>5.0000000000000001E-3</v>
      </c>
      <c r="H24" s="111">
        <v>2E-3</v>
      </c>
      <c r="I24" s="111">
        <v>6.0000000000000001E-3</v>
      </c>
      <c r="J24" s="111">
        <v>8.0000000000000002E-3</v>
      </c>
      <c r="K24" s="111">
        <v>9.1046657551706808E-3</v>
      </c>
      <c r="L24" s="111">
        <v>9.8939330393910223E-3</v>
      </c>
    </row>
    <row r="25" spans="1:12" ht="14.1" customHeight="1">
      <c r="A25" s="103" t="s">
        <v>313</v>
      </c>
      <c r="B25" s="105" t="s">
        <v>341</v>
      </c>
      <c r="C25" s="106" t="s">
        <v>326</v>
      </c>
      <c r="D25" s="107" t="s">
        <v>27</v>
      </c>
      <c r="E25" s="108">
        <v>46530</v>
      </c>
      <c r="F25" s="109">
        <v>3861330</v>
      </c>
      <c r="G25" s="110">
        <v>1.2E-2</v>
      </c>
      <c r="H25" s="111">
        <v>1.0999999999999999E-2</v>
      </c>
      <c r="I25" s="111">
        <v>0.01</v>
      </c>
      <c r="J25" s="111">
        <v>1.2E-2</v>
      </c>
      <c r="K25" s="111">
        <v>1.2069720650333801E-2</v>
      </c>
      <c r="L25" s="111">
        <v>1.067242241114851E-2</v>
      </c>
    </row>
    <row r="26" spans="1:12" ht="14.1" customHeight="1">
      <c r="A26" s="103" t="s">
        <v>313</v>
      </c>
      <c r="B26" s="105" t="s">
        <v>342</v>
      </c>
      <c r="C26" s="106" t="s">
        <v>328</v>
      </c>
      <c r="D26" s="107" t="s">
        <v>28</v>
      </c>
      <c r="E26" s="108">
        <v>82527</v>
      </c>
      <c r="F26" s="109">
        <v>5016837</v>
      </c>
      <c r="G26" s="110">
        <v>1.6E-2</v>
      </c>
      <c r="H26" s="111">
        <v>1.2999999999999999E-2</v>
      </c>
      <c r="I26" s="111">
        <v>1.4E-2</v>
      </c>
      <c r="J26" s="111">
        <v>1.4E-2</v>
      </c>
      <c r="K26" s="111">
        <v>1.6198674660824402E-2</v>
      </c>
      <c r="L26" s="111">
        <v>1.7220389612102299E-2</v>
      </c>
    </row>
    <row r="27" spans="1:12" ht="14.1" customHeight="1">
      <c r="A27" s="103" t="s">
        <v>337</v>
      </c>
      <c r="B27" s="105" t="s">
        <v>343</v>
      </c>
      <c r="C27" s="106" t="s">
        <v>326</v>
      </c>
      <c r="D27" s="107" t="s">
        <v>29</v>
      </c>
      <c r="E27" s="108">
        <v>73884</v>
      </c>
      <c r="F27" s="109">
        <v>8327247</v>
      </c>
      <c r="G27" s="110">
        <v>8.0000000000000002E-3</v>
      </c>
      <c r="H27" s="111">
        <v>8.9999999999999993E-3</v>
      </c>
      <c r="I27" s="111">
        <v>8.9999999999999993E-3</v>
      </c>
      <c r="J27" s="111">
        <v>8.9999999999999993E-3</v>
      </c>
      <c r="K27" s="111">
        <v>1.2259165356890835E-2</v>
      </c>
      <c r="L27" s="111">
        <v>1.0067193439494609E-2</v>
      </c>
    </row>
    <row r="28" spans="1:12" ht="14.1" customHeight="1">
      <c r="A28" s="103" t="s">
        <v>310</v>
      </c>
      <c r="B28" s="105" t="s">
        <v>344</v>
      </c>
      <c r="C28" s="106" t="s">
        <v>312</v>
      </c>
      <c r="D28" s="107" t="s">
        <v>30</v>
      </c>
      <c r="E28" s="108">
        <v>207971</v>
      </c>
      <c r="F28" s="109">
        <v>16269621</v>
      </c>
      <c r="G28" s="110">
        <v>1.2E-2</v>
      </c>
      <c r="H28" s="111">
        <v>1.4999999999999999E-2</v>
      </c>
      <c r="I28" s="111">
        <v>1.4E-2</v>
      </c>
      <c r="J28" s="111">
        <v>1.4999999999999999E-2</v>
      </c>
      <c r="K28" s="111">
        <v>1.7237430347541091E-2</v>
      </c>
      <c r="L28" s="111">
        <v>2.0607791275238048E-2</v>
      </c>
    </row>
    <row r="29" spans="1:12" ht="14.1" customHeight="1">
      <c r="A29" s="103" t="s">
        <v>316</v>
      </c>
      <c r="B29" s="105" t="s">
        <v>345</v>
      </c>
      <c r="C29" s="106" t="s">
        <v>323</v>
      </c>
      <c r="D29" s="107" t="s">
        <v>31</v>
      </c>
      <c r="E29" s="108">
        <v>14664</v>
      </c>
      <c r="F29" s="109">
        <v>1643196</v>
      </c>
      <c r="G29" s="110">
        <v>8.0000000000000002E-3</v>
      </c>
      <c r="H29" s="111">
        <v>0.01</v>
      </c>
      <c r="I29" s="111">
        <v>0.01</v>
      </c>
      <c r="J29" s="111">
        <v>1.0999999999999999E-2</v>
      </c>
      <c r="K29" s="111">
        <v>1.3040740438308324E-2</v>
      </c>
      <c r="L29" s="111">
        <v>9.859140889017376E-3</v>
      </c>
    </row>
    <row r="30" spans="1:12" ht="14.1" customHeight="1">
      <c r="A30" s="103" t="s">
        <v>331</v>
      </c>
      <c r="B30" s="105" t="s">
        <v>346</v>
      </c>
      <c r="C30" s="106" t="s">
        <v>320</v>
      </c>
      <c r="D30" s="107" t="s">
        <v>32</v>
      </c>
      <c r="E30" s="108">
        <v>15749</v>
      </c>
      <c r="F30" s="109">
        <v>2436237</v>
      </c>
      <c r="G30" s="110">
        <v>6.0000000000000001E-3</v>
      </c>
      <c r="H30" s="111">
        <v>6.0000000000000001E-3</v>
      </c>
      <c r="I30" s="111">
        <v>7.0000000000000001E-3</v>
      </c>
      <c r="J30" s="111">
        <v>7.0000000000000001E-3</v>
      </c>
      <c r="K30" s="111">
        <v>8.3137540645570624E-3</v>
      </c>
      <c r="L30" s="111">
        <v>9.6241660177815592E-3</v>
      </c>
    </row>
    <row r="31" spans="1:12" ht="14.1" customHeight="1">
      <c r="A31" s="103" t="s">
        <v>331</v>
      </c>
      <c r="B31" s="105" t="s">
        <v>347</v>
      </c>
      <c r="C31" s="106" t="s">
        <v>315</v>
      </c>
      <c r="D31" s="107" t="s">
        <v>33</v>
      </c>
      <c r="E31" s="108">
        <v>31817</v>
      </c>
      <c r="F31" s="109">
        <v>3599941</v>
      </c>
      <c r="G31" s="110">
        <v>8.0000000000000002E-3</v>
      </c>
      <c r="H31" s="111">
        <v>8.0000000000000002E-3</v>
      </c>
      <c r="I31" s="111">
        <v>7.0000000000000001E-3</v>
      </c>
      <c r="J31" s="111">
        <v>8.9999999999999993E-3</v>
      </c>
      <c r="K31" s="111">
        <v>1.0721741404693763E-2</v>
      </c>
      <c r="L31" s="111">
        <v>9.5303265342752009E-3</v>
      </c>
    </row>
    <row r="32" spans="1:12" ht="14.1" customHeight="1">
      <c r="A32" s="103" t="s">
        <v>331</v>
      </c>
      <c r="B32" s="105" t="s">
        <v>348</v>
      </c>
      <c r="C32" s="106" t="s">
        <v>318</v>
      </c>
      <c r="D32" s="107" t="s">
        <v>34</v>
      </c>
      <c r="E32" s="108">
        <v>47502</v>
      </c>
      <c r="F32" s="109">
        <v>3245812</v>
      </c>
      <c r="G32" s="110">
        <v>1.4E-2</v>
      </c>
      <c r="H32" s="111">
        <v>1.4E-2</v>
      </c>
      <c r="I32" s="111">
        <v>1.2999999999999999E-2</v>
      </c>
      <c r="J32" s="111">
        <v>1.2E-2</v>
      </c>
      <c r="K32" s="111">
        <v>1.3872879469319874E-2</v>
      </c>
      <c r="L32" s="111">
        <v>1.3129166091658763E-2</v>
      </c>
    </row>
    <row r="33" spans="1:12" ht="14.1" customHeight="1">
      <c r="A33" s="103" t="s">
        <v>316</v>
      </c>
      <c r="B33" s="105" t="s">
        <v>349</v>
      </c>
      <c r="C33" s="106" t="s">
        <v>320</v>
      </c>
      <c r="D33" s="107" t="s">
        <v>35</v>
      </c>
      <c r="E33" s="108">
        <v>33276</v>
      </c>
      <c r="F33" s="109">
        <v>2054231</v>
      </c>
      <c r="G33" s="110">
        <v>1.6E-2</v>
      </c>
      <c r="H33" s="111">
        <v>1.2999999999999999E-2</v>
      </c>
      <c r="I33" s="111">
        <v>1.4999999999999999E-2</v>
      </c>
      <c r="J33" s="111">
        <v>1.2999999999999999E-2</v>
      </c>
      <c r="K33" s="111">
        <v>1.3038577303882653E-2</v>
      </c>
      <c r="L33" s="111">
        <v>1.9727566444580191E-2</v>
      </c>
    </row>
    <row r="34" spans="1:12" ht="14.1" customHeight="1">
      <c r="A34" s="103" t="s">
        <v>333</v>
      </c>
      <c r="B34" s="105" t="s">
        <v>350</v>
      </c>
      <c r="C34" s="106" t="s">
        <v>318</v>
      </c>
      <c r="D34" s="107" t="s">
        <v>36</v>
      </c>
      <c r="E34" s="108">
        <v>62725</v>
      </c>
      <c r="F34" s="109">
        <v>4990678</v>
      </c>
      <c r="G34" s="110">
        <v>1.2E-2</v>
      </c>
      <c r="H34" s="111">
        <v>1.4E-2</v>
      </c>
      <c r="I34" s="111">
        <v>1.2E-2</v>
      </c>
      <c r="J34" s="111">
        <v>1.2E-2</v>
      </c>
      <c r="K34" s="111">
        <v>1.6606733905905974E-2</v>
      </c>
      <c r="L34" s="111">
        <v>1.8784781908278984E-2</v>
      </c>
    </row>
    <row r="35" spans="1:12" ht="14.1" customHeight="1">
      <c r="A35" s="103" t="s">
        <v>316</v>
      </c>
      <c r="B35" s="105" t="s">
        <v>351</v>
      </c>
      <c r="C35" s="106" t="s">
        <v>318</v>
      </c>
      <c r="D35" s="107" t="s">
        <v>37</v>
      </c>
      <c r="E35" s="108">
        <v>19233</v>
      </c>
      <c r="F35" s="109">
        <v>1542546</v>
      </c>
      <c r="G35" s="110">
        <v>1.2E-2</v>
      </c>
      <c r="H35" s="111">
        <v>0.01</v>
      </c>
      <c r="I35" s="111">
        <v>1.6E-2</v>
      </c>
      <c r="J35" s="111">
        <v>1.0999999999999999E-2</v>
      </c>
      <c r="K35" s="111">
        <v>1.6509861601372369E-2</v>
      </c>
      <c r="L35" s="111">
        <v>1.6676742378443736E-2</v>
      </c>
    </row>
    <row r="36" spans="1:12" ht="14.1" customHeight="1">
      <c r="A36" s="103" t="s">
        <v>316</v>
      </c>
      <c r="B36" s="105" t="s">
        <v>352</v>
      </c>
      <c r="C36" s="106" t="s">
        <v>328</v>
      </c>
      <c r="D36" s="107" t="s">
        <v>38</v>
      </c>
      <c r="E36" s="108">
        <v>18422</v>
      </c>
      <c r="F36" s="109">
        <v>1719313</v>
      </c>
      <c r="G36" s="110">
        <v>0.01</v>
      </c>
      <c r="H36" s="111">
        <v>1.0999999999999999E-2</v>
      </c>
      <c r="I36" s="111">
        <v>8.9999999999999993E-3</v>
      </c>
      <c r="J36" s="111">
        <v>1.0999999999999999E-2</v>
      </c>
      <c r="K36" s="111">
        <v>1.2083125812956041E-2</v>
      </c>
      <c r="L36" s="111">
        <v>1.413385649319995E-2</v>
      </c>
    </row>
    <row r="37" spans="1:12" ht="14.1" customHeight="1">
      <c r="A37" s="103" t="s">
        <v>331</v>
      </c>
      <c r="B37" s="105" t="s">
        <v>353</v>
      </c>
      <c r="C37" s="106" t="s">
        <v>318</v>
      </c>
      <c r="D37" s="107" t="s">
        <v>79</v>
      </c>
      <c r="E37" s="108">
        <v>41172</v>
      </c>
      <c r="F37" s="109">
        <v>2778116</v>
      </c>
      <c r="G37" s="110">
        <v>1.4E-2</v>
      </c>
      <c r="H37" s="111">
        <v>1.2E-2</v>
      </c>
      <c r="I37" s="111">
        <v>1.0999999999999999E-2</v>
      </c>
      <c r="J37" s="111">
        <v>8.9999999999999993E-3</v>
      </c>
      <c r="K37" s="111">
        <v>1.1022721799819498E-2</v>
      </c>
      <c r="L37" s="111">
        <v>1.0829506286367398E-2</v>
      </c>
    </row>
    <row r="38" spans="1:12" ht="14.1" customHeight="1">
      <c r="A38" s="103" t="s">
        <v>313</v>
      </c>
      <c r="B38" s="105" t="s">
        <v>354</v>
      </c>
      <c r="C38" s="106" t="s">
        <v>320</v>
      </c>
      <c r="D38" s="107" t="s">
        <v>80</v>
      </c>
      <c r="E38" s="108">
        <v>29129</v>
      </c>
      <c r="F38" s="109">
        <v>3547302</v>
      </c>
      <c r="G38" s="110">
        <v>8.0000000000000002E-3</v>
      </c>
      <c r="H38" s="111">
        <v>8.0000000000000002E-3</v>
      </c>
      <c r="I38" s="111">
        <v>8.9999999999999993E-3</v>
      </c>
      <c r="J38" s="111">
        <v>1.0999999999999999E-2</v>
      </c>
      <c r="K38" s="111">
        <v>1.2893185186075715E-2</v>
      </c>
      <c r="L38" s="111">
        <v>1.4049981522490214E-2</v>
      </c>
    </row>
    <row r="39" spans="1:12" ht="14.1" customHeight="1">
      <c r="A39" s="103" t="s">
        <v>333</v>
      </c>
      <c r="B39" s="105" t="s">
        <v>355</v>
      </c>
      <c r="C39" s="106" t="s">
        <v>328</v>
      </c>
      <c r="D39" s="107" t="s">
        <v>81</v>
      </c>
      <c r="E39" s="108">
        <v>62930</v>
      </c>
      <c r="F39" s="109">
        <v>5888295</v>
      </c>
      <c r="G39" s="110">
        <v>0.01</v>
      </c>
      <c r="H39" s="111">
        <v>1.0999999999999999E-2</v>
      </c>
      <c r="I39" s="111">
        <v>8.9999999999999993E-3</v>
      </c>
      <c r="J39" s="111">
        <v>1.0999999999999999E-2</v>
      </c>
      <c r="K39" s="111">
        <v>1.1849264520505874E-2</v>
      </c>
      <c r="L39" s="111">
        <v>1.0795852562656706E-2</v>
      </c>
    </row>
    <row r="40" spans="1:12" ht="14.1" customHeight="1">
      <c r="A40" s="103" t="s">
        <v>337</v>
      </c>
      <c r="B40" s="105" t="s">
        <v>356</v>
      </c>
      <c r="C40" s="106" t="s">
        <v>326</v>
      </c>
      <c r="D40" s="107" t="s">
        <v>82</v>
      </c>
      <c r="E40" s="108">
        <v>52432</v>
      </c>
      <c r="F40" s="109">
        <v>7275734</v>
      </c>
      <c r="G40" s="110">
        <v>7.0000000000000001E-3</v>
      </c>
      <c r="H40" s="111">
        <v>7.0000000000000001E-3</v>
      </c>
      <c r="I40" s="111">
        <v>6.0000000000000001E-3</v>
      </c>
      <c r="J40" s="111">
        <v>8.0000000000000002E-3</v>
      </c>
      <c r="K40" s="111">
        <v>8.3507506954965931E-3</v>
      </c>
      <c r="L40" s="111">
        <v>9.9822918944850892E-3</v>
      </c>
    </row>
    <row r="41" spans="1:12" ht="14.1" customHeight="1">
      <c r="A41" s="103" t="s">
        <v>303</v>
      </c>
      <c r="B41" s="105" t="s">
        <v>357</v>
      </c>
      <c r="C41" s="106" t="s">
        <v>318</v>
      </c>
      <c r="D41" s="107" t="s">
        <v>83</v>
      </c>
      <c r="E41" s="108">
        <v>29892</v>
      </c>
      <c r="F41" s="109">
        <v>1436341</v>
      </c>
      <c r="G41" s="110">
        <v>0.02</v>
      </c>
      <c r="H41" s="111">
        <v>2.5000000000000001E-2</v>
      </c>
      <c r="I41" s="111">
        <v>2.1999999999999999E-2</v>
      </c>
      <c r="J41" s="111">
        <v>2.5000000000000001E-2</v>
      </c>
      <c r="K41" s="111">
        <v>2.4011473916730353E-2</v>
      </c>
      <c r="L41" s="111">
        <v>2.3175989589028174E-2</v>
      </c>
    </row>
    <row r="42" spans="1:12" ht="14.1" customHeight="1">
      <c r="A42" s="103" t="s">
        <v>303</v>
      </c>
      <c r="B42" s="105" t="s">
        <v>358</v>
      </c>
      <c r="C42" s="106" t="s">
        <v>315</v>
      </c>
      <c r="D42" s="107" t="s">
        <v>84</v>
      </c>
      <c r="E42" s="108">
        <v>12126</v>
      </c>
      <c r="F42" s="109">
        <v>776001</v>
      </c>
      <c r="G42" s="110">
        <v>1.4999999999999999E-2</v>
      </c>
      <c r="H42" s="111">
        <v>1.2999999999999999E-2</v>
      </c>
      <c r="I42" s="111">
        <v>1.2999999999999999E-2</v>
      </c>
      <c r="J42" s="111">
        <v>1.4E-2</v>
      </c>
      <c r="K42" s="111">
        <v>1.5435171540239628E-2</v>
      </c>
      <c r="L42" s="111">
        <v>2.1110139674943962E-2</v>
      </c>
    </row>
    <row r="43" spans="1:12" ht="14.1" customHeight="1">
      <c r="A43" s="103" t="s">
        <v>333</v>
      </c>
      <c r="B43" s="105" t="s">
        <v>359</v>
      </c>
      <c r="C43" s="106" t="s">
        <v>326</v>
      </c>
      <c r="D43" s="107" t="s">
        <v>85</v>
      </c>
      <c r="E43" s="108">
        <v>39042</v>
      </c>
      <c r="F43" s="109">
        <v>5228189</v>
      </c>
      <c r="G43" s="110">
        <v>7.0000000000000001E-3</v>
      </c>
      <c r="H43" s="111">
        <v>7.0000000000000001E-3</v>
      </c>
      <c r="I43" s="111">
        <v>7.0000000000000001E-3</v>
      </c>
      <c r="J43" s="111">
        <v>7.0000000000000001E-3</v>
      </c>
      <c r="K43" s="111">
        <v>8.6825217063042654E-3</v>
      </c>
      <c r="L43" s="111">
        <v>6.9609996041002679E-3</v>
      </c>
    </row>
    <row r="44" spans="1:12" ht="14.1" customHeight="1">
      <c r="A44" s="103" t="s">
        <v>333</v>
      </c>
      <c r="B44" s="105" t="s">
        <v>360</v>
      </c>
      <c r="C44" s="106" t="s">
        <v>326</v>
      </c>
      <c r="D44" s="107" t="s">
        <v>86</v>
      </c>
      <c r="E44" s="108">
        <v>33543</v>
      </c>
      <c r="F44" s="109">
        <v>6192434</v>
      </c>
      <c r="G44" s="110">
        <v>5.0000000000000001E-3</v>
      </c>
      <c r="H44" s="111">
        <v>5.0000000000000001E-3</v>
      </c>
      <c r="I44" s="111">
        <v>5.0000000000000001E-3</v>
      </c>
      <c r="J44" s="111">
        <v>6.0000000000000001E-3</v>
      </c>
      <c r="K44" s="111">
        <v>8.6911727799865272E-3</v>
      </c>
      <c r="L44" s="111">
        <v>7.5558973274283646E-3</v>
      </c>
    </row>
    <row r="45" spans="1:12" ht="14.1" customHeight="1">
      <c r="A45" s="103" t="s">
        <v>331</v>
      </c>
      <c r="B45" s="105" t="s">
        <v>361</v>
      </c>
      <c r="C45" s="106" t="s">
        <v>326</v>
      </c>
      <c r="D45" s="107" t="s">
        <v>87</v>
      </c>
      <c r="E45" s="108">
        <v>40326</v>
      </c>
      <c r="F45" s="109">
        <v>2892795</v>
      </c>
      <c r="G45" s="110">
        <v>1.2999999999999999E-2</v>
      </c>
      <c r="H45" s="111">
        <v>1.2E-2</v>
      </c>
      <c r="I45" s="111">
        <v>1.2999999999999999E-2</v>
      </c>
      <c r="J45" s="111">
        <v>0.01</v>
      </c>
      <c r="K45" s="111">
        <v>1.1757186331051925E-2</v>
      </c>
      <c r="L45" s="111">
        <v>1.2534028554117135E-2</v>
      </c>
    </row>
    <row r="46" spans="1:12" ht="14.1" customHeight="1">
      <c r="A46" s="103" t="s">
        <v>331</v>
      </c>
      <c r="B46" s="105" t="s">
        <v>362</v>
      </c>
      <c r="C46" s="106" t="s">
        <v>326</v>
      </c>
      <c r="D46" s="107" t="s">
        <v>88</v>
      </c>
      <c r="E46" s="108">
        <v>24874</v>
      </c>
      <c r="F46" s="109">
        <v>2874663</v>
      </c>
      <c r="G46" s="110">
        <v>8.0000000000000002E-3</v>
      </c>
      <c r="H46" s="111">
        <v>8.0000000000000002E-3</v>
      </c>
      <c r="I46" s="111">
        <v>7.0000000000000001E-3</v>
      </c>
      <c r="J46" s="111">
        <v>0.01</v>
      </c>
      <c r="K46" s="111">
        <v>1.0560366164532929E-2</v>
      </c>
      <c r="L46" s="111">
        <v>1.399527612466211E-2</v>
      </c>
    </row>
    <row r="47" spans="1:12" ht="14.1" customHeight="1">
      <c r="A47" s="103" t="s">
        <v>337</v>
      </c>
      <c r="B47" s="105" t="s">
        <v>363</v>
      </c>
      <c r="C47" s="106" t="s">
        <v>326</v>
      </c>
      <c r="D47" s="107" t="s">
        <v>89</v>
      </c>
      <c r="E47" s="108">
        <v>37788</v>
      </c>
      <c r="F47" s="109">
        <v>6237847</v>
      </c>
      <c r="G47" s="110">
        <v>6.0000000000000001E-3</v>
      </c>
      <c r="H47" s="111">
        <v>5.0000000000000001E-3</v>
      </c>
      <c r="I47" s="111">
        <v>4.0000000000000001E-3</v>
      </c>
      <c r="J47" s="111">
        <v>6.0000000000000001E-3</v>
      </c>
      <c r="K47" s="111">
        <v>7.2618490418744778E-3</v>
      </c>
      <c r="L47" s="111">
        <v>7.4777521041153056E-3</v>
      </c>
    </row>
    <row r="48" spans="1:12" ht="14.1" customHeight="1">
      <c r="A48" s="103" t="s">
        <v>313</v>
      </c>
      <c r="B48" s="105" t="s">
        <v>364</v>
      </c>
      <c r="C48" s="106" t="s">
        <v>326</v>
      </c>
      <c r="D48" s="107" t="s">
        <v>90</v>
      </c>
      <c r="E48" s="108">
        <v>44274</v>
      </c>
      <c r="F48" s="109">
        <v>4255449</v>
      </c>
      <c r="G48" s="110">
        <v>0.01</v>
      </c>
      <c r="H48" s="111">
        <v>1.2E-2</v>
      </c>
      <c r="I48" s="111">
        <v>1.0999999999999999E-2</v>
      </c>
      <c r="J48" s="111">
        <v>1.2E-2</v>
      </c>
      <c r="K48" s="111">
        <v>1.0850862283992556E-2</v>
      </c>
      <c r="L48" s="111">
        <v>1.2569433236702529E-2</v>
      </c>
    </row>
    <row r="49" spans="1:12" ht="14.1" customHeight="1">
      <c r="A49" s="103" t="s">
        <v>333</v>
      </c>
      <c r="B49" s="105" t="s">
        <v>365</v>
      </c>
      <c r="C49" s="106" t="s">
        <v>328</v>
      </c>
      <c r="D49" s="107" t="s">
        <v>91</v>
      </c>
      <c r="E49" s="108">
        <v>49491</v>
      </c>
      <c r="F49" s="109">
        <v>5840032</v>
      </c>
      <c r="G49" s="110">
        <v>8.0000000000000002E-3</v>
      </c>
      <c r="H49" s="111">
        <v>8.0000000000000002E-3</v>
      </c>
      <c r="I49" s="111">
        <v>0.01</v>
      </c>
      <c r="J49" s="111">
        <v>0.01</v>
      </c>
      <c r="K49" s="111">
        <v>8.6503198700328375E-3</v>
      </c>
      <c r="L49" s="111">
        <v>9.5113280544939453E-3</v>
      </c>
    </row>
    <row r="50" spans="1:12" ht="14.1" customHeight="1">
      <c r="A50" s="103" t="s">
        <v>303</v>
      </c>
      <c r="B50" s="105" t="s">
        <v>366</v>
      </c>
      <c r="C50" s="106" t="s">
        <v>323</v>
      </c>
      <c r="D50" s="107" t="s">
        <v>92</v>
      </c>
      <c r="E50" s="108">
        <v>0</v>
      </c>
      <c r="F50" s="109">
        <v>722187</v>
      </c>
      <c r="G50" s="110">
        <v>0</v>
      </c>
      <c r="H50" s="111">
        <v>0</v>
      </c>
      <c r="I50" s="111">
        <v>0</v>
      </c>
      <c r="J50" s="111">
        <v>0</v>
      </c>
      <c r="K50" s="111">
        <v>0</v>
      </c>
      <c r="L50" s="111">
        <v>1.5231576654662414E-3</v>
      </c>
    </row>
    <row r="51" spans="1:12" ht="14.1" customHeight="1">
      <c r="A51" s="103" t="s">
        <v>337</v>
      </c>
      <c r="B51" s="105" t="s">
        <v>367</v>
      </c>
      <c r="C51" s="106" t="s">
        <v>312</v>
      </c>
      <c r="D51" s="107" t="s">
        <v>93</v>
      </c>
      <c r="E51" s="108">
        <v>130620</v>
      </c>
      <c r="F51" s="109">
        <v>8840177</v>
      </c>
      <c r="G51" s="110">
        <v>1.4E-2</v>
      </c>
      <c r="H51" s="111">
        <v>1.2E-2</v>
      </c>
      <c r="I51" s="111">
        <v>1.4999999999999999E-2</v>
      </c>
      <c r="J51" s="111">
        <v>1.2999999999999999E-2</v>
      </c>
      <c r="K51" s="111">
        <v>1.3488692571325137E-2</v>
      </c>
      <c r="L51" s="111">
        <v>1.3325415524613027E-2</v>
      </c>
    </row>
    <row r="52" spans="1:12" ht="14.1" customHeight="1">
      <c r="A52" s="103" t="s">
        <v>331</v>
      </c>
      <c r="B52" s="105" t="s">
        <v>368</v>
      </c>
      <c r="C52" s="106" t="s">
        <v>315</v>
      </c>
      <c r="D52" s="107" t="s">
        <v>94</v>
      </c>
      <c r="E52" s="108">
        <v>15399</v>
      </c>
      <c r="F52" s="109">
        <v>2609828</v>
      </c>
      <c r="G52" s="110">
        <v>5.0000000000000001E-3</v>
      </c>
      <c r="H52" s="111">
        <v>3.0000000000000001E-3</v>
      </c>
      <c r="I52" s="111">
        <v>5.0000000000000001E-3</v>
      </c>
      <c r="J52" s="111">
        <v>5.0000000000000001E-3</v>
      </c>
      <c r="K52" s="111">
        <v>7.251500640244251E-3</v>
      </c>
      <c r="L52" s="111">
        <v>6.7139081472402037E-3</v>
      </c>
    </row>
    <row r="53" spans="1:12" ht="14.1" customHeight="1">
      <c r="A53" s="103" t="s">
        <v>313</v>
      </c>
      <c r="B53" s="105" t="s">
        <v>369</v>
      </c>
      <c r="C53" s="106" t="s">
        <v>318</v>
      </c>
      <c r="D53" s="107" t="s">
        <v>95</v>
      </c>
      <c r="E53" s="108">
        <v>47799</v>
      </c>
      <c r="F53" s="109">
        <v>3374786</v>
      </c>
      <c r="G53" s="110">
        <v>1.4E-2</v>
      </c>
      <c r="H53" s="111">
        <v>1.2E-2</v>
      </c>
      <c r="I53" s="111">
        <v>1.2999999999999999E-2</v>
      </c>
      <c r="J53" s="111">
        <v>1.2E-2</v>
      </c>
      <c r="K53" s="111">
        <v>1.2677372568596069E-2</v>
      </c>
      <c r="L53" s="111">
        <v>1.2119221501952694E-2</v>
      </c>
    </row>
    <row r="54" spans="1:12" ht="14.1" customHeight="1">
      <c r="A54" s="103" t="s">
        <v>303</v>
      </c>
      <c r="B54" s="105" t="s">
        <v>370</v>
      </c>
      <c r="C54" s="106" t="s">
        <v>318</v>
      </c>
      <c r="D54" s="107" t="s">
        <v>96</v>
      </c>
      <c r="E54" s="108">
        <v>29120</v>
      </c>
      <c r="F54" s="109">
        <v>1346559</v>
      </c>
      <c r="G54" s="110">
        <v>2.1000000000000001E-2</v>
      </c>
      <c r="H54" s="111">
        <v>2.4E-2</v>
      </c>
      <c r="I54" s="111">
        <v>2.1000000000000001E-2</v>
      </c>
      <c r="J54" s="111">
        <v>1.9E-2</v>
      </c>
      <c r="K54" s="111">
        <v>2.7169402794157103E-2</v>
      </c>
      <c r="L54" s="111">
        <v>1.9356309150447209E-2</v>
      </c>
    </row>
    <row r="55" spans="1:12" ht="14.1" customHeight="1">
      <c r="A55" s="103" t="s">
        <v>313</v>
      </c>
      <c r="B55" s="105" t="s">
        <v>371</v>
      </c>
      <c r="C55" s="106" t="s">
        <v>326</v>
      </c>
      <c r="D55" s="107" t="s">
        <v>97</v>
      </c>
      <c r="E55" s="108">
        <v>45204</v>
      </c>
      <c r="F55" s="109">
        <v>4244809</v>
      </c>
      <c r="G55" s="110">
        <v>0.01</v>
      </c>
      <c r="H55" s="111">
        <v>8.0000000000000002E-3</v>
      </c>
      <c r="I55" s="111">
        <v>8.0000000000000002E-3</v>
      </c>
      <c r="J55" s="111">
        <v>8.9999999999999993E-3</v>
      </c>
      <c r="K55" s="111">
        <v>1.0846760919510349E-2</v>
      </c>
      <c r="L55" s="111">
        <v>7.4272003410230155E-3</v>
      </c>
    </row>
    <row r="56" spans="1:12" ht="14.1" customHeight="1">
      <c r="A56" s="103" t="s">
        <v>331</v>
      </c>
      <c r="B56" s="105" t="s">
        <v>372</v>
      </c>
      <c r="C56" s="106" t="s">
        <v>320</v>
      </c>
      <c r="D56" s="107" t="s">
        <v>98</v>
      </c>
      <c r="E56" s="108">
        <v>12090</v>
      </c>
      <c r="F56" s="109">
        <v>2241390</v>
      </c>
      <c r="G56" s="110">
        <v>5.0000000000000001E-3</v>
      </c>
      <c r="H56" s="111">
        <v>6.0000000000000001E-3</v>
      </c>
      <c r="I56" s="111">
        <v>7.0000000000000001E-3</v>
      </c>
      <c r="J56" s="111">
        <v>8.0000000000000002E-3</v>
      </c>
      <c r="K56" s="111">
        <v>1.0112654035075035E-2</v>
      </c>
      <c r="L56" s="111">
        <v>1.1211575433263234E-2</v>
      </c>
    </row>
    <row r="57" spans="1:12" ht="14.1" customHeight="1">
      <c r="A57" s="103" t="s">
        <v>303</v>
      </c>
      <c r="B57" s="105" t="s">
        <v>373</v>
      </c>
      <c r="C57" s="106" t="s">
        <v>323</v>
      </c>
      <c r="D57" s="112" t="s">
        <v>99</v>
      </c>
      <c r="E57" s="108">
        <v>1917</v>
      </c>
      <c r="F57" s="109">
        <v>650313</v>
      </c>
      <c r="G57" s="110">
        <v>2E-3</v>
      </c>
      <c r="H57" s="111">
        <v>6.0000000000000001E-3</v>
      </c>
      <c r="I57" s="111">
        <v>5.0000000000000001E-3</v>
      </c>
      <c r="J57" s="111">
        <v>3.0000000000000001E-3</v>
      </c>
      <c r="K57" s="111">
        <v>2.9028635026415888E-3</v>
      </c>
      <c r="L57" s="111">
        <v>3.6721390988593591E-3</v>
      </c>
    </row>
    <row r="58" spans="1:12" ht="14.1" customHeight="1">
      <c r="A58" s="103" t="s">
        <v>310</v>
      </c>
      <c r="B58" s="105" t="s">
        <v>374</v>
      </c>
      <c r="C58" s="106" t="s">
        <v>312</v>
      </c>
      <c r="D58" s="107" t="s">
        <v>100</v>
      </c>
      <c r="E58" s="108">
        <v>305403</v>
      </c>
      <c r="F58" s="109">
        <v>13825505</v>
      </c>
      <c r="G58" s="110">
        <v>2.1999999999999999E-2</v>
      </c>
      <c r="H58" s="111">
        <v>2.1000000000000001E-2</v>
      </c>
      <c r="I58" s="111">
        <v>2.5999999999999999E-2</v>
      </c>
      <c r="J58" s="111">
        <v>0.02</v>
      </c>
      <c r="K58" s="111">
        <v>1.8684826763359502E-2</v>
      </c>
      <c r="L58" s="111">
        <v>2.0210203772362885E-2</v>
      </c>
    </row>
    <row r="59" spans="1:12" ht="14.1" customHeight="1">
      <c r="A59" s="103" t="s">
        <v>303</v>
      </c>
      <c r="B59" s="105" t="s">
        <v>375</v>
      </c>
      <c r="C59" s="106" t="s">
        <v>315</v>
      </c>
      <c r="D59" s="107" t="s">
        <v>101</v>
      </c>
      <c r="E59" s="108">
        <v>23978</v>
      </c>
      <c r="F59" s="109">
        <v>1069346</v>
      </c>
      <c r="G59" s="110">
        <v>2.1999999999999999E-2</v>
      </c>
      <c r="H59" s="111">
        <v>2.1999999999999999E-2</v>
      </c>
      <c r="I59" s="111">
        <v>0.03</v>
      </c>
      <c r="J59" s="111">
        <v>3.2000000000000001E-2</v>
      </c>
      <c r="K59" s="111">
        <v>4.3139768101494169E-2</v>
      </c>
      <c r="L59" s="111">
        <v>2.6960869319187852E-2</v>
      </c>
    </row>
    <row r="60" spans="1:12" ht="14.1" customHeight="1">
      <c r="A60" s="103" t="s">
        <v>331</v>
      </c>
      <c r="B60" s="105" t="s">
        <v>376</v>
      </c>
      <c r="C60" s="106" t="s">
        <v>318</v>
      </c>
      <c r="D60" s="107" t="s">
        <v>102</v>
      </c>
      <c r="E60" s="108">
        <v>30686</v>
      </c>
      <c r="F60" s="109">
        <v>2352231</v>
      </c>
      <c r="G60" s="110">
        <v>1.2999999999999999E-2</v>
      </c>
      <c r="H60" s="111">
        <v>1.0999999999999999E-2</v>
      </c>
      <c r="I60" s="111">
        <v>1.2999999999999999E-2</v>
      </c>
      <c r="J60" s="111">
        <v>1.2E-2</v>
      </c>
      <c r="K60" s="111">
        <v>1.2758267836537414E-2</v>
      </c>
      <c r="L60" s="111">
        <v>1.5313946731625408E-2</v>
      </c>
    </row>
    <row r="61" spans="1:12" ht="14.1" customHeight="1">
      <c r="A61" s="103" t="s">
        <v>310</v>
      </c>
      <c r="B61" s="105" t="s">
        <v>377</v>
      </c>
      <c r="C61" s="106" t="s">
        <v>312</v>
      </c>
      <c r="D61" s="107" t="s">
        <v>103</v>
      </c>
      <c r="E61" s="108">
        <v>167150</v>
      </c>
      <c r="F61" s="109">
        <v>12361467</v>
      </c>
      <c r="G61" s="110">
        <v>1.2999999999999999E-2</v>
      </c>
      <c r="H61" s="111">
        <v>1.2999999999999999E-2</v>
      </c>
      <c r="I61" s="111">
        <v>1.2999999999999999E-2</v>
      </c>
      <c r="J61" s="111">
        <v>1.2E-2</v>
      </c>
      <c r="K61" s="111">
        <v>1.2330204941942379E-2</v>
      </c>
      <c r="L61" s="111">
        <v>1.2391843749126264E-2</v>
      </c>
    </row>
    <row r="62" spans="1:12" ht="14.1" customHeight="1">
      <c r="A62" s="103" t="s">
        <v>331</v>
      </c>
      <c r="B62" s="105" t="s">
        <v>378</v>
      </c>
      <c r="C62" s="106" t="s">
        <v>315</v>
      </c>
      <c r="D62" s="107" t="s">
        <v>104</v>
      </c>
      <c r="E62" s="108">
        <v>22521</v>
      </c>
      <c r="F62" s="109">
        <v>2784011</v>
      </c>
      <c r="G62" s="110">
        <v>8.0000000000000002E-3</v>
      </c>
      <c r="H62" s="111">
        <v>6.0000000000000001E-3</v>
      </c>
      <c r="I62" s="111">
        <v>5.0000000000000001E-3</v>
      </c>
      <c r="J62" s="111">
        <v>5.0000000000000001E-3</v>
      </c>
      <c r="K62" s="111">
        <v>8.4887948563710774E-3</v>
      </c>
      <c r="L62" s="111">
        <v>7.1554511553497593E-3</v>
      </c>
    </row>
    <row r="63" spans="1:12" ht="14.1" customHeight="1">
      <c r="A63" s="103" t="s">
        <v>303</v>
      </c>
      <c r="B63" s="105" t="s">
        <v>379</v>
      </c>
      <c r="C63" s="106" t="s">
        <v>315</v>
      </c>
      <c r="D63" s="107" t="s">
        <v>105</v>
      </c>
      <c r="E63" s="108">
        <v>7050</v>
      </c>
      <c r="F63" s="109">
        <v>961377</v>
      </c>
      <c r="G63" s="110">
        <v>7.0000000000000001E-3</v>
      </c>
      <c r="H63" s="111">
        <v>1.0999999999999999E-2</v>
      </c>
      <c r="I63" s="111">
        <v>1.4999999999999999E-2</v>
      </c>
      <c r="J63" s="111">
        <v>1.4999999999999999E-2</v>
      </c>
      <c r="K63" s="111">
        <v>1.8150171299013338E-2</v>
      </c>
      <c r="L63" s="111">
        <v>1.4849271843213309E-2</v>
      </c>
    </row>
    <row r="64" spans="1:12" ht="14.1" customHeight="1">
      <c r="A64" s="103" t="s">
        <v>337</v>
      </c>
      <c r="B64" s="105" t="s">
        <v>380</v>
      </c>
      <c r="C64" s="106" t="s">
        <v>326</v>
      </c>
      <c r="D64" s="107" t="s">
        <v>106</v>
      </c>
      <c r="E64" s="108">
        <v>108570</v>
      </c>
      <c r="F64" s="109">
        <v>9837816</v>
      </c>
      <c r="G64" s="110">
        <v>1.0999999999999999E-2</v>
      </c>
      <c r="H64" s="111">
        <v>1.0999999999999999E-2</v>
      </c>
      <c r="I64" s="111">
        <v>8.9999999999999993E-3</v>
      </c>
      <c r="J64" s="111">
        <v>0.01</v>
      </c>
      <c r="K64" s="111">
        <v>9.9454653367699423E-3</v>
      </c>
      <c r="L64" s="111">
        <v>9.8337838555906179E-3</v>
      </c>
    </row>
    <row r="65" spans="1:12" ht="14.1" customHeight="1">
      <c r="A65" s="103" t="s">
        <v>303</v>
      </c>
      <c r="B65" s="105" t="s">
        <v>381</v>
      </c>
      <c r="C65" s="106" t="s">
        <v>315</v>
      </c>
      <c r="D65" s="107" t="s">
        <v>107</v>
      </c>
      <c r="E65" s="108">
        <v>11054</v>
      </c>
      <c r="F65" s="109">
        <v>771573</v>
      </c>
      <c r="G65" s="110">
        <v>1.4E-2</v>
      </c>
      <c r="H65" s="111">
        <v>1.6E-2</v>
      </c>
      <c r="I65" s="111">
        <v>1.4E-2</v>
      </c>
      <c r="J65" s="111">
        <v>0.02</v>
      </c>
      <c r="K65" s="111">
        <v>2.0128600816460292E-2</v>
      </c>
      <c r="L65" s="111">
        <v>1.9889787765659649E-2</v>
      </c>
    </row>
    <row r="66" spans="1:12" ht="14.1" customHeight="1">
      <c r="A66" s="103" t="s">
        <v>316</v>
      </c>
      <c r="B66" s="105" t="s">
        <v>382</v>
      </c>
      <c r="C66" s="106" t="s">
        <v>328</v>
      </c>
      <c r="D66" s="107" t="s">
        <v>108</v>
      </c>
      <c r="E66" s="108">
        <v>25191</v>
      </c>
      <c r="F66" s="109">
        <v>1594646</v>
      </c>
      <c r="G66" s="110">
        <v>1.4999999999999999E-2</v>
      </c>
      <c r="H66" s="111">
        <v>1.4E-2</v>
      </c>
      <c r="I66" s="111">
        <v>1.7999999999999999E-2</v>
      </c>
      <c r="J66" s="111">
        <v>1.4999999999999999E-2</v>
      </c>
      <c r="K66" s="111">
        <v>1.9976620125401145E-2</v>
      </c>
      <c r="L66" s="111">
        <v>1.5507571073001115E-2</v>
      </c>
    </row>
    <row r="67" spans="1:12" ht="14.1" customHeight="1">
      <c r="A67" s="103" t="s">
        <v>331</v>
      </c>
      <c r="B67" s="105" t="s">
        <v>383</v>
      </c>
      <c r="C67" s="106" t="s">
        <v>328</v>
      </c>
      <c r="D67" s="107" t="s">
        <v>109</v>
      </c>
      <c r="E67" s="108">
        <v>29104</v>
      </c>
      <c r="F67" s="109">
        <v>2589834</v>
      </c>
      <c r="G67" s="110">
        <v>1.0999999999999999E-2</v>
      </c>
      <c r="H67" s="111">
        <v>8.9999999999999993E-3</v>
      </c>
      <c r="I67" s="111">
        <v>0.01</v>
      </c>
      <c r="J67" s="111">
        <v>8.9999999999999993E-3</v>
      </c>
      <c r="K67" s="111">
        <v>1.3961719698393849E-2</v>
      </c>
      <c r="L67" s="111">
        <v>1.0064080648909339E-2</v>
      </c>
    </row>
    <row r="68" spans="1:12" ht="14.1" customHeight="1">
      <c r="A68" s="103" t="s">
        <v>313</v>
      </c>
      <c r="B68" s="105" t="s">
        <v>384</v>
      </c>
      <c r="C68" s="106" t="s">
        <v>326</v>
      </c>
      <c r="D68" s="107" t="s">
        <v>110</v>
      </c>
      <c r="E68" s="108">
        <v>28482</v>
      </c>
      <c r="F68" s="109">
        <v>3754018</v>
      </c>
      <c r="G68" s="110">
        <v>7.0000000000000001E-3</v>
      </c>
      <c r="H68" s="111">
        <v>5.0000000000000001E-3</v>
      </c>
      <c r="I68" s="111">
        <v>7.0000000000000001E-3</v>
      </c>
      <c r="J68" s="111">
        <v>7.0000000000000001E-3</v>
      </c>
      <c r="K68" s="111">
        <v>8.552994488923717E-3</v>
      </c>
      <c r="L68" s="111">
        <v>7.8913693149855208E-3</v>
      </c>
    </row>
    <row r="69" spans="1:12" ht="14.1" customHeight="1">
      <c r="A69" s="103" t="s">
        <v>313</v>
      </c>
      <c r="B69" s="105" t="s">
        <v>385</v>
      </c>
      <c r="C69" s="106" t="s">
        <v>326</v>
      </c>
      <c r="D69" s="107" t="s">
        <v>111</v>
      </c>
      <c r="E69" s="108">
        <v>25380</v>
      </c>
      <c r="F69" s="109">
        <v>3714001</v>
      </c>
      <c r="G69" s="110">
        <v>6.0000000000000001E-3</v>
      </c>
      <c r="H69" s="111">
        <v>7.0000000000000001E-3</v>
      </c>
      <c r="I69" s="111">
        <v>4.0000000000000001E-3</v>
      </c>
      <c r="J69" s="111">
        <v>6.0000000000000001E-3</v>
      </c>
      <c r="K69" s="111">
        <v>5.8602117306540543E-3</v>
      </c>
      <c r="L69" s="111">
        <v>6.2092329049500856E-3</v>
      </c>
    </row>
    <row r="70" spans="1:12" ht="14.1" customHeight="1">
      <c r="A70" s="103" t="s">
        <v>337</v>
      </c>
      <c r="B70" s="105" t="s">
        <v>386</v>
      </c>
      <c r="C70" s="106" t="s">
        <v>326</v>
      </c>
      <c r="D70" s="107" t="s">
        <v>112</v>
      </c>
      <c r="E70" s="108">
        <v>56682</v>
      </c>
      <c r="F70" s="109">
        <v>7973003</v>
      </c>
      <c r="G70" s="110">
        <v>7.0000000000000001E-3</v>
      </c>
      <c r="H70" s="111">
        <v>6.0000000000000001E-3</v>
      </c>
      <c r="I70" s="111">
        <v>6.0000000000000001E-3</v>
      </c>
      <c r="J70" s="111">
        <v>7.0000000000000001E-3</v>
      </c>
      <c r="K70" s="111">
        <v>7.1042021081755575E-3</v>
      </c>
      <c r="L70" s="111">
        <v>7.0537837043656909E-3</v>
      </c>
    </row>
    <row r="71" spans="1:12" ht="14.1" customHeight="1">
      <c r="A71" s="103" t="s">
        <v>337</v>
      </c>
      <c r="B71" s="105" t="s">
        <v>387</v>
      </c>
      <c r="C71" s="106" t="s">
        <v>326</v>
      </c>
      <c r="D71" s="107" t="s">
        <v>113</v>
      </c>
      <c r="E71" s="108">
        <v>76976</v>
      </c>
      <c r="F71" s="109">
        <v>7741745</v>
      </c>
      <c r="G71" s="110">
        <v>8.9999999999999993E-3</v>
      </c>
      <c r="H71" s="111">
        <v>0.01</v>
      </c>
      <c r="I71" s="111">
        <v>8.0000000000000002E-3</v>
      </c>
      <c r="J71" s="111">
        <v>8.0000000000000002E-3</v>
      </c>
      <c r="K71" s="111">
        <v>7.9101201729795505E-3</v>
      </c>
      <c r="L71" s="111">
        <v>8.702107429980812E-3</v>
      </c>
    </row>
    <row r="72" spans="1:12" ht="14.1" customHeight="1">
      <c r="A72" s="103" t="s">
        <v>333</v>
      </c>
      <c r="B72" s="105" t="s">
        <v>388</v>
      </c>
      <c r="C72" s="106" t="s">
        <v>326</v>
      </c>
      <c r="D72" s="107" t="s">
        <v>114</v>
      </c>
      <c r="E72" s="108">
        <v>43724</v>
      </c>
      <c r="F72" s="109">
        <v>6144126</v>
      </c>
      <c r="G72" s="110">
        <v>7.0000000000000001E-3</v>
      </c>
      <c r="H72" s="111">
        <v>7.0000000000000001E-3</v>
      </c>
      <c r="I72" s="111">
        <v>6.0000000000000001E-3</v>
      </c>
      <c r="J72" s="111">
        <v>6.0000000000000001E-3</v>
      </c>
      <c r="K72" s="111">
        <v>5.76831163891938E-3</v>
      </c>
      <c r="L72" s="111">
        <v>5.4416517765074153E-3</v>
      </c>
    </row>
    <row r="73" spans="1:12" ht="14.1" customHeight="1">
      <c r="A73" s="103" t="s">
        <v>313</v>
      </c>
      <c r="B73" s="105" t="s">
        <v>389</v>
      </c>
      <c r="C73" s="106" t="s">
        <v>326</v>
      </c>
      <c r="D73" s="107" t="s">
        <v>115</v>
      </c>
      <c r="E73" s="108">
        <v>35324</v>
      </c>
      <c r="F73" s="109">
        <v>4415813</v>
      </c>
      <c r="G73" s="110">
        <v>7.0000000000000001E-3</v>
      </c>
      <c r="H73" s="111">
        <v>0.01</v>
      </c>
      <c r="I73" s="111">
        <v>1.0999999999999999E-2</v>
      </c>
      <c r="J73" s="111">
        <v>1.0999999999999999E-2</v>
      </c>
      <c r="K73" s="111">
        <v>1.133582380965998E-2</v>
      </c>
      <c r="L73" s="111">
        <v>1.2037647511222296E-2</v>
      </c>
    </row>
    <row r="74" spans="1:12" ht="14.1" customHeight="1">
      <c r="A74" s="103" t="s">
        <v>303</v>
      </c>
      <c r="B74" s="105" t="s">
        <v>390</v>
      </c>
      <c r="C74" s="106" t="s">
        <v>315</v>
      </c>
      <c r="D74" s="107" t="s">
        <v>116</v>
      </c>
      <c r="E74" s="108">
        <v>8178</v>
      </c>
      <c r="F74" s="109">
        <v>645196</v>
      </c>
      <c r="G74" s="110">
        <v>1.2E-2</v>
      </c>
      <c r="H74" s="111">
        <v>1.4999999999999999E-2</v>
      </c>
      <c r="I74" s="111">
        <v>1.4E-2</v>
      </c>
      <c r="J74" s="111">
        <v>0.02</v>
      </c>
      <c r="K74" s="111">
        <v>1.2846674049812672E-2</v>
      </c>
      <c r="L74" s="111">
        <v>2.2417946356521244E-2</v>
      </c>
    </row>
    <row r="75" spans="1:12" ht="14.1" customHeight="1">
      <c r="A75" s="103" t="s">
        <v>313</v>
      </c>
      <c r="B75" s="105" t="s">
        <v>391</v>
      </c>
      <c r="C75" s="106" t="s">
        <v>326</v>
      </c>
      <c r="D75" s="107" t="s">
        <v>117</v>
      </c>
      <c r="E75" s="108">
        <v>19158</v>
      </c>
      <c r="F75" s="109">
        <v>3774897</v>
      </c>
      <c r="G75" s="110">
        <v>5.0000000000000001E-3</v>
      </c>
      <c r="H75" s="111">
        <v>7.0000000000000001E-3</v>
      </c>
      <c r="I75" s="111">
        <v>7.0000000000000001E-3</v>
      </c>
      <c r="J75" s="111">
        <v>7.0000000000000001E-3</v>
      </c>
      <c r="K75" s="111">
        <v>8.1036963124064536E-3</v>
      </c>
      <c r="L75" s="111">
        <v>8.1481407440611893E-3</v>
      </c>
    </row>
    <row r="76" spans="1:12" ht="14.1" customHeight="1">
      <c r="A76" s="103" t="s">
        <v>333</v>
      </c>
      <c r="B76" s="105" t="s">
        <v>392</v>
      </c>
      <c r="C76" s="106" t="s">
        <v>326</v>
      </c>
      <c r="D76" s="107" t="s">
        <v>118</v>
      </c>
      <c r="E76" s="108">
        <v>28918</v>
      </c>
      <c r="F76" s="109">
        <v>5653729</v>
      </c>
      <c r="G76" s="110">
        <v>5.0000000000000001E-3</v>
      </c>
      <c r="H76" s="111">
        <v>7.0000000000000001E-3</v>
      </c>
      <c r="I76" s="111">
        <v>4.0000000000000001E-3</v>
      </c>
      <c r="J76" s="111">
        <v>5.0000000000000001E-3</v>
      </c>
      <c r="K76" s="111">
        <v>6.6894261971551681E-3</v>
      </c>
      <c r="L76" s="111">
        <v>6.2888297853991382E-3</v>
      </c>
    </row>
    <row r="77" spans="1:12" ht="14.1" customHeight="1">
      <c r="A77" s="103" t="s">
        <v>313</v>
      </c>
      <c r="B77" s="105" t="s">
        <v>393</v>
      </c>
      <c r="C77" s="106" t="s">
        <v>326</v>
      </c>
      <c r="D77" s="107" t="s">
        <v>119</v>
      </c>
      <c r="E77" s="108">
        <v>23314</v>
      </c>
      <c r="F77" s="109">
        <v>3278269</v>
      </c>
      <c r="G77" s="110">
        <v>7.0000000000000001E-3</v>
      </c>
      <c r="H77" s="111">
        <v>8.0000000000000002E-3</v>
      </c>
      <c r="I77" s="111">
        <v>6.0000000000000001E-3</v>
      </c>
      <c r="J77" s="111">
        <v>7.0000000000000001E-3</v>
      </c>
      <c r="K77" s="111">
        <v>7.4311224987602406E-3</v>
      </c>
      <c r="L77" s="111">
        <v>5.884097075000371E-3</v>
      </c>
    </row>
    <row r="78" spans="1:12" ht="14.1" customHeight="1">
      <c r="A78" s="103" t="s">
        <v>316</v>
      </c>
      <c r="B78" s="105" t="s">
        <v>394</v>
      </c>
      <c r="C78" s="106" t="s">
        <v>315</v>
      </c>
      <c r="D78" s="107" t="s">
        <v>120</v>
      </c>
      <c r="E78" s="108">
        <v>13538</v>
      </c>
      <c r="F78" s="109">
        <v>1822286</v>
      </c>
      <c r="G78" s="110">
        <v>7.0000000000000001E-3</v>
      </c>
      <c r="H78" s="111">
        <v>6.0000000000000001E-3</v>
      </c>
      <c r="I78" s="111">
        <v>7.0000000000000001E-3</v>
      </c>
      <c r="J78" s="111">
        <v>8.0000000000000002E-3</v>
      </c>
      <c r="K78" s="111">
        <v>8.4054167541465462E-3</v>
      </c>
      <c r="L78" s="111">
        <v>1.0355111658712604E-2</v>
      </c>
    </row>
    <row r="79" spans="1:12" ht="14.1" customHeight="1">
      <c r="A79" s="103" t="s">
        <v>310</v>
      </c>
      <c r="B79" s="105" t="s">
        <v>395</v>
      </c>
      <c r="C79" s="106" t="s">
        <v>312</v>
      </c>
      <c r="D79" s="107" t="s">
        <v>121</v>
      </c>
      <c r="E79" s="108">
        <v>177467</v>
      </c>
      <c r="F79" s="109">
        <v>10341444</v>
      </c>
      <c r="G79" s="110">
        <v>1.7000000000000001E-2</v>
      </c>
      <c r="H79" s="111">
        <v>0.02</v>
      </c>
      <c r="I79" s="111">
        <v>2.1999999999999999E-2</v>
      </c>
      <c r="J79" s="111">
        <v>1.9E-2</v>
      </c>
      <c r="K79" s="111">
        <v>1.975862224497971E-2</v>
      </c>
      <c r="L79" s="111">
        <v>2.011707364120258E-2</v>
      </c>
    </row>
    <row r="80" spans="1:12" ht="14.1" customHeight="1">
      <c r="A80" s="103" t="s">
        <v>313</v>
      </c>
      <c r="B80" s="105" t="s">
        <v>396</v>
      </c>
      <c r="C80" s="106" t="s">
        <v>318</v>
      </c>
      <c r="D80" s="107" t="s">
        <v>122</v>
      </c>
      <c r="E80" s="108">
        <v>42864</v>
      </c>
      <c r="F80" s="109">
        <v>3513833</v>
      </c>
      <c r="G80" s="110">
        <v>1.2E-2</v>
      </c>
      <c r="H80" s="111">
        <v>1.2E-2</v>
      </c>
      <c r="I80" s="111">
        <v>1.2E-2</v>
      </c>
      <c r="J80" s="111">
        <v>1.2999999999999999E-2</v>
      </c>
      <c r="K80" s="111">
        <v>1.172182328170032E-2</v>
      </c>
      <c r="L80" s="111">
        <v>1.2895564239789485E-2</v>
      </c>
    </row>
    <row r="81" spans="1:12" ht="14.1" customHeight="1">
      <c r="A81" s="103" t="s">
        <v>313</v>
      </c>
      <c r="B81" s="105" t="s">
        <v>397</v>
      </c>
      <c r="C81" s="106" t="s">
        <v>326</v>
      </c>
      <c r="D81" s="107" t="s">
        <v>123</v>
      </c>
      <c r="E81" s="108">
        <v>24949</v>
      </c>
      <c r="F81" s="109">
        <v>4086669</v>
      </c>
      <c r="G81" s="110">
        <v>6.0000000000000001E-3</v>
      </c>
      <c r="H81" s="111">
        <v>4.0000000000000001E-3</v>
      </c>
      <c r="I81" s="111">
        <v>7.0000000000000001E-3</v>
      </c>
      <c r="J81" s="111">
        <v>7.0000000000000001E-3</v>
      </c>
      <c r="K81" s="111">
        <v>8.3293300213249603E-3</v>
      </c>
      <c r="L81" s="111">
        <v>8.2051516576321388E-3</v>
      </c>
    </row>
    <row r="82" spans="1:12" ht="14.1" customHeight="1">
      <c r="A82" s="103" t="s">
        <v>333</v>
      </c>
      <c r="B82" s="105" t="s">
        <v>398</v>
      </c>
      <c r="C82" s="106" t="s">
        <v>326</v>
      </c>
      <c r="D82" s="107" t="s">
        <v>124</v>
      </c>
      <c r="E82" s="108">
        <v>51183</v>
      </c>
      <c r="F82" s="109">
        <v>5180898</v>
      </c>
      <c r="G82" s="110">
        <v>8.9999999999999993E-3</v>
      </c>
      <c r="H82" s="111">
        <v>0.01</v>
      </c>
      <c r="I82" s="111">
        <v>8.9999999999999993E-3</v>
      </c>
      <c r="J82" s="111">
        <v>8.0000000000000002E-3</v>
      </c>
      <c r="K82" s="111">
        <v>9.8607851216013665E-3</v>
      </c>
      <c r="L82" s="111">
        <v>1.0513514385606283E-2</v>
      </c>
    </row>
    <row r="83" spans="1:12" ht="14.1" customHeight="1">
      <c r="A83" s="103" t="s">
        <v>333</v>
      </c>
      <c r="B83" s="105" t="s">
        <v>399</v>
      </c>
      <c r="C83" s="106" t="s">
        <v>326</v>
      </c>
      <c r="D83" s="107" t="s">
        <v>125</v>
      </c>
      <c r="E83" s="108">
        <v>86484</v>
      </c>
      <c r="F83" s="109">
        <v>5758462</v>
      </c>
      <c r="G83" s="110">
        <v>1.4999999999999999E-2</v>
      </c>
      <c r="H83" s="111">
        <v>1.0999999999999999E-2</v>
      </c>
      <c r="I83" s="111">
        <v>1.0999999999999999E-2</v>
      </c>
      <c r="J83" s="111">
        <v>1.0999999999999999E-2</v>
      </c>
      <c r="K83" s="111">
        <v>1.1684183875956261E-2</v>
      </c>
      <c r="L83" s="111">
        <v>1.0064026843624889E-2</v>
      </c>
    </row>
    <row r="84" spans="1:12" ht="14.1" customHeight="1">
      <c r="A84" s="103" t="s">
        <v>313</v>
      </c>
      <c r="B84" s="105" t="s">
        <v>400</v>
      </c>
      <c r="C84" s="106" t="s">
        <v>326</v>
      </c>
      <c r="D84" s="113" t="s">
        <v>126</v>
      </c>
      <c r="E84" s="108">
        <v>50879</v>
      </c>
      <c r="F84" s="109">
        <v>3356827</v>
      </c>
      <c r="G84" s="110">
        <v>1.4999999999999999E-2</v>
      </c>
      <c r="H84" s="111">
        <v>1.4E-2</v>
      </c>
      <c r="I84" s="111">
        <v>1.4E-2</v>
      </c>
      <c r="J84" s="111">
        <v>1.4E-2</v>
      </c>
      <c r="K84" s="111">
        <v>1.4457460600893174E-2</v>
      </c>
      <c r="L84" s="111">
        <v>1.5671908965694214E-2</v>
      </c>
    </row>
    <row r="85" spans="1:12" ht="14.1" customHeight="1">
      <c r="A85" s="103" t="s">
        <v>313</v>
      </c>
      <c r="B85" s="105" t="s">
        <v>401</v>
      </c>
      <c r="C85" s="106" t="s">
        <v>326</v>
      </c>
      <c r="D85" s="107" t="s">
        <v>127</v>
      </c>
      <c r="E85" s="108">
        <v>28749</v>
      </c>
      <c r="F85" s="109">
        <v>3144030</v>
      </c>
      <c r="G85" s="110">
        <v>8.9999999999999993E-3</v>
      </c>
      <c r="H85" s="111">
        <v>7.0000000000000001E-3</v>
      </c>
      <c r="I85" s="111">
        <v>7.0000000000000001E-3</v>
      </c>
      <c r="J85" s="111">
        <v>7.0000000000000001E-3</v>
      </c>
      <c r="K85" s="111">
        <v>8.4129228489323235E-3</v>
      </c>
      <c r="L85" s="111">
        <v>6.2872503804663809E-3</v>
      </c>
    </row>
    <row r="86" spans="1:12" ht="14.1" customHeight="1">
      <c r="A86" s="103" t="s">
        <v>333</v>
      </c>
      <c r="B86" s="105" t="s">
        <v>402</v>
      </c>
      <c r="C86" s="106" t="s">
        <v>326</v>
      </c>
      <c r="D86" s="107" t="s">
        <v>128</v>
      </c>
      <c r="E86" s="108">
        <v>55836</v>
      </c>
      <c r="F86" s="109">
        <v>5799044</v>
      </c>
      <c r="G86" s="110">
        <v>8.9999999999999993E-3</v>
      </c>
      <c r="H86" s="111">
        <v>8.9999999999999993E-3</v>
      </c>
      <c r="I86" s="111">
        <v>1.0999999999999999E-2</v>
      </c>
      <c r="J86" s="111">
        <v>8.9999999999999993E-3</v>
      </c>
      <c r="K86" s="111">
        <v>9.4612968965113158E-3</v>
      </c>
      <c r="L86" s="111">
        <v>1.0699252839181736E-2</v>
      </c>
    </row>
    <row r="87" spans="1:12" ht="14.1" customHeight="1">
      <c r="A87" s="103" t="s">
        <v>302</v>
      </c>
      <c r="B87" s="105" t="s">
        <v>403</v>
      </c>
      <c r="C87" s="106" t="s">
        <v>315</v>
      </c>
      <c r="D87" s="107" t="s">
        <v>129</v>
      </c>
      <c r="E87" s="108">
        <v>2820</v>
      </c>
      <c r="F87" s="109">
        <v>500293</v>
      </c>
      <c r="G87" s="110">
        <v>5.0000000000000001E-3</v>
      </c>
      <c r="H87" s="111">
        <v>3.0000000000000001E-3</v>
      </c>
      <c r="I87" s="111">
        <v>1E-3</v>
      </c>
      <c r="J87" s="111">
        <v>3.0000000000000001E-3</v>
      </c>
      <c r="K87" s="111">
        <v>3.2322213498535758E-3</v>
      </c>
      <c r="L87" s="111">
        <v>3.2072850104919162E-3</v>
      </c>
    </row>
    <row r="88" spans="1:12" ht="14.1" customHeight="1">
      <c r="A88" s="103" t="s">
        <v>313</v>
      </c>
      <c r="B88" s="105" t="s">
        <v>404</v>
      </c>
      <c r="C88" s="106" t="s">
        <v>326</v>
      </c>
      <c r="D88" s="107" t="s">
        <v>130</v>
      </c>
      <c r="E88" s="108">
        <v>57867</v>
      </c>
      <c r="F88" s="109">
        <v>4396713</v>
      </c>
      <c r="G88" s="110">
        <v>1.2999999999999999E-2</v>
      </c>
      <c r="H88" s="111">
        <v>1.4E-2</v>
      </c>
      <c r="I88" s="111">
        <v>1.2999999999999999E-2</v>
      </c>
      <c r="J88" s="111">
        <v>1.4E-2</v>
      </c>
      <c r="K88" s="111">
        <v>1.5796405531661162E-2</v>
      </c>
      <c r="L88" s="111">
        <v>1.8651563558640654E-2</v>
      </c>
    </row>
    <row r="89" spans="1:12" ht="14.1" customHeight="1">
      <c r="A89" s="103" t="s">
        <v>302</v>
      </c>
      <c r="B89" s="105" t="s">
        <v>405</v>
      </c>
      <c r="C89" s="106" t="s">
        <v>406</v>
      </c>
      <c r="D89" s="107" t="s">
        <v>407</v>
      </c>
      <c r="E89" s="108">
        <v>1766</v>
      </c>
      <c r="F89" s="109">
        <v>221329</v>
      </c>
      <c r="G89" s="110">
        <v>7.0000000000000001E-3</v>
      </c>
      <c r="H89" s="111">
        <v>1.0999999999999999E-2</v>
      </c>
      <c r="I89" s="111">
        <v>0.01</v>
      </c>
      <c r="J89" s="111">
        <v>8.9999999999999993E-3</v>
      </c>
      <c r="K89" s="111">
        <v>8.0658204121240272E-3</v>
      </c>
      <c r="L89" s="111">
        <v>1.1114526923167877E-2</v>
      </c>
    </row>
    <row r="90" spans="1:12" ht="14.1" customHeight="1">
      <c r="A90" s="103" t="s">
        <v>302</v>
      </c>
      <c r="B90" s="105" t="s">
        <v>408</v>
      </c>
      <c r="C90" s="106" t="s">
        <v>406</v>
      </c>
      <c r="D90" s="107" t="s">
        <v>409</v>
      </c>
      <c r="E90" s="108">
        <v>0</v>
      </c>
      <c r="F90" s="109">
        <v>265349</v>
      </c>
      <c r="G90" s="110">
        <v>0</v>
      </c>
      <c r="H90" s="111">
        <v>0</v>
      </c>
      <c r="I90" s="111">
        <v>0</v>
      </c>
      <c r="J90" s="111">
        <v>0</v>
      </c>
      <c r="K90" s="111">
        <v>0</v>
      </c>
      <c r="L90" s="111">
        <v>0</v>
      </c>
    </row>
    <row r="91" spans="1:12" ht="14.1" customHeight="1">
      <c r="A91" s="103" t="s">
        <v>302</v>
      </c>
      <c r="B91" s="105" t="s">
        <v>410</v>
      </c>
      <c r="C91" s="106" t="s">
        <v>406</v>
      </c>
      <c r="D91" s="114" t="s">
        <v>411</v>
      </c>
      <c r="E91" s="108">
        <v>17609</v>
      </c>
      <c r="F91" s="109">
        <v>542358</v>
      </c>
      <c r="G91" s="110">
        <v>3.2000000000000001E-2</v>
      </c>
      <c r="H91" s="111">
        <v>0.02</v>
      </c>
      <c r="I91" s="111">
        <v>1.2999999999999999E-2</v>
      </c>
      <c r="J91" s="111">
        <v>2.1000000000000001E-2</v>
      </c>
      <c r="K91" s="111">
        <v>1.3733803512970195E-2</v>
      </c>
      <c r="L91" s="111">
        <v>1.6391804674094953E-2</v>
      </c>
    </row>
    <row r="92" spans="1:12" ht="14.1" customHeight="1">
      <c r="A92" s="103" t="s">
        <v>303</v>
      </c>
      <c r="B92" s="105" t="s">
        <v>412</v>
      </c>
      <c r="C92" s="106" t="s">
        <v>406</v>
      </c>
      <c r="D92" s="114" t="s">
        <v>413</v>
      </c>
      <c r="E92" s="108">
        <v>17977</v>
      </c>
      <c r="F92" s="109">
        <v>637563</v>
      </c>
      <c r="G92" s="110">
        <v>2.8000000000000001E-2</v>
      </c>
      <c r="H92" s="111">
        <v>0.03</v>
      </c>
      <c r="I92" s="111">
        <v>2.4E-2</v>
      </c>
      <c r="J92" s="111">
        <v>2.7E-2</v>
      </c>
      <c r="K92" s="111">
        <v>2.9620355762689787E-2</v>
      </c>
      <c r="L92" s="111">
        <v>3.6466958355849184E-2</v>
      </c>
    </row>
    <row r="93" spans="1:12" ht="14.1" customHeight="1">
      <c r="A93" s="99"/>
      <c r="B93" s="115"/>
      <c r="C93" s="115"/>
      <c r="D93" s="116" t="s">
        <v>414</v>
      </c>
      <c r="E93" s="117">
        <f>SUM(E7:E92)</f>
        <v>3990433</v>
      </c>
      <c r="F93" s="118">
        <f>SUM(F7:F92)</f>
        <v>343312190</v>
      </c>
      <c r="G93" s="119">
        <f>IF(ISERR(E93/F93),"　 　 －",E93/F93)</f>
        <v>1.1623336182732107E-2</v>
      </c>
      <c r="H93" s="119">
        <v>1.1856113441156887E-2</v>
      </c>
      <c r="I93" s="119">
        <v>1.194664012514259E-2</v>
      </c>
      <c r="J93" s="119">
        <v>1.1991483558404799E-2</v>
      </c>
      <c r="K93" s="119">
        <v>1.2623272828159688E-2</v>
      </c>
      <c r="L93" s="119">
        <v>1.2524796416983088E-2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1.0953488372093033E-2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B3721-2F20-446A-BEF1-20AFAC3A6861}">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441</v>
      </c>
      <c r="B1" s="186"/>
      <c r="C1" s="186"/>
      <c r="D1" s="186"/>
      <c r="E1" s="186"/>
      <c r="F1" s="186"/>
      <c r="G1" s="186"/>
      <c r="H1" s="186"/>
      <c r="I1" s="186"/>
      <c r="J1" s="186"/>
      <c r="K1" s="186"/>
      <c r="L1" s="186"/>
      <c r="M1" s="92"/>
    </row>
    <row r="2" spans="1:13" s="95" customFormat="1" ht="57" customHeight="1">
      <c r="A2" s="187" t="s">
        <v>442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5319645</v>
      </c>
      <c r="F7" s="109">
        <v>28239877</v>
      </c>
      <c r="G7" s="110">
        <v>0.188</v>
      </c>
      <c r="H7" s="111">
        <v>0.18</v>
      </c>
      <c r="I7" s="111">
        <v>0.17799999999999999</v>
      </c>
      <c r="J7" s="111">
        <v>0.19</v>
      </c>
      <c r="K7" s="111">
        <v>0.19749502987239417</v>
      </c>
      <c r="L7" s="111">
        <v>0.19459336175233069</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3330156</v>
      </c>
      <c r="F12" s="109">
        <v>19776058</v>
      </c>
      <c r="G12" s="110">
        <v>0.16800000000000001</v>
      </c>
      <c r="H12" s="111">
        <v>0.17</v>
      </c>
      <c r="I12" s="111">
        <v>0.16900000000000001</v>
      </c>
      <c r="J12" s="111">
        <v>0.16900000000000001</v>
      </c>
      <c r="K12" s="111">
        <v>0.17137763185338559</v>
      </c>
      <c r="L12" s="111">
        <v>0.18474379045111761</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4019425</v>
      </c>
      <c r="F14" s="109">
        <v>19557516</v>
      </c>
      <c r="G14" s="110">
        <v>0.20499999999999999</v>
      </c>
      <c r="H14" s="111">
        <v>0.19400000000000001</v>
      </c>
      <c r="I14" s="111">
        <v>0.21199999999999999</v>
      </c>
      <c r="J14" s="111">
        <v>0.20799999999999999</v>
      </c>
      <c r="K14" s="111">
        <v>0.19328114287119094</v>
      </c>
      <c r="L14" s="111">
        <v>0.18837056583333933</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7977397</v>
      </c>
      <c r="F16" s="109">
        <v>37634942</v>
      </c>
      <c r="G16" s="110">
        <v>0.21099999999999999</v>
      </c>
      <c r="H16" s="111">
        <v>0.20399999999999999</v>
      </c>
      <c r="I16" s="111">
        <v>0.19500000000000001</v>
      </c>
      <c r="J16" s="111">
        <v>0.193</v>
      </c>
      <c r="K16" s="111">
        <v>0.19703519086446322</v>
      </c>
      <c r="L16" s="111">
        <v>0.18441926924454055</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3288491</v>
      </c>
      <c r="F18" s="109">
        <v>17635819</v>
      </c>
      <c r="G18" s="110">
        <v>0.186</v>
      </c>
      <c r="H18" s="111">
        <v>0.20100000000000001</v>
      </c>
      <c r="I18" s="111">
        <v>0.182</v>
      </c>
      <c r="J18" s="111">
        <v>0.20799999999999999</v>
      </c>
      <c r="K18" s="111">
        <v>0.20479108567259982</v>
      </c>
      <c r="L18" s="111">
        <v>0.18873817376453286</v>
      </c>
    </row>
    <row r="19" spans="1:12" ht="14.1" customHeight="1">
      <c r="A19" s="103" t="s">
        <v>333</v>
      </c>
      <c r="B19" s="105" t="s">
        <v>334</v>
      </c>
      <c r="C19" s="106" t="s">
        <v>326</v>
      </c>
      <c r="D19" s="107" t="s">
        <v>21</v>
      </c>
      <c r="E19" s="108">
        <v>3645175</v>
      </c>
      <c r="F19" s="109">
        <v>18900095</v>
      </c>
      <c r="G19" s="110">
        <v>0.192</v>
      </c>
      <c r="H19" s="111">
        <v>0.191</v>
      </c>
      <c r="I19" s="111">
        <v>0.19800000000000001</v>
      </c>
      <c r="J19" s="111">
        <v>0.20499999999999999</v>
      </c>
      <c r="K19" s="111">
        <v>0.19593408618024638</v>
      </c>
      <c r="L19" s="111">
        <v>0.2068472786551753</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5018073</v>
      </c>
      <c r="F22" s="109">
        <v>29409564</v>
      </c>
      <c r="G22" s="110">
        <v>0.17</v>
      </c>
      <c r="H22" s="111">
        <v>0.18</v>
      </c>
      <c r="I22" s="111">
        <v>0.17199999999999999</v>
      </c>
      <c r="J22" s="111">
        <v>0.186</v>
      </c>
      <c r="K22" s="111">
        <v>0.18700337902742775</v>
      </c>
      <c r="L22" s="111">
        <v>0.17567561779668608</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4888127</v>
      </c>
      <c r="F25" s="109">
        <v>25090503</v>
      </c>
      <c r="G25" s="110">
        <v>0.19400000000000001</v>
      </c>
      <c r="H25" s="111">
        <v>0.184</v>
      </c>
      <c r="I25" s="111">
        <v>0.19700000000000001</v>
      </c>
      <c r="J25" s="111">
        <v>0.2</v>
      </c>
      <c r="K25" s="111">
        <v>0.19863091658792201</v>
      </c>
      <c r="L25" s="111">
        <v>0.21099504160862492</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5753909</v>
      </c>
      <c r="F27" s="109">
        <v>30610278</v>
      </c>
      <c r="G27" s="110">
        <v>0.187</v>
      </c>
      <c r="H27" s="111">
        <v>0.187</v>
      </c>
      <c r="I27" s="111">
        <v>0.17799999999999999</v>
      </c>
      <c r="J27" s="111">
        <v>0.185</v>
      </c>
      <c r="K27" s="111">
        <v>0.19325323586874033</v>
      </c>
      <c r="L27" s="111">
        <v>0.17700215872124039</v>
      </c>
    </row>
    <row r="28" spans="1:12" ht="14.1" customHeight="1">
      <c r="A28" s="103" t="s">
        <v>310</v>
      </c>
      <c r="B28" s="105" t="s">
        <v>344</v>
      </c>
      <c r="C28" s="106" t="s">
        <v>312</v>
      </c>
      <c r="D28" s="107" t="s">
        <v>30</v>
      </c>
      <c r="E28" s="108">
        <v>8941812</v>
      </c>
      <c r="F28" s="109">
        <v>46978842</v>
      </c>
      <c r="G28" s="110">
        <v>0.19</v>
      </c>
      <c r="H28" s="111">
        <v>0.19</v>
      </c>
      <c r="I28" s="111">
        <v>0.19</v>
      </c>
      <c r="J28" s="111">
        <v>0.193</v>
      </c>
      <c r="K28" s="111">
        <v>0.20142450195354256</v>
      </c>
      <c r="L28" s="111">
        <v>0.19623151899046648</v>
      </c>
    </row>
    <row r="29" spans="1:12" ht="14.1" customHeight="1">
      <c r="A29" s="103" t="s">
        <v>316</v>
      </c>
      <c r="B29" s="105" t="s">
        <v>345</v>
      </c>
      <c r="C29" s="106" t="s">
        <v>323</v>
      </c>
      <c r="D29" s="107" t="s">
        <v>31</v>
      </c>
      <c r="E29" s="108">
        <v>6151474</v>
      </c>
      <c r="F29" s="109">
        <v>34102783</v>
      </c>
      <c r="G29" s="110">
        <v>0.18</v>
      </c>
      <c r="H29" s="111">
        <v>0.184</v>
      </c>
      <c r="I29" s="111">
        <v>0.17599999999999999</v>
      </c>
      <c r="J29" s="111">
        <v>0.17499999999999999</v>
      </c>
      <c r="K29" s="111">
        <v>0.18521991404102792</v>
      </c>
      <c r="L29" s="111">
        <v>0.1881827334038895</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5348721</v>
      </c>
      <c r="F40" s="109">
        <v>26446249</v>
      </c>
      <c r="G40" s="110">
        <v>0.20200000000000001</v>
      </c>
      <c r="H40" s="111">
        <v>0.18099999999999999</v>
      </c>
      <c r="I40" s="111">
        <v>0.17599999999999999</v>
      </c>
      <c r="J40" s="111">
        <v>0.183</v>
      </c>
      <c r="K40" s="111">
        <v>0.18405052800124783</v>
      </c>
      <c r="L40" s="111">
        <v>0.18218087366026223</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3231427</v>
      </c>
      <c r="F43" s="109">
        <v>17640268</v>
      </c>
      <c r="G43" s="110">
        <v>0.183</v>
      </c>
      <c r="H43" s="111">
        <v>0.18099999999999999</v>
      </c>
      <c r="I43" s="111">
        <v>0.17899999999999999</v>
      </c>
      <c r="J43" s="111">
        <v>0.17399999999999999</v>
      </c>
      <c r="K43" s="111">
        <v>0.1791845686235162</v>
      </c>
      <c r="L43" s="111">
        <v>0.17366520329847918</v>
      </c>
    </row>
    <row r="44" spans="1:12" ht="14.1" customHeight="1">
      <c r="A44" s="103" t="s">
        <v>333</v>
      </c>
      <c r="B44" s="105" t="s">
        <v>360</v>
      </c>
      <c r="C44" s="106" t="s">
        <v>326</v>
      </c>
      <c r="D44" s="107" t="s">
        <v>86</v>
      </c>
      <c r="E44" s="108">
        <v>4747364</v>
      </c>
      <c r="F44" s="109">
        <v>24809914</v>
      </c>
      <c r="G44" s="110">
        <v>0.191</v>
      </c>
      <c r="H44" s="111">
        <v>0.188</v>
      </c>
      <c r="I44" s="111">
        <v>0.18</v>
      </c>
      <c r="J44" s="111">
        <v>0.184</v>
      </c>
      <c r="K44" s="111">
        <v>0.19024037996502502</v>
      </c>
      <c r="L44" s="111">
        <v>0.18848049652492774</v>
      </c>
    </row>
    <row r="45" spans="1:12" ht="14.1" customHeight="1">
      <c r="A45" s="103" t="s">
        <v>331</v>
      </c>
      <c r="B45" s="105" t="s">
        <v>361</v>
      </c>
      <c r="C45" s="106" t="s">
        <v>326</v>
      </c>
      <c r="D45" s="107" t="s">
        <v>87</v>
      </c>
      <c r="E45" s="108">
        <v>2747944</v>
      </c>
      <c r="F45" s="109">
        <v>15852065</v>
      </c>
      <c r="G45" s="110">
        <v>0.17299999999999999</v>
      </c>
      <c r="H45" s="111">
        <v>0.17499999999999999</v>
      </c>
      <c r="I45" s="111">
        <v>0.16600000000000001</v>
      </c>
      <c r="J45" s="111">
        <v>0.16700000000000001</v>
      </c>
      <c r="K45" s="111">
        <v>0.17772874706174746</v>
      </c>
      <c r="L45" s="111">
        <v>0.1743675446848402</v>
      </c>
    </row>
    <row r="46" spans="1:12" ht="14.1" customHeight="1">
      <c r="A46" s="103" t="s">
        <v>331</v>
      </c>
      <c r="B46" s="105" t="s">
        <v>362</v>
      </c>
      <c r="C46" s="106" t="s">
        <v>326</v>
      </c>
      <c r="D46" s="107" t="s">
        <v>88</v>
      </c>
      <c r="E46" s="108">
        <v>3314410</v>
      </c>
      <c r="F46" s="109">
        <v>17100614</v>
      </c>
      <c r="G46" s="110">
        <v>0.193</v>
      </c>
      <c r="H46" s="111">
        <v>0.189</v>
      </c>
      <c r="I46" s="111">
        <v>0.17899999999999999</v>
      </c>
      <c r="J46" s="111">
        <v>0.193</v>
      </c>
      <c r="K46" s="111">
        <v>0.18769083750332907</v>
      </c>
      <c r="L46" s="111">
        <v>0.18452615890815363</v>
      </c>
    </row>
    <row r="47" spans="1:12" ht="14.1" customHeight="1">
      <c r="A47" s="103" t="s">
        <v>337</v>
      </c>
      <c r="B47" s="105" t="s">
        <v>363</v>
      </c>
      <c r="C47" s="106" t="s">
        <v>326</v>
      </c>
      <c r="D47" s="107" t="s">
        <v>89</v>
      </c>
      <c r="E47" s="108">
        <v>4526543</v>
      </c>
      <c r="F47" s="109">
        <v>23457715</v>
      </c>
      <c r="G47" s="110">
        <v>0.192</v>
      </c>
      <c r="H47" s="111">
        <v>0.19500000000000001</v>
      </c>
      <c r="I47" s="111">
        <v>0.187</v>
      </c>
      <c r="J47" s="111">
        <v>0.183</v>
      </c>
      <c r="K47" s="111">
        <v>0.1988622159604149</v>
      </c>
      <c r="L47" s="111">
        <v>0.18602652520642982</v>
      </c>
    </row>
    <row r="48" spans="1:12" ht="14.1" customHeight="1">
      <c r="A48" s="103" t="s">
        <v>313</v>
      </c>
      <c r="B48" s="105" t="s">
        <v>364</v>
      </c>
      <c r="C48" s="106" t="s">
        <v>326</v>
      </c>
      <c r="D48" s="107" t="s">
        <v>90</v>
      </c>
      <c r="E48" s="108">
        <v>3504768</v>
      </c>
      <c r="F48" s="109">
        <v>19580615</v>
      </c>
      <c r="G48" s="110">
        <v>0.17799999999999999</v>
      </c>
      <c r="H48" s="111">
        <v>0.17899999999999999</v>
      </c>
      <c r="I48" s="111">
        <v>0.16300000000000001</v>
      </c>
      <c r="J48" s="111">
        <v>0.17199999999999999</v>
      </c>
      <c r="K48" s="111">
        <v>0.18452160678064447</v>
      </c>
      <c r="L48" s="111">
        <v>0.22487313750070864</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3441678</v>
      </c>
      <c r="F50" s="109">
        <v>19412518</v>
      </c>
      <c r="G50" s="110">
        <v>0.17699999999999999</v>
      </c>
      <c r="H50" s="111">
        <v>0.182</v>
      </c>
      <c r="I50" s="111">
        <v>0.17100000000000001</v>
      </c>
      <c r="J50" s="111">
        <v>0.17399999999999999</v>
      </c>
      <c r="K50" s="111">
        <v>0.17995811263662043</v>
      </c>
      <c r="L50" s="111">
        <v>0.18028921818200469</v>
      </c>
    </row>
    <row r="51" spans="1:12" ht="14.1" customHeight="1">
      <c r="A51" s="103" t="s">
        <v>337</v>
      </c>
      <c r="B51" s="105" t="s">
        <v>367</v>
      </c>
      <c r="C51" s="106" t="s">
        <v>312</v>
      </c>
      <c r="D51" s="107" t="s">
        <v>93</v>
      </c>
      <c r="E51" s="108">
        <v>6499979</v>
      </c>
      <c r="F51" s="109">
        <v>36502145</v>
      </c>
      <c r="G51" s="110">
        <v>0.17799999999999999</v>
      </c>
      <c r="H51" s="111">
        <v>0.17799999999999999</v>
      </c>
      <c r="I51" s="111">
        <v>0.17100000000000001</v>
      </c>
      <c r="J51" s="111">
        <v>0.17199999999999999</v>
      </c>
      <c r="K51" s="111">
        <v>0.17503263936424196</v>
      </c>
      <c r="L51" s="111">
        <v>0.17777411934453768</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3842808</v>
      </c>
      <c r="F55" s="109">
        <v>21225502</v>
      </c>
      <c r="G55" s="110">
        <v>0.18099999999999999</v>
      </c>
      <c r="H55" s="111">
        <v>0.18</v>
      </c>
      <c r="I55" s="111">
        <v>0.183</v>
      </c>
      <c r="J55" s="111">
        <v>0.184</v>
      </c>
      <c r="K55" s="111">
        <v>0.19436436059309309</v>
      </c>
      <c r="L55" s="111">
        <v>0.18191101273477547</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4947120</v>
      </c>
      <c r="F57" s="109">
        <v>20784968</v>
      </c>
      <c r="G57" s="110">
        <v>0.23799999999999999</v>
      </c>
      <c r="H57" s="111">
        <v>0.21199999999999999</v>
      </c>
      <c r="I57" s="111">
        <v>0.224</v>
      </c>
      <c r="J57" s="111">
        <v>0.222</v>
      </c>
      <c r="K57" s="111">
        <v>0.21715102526194877</v>
      </c>
      <c r="L57" s="111">
        <v>0.20956923092716209</v>
      </c>
    </row>
    <row r="58" spans="1:12" ht="14.1" customHeight="1">
      <c r="A58" s="103" t="s">
        <v>310</v>
      </c>
      <c r="B58" s="105" t="s">
        <v>374</v>
      </c>
      <c r="C58" s="106" t="s">
        <v>312</v>
      </c>
      <c r="D58" s="107" t="s">
        <v>100</v>
      </c>
      <c r="E58" s="108">
        <v>7046758</v>
      </c>
      <c r="F58" s="109">
        <v>35520201</v>
      </c>
      <c r="G58" s="110">
        <v>0.19800000000000001</v>
      </c>
      <c r="H58" s="111">
        <v>0.19800000000000001</v>
      </c>
      <c r="I58" s="111">
        <v>0.19800000000000001</v>
      </c>
      <c r="J58" s="111">
        <v>0.216</v>
      </c>
      <c r="K58" s="111">
        <v>0.21970247962459771</v>
      </c>
      <c r="L58" s="111">
        <v>0.20596014545226968</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7612469</v>
      </c>
      <c r="F61" s="109">
        <v>38888938</v>
      </c>
      <c r="G61" s="110">
        <v>0.19500000000000001</v>
      </c>
      <c r="H61" s="111">
        <v>0.19900000000000001</v>
      </c>
      <c r="I61" s="111">
        <v>0.188</v>
      </c>
      <c r="J61" s="111">
        <v>0.19900000000000001</v>
      </c>
      <c r="K61" s="111">
        <v>0.20813103437964328</v>
      </c>
      <c r="L61" s="111">
        <v>0.22129556054478375</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5882009</v>
      </c>
      <c r="F64" s="109">
        <v>31692273</v>
      </c>
      <c r="G64" s="110">
        <v>0.185</v>
      </c>
      <c r="H64" s="111">
        <v>0.191</v>
      </c>
      <c r="I64" s="111">
        <v>0.19600000000000001</v>
      </c>
      <c r="J64" s="111">
        <v>0.184</v>
      </c>
      <c r="K64" s="111">
        <v>0.18629108134450703</v>
      </c>
      <c r="L64" s="111">
        <v>0.20145862206887657</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4712241</v>
      </c>
      <c r="F68" s="109">
        <v>20734206</v>
      </c>
      <c r="G68" s="110">
        <v>0.22700000000000001</v>
      </c>
      <c r="H68" s="111">
        <v>0.21</v>
      </c>
      <c r="I68" s="111">
        <v>0.20100000000000001</v>
      </c>
      <c r="J68" s="111">
        <v>0.183</v>
      </c>
      <c r="K68" s="111">
        <v>0.18384749111062448</v>
      </c>
      <c r="L68" s="111">
        <v>0.1795417719235689</v>
      </c>
    </row>
    <row r="69" spans="1:12" ht="14.1" customHeight="1">
      <c r="A69" s="103" t="s">
        <v>313</v>
      </c>
      <c r="B69" s="105" t="s">
        <v>385</v>
      </c>
      <c r="C69" s="106" t="s">
        <v>326</v>
      </c>
      <c r="D69" s="107" t="s">
        <v>111</v>
      </c>
      <c r="E69" s="108">
        <v>3301379</v>
      </c>
      <c r="F69" s="109">
        <v>17009714</v>
      </c>
      <c r="G69" s="110">
        <v>0.19400000000000001</v>
      </c>
      <c r="H69" s="111">
        <v>0.193</v>
      </c>
      <c r="I69" s="111">
        <v>0.17699999999999999</v>
      </c>
      <c r="J69" s="111">
        <v>0.185</v>
      </c>
      <c r="K69" s="111">
        <v>0.18049489928426074</v>
      </c>
      <c r="L69" s="111">
        <v>0.18208507690563153</v>
      </c>
    </row>
    <row r="70" spans="1:12" ht="14.1" customHeight="1">
      <c r="A70" s="103" t="s">
        <v>337</v>
      </c>
      <c r="B70" s="105" t="s">
        <v>386</v>
      </c>
      <c r="C70" s="106" t="s">
        <v>326</v>
      </c>
      <c r="D70" s="107" t="s">
        <v>112</v>
      </c>
      <c r="E70" s="108">
        <v>5532794</v>
      </c>
      <c r="F70" s="109">
        <v>31889067</v>
      </c>
      <c r="G70" s="110">
        <v>0.17299999999999999</v>
      </c>
      <c r="H70" s="111">
        <v>0.17</v>
      </c>
      <c r="I70" s="111">
        <v>0.17</v>
      </c>
      <c r="J70" s="111">
        <v>0.16200000000000001</v>
      </c>
      <c r="K70" s="111">
        <v>0.17192780096927263</v>
      </c>
      <c r="L70" s="111">
        <v>0.1720917599672479</v>
      </c>
    </row>
    <row r="71" spans="1:12" ht="14.1" customHeight="1">
      <c r="A71" s="103" t="s">
        <v>337</v>
      </c>
      <c r="B71" s="105" t="s">
        <v>387</v>
      </c>
      <c r="C71" s="106" t="s">
        <v>326</v>
      </c>
      <c r="D71" s="107" t="s">
        <v>113</v>
      </c>
      <c r="E71" s="108">
        <v>5100458</v>
      </c>
      <c r="F71" s="109">
        <v>28542903</v>
      </c>
      <c r="G71" s="110">
        <v>0.17799999999999999</v>
      </c>
      <c r="H71" s="111">
        <v>0.183</v>
      </c>
      <c r="I71" s="111">
        <v>0.18099999999999999</v>
      </c>
      <c r="J71" s="111">
        <v>0.17</v>
      </c>
      <c r="K71" s="111">
        <v>0.17748416837271666</v>
      </c>
      <c r="L71" s="111">
        <v>0.18797563634224132</v>
      </c>
    </row>
    <row r="72" spans="1:12" ht="14.1" customHeight="1">
      <c r="A72" s="103" t="s">
        <v>333</v>
      </c>
      <c r="B72" s="105" t="s">
        <v>388</v>
      </c>
      <c r="C72" s="106" t="s">
        <v>326</v>
      </c>
      <c r="D72" s="107" t="s">
        <v>114</v>
      </c>
      <c r="E72" s="108">
        <v>4281602</v>
      </c>
      <c r="F72" s="109">
        <v>21636529</v>
      </c>
      <c r="G72" s="110">
        <v>0.19700000000000001</v>
      </c>
      <c r="H72" s="111">
        <v>0.20499999999999999</v>
      </c>
      <c r="I72" s="111">
        <v>0.187</v>
      </c>
      <c r="J72" s="111">
        <v>0.193</v>
      </c>
      <c r="K72" s="111">
        <v>0.20232239570481145</v>
      </c>
      <c r="L72" s="111">
        <v>0.2034993352254732</v>
      </c>
    </row>
    <row r="73" spans="1:12" ht="14.1" customHeight="1">
      <c r="A73" s="103" t="s">
        <v>313</v>
      </c>
      <c r="B73" s="105" t="s">
        <v>389</v>
      </c>
      <c r="C73" s="106" t="s">
        <v>326</v>
      </c>
      <c r="D73" s="107" t="s">
        <v>115</v>
      </c>
      <c r="E73" s="108">
        <v>4620008</v>
      </c>
      <c r="F73" s="109">
        <v>21348714</v>
      </c>
      <c r="G73" s="110">
        <v>0.216</v>
      </c>
      <c r="H73" s="111">
        <v>0.20200000000000001</v>
      </c>
      <c r="I73" s="111">
        <v>0.19800000000000001</v>
      </c>
      <c r="J73" s="111">
        <v>0.20799999999999999</v>
      </c>
      <c r="K73" s="111">
        <v>0.19681398068470554</v>
      </c>
      <c r="L73" s="111">
        <v>0.20117927860116627</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2897562</v>
      </c>
      <c r="F75" s="109">
        <v>16430338</v>
      </c>
      <c r="G75" s="110">
        <v>0.17599999999999999</v>
      </c>
      <c r="H75" s="111">
        <v>0.191</v>
      </c>
      <c r="I75" s="111">
        <v>0.19</v>
      </c>
      <c r="J75" s="111">
        <v>0.2</v>
      </c>
      <c r="K75" s="111">
        <v>0.20111428326364408</v>
      </c>
      <c r="L75" s="111">
        <v>0.2015786021289776</v>
      </c>
    </row>
    <row r="76" spans="1:12" ht="14.1" customHeight="1">
      <c r="A76" s="103" t="s">
        <v>333</v>
      </c>
      <c r="B76" s="105" t="s">
        <v>392</v>
      </c>
      <c r="C76" s="106" t="s">
        <v>326</v>
      </c>
      <c r="D76" s="107" t="s">
        <v>118</v>
      </c>
      <c r="E76" s="108">
        <v>4352390</v>
      </c>
      <c r="F76" s="109">
        <v>19401125</v>
      </c>
      <c r="G76" s="110">
        <v>0.224</v>
      </c>
      <c r="H76" s="111">
        <v>0.20200000000000001</v>
      </c>
      <c r="I76" s="111">
        <v>0.19900000000000001</v>
      </c>
      <c r="J76" s="111">
        <v>0.20899999999999999</v>
      </c>
      <c r="K76" s="111">
        <v>0.20182225534510526</v>
      </c>
      <c r="L76" s="111">
        <v>0.23260157485781818</v>
      </c>
    </row>
    <row r="77" spans="1:12" ht="14.1" customHeight="1">
      <c r="A77" s="103" t="s">
        <v>313</v>
      </c>
      <c r="B77" s="105" t="s">
        <v>393</v>
      </c>
      <c r="C77" s="106" t="s">
        <v>326</v>
      </c>
      <c r="D77" s="107" t="s">
        <v>119</v>
      </c>
      <c r="E77" s="108">
        <v>3181636</v>
      </c>
      <c r="F77" s="109">
        <v>17005599</v>
      </c>
      <c r="G77" s="110">
        <v>0.187</v>
      </c>
      <c r="H77" s="111">
        <v>0.187</v>
      </c>
      <c r="I77" s="111">
        <v>0.17699999999999999</v>
      </c>
      <c r="J77" s="111">
        <v>0.17199999999999999</v>
      </c>
      <c r="K77" s="111">
        <v>0.18403295735854661</v>
      </c>
      <c r="L77" s="111">
        <v>0.18877553319040211</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8344238</v>
      </c>
      <c r="F79" s="109">
        <v>42565199</v>
      </c>
      <c r="G79" s="110">
        <v>0.19600000000000001</v>
      </c>
      <c r="H79" s="111">
        <v>0.20799999999999999</v>
      </c>
      <c r="I79" s="111">
        <v>0.20300000000000001</v>
      </c>
      <c r="J79" s="111">
        <v>0.21199999999999999</v>
      </c>
      <c r="K79" s="111">
        <v>0.2048369704523135</v>
      </c>
      <c r="L79" s="111">
        <v>0.1923543448128881</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3652702</v>
      </c>
      <c r="F81" s="109">
        <v>17675082</v>
      </c>
      <c r="G81" s="110">
        <v>0.20599999999999999</v>
      </c>
      <c r="H81" s="111">
        <v>0.20100000000000001</v>
      </c>
      <c r="I81" s="111">
        <v>0.192</v>
      </c>
      <c r="J81" s="111">
        <v>0.19500000000000001</v>
      </c>
      <c r="K81" s="111">
        <v>0.19525927665369777</v>
      </c>
      <c r="L81" s="111">
        <v>0.19364584825241118</v>
      </c>
    </row>
    <row r="82" spans="1:12" ht="14.1" customHeight="1">
      <c r="A82" s="103" t="s">
        <v>333</v>
      </c>
      <c r="B82" s="105" t="s">
        <v>398</v>
      </c>
      <c r="C82" s="106" t="s">
        <v>326</v>
      </c>
      <c r="D82" s="107" t="s">
        <v>124</v>
      </c>
      <c r="E82" s="108">
        <v>5129464</v>
      </c>
      <c r="F82" s="109">
        <v>26799361</v>
      </c>
      <c r="G82" s="110">
        <v>0.191</v>
      </c>
      <c r="H82" s="111">
        <v>0.192</v>
      </c>
      <c r="I82" s="111">
        <v>0.2</v>
      </c>
      <c r="J82" s="111">
        <v>0.20399999999999999</v>
      </c>
      <c r="K82" s="111">
        <v>0.20224420785823261</v>
      </c>
      <c r="L82" s="111">
        <v>0.20447984402359329</v>
      </c>
    </row>
    <row r="83" spans="1:12" ht="14.1" customHeight="1">
      <c r="A83" s="103" t="s">
        <v>333</v>
      </c>
      <c r="B83" s="105" t="s">
        <v>399</v>
      </c>
      <c r="C83" s="106" t="s">
        <v>326</v>
      </c>
      <c r="D83" s="107" t="s">
        <v>125</v>
      </c>
      <c r="E83" s="108">
        <v>4902194</v>
      </c>
      <c r="F83" s="109">
        <v>25711514</v>
      </c>
      <c r="G83" s="110">
        <v>0.19</v>
      </c>
      <c r="H83" s="111">
        <v>0.186</v>
      </c>
      <c r="I83" s="111">
        <v>0.19</v>
      </c>
      <c r="J83" s="111">
        <v>0.19700000000000001</v>
      </c>
      <c r="K83" s="111">
        <v>0.18235820641946338</v>
      </c>
      <c r="L83" s="111">
        <v>0.20238826015593364</v>
      </c>
    </row>
    <row r="84" spans="1:12" ht="14.1" customHeight="1">
      <c r="A84" s="103" t="s">
        <v>313</v>
      </c>
      <c r="B84" s="105" t="s">
        <v>400</v>
      </c>
      <c r="C84" s="106" t="s">
        <v>326</v>
      </c>
      <c r="D84" s="113" t="s">
        <v>126</v>
      </c>
      <c r="E84" s="108">
        <v>3262344</v>
      </c>
      <c r="F84" s="109">
        <v>17619499</v>
      </c>
      <c r="G84" s="110">
        <v>0.185</v>
      </c>
      <c r="H84" s="111">
        <v>0.18</v>
      </c>
      <c r="I84" s="111">
        <v>0.17699999999999999</v>
      </c>
      <c r="J84" s="111">
        <v>0.17499999999999999</v>
      </c>
      <c r="K84" s="111">
        <v>0.17655284490050102</v>
      </c>
      <c r="L84" s="111">
        <v>0.18525525664498979</v>
      </c>
    </row>
    <row r="85" spans="1:12" ht="14.1" customHeight="1">
      <c r="A85" s="103" t="s">
        <v>313</v>
      </c>
      <c r="B85" s="105" t="s">
        <v>401</v>
      </c>
      <c r="C85" s="106" t="s">
        <v>326</v>
      </c>
      <c r="D85" s="107" t="s">
        <v>127</v>
      </c>
      <c r="E85" s="108">
        <v>3937888</v>
      </c>
      <c r="F85" s="109">
        <v>18484873</v>
      </c>
      <c r="G85" s="110">
        <v>0.21299999999999999</v>
      </c>
      <c r="H85" s="111">
        <v>0.216</v>
      </c>
      <c r="I85" s="111">
        <v>0.20599999999999999</v>
      </c>
      <c r="J85" s="111">
        <v>0.187</v>
      </c>
      <c r="K85" s="111">
        <v>0.18798240310928671</v>
      </c>
      <c r="L85" s="111">
        <v>0.18971697444804289</v>
      </c>
    </row>
    <row r="86" spans="1:12" ht="14.1" customHeight="1">
      <c r="A86" s="103" t="s">
        <v>333</v>
      </c>
      <c r="B86" s="105" t="s">
        <v>402</v>
      </c>
      <c r="C86" s="106" t="s">
        <v>326</v>
      </c>
      <c r="D86" s="107" t="s">
        <v>128</v>
      </c>
      <c r="E86" s="108">
        <v>3894503</v>
      </c>
      <c r="F86" s="109">
        <v>20923670</v>
      </c>
      <c r="G86" s="110">
        <v>0.186</v>
      </c>
      <c r="H86" s="111">
        <v>0.17799999999999999</v>
      </c>
      <c r="I86" s="111">
        <v>0.17899999999999999</v>
      </c>
      <c r="J86" s="111">
        <v>0.19</v>
      </c>
      <c r="K86" s="111">
        <v>0.20443497745139211</v>
      </c>
      <c r="L86" s="111">
        <v>0.18833513562974394</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3372174</v>
      </c>
      <c r="F88" s="109">
        <v>17299187</v>
      </c>
      <c r="G88" s="110">
        <v>0.19400000000000001</v>
      </c>
      <c r="H88" s="111">
        <v>0.191</v>
      </c>
      <c r="I88" s="111">
        <v>0.184</v>
      </c>
      <c r="J88" s="111">
        <v>0.17699999999999999</v>
      </c>
      <c r="K88" s="111">
        <v>0.20087881042643652</v>
      </c>
      <c r="L88" s="111">
        <v>0.1977355326972873</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199503259</v>
      </c>
      <c r="F93" s="118">
        <f>SUM(F7:F92)</f>
        <v>1037926842</v>
      </c>
      <c r="G93" s="119">
        <f>IF(ISERR(E93/F93),"　 　 －",E93/F93)</f>
        <v>0.1922132186268288</v>
      </c>
      <c r="H93" s="119">
        <v>0.19075968858896372</v>
      </c>
      <c r="I93" s="119">
        <v>0.18709207815061638</v>
      </c>
      <c r="J93" s="119">
        <v>0.19005723841139444</v>
      </c>
      <c r="K93" s="119">
        <v>0.19279076910651599</v>
      </c>
      <c r="L93" s="119">
        <v>0.19293113052648225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0.19209523809523812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D6AF0-6826-4D51-966D-71BD7295865A}">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443</v>
      </c>
      <c r="B1" s="186"/>
      <c r="C1" s="186"/>
      <c r="D1" s="186"/>
      <c r="E1" s="186"/>
      <c r="F1" s="186"/>
      <c r="G1" s="186"/>
      <c r="H1" s="186"/>
      <c r="I1" s="186"/>
      <c r="J1" s="186"/>
      <c r="K1" s="186"/>
      <c r="L1" s="186"/>
      <c r="M1" s="92"/>
    </row>
    <row r="2" spans="1:13" s="95" customFormat="1" ht="57" customHeight="1">
      <c r="A2" s="187" t="s">
        <v>444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115153593</v>
      </c>
      <c r="F7" s="109">
        <v>233645387</v>
      </c>
      <c r="G7" s="110">
        <v>0.49199999999999999</v>
      </c>
      <c r="H7" s="111">
        <v>0.45500000000000002</v>
      </c>
      <c r="I7" s="111">
        <v>0.46100000000000002</v>
      </c>
      <c r="J7" s="111">
        <v>0.45900000000000002</v>
      </c>
      <c r="K7" s="111">
        <v>0.42431979189257679</v>
      </c>
      <c r="L7" s="111">
        <v>0.39599717378563232</v>
      </c>
    </row>
    <row r="8" spans="1:13" ht="14.1" customHeight="1">
      <c r="A8" s="103" t="s">
        <v>313</v>
      </c>
      <c r="B8" s="105" t="s">
        <v>314</v>
      </c>
      <c r="C8" s="106" t="s">
        <v>315</v>
      </c>
      <c r="D8" s="107" t="s">
        <v>10</v>
      </c>
      <c r="E8" s="108">
        <v>11092546</v>
      </c>
      <c r="F8" s="109">
        <v>25836796</v>
      </c>
      <c r="G8" s="110">
        <v>0.42899999999999999</v>
      </c>
      <c r="H8" s="111">
        <v>0.40400000000000003</v>
      </c>
      <c r="I8" s="111">
        <v>0.39300000000000002</v>
      </c>
      <c r="J8" s="111">
        <v>0.40300000000000002</v>
      </c>
      <c r="K8" s="111">
        <v>0.37376564180111344</v>
      </c>
      <c r="L8" s="111">
        <v>0.33647659393267393</v>
      </c>
    </row>
    <row r="9" spans="1:13" ht="14.1" customHeight="1">
      <c r="A9" s="103" t="s">
        <v>316</v>
      </c>
      <c r="B9" s="105" t="s">
        <v>317</v>
      </c>
      <c r="C9" s="106" t="s">
        <v>318</v>
      </c>
      <c r="D9" s="107" t="s">
        <v>11</v>
      </c>
      <c r="E9" s="108">
        <v>8688122</v>
      </c>
      <c r="F9" s="109">
        <v>18345265</v>
      </c>
      <c r="G9" s="110">
        <v>0.47299999999999998</v>
      </c>
      <c r="H9" s="111">
        <v>0.437</v>
      </c>
      <c r="I9" s="111">
        <v>0.39200000000000002</v>
      </c>
      <c r="J9" s="111">
        <v>0.39700000000000002</v>
      </c>
      <c r="K9" s="111">
        <v>0.36864745101773322</v>
      </c>
      <c r="L9" s="111">
        <v>0.32444409237938748</v>
      </c>
    </row>
    <row r="10" spans="1:13" ht="14.1" customHeight="1">
      <c r="A10" s="103" t="s">
        <v>316</v>
      </c>
      <c r="B10" s="105" t="s">
        <v>319</v>
      </c>
      <c r="C10" s="106" t="s">
        <v>320</v>
      </c>
      <c r="D10" s="107" t="s">
        <v>12</v>
      </c>
      <c r="E10" s="108">
        <v>2048452</v>
      </c>
      <c r="F10" s="109">
        <v>5344564</v>
      </c>
      <c r="G10" s="110">
        <v>0.38300000000000001</v>
      </c>
      <c r="H10" s="111">
        <v>0.39600000000000002</v>
      </c>
      <c r="I10" s="111">
        <v>0.34899999999999998</v>
      </c>
      <c r="J10" s="111">
        <v>0.33</v>
      </c>
      <c r="K10" s="111">
        <v>0.28702508983998259</v>
      </c>
      <c r="L10" s="111">
        <v>0.26468227732531246</v>
      </c>
    </row>
    <row r="11" spans="1:13" ht="14.1" customHeight="1">
      <c r="A11" s="103" t="s">
        <v>303</v>
      </c>
      <c r="B11" s="105" t="s">
        <v>321</v>
      </c>
      <c r="C11" s="106" t="s">
        <v>318</v>
      </c>
      <c r="D11" s="107" t="s">
        <v>13</v>
      </c>
      <c r="E11" s="108">
        <v>6429024</v>
      </c>
      <c r="F11" s="109">
        <v>15608234</v>
      </c>
      <c r="G11" s="110">
        <v>0.41099999999999998</v>
      </c>
      <c r="H11" s="111">
        <v>0.42699999999999999</v>
      </c>
      <c r="I11" s="111">
        <v>0.4</v>
      </c>
      <c r="J11" s="111">
        <v>0.39</v>
      </c>
      <c r="K11" s="111">
        <v>0.36838317840198498</v>
      </c>
      <c r="L11" s="111">
        <v>0.32524045426036235</v>
      </c>
    </row>
    <row r="12" spans="1:13" ht="14.1" customHeight="1">
      <c r="A12" s="103" t="s">
        <v>302</v>
      </c>
      <c r="B12" s="105" t="s">
        <v>322</v>
      </c>
      <c r="C12" s="106" t="s">
        <v>323</v>
      </c>
      <c r="D12" s="107" t="s">
        <v>14</v>
      </c>
      <c r="E12" s="108">
        <v>27371836</v>
      </c>
      <c r="F12" s="109">
        <v>42109913</v>
      </c>
      <c r="G12" s="110">
        <v>0.65</v>
      </c>
      <c r="H12" s="111">
        <v>0.626</v>
      </c>
      <c r="I12" s="111">
        <v>0.59199999999999997</v>
      </c>
      <c r="J12" s="111">
        <v>0.59799999999999998</v>
      </c>
      <c r="K12" s="111">
        <v>0.56669999400157345</v>
      </c>
      <c r="L12" s="111">
        <v>0.52052221830465295</v>
      </c>
    </row>
    <row r="13" spans="1:13" ht="14.1" customHeight="1">
      <c r="A13" s="103" t="s">
        <v>303</v>
      </c>
      <c r="B13" s="105" t="s">
        <v>324</v>
      </c>
      <c r="C13" s="106" t="s">
        <v>318</v>
      </c>
      <c r="D13" s="107" t="s">
        <v>15</v>
      </c>
      <c r="E13" s="108">
        <v>6042229</v>
      </c>
      <c r="F13" s="109">
        <v>12284646</v>
      </c>
      <c r="G13" s="110">
        <v>0.49099999999999999</v>
      </c>
      <c r="H13" s="111">
        <v>0.45800000000000002</v>
      </c>
      <c r="I13" s="111">
        <v>0.43099999999999999</v>
      </c>
      <c r="J13" s="111">
        <v>0.41099999999999998</v>
      </c>
      <c r="K13" s="111">
        <v>0.38174626654364202</v>
      </c>
      <c r="L13" s="111">
        <v>0.34693634446255189</v>
      </c>
    </row>
    <row r="14" spans="1:13" ht="14.1" customHeight="1">
      <c r="A14" s="103" t="s">
        <v>313</v>
      </c>
      <c r="B14" s="105" t="s">
        <v>325</v>
      </c>
      <c r="C14" s="106" t="s">
        <v>326</v>
      </c>
      <c r="D14" s="107" t="s">
        <v>16</v>
      </c>
      <c r="E14" s="108">
        <v>39702948</v>
      </c>
      <c r="F14" s="109">
        <v>79736022</v>
      </c>
      <c r="G14" s="110">
        <v>0.497</v>
      </c>
      <c r="H14" s="111">
        <v>0.46</v>
      </c>
      <c r="I14" s="111">
        <v>0.438</v>
      </c>
      <c r="J14" s="111">
        <v>0.42799999999999999</v>
      </c>
      <c r="K14" s="111">
        <v>0.38218581214568698</v>
      </c>
      <c r="L14" s="111">
        <v>0.33671238839342843</v>
      </c>
    </row>
    <row r="15" spans="1:13" ht="14.1" customHeight="1">
      <c r="A15" s="103" t="s">
        <v>313</v>
      </c>
      <c r="B15" s="105" t="s">
        <v>327</v>
      </c>
      <c r="C15" s="106" t="s">
        <v>328</v>
      </c>
      <c r="D15" s="107" t="s">
        <v>17</v>
      </c>
      <c r="E15" s="108">
        <v>18094350</v>
      </c>
      <c r="F15" s="109">
        <v>35313909</v>
      </c>
      <c r="G15" s="110">
        <v>0.51200000000000001</v>
      </c>
      <c r="H15" s="111">
        <v>0.47599999999999998</v>
      </c>
      <c r="I15" s="111">
        <v>0.435</v>
      </c>
      <c r="J15" s="111">
        <v>0.41799999999999998</v>
      </c>
      <c r="K15" s="111">
        <v>0.40842355215603676</v>
      </c>
      <c r="L15" s="111">
        <v>0.37287926620119494</v>
      </c>
    </row>
    <row r="16" spans="1:13" ht="14.1" customHeight="1">
      <c r="A16" s="103" t="s">
        <v>310</v>
      </c>
      <c r="B16" s="105" t="s">
        <v>329</v>
      </c>
      <c r="C16" s="106" t="s">
        <v>312</v>
      </c>
      <c r="D16" s="107" t="s">
        <v>18</v>
      </c>
      <c r="E16" s="108">
        <v>223633363</v>
      </c>
      <c r="F16" s="109">
        <v>427309424</v>
      </c>
      <c r="G16" s="110">
        <v>0.52300000000000002</v>
      </c>
      <c r="H16" s="111">
        <v>0.47399999999999998</v>
      </c>
      <c r="I16" s="111">
        <v>0.49399999999999999</v>
      </c>
      <c r="J16" s="111">
        <v>0.48799999999999999</v>
      </c>
      <c r="K16" s="111">
        <v>0.49827422674417726</v>
      </c>
      <c r="L16" s="111">
        <v>0.48355129246681433</v>
      </c>
    </row>
    <row r="17" spans="1:13" ht="14.1" customHeight="1">
      <c r="A17" s="103" t="s">
        <v>303</v>
      </c>
      <c r="B17" s="105" t="s">
        <v>330</v>
      </c>
      <c r="C17" s="106" t="s">
        <v>315</v>
      </c>
      <c r="D17" s="107" t="s">
        <v>19</v>
      </c>
      <c r="E17" s="108">
        <v>4988423</v>
      </c>
      <c r="F17" s="109">
        <v>10586199</v>
      </c>
      <c r="G17" s="110">
        <v>0.47099999999999997</v>
      </c>
      <c r="H17" s="111">
        <v>0.438</v>
      </c>
      <c r="I17" s="111">
        <v>0.4</v>
      </c>
      <c r="J17" s="111">
        <v>0.37</v>
      </c>
      <c r="K17" s="111">
        <v>0.36258408802554543</v>
      </c>
      <c r="L17" s="111">
        <v>0.32957455759953924</v>
      </c>
      <c r="M17" s="99"/>
    </row>
    <row r="18" spans="1:13" ht="14.1" customHeight="1">
      <c r="A18" s="103" t="s">
        <v>331</v>
      </c>
      <c r="B18" s="105" t="s">
        <v>332</v>
      </c>
      <c r="C18" s="106" t="s">
        <v>326</v>
      </c>
      <c r="D18" s="107" t="s">
        <v>20</v>
      </c>
      <c r="E18" s="108">
        <v>28593291</v>
      </c>
      <c r="F18" s="109">
        <v>62716705</v>
      </c>
      <c r="G18" s="110">
        <v>0.45500000000000002</v>
      </c>
      <c r="H18" s="111">
        <v>0.42599999999999999</v>
      </c>
      <c r="I18" s="111">
        <v>0.42399999999999999</v>
      </c>
      <c r="J18" s="111">
        <v>0.39</v>
      </c>
      <c r="K18" s="111">
        <v>0.38073941382011711</v>
      </c>
      <c r="L18" s="111">
        <v>0.34388659536857141</v>
      </c>
      <c r="M18" s="99"/>
    </row>
    <row r="19" spans="1:13" ht="14.1" customHeight="1">
      <c r="A19" s="103" t="s">
        <v>333</v>
      </c>
      <c r="B19" s="105" t="s">
        <v>334</v>
      </c>
      <c r="C19" s="106" t="s">
        <v>326</v>
      </c>
      <c r="D19" s="107" t="s">
        <v>21</v>
      </c>
      <c r="E19" s="108">
        <v>45406744</v>
      </c>
      <c r="F19" s="109">
        <v>100130732</v>
      </c>
      <c r="G19" s="110">
        <v>0.45300000000000001</v>
      </c>
      <c r="H19" s="111">
        <v>0.41899999999999998</v>
      </c>
      <c r="I19" s="111">
        <v>0.42399999999999999</v>
      </c>
      <c r="J19" s="111">
        <v>0.41</v>
      </c>
      <c r="K19" s="111">
        <v>0.38205559722306143</v>
      </c>
      <c r="L19" s="111">
        <v>0.35476855551726494</v>
      </c>
      <c r="M19" s="99"/>
    </row>
    <row r="20" spans="1:13" ht="14.1" customHeight="1">
      <c r="A20" s="103" t="s">
        <v>331</v>
      </c>
      <c r="B20" s="105" t="s">
        <v>335</v>
      </c>
      <c r="C20" s="106" t="s">
        <v>328</v>
      </c>
      <c r="D20" s="107" t="s">
        <v>22</v>
      </c>
      <c r="E20" s="108">
        <v>9013512</v>
      </c>
      <c r="F20" s="109">
        <v>21124243</v>
      </c>
      <c r="G20" s="110">
        <v>0.42599999999999999</v>
      </c>
      <c r="H20" s="111">
        <v>0.39900000000000002</v>
      </c>
      <c r="I20" s="111">
        <v>0.40500000000000003</v>
      </c>
      <c r="J20" s="111">
        <v>0.38700000000000001</v>
      </c>
      <c r="K20" s="111">
        <v>0.34326093214828124</v>
      </c>
      <c r="L20" s="111">
        <v>0.31594410389700206</v>
      </c>
      <c r="M20" s="99"/>
    </row>
    <row r="21" spans="1:13" ht="14.1" customHeight="1">
      <c r="A21" s="103" t="s">
        <v>313</v>
      </c>
      <c r="B21" s="105" t="s">
        <v>336</v>
      </c>
      <c r="C21" s="106" t="s">
        <v>328</v>
      </c>
      <c r="D21" s="107" t="s">
        <v>23</v>
      </c>
      <c r="E21" s="108">
        <v>16613747</v>
      </c>
      <c r="F21" s="109">
        <v>35762549</v>
      </c>
      <c r="G21" s="110">
        <v>0.46400000000000002</v>
      </c>
      <c r="H21" s="111">
        <v>0.44800000000000001</v>
      </c>
      <c r="I21" s="111">
        <v>0.41399999999999998</v>
      </c>
      <c r="J21" s="111">
        <v>0.39800000000000002</v>
      </c>
      <c r="K21" s="111">
        <v>0.3554813592089478</v>
      </c>
      <c r="L21" s="111">
        <v>0.32597135919441406</v>
      </c>
      <c r="M21" s="99"/>
    </row>
    <row r="22" spans="1:13" ht="14.1" customHeight="1">
      <c r="A22" s="103" t="s">
        <v>337</v>
      </c>
      <c r="B22" s="105" t="s">
        <v>338</v>
      </c>
      <c r="C22" s="106" t="s">
        <v>326</v>
      </c>
      <c r="D22" s="107" t="s">
        <v>24</v>
      </c>
      <c r="E22" s="108">
        <v>105496820</v>
      </c>
      <c r="F22" s="109">
        <v>215819147</v>
      </c>
      <c r="G22" s="110">
        <v>0.48799999999999999</v>
      </c>
      <c r="H22" s="111">
        <v>0.44800000000000001</v>
      </c>
      <c r="I22" s="111">
        <v>0.41799999999999998</v>
      </c>
      <c r="J22" s="111">
        <v>0.40200000000000002</v>
      </c>
      <c r="K22" s="111">
        <v>0.44334467247106518</v>
      </c>
      <c r="L22" s="111">
        <v>0.41822456346818027</v>
      </c>
      <c r="M22" s="99"/>
    </row>
    <row r="23" spans="1:13" ht="14.1" customHeight="1">
      <c r="A23" s="103" t="s">
        <v>302</v>
      </c>
      <c r="B23" s="105" t="s">
        <v>339</v>
      </c>
      <c r="C23" s="106" t="s">
        <v>318</v>
      </c>
      <c r="D23" s="107" t="s">
        <v>25</v>
      </c>
      <c r="E23" s="108">
        <v>2859491</v>
      </c>
      <c r="F23" s="109">
        <v>6356006</v>
      </c>
      <c r="G23" s="110">
        <v>0.44900000000000001</v>
      </c>
      <c r="H23" s="111">
        <v>0.43</v>
      </c>
      <c r="I23" s="111">
        <v>0.4</v>
      </c>
      <c r="J23" s="111">
        <v>0.37</v>
      </c>
      <c r="K23" s="111">
        <v>0.32582710685826655</v>
      </c>
      <c r="L23" s="111">
        <v>0.26912374821378937</v>
      </c>
      <c r="M23" s="99"/>
    </row>
    <row r="24" spans="1:13" ht="14.1" customHeight="1">
      <c r="A24" s="103" t="s">
        <v>331</v>
      </c>
      <c r="B24" s="105" t="s">
        <v>340</v>
      </c>
      <c r="C24" s="106" t="s">
        <v>328</v>
      </c>
      <c r="D24" s="107" t="s">
        <v>26</v>
      </c>
      <c r="E24" s="108">
        <v>12616191</v>
      </c>
      <c r="F24" s="109">
        <v>26133619</v>
      </c>
      <c r="G24" s="110">
        <v>0.48199999999999998</v>
      </c>
      <c r="H24" s="111">
        <v>0.45100000000000001</v>
      </c>
      <c r="I24" s="111">
        <v>0.42299999999999999</v>
      </c>
      <c r="J24" s="111">
        <v>0.42399999999999999</v>
      </c>
      <c r="K24" s="111">
        <v>0.40692445343428557</v>
      </c>
      <c r="L24" s="111">
        <v>0.3722857668421054</v>
      </c>
      <c r="M24" s="99"/>
    </row>
    <row r="25" spans="1:13" ht="14.1" customHeight="1">
      <c r="A25" s="103" t="s">
        <v>313</v>
      </c>
      <c r="B25" s="105" t="s">
        <v>341</v>
      </c>
      <c r="C25" s="106" t="s">
        <v>326</v>
      </c>
      <c r="D25" s="107" t="s">
        <v>27</v>
      </c>
      <c r="E25" s="108">
        <v>63499776</v>
      </c>
      <c r="F25" s="109">
        <v>110570467</v>
      </c>
      <c r="G25" s="110">
        <v>0.57399999999999995</v>
      </c>
      <c r="H25" s="111">
        <v>0.55400000000000005</v>
      </c>
      <c r="I25" s="111">
        <v>0.52300000000000002</v>
      </c>
      <c r="J25" s="111">
        <v>0.49399999999999999</v>
      </c>
      <c r="K25" s="111">
        <v>0.44465454209291116</v>
      </c>
      <c r="L25" s="111">
        <v>0.38751420743000597</v>
      </c>
      <c r="M25" s="99"/>
    </row>
    <row r="26" spans="1:13" ht="14.1" customHeight="1">
      <c r="A26" s="103" t="s">
        <v>313</v>
      </c>
      <c r="B26" s="105" t="s">
        <v>342</v>
      </c>
      <c r="C26" s="106" t="s">
        <v>328</v>
      </c>
      <c r="D26" s="107" t="s">
        <v>28</v>
      </c>
      <c r="E26" s="108">
        <v>16827576</v>
      </c>
      <c r="F26" s="109">
        <v>32447569</v>
      </c>
      <c r="G26" s="110">
        <v>0.51800000000000002</v>
      </c>
      <c r="H26" s="111">
        <v>0.5</v>
      </c>
      <c r="I26" s="111">
        <v>0.47799999999999998</v>
      </c>
      <c r="J26" s="111">
        <v>0.46700000000000003</v>
      </c>
      <c r="K26" s="111">
        <v>0.43410096230894418</v>
      </c>
      <c r="L26" s="111">
        <v>0.41093224707717479</v>
      </c>
      <c r="M26" s="99"/>
    </row>
    <row r="27" spans="1:13" ht="14.1" customHeight="1">
      <c r="A27" s="103" t="s">
        <v>337</v>
      </c>
      <c r="B27" s="105" t="s">
        <v>343</v>
      </c>
      <c r="C27" s="106" t="s">
        <v>326</v>
      </c>
      <c r="D27" s="107" t="s">
        <v>29</v>
      </c>
      <c r="E27" s="108">
        <v>67053939</v>
      </c>
      <c r="F27" s="109">
        <v>137011549</v>
      </c>
      <c r="G27" s="110">
        <v>0.48899999999999999</v>
      </c>
      <c r="H27" s="111">
        <v>0.44700000000000001</v>
      </c>
      <c r="I27" s="111">
        <v>0.46</v>
      </c>
      <c r="J27" s="111">
        <v>0.42599999999999999</v>
      </c>
      <c r="K27" s="111">
        <v>0.37539798714660993</v>
      </c>
      <c r="L27" s="111">
        <v>0.36480181304209403</v>
      </c>
      <c r="M27" s="99"/>
    </row>
    <row r="28" spans="1:13" ht="14.1" customHeight="1">
      <c r="A28" s="103" t="s">
        <v>310</v>
      </c>
      <c r="B28" s="105" t="s">
        <v>344</v>
      </c>
      <c r="C28" s="106" t="s">
        <v>312</v>
      </c>
      <c r="D28" s="107" t="s">
        <v>30</v>
      </c>
      <c r="E28" s="108">
        <v>331314092</v>
      </c>
      <c r="F28" s="109">
        <v>603441826</v>
      </c>
      <c r="G28" s="110">
        <v>0.54900000000000004</v>
      </c>
      <c r="H28" s="111">
        <v>0.52500000000000002</v>
      </c>
      <c r="I28" s="111">
        <v>0.51400000000000001</v>
      </c>
      <c r="J28" s="111">
        <v>0.48399999999999999</v>
      </c>
      <c r="K28" s="111">
        <v>0.45184953434664882</v>
      </c>
      <c r="L28" s="111">
        <v>0.42221705287778749</v>
      </c>
      <c r="M28" s="99"/>
    </row>
    <row r="29" spans="1:13" ht="14.1" customHeight="1">
      <c r="A29" s="103" t="s">
        <v>316</v>
      </c>
      <c r="B29" s="105" t="s">
        <v>345</v>
      </c>
      <c r="C29" s="106" t="s">
        <v>323</v>
      </c>
      <c r="D29" s="107" t="s">
        <v>31</v>
      </c>
      <c r="E29" s="108">
        <v>53832813</v>
      </c>
      <c r="F29" s="109">
        <v>105952009</v>
      </c>
      <c r="G29" s="110">
        <v>0.50800000000000001</v>
      </c>
      <c r="H29" s="111">
        <v>0.46700000000000003</v>
      </c>
      <c r="I29" s="111">
        <v>0.42699999999999999</v>
      </c>
      <c r="J29" s="111">
        <v>0.40899999999999997</v>
      </c>
      <c r="K29" s="111">
        <v>0.39405880446639813</v>
      </c>
      <c r="L29" s="111">
        <v>0.34274348777831803</v>
      </c>
      <c r="M29" s="99"/>
    </row>
    <row r="30" spans="1:13" ht="14.1" customHeight="1">
      <c r="A30" s="103" t="s">
        <v>331</v>
      </c>
      <c r="B30" s="105" t="s">
        <v>346</v>
      </c>
      <c r="C30" s="106" t="s">
        <v>320</v>
      </c>
      <c r="D30" s="107" t="s">
        <v>32</v>
      </c>
      <c r="E30" s="108">
        <v>9468974</v>
      </c>
      <c r="F30" s="109">
        <v>22066517</v>
      </c>
      <c r="G30" s="110">
        <v>0.42899999999999999</v>
      </c>
      <c r="H30" s="111">
        <v>0.40400000000000003</v>
      </c>
      <c r="I30" s="111">
        <v>0.372</v>
      </c>
      <c r="J30" s="111">
        <v>0.34</v>
      </c>
      <c r="K30" s="111">
        <v>0.3226893821907133</v>
      </c>
      <c r="L30" s="111">
        <v>0.28356205263928852</v>
      </c>
      <c r="M30" s="99"/>
    </row>
    <row r="31" spans="1:13" ht="14.1" customHeight="1">
      <c r="A31" s="103" t="s">
        <v>331</v>
      </c>
      <c r="B31" s="105" t="s">
        <v>347</v>
      </c>
      <c r="C31" s="106" t="s">
        <v>315</v>
      </c>
      <c r="D31" s="107" t="s">
        <v>33</v>
      </c>
      <c r="E31" s="108">
        <v>15547508</v>
      </c>
      <c r="F31" s="109">
        <v>30913634</v>
      </c>
      <c r="G31" s="110">
        <v>0.502</v>
      </c>
      <c r="H31" s="111">
        <v>0.45900000000000002</v>
      </c>
      <c r="I31" s="111">
        <v>0.443</v>
      </c>
      <c r="J31" s="111">
        <v>0.41099999999999998</v>
      </c>
      <c r="K31" s="111">
        <v>0.36313326917045124</v>
      </c>
      <c r="L31" s="111">
        <v>0.33345144901833224</v>
      </c>
      <c r="M31" s="99"/>
    </row>
    <row r="32" spans="1:13" ht="14.1" customHeight="1">
      <c r="A32" s="103" t="s">
        <v>331</v>
      </c>
      <c r="B32" s="105" t="s">
        <v>348</v>
      </c>
      <c r="C32" s="106" t="s">
        <v>318</v>
      </c>
      <c r="D32" s="107" t="s">
        <v>34</v>
      </c>
      <c r="E32" s="108">
        <v>21670696</v>
      </c>
      <c r="F32" s="109">
        <v>38279446</v>
      </c>
      <c r="G32" s="110">
        <v>0.56599999999999995</v>
      </c>
      <c r="H32" s="111">
        <v>0.55300000000000005</v>
      </c>
      <c r="I32" s="111">
        <v>0.54500000000000004</v>
      </c>
      <c r="J32" s="111">
        <v>0.51400000000000001</v>
      </c>
      <c r="K32" s="111">
        <v>0.47574873609090007</v>
      </c>
      <c r="L32" s="111">
        <v>0.43675895667904269</v>
      </c>
      <c r="M32" s="99"/>
    </row>
    <row r="33" spans="1:13" ht="14.1" customHeight="1">
      <c r="A33" s="103" t="s">
        <v>316</v>
      </c>
      <c r="B33" s="105" t="s">
        <v>349</v>
      </c>
      <c r="C33" s="106" t="s">
        <v>320</v>
      </c>
      <c r="D33" s="107" t="s">
        <v>35</v>
      </c>
      <c r="E33" s="108">
        <v>15203309</v>
      </c>
      <c r="F33" s="109">
        <v>39762806</v>
      </c>
      <c r="G33" s="110">
        <v>0.38200000000000001</v>
      </c>
      <c r="H33" s="111">
        <v>0.35099999999999998</v>
      </c>
      <c r="I33" s="111">
        <v>0.33700000000000002</v>
      </c>
      <c r="J33" s="111">
        <v>0.35499999999999998</v>
      </c>
      <c r="K33" s="111">
        <v>0.31608764078961427</v>
      </c>
      <c r="L33" s="111">
        <v>0.27544971343984492</v>
      </c>
      <c r="M33" s="99"/>
    </row>
    <row r="34" spans="1:13" ht="14.1" customHeight="1">
      <c r="A34" s="103" t="s">
        <v>333</v>
      </c>
      <c r="B34" s="105" t="s">
        <v>350</v>
      </c>
      <c r="C34" s="106" t="s">
        <v>318</v>
      </c>
      <c r="D34" s="107" t="s">
        <v>36</v>
      </c>
      <c r="E34" s="108">
        <v>86460586</v>
      </c>
      <c r="F34" s="109">
        <v>151332140</v>
      </c>
      <c r="G34" s="110">
        <v>0.57099999999999995</v>
      </c>
      <c r="H34" s="111">
        <v>0.53700000000000003</v>
      </c>
      <c r="I34" s="111">
        <v>0.50600000000000001</v>
      </c>
      <c r="J34" s="111">
        <v>0.47899999999999998</v>
      </c>
      <c r="K34" s="111">
        <v>0.44048744285284103</v>
      </c>
      <c r="L34" s="111">
        <v>0.41240120709095968</v>
      </c>
      <c r="M34" s="99"/>
    </row>
    <row r="35" spans="1:13" ht="14.1" customHeight="1">
      <c r="A35" s="103" t="s">
        <v>316</v>
      </c>
      <c r="B35" s="105" t="s">
        <v>351</v>
      </c>
      <c r="C35" s="106" t="s">
        <v>318</v>
      </c>
      <c r="D35" s="107" t="s">
        <v>37</v>
      </c>
      <c r="E35" s="108">
        <v>20219140</v>
      </c>
      <c r="F35" s="109">
        <v>34935515</v>
      </c>
      <c r="G35" s="110">
        <v>0.57799999999999996</v>
      </c>
      <c r="H35" s="111">
        <v>0.71399999999999997</v>
      </c>
      <c r="I35" s="111">
        <v>0.67900000000000005</v>
      </c>
      <c r="J35" s="111">
        <v>0.69499999999999995</v>
      </c>
      <c r="K35" s="111">
        <v>0.67017833317449726</v>
      </c>
      <c r="L35" s="111">
        <v>0.61878009254994271</v>
      </c>
      <c r="M35" s="99"/>
    </row>
    <row r="36" spans="1:13" ht="14.1" customHeight="1">
      <c r="A36" s="103" t="s">
        <v>316</v>
      </c>
      <c r="B36" s="105" t="s">
        <v>352</v>
      </c>
      <c r="C36" s="106" t="s">
        <v>328</v>
      </c>
      <c r="D36" s="107" t="s">
        <v>38</v>
      </c>
      <c r="E36" s="108">
        <v>9518906</v>
      </c>
      <c r="F36" s="109">
        <v>19098059</v>
      </c>
      <c r="G36" s="110">
        <v>0.498</v>
      </c>
      <c r="H36" s="111">
        <v>0.48799999999999999</v>
      </c>
      <c r="I36" s="111">
        <v>0.45700000000000002</v>
      </c>
      <c r="J36" s="111">
        <v>0.44800000000000001</v>
      </c>
      <c r="K36" s="111">
        <v>0.40454721177913272</v>
      </c>
      <c r="L36" s="111">
        <v>0.35168364866688451</v>
      </c>
      <c r="M36" s="99"/>
    </row>
    <row r="37" spans="1:13" ht="14.1" customHeight="1">
      <c r="A37" s="103" t="s">
        <v>331</v>
      </c>
      <c r="B37" s="105" t="s">
        <v>353</v>
      </c>
      <c r="C37" s="106" t="s">
        <v>318</v>
      </c>
      <c r="D37" s="107" t="s">
        <v>79</v>
      </c>
      <c r="E37" s="108">
        <v>16027557</v>
      </c>
      <c r="F37" s="109">
        <v>31274950</v>
      </c>
      <c r="G37" s="110">
        <v>0.51200000000000001</v>
      </c>
      <c r="H37" s="111">
        <v>0.47199999999999998</v>
      </c>
      <c r="I37" s="111">
        <v>0.44400000000000001</v>
      </c>
      <c r="J37" s="111">
        <v>0.44800000000000001</v>
      </c>
      <c r="K37" s="111">
        <v>0.41755264313652152</v>
      </c>
      <c r="L37" s="111">
        <v>0.37393432208846833</v>
      </c>
      <c r="M37" s="99"/>
    </row>
    <row r="38" spans="1:13" ht="14.1" customHeight="1">
      <c r="A38" s="103" t="s">
        <v>313</v>
      </c>
      <c r="B38" s="105" t="s">
        <v>354</v>
      </c>
      <c r="C38" s="106" t="s">
        <v>320</v>
      </c>
      <c r="D38" s="107" t="s">
        <v>80</v>
      </c>
      <c r="E38" s="108">
        <v>15761128</v>
      </c>
      <c r="F38" s="109">
        <v>35132582</v>
      </c>
      <c r="G38" s="110">
        <v>0.44800000000000001</v>
      </c>
      <c r="H38" s="111">
        <v>0.42899999999999999</v>
      </c>
      <c r="I38" s="111">
        <v>0.39500000000000002</v>
      </c>
      <c r="J38" s="111">
        <v>0.38</v>
      </c>
      <c r="K38" s="111">
        <v>0.3431284689238196</v>
      </c>
      <c r="L38" s="111">
        <v>0.30625003124991429</v>
      </c>
      <c r="M38" s="99"/>
    </row>
    <row r="39" spans="1:13" ht="14.1" customHeight="1">
      <c r="A39" s="103" t="s">
        <v>333</v>
      </c>
      <c r="B39" s="105" t="s">
        <v>355</v>
      </c>
      <c r="C39" s="106" t="s">
        <v>328</v>
      </c>
      <c r="D39" s="107" t="s">
        <v>81</v>
      </c>
      <c r="E39" s="108">
        <v>22149457</v>
      </c>
      <c r="F39" s="109">
        <v>46552297</v>
      </c>
      <c r="G39" s="110">
        <v>0.47499999999999998</v>
      </c>
      <c r="H39" s="111">
        <v>0.443</v>
      </c>
      <c r="I39" s="111">
        <v>0.41299999999999998</v>
      </c>
      <c r="J39" s="111">
        <v>0.40300000000000002</v>
      </c>
      <c r="K39" s="111">
        <v>0.37003803815655562</v>
      </c>
      <c r="L39" s="111">
        <v>0.32565126858042265</v>
      </c>
      <c r="M39" s="99"/>
    </row>
    <row r="40" spans="1:13" ht="14.1" customHeight="1">
      <c r="A40" s="103" t="s">
        <v>337</v>
      </c>
      <c r="B40" s="105" t="s">
        <v>356</v>
      </c>
      <c r="C40" s="106" t="s">
        <v>326</v>
      </c>
      <c r="D40" s="107" t="s">
        <v>82</v>
      </c>
      <c r="E40" s="108">
        <v>68038094</v>
      </c>
      <c r="F40" s="109">
        <v>127606665</v>
      </c>
      <c r="G40" s="110">
        <v>0.53300000000000003</v>
      </c>
      <c r="H40" s="111">
        <v>0.50800000000000001</v>
      </c>
      <c r="I40" s="111">
        <v>0.48</v>
      </c>
      <c r="J40" s="111">
        <v>0.45500000000000002</v>
      </c>
      <c r="K40" s="111">
        <v>0.45217576499385165</v>
      </c>
      <c r="L40" s="111">
        <v>0.39503111599127094</v>
      </c>
      <c r="M40" s="99"/>
    </row>
    <row r="41" spans="1:13" ht="14.1" customHeight="1">
      <c r="A41" s="103" t="s">
        <v>303</v>
      </c>
      <c r="B41" s="105" t="s">
        <v>357</v>
      </c>
      <c r="C41" s="106" t="s">
        <v>318</v>
      </c>
      <c r="D41" s="107" t="s">
        <v>83</v>
      </c>
      <c r="E41" s="108">
        <v>14193643</v>
      </c>
      <c r="F41" s="109">
        <v>25833892</v>
      </c>
      <c r="G41" s="110">
        <v>0.54900000000000004</v>
      </c>
      <c r="H41" s="111">
        <v>0.52400000000000002</v>
      </c>
      <c r="I41" s="111">
        <v>0.52100000000000002</v>
      </c>
      <c r="J41" s="111">
        <v>0.50600000000000001</v>
      </c>
      <c r="K41" s="111">
        <v>0.47869226962388556</v>
      </c>
      <c r="L41" s="111">
        <v>0.43671730240602025</v>
      </c>
      <c r="M41" s="99"/>
    </row>
    <row r="42" spans="1:13" ht="14.1" customHeight="1">
      <c r="A42" s="103" t="s">
        <v>303</v>
      </c>
      <c r="B42" s="105" t="s">
        <v>358</v>
      </c>
      <c r="C42" s="106" t="s">
        <v>315</v>
      </c>
      <c r="D42" s="107" t="s">
        <v>84</v>
      </c>
      <c r="E42" s="108">
        <v>5380698</v>
      </c>
      <c r="F42" s="109">
        <v>10401721</v>
      </c>
      <c r="G42" s="110">
        <v>0.51700000000000002</v>
      </c>
      <c r="H42" s="111">
        <v>0.49399999999999999</v>
      </c>
      <c r="I42" s="111">
        <v>0.45500000000000002</v>
      </c>
      <c r="J42" s="111">
        <v>0.42099999999999999</v>
      </c>
      <c r="K42" s="111">
        <v>0.37904753065734575</v>
      </c>
      <c r="L42" s="111">
        <v>0.33694790923174373</v>
      </c>
      <c r="M42" s="99"/>
    </row>
    <row r="43" spans="1:13" ht="14.1" customHeight="1">
      <c r="A43" s="103" t="s">
        <v>333</v>
      </c>
      <c r="B43" s="105" t="s">
        <v>359</v>
      </c>
      <c r="C43" s="106" t="s">
        <v>326</v>
      </c>
      <c r="D43" s="107" t="s">
        <v>85</v>
      </c>
      <c r="E43" s="108">
        <v>37772926</v>
      </c>
      <c r="F43" s="109">
        <v>79217670</v>
      </c>
      <c r="G43" s="110">
        <v>0.47599999999999998</v>
      </c>
      <c r="H43" s="111">
        <v>0.436</v>
      </c>
      <c r="I43" s="111">
        <v>0.46899999999999997</v>
      </c>
      <c r="J43" s="111">
        <v>0.45</v>
      </c>
      <c r="K43" s="111">
        <v>0.41013285964564117</v>
      </c>
      <c r="L43" s="111">
        <v>0.3529597517554936</v>
      </c>
      <c r="M43" s="99"/>
    </row>
    <row r="44" spans="1:13" ht="14.1" customHeight="1">
      <c r="A44" s="103" t="s">
        <v>333</v>
      </c>
      <c r="B44" s="105" t="s">
        <v>360</v>
      </c>
      <c r="C44" s="106" t="s">
        <v>326</v>
      </c>
      <c r="D44" s="107" t="s">
        <v>86</v>
      </c>
      <c r="E44" s="108">
        <v>83643038</v>
      </c>
      <c r="F44" s="109">
        <v>160790797</v>
      </c>
      <c r="G44" s="110">
        <v>0.52</v>
      </c>
      <c r="H44" s="111">
        <v>0.502</v>
      </c>
      <c r="I44" s="111">
        <v>0.47599999999999998</v>
      </c>
      <c r="J44" s="111">
        <v>0.44</v>
      </c>
      <c r="K44" s="111">
        <v>0.40079675444494767</v>
      </c>
      <c r="L44" s="111">
        <v>0.36186009669902464</v>
      </c>
      <c r="M44" s="99"/>
    </row>
    <row r="45" spans="1:13" ht="14.1" customHeight="1">
      <c r="A45" s="103" t="s">
        <v>331</v>
      </c>
      <c r="B45" s="105" t="s">
        <v>361</v>
      </c>
      <c r="C45" s="106" t="s">
        <v>326</v>
      </c>
      <c r="D45" s="107" t="s">
        <v>87</v>
      </c>
      <c r="E45" s="108">
        <v>35088760</v>
      </c>
      <c r="F45" s="109">
        <v>69871942</v>
      </c>
      <c r="G45" s="110">
        <v>0.502</v>
      </c>
      <c r="H45" s="111">
        <v>0.48</v>
      </c>
      <c r="I45" s="111">
        <v>0.52200000000000002</v>
      </c>
      <c r="J45" s="111">
        <v>0.498</v>
      </c>
      <c r="K45" s="111">
        <v>0.4599191041254016</v>
      </c>
      <c r="L45" s="111">
        <v>0.4723930648953199</v>
      </c>
      <c r="M45" s="99"/>
    </row>
    <row r="46" spans="1:13" ht="14.1" customHeight="1">
      <c r="A46" s="103" t="s">
        <v>331</v>
      </c>
      <c r="B46" s="105" t="s">
        <v>362</v>
      </c>
      <c r="C46" s="106" t="s">
        <v>326</v>
      </c>
      <c r="D46" s="107" t="s">
        <v>88</v>
      </c>
      <c r="E46" s="108">
        <v>39535976</v>
      </c>
      <c r="F46" s="109">
        <v>75621476</v>
      </c>
      <c r="G46" s="110">
        <v>0.52200000000000002</v>
      </c>
      <c r="H46" s="111">
        <v>0.55700000000000005</v>
      </c>
      <c r="I46" s="111">
        <v>0.52800000000000002</v>
      </c>
      <c r="J46" s="111">
        <v>0.48899999999999999</v>
      </c>
      <c r="K46" s="111">
        <v>0.48254222669291358</v>
      </c>
      <c r="L46" s="111">
        <v>0.42887553310499404</v>
      </c>
      <c r="M46" s="99"/>
    </row>
    <row r="47" spans="1:13" ht="14.1" customHeight="1">
      <c r="A47" s="103" t="s">
        <v>337</v>
      </c>
      <c r="B47" s="105" t="s">
        <v>363</v>
      </c>
      <c r="C47" s="106" t="s">
        <v>326</v>
      </c>
      <c r="D47" s="107" t="s">
        <v>89</v>
      </c>
      <c r="E47" s="108">
        <v>65143147</v>
      </c>
      <c r="F47" s="109">
        <v>117261657</v>
      </c>
      <c r="G47" s="110">
        <v>0.55500000000000005</v>
      </c>
      <c r="H47" s="111">
        <v>0.51500000000000001</v>
      </c>
      <c r="I47" s="111">
        <v>0.51600000000000001</v>
      </c>
      <c r="J47" s="111">
        <v>0.49099999999999999</v>
      </c>
      <c r="K47" s="111">
        <v>0.47014272745334185</v>
      </c>
      <c r="L47" s="111">
        <v>0.42713429016552612</v>
      </c>
      <c r="M47" s="99"/>
    </row>
    <row r="48" spans="1:13" ht="14.1" customHeight="1">
      <c r="A48" s="103" t="s">
        <v>313</v>
      </c>
      <c r="B48" s="105" t="s">
        <v>364</v>
      </c>
      <c r="C48" s="106" t="s">
        <v>326</v>
      </c>
      <c r="D48" s="107" t="s">
        <v>90</v>
      </c>
      <c r="E48" s="108">
        <v>59646504</v>
      </c>
      <c r="F48" s="109">
        <v>106512131</v>
      </c>
      <c r="G48" s="110">
        <v>0.55900000000000005</v>
      </c>
      <c r="H48" s="111">
        <v>0.54900000000000004</v>
      </c>
      <c r="I48" s="111">
        <v>0.51400000000000001</v>
      </c>
      <c r="J48" s="111">
        <v>0.48599999999999999</v>
      </c>
      <c r="K48" s="111">
        <v>0.44844075967608049</v>
      </c>
      <c r="L48" s="111">
        <v>0.41348413426797587</v>
      </c>
      <c r="M48" s="99"/>
    </row>
    <row r="49" spans="1:13" ht="14.1" customHeight="1">
      <c r="A49" s="103" t="s">
        <v>333</v>
      </c>
      <c r="B49" s="105" t="s">
        <v>365</v>
      </c>
      <c r="C49" s="106" t="s">
        <v>328</v>
      </c>
      <c r="D49" s="107" t="s">
        <v>91</v>
      </c>
      <c r="E49" s="108">
        <v>20602828</v>
      </c>
      <c r="F49" s="109">
        <v>45611853</v>
      </c>
      <c r="G49" s="110">
        <v>0.45100000000000001</v>
      </c>
      <c r="H49" s="111">
        <v>0.42</v>
      </c>
      <c r="I49" s="111">
        <v>0.41799999999999998</v>
      </c>
      <c r="J49" s="111">
        <v>0.441</v>
      </c>
      <c r="K49" s="111">
        <v>0.4090849617210503</v>
      </c>
      <c r="L49" s="111">
        <v>0.36396036742330684</v>
      </c>
      <c r="M49" s="99"/>
    </row>
    <row r="50" spans="1:13" ht="14.1" customHeight="1">
      <c r="A50" s="103" t="s">
        <v>303</v>
      </c>
      <c r="B50" s="105" t="s">
        <v>366</v>
      </c>
      <c r="C50" s="106" t="s">
        <v>323</v>
      </c>
      <c r="D50" s="107" t="s">
        <v>92</v>
      </c>
      <c r="E50" s="108">
        <v>23649840</v>
      </c>
      <c r="F50" s="109">
        <v>49153895</v>
      </c>
      <c r="G50" s="110">
        <v>0.48099999999999998</v>
      </c>
      <c r="H50" s="111">
        <v>0.44400000000000001</v>
      </c>
      <c r="I50" s="111">
        <v>0.38900000000000001</v>
      </c>
      <c r="J50" s="111">
        <v>0.33800000000000002</v>
      </c>
      <c r="K50" s="111">
        <v>0.31335334199538811</v>
      </c>
      <c r="L50" s="111">
        <v>0.28853832489609865</v>
      </c>
      <c r="M50" s="99"/>
    </row>
    <row r="51" spans="1:13" ht="14.1" customHeight="1">
      <c r="A51" s="103" t="s">
        <v>337</v>
      </c>
      <c r="B51" s="105" t="s">
        <v>367</v>
      </c>
      <c r="C51" s="106" t="s">
        <v>312</v>
      </c>
      <c r="D51" s="107" t="s">
        <v>93</v>
      </c>
      <c r="E51" s="108">
        <v>131845988</v>
      </c>
      <c r="F51" s="109">
        <v>246987236</v>
      </c>
      <c r="G51" s="110">
        <v>0.53300000000000003</v>
      </c>
      <c r="H51" s="111">
        <v>0.50900000000000001</v>
      </c>
      <c r="I51" s="111">
        <v>0.49</v>
      </c>
      <c r="J51" s="111">
        <v>0.48799999999999999</v>
      </c>
      <c r="K51" s="111">
        <v>0.45193985138674586</v>
      </c>
      <c r="L51" s="111">
        <v>0.41731143136604704</v>
      </c>
      <c r="M51" s="99"/>
    </row>
    <row r="52" spans="1:13" ht="14.1" customHeight="1">
      <c r="A52" s="103" t="s">
        <v>331</v>
      </c>
      <c r="B52" s="105" t="s">
        <v>368</v>
      </c>
      <c r="C52" s="106" t="s">
        <v>315</v>
      </c>
      <c r="D52" s="107" t="s">
        <v>94</v>
      </c>
      <c r="E52" s="108">
        <v>7075399</v>
      </c>
      <c r="F52" s="109">
        <v>16731163</v>
      </c>
      <c r="G52" s="110">
        <v>0.42199999999999999</v>
      </c>
      <c r="H52" s="111">
        <v>0.39200000000000002</v>
      </c>
      <c r="I52" s="111">
        <v>0.39500000000000002</v>
      </c>
      <c r="J52" s="111">
        <v>0.39</v>
      </c>
      <c r="K52" s="111">
        <v>0.37924142909330399</v>
      </c>
      <c r="L52" s="111">
        <v>0.3343715517558174</v>
      </c>
      <c r="M52" s="99"/>
    </row>
    <row r="53" spans="1:13" ht="14.1" customHeight="1">
      <c r="A53" s="103" t="s">
        <v>313</v>
      </c>
      <c r="B53" s="105" t="s">
        <v>369</v>
      </c>
      <c r="C53" s="106" t="s">
        <v>318</v>
      </c>
      <c r="D53" s="107" t="s">
        <v>95</v>
      </c>
      <c r="E53" s="108">
        <v>19138097</v>
      </c>
      <c r="F53" s="109">
        <v>36400622</v>
      </c>
      <c r="G53" s="110">
        <v>0.52500000000000002</v>
      </c>
      <c r="H53" s="111">
        <v>0.49399999999999999</v>
      </c>
      <c r="I53" s="111">
        <v>0.48</v>
      </c>
      <c r="J53" s="111">
        <v>0.46400000000000002</v>
      </c>
      <c r="K53" s="111">
        <v>0.43038121752968561</v>
      </c>
      <c r="L53" s="111">
        <v>0.37662316754889774</v>
      </c>
      <c r="M53" s="99"/>
    </row>
    <row r="54" spans="1:13" ht="14.1" customHeight="1">
      <c r="A54" s="103" t="s">
        <v>303</v>
      </c>
      <c r="B54" s="105" t="s">
        <v>370</v>
      </c>
      <c r="C54" s="106" t="s">
        <v>318</v>
      </c>
      <c r="D54" s="107" t="s">
        <v>96</v>
      </c>
      <c r="E54" s="108">
        <v>13988048</v>
      </c>
      <c r="F54" s="109">
        <v>24104384</v>
      </c>
      <c r="G54" s="110">
        <v>0.57999999999999996</v>
      </c>
      <c r="H54" s="111">
        <v>0.53600000000000003</v>
      </c>
      <c r="I54" s="111">
        <v>0.48399999999999999</v>
      </c>
      <c r="J54" s="111">
        <v>0.47899999999999998</v>
      </c>
      <c r="K54" s="111">
        <v>0.44159816992842693</v>
      </c>
      <c r="L54" s="111">
        <v>0.39211401234918719</v>
      </c>
      <c r="M54" s="99"/>
    </row>
    <row r="55" spans="1:13" ht="14.1" customHeight="1">
      <c r="A55" s="103" t="s">
        <v>313</v>
      </c>
      <c r="B55" s="105" t="s">
        <v>371</v>
      </c>
      <c r="C55" s="106" t="s">
        <v>326</v>
      </c>
      <c r="D55" s="107" t="s">
        <v>97</v>
      </c>
      <c r="E55" s="108">
        <v>39120160</v>
      </c>
      <c r="F55" s="109">
        <v>92945132</v>
      </c>
      <c r="G55" s="110">
        <v>0.42</v>
      </c>
      <c r="H55" s="111">
        <v>0.42599999999999999</v>
      </c>
      <c r="I55" s="111">
        <v>0.39700000000000002</v>
      </c>
      <c r="J55" s="111">
        <v>0.35799999999999998</v>
      </c>
      <c r="K55" s="111">
        <v>0.30322138550982342</v>
      </c>
      <c r="L55" s="111">
        <v>0.3738101212175825</v>
      </c>
      <c r="M55" s="99"/>
    </row>
    <row r="56" spans="1:13" ht="14.1" customHeight="1">
      <c r="A56" s="103" t="s">
        <v>331</v>
      </c>
      <c r="B56" s="105" t="s">
        <v>372</v>
      </c>
      <c r="C56" s="106" t="s">
        <v>320</v>
      </c>
      <c r="D56" s="107" t="s">
        <v>98</v>
      </c>
      <c r="E56" s="108">
        <v>6116313</v>
      </c>
      <c r="F56" s="109">
        <v>11702445</v>
      </c>
      <c r="G56" s="110">
        <v>0.52200000000000002</v>
      </c>
      <c r="H56" s="111">
        <v>0.48799999999999999</v>
      </c>
      <c r="I56" s="111">
        <v>0.495</v>
      </c>
      <c r="J56" s="111">
        <v>0.48299999999999998</v>
      </c>
      <c r="K56" s="111">
        <v>0.46917201648136525</v>
      </c>
      <c r="L56" s="111">
        <v>0.42591431956805981</v>
      </c>
      <c r="M56" s="99"/>
    </row>
    <row r="57" spans="1:13" ht="14.1" customHeight="1">
      <c r="A57" s="103" t="s">
        <v>303</v>
      </c>
      <c r="B57" s="105" t="s">
        <v>373</v>
      </c>
      <c r="C57" s="106" t="s">
        <v>323</v>
      </c>
      <c r="D57" s="112" t="s">
        <v>99</v>
      </c>
      <c r="E57" s="108">
        <v>25415125</v>
      </c>
      <c r="F57" s="109">
        <v>47542306</v>
      </c>
      <c r="G57" s="110">
        <v>0.53400000000000003</v>
      </c>
      <c r="H57" s="111">
        <v>0.54300000000000004</v>
      </c>
      <c r="I57" s="111">
        <v>0.498</v>
      </c>
      <c r="J57" s="111">
        <v>0.45200000000000001</v>
      </c>
      <c r="K57" s="111">
        <v>0.39694451424033156</v>
      </c>
      <c r="L57" s="111">
        <v>0.37495491611835552</v>
      </c>
      <c r="M57" s="99"/>
    </row>
    <row r="58" spans="1:13" ht="14.1" customHeight="1">
      <c r="A58" s="103" t="s">
        <v>310</v>
      </c>
      <c r="B58" s="105" t="s">
        <v>374</v>
      </c>
      <c r="C58" s="106" t="s">
        <v>312</v>
      </c>
      <c r="D58" s="107" t="s">
        <v>100</v>
      </c>
      <c r="E58" s="108">
        <v>233326831</v>
      </c>
      <c r="F58" s="109">
        <v>430533017</v>
      </c>
      <c r="G58" s="110">
        <v>0.54100000000000004</v>
      </c>
      <c r="H58" s="111">
        <v>0.52600000000000002</v>
      </c>
      <c r="I58" s="111">
        <v>0.50700000000000001</v>
      </c>
      <c r="J58" s="111">
        <v>0.47599999999999998</v>
      </c>
      <c r="K58" s="111">
        <v>0.45963814186036367</v>
      </c>
      <c r="L58" s="111">
        <v>0.41654808835189722</v>
      </c>
      <c r="M58" s="99"/>
    </row>
    <row r="59" spans="1:13" ht="14.1" customHeight="1">
      <c r="A59" s="103" t="s">
        <v>303</v>
      </c>
      <c r="B59" s="105" t="s">
        <v>375</v>
      </c>
      <c r="C59" s="106" t="s">
        <v>315</v>
      </c>
      <c r="D59" s="107" t="s">
        <v>101</v>
      </c>
      <c r="E59" s="108">
        <v>7444740</v>
      </c>
      <c r="F59" s="109">
        <v>15510178</v>
      </c>
      <c r="G59" s="110">
        <v>0.47899999999999998</v>
      </c>
      <c r="H59" s="111">
        <v>0.44500000000000001</v>
      </c>
      <c r="I59" s="111">
        <v>0.41</v>
      </c>
      <c r="J59" s="111">
        <v>0.42099999999999999</v>
      </c>
      <c r="K59" s="111">
        <v>0.40980969950150764</v>
      </c>
      <c r="L59" s="111">
        <v>0.35693063485553378</v>
      </c>
      <c r="M59" s="99"/>
    </row>
    <row r="60" spans="1:13" ht="14.1" customHeight="1">
      <c r="A60" s="103" t="s">
        <v>331</v>
      </c>
      <c r="B60" s="105" t="s">
        <v>376</v>
      </c>
      <c r="C60" s="106" t="s">
        <v>318</v>
      </c>
      <c r="D60" s="107" t="s">
        <v>102</v>
      </c>
      <c r="E60" s="108">
        <v>13534777</v>
      </c>
      <c r="F60" s="109">
        <v>24454761</v>
      </c>
      <c r="G60" s="110">
        <v>0.55300000000000005</v>
      </c>
      <c r="H60" s="111">
        <v>0.51300000000000001</v>
      </c>
      <c r="I60" s="111">
        <v>0.50900000000000001</v>
      </c>
      <c r="J60" s="111">
        <v>0.505</v>
      </c>
      <c r="K60" s="111">
        <v>0.46621136157767418</v>
      </c>
      <c r="L60" s="111">
        <v>0.41997592483680701</v>
      </c>
      <c r="M60" s="99"/>
    </row>
    <row r="61" spans="1:13" ht="14.1" customHeight="1">
      <c r="A61" s="103" t="s">
        <v>310</v>
      </c>
      <c r="B61" s="105" t="s">
        <v>377</v>
      </c>
      <c r="C61" s="106" t="s">
        <v>312</v>
      </c>
      <c r="D61" s="107" t="s">
        <v>103</v>
      </c>
      <c r="E61" s="108">
        <v>202464415</v>
      </c>
      <c r="F61" s="109">
        <v>356636446</v>
      </c>
      <c r="G61" s="110">
        <v>0.56699999999999995</v>
      </c>
      <c r="H61" s="111">
        <v>0.54500000000000004</v>
      </c>
      <c r="I61" s="111">
        <v>0.53700000000000003</v>
      </c>
      <c r="J61" s="111">
        <v>0.53400000000000003</v>
      </c>
      <c r="K61" s="111">
        <v>0.50082811376786252</v>
      </c>
      <c r="L61" s="111">
        <v>0.4602872492535236</v>
      </c>
      <c r="M61" s="99"/>
    </row>
    <row r="62" spans="1:13" ht="14.1" customHeight="1">
      <c r="A62" s="103" t="s">
        <v>331</v>
      </c>
      <c r="B62" s="105" t="s">
        <v>378</v>
      </c>
      <c r="C62" s="106" t="s">
        <v>315</v>
      </c>
      <c r="D62" s="107" t="s">
        <v>104</v>
      </c>
      <c r="E62" s="108">
        <v>13140868</v>
      </c>
      <c r="F62" s="109">
        <v>28573892</v>
      </c>
      <c r="G62" s="110">
        <v>0.45900000000000002</v>
      </c>
      <c r="H62" s="111">
        <v>0.437</v>
      </c>
      <c r="I62" s="111">
        <v>0.41699999999999998</v>
      </c>
      <c r="J62" s="111">
        <v>0.40799999999999997</v>
      </c>
      <c r="K62" s="111">
        <v>0.39249668444788516</v>
      </c>
      <c r="L62" s="111">
        <v>0.35404990389652685</v>
      </c>
      <c r="M62" s="99"/>
    </row>
    <row r="63" spans="1:13" ht="14.1" customHeight="1">
      <c r="A63" s="103" t="s">
        <v>303</v>
      </c>
      <c r="B63" s="105" t="s">
        <v>379</v>
      </c>
      <c r="C63" s="106" t="s">
        <v>315</v>
      </c>
      <c r="D63" s="107" t="s">
        <v>105</v>
      </c>
      <c r="E63" s="108">
        <v>4124032</v>
      </c>
      <c r="F63" s="109">
        <v>8226127</v>
      </c>
      <c r="G63" s="110">
        <v>0.501</v>
      </c>
      <c r="H63" s="111">
        <v>0.47399999999999998</v>
      </c>
      <c r="I63" s="111">
        <v>0.46</v>
      </c>
      <c r="J63" s="111">
        <v>0.42699999999999999</v>
      </c>
      <c r="K63" s="111">
        <v>0.40106775930012245</v>
      </c>
      <c r="L63" s="111">
        <v>0.35423768708520947</v>
      </c>
      <c r="M63" s="99"/>
    </row>
    <row r="64" spans="1:13" ht="14.1" customHeight="1">
      <c r="A64" s="103" t="s">
        <v>337</v>
      </c>
      <c r="B64" s="105" t="s">
        <v>380</v>
      </c>
      <c r="C64" s="106" t="s">
        <v>326</v>
      </c>
      <c r="D64" s="107" t="s">
        <v>106</v>
      </c>
      <c r="E64" s="108">
        <v>83693408</v>
      </c>
      <c r="F64" s="109">
        <v>164945043</v>
      </c>
      <c r="G64" s="110">
        <v>0.50700000000000001</v>
      </c>
      <c r="H64" s="111">
        <v>0.47099999999999997</v>
      </c>
      <c r="I64" s="111">
        <v>0.45900000000000002</v>
      </c>
      <c r="J64" s="111">
        <v>0.47399999999999998</v>
      </c>
      <c r="K64" s="111">
        <v>0.44924702658786159</v>
      </c>
      <c r="L64" s="111">
        <v>0.4106610113185109</v>
      </c>
      <c r="M64" s="99"/>
    </row>
    <row r="65" spans="1:13" ht="14.1" customHeight="1">
      <c r="A65" s="103" t="s">
        <v>303</v>
      </c>
      <c r="B65" s="105" t="s">
        <v>381</v>
      </c>
      <c r="C65" s="106" t="s">
        <v>315</v>
      </c>
      <c r="D65" s="107" t="s">
        <v>107</v>
      </c>
      <c r="E65" s="108">
        <v>3984213</v>
      </c>
      <c r="F65" s="109">
        <v>8355699</v>
      </c>
      <c r="G65" s="110">
        <v>0.47599999999999998</v>
      </c>
      <c r="H65" s="111">
        <v>0.442</v>
      </c>
      <c r="I65" s="111">
        <v>0.40799999999999997</v>
      </c>
      <c r="J65" s="111">
        <v>0.41099999999999998</v>
      </c>
      <c r="K65" s="111">
        <v>0.3886605194612297</v>
      </c>
      <c r="L65" s="111">
        <v>0.34970598244223761</v>
      </c>
      <c r="M65" s="99"/>
    </row>
    <row r="66" spans="1:13" ht="14.1" customHeight="1">
      <c r="A66" s="103" t="s">
        <v>316</v>
      </c>
      <c r="B66" s="105" t="s">
        <v>382</v>
      </c>
      <c r="C66" s="106" t="s">
        <v>328</v>
      </c>
      <c r="D66" s="107" t="s">
        <v>108</v>
      </c>
      <c r="E66" s="108">
        <v>9598634</v>
      </c>
      <c r="F66" s="109">
        <v>19120212</v>
      </c>
      <c r="G66" s="110">
        <v>0.502</v>
      </c>
      <c r="H66" s="111">
        <v>0.48599999999999999</v>
      </c>
      <c r="I66" s="111">
        <v>0.45200000000000001</v>
      </c>
      <c r="J66" s="111">
        <v>0.43099999999999999</v>
      </c>
      <c r="K66" s="111">
        <v>0.40121118089861241</v>
      </c>
      <c r="L66" s="111">
        <v>0.35631994150412355</v>
      </c>
      <c r="M66" s="99"/>
    </row>
    <row r="67" spans="1:13" ht="14.1" customHeight="1">
      <c r="A67" s="103" t="s">
        <v>331</v>
      </c>
      <c r="B67" s="105" t="s">
        <v>383</v>
      </c>
      <c r="C67" s="106" t="s">
        <v>328</v>
      </c>
      <c r="D67" s="107" t="s">
        <v>109</v>
      </c>
      <c r="E67" s="108">
        <v>11068637</v>
      </c>
      <c r="F67" s="109">
        <v>22982436</v>
      </c>
      <c r="G67" s="110">
        <v>0.48099999999999998</v>
      </c>
      <c r="H67" s="111">
        <v>0.45</v>
      </c>
      <c r="I67" s="111">
        <v>0.42399999999999999</v>
      </c>
      <c r="J67" s="111">
        <v>0.41699999999999998</v>
      </c>
      <c r="K67" s="111">
        <v>0.37333657010895444</v>
      </c>
      <c r="L67" s="111">
        <v>0.33806378287368311</v>
      </c>
      <c r="M67" s="99"/>
    </row>
    <row r="68" spans="1:13" ht="14.1" customHeight="1">
      <c r="A68" s="103" t="s">
        <v>313</v>
      </c>
      <c r="B68" s="105" t="s">
        <v>384</v>
      </c>
      <c r="C68" s="106" t="s">
        <v>326</v>
      </c>
      <c r="D68" s="107" t="s">
        <v>110</v>
      </c>
      <c r="E68" s="108">
        <v>32886245</v>
      </c>
      <c r="F68" s="109">
        <v>59598140</v>
      </c>
      <c r="G68" s="110">
        <v>0.55100000000000005</v>
      </c>
      <c r="H68" s="111">
        <v>0.51700000000000002</v>
      </c>
      <c r="I68" s="111">
        <v>0.48499999999999999</v>
      </c>
      <c r="J68" s="111">
        <v>0.48899999999999999</v>
      </c>
      <c r="K68" s="111">
        <v>0.44746653088951666</v>
      </c>
      <c r="L68" s="111">
        <v>0.38813212040857004</v>
      </c>
      <c r="M68" s="99"/>
    </row>
    <row r="69" spans="1:13" ht="14.1" customHeight="1">
      <c r="A69" s="103" t="s">
        <v>313</v>
      </c>
      <c r="B69" s="105" t="s">
        <v>385</v>
      </c>
      <c r="C69" s="106" t="s">
        <v>326</v>
      </c>
      <c r="D69" s="107" t="s">
        <v>111</v>
      </c>
      <c r="E69" s="108">
        <v>39038460</v>
      </c>
      <c r="F69" s="109">
        <v>70736905</v>
      </c>
      <c r="G69" s="110">
        <v>0.55100000000000005</v>
      </c>
      <c r="H69" s="111">
        <v>0.51300000000000001</v>
      </c>
      <c r="I69" s="111">
        <v>0.46899999999999997</v>
      </c>
      <c r="J69" s="111">
        <v>0.42599999999999999</v>
      </c>
      <c r="K69" s="111">
        <v>0.43897354229790059</v>
      </c>
      <c r="L69" s="111">
        <v>0.46015303441391459</v>
      </c>
      <c r="M69" s="99"/>
    </row>
    <row r="70" spans="1:13" ht="14.1" customHeight="1">
      <c r="A70" s="103" t="s">
        <v>337</v>
      </c>
      <c r="B70" s="105" t="s">
        <v>386</v>
      </c>
      <c r="C70" s="106" t="s">
        <v>326</v>
      </c>
      <c r="D70" s="107" t="s">
        <v>112</v>
      </c>
      <c r="E70" s="108">
        <v>70738401</v>
      </c>
      <c r="F70" s="109">
        <v>130100180</v>
      </c>
      <c r="G70" s="110">
        <v>0.54300000000000004</v>
      </c>
      <c r="H70" s="111">
        <v>0.502</v>
      </c>
      <c r="I70" s="111">
        <v>0.45600000000000002</v>
      </c>
      <c r="J70" s="111">
        <v>0.439</v>
      </c>
      <c r="K70" s="111">
        <v>0.42951459309560136</v>
      </c>
      <c r="L70" s="111">
        <v>0.37139704629758297</v>
      </c>
      <c r="M70" s="99"/>
    </row>
    <row r="71" spans="1:13" ht="14.1" customHeight="1">
      <c r="A71" s="103" t="s">
        <v>337</v>
      </c>
      <c r="B71" s="105" t="s">
        <v>387</v>
      </c>
      <c r="C71" s="106" t="s">
        <v>326</v>
      </c>
      <c r="D71" s="107" t="s">
        <v>113</v>
      </c>
      <c r="E71" s="108">
        <v>80853725</v>
      </c>
      <c r="F71" s="109">
        <v>156737354</v>
      </c>
      <c r="G71" s="110">
        <v>0.51500000000000001</v>
      </c>
      <c r="H71" s="111">
        <v>0.48299999999999998</v>
      </c>
      <c r="I71" s="111">
        <v>0.45100000000000001</v>
      </c>
      <c r="J71" s="111">
        <v>0.499</v>
      </c>
      <c r="K71" s="111">
        <v>0.4607790929029188</v>
      </c>
      <c r="L71" s="111">
        <v>0.4193984257115807</v>
      </c>
      <c r="M71" s="99"/>
    </row>
    <row r="72" spans="1:13" ht="14.1" customHeight="1">
      <c r="A72" s="103" t="s">
        <v>333</v>
      </c>
      <c r="B72" s="105" t="s">
        <v>388</v>
      </c>
      <c r="C72" s="106" t="s">
        <v>326</v>
      </c>
      <c r="D72" s="107" t="s">
        <v>114</v>
      </c>
      <c r="E72" s="108">
        <v>39515413</v>
      </c>
      <c r="F72" s="109">
        <v>74467085</v>
      </c>
      <c r="G72" s="110">
        <v>0.53</v>
      </c>
      <c r="H72" s="111">
        <v>0.51</v>
      </c>
      <c r="I72" s="111">
        <v>0.505</v>
      </c>
      <c r="J72" s="111">
        <v>0.504</v>
      </c>
      <c r="K72" s="111">
        <v>0.45965552741969051</v>
      </c>
      <c r="L72" s="111">
        <v>0.41504396363392126</v>
      </c>
      <c r="M72" s="99"/>
    </row>
    <row r="73" spans="1:13" ht="14.1" customHeight="1">
      <c r="A73" s="103" t="s">
        <v>313</v>
      </c>
      <c r="B73" s="105" t="s">
        <v>389</v>
      </c>
      <c r="C73" s="106" t="s">
        <v>326</v>
      </c>
      <c r="D73" s="107" t="s">
        <v>115</v>
      </c>
      <c r="E73" s="108">
        <v>48987611</v>
      </c>
      <c r="F73" s="109">
        <v>98941070</v>
      </c>
      <c r="G73" s="110">
        <v>0.495</v>
      </c>
      <c r="H73" s="111">
        <v>0.504</v>
      </c>
      <c r="I73" s="111">
        <v>0.47599999999999998</v>
      </c>
      <c r="J73" s="111">
        <v>0.47599999999999998</v>
      </c>
      <c r="K73" s="111">
        <v>0.45810318971017205</v>
      </c>
      <c r="L73" s="111">
        <v>0.42805730211701515</v>
      </c>
      <c r="M73" s="99"/>
    </row>
    <row r="74" spans="1:13" ht="14.1" customHeight="1">
      <c r="A74" s="103" t="s">
        <v>303</v>
      </c>
      <c r="B74" s="105" t="s">
        <v>390</v>
      </c>
      <c r="C74" s="106" t="s">
        <v>315</v>
      </c>
      <c r="D74" s="107" t="s">
        <v>116</v>
      </c>
      <c r="E74" s="108">
        <v>4039901</v>
      </c>
      <c r="F74" s="109">
        <v>7569629</v>
      </c>
      <c r="G74" s="110">
        <v>0.53300000000000003</v>
      </c>
      <c r="H74" s="111">
        <v>0.502</v>
      </c>
      <c r="I74" s="111">
        <v>0.47099999999999997</v>
      </c>
      <c r="J74" s="111">
        <v>0.47299999999999998</v>
      </c>
      <c r="K74" s="111">
        <v>0.43935520751635043</v>
      </c>
      <c r="L74" s="111">
        <v>0.39622380543762986</v>
      </c>
      <c r="M74" s="99"/>
    </row>
    <row r="75" spans="1:13" ht="14.1" customHeight="1">
      <c r="A75" s="103" t="s">
        <v>313</v>
      </c>
      <c r="B75" s="105" t="s">
        <v>391</v>
      </c>
      <c r="C75" s="106" t="s">
        <v>326</v>
      </c>
      <c r="D75" s="107" t="s">
        <v>117</v>
      </c>
      <c r="E75" s="108">
        <v>31526506</v>
      </c>
      <c r="F75" s="109">
        <v>63164485</v>
      </c>
      <c r="G75" s="110">
        <v>0.499</v>
      </c>
      <c r="H75" s="111">
        <v>0.50900000000000001</v>
      </c>
      <c r="I75" s="111">
        <v>0.47399999999999998</v>
      </c>
      <c r="J75" s="111">
        <v>0.53</v>
      </c>
      <c r="K75" s="111">
        <v>0.47417856301859063</v>
      </c>
      <c r="L75" s="111">
        <v>0.42169208796034596</v>
      </c>
      <c r="M75" s="99"/>
    </row>
    <row r="76" spans="1:13" ht="14.1" customHeight="1">
      <c r="A76" s="103" t="s">
        <v>333</v>
      </c>
      <c r="B76" s="105" t="s">
        <v>392</v>
      </c>
      <c r="C76" s="106" t="s">
        <v>326</v>
      </c>
      <c r="D76" s="107" t="s">
        <v>118</v>
      </c>
      <c r="E76" s="108">
        <v>49362790</v>
      </c>
      <c r="F76" s="109">
        <v>87944024</v>
      </c>
      <c r="G76" s="110">
        <v>0.56100000000000005</v>
      </c>
      <c r="H76" s="111">
        <v>0.53</v>
      </c>
      <c r="I76" s="111">
        <v>0.53</v>
      </c>
      <c r="J76" s="111">
        <v>0.501</v>
      </c>
      <c r="K76" s="111">
        <v>0.47728084653959729</v>
      </c>
      <c r="L76" s="111">
        <v>0.42989605492667438</v>
      </c>
      <c r="M76" s="99"/>
    </row>
    <row r="77" spans="1:13" ht="14.1" customHeight="1">
      <c r="A77" s="103" t="s">
        <v>313</v>
      </c>
      <c r="B77" s="105" t="s">
        <v>393</v>
      </c>
      <c r="C77" s="106" t="s">
        <v>326</v>
      </c>
      <c r="D77" s="107" t="s">
        <v>119</v>
      </c>
      <c r="E77" s="108">
        <v>30785229</v>
      </c>
      <c r="F77" s="109">
        <v>63281137</v>
      </c>
      <c r="G77" s="110">
        <v>0.48599999999999999</v>
      </c>
      <c r="H77" s="111">
        <v>0.44</v>
      </c>
      <c r="I77" s="111">
        <v>0.503</v>
      </c>
      <c r="J77" s="111">
        <v>0.47599999999999998</v>
      </c>
      <c r="K77" s="111">
        <v>0.48888282917195364</v>
      </c>
      <c r="L77" s="111">
        <v>0.45589253754008824</v>
      </c>
      <c r="M77" s="99"/>
    </row>
    <row r="78" spans="1:13" ht="14.1" customHeight="1">
      <c r="A78" s="103" t="s">
        <v>316</v>
      </c>
      <c r="B78" s="105" t="s">
        <v>394</v>
      </c>
      <c r="C78" s="106" t="s">
        <v>315</v>
      </c>
      <c r="D78" s="107" t="s">
        <v>120</v>
      </c>
      <c r="E78" s="108">
        <v>2834540</v>
      </c>
      <c r="F78" s="109">
        <v>8122328</v>
      </c>
      <c r="G78" s="110">
        <v>0.34799999999999998</v>
      </c>
      <c r="H78" s="111">
        <v>0.32200000000000001</v>
      </c>
      <c r="I78" s="111">
        <v>0.307</v>
      </c>
      <c r="J78" s="111">
        <v>0.30099999999999999</v>
      </c>
      <c r="K78" s="111">
        <v>0.2690035514512833</v>
      </c>
      <c r="L78" s="111">
        <v>0.21677617796009291</v>
      </c>
      <c r="M78" s="99"/>
    </row>
    <row r="79" spans="1:13" ht="14.1" customHeight="1">
      <c r="A79" s="103" t="s">
        <v>310</v>
      </c>
      <c r="B79" s="105" t="s">
        <v>395</v>
      </c>
      <c r="C79" s="106" t="s">
        <v>312</v>
      </c>
      <c r="D79" s="107" t="s">
        <v>121</v>
      </c>
      <c r="E79" s="108">
        <v>187632185</v>
      </c>
      <c r="F79" s="109">
        <v>365394632</v>
      </c>
      <c r="G79" s="110">
        <v>0.51300000000000001</v>
      </c>
      <c r="H79" s="111">
        <v>0.496</v>
      </c>
      <c r="I79" s="111">
        <v>0.47799999999999998</v>
      </c>
      <c r="J79" s="111">
        <v>0.46899999999999997</v>
      </c>
      <c r="K79" s="111">
        <v>0.43807574096233637</v>
      </c>
      <c r="L79" s="111">
        <v>0.39393520936468851</v>
      </c>
      <c r="M79" s="99"/>
    </row>
    <row r="80" spans="1:13" ht="14.1" customHeight="1">
      <c r="A80" s="103" t="s">
        <v>313</v>
      </c>
      <c r="B80" s="105" t="s">
        <v>396</v>
      </c>
      <c r="C80" s="106" t="s">
        <v>318</v>
      </c>
      <c r="D80" s="107" t="s">
        <v>122</v>
      </c>
      <c r="E80" s="108">
        <v>16992329</v>
      </c>
      <c r="F80" s="109">
        <v>32609701</v>
      </c>
      <c r="G80" s="110">
        <v>0.52100000000000002</v>
      </c>
      <c r="H80" s="111">
        <v>0.47499999999999998</v>
      </c>
      <c r="I80" s="111">
        <v>0.44900000000000001</v>
      </c>
      <c r="J80" s="111">
        <v>0.43099999999999999</v>
      </c>
      <c r="K80" s="111">
        <v>0.41118885377060232</v>
      </c>
      <c r="L80" s="111">
        <v>0.36432779205749599</v>
      </c>
      <c r="M80" s="99"/>
    </row>
    <row r="81" spans="1:13" ht="14.1" customHeight="1">
      <c r="A81" s="103" t="s">
        <v>313</v>
      </c>
      <c r="B81" s="105" t="s">
        <v>397</v>
      </c>
      <c r="C81" s="106" t="s">
        <v>326</v>
      </c>
      <c r="D81" s="107" t="s">
        <v>123</v>
      </c>
      <c r="E81" s="108">
        <v>32239484</v>
      </c>
      <c r="F81" s="109">
        <v>67102885</v>
      </c>
      <c r="G81" s="110">
        <v>0.48</v>
      </c>
      <c r="H81" s="111">
        <v>0.48599999999999999</v>
      </c>
      <c r="I81" s="111">
        <v>0.46500000000000002</v>
      </c>
      <c r="J81" s="111">
        <v>0.54500000000000004</v>
      </c>
      <c r="K81" s="111">
        <v>0.51733651427657323</v>
      </c>
      <c r="L81" s="111">
        <v>0.45426499953584648</v>
      </c>
      <c r="M81" s="99"/>
    </row>
    <row r="82" spans="1:13" ht="14.1" customHeight="1">
      <c r="A82" s="103" t="s">
        <v>333</v>
      </c>
      <c r="B82" s="105" t="s">
        <v>398</v>
      </c>
      <c r="C82" s="106" t="s">
        <v>326</v>
      </c>
      <c r="D82" s="107" t="s">
        <v>124</v>
      </c>
      <c r="E82" s="108">
        <v>54189835</v>
      </c>
      <c r="F82" s="109">
        <v>117817171</v>
      </c>
      <c r="G82" s="110">
        <v>0.45900000000000002</v>
      </c>
      <c r="H82" s="111">
        <v>0.45</v>
      </c>
      <c r="I82" s="111">
        <v>0.42699999999999999</v>
      </c>
      <c r="J82" s="111">
        <v>0.39100000000000001</v>
      </c>
      <c r="K82" s="111">
        <v>0.34559873387936402</v>
      </c>
      <c r="L82" s="111">
        <v>0.31816119390427022</v>
      </c>
      <c r="M82" s="99"/>
    </row>
    <row r="83" spans="1:13" ht="14.1" customHeight="1">
      <c r="A83" s="103" t="s">
        <v>333</v>
      </c>
      <c r="B83" s="105" t="s">
        <v>399</v>
      </c>
      <c r="C83" s="106" t="s">
        <v>326</v>
      </c>
      <c r="D83" s="107" t="s">
        <v>125</v>
      </c>
      <c r="E83" s="108">
        <v>70781336</v>
      </c>
      <c r="F83" s="109">
        <v>127843328</v>
      </c>
      <c r="G83" s="110">
        <v>0.55300000000000005</v>
      </c>
      <c r="H83" s="111">
        <v>0.52700000000000002</v>
      </c>
      <c r="I83" s="111">
        <v>0.502</v>
      </c>
      <c r="J83" s="111">
        <v>0.49099999999999999</v>
      </c>
      <c r="K83" s="111">
        <v>0.45125131019249037</v>
      </c>
      <c r="L83" s="111">
        <v>0.39791123187748995</v>
      </c>
      <c r="M83" s="99"/>
    </row>
    <row r="84" spans="1:13" ht="14.1" customHeight="1">
      <c r="A84" s="103" t="s">
        <v>313</v>
      </c>
      <c r="B84" s="105" t="s">
        <v>400</v>
      </c>
      <c r="C84" s="106" t="s">
        <v>326</v>
      </c>
      <c r="D84" s="113" t="s">
        <v>126</v>
      </c>
      <c r="E84" s="108">
        <v>26419273</v>
      </c>
      <c r="F84" s="109">
        <v>62033562</v>
      </c>
      <c r="G84" s="110">
        <v>0.42499999999999999</v>
      </c>
      <c r="H84" s="111">
        <v>0.44500000000000001</v>
      </c>
      <c r="I84" s="111">
        <v>0.40400000000000003</v>
      </c>
      <c r="J84" s="111">
        <v>0.36199999999999999</v>
      </c>
      <c r="K84" s="111">
        <v>0.37572023855749093</v>
      </c>
      <c r="L84" s="111">
        <v>0.33257820645254654</v>
      </c>
      <c r="M84" s="99"/>
    </row>
    <row r="85" spans="1:13" ht="14.1" customHeight="1">
      <c r="A85" s="103" t="s">
        <v>313</v>
      </c>
      <c r="B85" s="105" t="s">
        <v>401</v>
      </c>
      <c r="C85" s="106" t="s">
        <v>326</v>
      </c>
      <c r="D85" s="107" t="s">
        <v>127</v>
      </c>
      <c r="E85" s="108">
        <v>30460697</v>
      </c>
      <c r="F85" s="109">
        <v>64205833</v>
      </c>
      <c r="G85" s="110">
        <v>0.47399999999999998</v>
      </c>
      <c r="H85" s="111">
        <v>0.436</v>
      </c>
      <c r="I85" s="111">
        <v>0.42099999999999999</v>
      </c>
      <c r="J85" s="111">
        <v>0.373</v>
      </c>
      <c r="K85" s="111">
        <v>0.38756531243987313</v>
      </c>
      <c r="L85" s="111">
        <v>0.38084384056007026</v>
      </c>
      <c r="M85" s="99"/>
    </row>
    <row r="86" spans="1:13" ht="14.1" customHeight="1">
      <c r="A86" s="103" t="s">
        <v>333</v>
      </c>
      <c r="B86" s="105" t="s">
        <v>402</v>
      </c>
      <c r="C86" s="106" t="s">
        <v>326</v>
      </c>
      <c r="D86" s="107" t="s">
        <v>128</v>
      </c>
      <c r="E86" s="108">
        <v>50067493</v>
      </c>
      <c r="F86" s="109">
        <v>98171795</v>
      </c>
      <c r="G86" s="110">
        <v>0.50900000000000001</v>
      </c>
      <c r="H86" s="111">
        <v>0.48399999999999999</v>
      </c>
      <c r="I86" s="111">
        <v>0.44500000000000001</v>
      </c>
      <c r="J86" s="111">
        <v>0.432</v>
      </c>
      <c r="K86" s="111">
        <v>0.38757843187219704</v>
      </c>
      <c r="L86" s="111">
        <v>0.3680552646662677</v>
      </c>
      <c r="M86" s="99"/>
    </row>
    <row r="87" spans="1:13" ht="14.1" customHeight="1">
      <c r="A87" s="103" t="s">
        <v>302</v>
      </c>
      <c r="B87" s="105" t="s">
        <v>403</v>
      </c>
      <c r="C87" s="106" t="s">
        <v>315</v>
      </c>
      <c r="D87" s="107" t="s">
        <v>129</v>
      </c>
      <c r="E87" s="108">
        <v>3800373</v>
      </c>
      <c r="F87" s="109">
        <v>8736621</v>
      </c>
      <c r="G87" s="110">
        <v>0.434</v>
      </c>
      <c r="H87" s="111">
        <v>0.39300000000000002</v>
      </c>
      <c r="I87" s="111">
        <v>0.40699999999999997</v>
      </c>
      <c r="J87" s="111">
        <v>0.40100000000000002</v>
      </c>
      <c r="K87" s="111">
        <v>0.37259611142474935</v>
      </c>
      <c r="L87" s="111">
        <v>0.37174807181812891</v>
      </c>
      <c r="M87" s="99"/>
    </row>
    <row r="88" spans="1:13" ht="14.1" customHeight="1">
      <c r="A88" s="103" t="s">
        <v>313</v>
      </c>
      <c r="B88" s="105" t="s">
        <v>404</v>
      </c>
      <c r="C88" s="106" t="s">
        <v>326</v>
      </c>
      <c r="D88" s="107" t="s">
        <v>130</v>
      </c>
      <c r="E88" s="108">
        <v>27615340</v>
      </c>
      <c r="F88" s="109">
        <v>49973832</v>
      </c>
      <c r="G88" s="110">
        <v>0.55200000000000005</v>
      </c>
      <c r="H88" s="111">
        <v>0.51900000000000002</v>
      </c>
      <c r="I88" s="111">
        <v>0.53600000000000003</v>
      </c>
      <c r="J88" s="111">
        <v>0.49099999999999999</v>
      </c>
      <c r="K88" s="111">
        <v>0.46198737878062868</v>
      </c>
      <c r="L88" s="111">
        <v>0.43798446936623775</v>
      </c>
      <c r="M88" s="99"/>
    </row>
    <row r="89" spans="1:13" ht="14.1" customHeight="1">
      <c r="A89" s="103" t="s">
        <v>302</v>
      </c>
      <c r="B89" s="105" t="s">
        <v>405</v>
      </c>
      <c r="C89" s="106" t="s">
        <v>406</v>
      </c>
      <c r="D89" s="107" t="s">
        <v>407</v>
      </c>
      <c r="E89" s="108">
        <v>3177825</v>
      </c>
      <c r="F89" s="109">
        <v>9054309</v>
      </c>
      <c r="G89" s="110">
        <v>0.35</v>
      </c>
      <c r="H89" s="111">
        <v>0.32400000000000001</v>
      </c>
      <c r="I89" s="111">
        <v>0.308</v>
      </c>
      <c r="J89" s="111">
        <v>0.27</v>
      </c>
      <c r="K89" s="111">
        <v>0.23207390331429717</v>
      </c>
      <c r="L89" s="111">
        <v>0.19366070975861979</v>
      </c>
      <c r="M89" s="99"/>
    </row>
    <row r="90" spans="1:13" ht="14.1" customHeight="1">
      <c r="A90" s="103" t="s">
        <v>302</v>
      </c>
      <c r="B90" s="105" t="s">
        <v>408</v>
      </c>
      <c r="C90" s="106" t="s">
        <v>406</v>
      </c>
      <c r="D90" s="107" t="s">
        <v>409</v>
      </c>
      <c r="E90" s="108">
        <v>2130495</v>
      </c>
      <c r="F90" s="109">
        <v>3829931</v>
      </c>
      <c r="G90" s="110">
        <v>0.55600000000000005</v>
      </c>
      <c r="H90" s="111">
        <v>0.51900000000000002</v>
      </c>
      <c r="I90" s="111">
        <v>0.50700000000000001</v>
      </c>
      <c r="J90" s="111">
        <v>0.47</v>
      </c>
      <c r="K90" s="111">
        <v>0.43815904736257238</v>
      </c>
      <c r="L90" s="111">
        <v>0.40495883998230725</v>
      </c>
      <c r="M90" s="99"/>
    </row>
    <row r="91" spans="1:13" ht="14.1" customHeight="1">
      <c r="A91" s="103" t="s">
        <v>302</v>
      </c>
      <c r="B91" s="105" t="s">
        <v>410</v>
      </c>
      <c r="C91" s="106" t="s">
        <v>406</v>
      </c>
      <c r="D91" s="114" t="s">
        <v>411</v>
      </c>
      <c r="E91" s="108">
        <v>17525474</v>
      </c>
      <c r="F91" s="109">
        <v>30495627</v>
      </c>
      <c r="G91" s="110">
        <v>0.57399999999999995</v>
      </c>
      <c r="H91" s="111">
        <v>0.56599999999999995</v>
      </c>
      <c r="I91" s="111">
        <v>0.53</v>
      </c>
      <c r="J91" s="111">
        <v>0.50700000000000001</v>
      </c>
      <c r="K91" s="111">
        <v>0.47710618217760759</v>
      </c>
      <c r="L91" s="111">
        <v>0.44016281952433201</v>
      </c>
      <c r="M91" s="99"/>
    </row>
    <row r="92" spans="1:13" ht="14.1" customHeight="1">
      <c r="A92" s="103" t="s">
        <v>303</v>
      </c>
      <c r="B92" s="105" t="s">
        <v>412</v>
      </c>
      <c r="C92" s="106" t="s">
        <v>406</v>
      </c>
      <c r="D92" s="114" t="s">
        <v>413</v>
      </c>
      <c r="E92" s="108">
        <v>20010679</v>
      </c>
      <c r="F92" s="109">
        <v>36607953</v>
      </c>
      <c r="G92" s="110">
        <v>0.54600000000000004</v>
      </c>
      <c r="H92" s="111">
        <v>0.53</v>
      </c>
      <c r="I92" s="111">
        <v>0.50900000000000001</v>
      </c>
      <c r="J92" s="111">
        <v>0.502</v>
      </c>
      <c r="K92" s="111">
        <v>0.4648431314089847</v>
      </c>
      <c r="L92" s="111">
        <v>0.42626311113293786</v>
      </c>
      <c r="M92" s="99"/>
    </row>
    <row r="93" spans="1:13" ht="14.1" customHeight="1">
      <c r="A93" s="99"/>
      <c r="B93" s="115"/>
      <c r="C93" s="115"/>
      <c r="D93" s="116" t="s">
        <v>414</v>
      </c>
      <c r="E93" s="117">
        <f>SUM(E7:E92)</f>
        <v>3699786917</v>
      </c>
      <c r="F93" s="118">
        <f>SUM(F7:F92)</f>
        <v>7131109041</v>
      </c>
      <c r="G93" s="119">
        <f>IF(ISERR(E93/F93),"　 　 －",E93/F93)</f>
        <v>0.51882349515737824</v>
      </c>
      <c r="H93" s="119">
        <v>0.49362206193378844</v>
      </c>
      <c r="I93" s="119">
        <v>0.4784668684457391</v>
      </c>
      <c r="J93" s="119">
        <v>0.46321770881667279</v>
      </c>
      <c r="K93" s="119">
        <v>0.43750532946625142</v>
      </c>
      <c r="L93" s="119">
        <v>0.40258008642677678</v>
      </c>
      <c r="M93" s="99"/>
    </row>
    <row r="94" spans="1:13" ht="14.1" customHeight="1">
      <c r="A94" s="99"/>
      <c r="B94" s="99"/>
      <c r="C94" s="99"/>
      <c r="D94" s="99"/>
      <c r="E94" s="120"/>
      <c r="F94" s="120"/>
      <c r="G94" s="120"/>
      <c r="H94" s="120"/>
      <c r="I94" s="120"/>
      <c r="J94" s="120"/>
      <c r="K94" s="121"/>
      <c r="L94" s="121"/>
      <c r="M94" s="99"/>
    </row>
    <row r="95" spans="1:13" ht="20.100000000000001" customHeight="1">
      <c r="D95" s="122" t="s">
        <v>415</v>
      </c>
      <c r="E95" s="123"/>
      <c r="F95" s="124"/>
      <c r="G95" s="125"/>
      <c r="H95" s="125"/>
      <c r="I95" s="125"/>
      <c r="J95" s="125"/>
      <c r="K95" s="126"/>
      <c r="L95" s="126"/>
      <c r="M95" s="99"/>
    </row>
    <row r="96" spans="1:13" ht="14.1" customHeight="1">
      <c r="D96" s="127"/>
      <c r="E96" s="128"/>
      <c r="F96" s="129">
        <f>IF(ISERR(AVERAGE(G7:G92)),"－     ",AVERAGE(G7:G92))</f>
        <v>0.49968604651162774</v>
      </c>
      <c r="G96" s="125"/>
      <c r="H96" s="125"/>
      <c r="I96" s="125"/>
      <c r="J96" s="125"/>
      <c r="K96" s="126"/>
      <c r="L96" s="126"/>
      <c r="M96" s="99"/>
    </row>
    <row r="97" spans="1:3" ht="15" customHeight="1">
      <c r="A97" s="99"/>
      <c r="B97" s="99"/>
      <c r="C97" s="99"/>
    </row>
  </sheetData>
  <mergeCells count="3">
    <mergeCell ref="A1:L1"/>
    <mergeCell ref="A2:L2"/>
    <mergeCell ref="A4:C4"/>
  </mergeCells>
  <phoneticPr fontId="11"/>
  <pageMargins left="0.78740157480314965" right="0.19685039370078741"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4E85B-E5F0-43DC-857C-FDFA15050A59}">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445</v>
      </c>
      <c r="B1" s="186"/>
      <c r="C1" s="186"/>
      <c r="D1" s="186"/>
      <c r="E1" s="186"/>
      <c r="F1" s="186"/>
      <c r="G1" s="186"/>
      <c r="H1" s="186"/>
      <c r="I1" s="186"/>
      <c r="J1" s="186"/>
      <c r="K1" s="186"/>
      <c r="L1" s="186"/>
      <c r="M1" s="92"/>
    </row>
    <row r="2" spans="1:13" s="95" customFormat="1" ht="57" customHeight="1">
      <c r="A2" s="187" t="s">
        <v>446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54889962</v>
      </c>
      <c r="F7" s="109">
        <v>146369151</v>
      </c>
      <c r="G7" s="110">
        <v>0.375</v>
      </c>
      <c r="H7" s="111">
        <v>0.35199999999999998</v>
      </c>
      <c r="I7" s="111">
        <v>0.35899999999999999</v>
      </c>
      <c r="J7" s="111">
        <v>0.34899999999999998</v>
      </c>
      <c r="K7" s="111">
        <v>0.31759897574982904</v>
      </c>
      <c r="L7" s="111">
        <v>0.28797523764868127</v>
      </c>
    </row>
    <row r="8" spans="1:13" ht="14.1" customHeight="1">
      <c r="A8" s="103" t="s">
        <v>313</v>
      </c>
      <c r="B8" s="105" t="s">
        <v>314</v>
      </c>
      <c r="C8" s="106" t="s">
        <v>315</v>
      </c>
      <c r="D8" s="107" t="s">
        <v>10</v>
      </c>
      <c r="E8" s="108">
        <v>9703651</v>
      </c>
      <c r="F8" s="109">
        <v>23558968</v>
      </c>
      <c r="G8" s="110">
        <v>0.41099999999999998</v>
      </c>
      <c r="H8" s="111">
        <v>0.39100000000000001</v>
      </c>
      <c r="I8" s="111">
        <v>0.38100000000000001</v>
      </c>
      <c r="J8" s="111">
        <v>0.38100000000000001</v>
      </c>
      <c r="K8" s="111">
        <v>0.35291958309674681</v>
      </c>
      <c r="L8" s="111">
        <v>0.31842571298344674</v>
      </c>
    </row>
    <row r="9" spans="1:13" ht="14.1" customHeight="1">
      <c r="A9" s="103" t="s">
        <v>316</v>
      </c>
      <c r="B9" s="105" t="s">
        <v>317</v>
      </c>
      <c r="C9" s="106" t="s">
        <v>318</v>
      </c>
      <c r="D9" s="107" t="s">
        <v>11</v>
      </c>
      <c r="E9" s="108">
        <v>5269779</v>
      </c>
      <c r="F9" s="109">
        <v>13842657</v>
      </c>
      <c r="G9" s="110">
        <v>0.38</v>
      </c>
      <c r="H9" s="111">
        <v>0.35399999999999998</v>
      </c>
      <c r="I9" s="111">
        <v>0.32200000000000001</v>
      </c>
      <c r="J9" s="111">
        <v>0.308</v>
      </c>
      <c r="K9" s="111">
        <v>0.29133666231554761</v>
      </c>
      <c r="L9" s="111">
        <v>0.25851521453787396</v>
      </c>
    </row>
    <row r="10" spans="1:13" ht="14.1" customHeight="1">
      <c r="A10" s="103" t="s">
        <v>316</v>
      </c>
      <c r="B10" s="105" t="s">
        <v>319</v>
      </c>
      <c r="C10" s="106" t="s">
        <v>320</v>
      </c>
      <c r="D10" s="107" t="s">
        <v>12</v>
      </c>
      <c r="E10" s="108">
        <v>1731282</v>
      </c>
      <c r="F10" s="109">
        <v>4445992</v>
      </c>
      <c r="G10" s="110">
        <v>0.38900000000000001</v>
      </c>
      <c r="H10" s="111">
        <v>0.36299999999999999</v>
      </c>
      <c r="I10" s="111">
        <v>0.32500000000000001</v>
      </c>
      <c r="J10" s="111">
        <v>0.312</v>
      </c>
      <c r="K10" s="111">
        <v>0.28314275579368048</v>
      </c>
      <c r="L10" s="111">
        <v>0.2441923373554826</v>
      </c>
    </row>
    <row r="11" spans="1:13" ht="14.1" customHeight="1">
      <c r="A11" s="103" t="s">
        <v>303</v>
      </c>
      <c r="B11" s="105" t="s">
        <v>321</v>
      </c>
      <c r="C11" s="106" t="s">
        <v>318</v>
      </c>
      <c r="D11" s="107" t="s">
        <v>13</v>
      </c>
      <c r="E11" s="108">
        <v>3925023</v>
      </c>
      <c r="F11" s="109">
        <v>11957402</v>
      </c>
      <c r="G11" s="110">
        <v>0.32800000000000001</v>
      </c>
      <c r="H11" s="111">
        <v>0.33600000000000002</v>
      </c>
      <c r="I11" s="111">
        <v>0.3</v>
      </c>
      <c r="J11" s="111">
        <v>0.28399999999999997</v>
      </c>
      <c r="K11" s="111">
        <v>0.2639112361654154</v>
      </c>
      <c r="L11" s="111">
        <v>0.22401764672456864</v>
      </c>
    </row>
    <row r="12" spans="1:13" ht="14.1" customHeight="1">
      <c r="A12" s="103" t="s">
        <v>302</v>
      </c>
      <c r="B12" s="105" t="s">
        <v>322</v>
      </c>
      <c r="C12" s="106" t="s">
        <v>323</v>
      </c>
      <c r="D12" s="107" t="s">
        <v>14</v>
      </c>
      <c r="E12" s="108">
        <v>14930676</v>
      </c>
      <c r="F12" s="109">
        <v>24608455</v>
      </c>
      <c r="G12" s="110">
        <v>0.60599999999999998</v>
      </c>
      <c r="H12" s="111">
        <v>0.58799999999999997</v>
      </c>
      <c r="I12" s="111">
        <v>0.56599999999999995</v>
      </c>
      <c r="J12" s="111">
        <v>0.53</v>
      </c>
      <c r="K12" s="111">
        <v>0.50583749718305793</v>
      </c>
      <c r="L12" s="111">
        <v>0.45648245713723495</v>
      </c>
    </row>
    <row r="13" spans="1:13" ht="14.1" customHeight="1">
      <c r="A13" s="103" t="s">
        <v>303</v>
      </c>
      <c r="B13" s="105" t="s">
        <v>324</v>
      </c>
      <c r="C13" s="106" t="s">
        <v>318</v>
      </c>
      <c r="D13" s="107" t="s">
        <v>15</v>
      </c>
      <c r="E13" s="108">
        <v>3609724</v>
      </c>
      <c r="F13" s="109">
        <v>9173924</v>
      </c>
      <c r="G13" s="110">
        <v>0.39300000000000002</v>
      </c>
      <c r="H13" s="111">
        <v>0.36299999999999999</v>
      </c>
      <c r="I13" s="111">
        <v>0.33900000000000002</v>
      </c>
      <c r="J13" s="111">
        <v>0.31900000000000001</v>
      </c>
      <c r="K13" s="111">
        <v>0.29365275458375961</v>
      </c>
      <c r="L13" s="111">
        <v>0.25574978344958943</v>
      </c>
    </row>
    <row r="14" spans="1:13" ht="14.1" customHeight="1">
      <c r="A14" s="103" t="s">
        <v>313</v>
      </c>
      <c r="B14" s="105" t="s">
        <v>325</v>
      </c>
      <c r="C14" s="106" t="s">
        <v>326</v>
      </c>
      <c r="D14" s="107" t="s">
        <v>16</v>
      </c>
      <c r="E14" s="108">
        <v>22059374</v>
      </c>
      <c r="F14" s="109">
        <v>55997575</v>
      </c>
      <c r="G14" s="110">
        <v>0.39300000000000002</v>
      </c>
      <c r="H14" s="111">
        <v>0.372</v>
      </c>
      <c r="I14" s="111">
        <v>0.36099999999999999</v>
      </c>
      <c r="J14" s="111">
        <v>0.33900000000000002</v>
      </c>
      <c r="K14" s="111">
        <v>0.31209243465924069</v>
      </c>
      <c r="L14" s="111">
        <v>0.28542820913415506</v>
      </c>
    </row>
    <row r="15" spans="1:13" ht="14.1" customHeight="1">
      <c r="A15" s="103" t="s">
        <v>313</v>
      </c>
      <c r="B15" s="105" t="s">
        <v>327</v>
      </c>
      <c r="C15" s="106" t="s">
        <v>328</v>
      </c>
      <c r="D15" s="107" t="s">
        <v>17</v>
      </c>
      <c r="E15" s="108">
        <v>11515148</v>
      </c>
      <c r="F15" s="109">
        <v>26697366</v>
      </c>
      <c r="G15" s="110">
        <v>0.43099999999999999</v>
      </c>
      <c r="H15" s="111">
        <v>0.40200000000000002</v>
      </c>
      <c r="I15" s="111">
        <v>0.379</v>
      </c>
      <c r="J15" s="111">
        <v>0.36799999999999999</v>
      </c>
      <c r="K15" s="111">
        <v>0.36077967519362769</v>
      </c>
      <c r="L15" s="111">
        <v>0.31913965471688754</v>
      </c>
    </row>
    <row r="16" spans="1:13" ht="14.1" customHeight="1">
      <c r="A16" s="103" t="s">
        <v>310</v>
      </c>
      <c r="B16" s="105" t="s">
        <v>329</v>
      </c>
      <c r="C16" s="106" t="s">
        <v>312</v>
      </c>
      <c r="D16" s="107" t="s">
        <v>18</v>
      </c>
      <c r="E16" s="108">
        <v>92854762</v>
      </c>
      <c r="F16" s="109">
        <v>247785043</v>
      </c>
      <c r="G16" s="110">
        <v>0.374</v>
      </c>
      <c r="H16" s="111">
        <v>0.34399999999999997</v>
      </c>
      <c r="I16" s="111">
        <v>0.36699999999999999</v>
      </c>
      <c r="J16" s="111">
        <v>0.36299999999999999</v>
      </c>
      <c r="K16" s="111">
        <v>0.34753528338229739</v>
      </c>
      <c r="L16" s="111">
        <v>0.34346057487093379</v>
      </c>
    </row>
    <row r="17" spans="1:12" ht="14.1" customHeight="1">
      <c r="A17" s="103" t="s">
        <v>303</v>
      </c>
      <c r="B17" s="105" t="s">
        <v>330</v>
      </c>
      <c r="C17" s="106" t="s">
        <v>315</v>
      </c>
      <c r="D17" s="107" t="s">
        <v>19</v>
      </c>
      <c r="E17" s="108">
        <v>3990650</v>
      </c>
      <c r="F17" s="109">
        <v>9258456</v>
      </c>
      <c r="G17" s="110">
        <v>0.43099999999999999</v>
      </c>
      <c r="H17" s="111">
        <v>0.40799999999999997</v>
      </c>
      <c r="I17" s="111">
        <v>0.38</v>
      </c>
      <c r="J17" s="111">
        <v>0.35899999999999999</v>
      </c>
      <c r="K17" s="111">
        <v>0.33758450975399851</v>
      </c>
      <c r="L17" s="111">
        <v>0.30837124671513827</v>
      </c>
    </row>
    <row r="18" spans="1:12" ht="14.1" customHeight="1">
      <c r="A18" s="103" t="s">
        <v>331</v>
      </c>
      <c r="B18" s="105" t="s">
        <v>332</v>
      </c>
      <c r="C18" s="106" t="s">
        <v>326</v>
      </c>
      <c r="D18" s="107" t="s">
        <v>20</v>
      </c>
      <c r="E18" s="108">
        <v>13276459</v>
      </c>
      <c r="F18" s="109">
        <v>43329541</v>
      </c>
      <c r="G18" s="110">
        <v>0.30599999999999999</v>
      </c>
      <c r="H18" s="111">
        <v>0.27600000000000002</v>
      </c>
      <c r="I18" s="111">
        <v>0.29899999999999999</v>
      </c>
      <c r="J18" s="111">
        <v>0.27600000000000002</v>
      </c>
      <c r="K18" s="111">
        <v>0.29917740068761683</v>
      </c>
      <c r="L18" s="111">
        <v>0.27733938424922489</v>
      </c>
    </row>
    <row r="19" spans="1:12" ht="14.1" customHeight="1">
      <c r="A19" s="103" t="s">
        <v>333</v>
      </c>
      <c r="B19" s="105" t="s">
        <v>334</v>
      </c>
      <c r="C19" s="106" t="s">
        <v>326</v>
      </c>
      <c r="D19" s="107" t="s">
        <v>21</v>
      </c>
      <c r="E19" s="108">
        <v>22432830</v>
      </c>
      <c r="F19" s="109">
        <v>67185069</v>
      </c>
      <c r="G19" s="110">
        <v>0.33300000000000002</v>
      </c>
      <c r="H19" s="111">
        <v>0.312</v>
      </c>
      <c r="I19" s="111">
        <v>0.32700000000000001</v>
      </c>
      <c r="J19" s="111">
        <v>0.30599999999999999</v>
      </c>
      <c r="K19" s="111">
        <v>0.29327391787743268</v>
      </c>
      <c r="L19" s="111">
        <v>0.26525697671498033</v>
      </c>
    </row>
    <row r="20" spans="1:12" ht="14.1" customHeight="1">
      <c r="A20" s="103" t="s">
        <v>331</v>
      </c>
      <c r="B20" s="105" t="s">
        <v>335</v>
      </c>
      <c r="C20" s="106" t="s">
        <v>328</v>
      </c>
      <c r="D20" s="107" t="s">
        <v>22</v>
      </c>
      <c r="E20" s="108">
        <v>5926539</v>
      </c>
      <c r="F20" s="109">
        <v>16081933</v>
      </c>
      <c r="G20" s="110">
        <v>0.36799999999999999</v>
      </c>
      <c r="H20" s="111">
        <v>0.34699999999999998</v>
      </c>
      <c r="I20" s="111">
        <v>0.36299999999999999</v>
      </c>
      <c r="J20" s="111">
        <v>0.34399999999999997</v>
      </c>
      <c r="K20" s="111">
        <v>0.30684662484357339</v>
      </c>
      <c r="L20" s="111">
        <v>0.27538143399805742</v>
      </c>
    </row>
    <row r="21" spans="1:12" ht="14.1" customHeight="1">
      <c r="A21" s="103" t="s">
        <v>313</v>
      </c>
      <c r="B21" s="105" t="s">
        <v>336</v>
      </c>
      <c r="C21" s="106" t="s">
        <v>328</v>
      </c>
      <c r="D21" s="107" t="s">
        <v>23</v>
      </c>
      <c r="E21" s="108">
        <v>11403714</v>
      </c>
      <c r="F21" s="109">
        <v>28774297</v>
      </c>
      <c r="G21" s="110">
        <v>0.39600000000000002</v>
      </c>
      <c r="H21" s="111">
        <v>0.36799999999999999</v>
      </c>
      <c r="I21" s="111">
        <v>0.34300000000000003</v>
      </c>
      <c r="J21" s="111">
        <v>0.33800000000000002</v>
      </c>
      <c r="K21" s="111">
        <v>0.30547405203400158</v>
      </c>
      <c r="L21" s="111">
        <v>0.2741327301359085</v>
      </c>
    </row>
    <row r="22" spans="1:12" ht="14.1" customHeight="1">
      <c r="A22" s="103" t="s">
        <v>337</v>
      </c>
      <c r="B22" s="105" t="s">
        <v>338</v>
      </c>
      <c r="C22" s="106" t="s">
        <v>326</v>
      </c>
      <c r="D22" s="107" t="s">
        <v>24</v>
      </c>
      <c r="E22" s="108">
        <v>63896889</v>
      </c>
      <c r="F22" s="109">
        <v>159921693</v>
      </c>
      <c r="G22" s="110">
        <v>0.39900000000000002</v>
      </c>
      <c r="H22" s="111">
        <v>0.36599999999999999</v>
      </c>
      <c r="I22" s="111">
        <v>0.34899999999999998</v>
      </c>
      <c r="J22" s="111">
        <v>0.32700000000000001</v>
      </c>
      <c r="K22" s="111">
        <v>0.36539717609892647</v>
      </c>
      <c r="L22" s="111">
        <v>0.34125247348704513</v>
      </c>
    </row>
    <row r="23" spans="1:12" ht="14.1" customHeight="1">
      <c r="A23" s="103" t="s">
        <v>302</v>
      </c>
      <c r="B23" s="105" t="s">
        <v>339</v>
      </c>
      <c r="C23" s="106" t="s">
        <v>318</v>
      </c>
      <c r="D23" s="107" t="s">
        <v>25</v>
      </c>
      <c r="E23" s="108">
        <v>1729865</v>
      </c>
      <c r="F23" s="109">
        <v>4930584</v>
      </c>
      <c r="G23" s="110">
        <v>0.35</v>
      </c>
      <c r="H23" s="111">
        <v>0.34399999999999997</v>
      </c>
      <c r="I23" s="111">
        <v>0.32</v>
      </c>
      <c r="J23" s="111">
        <v>0.29299999999999998</v>
      </c>
      <c r="K23" s="111">
        <v>0.25845049717997193</v>
      </c>
      <c r="L23" s="111">
        <v>0.22316496947445841</v>
      </c>
    </row>
    <row r="24" spans="1:12" ht="14.1" customHeight="1">
      <c r="A24" s="103" t="s">
        <v>331</v>
      </c>
      <c r="B24" s="105" t="s">
        <v>340</v>
      </c>
      <c r="C24" s="106" t="s">
        <v>328</v>
      </c>
      <c r="D24" s="107" t="s">
        <v>26</v>
      </c>
      <c r="E24" s="108">
        <v>8667090</v>
      </c>
      <c r="F24" s="109">
        <v>21228015</v>
      </c>
      <c r="G24" s="110">
        <v>0.40799999999999997</v>
      </c>
      <c r="H24" s="111">
        <v>0.38</v>
      </c>
      <c r="I24" s="111">
        <v>0.35699999999999998</v>
      </c>
      <c r="J24" s="111">
        <v>0.36099999999999999</v>
      </c>
      <c r="K24" s="111">
        <v>0.35001812794133724</v>
      </c>
      <c r="L24" s="111">
        <v>0.31966724836866672</v>
      </c>
    </row>
    <row r="25" spans="1:12" ht="14.1" customHeight="1">
      <c r="A25" s="103" t="s">
        <v>313</v>
      </c>
      <c r="B25" s="105" t="s">
        <v>341</v>
      </c>
      <c r="C25" s="106" t="s">
        <v>326</v>
      </c>
      <c r="D25" s="107" t="s">
        <v>27</v>
      </c>
      <c r="E25" s="108">
        <v>32851530</v>
      </c>
      <c r="F25" s="109">
        <v>66352282</v>
      </c>
      <c r="G25" s="110">
        <v>0.495</v>
      </c>
      <c r="H25" s="111">
        <v>0.46</v>
      </c>
      <c r="I25" s="111">
        <v>0.42299999999999999</v>
      </c>
      <c r="J25" s="111">
        <v>0.40100000000000002</v>
      </c>
      <c r="K25" s="111">
        <v>0.36695313418057396</v>
      </c>
      <c r="L25" s="111">
        <v>0.32379001106871647</v>
      </c>
    </row>
    <row r="26" spans="1:12" ht="14.1" customHeight="1">
      <c r="A26" s="103" t="s">
        <v>313</v>
      </c>
      <c r="B26" s="105" t="s">
        <v>342</v>
      </c>
      <c r="C26" s="106" t="s">
        <v>328</v>
      </c>
      <c r="D26" s="107" t="s">
        <v>28</v>
      </c>
      <c r="E26" s="108">
        <v>10989017</v>
      </c>
      <c r="F26" s="109">
        <v>24537131</v>
      </c>
      <c r="G26" s="110">
        <v>0.44700000000000001</v>
      </c>
      <c r="H26" s="111">
        <v>0.436</v>
      </c>
      <c r="I26" s="111">
        <v>0.41699999999999998</v>
      </c>
      <c r="J26" s="111">
        <v>0.41299999999999998</v>
      </c>
      <c r="K26" s="111">
        <v>0.38898830988049893</v>
      </c>
      <c r="L26" s="111">
        <v>0.35216679004405177</v>
      </c>
    </row>
    <row r="27" spans="1:12" ht="14.1" customHeight="1">
      <c r="A27" s="103" t="s">
        <v>337</v>
      </c>
      <c r="B27" s="105" t="s">
        <v>343</v>
      </c>
      <c r="C27" s="106" t="s">
        <v>326</v>
      </c>
      <c r="D27" s="107" t="s">
        <v>29</v>
      </c>
      <c r="E27" s="108">
        <v>36878843</v>
      </c>
      <c r="F27" s="109">
        <v>96336843</v>
      </c>
      <c r="G27" s="110">
        <v>0.38200000000000001</v>
      </c>
      <c r="H27" s="111">
        <v>0.35</v>
      </c>
      <c r="I27" s="111">
        <v>0.378</v>
      </c>
      <c r="J27" s="111">
        <v>0.35299999999999998</v>
      </c>
      <c r="K27" s="111">
        <v>0.31860352560360172</v>
      </c>
      <c r="L27" s="111">
        <v>0.29730445820021406</v>
      </c>
    </row>
    <row r="28" spans="1:12" ht="14.1" customHeight="1">
      <c r="A28" s="103" t="s">
        <v>310</v>
      </c>
      <c r="B28" s="105" t="s">
        <v>344</v>
      </c>
      <c r="C28" s="106" t="s">
        <v>312</v>
      </c>
      <c r="D28" s="107" t="s">
        <v>30</v>
      </c>
      <c r="E28" s="108">
        <v>161224361</v>
      </c>
      <c r="F28" s="109">
        <v>381323511</v>
      </c>
      <c r="G28" s="110">
        <v>0.42199999999999999</v>
      </c>
      <c r="H28" s="111">
        <v>0.41</v>
      </c>
      <c r="I28" s="111">
        <v>0.38900000000000001</v>
      </c>
      <c r="J28" s="111">
        <v>0.36299999999999999</v>
      </c>
      <c r="K28" s="111">
        <v>0.32708317211082605</v>
      </c>
      <c r="L28" s="111">
        <v>0.30213334483370879</v>
      </c>
    </row>
    <row r="29" spans="1:12" ht="14.1" customHeight="1">
      <c r="A29" s="103" t="s">
        <v>316</v>
      </c>
      <c r="B29" s="105" t="s">
        <v>345</v>
      </c>
      <c r="C29" s="106" t="s">
        <v>323</v>
      </c>
      <c r="D29" s="107" t="s">
        <v>31</v>
      </c>
      <c r="E29" s="108">
        <v>31259754</v>
      </c>
      <c r="F29" s="109">
        <v>75380337</v>
      </c>
      <c r="G29" s="110">
        <v>0.41399999999999998</v>
      </c>
      <c r="H29" s="111">
        <v>0.38400000000000001</v>
      </c>
      <c r="I29" s="111">
        <v>0.35799999999999998</v>
      </c>
      <c r="J29" s="111">
        <v>0.32800000000000001</v>
      </c>
      <c r="K29" s="111">
        <v>0.29904774164362263</v>
      </c>
      <c r="L29" s="111">
        <v>0.26184063753297604</v>
      </c>
    </row>
    <row r="30" spans="1:12" ht="14.1" customHeight="1">
      <c r="A30" s="103" t="s">
        <v>331</v>
      </c>
      <c r="B30" s="105" t="s">
        <v>346</v>
      </c>
      <c r="C30" s="106" t="s">
        <v>320</v>
      </c>
      <c r="D30" s="107" t="s">
        <v>32</v>
      </c>
      <c r="E30" s="108">
        <v>8732079</v>
      </c>
      <c r="F30" s="109">
        <v>21000879</v>
      </c>
      <c r="G30" s="110">
        <v>0.41499999999999998</v>
      </c>
      <c r="H30" s="111">
        <v>0.39400000000000002</v>
      </c>
      <c r="I30" s="111">
        <v>0.36599999999999999</v>
      </c>
      <c r="J30" s="111">
        <v>0.32800000000000001</v>
      </c>
      <c r="K30" s="111">
        <v>0.311415764889864</v>
      </c>
      <c r="L30" s="111">
        <v>0.27349539779849252</v>
      </c>
    </row>
    <row r="31" spans="1:12" ht="14.1" customHeight="1">
      <c r="A31" s="103" t="s">
        <v>331</v>
      </c>
      <c r="B31" s="105" t="s">
        <v>347</v>
      </c>
      <c r="C31" s="106" t="s">
        <v>315</v>
      </c>
      <c r="D31" s="107" t="s">
        <v>33</v>
      </c>
      <c r="E31" s="108">
        <v>13684627</v>
      </c>
      <c r="F31" s="109">
        <v>28279429</v>
      </c>
      <c r="G31" s="110">
        <v>0.48299999999999998</v>
      </c>
      <c r="H31" s="111">
        <v>0.44400000000000001</v>
      </c>
      <c r="I31" s="111">
        <v>0.433</v>
      </c>
      <c r="J31" s="111">
        <v>0.39700000000000002</v>
      </c>
      <c r="K31" s="111">
        <v>0.35345248345121044</v>
      </c>
      <c r="L31" s="111">
        <v>0.31204606083151293</v>
      </c>
    </row>
    <row r="32" spans="1:12" ht="14.1" customHeight="1">
      <c r="A32" s="103" t="s">
        <v>331</v>
      </c>
      <c r="B32" s="105" t="s">
        <v>348</v>
      </c>
      <c r="C32" s="106" t="s">
        <v>318</v>
      </c>
      <c r="D32" s="107" t="s">
        <v>34</v>
      </c>
      <c r="E32" s="108">
        <v>10628621</v>
      </c>
      <c r="F32" s="109">
        <v>24895255</v>
      </c>
      <c r="G32" s="110">
        <v>0.42599999999999999</v>
      </c>
      <c r="H32" s="111">
        <v>0.40600000000000003</v>
      </c>
      <c r="I32" s="111">
        <v>0.41199999999999998</v>
      </c>
      <c r="J32" s="111">
        <v>0.38600000000000001</v>
      </c>
      <c r="K32" s="111">
        <v>0.36319493552029686</v>
      </c>
      <c r="L32" s="111">
        <v>0.33820007650080131</v>
      </c>
    </row>
    <row r="33" spans="1:12" ht="14.1" customHeight="1">
      <c r="A33" s="103" t="s">
        <v>316</v>
      </c>
      <c r="B33" s="105" t="s">
        <v>349</v>
      </c>
      <c r="C33" s="106" t="s">
        <v>320</v>
      </c>
      <c r="D33" s="107" t="s">
        <v>35</v>
      </c>
      <c r="E33" s="108">
        <v>12882574</v>
      </c>
      <c r="F33" s="109">
        <v>36683040</v>
      </c>
      <c r="G33" s="110">
        <v>0.35099999999999998</v>
      </c>
      <c r="H33" s="111">
        <v>0.32200000000000001</v>
      </c>
      <c r="I33" s="111">
        <v>0.313</v>
      </c>
      <c r="J33" s="111">
        <v>0.32600000000000001</v>
      </c>
      <c r="K33" s="111">
        <v>0.29125776942273612</v>
      </c>
      <c r="L33" s="111">
        <v>0.25492873856265175</v>
      </c>
    </row>
    <row r="34" spans="1:12" ht="14.1" customHeight="1">
      <c r="A34" s="103" t="s">
        <v>333</v>
      </c>
      <c r="B34" s="105" t="s">
        <v>350</v>
      </c>
      <c r="C34" s="106" t="s">
        <v>318</v>
      </c>
      <c r="D34" s="107" t="s">
        <v>36</v>
      </c>
      <c r="E34" s="108">
        <v>43520762</v>
      </c>
      <c r="F34" s="109">
        <v>98689682</v>
      </c>
      <c r="G34" s="110">
        <v>0.44</v>
      </c>
      <c r="H34" s="111">
        <v>0.39800000000000002</v>
      </c>
      <c r="I34" s="111">
        <v>0.36699999999999999</v>
      </c>
      <c r="J34" s="111">
        <v>0.34499999999999997</v>
      </c>
      <c r="K34" s="111">
        <v>0.30728965917217593</v>
      </c>
      <c r="L34" s="111">
        <v>0.28533473988097402</v>
      </c>
    </row>
    <row r="35" spans="1:12" ht="14.1" customHeight="1">
      <c r="A35" s="103" t="s">
        <v>316</v>
      </c>
      <c r="B35" s="105" t="s">
        <v>351</v>
      </c>
      <c r="C35" s="106" t="s">
        <v>318</v>
      </c>
      <c r="D35" s="107" t="s">
        <v>37</v>
      </c>
      <c r="E35" s="108">
        <v>8562843</v>
      </c>
      <c r="F35" s="109">
        <v>15059036</v>
      </c>
      <c r="G35" s="110">
        <v>0.56799999999999995</v>
      </c>
      <c r="H35" s="111">
        <v>0.56000000000000005</v>
      </c>
      <c r="I35" s="111">
        <v>0.52200000000000002</v>
      </c>
      <c r="J35" s="111">
        <v>0.52900000000000003</v>
      </c>
      <c r="K35" s="111">
        <v>0.51344342972739276</v>
      </c>
      <c r="L35" s="111">
        <v>0.48574019951216663</v>
      </c>
    </row>
    <row r="36" spans="1:12" ht="14.1" customHeight="1">
      <c r="A36" s="103" t="s">
        <v>316</v>
      </c>
      <c r="B36" s="105" t="s">
        <v>352</v>
      </c>
      <c r="C36" s="106" t="s">
        <v>328</v>
      </c>
      <c r="D36" s="107" t="s">
        <v>38</v>
      </c>
      <c r="E36" s="108">
        <v>6497229</v>
      </c>
      <c r="F36" s="109">
        <v>15101281</v>
      </c>
      <c r="G36" s="110">
        <v>0.43</v>
      </c>
      <c r="H36" s="111">
        <v>0.41599999999999998</v>
      </c>
      <c r="I36" s="111">
        <v>0.39600000000000002</v>
      </c>
      <c r="J36" s="111">
        <v>0.39</v>
      </c>
      <c r="K36" s="111">
        <v>0.35875829087518873</v>
      </c>
      <c r="L36" s="111">
        <v>0.31896937485575427</v>
      </c>
    </row>
    <row r="37" spans="1:12" ht="14.1" customHeight="1">
      <c r="A37" s="103" t="s">
        <v>331</v>
      </c>
      <c r="B37" s="105" t="s">
        <v>353</v>
      </c>
      <c r="C37" s="106" t="s">
        <v>318</v>
      </c>
      <c r="D37" s="107" t="s">
        <v>79</v>
      </c>
      <c r="E37" s="108">
        <v>10335812</v>
      </c>
      <c r="F37" s="109">
        <v>24204395</v>
      </c>
      <c r="G37" s="110">
        <v>0.42699999999999999</v>
      </c>
      <c r="H37" s="111">
        <v>0.39800000000000002</v>
      </c>
      <c r="I37" s="111">
        <v>0.378</v>
      </c>
      <c r="J37" s="111">
        <v>0.36799999999999999</v>
      </c>
      <c r="K37" s="111">
        <v>0.3512023451618641</v>
      </c>
      <c r="L37" s="111">
        <v>0.32253698622950477</v>
      </c>
    </row>
    <row r="38" spans="1:12" ht="14.1" customHeight="1">
      <c r="A38" s="103" t="s">
        <v>313</v>
      </c>
      <c r="B38" s="105" t="s">
        <v>354</v>
      </c>
      <c r="C38" s="106" t="s">
        <v>320</v>
      </c>
      <c r="D38" s="107" t="s">
        <v>80</v>
      </c>
      <c r="E38" s="108">
        <v>14743445</v>
      </c>
      <c r="F38" s="109">
        <v>33469529</v>
      </c>
      <c r="G38" s="110">
        <v>0.44</v>
      </c>
      <c r="H38" s="111">
        <v>0.41799999999999998</v>
      </c>
      <c r="I38" s="111">
        <v>0.38400000000000001</v>
      </c>
      <c r="J38" s="111">
        <v>0.36899999999999999</v>
      </c>
      <c r="K38" s="111">
        <v>0.33499712426593103</v>
      </c>
      <c r="L38" s="111">
        <v>0.29798486433049731</v>
      </c>
    </row>
    <row r="39" spans="1:12" ht="14.1" customHeight="1">
      <c r="A39" s="103" t="s">
        <v>333</v>
      </c>
      <c r="B39" s="105" t="s">
        <v>355</v>
      </c>
      <c r="C39" s="106" t="s">
        <v>328</v>
      </c>
      <c r="D39" s="107" t="s">
        <v>81</v>
      </c>
      <c r="E39" s="108">
        <v>15106657</v>
      </c>
      <c r="F39" s="109">
        <v>37537597</v>
      </c>
      <c r="G39" s="110">
        <v>0.40200000000000002</v>
      </c>
      <c r="H39" s="111">
        <v>0.371</v>
      </c>
      <c r="I39" s="111">
        <v>0.34300000000000003</v>
      </c>
      <c r="J39" s="111">
        <v>0.32900000000000001</v>
      </c>
      <c r="K39" s="111">
        <v>0.30403237626634477</v>
      </c>
      <c r="L39" s="111">
        <v>0.26738237151202077</v>
      </c>
    </row>
    <row r="40" spans="1:12" ht="14.1" customHeight="1">
      <c r="A40" s="103" t="s">
        <v>337</v>
      </c>
      <c r="B40" s="105" t="s">
        <v>356</v>
      </c>
      <c r="C40" s="106" t="s">
        <v>326</v>
      </c>
      <c r="D40" s="107" t="s">
        <v>82</v>
      </c>
      <c r="E40" s="108">
        <v>38895389</v>
      </c>
      <c r="F40" s="109">
        <v>89131272</v>
      </c>
      <c r="G40" s="110">
        <v>0.436</v>
      </c>
      <c r="H40" s="111">
        <v>0.40600000000000003</v>
      </c>
      <c r="I40" s="111">
        <v>0.38400000000000001</v>
      </c>
      <c r="J40" s="111">
        <v>0.36199999999999999</v>
      </c>
      <c r="K40" s="111">
        <v>0.36814462722237268</v>
      </c>
      <c r="L40" s="111">
        <v>0.32096857382483857</v>
      </c>
    </row>
    <row r="41" spans="1:12" ht="14.1" customHeight="1">
      <c r="A41" s="103" t="s">
        <v>303</v>
      </c>
      <c r="B41" s="105" t="s">
        <v>357</v>
      </c>
      <c r="C41" s="106" t="s">
        <v>318</v>
      </c>
      <c r="D41" s="107" t="s">
        <v>83</v>
      </c>
      <c r="E41" s="108">
        <v>6828661</v>
      </c>
      <c r="F41" s="109">
        <v>16371617</v>
      </c>
      <c r="G41" s="110">
        <v>0.41699999999999998</v>
      </c>
      <c r="H41" s="111">
        <v>0.39600000000000002</v>
      </c>
      <c r="I41" s="111">
        <v>0.41099999999999998</v>
      </c>
      <c r="J41" s="111">
        <v>0.4</v>
      </c>
      <c r="K41" s="111">
        <v>0.38308356248429465</v>
      </c>
      <c r="L41" s="111">
        <v>0.35257925785644606</v>
      </c>
    </row>
    <row r="42" spans="1:12" ht="14.1" customHeight="1">
      <c r="A42" s="103" t="s">
        <v>303</v>
      </c>
      <c r="B42" s="105" t="s">
        <v>358</v>
      </c>
      <c r="C42" s="106" t="s">
        <v>315</v>
      </c>
      <c r="D42" s="107" t="s">
        <v>84</v>
      </c>
      <c r="E42" s="108">
        <v>4235292</v>
      </c>
      <c r="F42" s="109">
        <v>8907842</v>
      </c>
      <c r="G42" s="110">
        <v>0.47499999999999998</v>
      </c>
      <c r="H42" s="111">
        <v>0.44500000000000001</v>
      </c>
      <c r="I42" s="111">
        <v>0.41899999999999998</v>
      </c>
      <c r="J42" s="111">
        <v>0.39300000000000002</v>
      </c>
      <c r="K42" s="111">
        <v>0.36301833249047522</v>
      </c>
      <c r="L42" s="111">
        <v>0.33231177393661088</v>
      </c>
    </row>
    <row r="43" spans="1:12" ht="14.1" customHeight="1">
      <c r="A43" s="103" t="s">
        <v>333</v>
      </c>
      <c r="B43" s="105" t="s">
        <v>359</v>
      </c>
      <c r="C43" s="106" t="s">
        <v>326</v>
      </c>
      <c r="D43" s="107" t="s">
        <v>85</v>
      </c>
      <c r="E43" s="108">
        <v>21378613</v>
      </c>
      <c r="F43" s="109">
        <v>55944015</v>
      </c>
      <c r="G43" s="110">
        <v>0.38200000000000001</v>
      </c>
      <c r="H43" s="111">
        <v>0.35499999999999998</v>
      </c>
      <c r="I43" s="111">
        <v>0.36399999999999999</v>
      </c>
      <c r="J43" s="111">
        <v>0.35299999999999998</v>
      </c>
      <c r="K43" s="111">
        <v>0.33501298226043891</v>
      </c>
      <c r="L43" s="111">
        <v>0.29496633024402896</v>
      </c>
    </row>
    <row r="44" spans="1:12" ht="14.1" customHeight="1">
      <c r="A44" s="103" t="s">
        <v>333</v>
      </c>
      <c r="B44" s="105" t="s">
        <v>360</v>
      </c>
      <c r="C44" s="106" t="s">
        <v>326</v>
      </c>
      <c r="D44" s="107" t="s">
        <v>86</v>
      </c>
      <c r="E44" s="108">
        <v>55440344</v>
      </c>
      <c r="F44" s="109">
        <v>123643795</v>
      </c>
      <c r="G44" s="110">
        <v>0.44800000000000001</v>
      </c>
      <c r="H44" s="111">
        <v>0.42199999999999999</v>
      </c>
      <c r="I44" s="111">
        <v>0.39</v>
      </c>
      <c r="J44" s="111">
        <v>0.35699999999999998</v>
      </c>
      <c r="K44" s="111">
        <v>0.32277822199007999</v>
      </c>
      <c r="L44" s="111">
        <v>0.28585011435645297</v>
      </c>
    </row>
    <row r="45" spans="1:12" ht="14.1" customHeight="1">
      <c r="A45" s="103" t="s">
        <v>331</v>
      </c>
      <c r="B45" s="105" t="s">
        <v>361</v>
      </c>
      <c r="C45" s="106" t="s">
        <v>326</v>
      </c>
      <c r="D45" s="107" t="s">
        <v>87</v>
      </c>
      <c r="E45" s="108">
        <v>17506293</v>
      </c>
      <c r="F45" s="109">
        <v>44787062</v>
      </c>
      <c r="G45" s="110">
        <v>0.39</v>
      </c>
      <c r="H45" s="111">
        <v>0.371</v>
      </c>
      <c r="I45" s="111">
        <v>0.42899999999999999</v>
      </c>
      <c r="J45" s="111">
        <v>0.41699999999999998</v>
      </c>
      <c r="K45" s="111">
        <v>0.40007862676573469</v>
      </c>
      <c r="L45" s="111">
        <v>0.36924428188549557</v>
      </c>
    </row>
    <row r="46" spans="1:12" ht="14.1" customHeight="1">
      <c r="A46" s="103" t="s">
        <v>331</v>
      </c>
      <c r="B46" s="105" t="s">
        <v>362</v>
      </c>
      <c r="C46" s="106" t="s">
        <v>326</v>
      </c>
      <c r="D46" s="107" t="s">
        <v>88</v>
      </c>
      <c r="E46" s="108">
        <v>15566964</v>
      </c>
      <c r="F46" s="109">
        <v>41350056</v>
      </c>
      <c r="G46" s="110">
        <v>0.376</v>
      </c>
      <c r="H46" s="111">
        <v>0.41699999999999998</v>
      </c>
      <c r="I46" s="111">
        <v>0.39100000000000001</v>
      </c>
      <c r="J46" s="111">
        <v>0.36799999999999999</v>
      </c>
      <c r="K46" s="111">
        <v>0.36054591628353305</v>
      </c>
      <c r="L46" s="111">
        <v>0.32195130586050624</v>
      </c>
    </row>
    <row r="47" spans="1:12" ht="14.1" customHeight="1">
      <c r="A47" s="103" t="s">
        <v>337</v>
      </c>
      <c r="B47" s="105" t="s">
        <v>363</v>
      </c>
      <c r="C47" s="106" t="s">
        <v>326</v>
      </c>
      <c r="D47" s="107" t="s">
        <v>89</v>
      </c>
      <c r="E47" s="108">
        <v>42960646</v>
      </c>
      <c r="F47" s="109">
        <v>88094426</v>
      </c>
      <c r="G47" s="110">
        <v>0.48699999999999999</v>
      </c>
      <c r="H47" s="111">
        <v>0.45500000000000002</v>
      </c>
      <c r="I47" s="111">
        <v>0.45400000000000001</v>
      </c>
      <c r="J47" s="111">
        <v>0.42699999999999999</v>
      </c>
      <c r="K47" s="111">
        <v>0.39518211924508273</v>
      </c>
      <c r="L47" s="111">
        <v>0.34389069080481405</v>
      </c>
    </row>
    <row r="48" spans="1:12" ht="14.1" customHeight="1">
      <c r="A48" s="103" t="s">
        <v>313</v>
      </c>
      <c r="B48" s="105" t="s">
        <v>364</v>
      </c>
      <c r="C48" s="106" t="s">
        <v>326</v>
      </c>
      <c r="D48" s="107" t="s">
        <v>90</v>
      </c>
      <c r="E48" s="108">
        <v>36783659</v>
      </c>
      <c r="F48" s="109">
        <v>77838657</v>
      </c>
      <c r="G48" s="110">
        <v>0.47199999999999998</v>
      </c>
      <c r="H48" s="111">
        <v>0.44</v>
      </c>
      <c r="I48" s="111">
        <v>0.41299999999999998</v>
      </c>
      <c r="J48" s="111">
        <v>0.38</v>
      </c>
      <c r="K48" s="111">
        <v>0.35103493517134582</v>
      </c>
      <c r="L48" s="111">
        <v>0.30850606340547998</v>
      </c>
    </row>
    <row r="49" spans="1:12" ht="14.1" customHeight="1">
      <c r="A49" s="103" t="s">
        <v>333</v>
      </c>
      <c r="B49" s="105" t="s">
        <v>365</v>
      </c>
      <c r="C49" s="106" t="s">
        <v>328</v>
      </c>
      <c r="D49" s="107" t="s">
        <v>91</v>
      </c>
      <c r="E49" s="108">
        <v>12501364</v>
      </c>
      <c r="F49" s="109">
        <v>35194901</v>
      </c>
      <c r="G49" s="110">
        <v>0.35499999999999998</v>
      </c>
      <c r="H49" s="111">
        <v>0.33400000000000002</v>
      </c>
      <c r="I49" s="111">
        <v>0.34200000000000003</v>
      </c>
      <c r="J49" s="111">
        <v>0.35</v>
      </c>
      <c r="K49" s="111">
        <v>0.32196595754406915</v>
      </c>
      <c r="L49" s="111">
        <v>0.28688720264409096</v>
      </c>
    </row>
    <row r="50" spans="1:12" ht="14.1" customHeight="1">
      <c r="A50" s="103" t="s">
        <v>303</v>
      </c>
      <c r="B50" s="105" t="s">
        <v>366</v>
      </c>
      <c r="C50" s="106" t="s">
        <v>323</v>
      </c>
      <c r="D50" s="107" t="s">
        <v>92</v>
      </c>
      <c r="E50" s="108">
        <v>10626338</v>
      </c>
      <c r="F50" s="109">
        <v>32091860</v>
      </c>
      <c r="G50" s="110">
        <v>0.33100000000000002</v>
      </c>
      <c r="H50" s="111">
        <v>0.29399999999999998</v>
      </c>
      <c r="I50" s="111">
        <v>0.254</v>
      </c>
      <c r="J50" s="111">
        <v>0.223</v>
      </c>
      <c r="K50" s="111">
        <v>0.20180628266413367</v>
      </c>
      <c r="L50" s="111">
        <v>0.17195165649496477</v>
      </c>
    </row>
    <row r="51" spans="1:12" ht="14.1" customHeight="1">
      <c r="A51" s="103" t="s">
        <v>337</v>
      </c>
      <c r="B51" s="105" t="s">
        <v>367</v>
      </c>
      <c r="C51" s="106" t="s">
        <v>312</v>
      </c>
      <c r="D51" s="107" t="s">
        <v>93</v>
      </c>
      <c r="E51" s="108">
        <v>59372086</v>
      </c>
      <c r="F51" s="109">
        <v>151438359</v>
      </c>
      <c r="G51" s="110">
        <v>0.39200000000000002</v>
      </c>
      <c r="H51" s="111">
        <v>0.37</v>
      </c>
      <c r="I51" s="111">
        <v>0.36199999999999999</v>
      </c>
      <c r="J51" s="111">
        <v>0.33900000000000002</v>
      </c>
      <c r="K51" s="111">
        <v>0.31110666613505195</v>
      </c>
      <c r="L51" s="111">
        <v>0.27797640736178142</v>
      </c>
    </row>
    <row r="52" spans="1:12" ht="14.1" customHeight="1">
      <c r="A52" s="103" t="s">
        <v>331</v>
      </c>
      <c r="B52" s="105" t="s">
        <v>368</v>
      </c>
      <c r="C52" s="106" t="s">
        <v>315</v>
      </c>
      <c r="D52" s="107" t="s">
        <v>94</v>
      </c>
      <c r="E52" s="108">
        <v>6051716</v>
      </c>
      <c r="F52" s="109">
        <v>15254824</v>
      </c>
      <c r="G52" s="110">
        <v>0.39600000000000002</v>
      </c>
      <c r="H52" s="111">
        <v>0.372</v>
      </c>
      <c r="I52" s="111">
        <v>0.38200000000000001</v>
      </c>
      <c r="J52" s="111">
        <v>0.378</v>
      </c>
      <c r="K52" s="111">
        <v>0.35373697034580642</v>
      </c>
      <c r="L52" s="111">
        <v>0.31618241033584182</v>
      </c>
    </row>
    <row r="53" spans="1:12" ht="14.1" customHeight="1">
      <c r="A53" s="103" t="s">
        <v>313</v>
      </c>
      <c r="B53" s="105" t="s">
        <v>369</v>
      </c>
      <c r="C53" s="106" t="s">
        <v>318</v>
      </c>
      <c r="D53" s="107" t="s">
        <v>95</v>
      </c>
      <c r="E53" s="108">
        <v>9819086</v>
      </c>
      <c r="F53" s="109">
        <v>24529873</v>
      </c>
      <c r="G53" s="110">
        <v>0.4</v>
      </c>
      <c r="H53" s="111">
        <v>0.378</v>
      </c>
      <c r="I53" s="111">
        <v>0.38400000000000001</v>
      </c>
      <c r="J53" s="111">
        <v>0.36299999999999999</v>
      </c>
      <c r="K53" s="111">
        <v>0.32465490522219326</v>
      </c>
      <c r="L53" s="111">
        <v>0.29504788564664047</v>
      </c>
    </row>
    <row r="54" spans="1:12" ht="14.1" customHeight="1">
      <c r="A54" s="103" t="s">
        <v>303</v>
      </c>
      <c r="B54" s="105" t="s">
        <v>370</v>
      </c>
      <c r="C54" s="106" t="s">
        <v>318</v>
      </c>
      <c r="D54" s="107" t="s">
        <v>96</v>
      </c>
      <c r="E54" s="108">
        <v>6511983</v>
      </c>
      <c r="F54" s="109">
        <v>14806289</v>
      </c>
      <c r="G54" s="110">
        <v>0.439</v>
      </c>
      <c r="H54" s="111">
        <v>0.40200000000000002</v>
      </c>
      <c r="I54" s="111">
        <v>0.36599999999999999</v>
      </c>
      <c r="J54" s="111">
        <v>0.35299999999999998</v>
      </c>
      <c r="K54" s="111">
        <v>0.32083878089858131</v>
      </c>
      <c r="L54" s="111">
        <v>0.28195606451336525</v>
      </c>
    </row>
    <row r="55" spans="1:12" ht="14.1" customHeight="1">
      <c r="A55" s="103" t="s">
        <v>313</v>
      </c>
      <c r="B55" s="105" t="s">
        <v>371</v>
      </c>
      <c r="C55" s="106" t="s">
        <v>326</v>
      </c>
      <c r="D55" s="107" t="s">
        <v>97</v>
      </c>
      <c r="E55" s="108">
        <v>18929918</v>
      </c>
      <c r="F55" s="109">
        <v>64650108</v>
      </c>
      <c r="G55" s="110">
        <v>0.29199999999999998</v>
      </c>
      <c r="H55" s="111">
        <v>0.28899999999999998</v>
      </c>
      <c r="I55" s="111">
        <v>0.255</v>
      </c>
      <c r="J55" s="111">
        <v>0.23300000000000001</v>
      </c>
      <c r="K55" s="111">
        <v>0.19904387586974312</v>
      </c>
      <c r="L55" s="111">
        <v>0.26476188039870013</v>
      </c>
    </row>
    <row r="56" spans="1:12" ht="14.1" customHeight="1">
      <c r="A56" s="103" t="s">
        <v>331</v>
      </c>
      <c r="B56" s="105" t="s">
        <v>372</v>
      </c>
      <c r="C56" s="106" t="s">
        <v>320</v>
      </c>
      <c r="D56" s="107" t="s">
        <v>98</v>
      </c>
      <c r="E56" s="108">
        <v>5284597</v>
      </c>
      <c r="F56" s="109">
        <v>10474251</v>
      </c>
      <c r="G56" s="110">
        <v>0.504</v>
      </c>
      <c r="H56" s="111">
        <v>0.47499999999999998</v>
      </c>
      <c r="I56" s="111">
        <v>0.49399999999999999</v>
      </c>
      <c r="J56" s="111">
        <v>0.47099999999999997</v>
      </c>
      <c r="K56" s="111">
        <v>0.4493688048668813</v>
      </c>
      <c r="L56" s="111">
        <v>0.40731015600158832</v>
      </c>
    </row>
    <row r="57" spans="1:12" ht="14.1" customHeight="1">
      <c r="A57" s="103" t="s">
        <v>303</v>
      </c>
      <c r="B57" s="105" t="s">
        <v>373</v>
      </c>
      <c r="C57" s="106" t="s">
        <v>323</v>
      </c>
      <c r="D57" s="112" t="s">
        <v>99</v>
      </c>
      <c r="E57" s="108">
        <v>13179880</v>
      </c>
      <c r="F57" s="109">
        <v>29870838</v>
      </c>
      <c r="G57" s="110">
        <v>0.441</v>
      </c>
      <c r="H57" s="111">
        <v>0.40200000000000002</v>
      </c>
      <c r="I57" s="111">
        <v>0.36499999999999999</v>
      </c>
      <c r="J57" s="111">
        <v>0.34</v>
      </c>
      <c r="K57" s="111">
        <v>0.31171195803666363</v>
      </c>
      <c r="L57" s="111">
        <v>0.31897976140738554</v>
      </c>
    </row>
    <row r="58" spans="1:12" ht="14.1" customHeight="1">
      <c r="A58" s="103" t="s">
        <v>310</v>
      </c>
      <c r="B58" s="105" t="s">
        <v>374</v>
      </c>
      <c r="C58" s="106" t="s">
        <v>312</v>
      </c>
      <c r="D58" s="107" t="s">
        <v>100</v>
      </c>
      <c r="E58" s="108">
        <v>120052762</v>
      </c>
      <c r="F58" s="109">
        <v>289415285</v>
      </c>
      <c r="G58" s="110">
        <v>0.41399999999999998</v>
      </c>
      <c r="H58" s="111">
        <v>0.4</v>
      </c>
      <c r="I58" s="111">
        <v>0.38700000000000001</v>
      </c>
      <c r="J58" s="111">
        <v>0.36799999999999999</v>
      </c>
      <c r="K58" s="111">
        <v>0.35231586827481803</v>
      </c>
      <c r="L58" s="111">
        <v>0.31703027065713829</v>
      </c>
    </row>
    <row r="59" spans="1:12" ht="14.1" customHeight="1">
      <c r="A59" s="103" t="s">
        <v>303</v>
      </c>
      <c r="B59" s="105" t="s">
        <v>375</v>
      </c>
      <c r="C59" s="106" t="s">
        <v>315</v>
      </c>
      <c r="D59" s="107" t="s">
        <v>101</v>
      </c>
      <c r="E59" s="108">
        <v>6772651</v>
      </c>
      <c r="F59" s="109">
        <v>14422386</v>
      </c>
      <c r="G59" s="110">
        <v>0.46899999999999997</v>
      </c>
      <c r="H59" s="111">
        <v>0.443</v>
      </c>
      <c r="I59" s="111">
        <v>0.41699999999999998</v>
      </c>
      <c r="J59" s="111">
        <v>0.41199999999999998</v>
      </c>
      <c r="K59" s="111">
        <v>0.39764546917416993</v>
      </c>
      <c r="L59" s="111">
        <v>0.35136817857390645</v>
      </c>
    </row>
    <row r="60" spans="1:12" ht="14.1" customHeight="1">
      <c r="A60" s="103" t="s">
        <v>331</v>
      </c>
      <c r="B60" s="105" t="s">
        <v>376</v>
      </c>
      <c r="C60" s="106" t="s">
        <v>318</v>
      </c>
      <c r="D60" s="107" t="s">
        <v>102</v>
      </c>
      <c r="E60" s="108">
        <v>8068845</v>
      </c>
      <c r="F60" s="109">
        <v>17552114</v>
      </c>
      <c r="G60" s="110">
        <v>0.45900000000000002</v>
      </c>
      <c r="H60" s="111">
        <v>0.42599999999999999</v>
      </c>
      <c r="I60" s="111">
        <v>0.42899999999999999</v>
      </c>
      <c r="J60" s="111">
        <v>0.433</v>
      </c>
      <c r="K60" s="111">
        <v>0.4037100346037733</v>
      </c>
      <c r="L60" s="111">
        <v>0.36355404067990327</v>
      </c>
    </row>
    <row r="61" spans="1:12" ht="14.1" customHeight="1">
      <c r="A61" s="103" t="s">
        <v>310</v>
      </c>
      <c r="B61" s="105" t="s">
        <v>377</v>
      </c>
      <c r="C61" s="106" t="s">
        <v>312</v>
      </c>
      <c r="D61" s="107" t="s">
        <v>103</v>
      </c>
      <c r="E61" s="108">
        <v>79828272</v>
      </c>
      <c r="F61" s="109">
        <v>200751035</v>
      </c>
      <c r="G61" s="110">
        <v>0.39700000000000002</v>
      </c>
      <c r="H61" s="111">
        <v>0.375</v>
      </c>
      <c r="I61" s="111">
        <v>0.36699999999999999</v>
      </c>
      <c r="J61" s="111">
        <v>0.36399999999999999</v>
      </c>
      <c r="K61" s="111">
        <v>0.33655692005193583</v>
      </c>
      <c r="L61" s="111">
        <v>0.30524687816652207</v>
      </c>
    </row>
    <row r="62" spans="1:12" ht="14.1" customHeight="1">
      <c r="A62" s="103" t="s">
        <v>331</v>
      </c>
      <c r="B62" s="105" t="s">
        <v>378</v>
      </c>
      <c r="C62" s="106" t="s">
        <v>315</v>
      </c>
      <c r="D62" s="107" t="s">
        <v>104</v>
      </c>
      <c r="E62" s="108">
        <v>11442236</v>
      </c>
      <c r="F62" s="109">
        <v>26259778</v>
      </c>
      <c r="G62" s="110">
        <v>0.435</v>
      </c>
      <c r="H62" s="111">
        <v>0.41599999999999998</v>
      </c>
      <c r="I62" s="111">
        <v>0.40100000000000002</v>
      </c>
      <c r="J62" s="111">
        <v>0.39100000000000001</v>
      </c>
      <c r="K62" s="111">
        <v>0.36742347842468348</v>
      </c>
      <c r="L62" s="111">
        <v>0.33466127873501333</v>
      </c>
    </row>
    <row r="63" spans="1:12" ht="14.1" customHeight="1">
      <c r="A63" s="103" t="s">
        <v>303</v>
      </c>
      <c r="B63" s="105" t="s">
        <v>379</v>
      </c>
      <c r="C63" s="106" t="s">
        <v>315</v>
      </c>
      <c r="D63" s="107" t="s">
        <v>105</v>
      </c>
      <c r="E63" s="108">
        <v>3485947</v>
      </c>
      <c r="F63" s="109">
        <v>7289742</v>
      </c>
      <c r="G63" s="110">
        <v>0.47799999999999998</v>
      </c>
      <c r="H63" s="111">
        <v>0.46</v>
      </c>
      <c r="I63" s="111">
        <v>0.432</v>
      </c>
      <c r="J63" s="111">
        <v>0.40699999999999997</v>
      </c>
      <c r="K63" s="111">
        <v>0.38844447558846484</v>
      </c>
      <c r="L63" s="111">
        <v>0.34945759589442499</v>
      </c>
    </row>
    <row r="64" spans="1:12" ht="14.1" customHeight="1">
      <c r="A64" s="103" t="s">
        <v>337</v>
      </c>
      <c r="B64" s="105" t="s">
        <v>380</v>
      </c>
      <c r="C64" s="106" t="s">
        <v>326</v>
      </c>
      <c r="D64" s="107" t="s">
        <v>106</v>
      </c>
      <c r="E64" s="108">
        <v>51486661</v>
      </c>
      <c r="F64" s="109">
        <v>119212624</v>
      </c>
      <c r="G64" s="110">
        <v>0.43099999999999999</v>
      </c>
      <c r="H64" s="111">
        <v>0.39800000000000002</v>
      </c>
      <c r="I64" s="111">
        <v>0.39</v>
      </c>
      <c r="J64" s="111">
        <v>0.38700000000000001</v>
      </c>
      <c r="K64" s="111">
        <v>0.35890241466159334</v>
      </c>
      <c r="L64" s="111">
        <v>0.32501380050953016</v>
      </c>
    </row>
    <row r="65" spans="1:12" ht="14.1" customHeight="1">
      <c r="A65" s="103" t="s">
        <v>303</v>
      </c>
      <c r="B65" s="105" t="s">
        <v>381</v>
      </c>
      <c r="C65" s="106" t="s">
        <v>315</v>
      </c>
      <c r="D65" s="107" t="s">
        <v>107</v>
      </c>
      <c r="E65" s="108">
        <v>3433857</v>
      </c>
      <c r="F65" s="109">
        <v>7332898</v>
      </c>
      <c r="G65" s="110">
        <v>0.46800000000000003</v>
      </c>
      <c r="H65" s="111">
        <v>0.437</v>
      </c>
      <c r="I65" s="111">
        <v>0.40500000000000003</v>
      </c>
      <c r="J65" s="111">
        <v>0.39600000000000002</v>
      </c>
      <c r="K65" s="111">
        <v>0.36101924634023508</v>
      </c>
      <c r="L65" s="111">
        <v>0.32938571225508168</v>
      </c>
    </row>
    <row r="66" spans="1:12" ht="14.1" customHeight="1">
      <c r="A66" s="103" t="s">
        <v>316</v>
      </c>
      <c r="B66" s="105" t="s">
        <v>382</v>
      </c>
      <c r="C66" s="106" t="s">
        <v>328</v>
      </c>
      <c r="D66" s="107" t="s">
        <v>108</v>
      </c>
      <c r="E66" s="108">
        <v>7503079</v>
      </c>
      <c r="F66" s="109">
        <v>16117562</v>
      </c>
      <c r="G66" s="110">
        <v>0.46500000000000002</v>
      </c>
      <c r="H66" s="111">
        <v>0.45500000000000002</v>
      </c>
      <c r="I66" s="111">
        <v>0.42199999999999999</v>
      </c>
      <c r="J66" s="111">
        <v>0.40100000000000002</v>
      </c>
      <c r="K66" s="111">
        <v>0.36797667322791966</v>
      </c>
      <c r="L66" s="111">
        <v>0.32872112263357633</v>
      </c>
    </row>
    <row r="67" spans="1:12" ht="14.1" customHeight="1">
      <c r="A67" s="103" t="s">
        <v>331</v>
      </c>
      <c r="B67" s="105" t="s">
        <v>383</v>
      </c>
      <c r="C67" s="106" t="s">
        <v>328</v>
      </c>
      <c r="D67" s="107" t="s">
        <v>109</v>
      </c>
      <c r="E67" s="108">
        <v>8394835</v>
      </c>
      <c r="F67" s="109">
        <v>19131262</v>
      </c>
      <c r="G67" s="110">
        <v>0.438</v>
      </c>
      <c r="H67" s="111">
        <v>0.41399999999999998</v>
      </c>
      <c r="I67" s="111">
        <v>0.39600000000000002</v>
      </c>
      <c r="J67" s="111">
        <v>0.373</v>
      </c>
      <c r="K67" s="111">
        <v>0.34156336413420829</v>
      </c>
      <c r="L67" s="111">
        <v>0.3152697077024893</v>
      </c>
    </row>
    <row r="68" spans="1:12" ht="14.1" customHeight="1">
      <c r="A68" s="103" t="s">
        <v>313</v>
      </c>
      <c r="B68" s="105" t="s">
        <v>384</v>
      </c>
      <c r="C68" s="106" t="s">
        <v>326</v>
      </c>
      <c r="D68" s="107" t="s">
        <v>110</v>
      </c>
      <c r="E68" s="108">
        <v>16521303</v>
      </c>
      <c r="F68" s="109">
        <v>35707477</v>
      </c>
      <c r="G68" s="110">
        <v>0.46200000000000002</v>
      </c>
      <c r="H68" s="111">
        <v>0.436</v>
      </c>
      <c r="I68" s="111">
        <v>0.41199999999999998</v>
      </c>
      <c r="J68" s="111">
        <v>0.38200000000000001</v>
      </c>
      <c r="K68" s="111">
        <v>0.34663715518133975</v>
      </c>
      <c r="L68" s="111">
        <v>0.29042234145640244</v>
      </c>
    </row>
    <row r="69" spans="1:12" ht="14.1" customHeight="1">
      <c r="A69" s="103" t="s">
        <v>313</v>
      </c>
      <c r="B69" s="105" t="s">
        <v>385</v>
      </c>
      <c r="C69" s="106" t="s">
        <v>326</v>
      </c>
      <c r="D69" s="107" t="s">
        <v>111</v>
      </c>
      <c r="E69" s="108">
        <v>23917869</v>
      </c>
      <c r="F69" s="109">
        <v>51161480</v>
      </c>
      <c r="G69" s="110">
        <v>0.46700000000000003</v>
      </c>
      <c r="H69" s="111">
        <v>0.438</v>
      </c>
      <c r="I69" s="111">
        <v>0.40500000000000003</v>
      </c>
      <c r="J69" s="111">
        <v>0.378</v>
      </c>
      <c r="K69" s="111">
        <v>0.40675043036216896</v>
      </c>
      <c r="L69" s="111">
        <v>0.4367914856709697</v>
      </c>
    </row>
    <row r="70" spans="1:12" ht="14.1" customHeight="1">
      <c r="A70" s="103" t="s">
        <v>337</v>
      </c>
      <c r="B70" s="105" t="s">
        <v>386</v>
      </c>
      <c r="C70" s="106" t="s">
        <v>326</v>
      </c>
      <c r="D70" s="107" t="s">
        <v>112</v>
      </c>
      <c r="E70" s="108">
        <v>36720091</v>
      </c>
      <c r="F70" s="109">
        <v>85434543</v>
      </c>
      <c r="G70" s="110">
        <v>0.42899999999999999</v>
      </c>
      <c r="H70" s="111">
        <v>0.39400000000000002</v>
      </c>
      <c r="I70" s="111">
        <v>0.36</v>
      </c>
      <c r="J70" s="111">
        <v>0.33800000000000002</v>
      </c>
      <c r="K70" s="111">
        <v>0.32435477176665906</v>
      </c>
      <c r="L70" s="111">
        <v>0.27971474382187306</v>
      </c>
    </row>
    <row r="71" spans="1:12" ht="14.1" customHeight="1">
      <c r="A71" s="103" t="s">
        <v>337</v>
      </c>
      <c r="B71" s="105" t="s">
        <v>387</v>
      </c>
      <c r="C71" s="106" t="s">
        <v>326</v>
      </c>
      <c r="D71" s="107" t="s">
        <v>113</v>
      </c>
      <c r="E71" s="108">
        <v>42485585</v>
      </c>
      <c r="F71" s="109">
        <v>104798135</v>
      </c>
      <c r="G71" s="110">
        <v>0.40500000000000003</v>
      </c>
      <c r="H71" s="111">
        <v>0.379</v>
      </c>
      <c r="I71" s="111">
        <v>0.36399999999999999</v>
      </c>
      <c r="J71" s="111">
        <v>0.39200000000000002</v>
      </c>
      <c r="K71" s="111">
        <v>0.36125655868475792</v>
      </c>
      <c r="L71" s="111">
        <v>0.3267082608147594</v>
      </c>
    </row>
    <row r="72" spans="1:12" ht="14.1" customHeight="1">
      <c r="A72" s="103" t="s">
        <v>333</v>
      </c>
      <c r="B72" s="105" t="s">
        <v>388</v>
      </c>
      <c r="C72" s="106" t="s">
        <v>326</v>
      </c>
      <c r="D72" s="107" t="s">
        <v>114</v>
      </c>
      <c r="E72" s="108">
        <v>17791291</v>
      </c>
      <c r="F72" s="109">
        <v>44077517</v>
      </c>
      <c r="G72" s="110">
        <v>0.40300000000000002</v>
      </c>
      <c r="H72" s="111">
        <v>0.376</v>
      </c>
      <c r="I72" s="111">
        <v>0.38</v>
      </c>
      <c r="J72" s="111">
        <v>0.375</v>
      </c>
      <c r="K72" s="111">
        <v>0.33999666636103426</v>
      </c>
      <c r="L72" s="111">
        <v>0.30851839910260404</v>
      </c>
    </row>
    <row r="73" spans="1:12" ht="14.1" customHeight="1">
      <c r="A73" s="103" t="s">
        <v>313</v>
      </c>
      <c r="B73" s="105" t="s">
        <v>389</v>
      </c>
      <c r="C73" s="106" t="s">
        <v>326</v>
      </c>
      <c r="D73" s="107" t="s">
        <v>115</v>
      </c>
      <c r="E73" s="108">
        <v>25942260</v>
      </c>
      <c r="F73" s="109">
        <v>66651297</v>
      </c>
      <c r="G73" s="110">
        <v>0.38900000000000001</v>
      </c>
      <c r="H73" s="111">
        <v>0.40699999999999997</v>
      </c>
      <c r="I73" s="111">
        <v>0.38</v>
      </c>
      <c r="J73" s="111">
        <v>0.374</v>
      </c>
      <c r="K73" s="111">
        <v>0.34056265281702197</v>
      </c>
      <c r="L73" s="111">
        <v>0.30680083443072853</v>
      </c>
    </row>
    <row r="74" spans="1:12" ht="14.1" customHeight="1">
      <c r="A74" s="103" t="s">
        <v>303</v>
      </c>
      <c r="B74" s="105" t="s">
        <v>390</v>
      </c>
      <c r="C74" s="106" t="s">
        <v>315</v>
      </c>
      <c r="D74" s="107" t="s">
        <v>116</v>
      </c>
      <c r="E74" s="108">
        <v>3019069</v>
      </c>
      <c r="F74" s="109">
        <v>6191077</v>
      </c>
      <c r="G74" s="110">
        <v>0.48699999999999999</v>
      </c>
      <c r="H74" s="111">
        <v>0.46200000000000002</v>
      </c>
      <c r="I74" s="111">
        <v>0.436</v>
      </c>
      <c r="J74" s="111">
        <v>0.441</v>
      </c>
      <c r="K74" s="111">
        <v>0.41730203876060079</v>
      </c>
      <c r="L74" s="111">
        <v>0.38123979906414368</v>
      </c>
    </row>
    <row r="75" spans="1:12" ht="14.1" customHeight="1">
      <c r="A75" s="103" t="s">
        <v>313</v>
      </c>
      <c r="B75" s="105" t="s">
        <v>391</v>
      </c>
      <c r="C75" s="106" t="s">
        <v>326</v>
      </c>
      <c r="D75" s="107" t="s">
        <v>117</v>
      </c>
      <c r="E75" s="108">
        <v>15708949</v>
      </c>
      <c r="F75" s="109">
        <v>41759334</v>
      </c>
      <c r="G75" s="110">
        <v>0.376</v>
      </c>
      <c r="H75" s="111">
        <v>0.38600000000000001</v>
      </c>
      <c r="I75" s="111">
        <v>0.36399999999999999</v>
      </c>
      <c r="J75" s="111">
        <v>0.42899999999999999</v>
      </c>
      <c r="K75" s="111">
        <v>0.39424743901595544</v>
      </c>
      <c r="L75" s="111">
        <v>0.3549693646353736</v>
      </c>
    </row>
    <row r="76" spans="1:12" ht="14.1" customHeight="1">
      <c r="A76" s="103" t="s">
        <v>333</v>
      </c>
      <c r="B76" s="105" t="s">
        <v>392</v>
      </c>
      <c r="C76" s="106" t="s">
        <v>326</v>
      </c>
      <c r="D76" s="107" t="s">
        <v>118</v>
      </c>
      <c r="E76" s="108">
        <v>28829241</v>
      </c>
      <c r="F76" s="109">
        <v>60654293</v>
      </c>
      <c r="G76" s="110">
        <v>0.47499999999999998</v>
      </c>
      <c r="H76" s="111">
        <v>0.44900000000000001</v>
      </c>
      <c r="I76" s="111">
        <v>0.438</v>
      </c>
      <c r="J76" s="111">
        <v>0.41799999999999998</v>
      </c>
      <c r="K76" s="111">
        <v>0.41410646067224172</v>
      </c>
      <c r="L76" s="111">
        <v>0.37790120944989097</v>
      </c>
    </row>
    <row r="77" spans="1:12" ht="14.1" customHeight="1">
      <c r="A77" s="103" t="s">
        <v>313</v>
      </c>
      <c r="B77" s="105" t="s">
        <v>393</v>
      </c>
      <c r="C77" s="106" t="s">
        <v>326</v>
      </c>
      <c r="D77" s="107" t="s">
        <v>119</v>
      </c>
      <c r="E77" s="108">
        <v>13238236</v>
      </c>
      <c r="F77" s="109">
        <v>38035237</v>
      </c>
      <c r="G77" s="110">
        <v>0.34799999999999998</v>
      </c>
      <c r="H77" s="111">
        <v>0.308</v>
      </c>
      <c r="I77" s="111">
        <v>0.38100000000000001</v>
      </c>
      <c r="J77" s="111">
        <v>0.36499999999999999</v>
      </c>
      <c r="K77" s="111">
        <v>0.34451929644668022</v>
      </c>
      <c r="L77" s="111">
        <v>0.3235968479850494</v>
      </c>
    </row>
    <row r="78" spans="1:12" ht="14.1" customHeight="1">
      <c r="A78" s="103" t="s">
        <v>316</v>
      </c>
      <c r="B78" s="105" t="s">
        <v>394</v>
      </c>
      <c r="C78" s="106" t="s">
        <v>315</v>
      </c>
      <c r="D78" s="107" t="s">
        <v>120</v>
      </c>
      <c r="E78" s="108">
        <v>2243760</v>
      </c>
      <c r="F78" s="109">
        <v>7063170</v>
      </c>
      <c r="G78" s="110">
        <v>0.317</v>
      </c>
      <c r="H78" s="111">
        <v>0.29199999999999998</v>
      </c>
      <c r="I78" s="111">
        <v>0.25700000000000001</v>
      </c>
      <c r="J78" s="111">
        <v>0.255</v>
      </c>
      <c r="K78" s="111">
        <v>0.23643527225125455</v>
      </c>
      <c r="L78" s="111">
        <v>0.19746108889430014</v>
      </c>
    </row>
    <row r="79" spans="1:12" ht="14.1" customHeight="1">
      <c r="A79" s="103" t="s">
        <v>310</v>
      </c>
      <c r="B79" s="105" t="s">
        <v>395</v>
      </c>
      <c r="C79" s="106" t="s">
        <v>312</v>
      </c>
      <c r="D79" s="107" t="s">
        <v>121</v>
      </c>
      <c r="E79" s="108">
        <v>88455292</v>
      </c>
      <c r="F79" s="109">
        <v>238587942</v>
      </c>
      <c r="G79" s="110">
        <v>0.37</v>
      </c>
      <c r="H79" s="111">
        <v>0.36299999999999999</v>
      </c>
      <c r="I79" s="111">
        <v>0.35299999999999998</v>
      </c>
      <c r="J79" s="111">
        <v>0.33300000000000002</v>
      </c>
      <c r="K79" s="111">
        <v>0.29647695785589362</v>
      </c>
      <c r="L79" s="111">
        <v>0.25592150705274197</v>
      </c>
    </row>
    <row r="80" spans="1:12" ht="14.1" customHeight="1">
      <c r="A80" s="103" t="s">
        <v>313</v>
      </c>
      <c r="B80" s="105" t="s">
        <v>396</v>
      </c>
      <c r="C80" s="106" t="s">
        <v>318</v>
      </c>
      <c r="D80" s="107" t="s">
        <v>122</v>
      </c>
      <c r="E80" s="108">
        <v>9610119</v>
      </c>
      <c r="F80" s="109">
        <v>22755041</v>
      </c>
      <c r="G80" s="110">
        <v>0.42199999999999999</v>
      </c>
      <c r="H80" s="111">
        <v>0.38600000000000001</v>
      </c>
      <c r="I80" s="111">
        <v>0.36399999999999999</v>
      </c>
      <c r="J80" s="111">
        <v>0.34100000000000003</v>
      </c>
      <c r="K80" s="111">
        <v>0.32301926389602031</v>
      </c>
      <c r="L80" s="111">
        <v>0.28961659280230362</v>
      </c>
    </row>
    <row r="81" spans="1:12" ht="14.1" customHeight="1">
      <c r="A81" s="103" t="s">
        <v>313</v>
      </c>
      <c r="B81" s="105" t="s">
        <v>397</v>
      </c>
      <c r="C81" s="106" t="s">
        <v>326</v>
      </c>
      <c r="D81" s="107" t="s">
        <v>123</v>
      </c>
      <c r="E81" s="108">
        <v>16319967</v>
      </c>
      <c r="F81" s="109">
        <v>43982622</v>
      </c>
      <c r="G81" s="110">
        <v>0.371</v>
      </c>
      <c r="H81" s="111">
        <v>0.373</v>
      </c>
      <c r="I81" s="111">
        <v>0.35699999999999998</v>
      </c>
      <c r="J81" s="111">
        <v>0.42599999999999999</v>
      </c>
      <c r="K81" s="111">
        <v>0.41664934012125787</v>
      </c>
      <c r="L81" s="111">
        <v>0.37765880120977446</v>
      </c>
    </row>
    <row r="82" spans="1:12" ht="14.1" customHeight="1">
      <c r="A82" s="103" t="s">
        <v>333</v>
      </c>
      <c r="B82" s="105" t="s">
        <v>398</v>
      </c>
      <c r="C82" s="106" t="s">
        <v>326</v>
      </c>
      <c r="D82" s="107" t="s">
        <v>124</v>
      </c>
      <c r="E82" s="108">
        <v>28326785</v>
      </c>
      <c r="F82" s="109">
        <v>81095296</v>
      </c>
      <c r="G82" s="110">
        <v>0.34899999999999998</v>
      </c>
      <c r="H82" s="111">
        <v>0.33</v>
      </c>
      <c r="I82" s="111">
        <v>0.30599999999999999</v>
      </c>
      <c r="J82" s="111">
        <v>0.27300000000000002</v>
      </c>
      <c r="K82" s="111">
        <v>0.23964263817638717</v>
      </c>
      <c r="L82" s="111">
        <v>0.22780392990119419</v>
      </c>
    </row>
    <row r="83" spans="1:12" ht="14.1" customHeight="1">
      <c r="A83" s="103" t="s">
        <v>333</v>
      </c>
      <c r="B83" s="105" t="s">
        <v>399</v>
      </c>
      <c r="C83" s="106" t="s">
        <v>326</v>
      </c>
      <c r="D83" s="107" t="s">
        <v>125</v>
      </c>
      <c r="E83" s="108">
        <v>38257116</v>
      </c>
      <c r="F83" s="109">
        <v>85879011</v>
      </c>
      <c r="G83" s="110">
        <v>0.44500000000000001</v>
      </c>
      <c r="H83" s="111">
        <v>0.41599999999999998</v>
      </c>
      <c r="I83" s="111">
        <v>0.38700000000000001</v>
      </c>
      <c r="J83" s="111">
        <v>0.375</v>
      </c>
      <c r="K83" s="111">
        <v>0.34174005789327022</v>
      </c>
      <c r="L83" s="111">
        <v>0.30479419684931941</v>
      </c>
    </row>
    <row r="84" spans="1:12" ht="14.1" customHeight="1">
      <c r="A84" s="103" t="s">
        <v>313</v>
      </c>
      <c r="B84" s="105" t="s">
        <v>400</v>
      </c>
      <c r="C84" s="106" t="s">
        <v>326</v>
      </c>
      <c r="D84" s="113" t="s">
        <v>126</v>
      </c>
      <c r="E84" s="108">
        <v>13162926</v>
      </c>
      <c r="F84" s="109">
        <v>41773041</v>
      </c>
      <c r="G84" s="110">
        <v>0.315</v>
      </c>
      <c r="H84" s="111">
        <v>0.32200000000000001</v>
      </c>
      <c r="I84" s="111">
        <v>0.29299999999999998</v>
      </c>
      <c r="J84" s="111">
        <v>0.26800000000000002</v>
      </c>
      <c r="K84" s="111">
        <v>0.29571804886762648</v>
      </c>
      <c r="L84" s="111">
        <v>0.26139663361253812</v>
      </c>
    </row>
    <row r="85" spans="1:12" ht="14.1" customHeight="1">
      <c r="A85" s="103" t="s">
        <v>313</v>
      </c>
      <c r="B85" s="105" t="s">
        <v>401</v>
      </c>
      <c r="C85" s="106" t="s">
        <v>326</v>
      </c>
      <c r="D85" s="107" t="s">
        <v>127</v>
      </c>
      <c r="E85" s="108">
        <v>14727163</v>
      </c>
      <c r="F85" s="109">
        <v>42852423</v>
      </c>
      <c r="G85" s="110">
        <v>0.34300000000000003</v>
      </c>
      <c r="H85" s="111">
        <v>0.30499999999999999</v>
      </c>
      <c r="I85" s="111">
        <v>0.28999999999999998</v>
      </c>
      <c r="J85" s="111">
        <v>0.253</v>
      </c>
      <c r="K85" s="111">
        <v>0.29244041168240187</v>
      </c>
      <c r="L85" s="111">
        <v>0.25707097967749715</v>
      </c>
    </row>
    <row r="86" spans="1:12" ht="14.1" customHeight="1">
      <c r="A86" s="103" t="s">
        <v>333</v>
      </c>
      <c r="B86" s="105" t="s">
        <v>402</v>
      </c>
      <c r="C86" s="106" t="s">
        <v>326</v>
      </c>
      <c r="D86" s="107" t="s">
        <v>128</v>
      </c>
      <c r="E86" s="108">
        <v>25009261</v>
      </c>
      <c r="F86" s="109">
        <v>63050264</v>
      </c>
      <c r="G86" s="110">
        <v>0.39600000000000002</v>
      </c>
      <c r="H86" s="111">
        <v>0.38500000000000001</v>
      </c>
      <c r="I86" s="111">
        <v>0.35899999999999999</v>
      </c>
      <c r="J86" s="111">
        <v>0.36699999999999999</v>
      </c>
      <c r="K86" s="111">
        <v>0.33868129437979327</v>
      </c>
      <c r="L86" s="111">
        <v>0.29677992863650138</v>
      </c>
    </row>
    <row r="87" spans="1:12" ht="14.1" customHeight="1">
      <c r="A87" s="103" t="s">
        <v>302</v>
      </c>
      <c r="B87" s="105" t="s">
        <v>403</v>
      </c>
      <c r="C87" s="106" t="s">
        <v>315</v>
      </c>
      <c r="D87" s="107" t="s">
        <v>129</v>
      </c>
      <c r="E87" s="108">
        <v>2457216</v>
      </c>
      <c r="F87" s="109">
        <v>6772572</v>
      </c>
      <c r="G87" s="110">
        <v>0.36199999999999999</v>
      </c>
      <c r="H87" s="111">
        <v>0.33700000000000002</v>
      </c>
      <c r="I87" s="111">
        <v>0.38100000000000001</v>
      </c>
      <c r="J87" s="111">
        <v>0.35299999999999998</v>
      </c>
      <c r="K87" s="111">
        <v>0.3327832180389822</v>
      </c>
      <c r="L87" s="111">
        <v>0.30632458454757594</v>
      </c>
    </row>
    <row r="88" spans="1:12" ht="14.1" customHeight="1">
      <c r="A88" s="103" t="s">
        <v>313</v>
      </c>
      <c r="B88" s="105" t="s">
        <v>404</v>
      </c>
      <c r="C88" s="106" t="s">
        <v>326</v>
      </c>
      <c r="D88" s="107" t="s">
        <v>130</v>
      </c>
      <c r="E88" s="108">
        <v>13017524</v>
      </c>
      <c r="F88" s="109">
        <v>29063124</v>
      </c>
      <c r="G88" s="110">
        <v>0.44700000000000001</v>
      </c>
      <c r="H88" s="111">
        <v>0.42399999999999999</v>
      </c>
      <c r="I88" s="111">
        <v>0.42099999999999999</v>
      </c>
      <c r="J88" s="111">
        <v>0.39200000000000002</v>
      </c>
      <c r="K88" s="111">
        <v>0.37977000800306393</v>
      </c>
      <c r="L88" s="111">
        <v>0.36039633912294128</v>
      </c>
    </row>
    <row r="89" spans="1:12" ht="14.1" customHeight="1">
      <c r="A89" s="103" t="s">
        <v>302</v>
      </c>
      <c r="B89" s="105" t="s">
        <v>405</v>
      </c>
      <c r="C89" s="106" t="s">
        <v>406</v>
      </c>
      <c r="D89" s="107" t="s">
        <v>407</v>
      </c>
      <c r="E89" s="108">
        <v>2986008</v>
      </c>
      <c r="F89" s="109">
        <v>8726224</v>
      </c>
      <c r="G89" s="110">
        <v>0.34200000000000003</v>
      </c>
      <c r="H89" s="111">
        <v>0.315</v>
      </c>
      <c r="I89" s="111">
        <v>0.28299999999999997</v>
      </c>
      <c r="J89" s="111">
        <v>0.25</v>
      </c>
      <c r="K89" s="111">
        <v>0.21749155233384615</v>
      </c>
      <c r="L89" s="111">
        <v>0.18452292717816068</v>
      </c>
    </row>
    <row r="90" spans="1:12" ht="14.1" customHeight="1">
      <c r="A90" s="103" t="s">
        <v>302</v>
      </c>
      <c r="B90" s="105" t="s">
        <v>408</v>
      </c>
      <c r="C90" s="106" t="s">
        <v>406</v>
      </c>
      <c r="D90" s="107" t="s">
        <v>409</v>
      </c>
      <c r="E90" s="108">
        <v>1274602</v>
      </c>
      <c r="F90" s="109">
        <v>2649810</v>
      </c>
      <c r="G90" s="110">
        <v>0.48099999999999998</v>
      </c>
      <c r="H90" s="111">
        <v>0.45800000000000002</v>
      </c>
      <c r="I90" s="111">
        <v>0.436</v>
      </c>
      <c r="J90" s="111">
        <v>0.40100000000000002</v>
      </c>
      <c r="K90" s="111">
        <v>0.36825010890597615</v>
      </c>
      <c r="L90" s="111">
        <v>0.33285336729637061</v>
      </c>
    </row>
    <row r="91" spans="1:12" ht="14.1" customHeight="1">
      <c r="A91" s="103" t="s">
        <v>302</v>
      </c>
      <c r="B91" s="105" t="s">
        <v>410</v>
      </c>
      <c r="C91" s="106" t="s">
        <v>406</v>
      </c>
      <c r="D91" s="114" t="s">
        <v>411</v>
      </c>
      <c r="E91" s="108">
        <v>8917897</v>
      </c>
      <c r="F91" s="109">
        <v>18864577</v>
      </c>
      <c r="G91" s="110">
        <v>0.47199999999999998</v>
      </c>
      <c r="H91" s="111">
        <v>0.46200000000000002</v>
      </c>
      <c r="I91" s="111">
        <v>0.44400000000000001</v>
      </c>
      <c r="J91" s="111">
        <v>0.42399999999999999</v>
      </c>
      <c r="K91" s="111">
        <v>0.39123438064429644</v>
      </c>
      <c r="L91" s="111">
        <v>0.35372872406343686</v>
      </c>
    </row>
    <row r="92" spans="1:12" ht="14.1" customHeight="1">
      <c r="A92" s="103" t="s">
        <v>303</v>
      </c>
      <c r="B92" s="105" t="s">
        <v>412</v>
      </c>
      <c r="C92" s="106" t="s">
        <v>406</v>
      </c>
      <c r="D92" s="114" t="s">
        <v>413</v>
      </c>
      <c r="E92" s="108">
        <v>10207129</v>
      </c>
      <c r="F92" s="109">
        <v>22874206</v>
      </c>
      <c r="G92" s="110">
        <v>0.44600000000000001</v>
      </c>
      <c r="H92" s="111">
        <v>0.42599999999999999</v>
      </c>
      <c r="I92" s="111">
        <v>0.41499999999999998</v>
      </c>
      <c r="J92" s="111">
        <v>0.38400000000000001</v>
      </c>
      <c r="K92" s="111">
        <v>0.35523569545406009</v>
      </c>
      <c r="L92" s="111">
        <v>0.32216380873066341</v>
      </c>
    </row>
    <row r="93" spans="1:12" ht="14.1" customHeight="1">
      <c r="A93" s="99"/>
      <c r="B93" s="115"/>
      <c r="C93" s="115"/>
      <c r="D93" s="116" t="s">
        <v>414</v>
      </c>
      <c r="E93" s="117">
        <f>SUM(E7:E92)</f>
        <v>1951200204</v>
      </c>
      <c r="F93" s="118">
        <f>SUM(F7:F92)</f>
        <v>4786320792</v>
      </c>
      <c r="G93" s="119">
        <f>IF(ISERR(E93/F93),"　 　 －",E93/F93)</f>
        <v>0.40766181139828622</v>
      </c>
      <c r="H93" s="119">
        <v>0.38607841473648791</v>
      </c>
      <c r="I93" s="119">
        <v>0.37442674649869367</v>
      </c>
      <c r="J93" s="119">
        <v>0.3586391194122957</v>
      </c>
      <c r="K93" s="119">
        <v>0.33544354616278349</v>
      </c>
      <c r="L93" s="119">
        <v>0.30550948776344211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0.41417441860465115</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781E8-C58E-4DD9-B58C-F23B05974287}">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447</v>
      </c>
      <c r="B1" s="186"/>
      <c r="C1" s="186"/>
      <c r="D1" s="186"/>
      <c r="E1" s="186"/>
      <c r="F1" s="186"/>
      <c r="G1" s="186"/>
      <c r="H1" s="186"/>
      <c r="I1" s="186"/>
      <c r="J1" s="186"/>
      <c r="K1" s="186"/>
      <c r="L1" s="186"/>
      <c r="M1" s="92"/>
    </row>
    <row r="2" spans="1:13" s="95" customFormat="1" ht="57" customHeight="1">
      <c r="A2" s="187" t="s">
        <v>448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115153593</v>
      </c>
      <c r="F7" s="109">
        <v>233544990</v>
      </c>
      <c r="G7" s="110">
        <v>0.49299999999999999</v>
      </c>
      <c r="H7" s="111">
        <v>0.45500000000000002</v>
      </c>
      <c r="I7" s="111">
        <v>0.46100000000000002</v>
      </c>
      <c r="J7" s="111">
        <v>0.45900000000000002</v>
      </c>
      <c r="K7" s="111">
        <v>0.42428550755356242</v>
      </c>
      <c r="L7" s="111">
        <v>0.39597467999493846</v>
      </c>
    </row>
    <row r="8" spans="1:13" ht="14.1" customHeight="1">
      <c r="A8" s="103" t="s">
        <v>313</v>
      </c>
      <c r="B8" s="105" t="s">
        <v>314</v>
      </c>
      <c r="C8" s="106" t="s">
        <v>315</v>
      </c>
      <c r="D8" s="107" t="s">
        <v>10</v>
      </c>
      <c r="E8" s="108">
        <v>11092546</v>
      </c>
      <c r="F8" s="109">
        <v>25836796</v>
      </c>
      <c r="G8" s="110">
        <v>0.42899999999999999</v>
      </c>
      <c r="H8" s="111">
        <v>0.40400000000000003</v>
      </c>
      <c r="I8" s="111">
        <v>0.39300000000000002</v>
      </c>
      <c r="J8" s="111">
        <v>0.40300000000000002</v>
      </c>
      <c r="K8" s="111">
        <v>0.37376564180111344</v>
      </c>
      <c r="L8" s="111">
        <v>0.33647659393267393</v>
      </c>
    </row>
    <row r="9" spans="1:13" ht="14.1" customHeight="1">
      <c r="A9" s="103" t="s">
        <v>316</v>
      </c>
      <c r="B9" s="105" t="s">
        <v>317</v>
      </c>
      <c r="C9" s="106" t="s">
        <v>318</v>
      </c>
      <c r="D9" s="107" t="s">
        <v>11</v>
      </c>
      <c r="E9" s="108">
        <v>8688122</v>
      </c>
      <c r="F9" s="109">
        <v>18323163</v>
      </c>
      <c r="G9" s="110">
        <v>0.47399999999999998</v>
      </c>
      <c r="H9" s="111">
        <v>0.438</v>
      </c>
      <c r="I9" s="111">
        <v>0.39200000000000002</v>
      </c>
      <c r="J9" s="111">
        <v>0.39700000000000002</v>
      </c>
      <c r="K9" s="111">
        <v>0.36864745101773322</v>
      </c>
      <c r="L9" s="111">
        <v>0.32444409237938748</v>
      </c>
    </row>
    <row r="10" spans="1:13" ht="14.1" customHeight="1">
      <c r="A10" s="103" t="s">
        <v>316</v>
      </c>
      <c r="B10" s="105" t="s">
        <v>319</v>
      </c>
      <c r="C10" s="106" t="s">
        <v>320</v>
      </c>
      <c r="D10" s="107" t="s">
        <v>12</v>
      </c>
      <c r="E10" s="108">
        <v>2048452</v>
      </c>
      <c r="F10" s="109">
        <v>5344514</v>
      </c>
      <c r="G10" s="110">
        <v>0.38300000000000001</v>
      </c>
      <c r="H10" s="111">
        <v>0.39600000000000002</v>
      </c>
      <c r="I10" s="111">
        <v>0.34899999999999998</v>
      </c>
      <c r="J10" s="111">
        <v>0.33</v>
      </c>
      <c r="K10" s="111">
        <v>0.2870218071284375</v>
      </c>
      <c r="L10" s="111">
        <v>0.26468227732531246</v>
      </c>
    </row>
    <row r="11" spans="1:13" ht="14.1" customHeight="1">
      <c r="A11" s="103" t="s">
        <v>303</v>
      </c>
      <c r="B11" s="105" t="s">
        <v>321</v>
      </c>
      <c r="C11" s="106" t="s">
        <v>318</v>
      </c>
      <c r="D11" s="107" t="s">
        <v>13</v>
      </c>
      <c r="E11" s="108">
        <v>6429024</v>
      </c>
      <c r="F11" s="109">
        <v>15608234</v>
      </c>
      <c r="G11" s="110">
        <v>0.41099999999999998</v>
      </c>
      <c r="H11" s="111">
        <v>0.42699999999999999</v>
      </c>
      <c r="I11" s="111">
        <v>0.4</v>
      </c>
      <c r="J11" s="111">
        <v>0.39</v>
      </c>
      <c r="K11" s="111">
        <v>0.36838317840198498</v>
      </c>
      <c r="L11" s="111">
        <v>0.32524045426036235</v>
      </c>
    </row>
    <row r="12" spans="1:13" ht="14.1" customHeight="1">
      <c r="A12" s="103" t="s">
        <v>302</v>
      </c>
      <c r="B12" s="105" t="s">
        <v>322</v>
      </c>
      <c r="C12" s="106" t="s">
        <v>323</v>
      </c>
      <c r="D12" s="107" t="s">
        <v>14</v>
      </c>
      <c r="E12" s="108">
        <v>27371836</v>
      </c>
      <c r="F12" s="109">
        <v>42039657</v>
      </c>
      <c r="G12" s="110">
        <v>0.65100000000000002</v>
      </c>
      <c r="H12" s="111">
        <v>0.627</v>
      </c>
      <c r="I12" s="111">
        <v>0.59299999999999997</v>
      </c>
      <c r="J12" s="111">
        <v>0.59899999999999998</v>
      </c>
      <c r="K12" s="111">
        <v>0.56561008778116795</v>
      </c>
      <c r="L12" s="111">
        <v>0.51946333097753561</v>
      </c>
    </row>
    <row r="13" spans="1:13" ht="14.1" customHeight="1">
      <c r="A13" s="103" t="s">
        <v>303</v>
      </c>
      <c r="B13" s="105" t="s">
        <v>324</v>
      </c>
      <c r="C13" s="106" t="s">
        <v>318</v>
      </c>
      <c r="D13" s="107" t="s">
        <v>15</v>
      </c>
      <c r="E13" s="108">
        <v>6042229</v>
      </c>
      <c r="F13" s="109">
        <v>12284646</v>
      </c>
      <c r="G13" s="110">
        <v>0.49099999999999999</v>
      </c>
      <c r="H13" s="111">
        <v>0.45800000000000002</v>
      </c>
      <c r="I13" s="111">
        <v>0.43099999999999999</v>
      </c>
      <c r="J13" s="111">
        <v>0.41099999999999998</v>
      </c>
      <c r="K13" s="111">
        <v>0.38174626654364202</v>
      </c>
      <c r="L13" s="111">
        <v>0.34693634446255189</v>
      </c>
    </row>
    <row r="14" spans="1:13" ht="14.1" customHeight="1">
      <c r="A14" s="103" t="s">
        <v>313</v>
      </c>
      <c r="B14" s="105" t="s">
        <v>325</v>
      </c>
      <c r="C14" s="106" t="s">
        <v>326</v>
      </c>
      <c r="D14" s="107" t="s">
        <v>16</v>
      </c>
      <c r="E14" s="108">
        <v>39702948</v>
      </c>
      <c r="F14" s="109">
        <v>79736022</v>
      </c>
      <c r="G14" s="110">
        <v>0.497</v>
      </c>
      <c r="H14" s="111">
        <v>0.46</v>
      </c>
      <c r="I14" s="111">
        <v>0.438</v>
      </c>
      <c r="J14" s="111">
        <v>0.42799999999999999</v>
      </c>
      <c r="K14" s="111">
        <v>0.38218581214568698</v>
      </c>
      <c r="L14" s="111">
        <v>0.33671238839342843</v>
      </c>
    </row>
    <row r="15" spans="1:13" ht="14.1" customHeight="1">
      <c r="A15" s="103" t="s">
        <v>313</v>
      </c>
      <c r="B15" s="105" t="s">
        <v>327</v>
      </c>
      <c r="C15" s="106" t="s">
        <v>328</v>
      </c>
      <c r="D15" s="107" t="s">
        <v>17</v>
      </c>
      <c r="E15" s="108">
        <v>18094350</v>
      </c>
      <c r="F15" s="109">
        <v>35295962</v>
      </c>
      <c r="G15" s="110">
        <v>0.51200000000000001</v>
      </c>
      <c r="H15" s="111">
        <v>0.47699999999999998</v>
      </c>
      <c r="I15" s="111">
        <v>0.436</v>
      </c>
      <c r="J15" s="111">
        <v>0.41799999999999998</v>
      </c>
      <c r="K15" s="111">
        <v>0.40815300752252953</v>
      </c>
      <c r="L15" s="111">
        <v>0.37230500226424584</v>
      </c>
    </row>
    <row r="16" spans="1:13" ht="14.1" customHeight="1">
      <c r="A16" s="103" t="s">
        <v>310</v>
      </c>
      <c r="B16" s="105" t="s">
        <v>329</v>
      </c>
      <c r="C16" s="106" t="s">
        <v>312</v>
      </c>
      <c r="D16" s="107" t="s">
        <v>18</v>
      </c>
      <c r="E16" s="108">
        <v>223633363</v>
      </c>
      <c r="F16" s="109">
        <v>427242915</v>
      </c>
      <c r="G16" s="110">
        <v>0.52300000000000002</v>
      </c>
      <c r="H16" s="111">
        <v>0.47499999999999998</v>
      </c>
      <c r="I16" s="111">
        <v>0.495</v>
      </c>
      <c r="J16" s="111">
        <v>0.48799999999999999</v>
      </c>
      <c r="K16" s="111">
        <v>0.49681376934214383</v>
      </c>
      <c r="L16" s="111">
        <v>0.48343508376204558</v>
      </c>
    </row>
    <row r="17" spans="1:13" ht="14.1" customHeight="1">
      <c r="A17" s="103" t="s">
        <v>303</v>
      </c>
      <c r="B17" s="105" t="s">
        <v>330</v>
      </c>
      <c r="C17" s="106" t="s">
        <v>315</v>
      </c>
      <c r="D17" s="107" t="s">
        <v>19</v>
      </c>
      <c r="E17" s="108">
        <v>4988423</v>
      </c>
      <c r="F17" s="109">
        <v>10586199</v>
      </c>
      <c r="G17" s="110">
        <v>0.47099999999999997</v>
      </c>
      <c r="H17" s="111">
        <v>0.438</v>
      </c>
      <c r="I17" s="111">
        <v>0.4</v>
      </c>
      <c r="J17" s="111">
        <v>0.37</v>
      </c>
      <c r="K17" s="111">
        <v>0.36258408802554543</v>
      </c>
      <c r="L17" s="111">
        <v>0.32957455759953924</v>
      </c>
      <c r="M17" s="99"/>
    </row>
    <row r="18" spans="1:13" ht="14.1" customHeight="1">
      <c r="A18" s="103" t="s">
        <v>331</v>
      </c>
      <c r="B18" s="105" t="s">
        <v>332</v>
      </c>
      <c r="C18" s="106" t="s">
        <v>326</v>
      </c>
      <c r="D18" s="107" t="s">
        <v>20</v>
      </c>
      <c r="E18" s="108">
        <v>28593291</v>
      </c>
      <c r="F18" s="109">
        <v>62701951</v>
      </c>
      <c r="G18" s="110">
        <v>0.45600000000000002</v>
      </c>
      <c r="H18" s="111">
        <v>0.42599999999999999</v>
      </c>
      <c r="I18" s="111">
        <v>0.42399999999999999</v>
      </c>
      <c r="J18" s="111">
        <v>0.39</v>
      </c>
      <c r="K18" s="111">
        <v>0.37946685956389614</v>
      </c>
      <c r="L18" s="111">
        <v>0.34300230475873933</v>
      </c>
      <c r="M18" s="99"/>
    </row>
    <row r="19" spans="1:13" ht="14.1" customHeight="1">
      <c r="A19" s="103" t="s">
        <v>333</v>
      </c>
      <c r="B19" s="105" t="s">
        <v>334</v>
      </c>
      <c r="C19" s="106" t="s">
        <v>326</v>
      </c>
      <c r="D19" s="107" t="s">
        <v>21</v>
      </c>
      <c r="E19" s="108">
        <v>45406744</v>
      </c>
      <c r="F19" s="109">
        <v>100107659</v>
      </c>
      <c r="G19" s="110">
        <v>0.45300000000000001</v>
      </c>
      <c r="H19" s="111">
        <v>0.41899999999999998</v>
      </c>
      <c r="I19" s="111">
        <v>0.42399999999999999</v>
      </c>
      <c r="J19" s="111">
        <v>0.41</v>
      </c>
      <c r="K19" s="111">
        <v>0.381923928739065</v>
      </c>
      <c r="L19" s="111">
        <v>0.35463350110692293</v>
      </c>
      <c r="M19" s="99"/>
    </row>
    <row r="20" spans="1:13" ht="14.1" customHeight="1">
      <c r="A20" s="103" t="s">
        <v>331</v>
      </c>
      <c r="B20" s="105" t="s">
        <v>335</v>
      </c>
      <c r="C20" s="106" t="s">
        <v>328</v>
      </c>
      <c r="D20" s="107" t="s">
        <v>22</v>
      </c>
      <c r="E20" s="108">
        <v>9013512</v>
      </c>
      <c r="F20" s="109">
        <v>21122566</v>
      </c>
      <c r="G20" s="110">
        <v>0.42599999999999999</v>
      </c>
      <c r="H20" s="111">
        <v>0.39900000000000002</v>
      </c>
      <c r="I20" s="111">
        <v>0.40500000000000003</v>
      </c>
      <c r="J20" s="111">
        <v>0.38700000000000001</v>
      </c>
      <c r="K20" s="111">
        <v>0.34322394813749096</v>
      </c>
      <c r="L20" s="111">
        <v>0.31590868945298967</v>
      </c>
      <c r="M20" s="99"/>
    </row>
    <row r="21" spans="1:13" ht="14.1" customHeight="1">
      <c r="A21" s="103" t="s">
        <v>313</v>
      </c>
      <c r="B21" s="105" t="s">
        <v>336</v>
      </c>
      <c r="C21" s="106" t="s">
        <v>328</v>
      </c>
      <c r="D21" s="107" t="s">
        <v>23</v>
      </c>
      <c r="E21" s="108">
        <v>16613747</v>
      </c>
      <c r="F21" s="109">
        <v>35762549</v>
      </c>
      <c r="G21" s="110">
        <v>0.46400000000000002</v>
      </c>
      <c r="H21" s="111">
        <v>0.44800000000000001</v>
      </c>
      <c r="I21" s="111">
        <v>0.41399999999999998</v>
      </c>
      <c r="J21" s="111">
        <v>0.39800000000000002</v>
      </c>
      <c r="K21" s="111">
        <v>0.3554813592089478</v>
      </c>
      <c r="L21" s="111">
        <v>0.32597135919441406</v>
      </c>
      <c r="M21" s="99"/>
    </row>
    <row r="22" spans="1:13" ht="14.1" customHeight="1">
      <c r="A22" s="103" t="s">
        <v>337</v>
      </c>
      <c r="B22" s="105" t="s">
        <v>338</v>
      </c>
      <c r="C22" s="106" t="s">
        <v>326</v>
      </c>
      <c r="D22" s="107" t="s">
        <v>24</v>
      </c>
      <c r="E22" s="108">
        <v>105496820</v>
      </c>
      <c r="F22" s="109">
        <v>215179282</v>
      </c>
      <c r="G22" s="110">
        <v>0.49</v>
      </c>
      <c r="H22" s="111">
        <v>0.44900000000000001</v>
      </c>
      <c r="I22" s="111">
        <v>0.41899999999999998</v>
      </c>
      <c r="J22" s="111">
        <v>0.40300000000000002</v>
      </c>
      <c r="K22" s="111">
        <v>0.44249921217332899</v>
      </c>
      <c r="L22" s="111">
        <v>0.41798081103527268</v>
      </c>
      <c r="M22" s="99"/>
    </row>
    <row r="23" spans="1:13" ht="14.1" customHeight="1">
      <c r="A23" s="103" t="s">
        <v>302</v>
      </c>
      <c r="B23" s="105" t="s">
        <v>339</v>
      </c>
      <c r="C23" s="106" t="s">
        <v>318</v>
      </c>
      <c r="D23" s="107" t="s">
        <v>25</v>
      </c>
      <c r="E23" s="108">
        <v>2859491</v>
      </c>
      <c r="F23" s="109">
        <v>6356006</v>
      </c>
      <c r="G23" s="110">
        <v>0.44900000000000001</v>
      </c>
      <c r="H23" s="111">
        <v>0.43</v>
      </c>
      <c r="I23" s="111">
        <v>0.4</v>
      </c>
      <c r="J23" s="111">
        <v>0.374</v>
      </c>
      <c r="K23" s="111">
        <v>0.3225522187805403</v>
      </c>
      <c r="L23" s="111">
        <v>0.26633357772680655</v>
      </c>
      <c r="M23" s="99"/>
    </row>
    <row r="24" spans="1:13" ht="14.1" customHeight="1">
      <c r="A24" s="103" t="s">
        <v>331</v>
      </c>
      <c r="B24" s="105" t="s">
        <v>340</v>
      </c>
      <c r="C24" s="106" t="s">
        <v>328</v>
      </c>
      <c r="D24" s="107" t="s">
        <v>26</v>
      </c>
      <c r="E24" s="108">
        <v>12616191</v>
      </c>
      <c r="F24" s="109">
        <v>26133619</v>
      </c>
      <c r="G24" s="110">
        <v>0.48199999999999998</v>
      </c>
      <c r="H24" s="111">
        <v>0.45100000000000001</v>
      </c>
      <c r="I24" s="111">
        <v>0.42299999999999999</v>
      </c>
      <c r="J24" s="111">
        <v>0.42399999999999999</v>
      </c>
      <c r="K24" s="111">
        <v>0.40692445343428557</v>
      </c>
      <c r="L24" s="111">
        <v>0.3722857668421054</v>
      </c>
      <c r="M24" s="99"/>
    </row>
    <row r="25" spans="1:13" ht="14.1" customHeight="1">
      <c r="A25" s="103" t="s">
        <v>313</v>
      </c>
      <c r="B25" s="105" t="s">
        <v>341</v>
      </c>
      <c r="C25" s="106" t="s">
        <v>326</v>
      </c>
      <c r="D25" s="107" t="s">
        <v>27</v>
      </c>
      <c r="E25" s="108">
        <v>63499776</v>
      </c>
      <c r="F25" s="109">
        <v>110570467</v>
      </c>
      <c r="G25" s="110">
        <v>0.57399999999999995</v>
      </c>
      <c r="H25" s="111">
        <v>0.55400000000000005</v>
      </c>
      <c r="I25" s="111">
        <v>0.52300000000000002</v>
      </c>
      <c r="J25" s="111">
        <v>0.49399999999999999</v>
      </c>
      <c r="K25" s="111">
        <v>0.44465454209291116</v>
      </c>
      <c r="L25" s="111">
        <v>0.38751420743000597</v>
      </c>
      <c r="M25" s="99"/>
    </row>
    <row r="26" spans="1:13" ht="14.1" customHeight="1">
      <c r="A26" s="103" t="s">
        <v>313</v>
      </c>
      <c r="B26" s="105" t="s">
        <v>342</v>
      </c>
      <c r="C26" s="106" t="s">
        <v>328</v>
      </c>
      <c r="D26" s="107" t="s">
        <v>28</v>
      </c>
      <c r="E26" s="108">
        <v>16827576</v>
      </c>
      <c r="F26" s="109">
        <v>32447569</v>
      </c>
      <c r="G26" s="110">
        <v>0.51800000000000002</v>
      </c>
      <c r="H26" s="111">
        <v>0.5</v>
      </c>
      <c r="I26" s="111">
        <v>0.47799999999999998</v>
      </c>
      <c r="J26" s="111">
        <v>0.46700000000000003</v>
      </c>
      <c r="K26" s="111">
        <v>0.43410096230894418</v>
      </c>
      <c r="L26" s="111">
        <v>0.41093224707717479</v>
      </c>
      <c r="M26" s="99"/>
    </row>
    <row r="27" spans="1:13" ht="14.1" customHeight="1">
      <c r="A27" s="103" t="s">
        <v>337</v>
      </c>
      <c r="B27" s="105" t="s">
        <v>343</v>
      </c>
      <c r="C27" s="106" t="s">
        <v>326</v>
      </c>
      <c r="D27" s="107" t="s">
        <v>29</v>
      </c>
      <c r="E27" s="108">
        <v>67053939</v>
      </c>
      <c r="F27" s="109">
        <v>137011549</v>
      </c>
      <c r="G27" s="110">
        <v>0.48899999999999999</v>
      </c>
      <c r="H27" s="111">
        <v>0.44700000000000001</v>
      </c>
      <c r="I27" s="111">
        <v>0.46</v>
      </c>
      <c r="J27" s="111">
        <v>0.42599999999999999</v>
      </c>
      <c r="K27" s="111">
        <v>0.37539798714660993</v>
      </c>
      <c r="L27" s="111">
        <v>0.36480181304209403</v>
      </c>
      <c r="M27" s="99"/>
    </row>
    <row r="28" spans="1:13" ht="14.1" customHeight="1">
      <c r="A28" s="103" t="s">
        <v>310</v>
      </c>
      <c r="B28" s="105" t="s">
        <v>344</v>
      </c>
      <c r="C28" s="106" t="s">
        <v>312</v>
      </c>
      <c r="D28" s="107" t="s">
        <v>30</v>
      </c>
      <c r="E28" s="108">
        <v>331314092</v>
      </c>
      <c r="F28" s="109">
        <v>603167767</v>
      </c>
      <c r="G28" s="110">
        <v>0.54900000000000004</v>
      </c>
      <c r="H28" s="111">
        <v>0.52500000000000002</v>
      </c>
      <c r="I28" s="111">
        <v>0.51500000000000001</v>
      </c>
      <c r="J28" s="111">
        <v>0.48399999999999999</v>
      </c>
      <c r="K28" s="111">
        <v>0.45126310988323826</v>
      </c>
      <c r="L28" s="111">
        <v>0.42162948880075923</v>
      </c>
      <c r="M28" s="99"/>
    </row>
    <row r="29" spans="1:13" ht="14.1" customHeight="1">
      <c r="A29" s="103" t="s">
        <v>316</v>
      </c>
      <c r="B29" s="105" t="s">
        <v>345</v>
      </c>
      <c r="C29" s="106" t="s">
        <v>323</v>
      </c>
      <c r="D29" s="107" t="s">
        <v>31</v>
      </c>
      <c r="E29" s="108">
        <v>53832813</v>
      </c>
      <c r="F29" s="109">
        <v>105952009</v>
      </c>
      <c r="G29" s="110">
        <v>0.50800000000000001</v>
      </c>
      <c r="H29" s="111">
        <v>0.46700000000000003</v>
      </c>
      <c r="I29" s="111">
        <v>0.42699999999999999</v>
      </c>
      <c r="J29" s="111">
        <v>0.40899999999999997</v>
      </c>
      <c r="K29" s="111">
        <v>0.39405070685530152</v>
      </c>
      <c r="L29" s="111">
        <v>0.34273639809063589</v>
      </c>
      <c r="M29" s="99"/>
    </row>
    <row r="30" spans="1:13" ht="14.1" customHeight="1">
      <c r="A30" s="103" t="s">
        <v>331</v>
      </c>
      <c r="B30" s="105" t="s">
        <v>346</v>
      </c>
      <c r="C30" s="106" t="s">
        <v>320</v>
      </c>
      <c r="D30" s="107" t="s">
        <v>32</v>
      </c>
      <c r="E30" s="108">
        <v>9468974</v>
      </c>
      <c r="F30" s="109">
        <v>22066517</v>
      </c>
      <c r="G30" s="110">
        <v>0.42899999999999999</v>
      </c>
      <c r="H30" s="111">
        <v>0.40400000000000003</v>
      </c>
      <c r="I30" s="111">
        <v>0.372</v>
      </c>
      <c r="J30" s="111">
        <v>0.34</v>
      </c>
      <c r="K30" s="111">
        <v>0.3226893821907133</v>
      </c>
      <c r="L30" s="111">
        <v>0.28356205263928852</v>
      </c>
      <c r="M30" s="99"/>
    </row>
    <row r="31" spans="1:13" ht="14.1" customHeight="1">
      <c r="A31" s="103" t="s">
        <v>331</v>
      </c>
      <c r="B31" s="105" t="s">
        <v>347</v>
      </c>
      <c r="C31" s="106" t="s">
        <v>315</v>
      </c>
      <c r="D31" s="107" t="s">
        <v>33</v>
      </c>
      <c r="E31" s="108">
        <v>15547508</v>
      </c>
      <c r="F31" s="109">
        <v>30913634</v>
      </c>
      <c r="G31" s="110">
        <v>0.502</v>
      </c>
      <c r="H31" s="111">
        <v>0.45900000000000002</v>
      </c>
      <c r="I31" s="111">
        <v>0.443</v>
      </c>
      <c r="J31" s="111">
        <v>0.41099999999999998</v>
      </c>
      <c r="K31" s="111">
        <v>0.36313326917045124</v>
      </c>
      <c r="L31" s="111">
        <v>0.33345144901833224</v>
      </c>
      <c r="M31" s="99"/>
    </row>
    <row r="32" spans="1:13" ht="14.1" customHeight="1">
      <c r="A32" s="103" t="s">
        <v>331</v>
      </c>
      <c r="B32" s="105" t="s">
        <v>348</v>
      </c>
      <c r="C32" s="106" t="s">
        <v>318</v>
      </c>
      <c r="D32" s="107" t="s">
        <v>34</v>
      </c>
      <c r="E32" s="108">
        <v>21670696</v>
      </c>
      <c r="F32" s="109">
        <v>38279064</v>
      </c>
      <c r="G32" s="110">
        <v>0.56599999999999995</v>
      </c>
      <c r="H32" s="111">
        <v>0.55300000000000005</v>
      </c>
      <c r="I32" s="111">
        <v>0.54500000000000004</v>
      </c>
      <c r="J32" s="111">
        <v>0.51400000000000001</v>
      </c>
      <c r="K32" s="111">
        <v>0.47574249077830555</v>
      </c>
      <c r="L32" s="111">
        <v>0.43674307263529849</v>
      </c>
      <c r="M32" s="99"/>
    </row>
    <row r="33" spans="1:13" ht="14.1" customHeight="1">
      <c r="A33" s="103" t="s">
        <v>316</v>
      </c>
      <c r="B33" s="105" t="s">
        <v>349</v>
      </c>
      <c r="C33" s="106" t="s">
        <v>320</v>
      </c>
      <c r="D33" s="107" t="s">
        <v>35</v>
      </c>
      <c r="E33" s="108">
        <v>15203309</v>
      </c>
      <c r="F33" s="109">
        <v>39762806</v>
      </c>
      <c r="G33" s="110">
        <v>0.38200000000000001</v>
      </c>
      <c r="H33" s="111">
        <v>0.35099999999999998</v>
      </c>
      <c r="I33" s="111">
        <v>0.33800000000000002</v>
      </c>
      <c r="J33" s="111">
        <v>0.35499999999999998</v>
      </c>
      <c r="K33" s="111">
        <v>0.31608764078961427</v>
      </c>
      <c r="L33" s="111">
        <v>0.27544971343984492</v>
      </c>
      <c r="M33" s="99"/>
    </row>
    <row r="34" spans="1:13" ht="14.1" customHeight="1">
      <c r="A34" s="103" t="s">
        <v>333</v>
      </c>
      <c r="B34" s="105" t="s">
        <v>350</v>
      </c>
      <c r="C34" s="106" t="s">
        <v>318</v>
      </c>
      <c r="D34" s="107" t="s">
        <v>36</v>
      </c>
      <c r="E34" s="108">
        <v>86460586</v>
      </c>
      <c r="F34" s="109">
        <v>151331998</v>
      </c>
      <c r="G34" s="110">
        <v>0.57099999999999995</v>
      </c>
      <c r="H34" s="111">
        <v>0.53700000000000003</v>
      </c>
      <c r="I34" s="111">
        <v>0.50600000000000001</v>
      </c>
      <c r="J34" s="111">
        <v>0.47899999999999998</v>
      </c>
      <c r="K34" s="111">
        <v>0.44029403490061553</v>
      </c>
      <c r="L34" s="111">
        <v>0.41240120709095968</v>
      </c>
      <c r="M34" s="99"/>
    </row>
    <row r="35" spans="1:13" ht="14.1" customHeight="1">
      <c r="A35" s="103" t="s">
        <v>316</v>
      </c>
      <c r="B35" s="105" t="s">
        <v>351</v>
      </c>
      <c r="C35" s="106" t="s">
        <v>318</v>
      </c>
      <c r="D35" s="107" t="s">
        <v>37</v>
      </c>
      <c r="E35" s="108">
        <v>20219140</v>
      </c>
      <c r="F35" s="109">
        <v>34935515</v>
      </c>
      <c r="G35" s="110">
        <v>0.57799999999999996</v>
      </c>
      <c r="H35" s="111">
        <v>0.71399999999999997</v>
      </c>
      <c r="I35" s="111">
        <v>0.67900000000000005</v>
      </c>
      <c r="J35" s="111">
        <v>0.69499999999999995</v>
      </c>
      <c r="K35" s="111">
        <v>0.67017833317449726</v>
      </c>
      <c r="L35" s="111">
        <v>0.61878009254994271</v>
      </c>
      <c r="M35" s="99"/>
    </row>
    <row r="36" spans="1:13" ht="14.1" customHeight="1">
      <c r="A36" s="103" t="s">
        <v>316</v>
      </c>
      <c r="B36" s="105" t="s">
        <v>352</v>
      </c>
      <c r="C36" s="106" t="s">
        <v>328</v>
      </c>
      <c r="D36" s="107" t="s">
        <v>38</v>
      </c>
      <c r="E36" s="108">
        <v>9518906</v>
      </c>
      <c r="F36" s="109">
        <v>19098059</v>
      </c>
      <c r="G36" s="110">
        <v>0.498</v>
      </c>
      <c r="H36" s="111">
        <v>0.48799999999999999</v>
      </c>
      <c r="I36" s="111">
        <v>0.45700000000000002</v>
      </c>
      <c r="J36" s="111">
        <v>0.44800000000000001</v>
      </c>
      <c r="K36" s="111">
        <v>0.40454721177913272</v>
      </c>
      <c r="L36" s="111">
        <v>0.35168364866688451</v>
      </c>
      <c r="M36" s="99"/>
    </row>
    <row r="37" spans="1:13" ht="14.1" customHeight="1">
      <c r="A37" s="103" t="s">
        <v>331</v>
      </c>
      <c r="B37" s="105" t="s">
        <v>353</v>
      </c>
      <c r="C37" s="106" t="s">
        <v>318</v>
      </c>
      <c r="D37" s="107" t="s">
        <v>79</v>
      </c>
      <c r="E37" s="108">
        <v>16027557</v>
      </c>
      <c r="F37" s="109">
        <v>31274950</v>
      </c>
      <c r="G37" s="110">
        <v>0.51200000000000001</v>
      </c>
      <c r="H37" s="111">
        <v>0.47199999999999998</v>
      </c>
      <c r="I37" s="111">
        <v>0.44400000000000001</v>
      </c>
      <c r="J37" s="111">
        <v>0.44800000000000001</v>
      </c>
      <c r="K37" s="111">
        <v>0.41755264313652152</v>
      </c>
      <c r="L37" s="111">
        <v>0.37393432208846833</v>
      </c>
      <c r="M37" s="99"/>
    </row>
    <row r="38" spans="1:13" ht="14.1" customHeight="1">
      <c r="A38" s="103" t="s">
        <v>313</v>
      </c>
      <c r="B38" s="105" t="s">
        <v>354</v>
      </c>
      <c r="C38" s="106" t="s">
        <v>320</v>
      </c>
      <c r="D38" s="107" t="s">
        <v>80</v>
      </c>
      <c r="E38" s="108">
        <v>15761128</v>
      </c>
      <c r="F38" s="109">
        <v>35097255</v>
      </c>
      <c r="G38" s="110">
        <v>0.44900000000000001</v>
      </c>
      <c r="H38" s="111">
        <v>0.42899999999999999</v>
      </c>
      <c r="I38" s="111">
        <v>0.39500000000000002</v>
      </c>
      <c r="J38" s="111">
        <v>0.38</v>
      </c>
      <c r="K38" s="111">
        <v>0.34266424736214501</v>
      </c>
      <c r="L38" s="111">
        <v>0.30592639162075835</v>
      </c>
      <c r="M38" s="99"/>
    </row>
    <row r="39" spans="1:13" ht="14.1" customHeight="1">
      <c r="A39" s="103" t="s">
        <v>333</v>
      </c>
      <c r="B39" s="105" t="s">
        <v>355</v>
      </c>
      <c r="C39" s="106" t="s">
        <v>328</v>
      </c>
      <c r="D39" s="107" t="s">
        <v>81</v>
      </c>
      <c r="E39" s="108">
        <v>22149457</v>
      </c>
      <c r="F39" s="109">
        <v>46552297</v>
      </c>
      <c r="G39" s="110">
        <v>0.47499999999999998</v>
      </c>
      <c r="H39" s="111">
        <v>0.443</v>
      </c>
      <c r="I39" s="111">
        <v>0.41299999999999998</v>
      </c>
      <c r="J39" s="111">
        <v>0.40300000000000002</v>
      </c>
      <c r="K39" s="111">
        <v>0.37003803815655562</v>
      </c>
      <c r="L39" s="111">
        <v>0.32565126858042265</v>
      </c>
      <c r="M39" s="99"/>
    </row>
    <row r="40" spans="1:13" ht="14.1" customHeight="1">
      <c r="A40" s="103" t="s">
        <v>337</v>
      </c>
      <c r="B40" s="105" t="s">
        <v>356</v>
      </c>
      <c r="C40" s="106" t="s">
        <v>326</v>
      </c>
      <c r="D40" s="107" t="s">
        <v>82</v>
      </c>
      <c r="E40" s="108">
        <v>68038094</v>
      </c>
      <c r="F40" s="109">
        <v>127579843</v>
      </c>
      <c r="G40" s="110">
        <v>0.53300000000000003</v>
      </c>
      <c r="H40" s="111">
        <v>0.50800000000000001</v>
      </c>
      <c r="I40" s="111">
        <v>0.48</v>
      </c>
      <c r="J40" s="111">
        <v>0.45500000000000002</v>
      </c>
      <c r="K40" s="111">
        <v>0.45185893080503947</v>
      </c>
      <c r="L40" s="111">
        <v>0.39480867188049446</v>
      </c>
      <c r="M40" s="99"/>
    </row>
    <row r="41" spans="1:13" ht="14.1" customHeight="1">
      <c r="A41" s="103" t="s">
        <v>303</v>
      </c>
      <c r="B41" s="105" t="s">
        <v>357</v>
      </c>
      <c r="C41" s="106" t="s">
        <v>318</v>
      </c>
      <c r="D41" s="107" t="s">
        <v>83</v>
      </c>
      <c r="E41" s="108">
        <v>14193643</v>
      </c>
      <c r="F41" s="109">
        <v>25830655</v>
      </c>
      <c r="G41" s="110">
        <v>0.54900000000000004</v>
      </c>
      <c r="H41" s="111">
        <v>0.52400000000000002</v>
      </c>
      <c r="I41" s="111">
        <v>0.52100000000000002</v>
      </c>
      <c r="J41" s="111">
        <v>0.50600000000000001</v>
      </c>
      <c r="K41" s="111">
        <v>0.47861231170611085</v>
      </c>
      <c r="L41" s="111">
        <v>0.43664184398488115</v>
      </c>
      <c r="M41" s="99"/>
    </row>
    <row r="42" spans="1:13" ht="14.1" customHeight="1">
      <c r="A42" s="103" t="s">
        <v>303</v>
      </c>
      <c r="B42" s="105" t="s">
        <v>358</v>
      </c>
      <c r="C42" s="106" t="s">
        <v>315</v>
      </c>
      <c r="D42" s="107" t="s">
        <v>84</v>
      </c>
      <c r="E42" s="108">
        <v>5380698</v>
      </c>
      <c r="F42" s="109">
        <v>10401721</v>
      </c>
      <c r="G42" s="110">
        <v>0.51700000000000002</v>
      </c>
      <c r="H42" s="111">
        <v>0.49399999999999999</v>
      </c>
      <c r="I42" s="111">
        <v>0.45500000000000002</v>
      </c>
      <c r="J42" s="111">
        <v>0.42099999999999999</v>
      </c>
      <c r="K42" s="111">
        <v>0.37904753065734575</v>
      </c>
      <c r="L42" s="111">
        <v>0.33694790923174373</v>
      </c>
      <c r="M42" s="99"/>
    </row>
    <row r="43" spans="1:13" ht="14.1" customHeight="1">
      <c r="A43" s="103" t="s">
        <v>333</v>
      </c>
      <c r="B43" s="105" t="s">
        <v>359</v>
      </c>
      <c r="C43" s="106" t="s">
        <v>326</v>
      </c>
      <c r="D43" s="107" t="s">
        <v>85</v>
      </c>
      <c r="E43" s="108">
        <v>37772926</v>
      </c>
      <c r="F43" s="109">
        <v>79188219</v>
      </c>
      <c r="G43" s="110">
        <v>0.47699999999999998</v>
      </c>
      <c r="H43" s="111">
        <v>0.436</v>
      </c>
      <c r="I43" s="111">
        <v>0.46899999999999997</v>
      </c>
      <c r="J43" s="111">
        <v>0.45100000000000001</v>
      </c>
      <c r="K43" s="111">
        <v>0.40994088080464547</v>
      </c>
      <c r="L43" s="111">
        <v>0.35278629550100221</v>
      </c>
      <c r="M43" s="99"/>
    </row>
    <row r="44" spans="1:13" ht="14.1" customHeight="1">
      <c r="A44" s="103" t="s">
        <v>333</v>
      </c>
      <c r="B44" s="105" t="s">
        <v>360</v>
      </c>
      <c r="C44" s="106" t="s">
        <v>326</v>
      </c>
      <c r="D44" s="107" t="s">
        <v>86</v>
      </c>
      <c r="E44" s="108">
        <v>83643038</v>
      </c>
      <c r="F44" s="109">
        <v>160790789</v>
      </c>
      <c r="G44" s="110">
        <v>0.52</v>
      </c>
      <c r="H44" s="111">
        <v>0.503</v>
      </c>
      <c r="I44" s="111">
        <v>0.47799999999999998</v>
      </c>
      <c r="J44" s="111">
        <v>0.441</v>
      </c>
      <c r="K44" s="111">
        <v>0.40069457023562843</v>
      </c>
      <c r="L44" s="111">
        <v>0.36177531033628496</v>
      </c>
      <c r="M44" s="99"/>
    </row>
    <row r="45" spans="1:13" ht="14.1" customHeight="1">
      <c r="A45" s="103" t="s">
        <v>331</v>
      </c>
      <c r="B45" s="105" t="s">
        <v>361</v>
      </c>
      <c r="C45" s="106" t="s">
        <v>326</v>
      </c>
      <c r="D45" s="107" t="s">
        <v>87</v>
      </c>
      <c r="E45" s="108">
        <v>35088760</v>
      </c>
      <c r="F45" s="109">
        <v>69871942</v>
      </c>
      <c r="G45" s="110">
        <v>0.502</v>
      </c>
      <c r="H45" s="111">
        <v>0.48</v>
      </c>
      <c r="I45" s="111">
        <v>0.52200000000000002</v>
      </c>
      <c r="J45" s="111">
        <v>0.498</v>
      </c>
      <c r="K45" s="111">
        <v>0.45985255595120916</v>
      </c>
      <c r="L45" s="111">
        <v>0.4723930648953199</v>
      </c>
      <c r="M45" s="99"/>
    </row>
    <row r="46" spans="1:13" ht="14.1" customHeight="1">
      <c r="A46" s="103" t="s">
        <v>331</v>
      </c>
      <c r="B46" s="105" t="s">
        <v>362</v>
      </c>
      <c r="C46" s="106" t="s">
        <v>326</v>
      </c>
      <c r="D46" s="107" t="s">
        <v>88</v>
      </c>
      <c r="E46" s="108">
        <v>39535976</v>
      </c>
      <c r="F46" s="109">
        <v>75153217</v>
      </c>
      <c r="G46" s="110">
        <v>0.52600000000000002</v>
      </c>
      <c r="H46" s="111">
        <v>0.55800000000000005</v>
      </c>
      <c r="I46" s="111">
        <v>0.52800000000000002</v>
      </c>
      <c r="J46" s="111">
        <v>0.48899999999999999</v>
      </c>
      <c r="K46" s="111">
        <v>0.48241665409953022</v>
      </c>
      <c r="L46" s="111">
        <v>0.42875759414685471</v>
      </c>
      <c r="M46" s="99"/>
    </row>
    <row r="47" spans="1:13" ht="14.1" customHeight="1">
      <c r="A47" s="103" t="s">
        <v>337</v>
      </c>
      <c r="B47" s="105" t="s">
        <v>363</v>
      </c>
      <c r="C47" s="106" t="s">
        <v>326</v>
      </c>
      <c r="D47" s="107" t="s">
        <v>89</v>
      </c>
      <c r="E47" s="108">
        <v>65143147</v>
      </c>
      <c r="F47" s="109">
        <v>117160773</v>
      </c>
      <c r="G47" s="110">
        <v>0.55600000000000005</v>
      </c>
      <c r="H47" s="111">
        <v>0.51500000000000001</v>
      </c>
      <c r="I47" s="111">
        <v>0.51600000000000001</v>
      </c>
      <c r="J47" s="111">
        <v>0.49099999999999999</v>
      </c>
      <c r="K47" s="111">
        <v>0.46990038965401348</v>
      </c>
      <c r="L47" s="111">
        <v>0.42685726876566488</v>
      </c>
      <c r="M47" s="99"/>
    </row>
    <row r="48" spans="1:13" ht="14.1" customHeight="1">
      <c r="A48" s="103" t="s">
        <v>313</v>
      </c>
      <c r="B48" s="105" t="s">
        <v>364</v>
      </c>
      <c r="C48" s="106" t="s">
        <v>326</v>
      </c>
      <c r="D48" s="107" t="s">
        <v>90</v>
      </c>
      <c r="E48" s="108">
        <v>59646504</v>
      </c>
      <c r="F48" s="109">
        <v>106512131</v>
      </c>
      <c r="G48" s="110">
        <v>0.55900000000000005</v>
      </c>
      <c r="H48" s="111">
        <v>0.54900000000000004</v>
      </c>
      <c r="I48" s="111">
        <v>0.51400000000000001</v>
      </c>
      <c r="J48" s="111">
        <v>0.48599999999999999</v>
      </c>
      <c r="K48" s="111">
        <v>0.44844075967608049</v>
      </c>
      <c r="L48" s="111">
        <v>0.41348413426797587</v>
      </c>
      <c r="M48" s="99"/>
    </row>
    <row r="49" spans="1:13" ht="14.1" customHeight="1">
      <c r="A49" s="103" t="s">
        <v>333</v>
      </c>
      <c r="B49" s="105" t="s">
        <v>365</v>
      </c>
      <c r="C49" s="106" t="s">
        <v>328</v>
      </c>
      <c r="D49" s="107" t="s">
        <v>91</v>
      </c>
      <c r="E49" s="108">
        <v>20602828</v>
      </c>
      <c r="F49" s="109">
        <v>45592626</v>
      </c>
      <c r="G49" s="110">
        <v>0.45100000000000001</v>
      </c>
      <c r="H49" s="111">
        <v>0.42199999999999999</v>
      </c>
      <c r="I49" s="111">
        <v>0.41799999999999998</v>
      </c>
      <c r="J49" s="111">
        <v>0.442</v>
      </c>
      <c r="K49" s="111">
        <v>0.4090849617210503</v>
      </c>
      <c r="L49" s="111">
        <v>0.36396036742330684</v>
      </c>
      <c r="M49" s="99"/>
    </row>
    <row r="50" spans="1:13" ht="14.1" customHeight="1">
      <c r="A50" s="103" t="s">
        <v>303</v>
      </c>
      <c r="B50" s="105" t="s">
        <v>366</v>
      </c>
      <c r="C50" s="106" t="s">
        <v>323</v>
      </c>
      <c r="D50" s="107" t="s">
        <v>92</v>
      </c>
      <c r="E50" s="108">
        <v>23649840</v>
      </c>
      <c r="F50" s="109">
        <v>49153895</v>
      </c>
      <c r="G50" s="110">
        <v>0.48099999999999998</v>
      </c>
      <c r="H50" s="111">
        <v>0.44400000000000001</v>
      </c>
      <c r="I50" s="111">
        <v>0.38900000000000001</v>
      </c>
      <c r="J50" s="111">
        <v>0.33800000000000002</v>
      </c>
      <c r="K50" s="111">
        <v>0.3077867651055568</v>
      </c>
      <c r="L50" s="111">
        <v>0.28317671378705456</v>
      </c>
      <c r="M50" s="99"/>
    </row>
    <row r="51" spans="1:13" ht="14.1" customHeight="1">
      <c r="A51" s="103" t="s">
        <v>337</v>
      </c>
      <c r="B51" s="105" t="s">
        <v>367</v>
      </c>
      <c r="C51" s="106" t="s">
        <v>312</v>
      </c>
      <c r="D51" s="107" t="s">
        <v>93</v>
      </c>
      <c r="E51" s="108">
        <v>131845988</v>
      </c>
      <c r="F51" s="109">
        <v>246880652</v>
      </c>
      <c r="G51" s="110">
        <v>0.53400000000000003</v>
      </c>
      <c r="H51" s="111">
        <v>0.50900000000000001</v>
      </c>
      <c r="I51" s="111">
        <v>0.49</v>
      </c>
      <c r="J51" s="111">
        <v>0.48799999999999999</v>
      </c>
      <c r="K51" s="111">
        <v>0.45178455296934289</v>
      </c>
      <c r="L51" s="111">
        <v>0.41700940553145388</v>
      </c>
      <c r="M51" s="99"/>
    </row>
    <row r="52" spans="1:13" ht="14.1" customHeight="1">
      <c r="A52" s="103" t="s">
        <v>331</v>
      </c>
      <c r="B52" s="105" t="s">
        <v>368</v>
      </c>
      <c r="C52" s="106" t="s">
        <v>315</v>
      </c>
      <c r="D52" s="107" t="s">
        <v>94</v>
      </c>
      <c r="E52" s="108">
        <v>7075399</v>
      </c>
      <c r="F52" s="109">
        <v>16674126</v>
      </c>
      <c r="G52" s="110">
        <v>0.42399999999999999</v>
      </c>
      <c r="H52" s="111">
        <v>0.39400000000000002</v>
      </c>
      <c r="I52" s="111">
        <v>0.39700000000000002</v>
      </c>
      <c r="J52" s="111">
        <v>0.39200000000000002</v>
      </c>
      <c r="K52" s="111">
        <v>0.37836505122795161</v>
      </c>
      <c r="L52" s="111">
        <v>0.33366634257731315</v>
      </c>
      <c r="M52" s="99"/>
    </row>
    <row r="53" spans="1:13" ht="14.1" customHeight="1">
      <c r="A53" s="103" t="s">
        <v>313</v>
      </c>
      <c r="B53" s="105" t="s">
        <v>369</v>
      </c>
      <c r="C53" s="106" t="s">
        <v>318</v>
      </c>
      <c r="D53" s="107" t="s">
        <v>95</v>
      </c>
      <c r="E53" s="108">
        <v>19138097</v>
      </c>
      <c r="F53" s="109">
        <v>36399460</v>
      </c>
      <c r="G53" s="110">
        <v>0.52500000000000002</v>
      </c>
      <c r="H53" s="111">
        <v>0.49399999999999999</v>
      </c>
      <c r="I53" s="111">
        <v>0.48</v>
      </c>
      <c r="J53" s="111">
        <v>0.46400000000000002</v>
      </c>
      <c r="K53" s="111">
        <v>0.43038121752968561</v>
      </c>
      <c r="L53" s="111">
        <v>0.37662316754889774</v>
      </c>
      <c r="M53" s="99"/>
    </row>
    <row r="54" spans="1:13" ht="14.1" customHeight="1">
      <c r="A54" s="103" t="s">
        <v>303</v>
      </c>
      <c r="B54" s="105" t="s">
        <v>370</v>
      </c>
      <c r="C54" s="106" t="s">
        <v>318</v>
      </c>
      <c r="D54" s="107" t="s">
        <v>96</v>
      </c>
      <c r="E54" s="108">
        <v>13988048</v>
      </c>
      <c r="F54" s="109">
        <v>24104384</v>
      </c>
      <c r="G54" s="110">
        <v>0.57999999999999996</v>
      </c>
      <c r="H54" s="111">
        <v>0.53600000000000003</v>
      </c>
      <c r="I54" s="111">
        <v>0.48399999999999999</v>
      </c>
      <c r="J54" s="111">
        <v>0.47899999999999998</v>
      </c>
      <c r="K54" s="111">
        <v>0.44159816992842693</v>
      </c>
      <c r="L54" s="111">
        <v>0.39211401234918719</v>
      </c>
      <c r="M54" s="99"/>
    </row>
    <row r="55" spans="1:13" ht="14.1" customHeight="1">
      <c r="A55" s="103" t="s">
        <v>313</v>
      </c>
      <c r="B55" s="105" t="s">
        <v>371</v>
      </c>
      <c r="C55" s="106" t="s">
        <v>326</v>
      </c>
      <c r="D55" s="107" t="s">
        <v>97</v>
      </c>
      <c r="E55" s="108">
        <v>39120160</v>
      </c>
      <c r="F55" s="109">
        <v>91507582</v>
      </c>
      <c r="G55" s="110">
        <v>0.42699999999999999</v>
      </c>
      <c r="H55" s="111">
        <v>0.42599999999999999</v>
      </c>
      <c r="I55" s="111">
        <v>0.39700000000000002</v>
      </c>
      <c r="J55" s="111">
        <v>0.35799999999999998</v>
      </c>
      <c r="K55" s="111">
        <v>0.30233403252031599</v>
      </c>
      <c r="L55" s="111">
        <v>0.37379942397903104</v>
      </c>
      <c r="M55" s="99"/>
    </row>
    <row r="56" spans="1:13" ht="14.1" customHeight="1">
      <c r="A56" s="103" t="s">
        <v>331</v>
      </c>
      <c r="B56" s="105" t="s">
        <v>372</v>
      </c>
      <c r="C56" s="106" t="s">
        <v>320</v>
      </c>
      <c r="D56" s="107" t="s">
        <v>98</v>
      </c>
      <c r="E56" s="108">
        <v>6116313</v>
      </c>
      <c r="F56" s="109">
        <v>11702445</v>
      </c>
      <c r="G56" s="110">
        <v>0.52200000000000002</v>
      </c>
      <c r="H56" s="111">
        <v>0.48799999999999999</v>
      </c>
      <c r="I56" s="111">
        <v>0.495</v>
      </c>
      <c r="J56" s="111">
        <v>0.48299999999999998</v>
      </c>
      <c r="K56" s="111">
        <v>0.46912648644909</v>
      </c>
      <c r="L56" s="111">
        <v>0.42591431956805981</v>
      </c>
      <c r="M56" s="99"/>
    </row>
    <row r="57" spans="1:13" ht="14.1" customHeight="1">
      <c r="A57" s="103" t="s">
        <v>303</v>
      </c>
      <c r="B57" s="105" t="s">
        <v>373</v>
      </c>
      <c r="C57" s="106" t="s">
        <v>323</v>
      </c>
      <c r="D57" s="112" t="s">
        <v>99</v>
      </c>
      <c r="E57" s="108">
        <v>25415125</v>
      </c>
      <c r="F57" s="109">
        <v>47542306</v>
      </c>
      <c r="G57" s="110">
        <v>0.53400000000000003</v>
      </c>
      <c r="H57" s="111">
        <v>0.54300000000000004</v>
      </c>
      <c r="I57" s="111">
        <v>0.498</v>
      </c>
      <c r="J57" s="111">
        <v>0.45200000000000001</v>
      </c>
      <c r="K57" s="111">
        <v>0.39694451424033156</v>
      </c>
      <c r="L57" s="111">
        <v>0.37495491611835552</v>
      </c>
      <c r="M57" s="99"/>
    </row>
    <row r="58" spans="1:13" ht="14.1" customHeight="1">
      <c r="A58" s="103" t="s">
        <v>310</v>
      </c>
      <c r="B58" s="105" t="s">
        <v>374</v>
      </c>
      <c r="C58" s="106" t="s">
        <v>312</v>
      </c>
      <c r="D58" s="107" t="s">
        <v>100</v>
      </c>
      <c r="E58" s="108">
        <v>233326831</v>
      </c>
      <c r="F58" s="109">
        <v>430531684</v>
      </c>
      <c r="G58" s="110">
        <v>0.54100000000000004</v>
      </c>
      <c r="H58" s="111">
        <v>0.52600000000000002</v>
      </c>
      <c r="I58" s="111">
        <v>0.50700000000000001</v>
      </c>
      <c r="J58" s="111">
        <v>0.47599999999999998</v>
      </c>
      <c r="K58" s="111">
        <v>0.45963634027990868</v>
      </c>
      <c r="L58" s="111">
        <v>0.41654641684469762</v>
      </c>
      <c r="M58" s="99"/>
    </row>
    <row r="59" spans="1:13" ht="14.1" customHeight="1">
      <c r="A59" s="103" t="s">
        <v>303</v>
      </c>
      <c r="B59" s="105" t="s">
        <v>375</v>
      </c>
      <c r="C59" s="106" t="s">
        <v>315</v>
      </c>
      <c r="D59" s="107" t="s">
        <v>101</v>
      </c>
      <c r="E59" s="108">
        <v>7444740</v>
      </c>
      <c r="F59" s="109">
        <v>15510178</v>
      </c>
      <c r="G59" s="110">
        <v>0.47899999999999998</v>
      </c>
      <c r="H59" s="111">
        <v>0.44500000000000001</v>
      </c>
      <c r="I59" s="111">
        <v>0.41</v>
      </c>
      <c r="J59" s="111">
        <v>0.42099999999999999</v>
      </c>
      <c r="K59" s="111">
        <v>0.40980969950150764</v>
      </c>
      <c r="L59" s="111">
        <v>0.35693063485553378</v>
      </c>
      <c r="M59" s="99"/>
    </row>
    <row r="60" spans="1:13" ht="14.1" customHeight="1">
      <c r="A60" s="103" t="s">
        <v>331</v>
      </c>
      <c r="B60" s="105" t="s">
        <v>376</v>
      </c>
      <c r="C60" s="106" t="s">
        <v>318</v>
      </c>
      <c r="D60" s="107" t="s">
        <v>102</v>
      </c>
      <c r="E60" s="108">
        <v>13534777</v>
      </c>
      <c r="F60" s="109">
        <v>24454761</v>
      </c>
      <c r="G60" s="110">
        <v>0.55300000000000005</v>
      </c>
      <c r="H60" s="111">
        <v>0.51300000000000001</v>
      </c>
      <c r="I60" s="111">
        <v>0.50900000000000001</v>
      </c>
      <c r="J60" s="111">
        <v>0.505</v>
      </c>
      <c r="K60" s="111">
        <v>0.46621136157767418</v>
      </c>
      <c r="L60" s="111">
        <v>0.41997592483680701</v>
      </c>
      <c r="M60" s="99"/>
    </row>
    <row r="61" spans="1:13" ht="14.1" customHeight="1">
      <c r="A61" s="103" t="s">
        <v>310</v>
      </c>
      <c r="B61" s="105" t="s">
        <v>377</v>
      </c>
      <c r="C61" s="106" t="s">
        <v>312</v>
      </c>
      <c r="D61" s="107" t="s">
        <v>103</v>
      </c>
      <c r="E61" s="108">
        <v>202464415</v>
      </c>
      <c r="F61" s="109">
        <v>356625518</v>
      </c>
      <c r="G61" s="110">
        <v>0.56699999999999995</v>
      </c>
      <c r="H61" s="111">
        <v>0.54500000000000004</v>
      </c>
      <c r="I61" s="111">
        <v>0.53700000000000003</v>
      </c>
      <c r="J61" s="111">
        <v>0.53400000000000003</v>
      </c>
      <c r="K61" s="111">
        <v>0.50082811376786252</v>
      </c>
      <c r="L61" s="111">
        <v>0.46028570145847819</v>
      </c>
      <c r="M61" s="99"/>
    </row>
    <row r="62" spans="1:13" ht="14.1" customHeight="1">
      <c r="A62" s="103" t="s">
        <v>331</v>
      </c>
      <c r="B62" s="105" t="s">
        <v>378</v>
      </c>
      <c r="C62" s="106" t="s">
        <v>315</v>
      </c>
      <c r="D62" s="107" t="s">
        <v>104</v>
      </c>
      <c r="E62" s="108">
        <v>13140868</v>
      </c>
      <c r="F62" s="109">
        <v>28572309</v>
      </c>
      <c r="G62" s="110">
        <v>0.45900000000000002</v>
      </c>
      <c r="H62" s="111">
        <v>0.437</v>
      </c>
      <c r="I62" s="111">
        <v>0.41699999999999998</v>
      </c>
      <c r="J62" s="111">
        <v>0.40799999999999997</v>
      </c>
      <c r="K62" s="111">
        <v>0.39249668444788516</v>
      </c>
      <c r="L62" s="111">
        <v>0.35404990389652685</v>
      </c>
      <c r="M62" s="99"/>
    </row>
    <row r="63" spans="1:13" ht="14.1" customHeight="1">
      <c r="A63" s="103" t="s">
        <v>303</v>
      </c>
      <c r="B63" s="105" t="s">
        <v>379</v>
      </c>
      <c r="C63" s="106" t="s">
        <v>315</v>
      </c>
      <c r="D63" s="107" t="s">
        <v>105</v>
      </c>
      <c r="E63" s="108">
        <v>4124032</v>
      </c>
      <c r="F63" s="109">
        <v>8226127</v>
      </c>
      <c r="G63" s="110">
        <v>0.501</v>
      </c>
      <c r="H63" s="111">
        <v>0.47399999999999998</v>
      </c>
      <c r="I63" s="111">
        <v>0.46</v>
      </c>
      <c r="J63" s="111">
        <v>0.42699999999999999</v>
      </c>
      <c r="K63" s="111">
        <v>0.40106775930012245</v>
      </c>
      <c r="L63" s="111">
        <v>0.35423768708520947</v>
      </c>
      <c r="M63" s="99"/>
    </row>
    <row r="64" spans="1:13" ht="14.1" customHeight="1">
      <c r="A64" s="103" t="s">
        <v>337</v>
      </c>
      <c r="B64" s="105" t="s">
        <v>380</v>
      </c>
      <c r="C64" s="106" t="s">
        <v>326</v>
      </c>
      <c r="D64" s="107" t="s">
        <v>106</v>
      </c>
      <c r="E64" s="108">
        <v>83693408</v>
      </c>
      <c r="F64" s="109">
        <v>164944506</v>
      </c>
      <c r="G64" s="110">
        <v>0.50700000000000001</v>
      </c>
      <c r="H64" s="111">
        <v>0.47099999999999997</v>
      </c>
      <c r="I64" s="111">
        <v>0.45900000000000002</v>
      </c>
      <c r="J64" s="111">
        <v>0.47399999999999998</v>
      </c>
      <c r="K64" s="111">
        <v>0.44907810669012815</v>
      </c>
      <c r="L64" s="111">
        <v>0.41065923165598778</v>
      </c>
      <c r="M64" s="99"/>
    </row>
    <row r="65" spans="1:13" ht="14.1" customHeight="1">
      <c r="A65" s="103" t="s">
        <v>303</v>
      </c>
      <c r="B65" s="105" t="s">
        <v>381</v>
      </c>
      <c r="C65" s="106" t="s">
        <v>315</v>
      </c>
      <c r="D65" s="107" t="s">
        <v>107</v>
      </c>
      <c r="E65" s="108">
        <v>3984213</v>
      </c>
      <c r="F65" s="109">
        <v>8355699</v>
      </c>
      <c r="G65" s="110">
        <v>0.47599999999999998</v>
      </c>
      <c r="H65" s="111">
        <v>0.442</v>
      </c>
      <c r="I65" s="111">
        <v>0.40799999999999997</v>
      </c>
      <c r="J65" s="111">
        <v>0.41099999999999998</v>
      </c>
      <c r="K65" s="111">
        <v>0.3886605194612297</v>
      </c>
      <c r="L65" s="111">
        <v>0.34970598244223761</v>
      </c>
      <c r="M65" s="99"/>
    </row>
    <row r="66" spans="1:13" ht="14.1" customHeight="1">
      <c r="A66" s="103" t="s">
        <v>316</v>
      </c>
      <c r="B66" s="105" t="s">
        <v>382</v>
      </c>
      <c r="C66" s="106" t="s">
        <v>328</v>
      </c>
      <c r="D66" s="107" t="s">
        <v>108</v>
      </c>
      <c r="E66" s="108">
        <v>9598634</v>
      </c>
      <c r="F66" s="109">
        <v>19120212</v>
      </c>
      <c r="G66" s="110">
        <v>0.502</v>
      </c>
      <c r="H66" s="111">
        <v>0.48599999999999999</v>
      </c>
      <c r="I66" s="111">
        <v>0.45200000000000001</v>
      </c>
      <c r="J66" s="111">
        <v>0.43099999999999999</v>
      </c>
      <c r="K66" s="111">
        <v>0.40121118089861241</v>
      </c>
      <c r="L66" s="111">
        <v>0.35631994150412355</v>
      </c>
      <c r="M66" s="99"/>
    </row>
    <row r="67" spans="1:13" ht="14.1" customHeight="1">
      <c r="A67" s="103" t="s">
        <v>331</v>
      </c>
      <c r="B67" s="105" t="s">
        <v>383</v>
      </c>
      <c r="C67" s="106" t="s">
        <v>328</v>
      </c>
      <c r="D67" s="107" t="s">
        <v>109</v>
      </c>
      <c r="E67" s="108">
        <v>11068637</v>
      </c>
      <c r="F67" s="109">
        <v>22982436</v>
      </c>
      <c r="G67" s="110">
        <v>0.48099999999999998</v>
      </c>
      <c r="H67" s="111">
        <v>0.45</v>
      </c>
      <c r="I67" s="111">
        <v>0.42399999999999999</v>
      </c>
      <c r="J67" s="111">
        <v>0.41699999999999998</v>
      </c>
      <c r="K67" s="111">
        <v>0.37333657010895444</v>
      </c>
      <c r="L67" s="111">
        <v>0.33806378287368311</v>
      </c>
      <c r="M67" s="99"/>
    </row>
    <row r="68" spans="1:13" ht="14.1" customHeight="1">
      <c r="A68" s="103" t="s">
        <v>313</v>
      </c>
      <c r="B68" s="105" t="s">
        <v>384</v>
      </c>
      <c r="C68" s="106" t="s">
        <v>326</v>
      </c>
      <c r="D68" s="107" t="s">
        <v>110</v>
      </c>
      <c r="E68" s="108">
        <v>32886245</v>
      </c>
      <c r="F68" s="109">
        <v>59598140</v>
      </c>
      <c r="G68" s="110">
        <v>0.55100000000000005</v>
      </c>
      <c r="H68" s="111">
        <v>0.51700000000000002</v>
      </c>
      <c r="I68" s="111">
        <v>0.48499999999999999</v>
      </c>
      <c r="J68" s="111">
        <v>0.48899999999999999</v>
      </c>
      <c r="K68" s="111">
        <v>0.44745055359909092</v>
      </c>
      <c r="L68" s="111">
        <v>0.38811760673328816</v>
      </c>
      <c r="M68" s="99"/>
    </row>
    <row r="69" spans="1:13" ht="14.1" customHeight="1">
      <c r="A69" s="103" t="s">
        <v>313</v>
      </c>
      <c r="B69" s="105" t="s">
        <v>385</v>
      </c>
      <c r="C69" s="106" t="s">
        <v>326</v>
      </c>
      <c r="D69" s="107" t="s">
        <v>111</v>
      </c>
      <c r="E69" s="108">
        <v>39038460</v>
      </c>
      <c r="F69" s="109">
        <v>70736905</v>
      </c>
      <c r="G69" s="110">
        <v>0.55100000000000005</v>
      </c>
      <c r="H69" s="111">
        <v>0.51300000000000001</v>
      </c>
      <c r="I69" s="111">
        <v>0.46899999999999997</v>
      </c>
      <c r="J69" s="111">
        <v>0.42599999999999999</v>
      </c>
      <c r="K69" s="111">
        <v>0.43897354229790059</v>
      </c>
      <c r="L69" s="111">
        <v>0.46015303441391459</v>
      </c>
      <c r="M69" s="99"/>
    </row>
    <row r="70" spans="1:13" ht="14.1" customHeight="1">
      <c r="A70" s="103" t="s">
        <v>337</v>
      </c>
      <c r="B70" s="105" t="s">
        <v>386</v>
      </c>
      <c r="C70" s="106" t="s">
        <v>326</v>
      </c>
      <c r="D70" s="107" t="s">
        <v>112</v>
      </c>
      <c r="E70" s="108">
        <v>70738401</v>
      </c>
      <c r="F70" s="109">
        <v>130027420</v>
      </c>
      <c r="G70" s="110">
        <v>0.54400000000000004</v>
      </c>
      <c r="H70" s="111">
        <v>0.502</v>
      </c>
      <c r="I70" s="111">
        <v>0.45600000000000002</v>
      </c>
      <c r="J70" s="111">
        <v>0.44</v>
      </c>
      <c r="K70" s="111">
        <v>0.42926674392216024</v>
      </c>
      <c r="L70" s="111">
        <v>0.37110278227065524</v>
      </c>
      <c r="M70" s="99"/>
    </row>
    <row r="71" spans="1:13" ht="14.1" customHeight="1">
      <c r="A71" s="103" t="s">
        <v>337</v>
      </c>
      <c r="B71" s="105" t="s">
        <v>387</v>
      </c>
      <c r="C71" s="106" t="s">
        <v>326</v>
      </c>
      <c r="D71" s="107" t="s">
        <v>113</v>
      </c>
      <c r="E71" s="108">
        <v>80853725</v>
      </c>
      <c r="F71" s="109">
        <v>156720597</v>
      </c>
      <c r="G71" s="110">
        <v>0.51500000000000001</v>
      </c>
      <c r="H71" s="111">
        <v>0.48399999999999999</v>
      </c>
      <c r="I71" s="111">
        <v>0.45200000000000001</v>
      </c>
      <c r="J71" s="111">
        <v>0.499</v>
      </c>
      <c r="K71" s="111">
        <v>0.4607790929029188</v>
      </c>
      <c r="L71" s="111">
        <v>0.4193984257115807</v>
      </c>
      <c r="M71" s="99"/>
    </row>
    <row r="72" spans="1:13" ht="14.1" customHeight="1">
      <c r="A72" s="103" t="s">
        <v>333</v>
      </c>
      <c r="B72" s="105" t="s">
        <v>388</v>
      </c>
      <c r="C72" s="106" t="s">
        <v>326</v>
      </c>
      <c r="D72" s="107" t="s">
        <v>114</v>
      </c>
      <c r="E72" s="108">
        <v>39515413</v>
      </c>
      <c r="F72" s="109">
        <v>74467085</v>
      </c>
      <c r="G72" s="110">
        <v>0.53</v>
      </c>
      <c r="H72" s="111">
        <v>0.51</v>
      </c>
      <c r="I72" s="111">
        <v>0.505</v>
      </c>
      <c r="J72" s="111">
        <v>0.504</v>
      </c>
      <c r="K72" s="111">
        <v>0.45965552741969051</v>
      </c>
      <c r="L72" s="111">
        <v>0.41504396363392126</v>
      </c>
      <c r="M72" s="99"/>
    </row>
    <row r="73" spans="1:13" ht="14.1" customHeight="1">
      <c r="A73" s="103" t="s">
        <v>313</v>
      </c>
      <c r="B73" s="105" t="s">
        <v>389</v>
      </c>
      <c r="C73" s="106" t="s">
        <v>326</v>
      </c>
      <c r="D73" s="107" t="s">
        <v>115</v>
      </c>
      <c r="E73" s="108">
        <v>48987611</v>
      </c>
      <c r="F73" s="109">
        <v>98941070</v>
      </c>
      <c r="G73" s="110">
        <v>0.495</v>
      </c>
      <c r="H73" s="111">
        <v>0.504</v>
      </c>
      <c r="I73" s="111">
        <v>0.47599999999999998</v>
      </c>
      <c r="J73" s="111">
        <v>0.47599999999999998</v>
      </c>
      <c r="K73" s="111">
        <v>0.45810318971017205</v>
      </c>
      <c r="L73" s="111">
        <v>0.42805730211701515</v>
      </c>
      <c r="M73" s="99"/>
    </row>
    <row r="74" spans="1:13" ht="14.1" customHeight="1">
      <c r="A74" s="103" t="s">
        <v>303</v>
      </c>
      <c r="B74" s="105" t="s">
        <v>390</v>
      </c>
      <c r="C74" s="106" t="s">
        <v>315</v>
      </c>
      <c r="D74" s="107" t="s">
        <v>116</v>
      </c>
      <c r="E74" s="108">
        <v>4039901</v>
      </c>
      <c r="F74" s="109">
        <v>7569629</v>
      </c>
      <c r="G74" s="110">
        <v>0.53300000000000003</v>
      </c>
      <c r="H74" s="111">
        <v>0.502</v>
      </c>
      <c r="I74" s="111">
        <v>0.47099999999999997</v>
      </c>
      <c r="J74" s="111">
        <v>0.47299999999999998</v>
      </c>
      <c r="K74" s="111">
        <v>0.43935520751635043</v>
      </c>
      <c r="L74" s="111">
        <v>0.39622380543762986</v>
      </c>
      <c r="M74" s="99"/>
    </row>
    <row r="75" spans="1:13" ht="14.1" customHeight="1">
      <c r="A75" s="103" t="s">
        <v>313</v>
      </c>
      <c r="B75" s="105" t="s">
        <v>391</v>
      </c>
      <c r="C75" s="106" t="s">
        <v>326</v>
      </c>
      <c r="D75" s="107" t="s">
        <v>117</v>
      </c>
      <c r="E75" s="108">
        <v>31526506</v>
      </c>
      <c r="F75" s="109">
        <v>63161724</v>
      </c>
      <c r="G75" s="110">
        <v>0.499</v>
      </c>
      <c r="H75" s="111">
        <v>0.50900000000000001</v>
      </c>
      <c r="I75" s="111">
        <v>0.47399999999999998</v>
      </c>
      <c r="J75" s="111">
        <v>0.53</v>
      </c>
      <c r="K75" s="111">
        <v>0.47334644198586728</v>
      </c>
      <c r="L75" s="111">
        <v>0.42167591808591287</v>
      </c>
      <c r="M75" s="99"/>
    </row>
    <row r="76" spans="1:13" ht="14.1" customHeight="1">
      <c r="A76" s="103" t="s">
        <v>333</v>
      </c>
      <c r="B76" s="105" t="s">
        <v>392</v>
      </c>
      <c r="C76" s="106" t="s">
        <v>326</v>
      </c>
      <c r="D76" s="107" t="s">
        <v>118</v>
      </c>
      <c r="E76" s="108">
        <v>49362790</v>
      </c>
      <c r="F76" s="109">
        <v>87944024</v>
      </c>
      <c r="G76" s="110">
        <v>0.56100000000000005</v>
      </c>
      <c r="H76" s="111">
        <v>0.53</v>
      </c>
      <c r="I76" s="111">
        <v>0.53</v>
      </c>
      <c r="J76" s="111">
        <v>0.501</v>
      </c>
      <c r="K76" s="111">
        <v>0.47675237781222751</v>
      </c>
      <c r="L76" s="111">
        <v>0.42939619327173928</v>
      </c>
      <c r="M76" s="99"/>
    </row>
    <row r="77" spans="1:13" ht="14.1" customHeight="1">
      <c r="A77" s="103" t="s">
        <v>313</v>
      </c>
      <c r="B77" s="105" t="s">
        <v>393</v>
      </c>
      <c r="C77" s="106" t="s">
        <v>326</v>
      </c>
      <c r="D77" s="107" t="s">
        <v>119</v>
      </c>
      <c r="E77" s="108">
        <v>30785229</v>
      </c>
      <c r="F77" s="109">
        <v>63272348</v>
      </c>
      <c r="G77" s="110">
        <v>0.48599999999999999</v>
      </c>
      <c r="H77" s="111">
        <v>0.44</v>
      </c>
      <c r="I77" s="111">
        <v>0.503</v>
      </c>
      <c r="J77" s="111">
        <v>0.47599999999999998</v>
      </c>
      <c r="K77" s="111">
        <v>0.48884446591948832</v>
      </c>
      <c r="L77" s="111">
        <v>0.45585500941352641</v>
      </c>
      <c r="M77" s="99"/>
    </row>
    <row r="78" spans="1:13" ht="14.1" customHeight="1">
      <c r="A78" s="103" t="s">
        <v>316</v>
      </c>
      <c r="B78" s="105" t="s">
        <v>394</v>
      </c>
      <c r="C78" s="106" t="s">
        <v>315</v>
      </c>
      <c r="D78" s="107" t="s">
        <v>120</v>
      </c>
      <c r="E78" s="108">
        <v>2834540</v>
      </c>
      <c r="F78" s="109">
        <v>8122328</v>
      </c>
      <c r="G78" s="110">
        <v>0.34799999999999998</v>
      </c>
      <c r="H78" s="111">
        <v>0.32200000000000001</v>
      </c>
      <c r="I78" s="111">
        <v>0.307</v>
      </c>
      <c r="J78" s="111">
        <v>0.30099999999999999</v>
      </c>
      <c r="K78" s="111">
        <v>0.2690035514512833</v>
      </c>
      <c r="L78" s="111">
        <v>0.21677617796009291</v>
      </c>
      <c r="M78" s="99"/>
    </row>
    <row r="79" spans="1:13" ht="14.1" customHeight="1">
      <c r="A79" s="103" t="s">
        <v>310</v>
      </c>
      <c r="B79" s="105" t="s">
        <v>395</v>
      </c>
      <c r="C79" s="106" t="s">
        <v>312</v>
      </c>
      <c r="D79" s="107" t="s">
        <v>121</v>
      </c>
      <c r="E79" s="108">
        <v>187632185</v>
      </c>
      <c r="F79" s="109">
        <v>364130465</v>
      </c>
      <c r="G79" s="110">
        <v>0.51500000000000001</v>
      </c>
      <c r="H79" s="111">
        <v>0.498</v>
      </c>
      <c r="I79" s="111">
        <v>0.48</v>
      </c>
      <c r="J79" s="111">
        <v>0.47099999999999997</v>
      </c>
      <c r="K79" s="111">
        <v>0.43587397666137861</v>
      </c>
      <c r="L79" s="111">
        <v>0.39203549545823008</v>
      </c>
      <c r="M79" s="99"/>
    </row>
    <row r="80" spans="1:13" ht="14.1" customHeight="1">
      <c r="A80" s="103" t="s">
        <v>313</v>
      </c>
      <c r="B80" s="105" t="s">
        <v>396</v>
      </c>
      <c r="C80" s="106" t="s">
        <v>318</v>
      </c>
      <c r="D80" s="107" t="s">
        <v>122</v>
      </c>
      <c r="E80" s="108">
        <v>16992329</v>
      </c>
      <c r="F80" s="109">
        <v>32587229</v>
      </c>
      <c r="G80" s="110">
        <v>0.52100000000000002</v>
      </c>
      <c r="H80" s="111">
        <v>0.47599999999999998</v>
      </c>
      <c r="I80" s="111">
        <v>0.45</v>
      </c>
      <c r="J80" s="111">
        <v>0.43099999999999999</v>
      </c>
      <c r="K80" s="111">
        <v>0.4105122620407069</v>
      </c>
      <c r="L80" s="111">
        <v>0.36372438277181707</v>
      </c>
      <c r="M80" s="99"/>
    </row>
    <row r="81" spans="1:13" ht="14.1" customHeight="1">
      <c r="A81" s="103" t="s">
        <v>313</v>
      </c>
      <c r="B81" s="105" t="s">
        <v>397</v>
      </c>
      <c r="C81" s="106" t="s">
        <v>326</v>
      </c>
      <c r="D81" s="107" t="s">
        <v>123</v>
      </c>
      <c r="E81" s="108">
        <v>32239484</v>
      </c>
      <c r="F81" s="109">
        <v>67102885</v>
      </c>
      <c r="G81" s="110">
        <v>0.48</v>
      </c>
      <c r="H81" s="111">
        <v>0.48599999999999999</v>
      </c>
      <c r="I81" s="111">
        <v>0.46500000000000002</v>
      </c>
      <c r="J81" s="111">
        <v>0.54500000000000004</v>
      </c>
      <c r="K81" s="111">
        <v>0.51733651427657323</v>
      </c>
      <c r="L81" s="111">
        <v>0.45426499953584648</v>
      </c>
      <c r="M81" s="99"/>
    </row>
    <row r="82" spans="1:13" ht="14.1" customHeight="1">
      <c r="A82" s="103" t="s">
        <v>333</v>
      </c>
      <c r="B82" s="105" t="s">
        <v>398</v>
      </c>
      <c r="C82" s="106" t="s">
        <v>326</v>
      </c>
      <c r="D82" s="107" t="s">
        <v>124</v>
      </c>
      <c r="E82" s="108">
        <v>54189835</v>
      </c>
      <c r="F82" s="109">
        <v>117811864</v>
      </c>
      <c r="G82" s="110">
        <v>0.45900000000000002</v>
      </c>
      <c r="H82" s="111">
        <v>0.45</v>
      </c>
      <c r="I82" s="111">
        <v>0.42699999999999999</v>
      </c>
      <c r="J82" s="111">
        <v>0.39100000000000001</v>
      </c>
      <c r="K82" s="111">
        <v>0.34555884253803681</v>
      </c>
      <c r="L82" s="111">
        <v>0.31812048804251863</v>
      </c>
      <c r="M82" s="99"/>
    </row>
    <row r="83" spans="1:13" ht="14.1" customHeight="1">
      <c r="A83" s="103" t="s">
        <v>333</v>
      </c>
      <c r="B83" s="105" t="s">
        <v>399</v>
      </c>
      <c r="C83" s="106" t="s">
        <v>326</v>
      </c>
      <c r="D83" s="107" t="s">
        <v>125</v>
      </c>
      <c r="E83" s="108">
        <v>70781336</v>
      </c>
      <c r="F83" s="109">
        <v>127843328</v>
      </c>
      <c r="G83" s="110">
        <v>0.55300000000000005</v>
      </c>
      <c r="H83" s="111">
        <v>0.52700000000000002</v>
      </c>
      <c r="I83" s="111">
        <v>0.502</v>
      </c>
      <c r="J83" s="111">
        <v>0.49099999999999999</v>
      </c>
      <c r="K83" s="111">
        <v>0.4497066884511694</v>
      </c>
      <c r="L83" s="111">
        <v>0.39685805145415659</v>
      </c>
      <c r="M83" s="99"/>
    </row>
    <row r="84" spans="1:13" ht="14.1" customHeight="1">
      <c r="A84" s="103" t="s">
        <v>313</v>
      </c>
      <c r="B84" s="105" t="s">
        <v>400</v>
      </c>
      <c r="C84" s="106" t="s">
        <v>326</v>
      </c>
      <c r="D84" s="113" t="s">
        <v>126</v>
      </c>
      <c r="E84" s="108">
        <v>26419273</v>
      </c>
      <c r="F84" s="109">
        <v>61826882</v>
      </c>
      <c r="G84" s="110">
        <v>0.42699999999999999</v>
      </c>
      <c r="H84" s="111">
        <v>0.44700000000000001</v>
      </c>
      <c r="I84" s="111">
        <v>0.40500000000000003</v>
      </c>
      <c r="J84" s="111">
        <v>0.36299999999999999</v>
      </c>
      <c r="K84" s="111">
        <v>0.37465869316052974</v>
      </c>
      <c r="L84" s="111">
        <v>0.33088044194384669</v>
      </c>
      <c r="M84" s="99"/>
    </row>
    <row r="85" spans="1:13" ht="14.1" customHeight="1">
      <c r="A85" s="103" t="s">
        <v>313</v>
      </c>
      <c r="B85" s="105" t="s">
        <v>401</v>
      </c>
      <c r="C85" s="106" t="s">
        <v>326</v>
      </c>
      <c r="D85" s="107" t="s">
        <v>127</v>
      </c>
      <c r="E85" s="108">
        <v>30460697</v>
      </c>
      <c r="F85" s="109">
        <v>64205833</v>
      </c>
      <c r="G85" s="110">
        <v>0.47399999999999998</v>
      </c>
      <c r="H85" s="111">
        <v>0.436</v>
      </c>
      <c r="I85" s="111">
        <v>0.42099999999999999</v>
      </c>
      <c r="J85" s="111">
        <v>0.373</v>
      </c>
      <c r="K85" s="111">
        <v>0.38736894685856066</v>
      </c>
      <c r="L85" s="111">
        <v>0.38065079561181558</v>
      </c>
      <c r="M85" s="99"/>
    </row>
    <row r="86" spans="1:13" ht="14.1" customHeight="1">
      <c r="A86" s="103" t="s">
        <v>333</v>
      </c>
      <c r="B86" s="105" t="s">
        <v>402</v>
      </c>
      <c r="C86" s="106" t="s">
        <v>326</v>
      </c>
      <c r="D86" s="107" t="s">
        <v>128</v>
      </c>
      <c r="E86" s="108">
        <v>50067493</v>
      </c>
      <c r="F86" s="109">
        <v>98171795</v>
      </c>
      <c r="G86" s="110">
        <v>0.50900000000000001</v>
      </c>
      <c r="H86" s="111">
        <v>0.48399999999999999</v>
      </c>
      <c r="I86" s="111">
        <v>0.44500000000000001</v>
      </c>
      <c r="J86" s="111">
        <v>0.432</v>
      </c>
      <c r="K86" s="111">
        <v>0.38753736199790789</v>
      </c>
      <c r="L86" s="111">
        <v>0.36801060701969945</v>
      </c>
      <c r="M86" s="99"/>
    </row>
    <row r="87" spans="1:13" ht="14.1" customHeight="1">
      <c r="A87" s="103" t="s">
        <v>302</v>
      </c>
      <c r="B87" s="105" t="s">
        <v>403</v>
      </c>
      <c r="C87" s="106" t="s">
        <v>315</v>
      </c>
      <c r="D87" s="107" t="s">
        <v>129</v>
      </c>
      <c r="E87" s="108">
        <v>3800373</v>
      </c>
      <c r="F87" s="109">
        <v>8736621</v>
      </c>
      <c r="G87" s="110">
        <v>0.434</v>
      </c>
      <c r="H87" s="111">
        <v>0.39300000000000002</v>
      </c>
      <c r="I87" s="111">
        <v>0.40699999999999997</v>
      </c>
      <c r="J87" s="111">
        <v>0.40100000000000002</v>
      </c>
      <c r="K87" s="111">
        <v>0.37259611142474935</v>
      </c>
      <c r="L87" s="111">
        <v>0.37174807181812891</v>
      </c>
      <c r="M87" s="99"/>
    </row>
    <row r="88" spans="1:13" ht="14.1" customHeight="1">
      <c r="A88" s="103" t="s">
        <v>313</v>
      </c>
      <c r="B88" s="105" t="s">
        <v>404</v>
      </c>
      <c r="C88" s="106" t="s">
        <v>326</v>
      </c>
      <c r="D88" s="107" t="s">
        <v>130</v>
      </c>
      <c r="E88" s="108">
        <v>27615340</v>
      </c>
      <c r="F88" s="109">
        <v>49972411</v>
      </c>
      <c r="G88" s="110">
        <v>0.55200000000000005</v>
      </c>
      <c r="H88" s="111">
        <v>0.51900000000000002</v>
      </c>
      <c r="I88" s="111">
        <v>0.53600000000000003</v>
      </c>
      <c r="J88" s="111">
        <v>0.49099999999999999</v>
      </c>
      <c r="K88" s="111">
        <v>0.46139502559008311</v>
      </c>
      <c r="L88" s="111">
        <v>0.43738222606874921</v>
      </c>
      <c r="M88" s="99"/>
    </row>
    <row r="89" spans="1:13" ht="14.1" customHeight="1">
      <c r="A89" s="103" t="s">
        <v>302</v>
      </c>
      <c r="B89" s="105" t="s">
        <v>405</v>
      </c>
      <c r="C89" s="106" t="s">
        <v>406</v>
      </c>
      <c r="D89" s="107" t="s">
        <v>407</v>
      </c>
      <c r="E89" s="108">
        <v>3177825</v>
      </c>
      <c r="F89" s="109">
        <v>9054309</v>
      </c>
      <c r="G89" s="110">
        <v>0.35</v>
      </c>
      <c r="H89" s="111">
        <v>0.32400000000000001</v>
      </c>
      <c r="I89" s="111">
        <v>0.308</v>
      </c>
      <c r="J89" s="111">
        <v>0.27</v>
      </c>
      <c r="K89" s="111">
        <v>0.23207390331429717</v>
      </c>
      <c r="L89" s="111">
        <v>0.19366070975861979</v>
      </c>
      <c r="M89" s="99"/>
    </row>
    <row r="90" spans="1:13" ht="14.1" customHeight="1">
      <c r="A90" s="103" t="s">
        <v>302</v>
      </c>
      <c r="B90" s="105" t="s">
        <v>408</v>
      </c>
      <c r="C90" s="106" t="s">
        <v>406</v>
      </c>
      <c r="D90" s="107" t="s">
        <v>409</v>
      </c>
      <c r="E90" s="108">
        <v>2130495</v>
      </c>
      <c r="F90" s="109">
        <v>3829931</v>
      </c>
      <c r="G90" s="110">
        <v>0.55600000000000005</v>
      </c>
      <c r="H90" s="111">
        <v>0.51900000000000002</v>
      </c>
      <c r="I90" s="111">
        <v>0.50700000000000001</v>
      </c>
      <c r="J90" s="111">
        <v>0.47</v>
      </c>
      <c r="K90" s="111">
        <v>0.43815904736257238</v>
      </c>
      <c r="L90" s="111">
        <v>0.40495883998230725</v>
      </c>
      <c r="M90" s="99"/>
    </row>
    <row r="91" spans="1:13" ht="14.1" customHeight="1">
      <c r="A91" s="103" t="s">
        <v>302</v>
      </c>
      <c r="B91" s="105" t="s">
        <v>410</v>
      </c>
      <c r="C91" s="106" t="s">
        <v>406</v>
      </c>
      <c r="D91" s="114" t="s">
        <v>411</v>
      </c>
      <c r="E91" s="108">
        <v>17525474</v>
      </c>
      <c r="F91" s="109">
        <v>30495627</v>
      </c>
      <c r="G91" s="110">
        <v>0.57399999999999995</v>
      </c>
      <c r="H91" s="111">
        <v>0.56599999999999995</v>
      </c>
      <c r="I91" s="111">
        <v>0.53</v>
      </c>
      <c r="J91" s="111">
        <v>0.50700000000000001</v>
      </c>
      <c r="K91" s="111">
        <v>0.47710618217760759</v>
      </c>
      <c r="L91" s="111">
        <v>0.44016281952433201</v>
      </c>
      <c r="M91" s="99"/>
    </row>
    <row r="92" spans="1:13" ht="14.1" customHeight="1">
      <c r="A92" s="103" t="s">
        <v>303</v>
      </c>
      <c r="B92" s="105" t="s">
        <v>412</v>
      </c>
      <c r="C92" s="106" t="s">
        <v>406</v>
      </c>
      <c r="D92" s="114" t="s">
        <v>413</v>
      </c>
      <c r="E92" s="108">
        <v>20010679</v>
      </c>
      <c r="F92" s="109">
        <v>36568978</v>
      </c>
      <c r="G92" s="110">
        <v>0.54700000000000004</v>
      </c>
      <c r="H92" s="111">
        <v>0.53</v>
      </c>
      <c r="I92" s="111">
        <v>0.51</v>
      </c>
      <c r="J92" s="111">
        <v>0.503</v>
      </c>
      <c r="K92" s="111">
        <v>0.4648431314089847</v>
      </c>
      <c r="L92" s="111">
        <v>0.42626311113293786</v>
      </c>
      <c r="M92" s="99"/>
    </row>
    <row r="93" spans="1:13" ht="14.1" customHeight="1">
      <c r="A93" s="99"/>
      <c r="B93" s="115"/>
      <c r="C93" s="115"/>
      <c r="D93" s="116" t="s">
        <v>414</v>
      </c>
      <c r="E93" s="117">
        <f>SUM(E7:E92)</f>
        <v>3699786917</v>
      </c>
      <c r="F93" s="118">
        <f>SUM(F7:F92)</f>
        <v>7125937810</v>
      </c>
      <c r="G93" s="119">
        <f>IF(ISERR(E93/F93),"　 　 －",E93/F93)</f>
        <v>0.51920000084873041</v>
      </c>
      <c r="H93" s="119">
        <v>0.49392914206078481</v>
      </c>
      <c r="I93" s="119">
        <v>0.47878975307344102</v>
      </c>
      <c r="J93" s="119">
        <v>0.46355176356396666</v>
      </c>
      <c r="K93" s="119">
        <v>0.43705252316537052</v>
      </c>
      <c r="L93" s="119">
        <v>0.40225366753646719</v>
      </c>
      <c r="M93" s="99"/>
    </row>
    <row r="94" spans="1:13" ht="14.1" customHeight="1">
      <c r="A94" s="99"/>
      <c r="B94" s="99"/>
      <c r="C94" s="99"/>
      <c r="D94" s="99"/>
      <c r="E94" s="120"/>
      <c r="F94" s="120"/>
      <c r="G94" s="120"/>
      <c r="H94" s="120"/>
      <c r="I94" s="120"/>
      <c r="J94" s="120"/>
      <c r="K94" s="121"/>
      <c r="L94" s="121"/>
      <c r="M94" s="99"/>
    </row>
    <row r="95" spans="1:13" ht="20.100000000000001" customHeight="1">
      <c r="D95" s="122" t="s">
        <v>415</v>
      </c>
      <c r="E95" s="123"/>
      <c r="F95" s="124"/>
      <c r="G95" s="125"/>
      <c r="H95" s="125"/>
      <c r="I95" s="125"/>
      <c r="J95" s="125"/>
      <c r="K95" s="126"/>
      <c r="L95" s="126"/>
      <c r="M95" s="99"/>
    </row>
    <row r="96" spans="1:13" ht="14.1" customHeight="1">
      <c r="D96" s="127"/>
      <c r="E96" s="128"/>
      <c r="F96" s="129">
        <f>IF(ISERR(AVERAGE(G7:G92)),"－     ",AVERAGE(G7:G92))</f>
        <v>0.50002325581395324</v>
      </c>
      <c r="G96" s="125"/>
      <c r="H96" s="125"/>
      <c r="I96" s="125"/>
      <c r="J96" s="125"/>
      <c r="K96" s="126"/>
      <c r="L96" s="126"/>
      <c r="M96" s="99"/>
    </row>
    <row r="97" spans="1:3" ht="15" customHeight="1">
      <c r="A97" s="99"/>
      <c r="B97" s="99"/>
      <c r="C97" s="99"/>
    </row>
  </sheetData>
  <mergeCells count="3">
    <mergeCell ref="A1:L1"/>
    <mergeCell ref="A2:L2"/>
    <mergeCell ref="A4:C4"/>
  </mergeCells>
  <phoneticPr fontId="11"/>
  <pageMargins left="0.78740157480314965" right="0.19685039370078741"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BC5F6-F247-46DA-A9E0-5B64774FB66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449</v>
      </c>
      <c r="B1" s="186"/>
      <c r="C1" s="186"/>
      <c r="D1" s="186"/>
      <c r="E1" s="186"/>
      <c r="F1" s="186"/>
      <c r="G1" s="186"/>
      <c r="H1" s="186"/>
      <c r="I1" s="186"/>
      <c r="J1" s="186"/>
      <c r="K1" s="186"/>
      <c r="L1" s="186"/>
      <c r="M1" s="92"/>
    </row>
    <row r="2" spans="1:13" s="95" customFormat="1" ht="57" customHeight="1">
      <c r="A2" s="187" t="s">
        <v>450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54889962</v>
      </c>
      <c r="F7" s="109">
        <v>146268754</v>
      </c>
      <c r="G7" s="110">
        <v>0.375</v>
      </c>
      <c r="H7" s="111">
        <v>0.35199999999999998</v>
      </c>
      <c r="I7" s="111">
        <v>0.35899999999999999</v>
      </c>
      <c r="J7" s="111">
        <v>0.34899999999999998</v>
      </c>
      <c r="K7" s="111">
        <v>0.31756042973778259</v>
      </c>
      <c r="L7" s="111">
        <v>0.28795172707430361</v>
      </c>
    </row>
    <row r="8" spans="1:13" ht="14.1" customHeight="1">
      <c r="A8" s="103" t="s">
        <v>313</v>
      </c>
      <c r="B8" s="105" t="s">
        <v>314</v>
      </c>
      <c r="C8" s="106" t="s">
        <v>315</v>
      </c>
      <c r="D8" s="107" t="s">
        <v>10</v>
      </c>
      <c r="E8" s="108">
        <v>9703651</v>
      </c>
      <c r="F8" s="109">
        <v>23558968</v>
      </c>
      <c r="G8" s="110">
        <v>0.41099999999999998</v>
      </c>
      <c r="H8" s="111">
        <v>0.39100000000000001</v>
      </c>
      <c r="I8" s="111">
        <v>0.38100000000000001</v>
      </c>
      <c r="J8" s="111">
        <v>0.38100000000000001</v>
      </c>
      <c r="K8" s="111">
        <v>0.35291958309674681</v>
      </c>
      <c r="L8" s="111">
        <v>0.31842571298344674</v>
      </c>
    </row>
    <row r="9" spans="1:13" ht="14.1" customHeight="1">
      <c r="A9" s="103" t="s">
        <v>316</v>
      </c>
      <c r="B9" s="105" t="s">
        <v>317</v>
      </c>
      <c r="C9" s="106" t="s">
        <v>318</v>
      </c>
      <c r="D9" s="107" t="s">
        <v>11</v>
      </c>
      <c r="E9" s="108">
        <v>5269779</v>
      </c>
      <c r="F9" s="109">
        <v>13820555</v>
      </c>
      <c r="G9" s="110">
        <v>0.38100000000000001</v>
      </c>
      <c r="H9" s="111">
        <v>0.35499999999999998</v>
      </c>
      <c r="I9" s="111">
        <v>0.32200000000000001</v>
      </c>
      <c r="J9" s="111">
        <v>0.308</v>
      </c>
      <c r="K9" s="111">
        <v>0.29133666231554761</v>
      </c>
      <c r="L9" s="111">
        <v>0.25851521453787396</v>
      </c>
    </row>
    <row r="10" spans="1:13" ht="14.1" customHeight="1">
      <c r="A10" s="103" t="s">
        <v>316</v>
      </c>
      <c r="B10" s="105" t="s">
        <v>319</v>
      </c>
      <c r="C10" s="106" t="s">
        <v>320</v>
      </c>
      <c r="D10" s="107" t="s">
        <v>12</v>
      </c>
      <c r="E10" s="108">
        <v>1731282</v>
      </c>
      <c r="F10" s="109">
        <v>4445942</v>
      </c>
      <c r="G10" s="110">
        <v>0.38900000000000001</v>
      </c>
      <c r="H10" s="111">
        <v>0.36299999999999999</v>
      </c>
      <c r="I10" s="111">
        <v>0.32500000000000001</v>
      </c>
      <c r="J10" s="111">
        <v>0.312</v>
      </c>
      <c r="K10" s="111">
        <v>0.28313895552583901</v>
      </c>
      <c r="L10" s="111">
        <v>0.2441923373554826</v>
      </c>
    </row>
    <row r="11" spans="1:13" ht="14.1" customHeight="1">
      <c r="A11" s="103" t="s">
        <v>303</v>
      </c>
      <c r="B11" s="105" t="s">
        <v>321</v>
      </c>
      <c r="C11" s="106" t="s">
        <v>318</v>
      </c>
      <c r="D11" s="107" t="s">
        <v>13</v>
      </c>
      <c r="E11" s="108">
        <v>3925023</v>
      </c>
      <c r="F11" s="109">
        <v>11957402</v>
      </c>
      <c r="G11" s="110">
        <v>0.32800000000000001</v>
      </c>
      <c r="H11" s="111">
        <v>0.33600000000000002</v>
      </c>
      <c r="I11" s="111">
        <v>0.3</v>
      </c>
      <c r="J11" s="111">
        <v>0.28399999999999997</v>
      </c>
      <c r="K11" s="111">
        <v>0.2639112361654154</v>
      </c>
      <c r="L11" s="111">
        <v>0.22401764672456864</v>
      </c>
    </row>
    <row r="12" spans="1:13" ht="14.1" customHeight="1">
      <c r="A12" s="103" t="s">
        <v>302</v>
      </c>
      <c r="B12" s="105" t="s">
        <v>322</v>
      </c>
      <c r="C12" s="106" t="s">
        <v>323</v>
      </c>
      <c r="D12" s="107" t="s">
        <v>14</v>
      </c>
      <c r="E12" s="108">
        <v>14930676</v>
      </c>
      <c r="F12" s="109">
        <v>24538199</v>
      </c>
      <c r="G12" s="110">
        <v>0.60799999999999998</v>
      </c>
      <c r="H12" s="111">
        <v>0.59</v>
      </c>
      <c r="I12" s="111">
        <v>0.56699999999999995</v>
      </c>
      <c r="J12" s="111">
        <v>0.53200000000000003</v>
      </c>
      <c r="K12" s="111">
        <v>0.50414498044596789</v>
      </c>
      <c r="L12" s="111">
        <v>0.45491955629499892</v>
      </c>
    </row>
    <row r="13" spans="1:13" ht="14.1" customHeight="1">
      <c r="A13" s="103" t="s">
        <v>303</v>
      </c>
      <c r="B13" s="105" t="s">
        <v>324</v>
      </c>
      <c r="C13" s="106" t="s">
        <v>318</v>
      </c>
      <c r="D13" s="107" t="s">
        <v>15</v>
      </c>
      <c r="E13" s="108">
        <v>3609724</v>
      </c>
      <c r="F13" s="109">
        <v>9173924</v>
      </c>
      <c r="G13" s="110">
        <v>0.39300000000000002</v>
      </c>
      <c r="H13" s="111">
        <v>0.36299999999999999</v>
      </c>
      <c r="I13" s="111">
        <v>0.33900000000000002</v>
      </c>
      <c r="J13" s="111">
        <v>0.31900000000000001</v>
      </c>
      <c r="K13" s="111">
        <v>0.29365275458375961</v>
      </c>
      <c r="L13" s="111">
        <v>0.25574978344958943</v>
      </c>
    </row>
    <row r="14" spans="1:13" ht="14.1" customHeight="1">
      <c r="A14" s="103" t="s">
        <v>313</v>
      </c>
      <c r="B14" s="105" t="s">
        <v>325</v>
      </c>
      <c r="C14" s="106" t="s">
        <v>326</v>
      </c>
      <c r="D14" s="107" t="s">
        <v>16</v>
      </c>
      <c r="E14" s="108">
        <v>22059374</v>
      </c>
      <c r="F14" s="109">
        <v>55997575</v>
      </c>
      <c r="G14" s="110">
        <v>0.39300000000000002</v>
      </c>
      <c r="H14" s="111">
        <v>0.372</v>
      </c>
      <c r="I14" s="111">
        <v>0.36099999999999999</v>
      </c>
      <c r="J14" s="111">
        <v>0.33900000000000002</v>
      </c>
      <c r="K14" s="111">
        <v>0.31209243465924069</v>
      </c>
      <c r="L14" s="111">
        <v>0.28542820913415506</v>
      </c>
    </row>
    <row r="15" spans="1:13" ht="14.1" customHeight="1">
      <c r="A15" s="103" t="s">
        <v>313</v>
      </c>
      <c r="B15" s="105" t="s">
        <v>327</v>
      </c>
      <c r="C15" s="106" t="s">
        <v>328</v>
      </c>
      <c r="D15" s="107" t="s">
        <v>17</v>
      </c>
      <c r="E15" s="108">
        <v>11515148</v>
      </c>
      <c r="F15" s="109">
        <v>26679419</v>
      </c>
      <c r="G15" s="110">
        <v>0.43099999999999999</v>
      </c>
      <c r="H15" s="111">
        <v>0.40200000000000002</v>
      </c>
      <c r="I15" s="111">
        <v>0.38</v>
      </c>
      <c r="J15" s="111">
        <v>0.36799999999999999</v>
      </c>
      <c r="K15" s="111">
        <v>0.36047878240455655</v>
      </c>
      <c r="L15" s="111">
        <v>0.31855153420223253</v>
      </c>
    </row>
    <row r="16" spans="1:13" ht="14.1" customHeight="1">
      <c r="A16" s="103" t="s">
        <v>310</v>
      </c>
      <c r="B16" s="105" t="s">
        <v>329</v>
      </c>
      <c r="C16" s="106" t="s">
        <v>312</v>
      </c>
      <c r="D16" s="107" t="s">
        <v>18</v>
      </c>
      <c r="E16" s="108">
        <v>92854762</v>
      </c>
      <c r="F16" s="109">
        <v>247718534</v>
      </c>
      <c r="G16" s="110">
        <v>0.374</v>
      </c>
      <c r="H16" s="111">
        <v>0.34499999999999997</v>
      </c>
      <c r="I16" s="111">
        <v>0.36699999999999999</v>
      </c>
      <c r="J16" s="111">
        <v>0.36299999999999999</v>
      </c>
      <c r="K16" s="111">
        <v>0.34580553725856306</v>
      </c>
      <c r="L16" s="111">
        <v>0.34335394322921819</v>
      </c>
    </row>
    <row r="17" spans="1:12" ht="14.1" customHeight="1">
      <c r="A17" s="103" t="s">
        <v>303</v>
      </c>
      <c r="B17" s="105" t="s">
        <v>330</v>
      </c>
      <c r="C17" s="106" t="s">
        <v>315</v>
      </c>
      <c r="D17" s="107" t="s">
        <v>19</v>
      </c>
      <c r="E17" s="108">
        <v>3990650</v>
      </c>
      <c r="F17" s="109">
        <v>9258456</v>
      </c>
      <c r="G17" s="110">
        <v>0.43099999999999999</v>
      </c>
      <c r="H17" s="111">
        <v>0.40799999999999997</v>
      </c>
      <c r="I17" s="111">
        <v>0.38</v>
      </c>
      <c r="J17" s="111">
        <v>0.35899999999999999</v>
      </c>
      <c r="K17" s="111">
        <v>0.33758450975399851</v>
      </c>
      <c r="L17" s="111">
        <v>0.30837124671513827</v>
      </c>
    </row>
    <row r="18" spans="1:12" ht="14.1" customHeight="1">
      <c r="A18" s="103" t="s">
        <v>331</v>
      </c>
      <c r="B18" s="105" t="s">
        <v>332</v>
      </c>
      <c r="C18" s="106" t="s">
        <v>326</v>
      </c>
      <c r="D18" s="107" t="s">
        <v>20</v>
      </c>
      <c r="E18" s="108">
        <v>13276459</v>
      </c>
      <c r="F18" s="109">
        <v>43324073</v>
      </c>
      <c r="G18" s="110">
        <v>0.30599999999999999</v>
      </c>
      <c r="H18" s="111">
        <v>0.27600000000000002</v>
      </c>
      <c r="I18" s="111">
        <v>0.29899999999999999</v>
      </c>
      <c r="J18" s="111">
        <v>0.27600000000000002</v>
      </c>
      <c r="K18" s="111">
        <v>0.29773500493698479</v>
      </c>
      <c r="L18" s="111">
        <v>0.27634410476747023</v>
      </c>
    </row>
    <row r="19" spans="1:12" ht="14.1" customHeight="1">
      <c r="A19" s="103" t="s">
        <v>333</v>
      </c>
      <c r="B19" s="105" t="s">
        <v>334</v>
      </c>
      <c r="C19" s="106" t="s">
        <v>326</v>
      </c>
      <c r="D19" s="107" t="s">
        <v>21</v>
      </c>
      <c r="E19" s="108">
        <v>22432830</v>
      </c>
      <c r="F19" s="109">
        <v>67161996</v>
      </c>
      <c r="G19" s="110">
        <v>0.33400000000000002</v>
      </c>
      <c r="H19" s="111">
        <v>0.312</v>
      </c>
      <c r="I19" s="111">
        <v>0.32700000000000001</v>
      </c>
      <c r="J19" s="111">
        <v>0.30599999999999999</v>
      </c>
      <c r="K19" s="111">
        <v>0.29312852804916384</v>
      </c>
      <c r="L19" s="111">
        <v>0.26511511124952936</v>
      </c>
    </row>
    <row r="20" spans="1:12" ht="14.1" customHeight="1">
      <c r="A20" s="103" t="s">
        <v>331</v>
      </c>
      <c r="B20" s="105" t="s">
        <v>335</v>
      </c>
      <c r="C20" s="106" t="s">
        <v>328</v>
      </c>
      <c r="D20" s="107" t="s">
        <v>22</v>
      </c>
      <c r="E20" s="108">
        <v>5926539</v>
      </c>
      <c r="F20" s="109">
        <v>16080256</v>
      </c>
      <c r="G20" s="110">
        <v>0.36799999999999999</v>
      </c>
      <c r="H20" s="111">
        <v>0.34699999999999998</v>
      </c>
      <c r="I20" s="111">
        <v>0.36299999999999999</v>
      </c>
      <c r="J20" s="111">
        <v>0.34399999999999997</v>
      </c>
      <c r="K20" s="111">
        <v>0.30680696282660858</v>
      </c>
      <c r="L20" s="111">
        <v>0.27534480084217317</v>
      </c>
    </row>
    <row r="21" spans="1:12" ht="14.1" customHeight="1">
      <c r="A21" s="103" t="s">
        <v>313</v>
      </c>
      <c r="B21" s="105" t="s">
        <v>336</v>
      </c>
      <c r="C21" s="106" t="s">
        <v>328</v>
      </c>
      <c r="D21" s="107" t="s">
        <v>23</v>
      </c>
      <c r="E21" s="108">
        <v>11403714</v>
      </c>
      <c r="F21" s="109">
        <v>28774297</v>
      </c>
      <c r="G21" s="110">
        <v>0.39600000000000002</v>
      </c>
      <c r="H21" s="111">
        <v>0.36799999999999999</v>
      </c>
      <c r="I21" s="111">
        <v>0.34300000000000003</v>
      </c>
      <c r="J21" s="111">
        <v>0.33800000000000002</v>
      </c>
      <c r="K21" s="111">
        <v>0.30547405203400158</v>
      </c>
      <c r="L21" s="111">
        <v>0.2741327301359085</v>
      </c>
    </row>
    <row r="22" spans="1:12" ht="14.1" customHeight="1">
      <c r="A22" s="103" t="s">
        <v>337</v>
      </c>
      <c r="B22" s="105" t="s">
        <v>338</v>
      </c>
      <c r="C22" s="106" t="s">
        <v>326</v>
      </c>
      <c r="D22" s="107" t="s">
        <v>24</v>
      </c>
      <c r="E22" s="108">
        <v>63896889</v>
      </c>
      <c r="F22" s="109">
        <v>159281828</v>
      </c>
      <c r="G22" s="110">
        <v>0.40100000000000002</v>
      </c>
      <c r="H22" s="111">
        <v>0.36699999999999999</v>
      </c>
      <c r="I22" s="111">
        <v>0.35</v>
      </c>
      <c r="J22" s="111">
        <v>0.32800000000000001</v>
      </c>
      <c r="K22" s="111">
        <v>0.36444310814287906</v>
      </c>
      <c r="L22" s="111">
        <v>0.34097974010508542</v>
      </c>
    </row>
    <row r="23" spans="1:12" ht="14.1" customHeight="1">
      <c r="A23" s="103" t="s">
        <v>302</v>
      </c>
      <c r="B23" s="105" t="s">
        <v>339</v>
      </c>
      <c r="C23" s="106" t="s">
        <v>318</v>
      </c>
      <c r="D23" s="107" t="s">
        <v>25</v>
      </c>
      <c r="E23" s="108">
        <v>1729865</v>
      </c>
      <c r="F23" s="109">
        <v>4930584</v>
      </c>
      <c r="G23" s="110">
        <v>0.35</v>
      </c>
      <c r="H23" s="111">
        <v>0.34399999999999997</v>
      </c>
      <c r="I23" s="111">
        <v>0.32</v>
      </c>
      <c r="J23" s="111">
        <v>0.29699999999999999</v>
      </c>
      <c r="K23" s="111">
        <v>0.25515203537618392</v>
      </c>
      <c r="L23" s="111">
        <v>0.22028758579787777</v>
      </c>
    </row>
    <row r="24" spans="1:12" ht="14.1" customHeight="1">
      <c r="A24" s="103" t="s">
        <v>331</v>
      </c>
      <c r="B24" s="105" t="s">
        <v>340</v>
      </c>
      <c r="C24" s="106" t="s">
        <v>328</v>
      </c>
      <c r="D24" s="107" t="s">
        <v>26</v>
      </c>
      <c r="E24" s="108">
        <v>8667090</v>
      </c>
      <c r="F24" s="109">
        <v>21228015</v>
      </c>
      <c r="G24" s="110">
        <v>0.40799999999999997</v>
      </c>
      <c r="H24" s="111">
        <v>0.38</v>
      </c>
      <c r="I24" s="111">
        <v>0.35699999999999998</v>
      </c>
      <c r="J24" s="111">
        <v>0.36099999999999999</v>
      </c>
      <c r="K24" s="111">
        <v>0.35001812794133724</v>
      </c>
      <c r="L24" s="111">
        <v>0.31966724836866672</v>
      </c>
    </row>
    <row r="25" spans="1:12" ht="14.1" customHeight="1">
      <c r="A25" s="103" t="s">
        <v>313</v>
      </c>
      <c r="B25" s="105" t="s">
        <v>341</v>
      </c>
      <c r="C25" s="106" t="s">
        <v>326</v>
      </c>
      <c r="D25" s="107" t="s">
        <v>27</v>
      </c>
      <c r="E25" s="108">
        <v>32851530</v>
      </c>
      <c r="F25" s="109">
        <v>66352282</v>
      </c>
      <c r="G25" s="110">
        <v>0.495</v>
      </c>
      <c r="H25" s="111">
        <v>0.46</v>
      </c>
      <c r="I25" s="111">
        <v>0.42299999999999999</v>
      </c>
      <c r="J25" s="111">
        <v>0.40100000000000002</v>
      </c>
      <c r="K25" s="111">
        <v>0.36695313418057396</v>
      </c>
      <c r="L25" s="111">
        <v>0.32379001106871647</v>
      </c>
    </row>
    <row r="26" spans="1:12" ht="14.1" customHeight="1">
      <c r="A26" s="103" t="s">
        <v>313</v>
      </c>
      <c r="B26" s="105" t="s">
        <v>342</v>
      </c>
      <c r="C26" s="106" t="s">
        <v>328</v>
      </c>
      <c r="D26" s="107" t="s">
        <v>28</v>
      </c>
      <c r="E26" s="108">
        <v>10989017</v>
      </c>
      <c r="F26" s="109">
        <v>24537131</v>
      </c>
      <c r="G26" s="110">
        <v>0.44700000000000001</v>
      </c>
      <c r="H26" s="111">
        <v>0.436</v>
      </c>
      <c r="I26" s="111">
        <v>0.41699999999999998</v>
      </c>
      <c r="J26" s="111">
        <v>0.41299999999999998</v>
      </c>
      <c r="K26" s="111">
        <v>0.38898830988049893</v>
      </c>
      <c r="L26" s="111">
        <v>0.35216679004405177</v>
      </c>
    </row>
    <row r="27" spans="1:12" ht="14.1" customHeight="1">
      <c r="A27" s="103" t="s">
        <v>337</v>
      </c>
      <c r="B27" s="105" t="s">
        <v>343</v>
      </c>
      <c r="C27" s="106" t="s">
        <v>326</v>
      </c>
      <c r="D27" s="107" t="s">
        <v>29</v>
      </c>
      <c r="E27" s="108">
        <v>36878843</v>
      </c>
      <c r="F27" s="109">
        <v>96336843</v>
      </c>
      <c r="G27" s="110">
        <v>0.38200000000000001</v>
      </c>
      <c r="H27" s="111">
        <v>0.35</v>
      </c>
      <c r="I27" s="111">
        <v>0.378</v>
      </c>
      <c r="J27" s="111">
        <v>0.35299999999999998</v>
      </c>
      <c r="K27" s="111">
        <v>0.31860352560360172</v>
      </c>
      <c r="L27" s="111">
        <v>0.29730445820021406</v>
      </c>
    </row>
    <row r="28" spans="1:12" ht="14.1" customHeight="1">
      <c r="A28" s="103" t="s">
        <v>310</v>
      </c>
      <c r="B28" s="105" t="s">
        <v>344</v>
      </c>
      <c r="C28" s="106" t="s">
        <v>312</v>
      </c>
      <c r="D28" s="107" t="s">
        <v>30</v>
      </c>
      <c r="E28" s="108">
        <v>161224361</v>
      </c>
      <c r="F28" s="109">
        <v>381056369</v>
      </c>
      <c r="G28" s="110">
        <v>0.42299999999999999</v>
      </c>
      <c r="H28" s="111">
        <v>0.41</v>
      </c>
      <c r="I28" s="111">
        <v>0.38900000000000001</v>
      </c>
      <c r="J28" s="111">
        <v>0.36399999999999999</v>
      </c>
      <c r="K28" s="111">
        <v>0.32644459853914748</v>
      </c>
      <c r="L28" s="111">
        <v>0.30151152203612558</v>
      </c>
    </row>
    <row r="29" spans="1:12" ht="14.1" customHeight="1">
      <c r="A29" s="103" t="s">
        <v>316</v>
      </c>
      <c r="B29" s="105" t="s">
        <v>345</v>
      </c>
      <c r="C29" s="106" t="s">
        <v>323</v>
      </c>
      <c r="D29" s="107" t="s">
        <v>31</v>
      </c>
      <c r="E29" s="108">
        <v>31259754</v>
      </c>
      <c r="F29" s="109">
        <v>75380337</v>
      </c>
      <c r="G29" s="110">
        <v>0.41399999999999998</v>
      </c>
      <c r="H29" s="111">
        <v>0.38400000000000001</v>
      </c>
      <c r="I29" s="111">
        <v>0.35799999999999998</v>
      </c>
      <c r="J29" s="111">
        <v>0.32800000000000001</v>
      </c>
      <c r="K29" s="111">
        <v>0.29903958975126099</v>
      </c>
      <c r="L29" s="111">
        <v>0.2618334631104427</v>
      </c>
    </row>
    <row r="30" spans="1:12" ht="14.1" customHeight="1">
      <c r="A30" s="103" t="s">
        <v>331</v>
      </c>
      <c r="B30" s="105" t="s">
        <v>346</v>
      </c>
      <c r="C30" s="106" t="s">
        <v>320</v>
      </c>
      <c r="D30" s="107" t="s">
        <v>32</v>
      </c>
      <c r="E30" s="108">
        <v>8732079</v>
      </c>
      <c r="F30" s="109">
        <v>21000879</v>
      </c>
      <c r="G30" s="110">
        <v>0.41499999999999998</v>
      </c>
      <c r="H30" s="111">
        <v>0.39400000000000002</v>
      </c>
      <c r="I30" s="111">
        <v>0.36599999999999999</v>
      </c>
      <c r="J30" s="111">
        <v>0.32800000000000001</v>
      </c>
      <c r="K30" s="111">
        <v>0.311415764889864</v>
      </c>
      <c r="L30" s="111">
        <v>0.27349539779849252</v>
      </c>
    </row>
    <row r="31" spans="1:12" ht="14.1" customHeight="1">
      <c r="A31" s="103" t="s">
        <v>331</v>
      </c>
      <c r="B31" s="105" t="s">
        <v>347</v>
      </c>
      <c r="C31" s="106" t="s">
        <v>315</v>
      </c>
      <c r="D31" s="107" t="s">
        <v>33</v>
      </c>
      <c r="E31" s="108">
        <v>13684627</v>
      </c>
      <c r="F31" s="109">
        <v>28279429</v>
      </c>
      <c r="G31" s="110">
        <v>0.48299999999999998</v>
      </c>
      <c r="H31" s="111">
        <v>0.44400000000000001</v>
      </c>
      <c r="I31" s="111">
        <v>0.433</v>
      </c>
      <c r="J31" s="111">
        <v>0.39700000000000002</v>
      </c>
      <c r="K31" s="111">
        <v>0.35345248345121044</v>
      </c>
      <c r="L31" s="111">
        <v>0.31204606083151293</v>
      </c>
    </row>
    <row r="32" spans="1:12" ht="14.1" customHeight="1">
      <c r="A32" s="103" t="s">
        <v>331</v>
      </c>
      <c r="B32" s="105" t="s">
        <v>348</v>
      </c>
      <c r="C32" s="106" t="s">
        <v>318</v>
      </c>
      <c r="D32" s="107" t="s">
        <v>34</v>
      </c>
      <c r="E32" s="108">
        <v>10628621</v>
      </c>
      <c r="F32" s="109">
        <v>24894873</v>
      </c>
      <c r="G32" s="110">
        <v>0.42599999999999999</v>
      </c>
      <c r="H32" s="111">
        <v>0.40600000000000003</v>
      </c>
      <c r="I32" s="111">
        <v>0.41199999999999998</v>
      </c>
      <c r="J32" s="111">
        <v>0.38600000000000001</v>
      </c>
      <c r="K32" s="111">
        <v>0.36318768864075029</v>
      </c>
      <c r="L32" s="111">
        <v>0.33818159439068129</v>
      </c>
    </row>
    <row r="33" spans="1:12" ht="14.1" customHeight="1">
      <c r="A33" s="103" t="s">
        <v>316</v>
      </c>
      <c r="B33" s="105" t="s">
        <v>349</v>
      </c>
      <c r="C33" s="106" t="s">
        <v>320</v>
      </c>
      <c r="D33" s="107" t="s">
        <v>35</v>
      </c>
      <c r="E33" s="108">
        <v>12882574</v>
      </c>
      <c r="F33" s="109">
        <v>36683040</v>
      </c>
      <c r="G33" s="110">
        <v>0.35099999999999998</v>
      </c>
      <c r="H33" s="111">
        <v>0.32200000000000001</v>
      </c>
      <c r="I33" s="111">
        <v>0.314</v>
      </c>
      <c r="J33" s="111">
        <v>0.32600000000000001</v>
      </c>
      <c r="K33" s="111">
        <v>0.29125776942273612</v>
      </c>
      <c r="L33" s="111">
        <v>0.25492873856265175</v>
      </c>
    </row>
    <row r="34" spans="1:12" ht="14.1" customHeight="1">
      <c r="A34" s="103" t="s">
        <v>333</v>
      </c>
      <c r="B34" s="105" t="s">
        <v>350</v>
      </c>
      <c r="C34" s="106" t="s">
        <v>318</v>
      </c>
      <c r="D34" s="107" t="s">
        <v>36</v>
      </c>
      <c r="E34" s="108">
        <v>43520762</v>
      </c>
      <c r="F34" s="109">
        <v>98689540</v>
      </c>
      <c r="G34" s="110">
        <v>0.44</v>
      </c>
      <c r="H34" s="111">
        <v>0.39800000000000002</v>
      </c>
      <c r="I34" s="111">
        <v>0.36699999999999999</v>
      </c>
      <c r="J34" s="111">
        <v>0.34499999999999997</v>
      </c>
      <c r="K34" s="111">
        <v>0.30708444374845639</v>
      </c>
      <c r="L34" s="111">
        <v>0.28533473988097402</v>
      </c>
    </row>
    <row r="35" spans="1:12" ht="14.1" customHeight="1">
      <c r="A35" s="103" t="s">
        <v>316</v>
      </c>
      <c r="B35" s="105" t="s">
        <v>351</v>
      </c>
      <c r="C35" s="106" t="s">
        <v>318</v>
      </c>
      <c r="D35" s="107" t="s">
        <v>37</v>
      </c>
      <c r="E35" s="108">
        <v>8562843</v>
      </c>
      <c r="F35" s="109">
        <v>15059036</v>
      </c>
      <c r="G35" s="110">
        <v>0.56799999999999995</v>
      </c>
      <c r="H35" s="111">
        <v>0.56000000000000005</v>
      </c>
      <c r="I35" s="111">
        <v>0.52200000000000002</v>
      </c>
      <c r="J35" s="111">
        <v>0.52900000000000003</v>
      </c>
      <c r="K35" s="111">
        <v>0.51344342972739276</v>
      </c>
      <c r="L35" s="111">
        <v>0.48574019951216663</v>
      </c>
    </row>
    <row r="36" spans="1:12" ht="14.1" customHeight="1">
      <c r="A36" s="103" t="s">
        <v>316</v>
      </c>
      <c r="B36" s="105" t="s">
        <v>352</v>
      </c>
      <c r="C36" s="106" t="s">
        <v>328</v>
      </c>
      <c r="D36" s="107" t="s">
        <v>38</v>
      </c>
      <c r="E36" s="108">
        <v>6497229</v>
      </c>
      <c r="F36" s="109">
        <v>15101281</v>
      </c>
      <c r="G36" s="110">
        <v>0.43</v>
      </c>
      <c r="H36" s="111">
        <v>0.41599999999999998</v>
      </c>
      <c r="I36" s="111">
        <v>0.39600000000000002</v>
      </c>
      <c r="J36" s="111">
        <v>0.39</v>
      </c>
      <c r="K36" s="111">
        <v>0.35875829087518873</v>
      </c>
      <c r="L36" s="111">
        <v>0.31896937485575427</v>
      </c>
    </row>
    <row r="37" spans="1:12" ht="14.1" customHeight="1">
      <c r="A37" s="103" t="s">
        <v>331</v>
      </c>
      <c r="B37" s="105" t="s">
        <v>353</v>
      </c>
      <c r="C37" s="106" t="s">
        <v>318</v>
      </c>
      <c r="D37" s="107" t="s">
        <v>79</v>
      </c>
      <c r="E37" s="108">
        <v>10335812</v>
      </c>
      <c r="F37" s="109">
        <v>24204395</v>
      </c>
      <c r="G37" s="110">
        <v>0.42699999999999999</v>
      </c>
      <c r="H37" s="111">
        <v>0.39800000000000002</v>
      </c>
      <c r="I37" s="111">
        <v>0.378</v>
      </c>
      <c r="J37" s="111">
        <v>0.36799999999999999</v>
      </c>
      <c r="K37" s="111">
        <v>0.3512023451618641</v>
      </c>
      <c r="L37" s="111">
        <v>0.32253698622950477</v>
      </c>
    </row>
    <row r="38" spans="1:12" ht="14.1" customHeight="1">
      <c r="A38" s="103" t="s">
        <v>313</v>
      </c>
      <c r="B38" s="105" t="s">
        <v>354</v>
      </c>
      <c r="C38" s="106" t="s">
        <v>320</v>
      </c>
      <c r="D38" s="107" t="s">
        <v>80</v>
      </c>
      <c r="E38" s="108">
        <v>14743445</v>
      </c>
      <c r="F38" s="109">
        <v>33434202</v>
      </c>
      <c r="G38" s="110">
        <v>0.44</v>
      </c>
      <c r="H38" s="111">
        <v>0.41799999999999998</v>
      </c>
      <c r="I38" s="111">
        <v>0.38500000000000001</v>
      </c>
      <c r="J38" s="111">
        <v>0.37</v>
      </c>
      <c r="K38" s="111">
        <v>0.33460818605707121</v>
      </c>
      <c r="L38" s="111">
        <v>0.29766041928331821</v>
      </c>
    </row>
    <row r="39" spans="1:12" ht="14.1" customHeight="1">
      <c r="A39" s="103" t="s">
        <v>333</v>
      </c>
      <c r="B39" s="105" t="s">
        <v>355</v>
      </c>
      <c r="C39" s="106" t="s">
        <v>328</v>
      </c>
      <c r="D39" s="107" t="s">
        <v>81</v>
      </c>
      <c r="E39" s="108">
        <v>15106657</v>
      </c>
      <c r="F39" s="109">
        <v>37537597</v>
      </c>
      <c r="G39" s="110">
        <v>0.40200000000000002</v>
      </c>
      <c r="H39" s="111">
        <v>0.371</v>
      </c>
      <c r="I39" s="111">
        <v>0.34300000000000003</v>
      </c>
      <c r="J39" s="111">
        <v>0.32900000000000001</v>
      </c>
      <c r="K39" s="111">
        <v>0.30403237626634477</v>
      </c>
      <c r="L39" s="111">
        <v>0.26738237151202077</v>
      </c>
    </row>
    <row r="40" spans="1:12" ht="14.1" customHeight="1">
      <c r="A40" s="103" t="s">
        <v>337</v>
      </c>
      <c r="B40" s="105" t="s">
        <v>356</v>
      </c>
      <c r="C40" s="106" t="s">
        <v>326</v>
      </c>
      <c r="D40" s="107" t="s">
        <v>82</v>
      </c>
      <c r="E40" s="108">
        <v>38895389</v>
      </c>
      <c r="F40" s="109">
        <v>89104450</v>
      </c>
      <c r="G40" s="110">
        <v>0.436</v>
      </c>
      <c r="H40" s="111">
        <v>0.40600000000000003</v>
      </c>
      <c r="I40" s="111">
        <v>0.38400000000000001</v>
      </c>
      <c r="J40" s="111">
        <v>0.36199999999999999</v>
      </c>
      <c r="K40" s="111">
        <v>0.36806696115865722</v>
      </c>
      <c r="L40" s="111">
        <v>0.32096857382483857</v>
      </c>
    </row>
    <row r="41" spans="1:12" ht="14.1" customHeight="1">
      <c r="A41" s="103" t="s">
        <v>303</v>
      </c>
      <c r="B41" s="105" t="s">
        <v>357</v>
      </c>
      <c r="C41" s="106" t="s">
        <v>318</v>
      </c>
      <c r="D41" s="107" t="s">
        <v>83</v>
      </c>
      <c r="E41" s="108">
        <v>6828661</v>
      </c>
      <c r="F41" s="109">
        <v>16368380</v>
      </c>
      <c r="G41" s="110">
        <v>0.41699999999999998</v>
      </c>
      <c r="H41" s="111">
        <v>0.39600000000000002</v>
      </c>
      <c r="I41" s="111">
        <v>0.41099999999999998</v>
      </c>
      <c r="J41" s="111">
        <v>0.4</v>
      </c>
      <c r="K41" s="111">
        <v>0.38298702520037042</v>
      </c>
      <c r="L41" s="111">
        <v>0.35248852752896193</v>
      </c>
    </row>
    <row r="42" spans="1:12" ht="14.1" customHeight="1">
      <c r="A42" s="103" t="s">
        <v>303</v>
      </c>
      <c r="B42" s="105" t="s">
        <v>358</v>
      </c>
      <c r="C42" s="106" t="s">
        <v>315</v>
      </c>
      <c r="D42" s="107" t="s">
        <v>84</v>
      </c>
      <c r="E42" s="108">
        <v>4235292</v>
      </c>
      <c r="F42" s="109">
        <v>8907842</v>
      </c>
      <c r="G42" s="110">
        <v>0.47499999999999998</v>
      </c>
      <c r="H42" s="111">
        <v>0.44500000000000001</v>
      </c>
      <c r="I42" s="111">
        <v>0.41899999999999998</v>
      </c>
      <c r="J42" s="111">
        <v>0.39300000000000002</v>
      </c>
      <c r="K42" s="111">
        <v>0.36301833249047522</v>
      </c>
      <c r="L42" s="111">
        <v>0.33231177393661088</v>
      </c>
    </row>
    <row r="43" spans="1:12" ht="14.1" customHeight="1">
      <c r="A43" s="103" t="s">
        <v>333</v>
      </c>
      <c r="B43" s="105" t="s">
        <v>359</v>
      </c>
      <c r="C43" s="106" t="s">
        <v>326</v>
      </c>
      <c r="D43" s="107" t="s">
        <v>85</v>
      </c>
      <c r="E43" s="108">
        <v>21378613</v>
      </c>
      <c r="F43" s="109">
        <v>55914564</v>
      </c>
      <c r="G43" s="110">
        <v>0.38200000000000001</v>
      </c>
      <c r="H43" s="111">
        <v>0.35499999999999998</v>
      </c>
      <c r="I43" s="111">
        <v>0.36399999999999999</v>
      </c>
      <c r="J43" s="111">
        <v>0.35299999999999998</v>
      </c>
      <c r="K43" s="111">
        <v>0.33478774316181131</v>
      </c>
      <c r="L43" s="111">
        <v>0.29476363919492821</v>
      </c>
    </row>
    <row r="44" spans="1:12" ht="14.1" customHeight="1">
      <c r="A44" s="103" t="s">
        <v>333</v>
      </c>
      <c r="B44" s="105" t="s">
        <v>360</v>
      </c>
      <c r="C44" s="106" t="s">
        <v>326</v>
      </c>
      <c r="D44" s="107" t="s">
        <v>86</v>
      </c>
      <c r="E44" s="108">
        <v>55440344</v>
      </c>
      <c r="F44" s="109">
        <v>123643787</v>
      </c>
      <c r="G44" s="110">
        <v>0.44800000000000001</v>
      </c>
      <c r="H44" s="111">
        <v>0.42299999999999999</v>
      </c>
      <c r="I44" s="111">
        <v>0.39200000000000002</v>
      </c>
      <c r="J44" s="111">
        <v>0.35799999999999998</v>
      </c>
      <c r="K44" s="111">
        <v>0.3226752831927619</v>
      </c>
      <c r="L44" s="111">
        <v>0.28576752543833717</v>
      </c>
    </row>
    <row r="45" spans="1:12" ht="14.1" customHeight="1">
      <c r="A45" s="103" t="s">
        <v>331</v>
      </c>
      <c r="B45" s="105" t="s">
        <v>361</v>
      </c>
      <c r="C45" s="106" t="s">
        <v>326</v>
      </c>
      <c r="D45" s="107" t="s">
        <v>87</v>
      </c>
      <c r="E45" s="108">
        <v>17506293</v>
      </c>
      <c r="F45" s="109">
        <v>44787062</v>
      </c>
      <c r="G45" s="110">
        <v>0.39</v>
      </c>
      <c r="H45" s="111">
        <v>0.371</v>
      </c>
      <c r="I45" s="111">
        <v>0.42899999999999999</v>
      </c>
      <c r="J45" s="111">
        <v>0.41699999999999998</v>
      </c>
      <c r="K45" s="111">
        <v>0.39998630530747792</v>
      </c>
      <c r="L45" s="111">
        <v>0.36924428188549557</v>
      </c>
    </row>
    <row r="46" spans="1:12" ht="14.1" customHeight="1">
      <c r="A46" s="103" t="s">
        <v>331</v>
      </c>
      <c r="B46" s="105" t="s">
        <v>362</v>
      </c>
      <c r="C46" s="106" t="s">
        <v>326</v>
      </c>
      <c r="D46" s="107" t="s">
        <v>88</v>
      </c>
      <c r="E46" s="108">
        <v>15566964</v>
      </c>
      <c r="F46" s="109">
        <v>40881797</v>
      </c>
      <c r="G46" s="110">
        <v>0.38</v>
      </c>
      <c r="H46" s="111">
        <v>0.41699999999999998</v>
      </c>
      <c r="I46" s="111">
        <v>0.39100000000000001</v>
      </c>
      <c r="J46" s="111">
        <v>0.36799999999999999</v>
      </c>
      <c r="K46" s="111">
        <v>0.36037911723475835</v>
      </c>
      <c r="L46" s="111">
        <v>0.32179881315970288</v>
      </c>
    </row>
    <row r="47" spans="1:12" ht="14.1" customHeight="1">
      <c r="A47" s="103" t="s">
        <v>337</v>
      </c>
      <c r="B47" s="105" t="s">
        <v>363</v>
      </c>
      <c r="C47" s="106" t="s">
        <v>326</v>
      </c>
      <c r="D47" s="107" t="s">
        <v>89</v>
      </c>
      <c r="E47" s="108">
        <v>42960646</v>
      </c>
      <c r="F47" s="109">
        <v>87996527</v>
      </c>
      <c r="G47" s="110">
        <v>0.48799999999999999</v>
      </c>
      <c r="H47" s="111">
        <v>0.45500000000000002</v>
      </c>
      <c r="I47" s="111">
        <v>0.45400000000000001</v>
      </c>
      <c r="J47" s="111">
        <v>0.42799999999999999</v>
      </c>
      <c r="K47" s="111">
        <v>0.3949324574208084</v>
      </c>
      <c r="L47" s="111">
        <v>0.34366714460611192</v>
      </c>
    </row>
    <row r="48" spans="1:12" ht="14.1" customHeight="1">
      <c r="A48" s="103" t="s">
        <v>313</v>
      </c>
      <c r="B48" s="105" t="s">
        <v>364</v>
      </c>
      <c r="C48" s="106" t="s">
        <v>326</v>
      </c>
      <c r="D48" s="107" t="s">
        <v>90</v>
      </c>
      <c r="E48" s="108">
        <v>36783659</v>
      </c>
      <c r="F48" s="109">
        <v>77838657</v>
      </c>
      <c r="G48" s="110">
        <v>0.47199999999999998</v>
      </c>
      <c r="H48" s="111">
        <v>0.44</v>
      </c>
      <c r="I48" s="111">
        <v>0.41299999999999998</v>
      </c>
      <c r="J48" s="111">
        <v>0.38</v>
      </c>
      <c r="K48" s="111">
        <v>0.35103493517134582</v>
      </c>
      <c r="L48" s="111">
        <v>0.30850606340547998</v>
      </c>
    </row>
    <row r="49" spans="1:12" ht="14.1" customHeight="1">
      <c r="A49" s="103" t="s">
        <v>333</v>
      </c>
      <c r="B49" s="105" t="s">
        <v>365</v>
      </c>
      <c r="C49" s="106" t="s">
        <v>328</v>
      </c>
      <c r="D49" s="107" t="s">
        <v>91</v>
      </c>
      <c r="E49" s="108">
        <v>12501364</v>
      </c>
      <c r="F49" s="109">
        <v>35186669</v>
      </c>
      <c r="G49" s="110">
        <v>0.35499999999999998</v>
      </c>
      <c r="H49" s="111">
        <v>0.33600000000000002</v>
      </c>
      <c r="I49" s="111">
        <v>0.34200000000000003</v>
      </c>
      <c r="J49" s="111">
        <v>0.35099999999999998</v>
      </c>
      <c r="K49" s="111">
        <v>0.32196595754406915</v>
      </c>
      <c r="L49" s="111">
        <v>0.28688720264409096</v>
      </c>
    </row>
    <row r="50" spans="1:12" ht="14.1" customHeight="1">
      <c r="A50" s="103" t="s">
        <v>303</v>
      </c>
      <c r="B50" s="105" t="s">
        <v>366</v>
      </c>
      <c r="C50" s="106" t="s">
        <v>323</v>
      </c>
      <c r="D50" s="107" t="s">
        <v>92</v>
      </c>
      <c r="E50" s="108">
        <v>10626338</v>
      </c>
      <c r="F50" s="109">
        <v>32091860</v>
      </c>
      <c r="G50" s="110">
        <v>0.33100000000000002</v>
      </c>
      <c r="H50" s="111">
        <v>0.29399999999999998</v>
      </c>
      <c r="I50" s="111">
        <v>0.254</v>
      </c>
      <c r="J50" s="111">
        <v>0.223</v>
      </c>
      <c r="K50" s="111">
        <v>0.19675706434298396</v>
      </c>
      <c r="L50" s="111">
        <v>0.16732130691522187</v>
      </c>
    </row>
    <row r="51" spans="1:12" ht="14.1" customHeight="1">
      <c r="A51" s="103" t="s">
        <v>337</v>
      </c>
      <c r="B51" s="105" t="s">
        <v>367</v>
      </c>
      <c r="C51" s="106" t="s">
        <v>312</v>
      </c>
      <c r="D51" s="107" t="s">
        <v>93</v>
      </c>
      <c r="E51" s="108">
        <v>59372086</v>
      </c>
      <c r="F51" s="109">
        <v>151331775</v>
      </c>
      <c r="G51" s="110">
        <v>0.39200000000000002</v>
      </c>
      <c r="H51" s="111">
        <v>0.37</v>
      </c>
      <c r="I51" s="111">
        <v>0.36199999999999999</v>
      </c>
      <c r="J51" s="111">
        <v>0.33900000000000002</v>
      </c>
      <c r="K51" s="111">
        <v>0.31093476642540152</v>
      </c>
      <c r="L51" s="111">
        <v>0.27765947831382992</v>
      </c>
    </row>
    <row r="52" spans="1:12" ht="14.1" customHeight="1">
      <c r="A52" s="103" t="s">
        <v>331</v>
      </c>
      <c r="B52" s="105" t="s">
        <v>368</v>
      </c>
      <c r="C52" s="106" t="s">
        <v>315</v>
      </c>
      <c r="D52" s="107" t="s">
        <v>94</v>
      </c>
      <c r="E52" s="108">
        <v>6051716</v>
      </c>
      <c r="F52" s="109">
        <v>15197787</v>
      </c>
      <c r="G52" s="110">
        <v>0.39800000000000002</v>
      </c>
      <c r="H52" s="111">
        <v>0.373</v>
      </c>
      <c r="I52" s="111">
        <v>0.38400000000000001</v>
      </c>
      <c r="J52" s="111">
        <v>0.38</v>
      </c>
      <c r="K52" s="111">
        <v>0.35283481890057683</v>
      </c>
      <c r="L52" s="111">
        <v>0.31545044728972649</v>
      </c>
    </row>
    <row r="53" spans="1:12" ht="14.1" customHeight="1">
      <c r="A53" s="103" t="s">
        <v>313</v>
      </c>
      <c r="B53" s="105" t="s">
        <v>369</v>
      </c>
      <c r="C53" s="106" t="s">
        <v>318</v>
      </c>
      <c r="D53" s="107" t="s">
        <v>95</v>
      </c>
      <c r="E53" s="108">
        <v>9819086</v>
      </c>
      <c r="F53" s="109">
        <v>24528711</v>
      </c>
      <c r="G53" s="110">
        <v>0.4</v>
      </c>
      <c r="H53" s="111">
        <v>0.378</v>
      </c>
      <c r="I53" s="111">
        <v>0.38400000000000001</v>
      </c>
      <c r="J53" s="111">
        <v>0.36299999999999999</v>
      </c>
      <c r="K53" s="111">
        <v>0.32465490522219326</v>
      </c>
      <c r="L53" s="111">
        <v>0.29504788564664047</v>
      </c>
    </row>
    <row r="54" spans="1:12" ht="14.1" customHeight="1">
      <c r="A54" s="103" t="s">
        <v>303</v>
      </c>
      <c r="B54" s="105" t="s">
        <v>370</v>
      </c>
      <c r="C54" s="106" t="s">
        <v>318</v>
      </c>
      <c r="D54" s="107" t="s">
        <v>96</v>
      </c>
      <c r="E54" s="108">
        <v>6511983</v>
      </c>
      <c r="F54" s="109">
        <v>14806289</v>
      </c>
      <c r="G54" s="110">
        <v>0.439</v>
      </c>
      <c r="H54" s="111">
        <v>0.40200000000000002</v>
      </c>
      <c r="I54" s="111">
        <v>0.36599999999999999</v>
      </c>
      <c r="J54" s="111">
        <v>0.35299999999999998</v>
      </c>
      <c r="K54" s="111">
        <v>0.32083878089858131</v>
      </c>
      <c r="L54" s="111">
        <v>0.28195606451336525</v>
      </c>
    </row>
    <row r="55" spans="1:12" ht="14.1" customHeight="1">
      <c r="A55" s="103" t="s">
        <v>313</v>
      </c>
      <c r="B55" s="105" t="s">
        <v>371</v>
      </c>
      <c r="C55" s="106" t="s">
        <v>326</v>
      </c>
      <c r="D55" s="107" t="s">
        <v>97</v>
      </c>
      <c r="E55" s="108">
        <v>18929918</v>
      </c>
      <c r="F55" s="109">
        <v>63212558</v>
      </c>
      <c r="G55" s="110">
        <v>0.29899999999999999</v>
      </c>
      <c r="H55" s="111">
        <v>0.28899999999999998</v>
      </c>
      <c r="I55" s="111">
        <v>0.255</v>
      </c>
      <c r="J55" s="111">
        <v>0.23300000000000001</v>
      </c>
      <c r="K55" s="111">
        <v>0.19816145067442842</v>
      </c>
      <c r="L55" s="111">
        <v>0.26474955245219478</v>
      </c>
    </row>
    <row r="56" spans="1:12" ht="14.1" customHeight="1">
      <c r="A56" s="103" t="s">
        <v>331</v>
      </c>
      <c r="B56" s="105" t="s">
        <v>372</v>
      </c>
      <c r="C56" s="106" t="s">
        <v>320</v>
      </c>
      <c r="D56" s="107" t="s">
        <v>98</v>
      </c>
      <c r="E56" s="108">
        <v>5284597</v>
      </c>
      <c r="F56" s="109">
        <v>10474251</v>
      </c>
      <c r="G56" s="110">
        <v>0.504</v>
      </c>
      <c r="H56" s="111">
        <v>0.47499999999999998</v>
      </c>
      <c r="I56" s="111">
        <v>0.49399999999999999</v>
      </c>
      <c r="J56" s="111">
        <v>0.47099999999999997</v>
      </c>
      <c r="K56" s="111">
        <v>0.44931961679292576</v>
      </c>
      <c r="L56" s="111">
        <v>0.40731015600158832</v>
      </c>
    </row>
    <row r="57" spans="1:12" ht="14.1" customHeight="1">
      <c r="A57" s="103" t="s">
        <v>303</v>
      </c>
      <c r="B57" s="105" t="s">
        <v>373</v>
      </c>
      <c r="C57" s="106" t="s">
        <v>323</v>
      </c>
      <c r="D57" s="112" t="s">
        <v>99</v>
      </c>
      <c r="E57" s="108">
        <v>13179880</v>
      </c>
      <c r="F57" s="109">
        <v>29870838</v>
      </c>
      <c r="G57" s="110">
        <v>0.441</v>
      </c>
      <c r="H57" s="111">
        <v>0.40200000000000002</v>
      </c>
      <c r="I57" s="111">
        <v>0.36499999999999999</v>
      </c>
      <c r="J57" s="111">
        <v>0.34</v>
      </c>
      <c r="K57" s="111">
        <v>0.31171195803666363</v>
      </c>
      <c r="L57" s="111">
        <v>0.31897976140738554</v>
      </c>
    </row>
    <row r="58" spans="1:12" ht="14.1" customHeight="1">
      <c r="A58" s="103" t="s">
        <v>310</v>
      </c>
      <c r="B58" s="105" t="s">
        <v>374</v>
      </c>
      <c r="C58" s="106" t="s">
        <v>312</v>
      </c>
      <c r="D58" s="107" t="s">
        <v>100</v>
      </c>
      <c r="E58" s="108">
        <v>120052762</v>
      </c>
      <c r="F58" s="109">
        <v>289413952</v>
      </c>
      <c r="G58" s="110">
        <v>0.41399999999999998</v>
      </c>
      <c r="H58" s="111">
        <v>0.4</v>
      </c>
      <c r="I58" s="111">
        <v>0.38700000000000001</v>
      </c>
      <c r="J58" s="111">
        <v>0.36799999999999999</v>
      </c>
      <c r="K58" s="111">
        <v>0.35231379057817142</v>
      </c>
      <c r="L58" s="111">
        <v>0.31702835848188682</v>
      </c>
    </row>
    <row r="59" spans="1:12" ht="14.1" customHeight="1">
      <c r="A59" s="103" t="s">
        <v>303</v>
      </c>
      <c r="B59" s="105" t="s">
        <v>375</v>
      </c>
      <c r="C59" s="106" t="s">
        <v>315</v>
      </c>
      <c r="D59" s="107" t="s">
        <v>101</v>
      </c>
      <c r="E59" s="108">
        <v>6772651</v>
      </c>
      <c r="F59" s="109">
        <v>14422386</v>
      </c>
      <c r="G59" s="110">
        <v>0.46899999999999997</v>
      </c>
      <c r="H59" s="111">
        <v>0.443</v>
      </c>
      <c r="I59" s="111">
        <v>0.41699999999999998</v>
      </c>
      <c r="J59" s="111">
        <v>0.41199999999999998</v>
      </c>
      <c r="K59" s="111">
        <v>0.39764546917416993</v>
      </c>
      <c r="L59" s="111">
        <v>0.35136817857390645</v>
      </c>
    </row>
    <row r="60" spans="1:12" ht="14.1" customHeight="1">
      <c r="A60" s="103" t="s">
        <v>331</v>
      </c>
      <c r="B60" s="105" t="s">
        <v>376</v>
      </c>
      <c r="C60" s="106" t="s">
        <v>318</v>
      </c>
      <c r="D60" s="107" t="s">
        <v>102</v>
      </c>
      <c r="E60" s="108">
        <v>8068845</v>
      </c>
      <c r="F60" s="109">
        <v>17552114</v>
      </c>
      <c r="G60" s="110">
        <v>0.45900000000000002</v>
      </c>
      <c r="H60" s="111">
        <v>0.42599999999999999</v>
      </c>
      <c r="I60" s="111">
        <v>0.42899999999999999</v>
      </c>
      <c r="J60" s="111">
        <v>0.433</v>
      </c>
      <c r="K60" s="111">
        <v>0.4037100346037733</v>
      </c>
      <c r="L60" s="111">
        <v>0.36355404067990327</v>
      </c>
    </row>
    <row r="61" spans="1:12" ht="14.1" customHeight="1">
      <c r="A61" s="103" t="s">
        <v>310</v>
      </c>
      <c r="B61" s="105" t="s">
        <v>377</v>
      </c>
      <c r="C61" s="106" t="s">
        <v>312</v>
      </c>
      <c r="D61" s="107" t="s">
        <v>103</v>
      </c>
      <c r="E61" s="108">
        <v>79828272</v>
      </c>
      <c r="F61" s="109">
        <v>200740107</v>
      </c>
      <c r="G61" s="110">
        <v>0.39700000000000002</v>
      </c>
      <c r="H61" s="111">
        <v>0.375</v>
      </c>
      <c r="I61" s="111">
        <v>0.36699999999999999</v>
      </c>
      <c r="J61" s="111">
        <v>0.36399999999999999</v>
      </c>
      <c r="K61" s="111">
        <v>0.33655692005193583</v>
      </c>
      <c r="L61" s="111">
        <v>0.30524511141305471</v>
      </c>
    </row>
    <row r="62" spans="1:12" ht="14.1" customHeight="1">
      <c r="A62" s="103" t="s">
        <v>331</v>
      </c>
      <c r="B62" s="105" t="s">
        <v>378</v>
      </c>
      <c r="C62" s="106" t="s">
        <v>315</v>
      </c>
      <c r="D62" s="107" t="s">
        <v>104</v>
      </c>
      <c r="E62" s="108">
        <v>11442236</v>
      </c>
      <c r="F62" s="109">
        <v>26258195</v>
      </c>
      <c r="G62" s="110">
        <v>0.435</v>
      </c>
      <c r="H62" s="111">
        <v>0.41599999999999998</v>
      </c>
      <c r="I62" s="111">
        <v>0.40100000000000002</v>
      </c>
      <c r="J62" s="111">
        <v>0.39100000000000001</v>
      </c>
      <c r="K62" s="111">
        <v>0.36742347842468348</v>
      </c>
      <c r="L62" s="111">
        <v>0.33466127873501333</v>
      </c>
    </row>
    <row r="63" spans="1:12" ht="14.1" customHeight="1">
      <c r="A63" s="103" t="s">
        <v>303</v>
      </c>
      <c r="B63" s="105" t="s">
        <v>379</v>
      </c>
      <c r="C63" s="106" t="s">
        <v>315</v>
      </c>
      <c r="D63" s="107" t="s">
        <v>105</v>
      </c>
      <c r="E63" s="108">
        <v>3485947</v>
      </c>
      <c r="F63" s="109">
        <v>7289742</v>
      </c>
      <c r="G63" s="110">
        <v>0.47799999999999998</v>
      </c>
      <c r="H63" s="111">
        <v>0.46</v>
      </c>
      <c r="I63" s="111">
        <v>0.432</v>
      </c>
      <c r="J63" s="111">
        <v>0.40699999999999997</v>
      </c>
      <c r="K63" s="111">
        <v>0.38844447558846484</v>
      </c>
      <c r="L63" s="111">
        <v>0.34945759589442499</v>
      </c>
    </row>
    <row r="64" spans="1:12" ht="14.1" customHeight="1">
      <c r="A64" s="103" t="s">
        <v>337</v>
      </c>
      <c r="B64" s="105" t="s">
        <v>380</v>
      </c>
      <c r="C64" s="106" t="s">
        <v>326</v>
      </c>
      <c r="D64" s="107" t="s">
        <v>106</v>
      </c>
      <c r="E64" s="108">
        <v>51486661</v>
      </c>
      <c r="F64" s="109">
        <v>119212087</v>
      </c>
      <c r="G64" s="110">
        <v>0.43099999999999999</v>
      </c>
      <c r="H64" s="111">
        <v>0.39800000000000002</v>
      </c>
      <c r="I64" s="111">
        <v>0.39</v>
      </c>
      <c r="J64" s="111">
        <v>0.38700000000000001</v>
      </c>
      <c r="K64" s="111">
        <v>0.3587227615787914</v>
      </c>
      <c r="L64" s="111">
        <v>0.32501194579697901</v>
      </c>
    </row>
    <row r="65" spans="1:12" ht="14.1" customHeight="1">
      <c r="A65" s="103" t="s">
        <v>303</v>
      </c>
      <c r="B65" s="105" t="s">
        <v>381</v>
      </c>
      <c r="C65" s="106" t="s">
        <v>315</v>
      </c>
      <c r="D65" s="107" t="s">
        <v>107</v>
      </c>
      <c r="E65" s="108">
        <v>3433857</v>
      </c>
      <c r="F65" s="109">
        <v>7332898</v>
      </c>
      <c r="G65" s="110">
        <v>0.46800000000000003</v>
      </c>
      <c r="H65" s="111">
        <v>0.437</v>
      </c>
      <c r="I65" s="111">
        <v>0.40500000000000003</v>
      </c>
      <c r="J65" s="111">
        <v>0.39600000000000002</v>
      </c>
      <c r="K65" s="111">
        <v>0.36101924634023508</v>
      </c>
      <c r="L65" s="111">
        <v>0.32938571225508168</v>
      </c>
    </row>
    <row r="66" spans="1:12" ht="14.1" customHeight="1">
      <c r="A66" s="103" t="s">
        <v>316</v>
      </c>
      <c r="B66" s="105" t="s">
        <v>382</v>
      </c>
      <c r="C66" s="106" t="s">
        <v>328</v>
      </c>
      <c r="D66" s="107" t="s">
        <v>108</v>
      </c>
      <c r="E66" s="108">
        <v>7503079</v>
      </c>
      <c r="F66" s="109">
        <v>16117562</v>
      </c>
      <c r="G66" s="110">
        <v>0.46500000000000002</v>
      </c>
      <c r="H66" s="111">
        <v>0.45500000000000002</v>
      </c>
      <c r="I66" s="111">
        <v>0.42199999999999999</v>
      </c>
      <c r="J66" s="111">
        <v>0.40100000000000002</v>
      </c>
      <c r="K66" s="111">
        <v>0.36797667322791966</v>
      </c>
      <c r="L66" s="111">
        <v>0.32872112263357633</v>
      </c>
    </row>
    <row r="67" spans="1:12" ht="14.1" customHeight="1">
      <c r="A67" s="103" t="s">
        <v>331</v>
      </c>
      <c r="B67" s="105" t="s">
        <v>383</v>
      </c>
      <c r="C67" s="106" t="s">
        <v>328</v>
      </c>
      <c r="D67" s="107" t="s">
        <v>109</v>
      </c>
      <c r="E67" s="108">
        <v>8394835</v>
      </c>
      <c r="F67" s="109">
        <v>19131262</v>
      </c>
      <c r="G67" s="110">
        <v>0.438</v>
      </c>
      <c r="H67" s="111">
        <v>0.41399999999999998</v>
      </c>
      <c r="I67" s="111">
        <v>0.39600000000000002</v>
      </c>
      <c r="J67" s="111">
        <v>0.373</v>
      </c>
      <c r="K67" s="111">
        <v>0.34156336413420829</v>
      </c>
      <c r="L67" s="111">
        <v>0.3152697077024893</v>
      </c>
    </row>
    <row r="68" spans="1:12" ht="14.1" customHeight="1">
      <c r="A68" s="103" t="s">
        <v>313</v>
      </c>
      <c r="B68" s="105" t="s">
        <v>384</v>
      </c>
      <c r="C68" s="106" t="s">
        <v>326</v>
      </c>
      <c r="D68" s="107" t="s">
        <v>110</v>
      </c>
      <c r="E68" s="108">
        <v>16521303</v>
      </c>
      <c r="F68" s="109">
        <v>35707477</v>
      </c>
      <c r="G68" s="110">
        <v>0.46200000000000002</v>
      </c>
      <c r="H68" s="111">
        <v>0.436</v>
      </c>
      <c r="I68" s="111">
        <v>0.41199999999999998</v>
      </c>
      <c r="J68" s="111">
        <v>0.38200000000000001</v>
      </c>
      <c r="K68" s="111">
        <v>0.34661768430526707</v>
      </c>
      <c r="L68" s="111">
        <v>0.2904054292520532</v>
      </c>
    </row>
    <row r="69" spans="1:12" ht="14.1" customHeight="1">
      <c r="A69" s="103" t="s">
        <v>313</v>
      </c>
      <c r="B69" s="105" t="s">
        <v>385</v>
      </c>
      <c r="C69" s="106" t="s">
        <v>326</v>
      </c>
      <c r="D69" s="107" t="s">
        <v>111</v>
      </c>
      <c r="E69" s="108">
        <v>23917869</v>
      </c>
      <c r="F69" s="109">
        <v>51161480</v>
      </c>
      <c r="G69" s="110">
        <v>0.46700000000000003</v>
      </c>
      <c r="H69" s="111">
        <v>0.438</v>
      </c>
      <c r="I69" s="111">
        <v>0.40500000000000003</v>
      </c>
      <c r="J69" s="111">
        <v>0.378</v>
      </c>
      <c r="K69" s="111">
        <v>0.40675043036216896</v>
      </c>
      <c r="L69" s="111">
        <v>0.4367914856709697</v>
      </c>
    </row>
    <row r="70" spans="1:12" ht="14.1" customHeight="1">
      <c r="A70" s="103" t="s">
        <v>337</v>
      </c>
      <c r="B70" s="105" t="s">
        <v>386</v>
      </c>
      <c r="C70" s="106" t="s">
        <v>326</v>
      </c>
      <c r="D70" s="107" t="s">
        <v>112</v>
      </c>
      <c r="E70" s="108">
        <v>36720091</v>
      </c>
      <c r="F70" s="109">
        <v>85361783</v>
      </c>
      <c r="G70" s="110">
        <v>0.43</v>
      </c>
      <c r="H70" s="111">
        <v>0.39400000000000002</v>
      </c>
      <c r="I70" s="111">
        <v>0.36</v>
      </c>
      <c r="J70" s="111">
        <v>0.33900000000000002</v>
      </c>
      <c r="K70" s="111">
        <v>0.32407818863409094</v>
      </c>
      <c r="L70" s="111">
        <v>0.27939477117336736</v>
      </c>
    </row>
    <row r="71" spans="1:12" ht="14.1" customHeight="1">
      <c r="A71" s="103" t="s">
        <v>337</v>
      </c>
      <c r="B71" s="105" t="s">
        <v>387</v>
      </c>
      <c r="C71" s="106" t="s">
        <v>326</v>
      </c>
      <c r="D71" s="107" t="s">
        <v>113</v>
      </c>
      <c r="E71" s="108">
        <v>42485585</v>
      </c>
      <c r="F71" s="109">
        <v>104781378</v>
      </c>
      <c r="G71" s="110">
        <v>0.40500000000000003</v>
      </c>
      <c r="H71" s="111">
        <v>0.38</v>
      </c>
      <c r="I71" s="111">
        <v>0.36499999999999999</v>
      </c>
      <c r="J71" s="111">
        <v>0.39200000000000002</v>
      </c>
      <c r="K71" s="111">
        <v>0.36125655868475792</v>
      </c>
      <c r="L71" s="111">
        <v>0.3267082608147594</v>
      </c>
    </row>
    <row r="72" spans="1:12" ht="14.1" customHeight="1">
      <c r="A72" s="103" t="s">
        <v>333</v>
      </c>
      <c r="B72" s="105" t="s">
        <v>388</v>
      </c>
      <c r="C72" s="106" t="s">
        <v>326</v>
      </c>
      <c r="D72" s="107" t="s">
        <v>114</v>
      </c>
      <c r="E72" s="108">
        <v>17791291</v>
      </c>
      <c r="F72" s="109">
        <v>44077517</v>
      </c>
      <c r="G72" s="110">
        <v>0.40300000000000002</v>
      </c>
      <c r="H72" s="111">
        <v>0.376</v>
      </c>
      <c r="I72" s="111">
        <v>0.38</v>
      </c>
      <c r="J72" s="111">
        <v>0.375</v>
      </c>
      <c r="K72" s="111">
        <v>0.33999666636103426</v>
      </c>
      <c r="L72" s="111">
        <v>0.30851839910260404</v>
      </c>
    </row>
    <row r="73" spans="1:12" ht="14.1" customHeight="1">
      <c r="A73" s="103" t="s">
        <v>313</v>
      </c>
      <c r="B73" s="105" t="s">
        <v>389</v>
      </c>
      <c r="C73" s="106" t="s">
        <v>326</v>
      </c>
      <c r="D73" s="107" t="s">
        <v>115</v>
      </c>
      <c r="E73" s="108">
        <v>25942260</v>
      </c>
      <c r="F73" s="109">
        <v>66651297</v>
      </c>
      <c r="G73" s="110">
        <v>0.38900000000000001</v>
      </c>
      <c r="H73" s="111">
        <v>0.40699999999999997</v>
      </c>
      <c r="I73" s="111">
        <v>0.38</v>
      </c>
      <c r="J73" s="111">
        <v>0.374</v>
      </c>
      <c r="K73" s="111">
        <v>0.34056265281702197</v>
      </c>
      <c r="L73" s="111">
        <v>0.30680083443072853</v>
      </c>
    </row>
    <row r="74" spans="1:12" ht="14.1" customHeight="1">
      <c r="A74" s="103" t="s">
        <v>303</v>
      </c>
      <c r="B74" s="105" t="s">
        <v>390</v>
      </c>
      <c r="C74" s="106" t="s">
        <v>315</v>
      </c>
      <c r="D74" s="107" t="s">
        <v>116</v>
      </c>
      <c r="E74" s="108">
        <v>3019069</v>
      </c>
      <c r="F74" s="109">
        <v>6191077</v>
      </c>
      <c r="G74" s="110">
        <v>0.48699999999999999</v>
      </c>
      <c r="H74" s="111">
        <v>0.46200000000000002</v>
      </c>
      <c r="I74" s="111">
        <v>0.436</v>
      </c>
      <c r="J74" s="111">
        <v>0.441</v>
      </c>
      <c r="K74" s="111">
        <v>0.41730203876060079</v>
      </c>
      <c r="L74" s="111">
        <v>0.38123979906414368</v>
      </c>
    </row>
    <row r="75" spans="1:12" ht="14.1" customHeight="1">
      <c r="A75" s="103" t="s">
        <v>313</v>
      </c>
      <c r="B75" s="105" t="s">
        <v>391</v>
      </c>
      <c r="C75" s="106" t="s">
        <v>326</v>
      </c>
      <c r="D75" s="107" t="s">
        <v>117</v>
      </c>
      <c r="E75" s="108">
        <v>15708949</v>
      </c>
      <c r="F75" s="109">
        <v>41756573</v>
      </c>
      <c r="G75" s="110">
        <v>0.376</v>
      </c>
      <c r="H75" s="111">
        <v>0.38600000000000001</v>
      </c>
      <c r="I75" s="111">
        <v>0.36399999999999999</v>
      </c>
      <c r="J75" s="111">
        <v>0.42899999999999999</v>
      </c>
      <c r="K75" s="111">
        <v>0.39315012395390875</v>
      </c>
      <c r="L75" s="111">
        <v>0.35494810282910377</v>
      </c>
    </row>
    <row r="76" spans="1:12" ht="14.1" customHeight="1">
      <c r="A76" s="103" t="s">
        <v>333</v>
      </c>
      <c r="B76" s="105" t="s">
        <v>392</v>
      </c>
      <c r="C76" s="106" t="s">
        <v>326</v>
      </c>
      <c r="D76" s="107" t="s">
        <v>118</v>
      </c>
      <c r="E76" s="108">
        <v>28829241</v>
      </c>
      <c r="F76" s="109">
        <v>60654293</v>
      </c>
      <c r="G76" s="110">
        <v>0.47499999999999998</v>
      </c>
      <c r="H76" s="111">
        <v>0.44900000000000001</v>
      </c>
      <c r="I76" s="111">
        <v>0.438</v>
      </c>
      <c r="J76" s="111">
        <v>0.41899999999999998</v>
      </c>
      <c r="K76" s="111">
        <v>0.41342768287590759</v>
      </c>
      <c r="L76" s="111">
        <v>0.3772563104352108</v>
      </c>
    </row>
    <row r="77" spans="1:12" ht="14.1" customHeight="1">
      <c r="A77" s="103" t="s">
        <v>313</v>
      </c>
      <c r="B77" s="105" t="s">
        <v>393</v>
      </c>
      <c r="C77" s="106" t="s">
        <v>326</v>
      </c>
      <c r="D77" s="107" t="s">
        <v>119</v>
      </c>
      <c r="E77" s="108">
        <v>13238236</v>
      </c>
      <c r="F77" s="109">
        <v>38026448</v>
      </c>
      <c r="G77" s="110">
        <v>0.34799999999999998</v>
      </c>
      <c r="H77" s="111">
        <v>0.308</v>
      </c>
      <c r="I77" s="111">
        <v>0.38100000000000001</v>
      </c>
      <c r="J77" s="111">
        <v>0.36499999999999999</v>
      </c>
      <c r="K77" s="111">
        <v>0.34447207247512218</v>
      </c>
      <c r="L77" s="111">
        <v>0.32354914364482334</v>
      </c>
    </row>
    <row r="78" spans="1:12" ht="14.1" customHeight="1">
      <c r="A78" s="103" t="s">
        <v>316</v>
      </c>
      <c r="B78" s="105" t="s">
        <v>394</v>
      </c>
      <c r="C78" s="106" t="s">
        <v>315</v>
      </c>
      <c r="D78" s="107" t="s">
        <v>120</v>
      </c>
      <c r="E78" s="108">
        <v>2243760</v>
      </c>
      <c r="F78" s="109">
        <v>7063170</v>
      </c>
      <c r="G78" s="110">
        <v>0.317</v>
      </c>
      <c r="H78" s="111">
        <v>0.29199999999999998</v>
      </c>
      <c r="I78" s="111">
        <v>0.25700000000000001</v>
      </c>
      <c r="J78" s="111">
        <v>0.255</v>
      </c>
      <c r="K78" s="111">
        <v>0.23643527225125455</v>
      </c>
      <c r="L78" s="111">
        <v>0.19746108889430014</v>
      </c>
    </row>
    <row r="79" spans="1:12" ht="14.1" customHeight="1">
      <c r="A79" s="103" t="s">
        <v>310</v>
      </c>
      <c r="B79" s="105" t="s">
        <v>395</v>
      </c>
      <c r="C79" s="106" t="s">
        <v>312</v>
      </c>
      <c r="D79" s="107" t="s">
        <v>121</v>
      </c>
      <c r="E79" s="108">
        <v>88455292</v>
      </c>
      <c r="F79" s="109">
        <v>237349563</v>
      </c>
      <c r="G79" s="110">
        <v>0.372</v>
      </c>
      <c r="H79" s="111">
        <v>0.36599999999999999</v>
      </c>
      <c r="I79" s="111">
        <v>0.35599999999999998</v>
      </c>
      <c r="J79" s="111">
        <v>0.33500000000000002</v>
      </c>
      <c r="K79" s="111">
        <v>0.29431159146441216</v>
      </c>
      <c r="L79" s="111">
        <v>0.25415888477897419</v>
      </c>
    </row>
    <row r="80" spans="1:12" ht="14.1" customHeight="1">
      <c r="A80" s="103" t="s">
        <v>313</v>
      </c>
      <c r="B80" s="105" t="s">
        <v>396</v>
      </c>
      <c r="C80" s="106" t="s">
        <v>318</v>
      </c>
      <c r="D80" s="107" t="s">
        <v>122</v>
      </c>
      <c r="E80" s="108">
        <v>9610119</v>
      </c>
      <c r="F80" s="109">
        <v>22732569</v>
      </c>
      <c r="G80" s="110">
        <v>0.42199999999999999</v>
      </c>
      <c r="H80" s="111">
        <v>0.38600000000000001</v>
      </c>
      <c r="I80" s="111">
        <v>0.36499999999999999</v>
      </c>
      <c r="J80" s="111">
        <v>0.34200000000000003</v>
      </c>
      <c r="K80" s="111">
        <v>0.32229055645763055</v>
      </c>
      <c r="L80" s="111">
        <v>0.28895538471263071</v>
      </c>
    </row>
    <row r="81" spans="1:12" ht="14.1" customHeight="1">
      <c r="A81" s="103" t="s">
        <v>313</v>
      </c>
      <c r="B81" s="105" t="s">
        <v>397</v>
      </c>
      <c r="C81" s="106" t="s">
        <v>326</v>
      </c>
      <c r="D81" s="107" t="s">
        <v>123</v>
      </c>
      <c r="E81" s="108">
        <v>16319967</v>
      </c>
      <c r="F81" s="109">
        <v>43982622</v>
      </c>
      <c r="G81" s="110">
        <v>0.371</v>
      </c>
      <c r="H81" s="111">
        <v>0.373</v>
      </c>
      <c r="I81" s="111">
        <v>0.35699999999999998</v>
      </c>
      <c r="J81" s="111">
        <v>0.42599999999999999</v>
      </c>
      <c r="K81" s="111">
        <v>0.41664934012125787</v>
      </c>
      <c r="L81" s="111">
        <v>0.37765880120977446</v>
      </c>
    </row>
    <row r="82" spans="1:12" ht="14.1" customHeight="1">
      <c r="A82" s="103" t="s">
        <v>333</v>
      </c>
      <c r="B82" s="105" t="s">
        <v>398</v>
      </c>
      <c r="C82" s="106" t="s">
        <v>326</v>
      </c>
      <c r="D82" s="107" t="s">
        <v>124</v>
      </c>
      <c r="E82" s="108">
        <v>28326785</v>
      </c>
      <c r="F82" s="109">
        <v>81095296</v>
      </c>
      <c r="G82" s="110">
        <v>0.34899999999999998</v>
      </c>
      <c r="H82" s="111">
        <v>0.33</v>
      </c>
      <c r="I82" s="111">
        <v>0.30599999999999999</v>
      </c>
      <c r="J82" s="111">
        <v>0.27300000000000002</v>
      </c>
      <c r="K82" s="111">
        <v>0.23962311742996661</v>
      </c>
      <c r="L82" s="111">
        <v>0.22778347844111915</v>
      </c>
    </row>
    <row r="83" spans="1:12" ht="14.1" customHeight="1">
      <c r="A83" s="103" t="s">
        <v>333</v>
      </c>
      <c r="B83" s="105" t="s">
        <v>399</v>
      </c>
      <c r="C83" s="106" t="s">
        <v>326</v>
      </c>
      <c r="D83" s="107" t="s">
        <v>125</v>
      </c>
      <c r="E83" s="108">
        <v>38257116</v>
      </c>
      <c r="F83" s="109">
        <v>85879011</v>
      </c>
      <c r="G83" s="110">
        <v>0.44500000000000001</v>
      </c>
      <c r="H83" s="111">
        <v>0.41599999999999998</v>
      </c>
      <c r="I83" s="111">
        <v>0.38700000000000001</v>
      </c>
      <c r="J83" s="111">
        <v>0.375</v>
      </c>
      <c r="K83" s="111">
        <v>0.3400506030497219</v>
      </c>
      <c r="L83" s="111">
        <v>0.3036529393154408</v>
      </c>
    </row>
    <row r="84" spans="1:12" ht="14.1" customHeight="1">
      <c r="A84" s="103" t="s">
        <v>313</v>
      </c>
      <c r="B84" s="105" t="s">
        <v>400</v>
      </c>
      <c r="C84" s="106" t="s">
        <v>326</v>
      </c>
      <c r="D84" s="113" t="s">
        <v>126</v>
      </c>
      <c r="E84" s="108">
        <v>13162926</v>
      </c>
      <c r="F84" s="109">
        <v>41566361</v>
      </c>
      <c r="G84" s="110">
        <v>0.316</v>
      </c>
      <c r="H84" s="111">
        <v>0.32400000000000001</v>
      </c>
      <c r="I84" s="111">
        <v>0.29499999999999998</v>
      </c>
      <c r="J84" s="111">
        <v>0.27</v>
      </c>
      <c r="K84" s="111">
        <v>0.29444770132111731</v>
      </c>
      <c r="L84" s="111">
        <v>0.26025788197989275</v>
      </c>
    </row>
    <row r="85" spans="1:12" ht="14.1" customHeight="1">
      <c r="A85" s="103" t="s">
        <v>313</v>
      </c>
      <c r="B85" s="105" t="s">
        <v>401</v>
      </c>
      <c r="C85" s="106" t="s">
        <v>326</v>
      </c>
      <c r="D85" s="107" t="s">
        <v>127</v>
      </c>
      <c r="E85" s="108">
        <v>14727163</v>
      </c>
      <c r="F85" s="109">
        <v>42852423</v>
      </c>
      <c r="G85" s="110">
        <v>0.34300000000000003</v>
      </c>
      <c r="H85" s="111">
        <v>0.30499999999999999</v>
      </c>
      <c r="I85" s="111">
        <v>0.28999999999999998</v>
      </c>
      <c r="J85" s="111">
        <v>0.253</v>
      </c>
      <c r="K85" s="111">
        <v>0.29221695470106807</v>
      </c>
      <c r="L85" s="111">
        <v>0.25687311218272291</v>
      </c>
    </row>
    <row r="86" spans="1:12" ht="14.1" customHeight="1">
      <c r="A86" s="103" t="s">
        <v>333</v>
      </c>
      <c r="B86" s="105" t="s">
        <v>402</v>
      </c>
      <c r="C86" s="106" t="s">
        <v>326</v>
      </c>
      <c r="D86" s="107" t="s">
        <v>128</v>
      </c>
      <c r="E86" s="108">
        <v>25009261</v>
      </c>
      <c r="F86" s="109">
        <v>63050264</v>
      </c>
      <c r="G86" s="110">
        <v>0.39600000000000002</v>
      </c>
      <c r="H86" s="111">
        <v>0.38500000000000001</v>
      </c>
      <c r="I86" s="111">
        <v>0.35899999999999999</v>
      </c>
      <c r="J86" s="111">
        <v>0.36699999999999999</v>
      </c>
      <c r="K86" s="111">
        <v>0.33862331319263567</v>
      </c>
      <c r="L86" s="111">
        <v>0.29672820228954944</v>
      </c>
    </row>
    <row r="87" spans="1:12" ht="14.1" customHeight="1">
      <c r="A87" s="103" t="s">
        <v>302</v>
      </c>
      <c r="B87" s="105" t="s">
        <v>403</v>
      </c>
      <c r="C87" s="106" t="s">
        <v>315</v>
      </c>
      <c r="D87" s="107" t="s">
        <v>129</v>
      </c>
      <c r="E87" s="108">
        <v>2457216</v>
      </c>
      <c r="F87" s="109">
        <v>6772572</v>
      </c>
      <c r="G87" s="110">
        <v>0.36199999999999999</v>
      </c>
      <c r="H87" s="111">
        <v>0.33700000000000002</v>
      </c>
      <c r="I87" s="111">
        <v>0.38100000000000001</v>
      </c>
      <c r="J87" s="111">
        <v>0.35299999999999998</v>
      </c>
      <c r="K87" s="111">
        <v>0.3327832180389822</v>
      </c>
      <c r="L87" s="111">
        <v>0.30632458454757594</v>
      </c>
    </row>
    <row r="88" spans="1:12" ht="14.1" customHeight="1">
      <c r="A88" s="103" t="s">
        <v>313</v>
      </c>
      <c r="B88" s="105" t="s">
        <v>404</v>
      </c>
      <c r="C88" s="106" t="s">
        <v>326</v>
      </c>
      <c r="D88" s="107" t="s">
        <v>130</v>
      </c>
      <c r="E88" s="108">
        <v>13017524</v>
      </c>
      <c r="F88" s="109">
        <v>29061703</v>
      </c>
      <c r="G88" s="110">
        <v>0.44700000000000001</v>
      </c>
      <c r="H88" s="111">
        <v>0.42399999999999999</v>
      </c>
      <c r="I88" s="111">
        <v>0.42099999999999999</v>
      </c>
      <c r="J88" s="111">
        <v>0.39200000000000002</v>
      </c>
      <c r="K88" s="111">
        <v>0.37974685933417762</v>
      </c>
      <c r="L88" s="111">
        <v>0.36037300862665361</v>
      </c>
    </row>
    <row r="89" spans="1:12" ht="14.1" customHeight="1">
      <c r="A89" s="103" t="s">
        <v>302</v>
      </c>
      <c r="B89" s="105" t="s">
        <v>405</v>
      </c>
      <c r="C89" s="106" t="s">
        <v>406</v>
      </c>
      <c r="D89" s="107" t="s">
        <v>407</v>
      </c>
      <c r="E89" s="108">
        <v>2986008</v>
      </c>
      <c r="F89" s="109">
        <v>8726224</v>
      </c>
      <c r="G89" s="110">
        <v>0.34200000000000003</v>
      </c>
      <c r="H89" s="111">
        <v>0.315</v>
      </c>
      <c r="I89" s="111">
        <v>0.28299999999999997</v>
      </c>
      <c r="J89" s="111">
        <v>0.25</v>
      </c>
      <c r="K89" s="111">
        <v>0.21749155233384615</v>
      </c>
      <c r="L89" s="111">
        <v>0.18452292717816068</v>
      </c>
    </row>
    <row r="90" spans="1:12" ht="14.1" customHeight="1">
      <c r="A90" s="103" t="s">
        <v>302</v>
      </c>
      <c r="B90" s="105" t="s">
        <v>408</v>
      </c>
      <c r="C90" s="106" t="s">
        <v>406</v>
      </c>
      <c r="D90" s="107" t="s">
        <v>409</v>
      </c>
      <c r="E90" s="108">
        <v>1274602</v>
      </c>
      <c r="F90" s="109">
        <v>2649810</v>
      </c>
      <c r="G90" s="110">
        <v>0.48099999999999998</v>
      </c>
      <c r="H90" s="111">
        <v>0.45800000000000002</v>
      </c>
      <c r="I90" s="111">
        <v>0.436</v>
      </c>
      <c r="J90" s="111">
        <v>0.40100000000000002</v>
      </c>
      <c r="K90" s="111">
        <v>0.36825010890597615</v>
      </c>
      <c r="L90" s="111">
        <v>0.33285336729637061</v>
      </c>
    </row>
    <row r="91" spans="1:12" ht="14.1" customHeight="1">
      <c r="A91" s="103" t="s">
        <v>302</v>
      </c>
      <c r="B91" s="105" t="s">
        <v>410</v>
      </c>
      <c r="C91" s="106" t="s">
        <v>406</v>
      </c>
      <c r="D91" s="114" t="s">
        <v>411</v>
      </c>
      <c r="E91" s="108">
        <v>8917897</v>
      </c>
      <c r="F91" s="109">
        <v>18864577</v>
      </c>
      <c r="G91" s="110">
        <v>0.47199999999999998</v>
      </c>
      <c r="H91" s="111">
        <v>0.46200000000000002</v>
      </c>
      <c r="I91" s="111">
        <v>0.44400000000000001</v>
      </c>
      <c r="J91" s="111">
        <v>0.42399999999999999</v>
      </c>
      <c r="K91" s="111">
        <v>0.39123438064429644</v>
      </c>
      <c r="L91" s="111">
        <v>0.35372872406343686</v>
      </c>
    </row>
    <row r="92" spans="1:12" ht="14.1" customHeight="1">
      <c r="A92" s="103" t="s">
        <v>303</v>
      </c>
      <c r="B92" s="105" t="s">
        <v>412</v>
      </c>
      <c r="C92" s="106" t="s">
        <v>406</v>
      </c>
      <c r="D92" s="114" t="s">
        <v>413</v>
      </c>
      <c r="E92" s="108">
        <v>10207129</v>
      </c>
      <c r="F92" s="109">
        <v>22835231</v>
      </c>
      <c r="G92" s="110">
        <v>0.44600000000000001</v>
      </c>
      <c r="H92" s="111">
        <v>0.42699999999999999</v>
      </c>
      <c r="I92" s="111">
        <v>0.41499999999999998</v>
      </c>
      <c r="J92" s="111">
        <v>0.38400000000000001</v>
      </c>
      <c r="K92" s="111">
        <v>0.35523569545406009</v>
      </c>
      <c r="L92" s="111">
        <v>0.32216380873066341</v>
      </c>
    </row>
    <row r="93" spans="1:12" ht="14.1" customHeight="1">
      <c r="A93" s="99"/>
      <c r="B93" s="115"/>
      <c r="C93" s="115"/>
      <c r="D93" s="116" t="s">
        <v>414</v>
      </c>
      <c r="E93" s="117">
        <f>SUM(E7:E92)</f>
        <v>1951200204</v>
      </c>
      <c r="F93" s="118">
        <f>SUM(F7:F92)</f>
        <v>4781210839</v>
      </c>
      <c r="G93" s="119">
        <f>IF(ISERR(E93/F93),"　 　 －",E93/F93)</f>
        <v>0.40809750285099278</v>
      </c>
      <c r="H93" s="119">
        <v>0.38643369219144774</v>
      </c>
      <c r="I93" s="119">
        <v>0.37479941395520161</v>
      </c>
      <c r="J93" s="119">
        <v>0.3590146879512825</v>
      </c>
      <c r="K93" s="119">
        <v>0.33495270273298233</v>
      </c>
      <c r="L93" s="119">
        <v>0.30517597411172132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0.41446511627906973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40448-7237-4FBC-A689-D37D48AEA29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451</v>
      </c>
      <c r="B1" s="186"/>
      <c r="C1" s="186"/>
      <c r="D1" s="186"/>
      <c r="E1" s="186"/>
      <c r="F1" s="186"/>
      <c r="G1" s="186"/>
      <c r="H1" s="186"/>
      <c r="I1" s="186"/>
      <c r="J1" s="186"/>
      <c r="K1" s="186"/>
      <c r="L1" s="186"/>
      <c r="M1" s="92"/>
    </row>
    <row r="2" spans="1:13" s="95" customFormat="1" ht="57" customHeight="1">
      <c r="A2" s="187" t="s">
        <v>452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38201891</v>
      </c>
      <c r="F7" s="109">
        <v>99533516</v>
      </c>
      <c r="G7" s="110">
        <v>0.38300000000000001</v>
      </c>
      <c r="H7" s="111">
        <v>0.38600000000000001</v>
      </c>
      <c r="I7" s="111">
        <v>0.372</v>
      </c>
      <c r="J7" s="111">
        <v>0.38100000000000001</v>
      </c>
      <c r="K7" s="111">
        <v>0.38992616731414687</v>
      </c>
      <c r="L7" s="111">
        <v>0.39794018644182844</v>
      </c>
    </row>
    <row r="8" spans="1:13" ht="14.1" customHeight="1">
      <c r="A8" s="103" t="s">
        <v>313</v>
      </c>
      <c r="B8" s="105" t="s">
        <v>314</v>
      </c>
      <c r="C8" s="106" t="s">
        <v>315</v>
      </c>
      <c r="D8" s="107" t="s">
        <v>10</v>
      </c>
      <c r="E8" s="108">
        <v>6861563</v>
      </c>
      <c r="F8" s="109">
        <v>11143538</v>
      </c>
      <c r="G8" s="110">
        <v>0.61499999999999999</v>
      </c>
      <c r="H8" s="111">
        <v>0.58899999999999997</v>
      </c>
      <c r="I8" s="111">
        <v>0.57999999999999996</v>
      </c>
      <c r="J8" s="111">
        <v>0.59899999999999998</v>
      </c>
      <c r="K8" s="111">
        <v>0.63047688088298137</v>
      </c>
      <c r="L8" s="111">
        <v>0.65393027423053363</v>
      </c>
    </row>
    <row r="9" spans="1:13" ht="14.1" customHeight="1">
      <c r="A9" s="103" t="s">
        <v>316</v>
      </c>
      <c r="B9" s="105" t="s">
        <v>317</v>
      </c>
      <c r="C9" s="106" t="s">
        <v>318</v>
      </c>
      <c r="D9" s="107" t="s">
        <v>11</v>
      </c>
      <c r="E9" s="108">
        <v>2727491</v>
      </c>
      <c r="F9" s="109">
        <v>5768320</v>
      </c>
      <c r="G9" s="110">
        <v>0.47199999999999998</v>
      </c>
      <c r="H9" s="111">
        <v>0.501</v>
      </c>
      <c r="I9" s="111">
        <v>0.48699999999999999</v>
      </c>
      <c r="J9" s="111">
        <v>0.49099999999999999</v>
      </c>
      <c r="K9" s="111">
        <v>0.50520919454669377</v>
      </c>
      <c r="L9" s="111">
        <v>0.50811780395483674</v>
      </c>
    </row>
    <row r="10" spans="1:13" ht="14.1" customHeight="1">
      <c r="A10" s="103" t="s">
        <v>316</v>
      </c>
      <c r="B10" s="105" t="s">
        <v>319</v>
      </c>
      <c r="C10" s="106" t="s">
        <v>320</v>
      </c>
      <c r="D10" s="107" t="s">
        <v>12</v>
      </c>
      <c r="E10" s="108">
        <v>1571160</v>
      </c>
      <c r="F10" s="109">
        <v>3192484</v>
      </c>
      <c r="G10" s="110">
        <v>0.49199999999999999</v>
      </c>
      <c r="H10" s="111">
        <v>0.46</v>
      </c>
      <c r="I10" s="111">
        <v>0.41799999999999998</v>
      </c>
      <c r="J10" s="111">
        <v>0.45400000000000001</v>
      </c>
      <c r="K10" s="111">
        <v>0.46536248655817192</v>
      </c>
      <c r="L10" s="111">
        <v>0.48964242520591389</v>
      </c>
    </row>
    <row r="11" spans="1:13" ht="14.1" customHeight="1">
      <c r="A11" s="103" t="s">
        <v>303</v>
      </c>
      <c r="B11" s="105" t="s">
        <v>321</v>
      </c>
      <c r="C11" s="106" t="s">
        <v>318</v>
      </c>
      <c r="D11" s="107" t="s">
        <v>13</v>
      </c>
      <c r="E11" s="108">
        <v>3090235</v>
      </c>
      <c r="F11" s="109">
        <v>5067895</v>
      </c>
      <c r="G11" s="110">
        <v>0.60899999999999999</v>
      </c>
      <c r="H11" s="111">
        <v>0.56200000000000006</v>
      </c>
      <c r="I11" s="111">
        <v>0.53900000000000003</v>
      </c>
      <c r="J11" s="111">
        <v>0.59499999999999997</v>
      </c>
      <c r="K11" s="111">
        <v>0.59428244407131825</v>
      </c>
      <c r="L11" s="111">
        <v>0.55928021036717179</v>
      </c>
    </row>
    <row r="12" spans="1:13" ht="14.1" customHeight="1">
      <c r="A12" s="103" t="s">
        <v>302</v>
      </c>
      <c r="B12" s="105" t="s">
        <v>322</v>
      </c>
      <c r="C12" s="106" t="s">
        <v>323</v>
      </c>
      <c r="D12" s="107" t="s">
        <v>14</v>
      </c>
      <c r="E12" s="108">
        <v>5353173</v>
      </c>
      <c r="F12" s="109">
        <v>27683079</v>
      </c>
      <c r="G12" s="110">
        <v>0.193</v>
      </c>
      <c r="H12" s="111">
        <v>0.20399999999999999</v>
      </c>
      <c r="I12" s="111">
        <v>0.192</v>
      </c>
      <c r="J12" s="111">
        <v>0.19700000000000001</v>
      </c>
      <c r="K12" s="111">
        <v>0.21558755931308712</v>
      </c>
      <c r="L12" s="111">
        <v>0.21710213665864031</v>
      </c>
    </row>
    <row r="13" spans="1:13" ht="14.1" customHeight="1">
      <c r="A13" s="103" t="s">
        <v>303</v>
      </c>
      <c r="B13" s="105" t="s">
        <v>324</v>
      </c>
      <c r="C13" s="106" t="s">
        <v>318</v>
      </c>
      <c r="D13" s="107" t="s">
        <v>15</v>
      </c>
      <c r="E13" s="108">
        <v>2383291</v>
      </c>
      <c r="F13" s="109">
        <v>4154454</v>
      </c>
      <c r="G13" s="110">
        <v>0.57299999999999995</v>
      </c>
      <c r="H13" s="111">
        <v>0.56799999999999995</v>
      </c>
      <c r="I13" s="111">
        <v>0.57399999999999995</v>
      </c>
      <c r="J13" s="111">
        <v>0.55900000000000005</v>
      </c>
      <c r="K13" s="111">
        <v>0.58450789813148551</v>
      </c>
      <c r="L13" s="111">
        <v>0.57132684447710735</v>
      </c>
    </row>
    <row r="14" spans="1:13" ht="14.1" customHeight="1">
      <c r="A14" s="103" t="s">
        <v>313</v>
      </c>
      <c r="B14" s="105" t="s">
        <v>325</v>
      </c>
      <c r="C14" s="106" t="s">
        <v>326</v>
      </c>
      <c r="D14" s="107" t="s">
        <v>16</v>
      </c>
      <c r="E14" s="108">
        <v>10255032</v>
      </c>
      <c r="F14" s="109">
        <v>37648327</v>
      </c>
      <c r="G14" s="110">
        <v>0.27200000000000002</v>
      </c>
      <c r="H14" s="111">
        <v>0.28100000000000003</v>
      </c>
      <c r="I14" s="111">
        <v>0.25900000000000001</v>
      </c>
      <c r="J14" s="111">
        <v>0.28699999999999998</v>
      </c>
      <c r="K14" s="111">
        <v>0.27799637640073882</v>
      </c>
      <c r="L14" s="111">
        <v>0.28775627350856559</v>
      </c>
    </row>
    <row r="15" spans="1:13" ht="14.1" customHeight="1">
      <c r="A15" s="103" t="s">
        <v>313</v>
      </c>
      <c r="B15" s="105" t="s">
        <v>327</v>
      </c>
      <c r="C15" s="106" t="s">
        <v>328</v>
      </c>
      <c r="D15" s="107" t="s">
        <v>17</v>
      </c>
      <c r="E15" s="108">
        <v>7542262</v>
      </c>
      <c r="F15" s="109">
        <v>13336106</v>
      </c>
      <c r="G15" s="110">
        <v>0.56499999999999995</v>
      </c>
      <c r="H15" s="111">
        <v>0.52200000000000002</v>
      </c>
      <c r="I15" s="111">
        <v>0.52900000000000003</v>
      </c>
      <c r="J15" s="111">
        <v>0.54400000000000004</v>
      </c>
      <c r="K15" s="111">
        <v>0.56581538664376063</v>
      </c>
      <c r="L15" s="111">
        <v>0.57823835613153418</v>
      </c>
    </row>
    <row r="16" spans="1:13" ht="14.1" customHeight="1">
      <c r="A16" s="103" t="s">
        <v>310</v>
      </c>
      <c r="B16" s="105" t="s">
        <v>329</v>
      </c>
      <c r="C16" s="106" t="s">
        <v>312</v>
      </c>
      <c r="D16" s="107" t="s">
        <v>18</v>
      </c>
      <c r="E16" s="108">
        <v>45140486</v>
      </c>
      <c r="F16" s="109">
        <v>145351448</v>
      </c>
      <c r="G16" s="110">
        <v>0.31</v>
      </c>
      <c r="H16" s="111">
        <v>0.32600000000000001</v>
      </c>
      <c r="I16" s="111">
        <v>0.29699999999999999</v>
      </c>
      <c r="J16" s="111">
        <v>0.33100000000000002</v>
      </c>
      <c r="K16" s="111">
        <v>0.35390940972218782</v>
      </c>
      <c r="L16" s="111">
        <v>0.35131284298739734</v>
      </c>
    </row>
    <row r="17" spans="1:12" ht="14.1" customHeight="1">
      <c r="A17" s="103" t="s">
        <v>303</v>
      </c>
      <c r="B17" s="105" t="s">
        <v>330</v>
      </c>
      <c r="C17" s="106" t="s">
        <v>315</v>
      </c>
      <c r="D17" s="107" t="s">
        <v>19</v>
      </c>
      <c r="E17" s="108">
        <v>2787933</v>
      </c>
      <c r="F17" s="109">
        <v>4190423</v>
      </c>
      <c r="G17" s="110">
        <v>0.66500000000000004</v>
      </c>
      <c r="H17" s="111">
        <v>0.65700000000000003</v>
      </c>
      <c r="I17" s="111">
        <v>0.64100000000000001</v>
      </c>
      <c r="J17" s="111">
        <v>0.65500000000000003</v>
      </c>
      <c r="K17" s="111">
        <v>0.69148591282293737</v>
      </c>
      <c r="L17" s="111">
        <v>0.69847366714172543</v>
      </c>
    </row>
    <row r="18" spans="1:12" ht="14.1" customHeight="1">
      <c r="A18" s="103" t="s">
        <v>331</v>
      </c>
      <c r="B18" s="105" t="s">
        <v>332</v>
      </c>
      <c r="C18" s="106" t="s">
        <v>326</v>
      </c>
      <c r="D18" s="107" t="s">
        <v>20</v>
      </c>
      <c r="E18" s="108">
        <v>9471491</v>
      </c>
      <c r="F18" s="109">
        <v>33708379</v>
      </c>
      <c r="G18" s="110">
        <v>0.28000000000000003</v>
      </c>
      <c r="H18" s="111">
        <v>0.255</v>
      </c>
      <c r="I18" s="111">
        <v>0.26200000000000001</v>
      </c>
      <c r="J18" s="111">
        <v>0.28100000000000003</v>
      </c>
      <c r="K18" s="111">
        <v>0.3092972096056732</v>
      </c>
      <c r="L18" s="111">
        <v>0.28197119891259459</v>
      </c>
    </row>
    <row r="19" spans="1:12" ht="14.1" customHeight="1">
      <c r="A19" s="103" t="s">
        <v>333</v>
      </c>
      <c r="B19" s="105" t="s">
        <v>334</v>
      </c>
      <c r="C19" s="106" t="s">
        <v>326</v>
      </c>
      <c r="D19" s="107" t="s">
        <v>21</v>
      </c>
      <c r="E19" s="108">
        <v>11585720</v>
      </c>
      <c r="F19" s="109">
        <v>41956539</v>
      </c>
      <c r="G19" s="110">
        <v>0.27600000000000002</v>
      </c>
      <c r="H19" s="111">
        <v>0.27700000000000002</v>
      </c>
      <c r="I19" s="111">
        <v>0.27600000000000002</v>
      </c>
      <c r="J19" s="111">
        <v>0.28699999999999998</v>
      </c>
      <c r="K19" s="111">
        <v>0.30432314386245474</v>
      </c>
      <c r="L19" s="111">
        <v>0.32050436960619411</v>
      </c>
    </row>
    <row r="20" spans="1:12" ht="14.1" customHeight="1">
      <c r="A20" s="103" t="s">
        <v>331</v>
      </c>
      <c r="B20" s="105" t="s">
        <v>335</v>
      </c>
      <c r="C20" s="106" t="s">
        <v>328</v>
      </c>
      <c r="D20" s="107" t="s">
        <v>22</v>
      </c>
      <c r="E20" s="108">
        <v>3783253</v>
      </c>
      <c r="F20" s="109">
        <v>7983509</v>
      </c>
      <c r="G20" s="110">
        <v>0.47299999999999998</v>
      </c>
      <c r="H20" s="111">
        <v>0.44800000000000001</v>
      </c>
      <c r="I20" s="111">
        <v>0.45800000000000002</v>
      </c>
      <c r="J20" s="111">
        <v>0.44800000000000001</v>
      </c>
      <c r="K20" s="111">
        <v>0.48010064901380878</v>
      </c>
      <c r="L20" s="111">
        <v>0.49868499394153659</v>
      </c>
    </row>
    <row r="21" spans="1:12" ht="14.1" customHeight="1">
      <c r="A21" s="103" t="s">
        <v>313</v>
      </c>
      <c r="B21" s="105" t="s">
        <v>336</v>
      </c>
      <c r="C21" s="106" t="s">
        <v>328</v>
      </c>
      <c r="D21" s="107" t="s">
        <v>23</v>
      </c>
      <c r="E21" s="108">
        <v>7340316</v>
      </c>
      <c r="F21" s="109">
        <v>14030212</v>
      </c>
      <c r="G21" s="110">
        <v>0.52300000000000002</v>
      </c>
      <c r="H21" s="111">
        <v>0.496</v>
      </c>
      <c r="I21" s="111">
        <v>0.45100000000000001</v>
      </c>
      <c r="J21" s="111">
        <v>0.45600000000000002</v>
      </c>
      <c r="K21" s="111">
        <v>0.48196984269042564</v>
      </c>
      <c r="L21" s="111">
        <v>0.50840828031635288</v>
      </c>
    </row>
    <row r="22" spans="1:12" ht="14.1" customHeight="1">
      <c r="A22" s="103" t="s">
        <v>337</v>
      </c>
      <c r="B22" s="105" t="s">
        <v>338</v>
      </c>
      <c r="C22" s="106" t="s">
        <v>326</v>
      </c>
      <c r="D22" s="107" t="s">
        <v>24</v>
      </c>
      <c r="E22" s="108">
        <v>37108148</v>
      </c>
      <c r="F22" s="109">
        <v>93731795</v>
      </c>
      <c r="G22" s="110">
        <v>0.39500000000000002</v>
      </c>
      <c r="H22" s="111">
        <v>0.39900000000000002</v>
      </c>
      <c r="I22" s="111">
        <v>0.40400000000000003</v>
      </c>
      <c r="J22" s="111">
        <v>0.434</v>
      </c>
      <c r="K22" s="111">
        <v>0.45240683879283378</v>
      </c>
      <c r="L22" s="111">
        <v>0.4413039492936337</v>
      </c>
    </row>
    <row r="23" spans="1:12" ht="14.1" customHeight="1">
      <c r="A23" s="103" t="s">
        <v>302</v>
      </c>
      <c r="B23" s="105" t="s">
        <v>339</v>
      </c>
      <c r="C23" s="106" t="s">
        <v>318</v>
      </c>
      <c r="D23" s="107" t="s">
        <v>25</v>
      </c>
      <c r="E23" s="108">
        <v>2318149</v>
      </c>
      <c r="F23" s="109">
        <v>2912550</v>
      </c>
      <c r="G23" s="110">
        <v>0.79500000000000004</v>
      </c>
      <c r="H23" s="111">
        <v>0.79</v>
      </c>
      <c r="I23" s="111">
        <v>0.79300000000000004</v>
      </c>
      <c r="J23" s="111">
        <v>0.81</v>
      </c>
      <c r="K23" s="111">
        <v>0.8107401768360325</v>
      </c>
      <c r="L23" s="111">
        <v>0.81106454191162758</v>
      </c>
    </row>
    <row r="24" spans="1:12" ht="14.1" customHeight="1">
      <c r="A24" s="103" t="s">
        <v>331</v>
      </c>
      <c r="B24" s="105" t="s">
        <v>340</v>
      </c>
      <c r="C24" s="106" t="s">
        <v>328</v>
      </c>
      <c r="D24" s="107" t="s">
        <v>26</v>
      </c>
      <c r="E24" s="108">
        <v>5657348</v>
      </c>
      <c r="F24" s="109">
        <v>10141866</v>
      </c>
      <c r="G24" s="110">
        <v>0.55700000000000005</v>
      </c>
      <c r="H24" s="111">
        <v>0.55800000000000005</v>
      </c>
      <c r="I24" s="111">
        <v>0.55100000000000005</v>
      </c>
      <c r="J24" s="111">
        <v>0.54400000000000004</v>
      </c>
      <c r="K24" s="111">
        <v>0.56917627349721178</v>
      </c>
      <c r="L24" s="111">
        <v>0.58467009981149587</v>
      </c>
    </row>
    <row r="25" spans="1:12" ht="14.1" customHeight="1">
      <c r="A25" s="103" t="s">
        <v>313</v>
      </c>
      <c r="B25" s="105" t="s">
        <v>341</v>
      </c>
      <c r="C25" s="106" t="s">
        <v>326</v>
      </c>
      <c r="D25" s="107" t="s">
        <v>27</v>
      </c>
      <c r="E25" s="108">
        <v>12520747</v>
      </c>
      <c r="F25" s="109">
        <v>46167795</v>
      </c>
      <c r="G25" s="110">
        <v>0.27100000000000002</v>
      </c>
      <c r="H25" s="111">
        <v>0.25600000000000001</v>
      </c>
      <c r="I25" s="111">
        <v>0.23799999999999999</v>
      </c>
      <c r="J25" s="111">
        <v>0.25600000000000001</v>
      </c>
      <c r="K25" s="111">
        <v>0.28759632857632222</v>
      </c>
      <c r="L25" s="111">
        <v>0.29739683934047423</v>
      </c>
    </row>
    <row r="26" spans="1:12" ht="14.1" customHeight="1">
      <c r="A26" s="103" t="s">
        <v>313</v>
      </c>
      <c r="B26" s="105" t="s">
        <v>342</v>
      </c>
      <c r="C26" s="106" t="s">
        <v>328</v>
      </c>
      <c r="D26" s="107" t="s">
        <v>28</v>
      </c>
      <c r="E26" s="108">
        <v>6000990</v>
      </c>
      <c r="F26" s="109">
        <v>13493470</v>
      </c>
      <c r="G26" s="110">
        <v>0.44400000000000001</v>
      </c>
      <c r="H26" s="111">
        <v>0.42699999999999999</v>
      </c>
      <c r="I26" s="111">
        <v>0.441</v>
      </c>
      <c r="J26" s="111">
        <v>0.42699999999999999</v>
      </c>
      <c r="K26" s="111">
        <v>0.43120729284955828</v>
      </c>
      <c r="L26" s="111">
        <v>0.46225113543038443</v>
      </c>
    </row>
    <row r="27" spans="1:12" ht="14.1" customHeight="1">
      <c r="A27" s="103" t="s">
        <v>337</v>
      </c>
      <c r="B27" s="105" t="s">
        <v>343</v>
      </c>
      <c r="C27" s="106" t="s">
        <v>326</v>
      </c>
      <c r="D27" s="107" t="s">
        <v>29</v>
      </c>
      <c r="E27" s="108">
        <v>17770139</v>
      </c>
      <c r="F27" s="109">
        <v>66696214</v>
      </c>
      <c r="G27" s="110">
        <v>0.26600000000000001</v>
      </c>
      <c r="H27" s="111">
        <v>0.26300000000000001</v>
      </c>
      <c r="I27" s="111">
        <v>0.25</v>
      </c>
      <c r="J27" s="111">
        <v>0.26400000000000001</v>
      </c>
      <c r="K27" s="111">
        <v>0.29806313923449113</v>
      </c>
      <c r="L27" s="111">
        <v>0.30459890055738081</v>
      </c>
    </row>
    <row r="28" spans="1:12" ht="14.1" customHeight="1">
      <c r="A28" s="103" t="s">
        <v>310</v>
      </c>
      <c r="B28" s="105" t="s">
        <v>344</v>
      </c>
      <c r="C28" s="106" t="s">
        <v>312</v>
      </c>
      <c r="D28" s="107" t="s">
        <v>30</v>
      </c>
      <c r="E28" s="108">
        <v>78264634</v>
      </c>
      <c r="F28" s="109">
        <v>235788207</v>
      </c>
      <c r="G28" s="110">
        <v>0.33100000000000002</v>
      </c>
      <c r="H28" s="111">
        <v>0.34599999999999997</v>
      </c>
      <c r="I28" s="111">
        <v>0.33</v>
      </c>
      <c r="J28" s="111">
        <v>0.35399999999999998</v>
      </c>
      <c r="K28" s="111">
        <v>0.38055472127030648</v>
      </c>
      <c r="L28" s="111">
        <v>0.37945605023796114</v>
      </c>
    </row>
    <row r="29" spans="1:12" ht="14.1" customHeight="1">
      <c r="A29" s="103" t="s">
        <v>316</v>
      </c>
      <c r="B29" s="105" t="s">
        <v>345</v>
      </c>
      <c r="C29" s="106" t="s">
        <v>323</v>
      </c>
      <c r="D29" s="107" t="s">
        <v>31</v>
      </c>
      <c r="E29" s="108">
        <v>13406927</v>
      </c>
      <c r="F29" s="109">
        <v>57211895</v>
      </c>
      <c r="G29" s="110">
        <v>0.23400000000000001</v>
      </c>
      <c r="H29" s="111">
        <v>0.24399999999999999</v>
      </c>
      <c r="I29" s="111">
        <v>0.254</v>
      </c>
      <c r="J29" s="111">
        <v>0.25700000000000001</v>
      </c>
      <c r="K29" s="111">
        <v>0.29010542443061033</v>
      </c>
      <c r="L29" s="111">
        <v>0.2962456860205045</v>
      </c>
    </row>
    <row r="30" spans="1:12" ht="14.1" customHeight="1">
      <c r="A30" s="103" t="s">
        <v>331</v>
      </c>
      <c r="B30" s="105" t="s">
        <v>346</v>
      </c>
      <c r="C30" s="106" t="s">
        <v>320</v>
      </c>
      <c r="D30" s="107" t="s">
        <v>32</v>
      </c>
      <c r="E30" s="108">
        <v>3100172</v>
      </c>
      <c r="F30" s="109">
        <v>6249742</v>
      </c>
      <c r="G30" s="110">
        <v>0.496</v>
      </c>
      <c r="H30" s="111">
        <v>0.504</v>
      </c>
      <c r="I30" s="111">
        <v>0.47799999999999998</v>
      </c>
      <c r="J30" s="111">
        <v>0.505</v>
      </c>
      <c r="K30" s="111">
        <v>0.50852761886190523</v>
      </c>
      <c r="L30" s="111">
        <v>0.4760354065587698</v>
      </c>
    </row>
    <row r="31" spans="1:12" ht="14.1" customHeight="1">
      <c r="A31" s="103" t="s">
        <v>331</v>
      </c>
      <c r="B31" s="105" t="s">
        <v>347</v>
      </c>
      <c r="C31" s="106" t="s">
        <v>315</v>
      </c>
      <c r="D31" s="107" t="s">
        <v>33</v>
      </c>
      <c r="E31" s="108">
        <v>8269282</v>
      </c>
      <c r="F31" s="109">
        <v>12983107</v>
      </c>
      <c r="G31" s="110">
        <v>0.63600000000000001</v>
      </c>
      <c r="H31" s="111">
        <v>0.629</v>
      </c>
      <c r="I31" s="111">
        <v>0.61299999999999999</v>
      </c>
      <c r="J31" s="111">
        <v>0.623</v>
      </c>
      <c r="K31" s="111">
        <v>0.6266574082237889</v>
      </c>
      <c r="L31" s="111">
        <v>0.63179237917121378</v>
      </c>
    </row>
    <row r="32" spans="1:12" ht="14.1" customHeight="1">
      <c r="A32" s="103" t="s">
        <v>331</v>
      </c>
      <c r="B32" s="105" t="s">
        <v>348</v>
      </c>
      <c r="C32" s="106" t="s">
        <v>318</v>
      </c>
      <c r="D32" s="107" t="s">
        <v>34</v>
      </c>
      <c r="E32" s="108">
        <v>6306403</v>
      </c>
      <c r="F32" s="109">
        <v>14559695</v>
      </c>
      <c r="G32" s="110">
        <v>0.433</v>
      </c>
      <c r="H32" s="111">
        <v>0.42699999999999999</v>
      </c>
      <c r="I32" s="111">
        <v>0.41</v>
      </c>
      <c r="J32" s="111">
        <v>0.43099999999999999</v>
      </c>
      <c r="K32" s="111">
        <v>0.43525068728098221</v>
      </c>
      <c r="L32" s="111">
        <v>0.38760229254584216</v>
      </c>
    </row>
    <row r="33" spans="1:12" ht="14.1" customHeight="1">
      <c r="A33" s="103" t="s">
        <v>316</v>
      </c>
      <c r="B33" s="105" t="s">
        <v>349</v>
      </c>
      <c r="C33" s="106" t="s">
        <v>320</v>
      </c>
      <c r="D33" s="107" t="s">
        <v>35</v>
      </c>
      <c r="E33" s="108">
        <v>4916796</v>
      </c>
      <c r="F33" s="109">
        <v>8626478</v>
      </c>
      <c r="G33" s="110">
        <v>0.56899999999999995</v>
      </c>
      <c r="H33" s="111">
        <v>0.55200000000000005</v>
      </c>
      <c r="I33" s="111">
        <v>0.55800000000000005</v>
      </c>
      <c r="J33" s="111">
        <v>0.60499999999999998</v>
      </c>
      <c r="K33" s="111">
        <v>0.63795147462663504</v>
      </c>
      <c r="L33" s="111">
        <v>0.63030195850158832</v>
      </c>
    </row>
    <row r="34" spans="1:12" ht="14.1" customHeight="1">
      <c r="A34" s="103" t="s">
        <v>333</v>
      </c>
      <c r="B34" s="105" t="s">
        <v>350</v>
      </c>
      <c r="C34" s="106" t="s">
        <v>318</v>
      </c>
      <c r="D34" s="107" t="s">
        <v>36</v>
      </c>
      <c r="E34" s="108">
        <v>21781337</v>
      </c>
      <c r="F34" s="109">
        <v>45846963</v>
      </c>
      <c r="G34" s="110">
        <v>0.47499999999999998</v>
      </c>
      <c r="H34" s="111">
        <v>0.46899999999999997</v>
      </c>
      <c r="I34" s="111">
        <v>0.43099999999999999</v>
      </c>
      <c r="J34" s="111">
        <v>0.48399999999999999</v>
      </c>
      <c r="K34" s="111">
        <v>0.51035203337965829</v>
      </c>
      <c r="L34" s="111">
        <v>0.50858827003485751</v>
      </c>
    </row>
    <row r="35" spans="1:12" ht="14.1" customHeight="1">
      <c r="A35" s="103" t="s">
        <v>316</v>
      </c>
      <c r="B35" s="105" t="s">
        <v>351</v>
      </c>
      <c r="C35" s="106" t="s">
        <v>318</v>
      </c>
      <c r="D35" s="107" t="s">
        <v>37</v>
      </c>
      <c r="E35" s="108">
        <v>5460668</v>
      </c>
      <c r="F35" s="109">
        <v>9136474</v>
      </c>
      <c r="G35" s="110">
        <v>0.59699999999999998</v>
      </c>
      <c r="H35" s="111">
        <v>0.55000000000000004</v>
      </c>
      <c r="I35" s="111">
        <v>0.57699999999999996</v>
      </c>
      <c r="J35" s="111">
        <v>0.56799999999999995</v>
      </c>
      <c r="K35" s="111">
        <v>0.63107665863752493</v>
      </c>
      <c r="L35" s="111">
        <v>0.62387509658358364</v>
      </c>
    </row>
    <row r="36" spans="1:12" ht="14.1" customHeight="1">
      <c r="A36" s="103" t="s">
        <v>316</v>
      </c>
      <c r="B36" s="105" t="s">
        <v>352</v>
      </c>
      <c r="C36" s="106" t="s">
        <v>328</v>
      </c>
      <c r="D36" s="107" t="s">
        <v>38</v>
      </c>
      <c r="E36" s="108">
        <v>4470275</v>
      </c>
      <c r="F36" s="109">
        <v>7907458</v>
      </c>
      <c r="G36" s="110">
        <v>0.56499999999999995</v>
      </c>
      <c r="H36" s="111">
        <v>0.54200000000000004</v>
      </c>
      <c r="I36" s="111">
        <v>0.57099999999999995</v>
      </c>
      <c r="J36" s="111">
        <v>0.59199999999999997</v>
      </c>
      <c r="K36" s="111">
        <v>0.59140824080526122</v>
      </c>
      <c r="L36" s="111">
        <v>0.59534831430611901</v>
      </c>
    </row>
    <row r="37" spans="1:12" ht="14.1" customHeight="1">
      <c r="A37" s="103" t="s">
        <v>331</v>
      </c>
      <c r="B37" s="105" t="s">
        <v>353</v>
      </c>
      <c r="C37" s="106" t="s">
        <v>318</v>
      </c>
      <c r="D37" s="107" t="s">
        <v>79</v>
      </c>
      <c r="E37" s="108">
        <v>5049717</v>
      </c>
      <c r="F37" s="109">
        <v>10597897</v>
      </c>
      <c r="G37" s="110">
        <v>0.47599999999999998</v>
      </c>
      <c r="H37" s="111">
        <v>0.48</v>
      </c>
      <c r="I37" s="111">
        <v>0.46600000000000003</v>
      </c>
      <c r="J37" s="111">
        <v>0.46800000000000003</v>
      </c>
      <c r="K37" s="111">
        <v>0.44763266483389186</v>
      </c>
      <c r="L37" s="111">
        <v>0.43587184134177337</v>
      </c>
    </row>
    <row r="38" spans="1:12" ht="14.1" customHeight="1">
      <c r="A38" s="103" t="s">
        <v>313</v>
      </c>
      <c r="B38" s="105" t="s">
        <v>354</v>
      </c>
      <c r="C38" s="106" t="s">
        <v>320</v>
      </c>
      <c r="D38" s="107" t="s">
        <v>80</v>
      </c>
      <c r="E38" s="108">
        <v>5658183</v>
      </c>
      <c r="F38" s="109">
        <v>11160259</v>
      </c>
      <c r="G38" s="110">
        <v>0.50600000000000001</v>
      </c>
      <c r="H38" s="111">
        <v>0.497</v>
      </c>
      <c r="I38" s="111">
        <v>0.48299999999999998</v>
      </c>
      <c r="J38" s="111">
        <v>0.48299999999999998</v>
      </c>
      <c r="K38" s="111">
        <v>0.51662982741464047</v>
      </c>
      <c r="L38" s="111">
        <v>0.52009444767729485</v>
      </c>
    </row>
    <row r="39" spans="1:12" ht="14.1" customHeight="1">
      <c r="A39" s="103" t="s">
        <v>333</v>
      </c>
      <c r="B39" s="105" t="s">
        <v>355</v>
      </c>
      <c r="C39" s="106" t="s">
        <v>328</v>
      </c>
      <c r="D39" s="107" t="s">
        <v>81</v>
      </c>
      <c r="E39" s="108">
        <v>8139462</v>
      </c>
      <c r="F39" s="109">
        <v>17788534</v>
      </c>
      <c r="G39" s="110">
        <v>0.45700000000000002</v>
      </c>
      <c r="H39" s="111">
        <v>0.45800000000000002</v>
      </c>
      <c r="I39" s="111">
        <v>0.44900000000000001</v>
      </c>
      <c r="J39" s="111">
        <v>0.45600000000000002</v>
      </c>
      <c r="K39" s="111">
        <v>0.47501506699354745</v>
      </c>
      <c r="L39" s="111">
        <v>0.47498198447220147</v>
      </c>
    </row>
    <row r="40" spans="1:12" ht="14.1" customHeight="1">
      <c r="A40" s="103" t="s">
        <v>337</v>
      </c>
      <c r="B40" s="105" t="s">
        <v>356</v>
      </c>
      <c r="C40" s="106" t="s">
        <v>326</v>
      </c>
      <c r="D40" s="107" t="s">
        <v>82</v>
      </c>
      <c r="E40" s="108">
        <v>16592449</v>
      </c>
      <c r="F40" s="109">
        <v>58025760</v>
      </c>
      <c r="G40" s="110">
        <v>0.28499999999999998</v>
      </c>
      <c r="H40" s="111">
        <v>0.27800000000000002</v>
      </c>
      <c r="I40" s="111">
        <v>0.26</v>
      </c>
      <c r="J40" s="111">
        <v>0.28899999999999998</v>
      </c>
      <c r="K40" s="111">
        <v>0.29693937553982891</v>
      </c>
      <c r="L40" s="111">
        <v>0.31952868860268108</v>
      </c>
    </row>
    <row r="41" spans="1:12" ht="14.1" customHeight="1">
      <c r="A41" s="103" t="s">
        <v>303</v>
      </c>
      <c r="B41" s="105" t="s">
        <v>357</v>
      </c>
      <c r="C41" s="106" t="s">
        <v>318</v>
      </c>
      <c r="D41" s="107" t="s">
        <v>83</v>
      </c>
      <c r="E41" s="108">
        <v>3750699</v>
      </c>
      <c r="F41" s="109">
        <v>7506476</v>
      </c>
      <c r="G41" s="110">
        <v>0.499</v>
      </c>
      <c r="H41" s="111">
        <v>0.505</v>
      </c>
      <c r="I41" s="111">
        <v>0.48399999999999999</v>
      </c>
      <c r="J41" s="111">
        <v>0.53300000000000003</v>
      </c>
      <c r="K41" s="111">
        <v>0.52966522102722413</v>
      </c>
      <c r="L41" s="111">
        <v>0.49573043801547145</v>
      </c>
    </row>
    <row r="42" spans="1:12" ht="14.1" customHeight="1">
      <c r="A42" s="103" t="s">
        <v>303</v>
      </c>
      <c r="B42" s="105" t="s">
        <v>358</v>
      </c>
      <c r="C42" s="106" t="s">
        <v>315</v>
      </c>
      <c r="D42" s="107" t="s">
        <v>84</v>
      </c>
      <c r="E42" s="108">
        <v>3052273</v>
      </c>
      <c r="F42" s="109">
        <v>4155440</v>
      </c>
      <c r="G42" s="110">
        <v>0.73399999999999999</v>
      </c>
      <c r="H42" s="111">
        <v>0.70699999999999996</v>
      </c>
      <c r="I42" s="111">
        <v>0.70799999999999996</v>
      </c>
      <c r="J42" s="111">
        <v>0.69899999999999995</v>
      </c>
      <c r="K42" s="111">
        <v>0.70291582356289672</v>
      </c>
      <c r="L42" s="111">
        <v>0.73397679146818551</v>
      </c>
    </row>
    <row r="43" spans="1:12" ht="14.1" customHeight="1">
      <c r="A43" s="103" t="s">
        <v>333</v>
      </c>
      <c r="B43" s="105" t="s">
        <v>359</v>
      </c>
      <c r="C43" s="106" t="s">
        <v>326</v>
      </c>
      <c r="D43" s="107" t="s">
        <v>85</v>
      </c>
      <c r="E43" s="108">
        <v>12952398</v>
      </c>
      <c r="F43" s="109">
        <v>40093412</v>
      </c>
      <c r="G43" s="110">
        <v>0.32300000000000001</v>
      </c>
      <c r="H43" s="111">
        <v>0.32100000000000001</v>
      </c>
      <c r="I43" s="111">
        <v>0.318</v>
      </c>
      <c r="J43" s="111">
        <v>0.32500000000000001</v>
      </c>
      <c r="K43" s="111">
        <v>0.34442192748934763</v>
      </c>
      <c r="L43" s="111">
        <v>0.35886977465769249</v>
      </c>
    </row>
    <row r="44" spans="1:12" ht="14.1" customHeight="1">
      <c r="A44" s="103" t="s">
        <v>333</v>
      </c>
      <c r="B44" s="105" t="s">
        <v>360</v>
      </c>
      <c r="C44" s="106" t="s">
        <v>326</v>
      </c>
      <c r="D44" s="107" t="s">
        <v>86</v>
      </c>
      <c r="E44" s="108">
        <v>16129783</v>
      </c>
      <c r="F44" s="109">
        <v>53997364</v>
      </c>
      <c r="G44" s="110">
        <v>0.29799999999999999</v>
      </c>
      <c r="H44" s="111">
        <v>0.30099999999999999</v>
      </c>
      <c r="I44" s="111">
        <v>0.29599999999999999</v>
      </c>
      <c r="J44" s="111">
        <v>0.29599999999999999</v>
      </c>
      <c r="K44" s="111">
        <v>0.29635310669151405</v>
      </c>
      <c r="L44" s="111">
        <v>0.3136738066031583</v>
      </c>
    </row>
    <row r="45" spans="1:12" ht="14.1" customHeight="1">
      <c r="A45" s="103" t="s">
        <v>331</v>
      </c>
      <c r="B45" s="105" t="s">
        <v>361</v>
      </c>
      <c r="C45" s="106" t="s">
        <v>326</v>
      </c>
      <c r="D45" s="107" t="s">
        <v>87</v>
      </c>
      <c r="E45" s="108">
        <v>9611479</v>
      </c>
      <c r="F45" s="109">
        <v>32330362</v>
      </c>
      <c r="G45" s="110">
        <v>0.29699999999999999</v>
      </c>
      <c r="H45" s="111">
        <v>0.30399999999999999</v>
      </c>
      <c r="I45" s="111">
        <v>0.28299999999999997</v>
      </c>
      <c r="J45" s="111">
        <v>0.26900000000000002</v>
      </c>
      <c r="K45" s="111">
        <v>0.31601498508794074</v>
      </c>
      <c r="L45" s="111">
        <v>0.32552934873055484</v>
      </c>
    </row>
    <row r="46" spans="1:12" ht="14.1" customHeight="1">
      <c r="A46" s="103" t="s">
        <v>331</v>
      </c>
      <c r="B46" s="105" t="s">
        <v>362</v>
      </c>
      <c r="C46" s="106" t="s">
        <v>326</v>
      </c>
      <c r="D46" s="107" t="s">
        <v>88</v>
      </c>
      <c r="E46" s="108">
        <v>9665735</v>
      </c>
      <c r="F46" s="109">
        <v>34069533</v>
      </c>
      <c r="G46" s="110">
        <v>0.28299999999999997</v>
      </c>
      <c r="H46" s="111">
        <v>0.27700000000000002</v>
      </c>
      <c r="I46" s="111">
        <v>0.26400000000000001</v>
      </c>
      <c r="J46" s="111">
        <v>0.25900000000000001</v>
      </c>
      <c r="K46" s="111">
        <v>0.29361760666826264</v>
      </c>
      <c r="L46" s="111">
        <v>0.28760930536259871</v>
      </c>
    </row>
    <row r="47" spans="1:12" ht="14.1" customHeight="1">
      <c r="A47" s="103" t="s">
        <v>337</v>
      </c>
      <c r="B47" s="105" t="s">
        <v>363</v>
      </c>
      <c r="C47" s="106" t="s">
        <v>326</v>
      </c>
      <c r="D47" s="107" t="s">
        <v>89</v>
      </c>
      <c r="E47" s="108">
        <v>14041373</v>
      </c>
      <c r="F47" s="109">
        <v>51666065</v>
      </c>
      <c r="G47" s="110">
        <v>0.27100000000000002</v>
      </c>
      <c r="H47" s="111">
        <v>0.27300000000000002</v>
      </c>
      <c r="I47" s="111">
        <v>0.26800000000000002</v>
      </c>
      <c r="J47" s="111">
        <v>0.26900000000000002</v>
      </c>
      <c r="K47" s="111">
        <v>0.29523749553167622</v>
      </c>
      <c r="L47" s="111">
        <v>0.30271627118770428</v>
      </c>
    </row>
    <row r="48" spans="1:12" ht="14.1" customHeight="1">
      <c r="A48" s="103" t="s">
        <v>313</v>
      </c>
      <c r="B48" s="105" t="s">
        <v>364</v>
      </c>
      <c r="C48" s="106" t="s">
        <v>326</v>
      </c>
      <c r="D48" s="107" t="s">
        <v>90</v>
      </c>
      <c r="E48" s="108">
        <v>11420407</v>
      </c>
      <c r="F48" s="109">
        <v>40430285</v>
      </c>
      <c r="G48" s="110">
        <v>0.28199999999999997</v>
      </c>
      <c r="H48" s="111">
        <v>0.29699999999999999</v>
      </c>
      <c r="I48" s="111">
        <v>0.29799999999999999</v>
      </c>
      <c r="J48" s="111">
        <v>0.29499999999999998</v>
      </c>
      <c r="K48" s="111">
        <v>0.32211186175288942</v>
      </c>
      <c r="L48" s="111">
        <v>0.34819288226393474</v>
      </c>
    </row>
    <row r="49" spans="1:12" ht="14.1" customHeight="1">
      <c r="A49" s="103" t="s">
        <v>333</v>
      </c>
      <c r="B49" s="105" t="s">
        <v>365</v>
      </c>
      <c r="C49" s="106" t="s">
        <v>328</v>
      </c>
      <c r="D49" s="107" t="s">
        <v>91</v>
      </c>
      <c r="E49" s="108">
        <v>9183333</v>
      </c>
      <c r="F49" s="109">
        <v>17898500</v>
      </c>
      <c r="G49" s="110">
        <v>0.51300000000000001</v>
      </c>
      <c r="H49" s="111">
        <v>0.501</v>
      </c>
      <c r="I49" s="111">
        <v>0.52200000000000002</v>
      </c>
      <c r="J49" s="111">
        <v>0.50700000000000001</v>
      </c>
      <c r="K49" s="111">
        <v>0.5106946204487457</v>
      </c>
      <c r="L49" s="111">
        <v>0.51432674380779175</v>
      </c>
    </row>
    <row r="50" spans="1:12" ht="14.1" customHeight="1">
      <c r="A50" s="103" t="s">
        <v>303</v>
      </c>
      <c r="B50" s="105" t="s">
        <v>366</v>
      </c>
      <c r="C50" s="106" t="s">
        <v>323</v>
      </c>
      <c r="D50" s="107" t="s">
        <v>92</v>
      </c>
      <c r="E50" s="108">
        <v>5539093</v>
      </c>
      <c r="F50" s="109">
        <v>28037827</v>
      </c>
      <c r="G50" s="110">
        <v>0.19700000000000001</v>
      </c>
      <c r="H50" s="111">
        <v>0.19700000000000001</v>
      </c>
      <c r="I50" s="111">
        <v>0.19900000000000001</v>
      </c>
      <c r="J50" s="111">
        <v>0.191</v>
      </c>
      <c r="K50" s="111">
        <v>0.22343303398414333</v>
      </c>
      <c r="L50" s="111">
        <v>0.21766205753008364</v>
      </c>
    </row>
    <row r="51" spans="1:12" ht="14.1" customHeight="1">
      <c r="A51" s="103" t="s">
        <v>337</v>
      </c>
      <c r="B51" s="105" t="s">
        <v>367</v>
      </c>
      <c r="C51" s="106" t="s">
        <v>312</v>
      </c>
      <c r="D51" s="107" t="s">
        <v>93</v>
      </c>
      <c r="E51" s="108">
        <v>32091971</v>
      </c>
      <c r="F51" s="109">
        <v>106030528</v>
      </c>
      <c r="G51" s="110">
        <v>0.30199999999999999</v>
      </c>
      <c r="H51" s="111">
        <v>0.308</v>
      </c>
      <c r="I51" s="111">
        <v>0.28699999999999998</v>
      </c>
      <c r="J51" s="111">
        <v>0.31900000000000001</v>
      </c>
      <c r="K51" s="111">
        <v>0.35096932726220664</v>
      </c>
      <c r="L51" s="111">
        <v>0.32339381560484415</v>
      </c>
    </row>
    <row r="52" spans="1:12" ht="14.1" customHeight="1">
      <c r="A52" s="103" t="s">
        <v>331</v>
      </c>
      <c r="B52" s="105" t="s">
        <v>368</v>
      </c>
      <c r="C52" s="106" t="s">
        <v>315</v>
      </c>
      <c r="D52" s="107" t="s">
        <v>94</v>
      </c>
      <c r="E52" s="108">
        <v>4820872</v>
      </c>
      <c r="F52" s="109">
        <v>8104742</v>
      </c>
      <c r="G52" s="110">
        <v>0.59399999999999997</v>
      </c>
      <c r="H52" s="111">
        <v>0.59399999999999997</v>
      </c>
      <c r="I52" s="111">
        <v>0.58599999999999997</v>
      </c>
      <c r="J52" s="111">
        <v>0.57799999999999996</v>
      </c>
      <c r="K52" s="111">
        <v>0.61562544659872342</v>
      </c>
      <c r="L52" s="111">
        <v>0.62060723127653394</v>
      </c>
    </row>
    <row r="53" spans="1:12" ht="14.1" customHeight="1">
      <c r="A53" s="103" t="s">
        <v>313</v>
      </c>
      <c r="B53" s="105" t="s">
        <v>369</v>
      </c>
      <c r="C53" s="106" t="s">
        <v>318</v>
      </c>
      <c r="D53" s="107" t="s">
        <v>95</v>
      </c>
      <c r="E53" s="108">
        <v>4428299</v>
      </c>
      <c r="F53" s="109">
        <v>11296172</v>
      </c>
      <c r="G53" s="110">
        <v>0.39200000000000002</v>
      </c>
      <c r="H53" s="111">
        <v>0.40100000000000002</v>
      </c>
      <c r="I53" s="111">
        <v>0.373</v>
      </c>
      <c r="J53" s="111">
        <v>0.42799999999999999</v>
      </c>
      <c r="K53" s="111">
        <v>0.41938289744863755</v>
      </c>
      <c r="L53" s="111">
        <v>0.43947937257587166</v>
      </c>
    </row>
    <row r="54" spans="1:12" ht="14.1" customHeight="1">
      <c r="A54" s="103" t="s">
        <v>303</v>
      </c>
      <c r="B54" s="105" t="s">
        <v>370</v>
      </c>
      <c r="C54" s="106" t="s">
        <v>318</v>
      </c>
      <c r="D54" s="107" t="s">
        <v>96</v>
      </c>
      <c r="E54" s="108">
        <v>3756385</v>
      </c>
      <c r="F54" s="109">
        <v>7845855</v>
      </c>
      <c r="G54" s="110">
        <v>0.47799999999999998</v>
      </c>
      <c r="H54" s="111">
        <v>0.47</v>
      </c>
      <c r="I54" s="111">
        <v>0.44700000000000001</v>
      </c>
      <c r="J54" s="111">
        <v>0.49299999999999999</v>
      </c>
      <c r="K54" s="111">
        <v>0.49126880218145924</v>
      </c>
      <c r="L54" s="111">
        <v>0.46534905666415166</v>
      </c>
    </row>
    <row r="55" spans="1:12" ht="14.1" customHeight="1">
      <c r="A55" s="103" t="s">
        <v>313</v>
      </c>
      <c r="B55" s="105" t="s">
        <v>371</v>
      </c>
      <c r="C55" s="106" t="s">
        <v>326</v>
      </c>
      <c r="D55" s="107" t="s">
        <v>97</v>
      </c>
      <c r="E55" s="108">
        <v>11684486</v>
      </c>
      <c r="F55" s="109">
        <v>42171010</v>
      </c>
      <c r="G55" s="110">
        <v>0.27700000000000002</v>
      </c>
      <c r="H55" s="111">
        <v>0.27900000000000003</v>
      </c>
      <c r="I55" s="111">
        <v>0.26400000000000001</v>
      </c>
      <c r="J55" s="111">
        <v>0.28899999999999998</v>
      </c>
      <c r="K55" s="111">
        <v>0.33702962352392168</v>
      </c>
      <c r="L55" s="111">
        <v>0.32590493083199695</v>
      </c>
    </row>
    <row r="56" spans="1:12" ht="14.1" customHeight="1">
      <c r="A56" s="103" t="s">
        <v>331</v>
      </c>
      <c r="B56" s="105" t="s">
        <v>372</v>
      </c>
      <c r="C56" s="106" t="s">
        <v>320</v>
      </c>
      <c r="D56" s="107" t="s">
        <v>98</v>
      </c>
      <c r="E56" s="108">
        <v>3042608</v>
      </c>
      <c r="F56" s="109">
        <v>5650509</v>
      </c>
      <c r="G56" s="110">
        <v>0.53800000000000003</v>
      </c>
      <c r="H56" s="111">
        <v>0.54800000000000004</v>
      </c>
      <c r="I56" s="111">
        <v>0.54</v>
      </c>
      <c r="J56" s="111">
        <v>0.52100000000000002</v>
      </c>
      <c r="K56" s="111">
        <v>0.55498898640765804</v>
      </c>
      <c r="L56" s="111">
        <v>0.5548790624077431</v>
      </c>
    </row>
    <row r="57" spans="1:12" ht="14.1" customHeight="1">
      <c r="A57" s="103" t="s">
        <v>303</v>
      </c>
      <c r="B57" s="105" t="s">
        <v>373</v>
      </c>
      <c r="C57" s="106" t="s">
        <v>323</v>
      </c>
      <c r="D57" s="112" t="s">
        <v>99</v>
      </c>
      <c r="E57" s="108">
        <v>5716269</v>
      </c>
      <c r="F57" s="109">
        <v>29529859</v>
      </c>
      <c r="G57" s="110">
        <v>0.193</v>
      </c>
      <c r="H57" s="111">
        <v>0.19500000000000001</v>
      </c>
      <c r="I57" s="111">
        <v>0.185</v>
      </c>
      <c r="J57" s="111">
        <v>0.19</v>
      </c>
      <c r="K57" s="111">
        <v>0.2026262747320208</v>
      </c>
      <c r="L57" s="111">
        <v>0.215355498291954</v>
      </c>
    </row>
    <row r="58" spans="1:12" ht="14.1" customHeight="1">
      <c r="A58" s="103" t="s">
        <v>310</v>
      </c>
      <c r="B58" s="105" t="s">
        <v>374</v>
      </c>
      <c r="C58" s="106" t="s">
        <v>312</v>
      </c>
      <c r="D58" s="107" t="s">
        <v>100</v>
      </c>
      <c r="E58" s="108">
        <v>54134104</v>
      </c>
      <c r="F58" s="109">
        <v>164609227</v>
      </c>
      <c r="G58" s="110">
        <v>0.32800000000000001</v>
      </c>
      <c r="H58" s="111">
        <v>0.33800000000000002</v>
      </c>
      <c r="I58" s="111">
        <v>0.32800000000000001</v>
      </c>
      <c r="J58" s="111">
        <v>0.35399999999999998</v>
      </c>
      <c r="K58" s="111">
        <v>0.36072895116186071</v>
      </c>
      <c r="L58" s="111">
        <v>0.34865399584965828</v>
      </c>
    </row>
    <row r="59" spans="1:12" ht="14.1" customHeight="1">
      <c r="A59" s="103" t="s">
        <v>303</v>
      </c>
      <c r="B59" s="105" t="s">
        <v>375</v>
      </c>
      <c r="C59" s="106" t="s">
        <v>315</v>
      </c>
      <c r="D59" s="107" t="s">
        <v>101</v>
      </c>
      <c r="E59" s="108">
        <v>3766068</v>
      </c>
      <c r="F59" s="109">
        <v>5293955</v>
      </c>
      <c r="G59" s="110">
        <v>0.71099999999999997</v>
      </c>
      <c r="H59" s="111">
        <v>0.7</v>
      </c>
      <c r="I59" s="111">
        <v>0.66</v>
      </c>
      <c r="J59" s="111">
        <v>0.70299999999999996</v>
      </c>
      <c r="K59" s="111">
        <v>0.73363202088834822</v>
      </c>
      <c r="L59" s="111">
        <v>0.72429263810133182</v>
      </c>
    </row>
    <row r="60" spans="1:12" ht="14.1" customHeight="1">
      <c r="A60" s="103" t="s">
        <v>331</v>
      </c>
      <c r="B60" s="105" t="s">
        <v>376</v>
      </c>
      <c r="C60" s="106" t="s">
        <v>318</v>
      </c>
      <c r="D60" s="107" t="s">
        <v>102</v>
      </c>
      <c r="E60" s="108">
        <v>4935055</v>
      </c>
      <c r="F60" s="109">
        <v>9164742</v>
      </c>
      <c r="G60" s="110">
        <v>0.53800000000000003</v>
      </c>
      <c r="H60" s="111">
        <v>0.54600000000000004</v>
      </c>
      <c r="I60" s="111">
        <v>0.46400000000000002</v>
      </c>
      <c r="J60" s="111">
        <v>0.52800000000000002</v>
      </c>
      <c r="K60" s="111">
        <v>0.5437350665390841</v>
      </c>
      <c r="L60" s="111">
        <v>0.52247951083318855</v>
      </c>
    </row>
    <row r="61" spans="1:12" ht="14.1" customHeight="1">
      <c r="A61" s="103" t="s">
        <v>310</v>
      </c>
      <c r="B61" s="105" t="s">
        <v>377</v>
      </c>
      <c r="C61" s="106" t="s">
        <v>312</v>
      </c>
      <c r="D61" s="107" t="s">
        <v>103</v>
      </c>
      <c r="E61" s="108">
        <v>46173831</v>
      </c>
      <c r="F61" s="109">
        <v>144921186</v>
      </c>
      <c r="G61" s="110">
        <v>0.318</v>
      </c>
      <c r="H61" s="111">
        <v>0.33</v>
      </c>
      <c r="I61" s="111">
        <v>0.32200000000000001</v>
      </c>
      <c r="J61" s="111">
        <v>0.34399999999999997</v>
      </c>
      <c r="K61" s="111">
        <v>0.36018485510704479</v>
      </c>
      <c r="L61" s="111">
        <v>0.36526308346581926</v>
      </c>
    </row>
    <row r="62" spans="1:12" ht="14.1" customHeight="1">
      <c r="A62" s="103" t="s">
        <v>331</v>
      </c>
      <c r="B62" s="105" t="s">
        <v>378</v>
      </c>
      <c r="C62" s="106" t="s">
        <v>315</v>
      </c>
      <c r="D62" s="107" t="s">
        <v>104</v>
      </c>
      <c r="E62" s="108">
        <v>6062477</v>
      </c>
      <c r="F62" s="109">
        <v>9763805</v>
      </c>
      <c r="G62" s="110">
        <v>0.62</v>
      </c>
      <c r="H62" s="111">
        <v>0.61799999999999999</v>
      </c>
      <c r="I62" s="111">
        <v>0.59899999999999998</v>
      </c>
      <c r="J62" s="111">
        <v>0.61799999999999999</v>
      </c>
      <c r="K62" s="111">
        <v>0.63345839833157447</v>
      </c>
      <c r="L62" s="111">
        <v>0.62568123710745038</v>
      </c>
    </row>
    <row r="63" spans="1:12" ht="14.1" customHeight="1">
      <c r="A63" s="103" t="s">
        <v>303</v>
      </c>
      <c r="B63" s="105" t="s">
        <v>379</v>
      </c>
      <c r="C63" s="106" t="s">
        <v>315</v>
      </c>
      <c r="D63" s="107" t="s">
        <v>105</v>
      </c>
      <c r="E63" s="108">
        <v>3443467</v>
      </c>
      <c r="F63" s="109">
        <v>4968570</v>
      </c>
      <c r="G63" s="110">
        <v>0.69299999999999995</v>
      </c>
      <c r="H63" s="111">
        <v>0.71799999999999997</v>
      </c>
      <c r="I63" s="111">
        <v>0.65400000000000003</v>
      </c>
      <c r="J63" s="111">
        <v>0.68400000000000005</v>
      </c>
      <c r="K63" s="111">
        <v>0.70423368438690981</v>
      </c>
      <c r="L63" s="111">
        <v>0.70810815046504794</v>
      </c>
    </row>
    <row r="64" spans="1:12" ht="14.1" customHeight="1">
      <c r="A64" s="103" t="s">
        <v>337</v>
      </c>
      <c r="B64" s="105" t="s">
        <v>380</v>
      </c>
      <c r="C64" s="106" t="s">
        <v>326</v>
      </c>
      <c r="D64" s="107" t="s">
        <v>106</v>
      </c>
      <c r="E64" s="108">
        <v>20736528</v>
      </c>
      <c r="F64" s="109">
        <v>73270153</v>
      </c>
      <c r="G64" s="110">
        <v>0.28299999999999997</v>
      </c>
      <c r="H64" s="111">
        <v>0.29499999999999998</v>
      </c>
      <c r="I64" s="111">
        <v>0.27300000000000002</v>
      </c>
      <c r="J64" s="111">
        <v>0.28399999999999997</v>
      </c>
      <c r="K64" s="111">
        <v>0.31103368566225248</v>
      </c>
      <c r="L64" s="111">
        <v>0.30733495039526004</v>
      </c>
    </row>
    <row r="65" spans="1:12" ht="14.1" customHeight="1">
      <c r="A65" s="103" t="s">
        <v>303</v>
      </c>
      <c r="B65" s="105" t="s">
        <v>381</v>
      </c>
      <c r="C65" s="106" t="s">
        <v>315</v>
      </c>
      <c r="D65" s="107" t="s">
        <v>107</v>
      </c>
      <c r="E65" s="108">
        <v>2443811</v>
      </c>
      <c r="F65" s="109">
        <v>3589674</v>
      </c>
      <c r="G65" s="110">
        <v>0.68</v>
      </c>
      <c r="H65" s="111">
        <v>0.67700000000000005</v>
      </c>
      <c r="I65" s="111">
        <v>0.64600000000000002</v>
      </c>
      <c r="J65" s="111">
        <v>0.70299999999999996</v>
      </c>
      <c r="K65" s="111">
        <v>0.71277475731665219</v>
      </c>
      <c r="L65" s="111">
        <v>0.69228455031568747</v>
      </c>
    </row>
    <row r="66" spans="1:12" ht="14.1" customHeight="1">
      <c r="A66" s="103" t="s">
        <v>316</v>
      </c>
      <c r="B66" s="105" t="s">
        <v>382</v>
      </c>
      <c r="C66" s="106" t="s">
        <v>328</v>
      </c>
      <c r="D66" s="107" t="s">
        <v>108</v>
      </c>
      <c r="E66" s="108">
        <v>3395299</v>
      </c>
      <c r="F66" s="109">
        <v>5813040</v>
      </c>
      <c r="G66" s="110">
        <v>0.58399999999999996</v>
      </c>
      <c r="H66" s="111">
        <v>0.58699999999999997</v>
      </c>
      <c r="I66" s="111">
        <v>0.57399999999999995</v>
      </c>
      <c r="J66" s="111">
        <v>0.59799999999999998</v>
      </c>
      <c r="K66" s="111">
        <v>0.60996225169195417</v>
      </c>
      <c r="L66" s="111">
        <v>0.61100842517043408</v>
      </c>
    </row>
    <row r="67" spans="1:12" ht="14.1" customHeight="1">
      <c r="A67" s="103" t="s">
        <v>331</v>
      </c>
      <c r="B67" s="105" t="s">
        <v>383</v>
      </c>
      <c r="C67" s="106" t="s">
        <v>328</v>
      </c>
      <c r="D67" s="107" t="s">
        <v>109</v>
      </c>
      <c r="E67" s="108">
        <v>3885600</v>
      </c>
      <c r="F67" s="109">
        <v>7286493</v>
      </c>
      <c r="G67" s="110">
        <v>0.53300000000000003</v>
      </c>
      <c r="H67" s="111">
        <v>0.51800000000000002</v>
      </c>
      <c r="I67" s="111">
        <v>0.51200000000000001</v>
      </c>
      <c r="J67" s="111">
        <v>0.499</v>
      </c>
      <c r="K67" s="111">
        <v>0.53340522506539423</v>
      </c>
      <c r="L67" s="111">
        <v>0.55429097322350596</v>
      </c>
    </row>
    <row r="68" spans="1:12" ht="14.1" customHeight="1">
      <c r="A68" s="103" t="s">
        <v>313</v>
      </c>
      <c r="B68" s="105" t="s">
        <v>384</v>
      </c>
      <c r="C68" s="106" t="s">
        <v>326</v>
      </c>
      <c r="D68" s="107" t="s">
        <v>110</v>
      </c>
      <c r="E68" s="108">
        <v>10675094</v>
      </c>
      <c r="F68" s="109">
        <v>39337820</v>
      </c>
      <c r="G68" s="110">
        <v>0.27100000000000002</v>
      </c>
      <c r="H68" s="111">
        <v>0.28199999999999997</v>
      </c>
      <c r="I68" s="111">
        <v>0.25700000000000001</v>
      </c>
      <c r="J68" s="111">
        <v>0.27500000000000002</v>
      </c>
      <c r="K68" s="111">
        <v>0.28126498264047195</v>
      </c>
      <c r="L68" s="111">
        <v>0.29853966474940435</v>
      </c>
    </row>
    <row r="69" spans="1:12" ht="14.1" customHeight="1">
      <c r="A69" s="103" t="s">
        <v>313</v>
      </c>
      <c r="B69" s="105" t="s">
        <v>385</v>
      </c>
      <c r="C69" s="106" t="s">
        <v>326</v>
      </c>
      <c r="D69" s="107" t="s">
        <v>111</v>
      </c>
      <c r="E69" s="108">
        <v>10216744</v>
      </c>
      <c r="F69" s="109">
        <v>33751781</v>
      </c>
      <c r="G69" s="110">
        <v>0.30199999999999999</v>
      </c>
      <c r="H69" s="111">
        <v>0.30599999999999999</v>
      </c>
      <c r="I69" s="111">
        <v>0.308</v>
      </c>
      <c r="J69" s="111">
        <v>0.32400000000000001</v>
      </c>
      <c r="K69" s="111">
        <v>0.36342031999790453</v>
      </c>
      <c r="L69" s="111">
        <v>0.35007828453141687</v>
      </c>
    </row>
    <row r="70" spans="1:12" ht="14.1" customHeight="1">
      <c r="A70" s="103" t="s">
        <v>337</v>
      </c>
      <c r="B70" s="105" t="s">
        <v>386</v>
      </c>
      <c r="C70" s="106" t="s">
        <v>326</v>
      </c>
      <c r="D70" s="107" t="s">
        <v>112</v>
      </c>
      <c r="E70" s="108">
        <v>18208956</v>
      </c>
      <c r="F70" s="109">
        <v>68250085</v>
      </c>
      <c r="G70" s="110">
        <v>0.26600000000000001</v>
      </c>
      <c r="H70" s="111">
        <v>0.26800000000000002</v>
      </c>
      <c r="I70" s="111">
        <v>0.25700000000000001</v>
      </c>
      <c r="J70" s="111">
        <v>0.27200000000000002</v>
      </c>
      <c r="K70" s="111">
        <v>0.29482685360002842</v>
      </c>
      <c r="L70" s="111">
        <v>0.29462885803969013</v>
      </c>
    </row>
    <row r="71" spans="1:12" ht="14.1" customHeight="1">
      <c r="A71" s="103" t="s">
        <v>337</v>
      </c>
      <c r="B71" s="105" t="s">
        <v>387</v>
      </c>
      <c r="C71" s="106" t="s">
        <v>326</v>
      </c>
      <c r="D71" s="107" t="s">
        <v>113</v>
      </c>
      <c r="E71" s="108">
        <v>25852232</v>
      </c>
      <c r="F71" s="109">
        <v>74648635</v>
      </c>
      <c r="G71" s="110">
        <v>0.34599999999999997</v>
      </c>
      <c r="H71" s="111">
        <v>0.35499999999999998</v>
      </c>
      <c r="I71" s="111">
        <v>0.33700000000000002</v>
      </c>
      <c r="J71" s="111">
        <v>0.33800000000000002</v>
      </c>
      <c r="K71" s="111">
        <v>0.37976727922824782</v>
      </c>
      <c r="L71" s="111">
        <v>0.37353198088529377</v>
      </c>
    </row>
    <row r="72" spans="1:12" ht="14.1" customHeight="1">
      <c r="A72" s="103" t="s">
        <v>333</v>
      </c>
      <c r="B72" s="105" t="s">
        <v>388</v>
      </c>
      <c r="C72" s="106" t="s">
        <v>326</v>
      </c>
      <c r="D72" s="107" t="s">
        <v>114</v>
      </c>
      <c r="E72" s="108">
        <v>11947032</v>
      </c>
      <c r="F72" s="109">
        <v>45262708</v>
      </c>
      <c r="G72" s="110">
        <v>0.26300000000000001</v>
      </c>
      <c r="H72" s="111">
        <v>0.26900000000000002</v>
      </c>
      <c r="I72" s="111">
        <v>0.246</v>
      </c>
      <c r="J72" s="111">
        <v>0.253</v>
      </c>
      <c r="K72" s="111">
        <v>0.29657074909784109</v>
      </c>
      <c r="L72" s="111">
        <v>0.29572073043387803</v>
      </c>
    </row>
    <row r="73" spans="1:12" ht="14.1" customHeight="1">
      <c r="A73" s="103" t="s">
        <v>313</v>
      </c>
      <c r="B73" s="105" t="s">
        <v>389</v>
      </c>
      <c r="C73" s="106" t="s">
        <v>326</v>
      </c>
      <c r="D73" s="107" t="s">
        <v>115</v>
      </c>
      <c r="E73" s="108">
        <v>12259141</v>
      </c>
      <c r="F73" s="109">
        <v>44525851</v>
      </c>
      <c r="G73" s="110">
        <v>0.27500000000000002</v>
      </c>
      <c r="H73" s="111">
        <v>0.27600000000000002</v>
      </c>
      <c r="I73" s="111">
        <v>0.27100000000000002</v>
      </c>
      <c r="J73" s="111">
        <v>0.28299999999999997</v>
      </c>
      <c r="K73" s="111">
        <v>0.31199986825932424</v>
      </c>
      <c r="L73" s="111">
        <v>0.31482548459721454</v>
      </c>
    </row>
    <row r="74" spans="1:12" ht="14.1" customHeight="1">
      <c r="A74" s="103" t="s">
        <v>303</v>
      </c>
      <c r="B74" s="105" t="s">
        <v>390</v>
      </c>
      <c r="C74" s="106" t="s">
        <v>315</v>
      </c>
      <c r="D74" s="107" t="s">
        <v>116</v>
      </c>
      <c r="E74" s="108">
        <v>3519112</v>
      </c>
      <c r="F74" s="109">
        <v>4537674</v>
      </c>
      <c r="G74" s="110">
        <v>0.77500000000000002</v>
      </c>
      <c r="H74" s="111">
        <v>0.753</v>
      </c>
      <c r="I74" s="111">
        <v>0.74099999999999999</v>
      </c>
      <c r="J74" s="111">
        <v>0.74399999999999999</v>
      </c>
      <c r="K74" s="111">
        <v>0.7572682819444625</v>
      </c>
      <c r="L74" s="111">
        <v>0.75994777338329078</v>
      </c>
    </row>
    <row r="75" spans="1:12" ht="14.1" customHeight="1">
      <c r="A75" s="103" t="s">
        <v>313</v>
      </c>
      <c r="B75" s="105" t="s">
        <v>391</v>
      </c>
      <c r="C75" s="106" t="s">
        <v>326</v>
      </c>
      <c r="D75" s="107" t="s">
        <v>117</v>
      </c>
      <c r="E75" s="108">
        <v>10055685</v>
      </c>
      <c r="F75" s="109">
        <v>33448299</v>
      </c>
      <c r="G75" s="110">
        <v>0.3</v>
      </c>
      <c r="H75" s="111">
        <v>0.317</v>
      </c>
      <c r="I75" s="111">
        <v>0.29399999999999998</v>
      </c>
      <c r="J75" s="111">
        <v>0.29499999999999998</v>
      </c>
      <c r="K75" s="111">
        <v>0.33675949858039034</v>
      </c>
      <c r="L75" s="111">
        <v>0.33731808911726913</v>
      </c>
    </row>
    <row r="76" spans="1:12" ht="14.1" customHeight="1">
      <c r="A76" s="103" t="s">
        <v>333</v>
      </c>
      <c r="B76" s="105" t="s">
        <v>392</v>
      </c>
      <c r="C76" s="106" t="s">
        <v>326</v>
      </c>
      <c r="D76" s="107" t="s">
        <v>118</v>
      </c>
      <c r="E76" s="108">
        <v>12270734</v>
      </c>
      <c r="F76" s="109">
        <v>42245655</v>
      </c>
      <c r="G76" s="110">
        <v>0.28999999999999998</v>
      </c>
      <c r="H76" s="111">
        <v>0.30299999999999999</v>
      </c>
      <c r="I76" s="111">
        <v>0.28399999999999997</v>
      </c>
      <c r="J76" s="111">
        <v>0.26300000000000001</v>
      </c>
      <c r="K76" s="111">
        <v>0.28426716536639568</v>
      </c>
      <c r="L76" s="111">
        <v>0.33086410179392711</v>
      </c>
    </row>
    <row r="77" spans="1:12" ht="14.1" customHeight="1">
      <c r="A77" s="103" t="s">
        <v>313</v>
      </c>
      <c r="B77" s="105" t="s">
        <v>393</v>
      </c>
      <c r="C77" s="106" t="s">
        <v>326</v>
      </c>
      <c r="D77" s="107" t="s">
        <v>119</v>
      </c>
      <c r="E77" s="108">
        <v>9529396</v>
      </c>
      <c r="F77" s="109">
        <v>33477732</v>
      </c>
      <c r="G77" s="110">
        <v>0.28399999999999997</v>
      </c>
      <c r="H77" s="111">
        <v>0.29899999999999999</v>
      </c>
      <c r="I77" s="111">
        <v>0.27</v>
      </c>
      <c r="J77" s="111">
        <v>0.28999999999999998</v>
      </c>
      <c r="K77" s="111">
        <v>0.29806697005175437</v>
      </c>
      <c r="L77" s="111">
        <v>0.31999173908656209</v>
      </c>
    </row>
    <row r="78" spans="1:12" ht="14.1" customHeight="1">
      <c r="A78" s="103" t="s">
        <v>316</v>
      </c>
      <c r="B78" s="105" t="s">
        <v>394</v>
      </c>
      <c r="C78" s="106" t="s">
        <v>315</v>
      </c>
      <c r="D78" s="107" t="s">
        <v>120</v>
      </c>
      <c r="E78" s="108">
        <v>3349553</v>
      </c>
      <c r="F78" s="109">
        <v>5633773</v>
      </c>
      <c r="G78" s="110">
        <v>0.59399999999999997</v>
      </c>
      <c r="H78" s="111">
        <v>0.59299999999999997</v>
      </c>
      <c r="I78" s="111">
        <v>0.57499999999999996</v>
      </c>
      <c r="J78" s="111">
        <v>0.59099999999999997</v>
      </c>
      <c r="K78" s="111">
        <v>0.6041386743448296</v>
      </c>
      <c r="L78" s="111">
        <v>0.61649265411882304</v>
      </c>
    </row>
    <row r="79" spans="1:12" ht="14.1" customHeight="1">
      <c r="A79" s="103" t="s">
        <v>310</v>
      </c>
      <c r="B79" s="105" t="s">
        <v>395</v>
      </c>
      <c r="C79" s="106" t="s">
        <v>312</v>
      </c>
      <c r="D79" s="107" t="s">
        <v>121</v>
      </c>
      <c r="E79" s="108">
        <v>42139466</v>
      </c>
      <c r="F79" s="109">
        <v>126930704</v>
      </c>
      <c r="G79" s="110">
        <v>0.33100000000000002</v>
      </c>
      <c r="H79" s="111">
        <v>0.34100000000000003</v>
      </c>
      <c r="I79" s="111">
        <v>0.32900000000000001</v>
      </c>
      <c r="J79" s="111">
        <v>0.35399999999999998</v>
      </c>
      <c r="K79" s="111">
        <v>0.37262349619557472</v>
      </c>
      <c r="L79" s="111">
        <v>0.38596160064147239</v>
      </c>
    </row>
    <row r="80" spans="1:12" ht="14.1" customHeight="1">
      <c r="A80" s="103" t="s">
        <v>313</v>
      </c>
      <c r="B80" s="105" t="s">
        <v>396</v>
      </c>
      <c r="C80" s="106" t="s">
        <v>318</v>
      </c>
      <c r="D80" s="107" t="s">
        <v>122</v>
      </c>
      <c r="E80" s="108">
        <v>5098412</v>
      </c>
      <c r="F80" s="109">
        <v>11534555</v>
      </c>
      <c r="G80" s="110">
        <v>0.442</v>
      </c>
      <c r="H80" s="111">
        <v>0.42099999999999999</v>
      </c>
      <c r="I80" s="111">
        <v>0.433</v>
      </c>
      <c r="J80" s="111">
        <v>0.44400000000000001</v>
      </c>
      <c r="K80" s="111">
        <v>0.43400865813031864</v>
      </c>
      <c r="L80" s="111">
        <v>0.45375515588596343</v>
      </c>
    </row>
    <row r="81" spans="1:12" ht="14.1" customHeight="1">
      <c r="A81" s="103" t="s">
        <v>313</v>
      </c>
      <c r="B81" s="105" t="s">
        <v>397</v>
      </c>
      <c r="C81" s="106" t="s">
        <v>326</v>
      </c>
      <c r="D81" s="107" t="s">
        <v>123</v>
      </c>
      <c r="E81" s="108">
        <v>10882431</v>
      </c>
      <c r="F81" s="109">
        <v>36366522</v>
      </c>
      <c r="G81" s="110">
        <v>0.29899999999999999</v>
      </c>
      <c r="H81" s="111">
        <v>0.29399999999999998</v>
      </c>
      <c r="I81" s="111">
        <v>0.26500000000000001</v>
      </c>
      <c r="J81" s="111">
        <v>0.26</v>
      </c>
      <c r="K81" s="111">
        <v>0.31172188611191903</v>
      </c>
      <c r="L81" s="111">
        <v>0.31629956904168266</v>
      </c>
    </row>
    <row r="82" spans="1:12" ht="14.1" customHeight="1">
      <c r="A82" s="103" t="s">
        <v>333</v>
      </c>
      <c r="B82" s="105" t="s">
        <v>398</v>
      </c>
      <c r="C82" s="106" t="s">
        <v>326</v>
      </c>
      <c r="D82" s="107" t="s">
        <v>124</v>
      </c>
      <c r="E82" s="108">
        <v>15818744</v>
      </c>
      <c r="F82" s="109">
        <v>54735434</v>
      </c>
      <c r="G82" s="110">
        <v>0.28899999999999998</v>
      </c>
      <c r="H82" s="111">
        <v>0.308</v>
      </c>
      <c r="I82" s="111">
        <v>0.27200000000000002</v>
      </c>
      <c r="J82" s="111">
        <v>0.28299999999999997</v>
      </c>
      <c r="K82" s="111">
        <v>0.31791606052307692</v>
      </c>
      <c r="L82" s="111">
        <v>0.32389828073732607</v>
      </c>
    </row>
    <row r="83" spans="1:12" ht="14.1" customHeight="1">
      <c r="A83" s="103" t="s">
        <v>333</v>
      </c>
      <c r="B83" s="105" t="s">
        <v>399</v>
      </c>
      <c r="C83" s="106" t="s">
        <v>326</v>
      </c>
      <c r="D83" s="107" t="s">
        <v>125</v>
      </c>
      <c r="E83" s="108">
        <v>15271475</v>
      </c>
      <c r="F83" s="109">
        <v>55890250</v>
      </c>
      <c r="G83" s="110">
        <v>0.27300000000000002</v>
      </c>
      <c r="H83" s="111">
        <v>0.29199999999999998</v>
      </c>
      <c r="I83" s="111">
        <v>0.28999999999999998</v>
      </c>
      <c r="J83" s="111">
        <v>0.28199999999999997</v>
      </c>
      <c r="K83" s="111">
        <v>0.29714838851952347</v>
      </c>
      <c r="L83" s="111">
        <v>0.30812861311414502</v>
      </c>
    </row>
    <row r="84" spans="1:12" ht="14.1" customHeight="1">
      <c r="A84" s="103" t="s">
        <v>313</v>
      </c>
      <c r="B84" s="105" t="s">
        <v>400</v>
      </c>
      <c r="C84" s="106" t="s">
        <v>326</v>
      </c>
      <c r="D84" s="113" t="s">
        <v>126</v>
      </c>
      <c r="E84" s="108">
        <v>9003115</v>
      </c>
      <c r="F84" s="109">
        <v>32858204</v>
      </c>
      <c r="G84" s="110">
        <v>0.27300000000000002</v>
      </c>
      <c r="H84" s="111">
        <v>0.26700000000000002</v>
      </c>
      <c r="I84" s="111">
        <v>0.25600000000000001</v>
      </c>
      <c r="J84" s="111">
        <v>0.27700000000000002</v>
      </c>
      <c r="K84" s="111">
        <v>0.30357388713272809</v>
      </c>
      <c r="L84" s="111">
        <v>0.30077350710944795</v>
      </c>
    </row>
    <row r="85" spans="1:12" ht="14.1" customHeight="1">
      <c r="A85" s="103" t="s">
        <v>313</v>
      </c>
      <c r="B85" s="105" t="s">
        <v>401</v>
      </c>
      <c r="C85" s="106" t="s">
        <v>326</v>
      </c>
      <c r="D85" s="107" t="s">
        <v>127</v>
      </c>
      <c r="E85" s="108">
        <v>9307829</v>
      </c>
      <c r="F85" s="109">
        <v>35912914</v>
      </c>
      <c r="G85" s="110">
        <v>0.25900000000000001</v>
      </c>
      <c r="H85" s="111">
        <v>0.26600000000000001</v>
      </c>
      <c r="I85" s="111">
        <v>0.26100000000000001</v>
      </c>
      <c r="J85" s="111">
        <v>0.27600000000000002</v>
      </c>
      <c r="K85" s="111">
        <v>0.32280593601522817</v>
      </c>
      <c r="L85" s="111">
        <v>0.30100968452026478</v>
      </c>
    </row>
    <row r="86" spans="1:12" ht="14.1" customHeight="1">
      <c r="A86" s="103" t="s">
        <v>333</v>
      </c>
      <c r="B86" s="105" t="s">
        <v>402</v>
      </c>
      <c r="C86" s="106" t="s">
        <v>326</v>
      </c>
      <c r="D86" s="107" t="s">
        <v>128</v>
      </c>
      <c r="E86" s="108">
        <v>15357050</v>
      </c>
      <c r="F86" s="109">
        <v>47737759</v>
      </c>
      <c r="G86" s="110">
        <v>0.32100000000000001</v>
      </c>
      <c r="H86" s="111">
        <v>0.33600000000000002</v>
      </c>
      <c r="I86" s="111">
        <v>0.317</v>
      </c>
      <c r="J86" s="111">
        <v>0.33800000000000002</v>
      </c>
      <c r="K86" s="111">
        <v>0.35214532386864317</v>
      </c>
      <c r="L86" s="111">
        <v>0.36410896022625183</v>
      </c>
    </row>
    <row r="87" spans="1:12" ht="14.1" customHeight="1">
      <c r="A87" s="103" t="s">
        <v>302</v>
      </c>
      <c r="B87" s="105" t="s">
        <v>403</v>
      </c>
      <c r="C87" s="106" t="s">
        <v>315</v>
      </c>
      <c r="D87" s="107" t="s">
        <v>129</v>
      </c>
      <c r="E87" s="108">
        <v>1400658</v>
      </c>
      <c r="F87" s="109">
        <v>2306299</v>
      </c>
      <c r="G87" s="110">
        <v>0.60699999999999998</v>
      </c>
      <c r="H87" s="111">
        <v>0.57799999999999996</v>
      </c>
      <c r="I87" s="111">
        <v>0.57399999999999995</v>
      </c>
      <c r="J87" s="111">
        <v>0.61099999999999999</v>
      </c>
      <c r="K87" s="111">
        <v>0.61778493925623668</v>
      </c>
      <c r="L87" s="111">
        <v>0.6295663644193038</v>
      </c>
    </row>
    <row r="88" spans="1:12" ht="14.1" customHeight="1">
      <c r="A88" s="103" t="s">
        <v>313</v>
      </c>
      <c r="B88" s="105" t="s">
        <v>404</v>
      </c>
      <c r="C88" s="106" t="s">
        <v>326</v>
      </c>
      <c r="D88" s="107" t="s">
        <v>130</v>
      </c>
      <c r="E88" s="108">
        <v>12014430</v>
      </c>
      <c r="F88" s="109">
        <v>37857278</v>
      </c>
      <c r="G88" s="110">
        <v>0.317</v>
      </c>
      <c r="H88" s="111">
        <v>0.32900000000000001</v>
      </c>
      <c r="I88" s="111">
        <v>0.31900000000000001</v>
      </c>
      <c r="J88" s="111">
        <v>0.34599999999999997</v>
      </c>
      <c r="K88" s="111">
        <v>0.37266096589004277</v>
      </c>
      <c r="L88" s="111">
        <v>0.36937910026286697</v>
      </c>
    </row>
    <row r="89" spans="1:12" ht="14.1" customHeight="1">
      <c r="A89" s="103" t="s">
        <v>302</v>
      </c>
      <c r="B89" s="105" t="s">
        <v>405</v>
      </c>
      <c r="C89" s="106" t="s">
        <v>406</v>
      </c>
      <c r="D89" s="107" t="s">
        <v>407</v>
      </c>
      <c r="E89" s="108">
        <v>1956896</v>
      </c>
      <c r="F89" s="109">
        <v>3356153</v>
      </c>
      <c r="G89" s="110">
        <v>0.58299999999999996</v>
      </c>
      <c r="H89" s="111">
        <v>0.621</v>
      </c>
      <c r="I89" s="111">
        <v>0.66100000000000003</v>
      </c>
      <c r="J89" s="111">
        <v>0.68600000000000005</v>
      </c>
      <c r="K89" s="111">
        <v>0.70035628214606704</v>
      </c>
      <c r="L89" s="111">
        <v>0.69073900361524976</v>
      </c>
    </row>
    <row r="90" spans="1:12" ht="14.1" customHeight="1">
      <c r="A90" s="103" t="s">
        <v>302</v>
      </c>
      <c r="B90" s="105" t="s">
        <v>408</v>
      </c>
      <c r="C90" s="106" t="s">
        <v>406</v>
      </c>
      <c r="D90" s="107" t="s">
        <v>409</v>
      </c>
      <c r="E90" s="108">
        <v>1804633</v>
      </c>
      <c r="F90" s="109">
        <v>2244659</v>
      </c>
      <c r="G90" s="110">
        <v>0.80300000000000005</v>
      </c>
      <c r="H90" s="111">
        <v>0.79300000000000004</v>
      </c>
      <c r="I90" s="111">
        <v>0.754</v>
      </c>
      <c r="J90" s="111">
        <v>0.71399999999999997</v>
      </c>
      <c r="K90" s="111">
        <v>0.78812220195794114</v>
      </c>
      <c r="L90" s="111">
        <v>0.75490450065931158</v>
      </c>
    </row>
    <row r="91" spans="1:12" ht="14.1" customHeight="1">
      <c r="A91" s="103" t="s">
        <v>302</v>
      </c>
      <c r="B91" s="105" t="s">
        <v>410</v>
      </c>
      <c r="C91" s="106" t="s">
        <v>406</v>
      </c>
      <c r="D91" s="114" t="s">
        <v>411</v>
      </c>
      <c r="E91" s="108">
        <v>5152479</v>
      </c>
      <c r="F91" s="109">
        <v>7234166</v>
      </c>
      <c r="G91" s="110">
        <v>0.71199999999999997</v>
      </c>
      <c r="H91" s="111">
        <v>0.72099999999999997</v>
      </c>
      <c r="I91" s="111">
        <v>0.67900000000000005</v>
      </c>
      <c r="J91" s="111">
        <v>0.70399999999999996</v>
      </c>
      <c r="K91" s="111">
        <v>0.70145139710934812</v>
      </c>
      <c r="L91" s="111">
        <v>0.65613135789979216</v>
      </c>
    </row>
    <row r="92" spans="1:12" ht="14.1" customHeight="1">
      <c r="A92" s="103" t="s">
        <v>303</v>
      </c>
      <c r="B92" s="105" t="s">
        <v>412</v>
      </c>
      <c r="C92" s="106" t="s">
        <v>406</v>
      </c>
      <c r="D92" s="114" t="s">
        <v>413</v>
      </c>
      <c r="E92" s="108">
        <v>5353417</v>
      </c>
      <c r="F92" s="109">
        <v>8473109</v>
      </c>
      <c r="G92" s="110">
        <v>0.63100000000000001</v>
      </c>
      <c r="H92" s="111">
        <v>0.61499999999999999</v>
      </c>
      <c r="I92" s="111">
        <v>0.58399999999999996</v>
      </c>
      <c r="J92" s="111">
        <v>0.60399999999999998</v>
      </c>
      <c r="K92" s="111">
        <v>0.58396443311665602</v>
      </c>
      <c r="L92" s="111">
        <v>0.59597485285036722</v>
      </c>
    </row>
    <row r="93" spans="1:12" ht="14.1" customHeight="1">
      <c r="A93" s="99"/>
      <c r="B93" s="115"/>
      <c r="C93" s="115"/>
      <c r="D93" s="116" t="s">
        <v>414</v>
      </c>
      <c r="E93" s="117">
        <f>SUM(E7:E92)</f>
        <v>1009195540</v>
      </c>
      <c r="F93" s="118">
        <f>SUM(F7:F92)</f>
        <v>3021827191</v>
      </c>
      <c r="G93" s="119">
        <f>IF(ISERR(E93/F93),"　 　 －",E93/F93)</f>
        <v>0.33396864751423172</v>
      </c>
      <c r="H93" s="119">
        <v>0.33966914005872467</v>
      </c>
      <c r="I93" s="119">
        <v>0.32633271270819225</v>
      </c>
      <c r="J93" s="119">
        <v>0.34266011332809793</v>
      </c>
      <c r="K93" s="119">
        <v>0.3653146635637135</v>
      </c>
      <c r="L93" s="119">
        <v>0.36811506164683505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0.43434883720930251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869D9-D91D-4414-9EEA-6AD7E110B983}">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453</v>
      </c>
      <c r="B1" s="186"/>
      <c r="C1" s="186"/>
      <c r="D1" s="186"/>
      <c r="E1" s="186"/>
      <c r="F1" s="186"/>
      <c r="G1" s="186"/>
      <c r="H1" s="186"/>
      <c r="I1" s="186"/>
      <c r="J1" s="186"/>
      <c r="K1" s="186"/>
      <c r="L1" s="186"/>
      <c r="M1" s="92"/>
    </row>
    <row r="2" spans="1:13" s="95" customFormat="1" ht="57" customHeight="1">
      <c r="A2" s="187" t="s">
        <v>454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38201891</v>
      </c>
      <c r="F7" s="109">
        <v>71293639</v>
      </c>
      <c r="G7" s="110">
        <v>0.53500000000000003</v>
      </c>
      <c r="H7" s="111">
        <v>0.53700000000000003</v>
      </c>
      <c r="I7" s="111">
        <v>0.52200000000000002</v>
      </c>
      <c r="J7" s="111">
        <v>0.54100000000000004</v>
      </c>
      <c r="K7" s="111">
        <v>0.54655963938420149</v>
      </c>
      <c r="L7" s="111">
        <v>0.54885176909872091</v>
      </c>
    </row>
    <row r="8" spans="1:13" ht="14.1" customHeight="1">
      <c r="A8" s="103" t="s">
        <v>313</v>
      </c>
      <c r="B8" s="105" t="s">
        <v>314</v>
      </c>
      <c r="C8" s="106" t="s">
        <v>315</v>
      </c>
      <c r="D8" s="107" t="s">
        <v>10</v>
      </c>
      <c r="E8" s="108">
        <v>6861563</v>
      </c>
      <c r="F8" s="109">
        <v>11143538</v>
      </c>
      <c r="G8" s="110">
        <v>0.61499999999999999</v>
      </c>
      <c r="H8" s="111">
        <v>0.58899999999999997</v>
      </c>
      <c r="I8" s="111">
        <v>0.57999999999999996</v>
      </c>
      <c r="J8" s="111">
        <v>0.59899999999999998</v>
      </c>
      <c r="K8" s="111">
        <v>0.63047688088298137</v>
      </c>
      <c r="L8" s="111">
        <v>0.65393027423053363</v>
      </c>
    </row>
    <row r="9" spans="1:13" ht="14.1" customHeight="1">
      <c r="A9" s="103" t="s">
        <v>316</v>
      </c>
      <c r="B9" s="105" t="s">
        <v>317</v>
      </c>
      <c r="C9" s="106" t="s">
        <v>318</v>
      </c>
      <c r="D9" s="107" t="s">
        <v>11</v>
      </c>
      <c r="E9" s="108">
        <v>2727491</v>
      </c>
      <c r="F9" s="109">
        <v>5768320</v>
      </c>
      <c r="G9" s="110">
        <v>0.47199999999999998</v>
      </c>
      <c r="H9" s="111">
        <v>0.501</v>
      </c>
      <c r="I9" s="111">
        <v>0.48699999999999999</v>
      </c>
      <c r="J9" s="111">
        <v>0.49099999999999999</v>
      </c>
      <c r="K9" s="111">
        <v>0.50520919454669377</v>
      </c>
      <c r="L9" s="111">
        <v>0.50811780395483674</v>
      </c>
    </row>
    <row r="10" spans="1:13" ht="14.1" customHeight="1">
      <c r="A10" s="103" t="s">
        <v>316</v>
      </c>
      <c r="B10" s="105" t="s">
        <v>319</v>
      </c>
      <c r="C10" s="106" t="s">
        <v>320</v>
      </c>
      <c r="D10" s="107" t="s">
        <v>12</v>
      </c>
      <c r="E10" s="108">
        <v>1571160</v>
      </c>
      <c r="F10" s="109">
        <v>3192484</v>
      </c>
      <c r="G10" s="110">
        <v>0.49199999999999999</v>
      </c>
      <c r="H10" s="111">
        <v>0.46</v>
      </c>
      <c r="I10" s="111">
        <v>0.41799999999999998</v>
      </c>
      <c r="J10" s="111">
        <v>0.45400000000000001</v>
      </c>
      <c r="K10" s="111">
        <v>0.46536248655817192</v>
      </c>
      <c r="L10" s="111">
        <v>0.48964242520591389</v>
      </c>
    </row>
    <row r="11" spans="1:13" ht="14.1" customHeight="1">
      <c r="A11" s="103" t="s">
        <v>303</v>
      </c>
      <c r="B11" s="105" t="s">
        <v>321</v>
      </c>
      <c r="C11" s="106" t="s">
        <v>318</v>
      </c>
      <c r="D11" s="107" t="s">
        <v>13</v>
      </c>
      <c r="E11" s="108">
        <v>3090235</v>
      </c>
      <c r="F11" s="109">
        <v>5067895</v>
      </c>
      <c r="G11" s="110">
        <v>0.60899999999999999</v>
      </c>
      <c r="H11" s="111">
        <v>0.56200000000000006</v>
      </c>
      <c r="I11" s="111">
        <v>0.53900000000000003</v>
      </c>
      <c r="J11" s="111">
        <v>0.59499999999999997</v>
      </c>
      <c r="K11" s="111">
        <v>0.59428244407131825</v>
      </c>
      <c r="L11" s="111">
        <v>0.55928021036717179</v>
      </c>
    </row>
    <row r="12" spans="1:13" ht="14.1" customHeight="1">
      <c r="A12" s="103" t="s">
        <v>302</v>
      </c>
      <c r="B12" s="105" t="s">
        <v>322</v>
      </c>
      <c r="C12" s="106" t="s">
        <v>323</v>
      </c>
      <c r="D12" s="107" t="s">
        <v>14</v>
      </c>
      <c r="E12" s="108">
        <v>5353173</v>
      </c>
      <c r="F12" s="109">
        <v>7907021</v>
      </c>
      <c r="G12" s="110">
        <v>0.67700000000000005</v>
      </c>
      <c r="H12" s="111">
        <v>0.67700000000000005</v>
      </c>
      <c r="I12" s="111">
        <v>0.65100000000000002</v>
      </c>
      <c r="J12" s="111">
        <v>0.65800000000000003</v>
      </c>
      <c r="K12" s="111">
        <v>0.65989325642855612</v>
      </c>
      <c r="L12" s="111">
        <v>0.6584824311141928</v>
      </c>
    </row>
    <row r="13" spans="1:13" ht="14.1" customHeight="1">
      <c r="A13" s="103" t="s">
        <v>303</v>
      </c>
      <c r="B13" s="105" t="s">
        <v>324</v>
      </c>
      <c r="C13" s="106" t="s">
        <v>318</v>
      </c>
      <c r="D13" s="107" t="s">
        <v>15</v>
      </c>
      <c r="E13" s="108">
        <v>2383291</v>
      </c>
      <c r="F13" s="109">
        <v>4154454</v>
      </c>
      <c r="G13" s="110">
        <v>0.57299999999999995</v>
      </c>
      <c r="H13" s="111">
        <v>0.56799999999999995</v>
      </c>
      <c r="I13" s="111">
        <v>0.57399999999999995</v>
      </c>
      <c r="J13" s="111">
        <v>0.55900000000000005</v>
      </c>
      <c r="K13" s="111">
        <v>0.58450789813148551</v>
      </c>
      <c r="L13" s="111">
        <v>0.57132684447710735</v>
      </c>
    </row>
    <row r="14" spans="1:13" ht="14.1" customHeight="1">
      <c r="A14" s="103" t="s">
        <v>313</v>
      </c>
      <c r="B14" s="105" t="s">
        <v>325</v>
      </c>
      <c r="C14" s="106" t="s">
        <v>326</v>
      </c>
      <c r="D14" s="107" t="s">
        <v>16</v>
      </c>
      <c r="E14" s="108">
        <v>10255032</v>
      </c>
      <c r="F14" s="109">
        <v>18090811</v>
      </c>
      <c r="G14" s="110">
        <v>0.56599999999999995</v>
      </c>
      <c r="H14" s="111">
        <v>0.56799999999999995</v>
      </c>
      <c r="I14" s="111">
        <v>0.54</v>
      </c>
      <c r="J14" s="111">
        <v>0.57099999999999995</v>
      </c>
      <c r="K14" s="111">
        <v>0.56362741550822759</v>
      </c>
      <c r="L14" s="111">
        <v>0.58019634508034845</v>
      </c>
    </row>
    <row r="15" spans="1:13" ht="14.1" customHeight="1">
      <c r="A15" s="103" t="s">
        <v>313</v>
      </c>
      <c r="B15" s="105" t="s">
        <v>327</v>
      </c>
      <c r="C15" s="106" t="s">
        <v>328</v>
      </c>
      <c r="D15" s="107" t="s">
        <v>17</v>
      </c>
      <c r="E15" s="108">
        <v>7542262</v>
      </c>
      <c r="F15" s="109">
        <v>13336106</v>
      </c>
      <c r="G15" s="110">
        <v>0.56499999999999995</v>
      </c>
      <c r="H15" s="111">
        <v>0.52200000000000002</v>
      </c>
      <c r="I15" s="111">
        <v>0.52900000000000003</v>
      </c>
      <c r="J15" s="111">
        <v>0.54400000000000004</v>
      </c>
      <c r="K15" s="111">
        <v>0.56581538664376063</v>
      </c>
      <c r="L15" s="111">
        <v>0.57823835613153418</v>
      </c>
    </row>
    <row r="16" spans="1:13" ht="14.1" customHeight="1">
      <c r="A16" s="103" t="s">
        <v>310</v>
      </c>
      <c r="B16" s="105" t="s">
        <v>329</v>
      </c>
      <c r="C16" s="106" t="s">
        <v>312</v>
      </c>
      <c r="D16" s="107" t="s">
        <v>18</v>
      </c>
      <c r="E16" s="108">
        <v>45140486</v>
      </c>
      <c r="F16" s="109">
        <v>107716506</v>
      </c>
      <c r="G16" s="110">
        <v>0.41899999999999998</v>
      </c>
      <c r="H16" s="111">
        <v>0.435</v>
      </c>
      <c r="I16" s="111">
        <v>0.39700000000000002</v>
      </c>
      <c r="J16" s="111">
        <v>0.45200000000000001</v>
      </c>
      <c r="K16" s="111">
        <v>0.47788351258543033</v>
      </c>
      <c r="L16" s="111">
        <v>0.47689738486046923</v>
      </c>
    </row>
    <row r="17" spans="1:12" ht="14.1" customHeight="1">
      <c r="A17" s="103" t="s">
        <v>303</v>
      </c>
      <c r="B17" s="105" t="s">
        <v>330</v>
      </c>
      <c r="C17" s="106" t="s">
        <v>315</v>
      </c>
      <c r="D17" s="107" t="s">
        <v>19</v>
      </c>
      <c r="E17" s="108">
        <v>2787933</v>
      </c>
      <c r="F17" s="109">
        <v>4190423</v>
      </c>
      <c r="G17" s="110">
        <v>0.66500000000000004</v>
      </c>
      <c r="H17" s="111">
        <v>0.65700000000000003</v>
      </c>
      <c r="I17" s="111">
        <v>0.64100000000000001</v>
      </c>
      <c r="J17" s="111">
        <v>0.65500000000000003</v>
      </c>
      <c r="K17" s="111">
        <v>0.69148591282293737</v>
      </c>
      <c r="L17" s="111">
        <v>0.69847366714172543</v>
      </c>
    </row>
    <row r="18" spans="1:12" ht="14.1" customHeight="1">
      <c r="A18" s="103" t="s">
        <v>331</v>
      </c>
      <c r="B18" s="105" t="s">
        <v>332</v>
      </c>
      <c r="C18" s="106" t="s">
        <v>326</v>
      </c>
      <c r="D18" s="107" t="s">
        <v>20</v>
      </c>
      <c r="E18" s="108">
        <v>9471491</v>
      </c>
      <c r="F18" s="109">
        <v>16072560</v>
      </c>
      <c r="G18" s="110">
        <v>0.58899999999999997</v>
      </c>
      <c r="H18" s="111">
        <v>0.51800000000000002</v>
      </c>
      <c r="I18" s="111">
        <v>0.53200000000000003</v>
      </c>
      <c r="J18" s="111">
        <v>0.57599999999999996</v>
      </c>
      <c r="K18" s="111">
        <v>0.5990254385086009</v>
      </c>
      <c r="L18" s="111">
        <v>0.56490552072448619</v>
      </c>
    </row>
    <row r="19" spans="1:12" ht="14.1" customHeight="1">
      <c r="A19" s="103" t="s">
        <v>333</v>
      </c>
      <c r="B19" s="105" t="s">
        <v>334</v>
      </c>
      <c r="C19" s="106" t="s">
        <v>326</v>
      </c>
      <c r="D19" s="107" t="s">
        <v>21</v>
      </c>
      <c r="E19" s="108">
        <v>11585720</v>
      </c>
      <c r="F19" s="109">
        <v>23056444</v>
      </c>
      <c r="G19" s="110">
        <v>0.502</v>
      </c>
      <c r="H19" s="111">
        <v>0.496</v>
      </c>
      <c r="I19" s="111">
        <v>0.496</v>
      </c>
      <c r="J19" s="111">
        <v>0.51200000000000001</v>
      </c>
      <c r="K19" s="111">
        <v>0.53102086172330731</v>
      </c>
      <c r="L19" s="111">
        <v>0.53608810702594345</v>
      </c>
    </row>
    <row r="20" spans="1:12" ht="14.1" customHeight="1">
      <c r="A20" s="103" t="s">
        <v>331</v>
      </c>
      <c r="B20" s="105" t="s">
        <v>335</v>
      </c>
      <c r="C20" s="106" t="s">
        <v>328</v>
      </c>
      <c r="D20" s="107" t="s">
        <v>22</v>
      </c>
      <c r="E20" s="108">
        <v>3783253</v>
      </c>
      <c r="F20" s="109">
        <v>7983509</v>
      </c>
      <c r="G20" s="110">
        <v>0.47299999999999998</v>
      </c>
      <c r="H20" s="111">
        <v>0.44800000000000001</v>
      </c>
      <c r="I20" s="111">
        <v>0.45800000000000002</v>
      </c>
      <c r="J20" s="111">
        <v>0.44800000000000001</v>
      </c>
      <c r="K20" s="111">
        <v>0.48010064901380878</v>
      </c>
      <c r="L20" s="111">
        <v>0.49868499394153659</v>
      </c>
    </row>
    <row r="21" spans="1:12" ht="14.1" customHeight="1">
      <c r="A21" s="103" t="s">
        <v>313</v>
      </c>
      <c r="B21" s="105" t="s">
        <v>336</v>
      </c>
      <c r="C21" s="106" t="s">
        <v>328</v>
      </c>
      <c r="D21" s="107" t="s">
        <v>23</v>
      </c>
      <c r="E21" s="108">
        <v>7340316</v>
      </c>
      <c r="F21" s="109">
        <v>14030212</v>
      </c>
      <c r="G21" s="110">
        <v>0.52300000000000002</v>
      </c>
      <c r="H21" s="111">
        <v>0.496</v>
      </c>
      <c r="I21" s="111">
        <v>0.45100000000000001</v>
      </c>
      <c r="J21" s="111">
        <v>0.45600000000000002</v>
      </c>
      <c r="K21" s="111">
        <v>0.48196984269042564</v>
      </c>
      <c r="L21" s="111">
        <v>0.50840828031635288</v>
      </c>
    </row>
    <row r="22" spans="1:12" ht="14.1" customHeight="1">
      <c r="A22" s="103" t="s">
        <v>337</v>
      </c>
      <c r="B22" s="105" t="s">
        <v>338</v>
      </c>
      <c r="C22" s="106" t="s">
        <v>326</v>
      </c>
      <c r="D22" s="107" t="s">
        <v>24</v>
      </c>
      <c r="E22" s="108">
        <v>37108148</v>
      </c>
      <c r="F22" s="109">
        <v>64322231</v>
      </c>
      <c r="G22" s="110">
        <v>0.57599999999999996</v>
      </c>
      <c r="H22" s="111">
        <v>0.56899999999999995</v>
      </c>
      <c r="I22" s="111">
        <v>0.57399999999999995</v>
      </c>
      <c r="J22" s="111">
        <v>0.59799999999999998</v>
      </c>
      <c r="K22" s="111">
        <v>0.61849997287386216</v>
      </c>
      <c r="L22" s="111">
        <v>0.60743685445407913</v>
      </c>
    </row>
    <row r="23" spans="1:12" ht="14.1" customHeight="1">
      <c r="A23" s="103" t="s">
        <v>302</v>
      </c>
      <c r="B23" s="105" t="s">
        <v>339</v>
      </c>
      <c r="C23" s="106" t="s">
        <v>318</v>
      </c>
      <c r="D23" s="107" t="s">
        <v>25</v>
      </c>
      <c r="E23" s="108">
        <v>2318149</v>
      </c>
      <c r="F23" s="109">
        <v>2797740</v>
      </c>
      <c r="G23" s="110">
        <v>0.82799999999999996</v>
      </c>
      <c r="H23" s="111">
        <v>0.82</v>
      </c>
      <c r="I23" s="111">
        <v>0.82499999999999996</v>
      </c>
      <c r="J23" s="111">
        <v>0.84099999999999997</v>
      </c>
      <c r="K23" s="111">
        <v>0.83589383698366082</v>
      </c>
      <c r="L23" s="111">
        <v>0.84093978467295383</v>
      </c>
    </row>
    <row r="24" spans="1:12" ht="14.1" customHeight="1">
      <c r="A24" s="103" t="s">
        <v>331</v>
      </c>
      <c r="B24" s="105" t="s">
        <v>340</v>
      </c>
      <c r="C24" s="106" t="s">
        <v>328</v>
      </c>
      <c r="D24" s="107" t="s">
        <v>26</v>
      </c>
      <c r="E24" s="108">
        <v>5657348</v>
      </c>
      <c r="F24" s="109">
        <v>10141866</v>
      </c>
      <c r="G24" s="110">
        <v>0.55700000000000005</v>
      </c>
      <c r="H24" s="111">
        <v>0.55800000000000005</v>
      </c>
      <c r="I24" s="111">
        <v>0.55100000000000005</v>
      </c>
      <c r="J24" s="111">
        <v>0.54400000000000004</v>
      </c>
      <c r="K24" s="111">
        <v>0.56917627349721178</v>
      </c>
      <c r="L24" s="111">
        <v>0.58467009981149587</v>
      </c>
    </row>
    <row r="25" spans="1:12" ht="14.1" customHeight="1">
      <c r="A25" s="103" t="s">
        <v>313</v>
      </c>
      <c r="B25" s="105" t="s">
        <v>341</v>
      </c>
      <c r="C25" s="106" t="s">
        <v>326</v>
      </c>
      <c r="D25" s="107" t="s">
        <v>27</v>
      </c>
      <c r="E25" s="108">
        <v>12520747</v>
      </c>
      <c r="F25" s="109">
        <v>21077292</v>
      </c>
      <c r="G25" s="110">
        <v>0.59399999999999997</v>
      </c>
      <c r="H25" s="111">
        <v>0.57899999999999996</v>
      </c>
      <c r="I25" s="111">
        <v>0.56000000000000005</v>
      </c>
      <c r="J25" s="111">
        <v>0.57899999999999996</v>
      </c>
      <c r="K25" s="111">
        <v>0.60991315075757668</v>
      </c>
      <c r="L25" s="111">
        <v>0.61366600799236326</v>
      </c>
    </row>
    <row r="26" spans="1:12" ht="14.1" customHeight="1">
      <c r="A26" s="103" t="s">
        <v>313</v>
      </c>
      <c r="B26" s="105" t="s">
        <v>342</v>
      </c>
      <c r="C26" s="106" t="s">
        <v>328</v>
      </c>
      <c r="D26" s="107" t="s">
        <v>28</v>
      </c>
      <c r="E26" s="108">
        <v>6000990</v>
      </c>
      <c r="F26" s="109">
        <v>13493470</v>
      </c>
      <c r="G26" s="110">
        <v>0.44400000000000001</v>
      </c>
      <c r="H26" s="111">
        <v>0.42699999999999999</v>
      </c>
      <c r="I26" s="111">
        <v>0.441</v>
      </c>
      <c r="J26" s="111">
        <v>0.42699999999999999</v>
      </c>
      <c r="K26" s="111">
        <v>0.43120729284955828</v>
      </c>
      <c r="L26" s="111">
        <v>0.46225113543038443</v>
      </c>
    </row>
    <row r="27" spans="1:12" ht="14.1" customHeight="1">
      <c r="A27" s="103" t="s">
        <v>337</v>
      </c>
      <c r="B27" s="105" t="s">
        <v>343</v>
      </c>
      <c r="C27" s="106" t="s">
        <v>326</v>
      </c>
      <c r="D27" s="107" t="s">
        <v>29</v>
      </c>
      <c r="E27" s="108">
        <v>17770139</v>
      </c>
      <c r="F27" s="109">
        <v>36085936</v>
      </c>
      <c r="G27" s="110">
        <v>0.49199999999999999</v>
      </c>
      <c r="H27" s="111">
        <v>0.48</v>
      </c>
      <c r="I27" s="111">
        <v>0.47599999999999998</v>
      </c>
      <c r="J27" s="111">
        <v>0.497</v>
      </c>
      <c r="K27" s="111">
        <v>0.53260379582710182</v>
      </c>
      <c r="L27" s="111">
        <v>0.5287278624666214</v>
      </c>
    </row>
    <row r="28" spans="1:12" ht="14.1" customHeight="1">
      <c r="A28" s="103" t="s">
        <v>310</v>
      </c>
      <c r="B28" s="105" t="s">
        <v>344</v>
      </c>
      <c r="C28" s="106" t="s">
        <v>312</v>
      </c>
      <c r="D28" s="107" t="s">
        <v>30</v>
      </c>
      <c r="E28" s="108">
        <v>78264634</v>
      </c>
      <c r="F28" s="109">
        <v>188809365</v>
      </c>
      <c r="G28" s="110">
        <v>0.41399999999999998</v>
      </c>
      <c r="H28" s="111">
        <v>0.43099999999999999</v>
      </c>
      <c r="I28" s="111">
        <v>0.41599999999999998</v>
      </c>
      <c r="J28" s="111">
        <v>0.44600000000000001</v>
      </c>
      <c r="K28" s="111">
        <v>0.47176757272407982</v>
      </c>
      <c r="L28" s="111">
        <v>0.47250884778197433</v>
      </c>
    </row>
    <row r="29" spans="1:12" ht="14.1" customHeight="1">
      <c r="A29" s="103" t="s">
        <v>316</v>
      </c>
      <c r="B29" s="105" t="s">
        <v>345</v>
      </c>
      <c r="C29" s="106" t="s">
        <v>323</v>
      </c>
      <c r="D29" s="107" t="s">
        <v>31</v>
      </c>
      <c r="E29" s="108">
        <v>13406927</v>
      </c>
      <c r="F29" s="109">
        <v>23109112</v>
      </c>
      <c r="G29" s="110">
        <v>0.57999999999999996</v>
      </c>
      <c r="H29" s="111">
        <v>0.55600000000000005</v>
      </c>
      <c r="I29" s="111">
        <v>0.57299999999999995</v>
      </c>
      <c r="J29" s="111">
        <v>0.60899999999999999</v>
      </c>
      <c r="K29" s="111">
        <v>0.64743220736542118</v>
      </c>
      <c r="L29" s="111">
        <v>0.64097787543398754</v>
      </c>
    </row>
    <row r="30" spans="1:12" ht="14.1" customHeight="1">
      <c r="A30" s="103" t="s">
        <v>331</v>
      </c>
      <c r="B30" s="105" t="s">
        <v>346</v>
      </c>
      <c r="C30" s="106" t="s">
        <v>320</v>
      </c>
      <c r="D30" s="107" t="s">
        <v>32</v>
      </c>
      <c r="E30" s="108">
        <v>3100172</v>
      </c>
      <c r="F30" s="109">
        <v>6249742</v>
      </c>
      <c r="G30" s="110">
        <v>0.496</v>
      </c>
      <c r="H30" s="111">
        <v>0.504</v>
      </c>
      <c r="I30" s="111">
        <v>0.47799999999999998</v>
      </c>
      <c r="J30" s="111">
        <v>0.505</v>
      </c>
      <c r="K30" s="111">
        <v>0.50852761886190523</v>
      </c>
      <c r="L30" s="111">
        <v>0.4760354065587698</v>
      </c>
    </row>
    <row r="31" spans="1:12" ht="14.1" customHeight="1">
      <c r="A31" s="103" t="s">
        <v>331</v>
      </c>
      <c r="B31" s="105" t="s">
        <v>347</v>
      </c>
      <c r="C31" s="106" t="s">
        <v>315</v>
      </c>
      <c r="D31" s="107" t="s">
        <v>33</v>
      </c>
      <c r="E31" s="108">
        <v>8269282</v>
      </c>
      <c r="F31" s="109">
        <v>12983107</v>
      </c>
      <c r="G31" s="110">
        <v>0.63600000000000001</v>
      </c>
      <c r="H31" s="111">
        <v>0.629</v>
      </c>
      <c r="I31" s="111">
        <v>0.61299999999999999</v>
      </c>
      <c r="J31" s="111">
        <v>0.623</v>
      </c>
      <c r="K31" s="111">
        <v>0.6266574082237889</v>
      </c>
      <c r="L31" s="111">
        <v>0.63179237917121378</v>
      </c>
    </row>
    <row r="32" spans="1:12" ht="14.1" customHeight="1">
      <c r="A32" s="103" t="s">
        <v>331</v>
      </c>
      <c r="B32" s="105" t="s">
        <v>348</v>
      </c>
      <c r="C32" s="106" t="s">
        <v>318</v>
      </c>
      <c r="D32" s="107" t="s">
        <v>34</v>
      </c>
      <c r="E32" s="108">
        <v>6306403</v>
      </c>
      <c r="F32" s="109">
        <v>14559695</v>
      </c>
      <c r="G32" s="110">
        <v>0.433</v>
      </c>
      <c r="H32" s="111">
        <v>0.42699999999999999</v>
      </c>
      <c r="I32" s="111">
        <v>0.41</v>
      </c>
      <c r="J32" s="111">
        <v>0.43099999999999999</v>
      </c>
      <c r="K32" s="111">
        <v>0.43525068728098221</v>
      </c>
      <c r="L32" s="111">
        <v>0.38760229254584216</v>
      </c>
    </row>
    <row r="33" spans="1:12" ht="14.1" customHeight="1">
      <c r="A33" s="103" t="s">
        <v>316</v>
      </c>
      <c r="B33" s="105" t="s">
        <v>349</v>
      </c>
      <c r="C33" s="106" t="s">
        <v>320</v>
      </c>
      <c r="D33" s="107" t="s">
        <v>35</v>
      </c>
      <c r="E33" s="108">
        <v>4916796</v>
      </c>
      <c r="F33" s="109">
        <v>8626478</v>
      </c>
      <c r="G33" s="110">
        <v>0.56899999999999995</v>
      </c>
      <c r="H33" s="111">
        <v>0.55200000000000005</v>
      </c>
      <c r="I33" s="111">
        <v>0.55800000000000005</v>
      </c>
      <c r="J33" s="111">
        <v>0.60499999999999998</v>
      </c>
      <c r="K33" s="111">
        <v>0.63795147462663504</v>
      </c>
      <c r="L33" s="111">
        <v>0.63030195850158832</v>
      </c>
    </row>
    <row r="34" spans="1:12" ht="14.1" customHeight="1">
      <c r="A34" s="103" t="s">
        <v>333</v>
      </c>
      <c r="B34" s="105" t="s">
        <v>350</v>
      </c>
      <c r="C34" s="106" t="s">
        <v>318</v>
      </c>
      <c r="D34" s="107" t="s">
        <v>36</v>
      </c>
      <c r="E34" s="108">
        <v>21781337</v>
      </c>
      <c r="F34" s="109">
        <v>45846963</v>
      </c>
      <c r="G34" s="110">
        <v>0.47499999999999998</v>
      </c>
      <c r="H34" s="111">
        <v>0.46899999999999997</v>
      </c>
      <c r="I34" s="111">
        <v>0.43099999999999999</v>
      </c>
      <c r="J34" s="111">
        <v>0.48399999999999999</v>
      </c>
      <c r="K34" s="111">
        <v>0.51035203337965829</v>
      </c>
      <c r="L34" s="111">
        <v>0.50858827003485751</v>
      </c>
    </row>
    <row r="35" spans="1:12" ht="14.1" customHeight="1">
      <c r="A35" s="103" t="s">
        <v>316</v>
      </c>
      <c r="B35" s="105" t="s">
        <v>351</v>
      </c>
      <c r="C35" s="106" t="s">
        <v>318</v>
      </c>
      <c r="D35" s="107" t="s">
        <v>37</v>
      </c>
      <c r="E35" s="108">
        <v>5460668</v>
      </c>
      <c r="F35" s="109">
        <v>9136474</v>
      </c>
      <c r="G35" s="110">
        <v>0.59699999999999998</v>
      </c>
      <c r="H35" s="111">
        <v>0.55000000000000004</v>
      </c>
      <c r="I35" s="111">
        <v>0.57699999999999996</v>
      </c>
      <c r="J35" s="111">
        <v>0.56799999999999995</v>
      </c>
      <c r="K35" s="111">
        <v>0.63107665863752493</v>
      </c>
      <c r="L35" s="111">
        <v>0.62387509658358364</v>
      </c>
    </row>
    <row r="36" spans="1:12" ht="14.1" customHeight="1">
      <c r="A36" s="103" t="s">
        <v>316</v>
      </c>
      <c r="B36" s="105" t="s">
        <v>352</v>
      </c>
      <c r="C36" s="106" t="s">
        <v>328</v>
      </c>
      <c r="D36" s="107" t="s">
        <v>38</v>
      </c>
      <c r="E36" s="108">
        <v>4470275</v>
      </c>
      <c r="F36" s="109">
        <v>7907458</v>
      </c>
      <c r="G36" s="110">
        <v>0.56499999999999995</v>
      </c>
      <c r="H36" s="111">
        <v>0.54200000000000004</v>
      </c>
      <c r="I36" s="111">
        <v>0.57099999999999995</v>
      </c>
      <c r="J36" s="111">
        <v>0.59199999999999997</v>
      </c>
      <c r="K36" s="111">
        <v>0.59140824080526122</v>
      </c>
      <c r="L36" s="111">
        <v>0.59534831430611901</v>
      </c>
    </row>
    <row r="37" spans="1:12" ht="14.1" customHeight="1">
      <c r="A37" s="103" t="s">
        <v>331</v>
      </c>
      <c r="B37" s="105" t="s">
        <v>353</v>
      </c>
      <c r="C37" s="106" t="s">
        <v>318</v>
      </c>
      <c r="D37" s="107" t="s">
        <v>79</v>
      </c>
      <c r="E37" s="108">
        <v>5049717</v>
      </c>
      <c r="F37" s="109">
        <v>10597897</v>
      </c>
      <c r="G37" s="110">
        <v>0.47599999999999998</v>
      </c>
      <c r="H37" s="111">
        <v>0.48</v>
      </c>
      <c r="I37" s="111">
        <v>0.46600000000000003</v>
      </c>
      <c r="J37" s="111">
        <v>0.46800000000000003</v>
      </c>
      <c r="K37" s="111">
        <v>0.44763266483389186</v>
      </c>
      <c r="L37" s="111">
        <v>0.43587184134177337</v>
      </c>
    </row>
    <row r="38" spans="1:12" ht="14.1" customHeight="1">
      <c r="A38" s="103" t="s">
        <v>313</v>
      </c>
      <c r="B38" s="105" t="s">
        <v>354</v>
      </c>
      <c r="C38" s="106" t="s">
        <v>320</v>
      </c>
      <c r="D38" s="107" t="s">
        <v>80</v>
      </c>
      <c r="E38" s="108">
        <v>5658183</v>
      </c>
      <c r="F38" s="109">
        <v>11160259</v>
      </c>
      <c r="G38" s="110">
        <v>0.50600000000000001</v>
      </c>
      <c r="H38" s="111">
        <v>0.497</v>
      </c>
      <c r="I38" s="111">
        <v>0.48299999999999998</v>
      </c>
      <c r="J38" s="111">
        <v>0.48299999999999998</v>
      </c>
      <c r="K38" s="111">
        <v>0.51662982741464047</v>
      </c>
      <c r="L38" s="111">
        <v>0.52009444767729485</v>
      </c>
    </row>
    <row r="39" spans="1:12" ht="14.1" customHeight="1">
      <c r="A39" s="103" t="s">
        <v>333</v>
      </c>
      <c r="B39" s="105" t="s">
        <v>355</v>
      </c>
      <c r="C39" s="106" t="s">
        <v>328</v>
      </c>
      <c r="D39" s="107" t="s">
        <v>81</v>
      </c>
      <c r="E39" s="108">
        <v>8139462</v>
      </c>
      <c r="F39" s="109">
        <v>17788534</v>
      </c>
      <c r="G39" s="110">
        <v>0.45700000000000002</v>
      </c>
      <c r="H39" s="111">
        <v>0.45800000000000002</v>
      </c>
      <c r="I39" s="111">
        <v>0.44900000000000001</v>
      </c>
      <c r="J39" s="111">
        <v>0.45600000000000002</v>
      </c>
      <c r="K39" s="111">
        <v>0.47501506699354745</v>
      </c>
      <c r="L39" s="111">
        <v>0.47498198447220147</v>
      </c>
    </row>
    <row r="40" spans="1:12" ht="14.1" customHeight="1">
      <c r="A40" s="103" t="s">
        <v>337</v>
      </c>
      <c r="B40" s="105" t="s">
        <v>356</v>
      </c>
      <c r="C40" s="106" t="s">
        <v>326</v>
      </c>
      <c r="D40" s="107" t="s">
        <v>82</v>
      </c>
      <c r="E40" s="108">
        <v>16592449</v>
      </c>
      <c r="F40" s="109">
        <v>31579511</v>
      </c>
      <c r="G40" s="110">
        <v>0.52500000000000002</v>
      </c>
      <c r="H40" s="111">
        <v>0.51400000000000001</v>
      </c>
      <c r="I40" s="111">
        <v>0.48699999999999999</v>
      </c>
      <c r="J40" s="111">
        <v>0.52100000000000002</v>
      </c>
      <c r="K40" s="111">
        <v>0.53276433471201634</v>
      </c>
      <c r="L40" s="111">
        <v>0.55699822019552347</v>
      </c>
    </row>
    <row r="41" spans="1:12" ht="14.1" customHeight="1">
      <c r="A41" s="103" t="s">
        <v>303</v>
      </c>
      <c r="B41" s="105" t="s">
        <v>357</v>
      </c>
      <c r="C41" s="106" t="s">
        <v>318</v>
      </c>
      <c r="D41" s="107" t="s">
        <v>83</v>
      </c>
      <c r="E41" s="108">
        <v>3750699</v>
      </c>
      <c r="F41" s="109">
        <v>7506476</v>
      </c>
      <c r="G41" s="110">
        <v>0.499</v>
      </c>
      <c r="H41" s="111">
        <v>0.505</v>
      </c>
      <c r="I41" s="111">
        <v>0.48399999999999999</v>
      </c>
      <c r="J41" s="111">
        <v>0.53300000000000003</v>
      </c>
      <c r="K41" s="111">
        <v>0.52966522102722413</v>
      </c>
      <c r="L41" s="111">
        <v>0.49573043801547145</v>
      </c>
    </row>
    <row r="42" spans="1:12" ht="14.1" customHeight="1">
      <c r="A42" s="103" t="s">
        <v>303</v>
      </c>
      <c r="B42" s="105" t="s">
        <v>358</v>
      </c>
      <c r="C42" s="106" t="s">
        <v>315</v>
      </c>
      <c r="D42" s="107" t="s">
        <v>84</v>
      </c>
      <c r="E42" s="108">
        <v>3052273</v>
      </c>
      <c r="F42" s="109">
        <v>4155440</v>
      </c>
      <c r="G42" s="110">
        <v>0.73399999999999999</v>
      </c>
      <c r="H42" s="111">
        <v>0.70699999999999996</v>
      </c>
      <c r="I42" s="111">
        <v>0.70799999999999996</v>
      </c>
      <c r="J42" s="111">
        <v>0.69899999999999995</v>
      </c>
      <c r="K42" s="111">
        <v>0.70291582356289672</v>
      </c>
      <c r="L42" s="111">
        <v>0.73397679146818551</v>
      </c>
    </row>
    <row r="43" spans="1:12" ht="14.1" customHeight="1">
      <c r="A43" s="103" t="s">
        <v>333</v>
      </c>
      <c r="B43" s="105" t="s">
        <v>359</v>
      </c>
      <c r="C43" s="106" t="s">
        <v>326</v>
      </c>
      <c r="D43" s="107" t="s">
        <v>85</v>
      </c>
      <c r="E43" s="108">
        <v>12952398</v>
      </c>
      <c r="F43" s="109">
        <v>22453144</v>
      </c>
      <c r="G43" s="110">
        <v>0.57599999999999996</v>
      </c>
      <c r="H43" s="111">
        <v>0.56000000000000005</v>
      </c>
      <c r="I43" s="111">
        <v>0.55100000000000005</v>
      </c>
      <c r="J43" s="111">
        <v>0.56200000000000006</v>
      </c>
      <c r="K43" s="111">
        <v>0.58716047918369008</v>
      </c>
      <c r="L43" s="111">
        <v>0.59026880614060795</v>
      </c>
    </row>
    <row r="44" spans="1:12" ht="14.1" customHeight="1">
      <c r="A44" s="103" t="s">
        <v>333</v>
      </c>
      <c r="B44" s="105" t="s">
        <v>360</v>
      </c>
      <c r="C44" s="106" t="s">
        <v>326</v>
      </c>
      <c r="D44" s="107" t="s">
        <v>86</v>
      </c>
      <c r="E44" s="108">
        <v>16129783</v>
      </c>
      <c r="F44" s="109">
        <v>29187450</v>
      </c>
      <c r="G44" s="110">
        <v>0.55200000000000005</v>
      </c>
      <c r="H44" s="111">
        <v>0.54700000000000004</v>
      </c>
      <c r="I44" s="111">
        <v>0.54900000000000004</v>
      </c>
      <c r="J44" s="111">
        <v>0.55500000000000005</v>
      </c>
      <c r="K44" s="111">
        <v>0.55284633884586531</v>
      </c>
      <c r="L44" s="111">
        <v>0.56858854778625623</v>
      </c>
    </row>
    <row r="45" spans="1:12" ht="14.1" customHeight="1">
      <c r="A45" s="103" t="s">
        <v>331</v>
      </c>
      <c r="B45" s="105" t="s">
        <v>361</v>
      </c>
      <c r="C45" s="106" t="s">
        <v>326</v>
      </c>
      <c r="D45" s="107" t="s">
        <v>87</v>
      </c>
      <c r="E45" s="108">
        <v>9611479</v>
      </c>
      <c r="F45" s="109">
        <v>16478297</v>
      </c>
      <c r="G45" s="110">
        <v>0.58299999999999996</v>
      </c>
      <c r="H45" s="111">
        <v>0.58699999999999997</v>
      </c>
      <c r="I45" s="111">
        <v>0.57599999999999996</v>
      </c>
      <c r="J45" s="111">
        <v>0.55200000000000005</v>
      </c>
      <c r="K45" s="111">
        <v>0.60289866295569905</v>
      </c>
      <c r="L45" s="111">
        <v>0.61454998504393921</v>
      </c>
    </row>
    <row r="46" spans="1:12" ht="14.1" customHeight="1">
      <c r="A46" s="103" t="s">
        <v>331</v>
      </c>
      <c r="B46" s="105" t="s">
        <v>362</v>
      </c>
      <c r="C46" s="106" t="s">
        <v>326</v>
      </c>
      <c r="D46" s="107" t="s">
        <v>88</v>
      </c>
      <c r="E46" s="108">
        <v>9665735</v>
      </c>
      <c r="F46" s="109">
        <v>16968919</v>
      </c>
      <c r="G46" s="110">
        <v>0.56899999999999995</v>
      </c>
      <c r="H46" s="111">
        <v>0.53900000000000003</v>
      </c>
      <c r="I46" s="111">
        <v>0.50800000000000001</v>
      </c>
      <c r="J46" s="111">
        <v>0.504</v>
      </c>
      <c r="K46" s="111">
        <v>0.55545980646143767</v>
      </c>
      <c r="L46" s="111">
        <v>0.55120639485232592</v>
      </c>
    </row>
    <row r="47" spans="1:12" ht="14.1" customHeight="1">
      <c r="A47" s="103" t="s">
        <v>337</v>
      </c>
      <c r="B47" s="105" t="s">
        <v>363</v>
      </c>
      <c r="C47" s="106" t="s">
        <v>326</v>
      </c>
      <c r="D47" s="107" t="s">
        <v>89</v>
      </c>
      <c r="E47" s="108">
        <v>14041373</v>
      </c>
      <c r="F47" s="109">
        <v>28208350</v>
      </c>
      <c r="G47" s="110">
        <v>0.497</v>
      </c>
      <c r="H47" s="111">
        <v>0.498</v>
      </c>
      <c r="I47" s="111">
        <v>0.49099999999999999</v>
      </c>
      <c r="J47" s="111">
        <v>0.49299999999999999</v>
      </c>
      <c r="K47" s="111">
        <v>0.52414136627785757</v>
      </c>
      <c r="L47" s="111">
        <v>0.54055093080551053</v>
      </c>
    </row>
    <row r="48" spans="1:12" ht="14.1" customHeight="1">
      <c r="A48" s="103" t="s">
        <v>313</v>
      </c>
      <c r="B48" s="105" t="s">
        <v>364</v>
      </c>
      <c r="C48" s="106" t="s">
        <v>326</v>
      </c>
      <c r="D48" s="107" t="s">
        <v>90</v>
      </c>
      <c r="E48" s="108">
        <v>11420407</v>
      </c>
      <c r="F48" s="109">
        <v>20849670</v>
      </c>
      <c r="G48" s="110">
        <v>0.54700000000000004</v>
      </c>
      <c r="H48" s="111">
        <v>0.56000000000000005</v>
      </c>
      <c r="I48" s="111">
        <v>0.56000000000000005</v>
      </c>
      <c r="J48" s="111">
        <v>0.55300000000000005</v>
      </c>
      <c r="K48" s="111">
        <v>0.58307572261319762</v>
      </c>
      <c r="L48" s="111">
        <v>0.61906062309384224</v>
      </c>
    </row>
    <row r="49" spans="1:12" ht="14.1" customHeight="1">
      <c r="A49" s="103" t="s">
        <v>333</v>
      </c>
      <c r="B49" s="105" t="s">
        <v>365</v>
      </c>
      <c r="C49" s="106" t="s">
        <v>328</v>
      </c>
      <c r="D49" s="107" t="s">
        <v>91</v>
      </c>
      <c r="E49" s="108">
        <v>9183333</v>
      </c>
      <c r="F49" s="109">
        <v>17898500</v>
      </c>
      <c r="G49" s="110">
        <v>0.51300000000000001</v>
      </c>
      <c r="H49" s="111">
        <v>0.501</v>
      </c>
      <c r="I49" s="111">
        <v>0.52200000000000002</v>
      </c>
      <c r="J49" s="111">
        <v>0.50700000000000001</v>
      </c>
      <c r="K49" s="111">
        <v>0.5106946204487457</v>
      </c>
      <c r="L49" s="111">
        <v>0.51432674380779175</v>
      </c>
    </row>
    <row r="50" spans="1:12" ht="14.1" customHeight="1">
      <c r="A50" s="103" t="s">
        <v>303</v>
      </c>
      <c r="B50" s="105" t="s">
        <v>366</v>
      </c>
      <c r="C50" s="106" t="s">
        <v>323</v>
      </c>
      <c r="D50" s="107" t="s">
        <v>92</v>
      </c>
      <c r="E50" s="108">
        <v>5539093</v>
      </c>
      <c r="F50" s="109">
        <v>8625309</v>
      </c>
      <c r="G50" s="110">
        <v>0.64200000000000002</v>
      </c>
      <c r="H50" s="111">
        <v>0.63200000000000001</v>
      </c>
      <c r="I50" s="111">
        <v>0.621</v>
      </c>
      <c r="J50" s="111">
        <v>0.60399999999999998</v>
      </c>
      <c r="K50" s="111">
        <v>0.64447730187499341</v>
      </c>
      <c r="L50" s="111">
        <v>0.61862063126738698</v>
      </c>
    </row>
    <row r="51" spans="1:12" ht="14.1" customHeight="1">
      <c r="A51" s="103" t="s">
        <v>337</v>
      </c>
      <c r="B51" s="105" t="s">
        <v>367</v>
      </c>
      <c r="C51" s="106" t="s">
        <v>312</v>
      </c>
      <c r="D51" s="107" t="s">
        <v>93</v>
      </c>
      <c r="E51" s="108">
        <v>32091971</v>
      </c>
      <c r="F51" s="109">
        <v>69528383</v>
      </c>
      <c r="G51" s="110">
        <v>0.46100000000000002</v>
      </c>
      <c r="H51" s="111">
        <v>0.46600000000000003</v>
      </c>
      <c r="I51" s="111">
        <v>0.442</v>
      </c>
      <c r="J51" s="111">
        <v>0.495</v>
      </c>
      <c r="K51" s="111">
        <v>0.52248423837281688</v>
      </c>
      <c r="L51" s="111">
        <v>0.48807897875718476</v>
      </c>
    </row>
    <row r="52" spans="1:12" ht="14.1" customHeight="1">
      <c r="A52" s="103" t="s">
        <v>331</v>
      </c>
      <c r="B52" s="105" t="s">
        <v>368</v>
      </c>
      <c r="C52" s="106" t="s">
        <v>315</v>
      </c>
      <c r="D52" s="107" t="s">
        <v>94</v>
      </c>
      <c r="E52" s="108">
        <v>4820872</v>
      </c>
      <c r="F52" s="109">
        <v>8104742</v>
      </c>
      <c r="G52" s="110">
        <v>0.59399999999999997</v>
      </c>
      <c r="H52" s="111">
        <v>0.59399999999999997</v>
      </c>
      <c r="I52" s="111">
        <v>0.58599999999999997</v>
      </c>
      <c r="J52" s="111">
        <v>0.57799999999999996</v>
      </c>
      <c r="K52" s="111">
        <v>0.61562544659872342</v>
      </c>
      <c r="L52" s="111">
        <v>0.62060723127653394</v>
      </c>
    </row>
    <row r="53" spans="1:12" ht="14.1" customHeight="1">
      <c r="A53" s="103" t="s">
        <v>313</v>
      </c>
      <c r="B53" s="105" t="s">
        <v>369</v>
      </c>
      <c r="C53" s="106" t="s">
        <v>318</v>
      </c>
      <c r="D53" s="107" t="s">
        <v>95</v>
      </c>
      <c r="E53" s="108">
        <v>4428299</v>
      </c>
      <c r="F53" s="109">
        <v>11296172</v>
      </c>
      <c r="G53" s="110">
        <v>0.39200000000000002</v>
      </c>
      <c r="H53" s="111">
        <v>0.40100000000000002</v>
      </c>
      <c r="I53" s="111">
        <v>0.373</v>
      </c>
      <c r="J53" s="111">
        <v>0.42799999999999999</v>
      </c>
      <c r="K53" s="111">
        <v>0.41938289744863755</v>
      </c>
      <c r="L53" s="111">
        <v>0.43947937257587166</v>
      </c>
    </row>
    <row r="54" spans="1:12" ht="14.1" customHeight="1">
      <c r="A54" s="103" t="s">
        <v>303</v>
      </c>
      <c r="B54" s="105" t="s">
        <v>370</v>
      </c>
      <c r="C54" s="106" t="s">
        <v>318</v>
      </c>
      <c r="D54" s="107" t="s">
        <v>96</v>
      </c>
      <c r="E54" s="108">
        <v>3756385</v>
      </c>
      <c r="F54" s="109">
        <v>7845855</v>
      </c>
      <c r="G54" s="110">
        <v>0.47799999999999998</v>
      </c>
      <c r="H54" s="111">
        <v>0.47</v>
      </c>
      <c r="I54" s="111">
        <v>0.44700000000000001</v>
      </c>
      <c r="J54" s="111">
        <v>0.49299999999999999</v>
      </c>
      <c r="K54" s="111">
        <v>0.49126880218145924</v>
      </c>
      <c r="L54" s="111">
        <v>0.46534905666415166</v>
      </c>
    </row>
    <row r="55" spans="1:12" ht="14.1" customHeight="1">
      <c r="A55" s="103" t="s">
        <v>313</v>
      </c>
      <c r="B55" s="105" t="s">
        <v>371</v>
      </c>
      <c r="C55" s="106" t="s">
        <v>326</v>
      </c>
      <c r="D55" s="107" t="s">
        <v>97</v>
      </c>
      <c r="E55" s="108">
        <v>11684486</v>
      </c>
      <c r="F55" s="109">
        <v>20945508</v>
      </c>
      <c r="G55" s="110">
        <v>0.55700000000000005</v>
      </c>
      <c r="H55" s="111">
        <v>0.54500000000000004</v>
      </c>
      <c r="I55" s="111">
        <v>0.52600000000000002</v>
      </c>
      <c r="J55" s="111">
        <v>0.55600000000000005</v>
      </c>
      <c r="K55" s="111">
        <v>0.60736464099927645</v>
      </c>
      <c r="L55" s="111">
        <v>0.58177180499331205</v>
      </c>
    </row>
    <row r="56" spans="1:12" ht="14.1" customHeight="1">
      <c r="A56" s="103" t="s">
        <v>331</v>
      </c>
      <c r="B56" s="105" t="s">
        <v>372</v>
      </c>
      <c r="C56" s="106" t="s">
        <v>320</v>
      </c>
      <c r="D56" s="107" t="s">
        <v>98</v>
      </c>
      <c r="E56" s="108">
        <v>3042608</v>
      </c>
      <c r="F56" s="109">
        <v>5650509</v>
      </c>
      <c r="G56" s="110">
        <v>0.53800000000000003</v>
      </c>
      <c r="H56" s="111">
        <v>0.54800000000000004</v>
      </c>
      <c r="I56" s="111">
        <v>0.54</v>
      </c>
      <c r="J56" s="111">
        <v>0.52100000000000002</v>
      </c>
      <c r="K56" s="111">
        <v>0.55498898640765804</v>
      </c>
      <c r="L56" s="111">
        <v>0.5548790624077431</v>
      </c>
    </row>
    <row r="57" spans="1:12" ht="14.1" customHeight="1">
      <c r="A57" s="103" t="s">
        <v>303</v>
      </c>
      <c r="B57" s="105" t="s">
        <v>373</v>
      </c>
      <c r="C57" s="106" t="s">
        <v>323</v>
      </c>
      <c r="D57" s="112" t="s">
        <v>99</v>
      </c>
      <c r="E57" s="108">
        <v>5716269</v>
      </c>
      <c r="F57" s="109">
        <v>8744891</v>
      </c>
      <c r="G57" s="110">
        <v>0.65300000000000002</v>
      </c>
      <c r="H57" s="111">
        <v>0.66200000000000003</v>
      </c>
      <c r="I57" s="111">
        <v>0.60799999999999998</v>
      </c>
      <c r="J57" s="111">
        <v>0.63500000000000001</v>
      </c>
      <c r="K57" s="111">
        <v>0.66198305079909414</v>
      </c>
      <c r="L57" s="111">
        <v>0.67006891061255569</v>
      </c>
    </row>
    <row r="58" spans="1:12" ht="14.1" customHeight="1">
      <c r="A58" s="103" t="s">
        <v>310</v>
      </c>
      <c r="B58" s="105" t="s">
        <v>374</v>
      </c>
      <c r="C58" s="106" t="s">
        <v>312</v>
      </c>
      <c r="D58" s="107" t="s">
        <v>100</v>
      </c>
      <c r="E58" s="108">
        <v>54134104</v>
      </c>
      <c r="F58" s="109">
        <v>129089026</v>
      </c>
      <c r="G58" s="110">
        <v>0.41899999999999998</v>
      </c>
      <c r="H58" s="111">
        <v>0.43</v>
      </c>
      <c r="I58" s="111">
        <v>0.42099999999999999</v>
      </c>
      <c r="J58" s="111">
        <v>0.45500000000000002</v>
      </c>
      <c r="K58" s="111">
        <v>0.46074158440104906</v>
      </c>
      <c r="L58" s="111">
        <v>0.44312826789329535</v>
      </c>
    </row>
    <row r="59" spans="1:12" ht="14.1" customHeight="1">
      <c r="A59" s="103" t="s">
        <v>303</v>
      </c>
      <c r="B59" s="105" t="s">
        <v>375</v>
      </c>
      <c r="C59" s="106" t="s">
        <v>315</v>
      </c>
      <c r="D59" s="107" t="s">
        <v>101</v>
      </c>
      <c r="E59" s="108">
        <v>3766068</v>
      </c>
      <c r="F59" s="109">
        <v>5293955</v>
      </c>
      <c r="G59" s="110">
        <v>0.71099999999999997</v>
      </c>
      <c r="H59" s="111">
        <v>0.7</v>
      </c>
      <c r="I59" s="111">
        <v>0.66</v>
      </c>
      <c r="J59" s="111">
        <v>0.70299999999999996</v>
      </c>
      <c r="K59" s="111">
        <v>0.73363202088834822</v>
      </c>
      <c r="L59" s="111">
        <v>0.72429263810133182</v>
      </c>
    </row>
    <row r="60" spans="1:12" ht="14.1" customHeight="1">
      <c r="A60" s="103" t="s">
        <v>331</v>
      </c>
      <c r="B60" s="105" t="s">
        <v>376</v>
      </c>
      <c r="C60" s="106" t="s">
        <v>318</v>
      </c>
      <c r="D60" s="107" t="s">
        <v>102</v>
      </c>
      <c r="E60" s="108">
        <v>4935055</v>
      </c>
      <c r="F60" s="109">
        <v>9164742</v>
      </c>
      <c r="G60" s="110">
        <v>0.53800000000000003</v>
      </c>
      <c r="H60" s="111">
        <v>0.54600000000000004</v>
      </c>
      <c r="I60" s="111">
        <v>0.46400000000000002</v>
      </c>
      <c r="J60" s="111">
        <v>0.52800000000000002</v>
      </c>
      <c r="K60" s="111">
        <v>0.5437350665390841</v>
      </c>
      <c r="L60" s="111">
        <v>0.52247951083318855</v>
      </c>
    </row>
    <row r="61" spans="1:12" ht="14.1" customHeight="1">
      <c r="A61" s="103" t="s">
        <v>310</v>
      </c>
      <c r="B61" s="105" t="s">
        <v>377</v>
      </c>
      <c r="C61" s="106" t="s">
        <v>312</v>
      </c>
      <c r="D61" s="107" t="s">
        <v>103</v>
      </c>
      <c r="E61" s="108">
        <v>46173831</v>
      </c>
      <c r="F61" s="109">
        <v>106032248</v>
      </c>
      <c r="G61" s="110">
        <v>0.435</v>
      </c>
      <c r="H61" s="111">
        <v>0.44500000000000001</v>
      </c>
      <c r="I61" s="111">
        <v>0.44</v>
      </c>
      <c r="J61" s="111">
        <v>0.46899999999999997</v>
      </c>
      <c r="K61" s="111">
        <v>0.48306739926677766</v>
      </c>
      <c r="L61" s="111">
        <v>0.48781106168668326</v>
      </c>
    </row>
    <row r="62" spans="1:12" ht="14.1" customHeight="1">
      <c r="A62" s="103" t="s">
        <v>331</v>
      </c>
      <c r="B62" s="105" t="s">
        <v>378</v>
      </c>
      <c r="C62" s="106" t="s">
        <v>315</v>
      </c>
      <c r="D62" s="107" t="s">
        <v>104</v>
      </c>
      <c r="E62" s="108">
        <v>6062477</v>
      </c>
      <c r="F62" s="109">
        <v>9763805</v>
      </c>
      <c r="G62" s="110">
        <v>0.62</v>
      </c>
      <c r="H62" s="111">
        <v>0.61799999999999999</v>
      </c>
      <c r="I62" s="111">
        <v>0.59899999999999998</v>
      </c>
      <c r="J62" s="111">
        <v>0.61799999999999999</v>
      </c>
      <c r="K62" s="111">
        <v>0.63345839833157447</v>
      </c>
      <c r="L62" s="111">
        <v>0.62568123710745038</v>
      </c>
    </row>
    <row r="63" spans="1:12" ht="14.1" customHeight="1">
      <c r="A63" s="103" t="s">
        <v>303</v>
      </c>
      <c r="B63" s="105" t="s">
        <v>379</v>
      </c>
      <c r="C63" s="106" t="s">
        <v>315</v>
      </c>
      <c r="D63" s="107" t="s">
        <v>105</v>
      </c>
      <c r="E63" s="108">
        <v>3443467</v>
      </c>
      <c r="F63" s="109">
        <v>4968570</v>
      </c>
      <c r="G63" s="110">
        <v>0.69299999999999995</v>
      </c>
      <c r="H63" s="111">
        <v>0.71799999999999997</v>
      </c>
      <c r="I63" s="111">
        <v>0.65400000000000003</v>
      </c>
      <c r="J63" s="111">
        <v>0.68400000000000005</v>
      </c>
      <c r="K63" s="111">
        <v>0.70423368438690981</v>
      </c>
      <c r="L63" s="111">
        <v>0.70810815046504794</v>
      </c>
    </row>
    <row r="64" spans="1:12" ht="14.1" customHeight="1">
      <c r="A64" s="103" t="s">
        <v>337</v>
      </c>
      <c r="B64" s="105" t="s">
        <v>380</v>
      </c>
      <c r="C64" s="106" t="s">
        <v>326</v>
      </c>
      <c r="D64" s="107" t="s">
        <v>106</v>
      </c>
      <c r="E64" s="108">
        <v>20736528</v>
      </c>
      <c r="F64" s="109">
        <v>41577880</v>
      </c>
      <c r="G64" s="110">
        <v>0.498</v>
      </c>
      <c r="H64" s="111">
        <v>0.50600000000000001</v>
      </c>
      <c r="I64" s="111">
        <v>0.47399999999999998</v>
      </c>
      <c r="J64" s="111">
        <v>0.48899999999999999</v>
      </c>
      <c r="K64" s="111">
        <v>0.5269361194653972</v>
      </c>
      <c r="L64" s="111">
        <v>0.51742883883643975</v>
      </c>
    </row>
    <row r="65" spans="1:12" ht="14.1" customHeight="1">
      <c r="A65" s="103" t="s">
        <v>303</v>
      </c>
      <c r="B65" s="105" t="s">
        <v>381</v>
      </c>
      <c r="C65" s="106" t="s">
        <v>315</v>
      </c>
      <c r="D65" s="107" t="s">
        <v>107</v>
      </c>
      <c r="E65" s="108">
        <v>2443811</v>
      </c>
      <c r="F65" s="109">
        <v>3589674</v>
      </c>
      <c r="G65" s="110">
        <v>0.68</v>
      </c>
      <c r="H65" s="111">
        <v>0.67700000000000005</v>
      </c>
      <c r="I65" s="111">
        <v>0.64600000000000002</v>
      </c>
      <c r="J65" s="111">
        <v>0.70299999999999996</v>
      </c>
      <c r="K65" s="111">
        <v>0.71277475731665219</v>
      </c>
      <c r="L65" s="111">
        <v>0.69228455031568747</v>
      </c>
    </row>
    <row r="66" spans="1:12" ht="14.1" customHeight="1">
      <c r="A66" s="103" t="s">
        <v>316</v>
      </c>
      <c r="B66" s="105" t="s">
        <v>382</v>
      </c>
      <c r="C66" s="106" t="s">
        <v>328</v>
      </c>
      <c r="D66" s="107" t="s">
        <v>108</v>
      </c>
      <c r="E66" s="108">
        <v>3395299</v>
      </c>
      <c r="F66" s="109">
        <v>5813040</v>
      </c>
      <c r="G66" s="110">
        <v>0.58399999999999996</v>
      </c>
      <c r="H66" s="111">
        <v>0.58699999999999997</v>
      </c>
      <c r="I66" s="111">
        <v>0.57399999999999995</v>
      </c>
      <c r="J66" s="111">
        <v>0.59799999999999998</v>
      </c>
      <c r="K66" s="111">
        <v>0.60996225169195417</v>
      </c>
      <c r="L66" s="111">
        <v>0.61100842517043408</v>
      </c>
    </row>
    <row r="67" spans="1:12" ht="14.1" customHeight="1">
      <c r="A67" s="103" t="s">
        <v>331</v>
      </c>
      <c r="B67" s="105" t="s">
        <v>383</v>
      </c>
      <c r="C67" s="106" t="s">
        <v>328</v>
      </c>
      <c r="D67" s="107" t="s">
        <v>109</v>
      </c>
      <c r="E67" s="108">
        <v>3885600</v>
      </c>
      <c r="F67" s="109">
        <v>7286493</v>
      </c>
      <c r="G67" s="110">
        <v>0.53300000000000003</v>
      </c>
      <c r="H67" s="111">
        <v>0.51800000000000002</v>
      </c>
      <c r="I67" s="111">
        <v>0.51200000000000001</v>
      </c>
      <c r="J67" s="111">
        <v>0.499</v>
      </c>
      <c r="K67" s="111">
        <v>0.53340522506539423</v>
      </c>
      <c r="L67" s="111">
        <v>0.55429097322350596</v>
      </c>
    </row>
    <row r="68" spans="1:12" ht="14.1" customHeight="1">
      <c r="A68" s="103" t="s">
        <v>313</v>
      </c>
      <c r="B68" s="105" t="s">
        <v>384</v>
      </c>
      <c r="C68" s="106" t="s">
        <v>326</v>
      </c>
      <c r="D68" s="107" t="s">
        <v>110</v>
      </c>
      <c r="E68" s="108">
        <v>10675094</v>
      </c>
      <c r="F68" s="109">
        <v>18603614</v>
      </c>
      <c r="G68" s="110">
        <v>0.57299999999999995</v>
      </c>
      <c r="H68" s="111">
        <v>0.58599999999999997</v>
      </c>
      <c r="I68" s="111">
        <v>0.54700000000000004</v>
      </c>
      <c r="J68" s="111">
        <v>0.57299999999999995</v>
      </c>
      <c r="K68" s="111">
        <v>0.56855908069010075</v>
      </c>
      <c r="L68" s="111">
        <v>0.59406005671898776</v>
      </c>
    </row>
    <row r="69" spans="1:12" ht="14.1" customHeight="1">
      <c r="A69" s="103" t="s">
        <v>313</v>
      </c>
      <c r="B69" s="105" t="s">
        <v>385</v>
      </c>
      <c r="C69" s="106" t="s">
        <v>326</v>
      </c>
      <c r="D69" s="107" t="s">
        <v>111</v>
      </c>
      <c r="E69" s="108">
        <v>10216744</v>
      </c>
      <c r="F69" s="109">
        <v>16742067</v>
      </c>
      <c r="G69" s="110">
        <v>0.61</v>
      </c>
      <c r="H69" s="111">
        <v>0.59499999999999997</v>
      </c>
      <c r="I69" s="111">
        <v>0.57899999999999996</v>
      </c>
      <c r="J69" s="111">
        <v>0.57699999999999996</v>
      </c>
      <c r="K69" s="111">
        <v>0.61302649666074338</v>
      </c>
      <c r="L69" s="111">
        <v>0.61660120458152345</v>
      </c>
    </row>
    <row r="70" spans="1:12" ht="14.1" customHeight="1">
      <c r="A70" s="103" t="s">
        <v>337</v>
      </c>
      <c r="B70" s="105" t="s">
        <v>386</v>
      </c>
      <c r="C70" s="106" t="s">
        <v>326</v>
      </c>
      <c r="D70" s="107" t="s">
        <v>112</v>
      </c>
      <c r="E70" s="108">
        <v>18208956</v>
      </c>
      <c r="F70" s="109">
        <v>36361018</v>
      </c>
      <c r="G70" s="110">
        <v>0.5</v>
      </c>
      <c r="H70" s="111">
        <v>0.5</v>
      </c>
      <c r="I70" s="111">
        <v>0.48599999999999999</v>
      </c>
      <c r="J70" s="111">
        <v>0.50600000000000001</v>
      </c>
      <c r="K70" s="111">
        <v>0.54118614471229243</v>
      </c>
      <c r="L70" s="111">
        <v>0.53129035271652569</v>
      </c>
    </row>
    <row r="71" spans="1:12" ht="14.1" customHeight="1">
      <c r="A71" s="103" t="s">
        <v>337</v>
      </c>
      <c r="B71" s="105" t="s">
        <v>387</v>
      </c>
      <c r="C71" s="106" t="s">
        <v>326</v>
      </c>
      <c r="D71" s="107" t="s">
        <v>113</v>
      </c>
      <c r="E71" s="108">
        <v>25852232</v>
      </c>
      <c r="F71" s="109">
        <v>46105732</v>
      </c>
      <c r="G71" s="110">
        <v>0.56000000000000005</v>
      </c>
      <c r="H71" s="111">
        <v>0.56499999999999995</v>
      </c>
      <c r="I71" s="111">
        <v>0.54600000000000004</v>
      </c>
      <c r="J71" s="111">
        <v>0.56200000000000006</v>
      </c>
      <c r="K71" s="111">
        <v>0.60084539928834035</v>
      </c>
      <c r="L71" s="111">
        <v>0.59303669342850973</v>
      </c>
    </row>
    <row r="72" spans="1:12" ht="14.1" customHeight="1">
      <c r="A72" s="103" t="s">
        <v>333</v>
      </c>
      <c r="B72" s="105" t="s">
        <v>388</v>
      </c>
      <c r="C72" s="106" t="s">
        <v>326</v>
      </c>
      <c r="D72" s="107" t="s">
        <v>114</v>
      </c>
      <c r="E72" s="108">
        <v>11947032</v>
      </c>
      <c r="F72" s="109">
        <v>23626179</v>
      </c>
      <c r="G72" s="110">
        <v>0.505</v>
      </c>
      <c r="H72" s="111">
        <v>0.50900000000000001</v>
      </c>
      <c r="I72" s="111">
        <v>0.47399999999999998</v>
      </c>
      <c r="J72" s="111">
        <v>0.49099999999999999</v>
      </c>
      <c r="K72" s="111">
        <v>0.53877391536381425</v>
      </c>
      <c r="L72" s="111">
        <v>0.53696919829616607</v>
      </c>
    </row>
    <row r="73" spans="1:12" ht="14.1" customHeight="1">
      <c r="A73" s="103" t="s">
        <v>313</v>
      </c>
      <c r="B73" s="105" t="s">
        <v>389</v>
      </c>
      <c r="C73" s="106" t="s">
        <v>326</v>
      </c>
      <c r="D73" s="107" t="s">
        <v>115</v>
      </c>
      <c r="E73" s="108">
        <v>12259141</v>
      </c>
      <c r="F73" s="109">
        <v>23177137</v>
      </c>
      <c r="G73" s="110">
        <v>0.52800000000000002</v>
      </c>
      <c r="H73" s="111">
        <v>0.53700000000000003</v>
      </c>
      <c r="I73" s="111">
        <v>0.54500000000000004</v>
      </c>
      <c r="J73" s="111">
        <v>0.56299999999999994</v>
      </c>
      <c r="K73" s="111">
        <v>0.58679134915598474</v>
      </c>
      <c r="L73" s="111">
        <v>0.583414917226591</v>
      </c>
    </row>
    <row r="74" spans="1:12" ht="14.1" customHeight="1">
      <c r="A74" s="103" t="s">
        <v>303</v>
      </c>
      <c r="B74" s="105" t="s">
        <v>390</v>
      </c>
      <c r="C74" s="106" t="s">
        <v>315</v>
      </c>
      <c r="D74" s="107" t="s">
        <v>116</v>
      </c>
      <c r="E74" s="108">
        <v>3519112</v>
      </c>
      <c r="F74" s="109">
        <v>4537674</v>
      </c>
      <c r="G74" s="110">
        <v>0.77500000000000002</v>
      </c>
      <c r="H74" s="111">
        <v>0.753</v>
      </c>
      <c r="I74" s="111">
        <v>0.74099999999999999</v>
      </c>
      <c r="J74" s="111">
        <v>0.74399999999999999</v>
      </c>
      <c r="K74" s="111">
        <v>0.7572682819444625</v>
      </c>
      <c r="L74" s="111">
        <v>0.75994777338329078</v>
      </c>
    </row>
    <row r="75" spans="1:12" ht="14.1" customHeight="1">
      <c r="A75" s="103" t="s">
        <v>313</v>
      </c>
      <c r="B75" s="105" t="s">
        <v>391</v>
      </c>
      <c r="C75" s="106" t="s">
        <v>326</v>
      </c>
      <c r="D75" s="107" t="s">
        <v>117</v>
      </c>
      <c r="E75" s="108">
        <v>10055685</v>
      </c>
      <c r="F75" s="109">
        <v>17017961</v>
      </c>
      <c r="G75" s="110">
        <v>0.59</v>
      </c>
      <c r="H75" s="111">
        <v>0.60599999999999998</v>
      </c>
      <c r="I75" s="111">
        <v>0.57099999999999995</v>
      </c>
      <c r="J75" s="111">
        <v>0.57699999999999996</v>
      </c>
      <c r="K75" s="111">
        <v>0.6192090928078805</v>
      </c>
      <c r="L75" s="111">
        <v>0.60667018520611182</v>
      </c>
    </row>
    <row r="76" spans="1:12" ht="14.1" customHeight="1">
      <c r="A76" s="103" t="s">
        <v>333</v>
      </c>
      <c r="B76" s="105" t="s">
        <v>392</v>
      </c>
      <c r="C76" s="106" t="s">
        <v>326</v>
      </c>
      <c r="D76" s="107" t="s">
        <v>118</v>
      </c>
      <c r="E76" s="108">
        <v>12270734</v>
      </c>
      <c r="F76" s="109">
        <v>22844530</v>
      </c>
      <c r="G76" s="110">
        <v>0.53700000000000003</v>
      </c>
      <c r="H76" s="111">
        <v>0.54300000000000004</v>
      </c>
      <c r="I76" s="111">
        <v>0.51900000000000002</v>
      </c>
      <c r="J76" s="111">
        <v>0.48599999999999999</v>
      </c>
      <c r="K76" s="111">
        <v>0.50125001867039076</v>
      </c>
      <c r="L76" s="111">
        <v>0.54778807811530761</v>
      </c>
    </row>
    <row r="77" spans="1:12" ht="14.1" customHeight="1">
      <c r="A77" s="103" t="s">
        <v>313</v>
      </c>
      <c r="B77" s="105" t="s">
        <v>393</v>
      </c>
      <c r="C77" s="106" t="s">
        <v>326</v>
      </c>
      <c r="D77" s="107" t="s">
        <v>119</v>
      </c>
      <c r="E77" s="108">
        <v>9529396</v>
      </c>
      <c r="F77" s="109">
        <v>16472133</v>
      </c>
      <c r="G77" s="110">
        <v>0.57799999999999996</v>
      </c>
      <c r="H77" s="111">
        <v>0.58799999999999997</v>
      </c>
      <c r="I77" s="111">
        <v>0.55700000000000005</v>
      </c>
      <c r="J77" s="111">
        <v>0.58099999999999996</v>
      </c>
      <c r="K77" s="111">
        <v>0.59646961248601293</v>
      </c>
      <c r="L77" s="111">
        <v>0.61676668912359667</v>
      </c>
    </row>
    <row r="78" spans="1:12" ht="14.1" customHeight="1">
      <c r="A78" s="103" t="s">
        <v>316</v>
      </c>
      <c r="B78" s="105" t="s">
        <v>394</v>
      </c>
      <c r="C78" s="106" t="s">
        <v>315</v>
      </c>
      <c r="D78" s="107" t="s">
        <v>120</v>
      </c>
      <c r="E78" s="108">
        <v>3349553</v>
      </c>
      <c r="F78" s="109">
        <v>5633773</v>
      </c>
      <c r="G78" s="110">
        <v>0.59399999999999997</v>
      </c>
      <c r="H78" s="111">
        <v>0.59299999999999997</v>
      </c>
      <c r="I78" s="111">
        <v>0.57499999999999996</v>
      </c>
      <c r="J78" s="111">
        <v>0.59099999999999997</v>
      </c>
      <c r="K78" s="111">
        <v>0.6041386743448296</v>
      </c>
      <c r="L78" s="111">
        <v>0.61649265411882304</v>
      </c>
    </row>
    <row r="79" spans="1:12" ht="14.1" customHeight="1">
      <c r="A79" s="103" t="s">
        <v>310</v>
      </c>
      <c r="B79" s="105" t="s">
        <v>395</v>
      </c>
      <c r="C79" s="106" t="s">
        <v>312</v>
      </c>
      <c r="D79" s="107" t="s">
        <v>121</v>
      </c>
      <c r="E79" s="108">
        <v>42139466</v>
      </c>
      <c r="F79" s="109">
        <v>84365505</v>
      </c>
      <c r="G79" s="110">
        <v>0.499</v>
      </c>
      <c r="H79" s="111">
        <v>0.51500000000000001</v>
      </c>
      <c r="I79" s="111">
        <v>0.503</v>
      </c>
      <c r="J79" s="111">
        <v>0.53100000000000003</v>
      </c>
      <c r="K79" s="111">
        <v>0.54549489736413381</v>
      </c>
      <c r="L79" s="111">
        <v>0.56101669280177957</v>
      </c>
    </row>
    <row r="80" spans="1:12" ht="14.1" customHeight="1">
      <c r="A80" s="103" t="s">
        <v>313</v>
      </c>
      <c r="B80" s="105" t="s">
        <v>396</v>
      </c>
      <c r="C80" s="106" t="s">
        <v>318</v>
      </c>
      <c r="D80" s="107" t="s">
        <v>122</v>
      </c>
      <c r="E80" s="108">
        <v>5098412</v>
      </c>
      <c r="F80" s="109">
        <v>11534555</v>
      </c>
      <c r="G80" s="110">
        <v>0.442</v>
      </c>
      <c r="H80" s="111">
        <v>0.42099999999999999</v>
      </c>
      <c r="I80" s="111">
        <v>0.433</v>
      </c>
      <c r="J80" s="111">
        <v>0.44400000000000001</v>
      </c>
      <c r="K80" s="111">
        <v>0.43400865813031864</v>
      </c>
      <c r="L80" s="111">
        <v>0.45375515588596343</v>
      </c>
    </row>
    <row r="81" spans="1:12" ht="14.1" customHeight="1">
      <c r="A81" s="103" t="s">
        <v>313</v>
      </c>
      <c r="B81" s="105" t="s">
        <v>397</v>
      </c>
      <c r="C81" s="106" t="s">
        <v>326</v>
      </c>
      <c r="D81" s="107" t="s">
        <v>123</v>
      </c>
      <c r="E81" s="108">
        <v>10882431</v>
      </c>
      <c r="F81" s="109">
        <v>18691440</v>
      </c>
      <c r="G81" s="110">
        <v>0.58199999999999996</v>
      </c>
      <c r="H81" s="111">
        <v>0.56999999999999995</v>
      </c>
      <c r="I81" s="111">
        <v>0.53700000000000003</v>
      </c>
      <c r="J81" s="111">
        <v>0.55000000000000004</v>
      </c>
      <c r="K81" s="111">
        <v>0.60825932288139706</v>
      </c>
      <c r="L81" s="111">
        <v>0.60435023681177202</v>
      </c>
    </row>
    <row r="82" spans="1:12" ht="14.1" customHeight="1">
      <c r="A82" s="103" t="s">
        <v>333</v>
      </c>
      <c r="B82" s="105" t="s">
        <v>398</v>
      </c>
      <c r="C82" s="106" t="s">
        <v>326</v>
      </c>
      <c r="D82" s="107" t="s">
        <v>124</v>
      </c>
      <c r="E82" s="108">
        <v>15818744</v>
      </c>
      <c r="F82" s="109">
        <v>27936073</v>
      </c>
      <c r="G82" s="110">
        <v>0.56599999999999995</v>
      </c>
      <c r="H82" s="111">
        <v>0.57699999999999996</v>
      </c>
      <c r="I82" s="111">
        <v>0.53700000000000003</v>
      </c>
      <c r="J82" s="111">
        <v>0.55500000000000005</v>
      </c>
      <c r="K82" s="111">
        <v>0.58752802653883895</v>
      </c>
      <c r="L82" s="111">
        <v>0.60281388713431827</v>
      </c>
    </row>
    <row r="83" spans="1:12" ht="14.1" customHeight="1">
      <c r="A83" s="103" t="s">
        <v>333</v>
      </c>
      <c r="B83" s="105" t="s">
        <v>399</v>
      </c>
      <c r="C83" s="106" t="s">
        <v>326</v>
      </c>
      <c r="D83" s="107" t="s">
        <v>125</v>
      </c>
      <c r="E83" s="108">
        <v>15271475</v>
      </c>
      <c r="F83" s="109">
        <v>30178736</v>
      </c>
      <c r="G83" s="110">
        <v>0.50600000000000001</v>
      </c>
      <c r="H83" s="111">
        <v>0.52600000000000002</v>
      </c>
      <c r="I83" s="111">
        <v>0.52300000000000002</v>
      </c>
      <c r="J83" s="111">
        <v>0.51300000000000001</v>
      </c>
      <c r="K83" s="111">
        <v>0.52413307324484359</v>
      </c>
      <c r="L83" s="111">
        <v>0.53077518454800721</v>
      </c>
    </row>
    <row r="84" spans="1:12" ht="14.1" customHeight="1">
      <c r="A84" s="103" t="s">
        <v>313</v>
      </c>
      <c r="B84" s="105" t="s">
        <v>400</v>
      </c>
      <c r="C84" s="106" t="s">
        <v>326</v>
      </c>
      <c r="D84" s="113" t="s">
        <v>126</v>
      </c>
      <c r="E84" s="108">
        <v>9003115</v>
      </c>
      <c r="F84" s="109">
        <v>15238705</v>
      </c>
      <c r="G84" s="110">
        <v>0.59</v>
      </c>
      <c r="H84" s="111">
        <v>0.56399999999999995</v>
      </c>
      <c r="I84" s="111">
        <v>0.55500000000000005</v>
      </c>
      <c r="J84" s="111">
        <v>0.58499999999999996</v>
      </c>
      <c r="K84" s="111">
        <v>0.62003277218484376</v>
      </c>
      <c r="L84" s="111">
        <v>0.61452874637363708</v>
      </c>
    </row>
    <row r="85" spans="1:12" ht="14.1" customHeight="1">
      <c r="A85" s="103" t="s">
        <v>313</v>
      </c>
      <c r="B85" s="105" t="s">
        <v>401</v>
      </c>
      <c r="C85" s="106" t="s">
        <v>326</v>
      </c>
      <c r="D85" s="107" t="s">
        <v>127</v>
      </c>
      <c r="E85" s="108">
        <v>9307829</v>
      </c>
      <c r="F85" s="109">
        <v>17428041</v>
      </c>
      <c r="G85" s="110">
        <v>0.53400000000000003</v>
      </c>
      <c r="H85" s="111">
        <v>0.56799999999999995</v>
      </c>
      <c r="I85" s="111">
        <v>0.56399999999999995</v>
      </c>
      <c r="J85" s="111">
        <v>0.57499999999999996</v>
      </c>
      <c r="K85" s="111">
        <v>0.62355143094164589</v>
      </c>
      <c r="L85" s="111">
        <v>0.59265245408128631</v>
      </c>
    </row>
    <row r="86" spans="1:12" ht="14.1" customHeight="1">
      <c r="A86" s="103" t="s">
        <v>333</v>
      </c>
      <c r="B86" s="105" t="s">
        <v>402</v>
      </c>
      <c r="C86" s="106" t="s">
        <v>326</v>
      </c>
      <c r="D86" s="107" t="s">
        <v>128</v>
      </c>
      <c r="E86" s="108">
        <v>15357050</v>
      </c>
      <c r="F86" s="109">
        <v>26814089</v>
      </c>
      <c r="G86" s="110">
        <v>0.57199999999999995</v>
      </c>
      <c r="H86" s="111">
        <v>0.57799999999999996</v>
      </c>
      <c r="I86" s="111">
        <v>0.55400000000000005</v>
      </c>
      <c r="J86" s="111">
        <v>0.58099999999999996</v>
      </c>
      <c r="K86" s="111">
        <v>0.58681927762718766</v>
      </c>
      <c r="L86" s="111">
        <v>0.59200950649153783</v>
      </c>
    </row>
    <row r="87" spans="1:12" ht="14.1" customHeight="1">
      <c r="A87" s="103" t="s">
        <v>302</v>
      </c>
      <c r="B87" s="105" t="s">
        <v>403</v>
      </c>
      <c r="C87" s="106" t="s">
        <v>315</v>
      </c>
      <c r="D87" s="107" t="s">
        <v>129</v>
      </c>
      <c r="E87" s="108">
        <v>1400658</v>
      </c>
      <c r="F87" s="109">
        <v>2306299</v>
      </c>
      <c r="G87" s="110">
        <v>0.60699999999999998</v>
      </c>
      <c r="H87" s="111">
        <v>0.57799999999999996</v>
      </c>
      <c r="I87" s="111">
        <v>0.57399999999999995</v>
      </c>
      <c r="J87" s="111">
        <v>0.61099999999999999</v>
      </c>
      <c r="K87" s="111">
        <v>0.61778493925623668</v>
      </c>
      <c r="L87" s="111">
        <v>0.6295663644193038</v>
      </c>
    </row>
    <row r="88" spans="1:12" ht="14.1" customHeight="1">
      <c r="A88" s="103" t="s">
        <v>313</v>
      </c>
      <c r="B88" s="105" t="s">
        <v>404</v>
      </c>
      <c r="C88" s="106" t="s">
        <v>326</v>
      </c>
      <c r="D88" s="107" t="s">
        <v>130</v>
      </c>
      <c r="E88" s="108">
        <v>12014430</v>
      </c>
      <c r="F88" s="109">
        <v>20558091</v>
      </c>
      <c r="G88" s="110">
        <v>0.58399999999999996</v>
      </c>
      <c r="H88" s="111">
        <v>0.58599999999999997</v>
      </c>
      <c r="I88" s="111">
        <v>0.57099999999999995</v>
      </c>
      <c r="J88" s="111">
        <v>0.60799999999999998</v>
      </c>
      <c r="K88" s="111">
        <v>0.63114756029291108</v>
      </c>
      <c r="L88" s="111">
        <v>0.6307096466419696</v>
      </c>
    </row>
    <row r="89" spans="1:12" ht="14.1" customHeight="1">
      <c r="A89" s="103" t="s">
        <v>302</v>
      </c>
      <c r="B89" s="105" t="s">
        <v>405</v>
      </c>
      <c r="C89" s="106" t="s">
        <v>406</v>
      </c>
      <c r="D89" s="107" t="s">
        <v>407</v>
      </c>
      <c r="E89" s="108">
        <v>1956896</v>
      </c>
      <c r="F89" s="109">
        <v>3356153</v>
      </c>
      <c r="G89" s="110">
        <v>0.58299999999999996</v>
      </c>
      <c r="H89" s="111">
        <v>0.621</v>
      </c>
      <c r="I89" s="111">
        <v>0.66100000000000003</v>
      </c>
      <c r="J89" s="111">
        <v>0.68600000000000005</v>
      </c>
      <c r="K89" s="111">
        <v>0.70035628214606704</v>
      </c>
      <c r="L89" s="111">
        <v>0.69073900361524976</v>
      </c>
    </row>
    <row r="90" spans="1:12" ht="14.1" customHeight="1">
      <c r="A90" s="103" t="s">
        <v>302</v>
      </c>
      <c r="B90" s="105" t="s">
        <v>408</v>
      </c>
      <c r="C90" s="106" t="s">
        <v>406</v>
      </c>
      <c r="D90" s="107" t="s">
        <v>409</v>
      </c>
      <c r="E90" s="108">
        <v>1804633</v>
      </c>
      <c r="F90" s="109">
        <v>2244659</v>
      </c>
      <c r="G90" s="110">
        <v>0.80300000000000005</v>
      </c>
      <c r="H90" s="111">
        <v>0.79300000000000004</v>
      </c>
      <c r="I90" s="111">
        <v>0.754</v>
      </c>
      <c r="J90" s="111">
        <v>0.71399999999999997</v>
      </c>
      <c r="K90" s="111">
        <v>0.78812220195794114</v>
      </c>
      <c r="L90" s="111">
        <v>0.75490450065931158</v>
      </c>
    </row>
    <row r="91" spans="1:12" ht="14.1" customHeight="1">
      <c r="A91" s="103" t="s">
        <v>302</v>
      </c>
      <c r="B91" s="105" t="s">
        <v>410</v>
      </c>
      <c r="C91" s="106" t="s">
        <v>406</v>
      </c>
      <c r="D91" s="114" t="s">
        <v>411</v>
      </c>
      <c r="E91" s="108">
        <v>5152479</v>
      </c>
      <c r="F91" s="109">
        <v>7234166</v>
      </c>
      <c r="G91" s="110">
        <v>0.71199999999999997</v>
      </c>
      <c r="H91" s="111">
        <v>0.72099999999999997</v>
      </c>
      <c r="I91" s="111">
        <v>0.67900000000000005</v>
      </c>
      <c r="J91" s="111">
        <v>0.70399999999999996</v>
      </c>
      <c r="K91" s="111">
        <v>0.70145139710934812</v>
      </c>
      <c r="L91" s="111">
        <v>0.65613135789979216</v>
      </c>
    </row>
    <row r="92" spans="1:12" ht="14.1" customHeight="1">
      <c r="A92" s="103" t="s">
        <v>303</v>
      </c>
      <c r="B92" s="105" t="s">
        <v>412</v>
      </c>
      <c r="C92" s="106" t="s">
        <v>406</v>
      </c>
      <c r="D92" s="114" t="s">
        <v>413</v>
      </c>
      <c r="E92" s="108">
        <v>5353417</v>
      </c>
      <c r="F92" s="109">
        <v>8473109</v>
      </c>
      <c r="G92" s="110">
        <v>0.63100000000000001</v>
      </c>
      <c r="H92" s="111">
        <v>0.61499999999999999</v>
      </c>
      <c r="I92" s="111">
        <v>0.58399999999999996</v>
      </c>
      <c r="J92" s="111">
        <v>0.60399999999999998</v>
      </c>
      <c r="K92" s="111">
        <v>0.58396443311665602</v>
      </c>
      <c r="L92" s="111">
        <v>0.59597485285036722</v>
      </c>
    </row>
    <row r="93" spans="1:12" ht="14.1" customHeight="1">
      <c r="A93" s="99"/>
      <c r="B93" s="115"/>
      <c r="C93" s="115"/>
      <c r="D93" s="116" t="s">
        <v>414</v>
      </c>
      <c r="E93" s="117">
        <f>SUM(E7:E92)</f>
        <v>1009195540</v>
      </c>
      <c r="F93" s="118">
        <f>SUM(F7:F92)</f>
        <v>1983785539</v>
      </c>
      <c r="G93" s="119">
        <f>IF(ISERR(E93/F93),"　 　 －",E93/F93)</f>
        <v>0.50872209730328111</v>
      </c>
      <c r="H93" s="119">
        <v>0.5109981369292711</v>
      </c>
      <c r="I93" s="119">
        <v>0.49597586430658558</v>
      </c>
      <c r="J93" s="119">
        <v>0.5195550290249682</v>
      </c>
      <c r="K93" s="119">
        <v>0.54094197088951756</v>
      </c>
      <c r="L93" s="119">
        <v>0.54122592424511662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0.55990697674418632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B092E-1AD1-4E9D-B851-81FB6EC395F4}">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1" width="6.875" style="98" customWidth="1"/>
    <col min="12" max="12" width="6.875" style="143"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455</v>
      </c>
      <c r="B1" s="186"/>
      <c r="C1" s="186"/>
      <c r="D1" s="186"/>
      <c r="E1" s="186"/>
      <c r="F1" s="186"/>
      <c r="G1" s="186"/>
      <c r="H1" s="186"/>
      <c r="I1" s="186"/>
      <c r="J1" s="186"/>
      <c r="K1" s="186"/>
      <c r="L1" s="186"/>
      <c r="M1" s="92"/>
    </row>
    <row r="2" spans="1:13" s="95" customFormat="1" ht="57" customHeight="1">
      <c r="A2" s="187" t="s">
        <v>456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c r="L4" s="98"/>
    </row>
    <row r="5" spans="1:13" ht="14.1" customHeight="1">
      <c r="A5" s="100"/>
      <c r="B5" s="100"/>
      <c r="C5" s="100"/>
      <c r="D5" s="100"/>
      <c r="E5" s="100"/>
      <c r="F5" s="101" t="s">
        <v>297</v>
      </c>
      <c r="G5" s="102"/>
      <c r="H5" s="102"/>
      <c r="I5" s="102"/>
      <c r="J5" s="102"/>
      <c r="K5" s="102"/>
      <c r="L5" s="140"/>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34836922</v>
      </c>
      <c r="F7" s="109">
        <v>64667520</v>
      </c>
      <c r="G7" s="110">
        <v>0.53800000000000003</v>
      </c>
      <c r="H7" s="111">
        <v>0.54200000000000004</v>
      </c>
      <c r="I7" s="111">
        <v>0.52100000000000002</v>
      </c>
      <c r="J7" s="111">
        <v>0.53500000000000003</v>
      </c>
      <c r="K7" s="111">
        <v>0.5373016409855399</v>
      </c>
      <c r="L7" s="111">
        <v>0.5353549930086734</v>
      </c>
    </row>
    <row r="8" spans="1:13" ht="14.1" customHeight="1">
      <c r="A8" s="103" t="s">
        <v>313</v>
      </c>
      <c r="B8" s="105" t="s">
        <v>314</v>
      </c>
      <c r="C8" s="106" t="s">
        <v>315</v>
      </c>
      <c r="D8" s="107" t="s">
        <v>10</v>
      </c>
      <c r="E8" s="108">
        <v>6861563</v>
      </c>
      <c r="F8" s="109">
        <v>11143538</v>
      </c>
      <c r="G8" s="110">
        <v>0.61499999999999999</v>
      </c>
      <c r="H8" s="111">
        <v>0.58899999999999997</v>
      </c>
      <c r="I8" s="111">
        <v>0.57999999999999996</v>
      </c>
      <c r="J8" s="111">
        <v>0.59899999999999998</v>
      </c>
      <c r="K8" s="111">
        <v>0.63047688088298137</v>
      </c>
      <c r="L8" s="111">
        <v>0.65393027423053363</v>
      </c>
    </row>
    <row r="9" spans="1:13" ht="14.1" customHeight="1">
      <c r="A9" s="103" t="s">
        <v>316</v>
      </c>
      <c r="B9" s="105" t="s">
        <v>317</v>
      </c>
      <c r="C9" s="106" t="s">
        <v>318</v>
      </c>
      <c r="D9" s="107" t="s">
        <v>11</v>
      </c>
      <c r="E9" s="108">
        <v>2727491</v>
      </c>
      <c r="F9" s="109">
        <v>5768320</v>
      </c>
      <c r="G9" s="110">
        <v>0.47199999999999998</v>
      </c>
      <c r="H9" s="111">
        <v>0.501</v>
      </c>
      <c r="I9" s="111">
        <v>0.48699999999999999</v>
      </c>
      <c r="J9" s="111">
        <v>0.49099999999999999</v>
      </c>
      <c r="K9" s="111">
        <v>0.50520919454669377</v>
      </c>
      <c r="L9" s="111">
        <v>0.50811780395483674</v>
      </c>
    </row>
    <row r="10" spans="1:13" ht="14.1" customHeight="1">
      <c r="A10" s="103" t="s">
        <v>316</v>
      </c>
      <c r="B10" s="105" t="s">
        <v>319</v>
      </c>
      <c r="C10" s="106" t="s">
        <v>320</v>
      </c>
      <c r="D10" s="107" t="s">
        <v>12</v>
      </c>
      <c r="E10" s="108">
        <v>1571160</v>
      </c>
      <c r="F10" s="109">
        <v>3192484</v>
      </c>
      <c r="G10" s="110">
        <v>0.49199999999999999</v>
      </c>
      <c r="H10" s="111">
        <v>0.46</v>
      </c>
      <c r="I10" s="111">
        <v>0.41799999999999998</v>
      </c>
      <c r="J10" s="111">
        <v>0.45400000000000001</v>
      </c>
      <c r="K10" s="111">
        <v>0.46536248655817192</v>
      </c>
      <c r="L10" s="111">
        <v>0.48964242520591389</v>
      </c>
    </row>
    <row r="11" spans="1:13" ht="14.1" customHeight="1">
      <c r="A11" s="103" t="s">
        <v>303</v>
      </c>
      <c r="B11" s="105" t="s">
        <v>321</v>
      </c>
      <c r="C11" s="106" t="s">
        <v>318</v>
      </c>
      <c r="D11" s="107" t="s">
        <v>13</v>
      </c>
      <c r="E11" s="108">
        <v>3090235</v>
      </c>
      <c r="F11" s="109">
        <v>5067895</v>
      </c>
      <c r="G11" s="110">
        <v>0.60899999999999999</v>
      </c>
      <c r="H11" s="111">
        <v>0.56200000000000006</v>
      </c>
      <c r="I11" s="111">
        <v>0.53900000000000003</v>
      </c>
      <c r="J11" s="111">
        <v>0.59499999999999997</v>
      </c>
      <c r="K11" s="111">
        <v>0.59428244407131825</v>
      </c>
      <c r="L11" s="111">
        <v>0.55928021036717179</v>
      </c>
    </row>
    <row r="12" spans="1:13" ht="14.1" customHeight="1">
      <c r="A12" s="103" t="s">
        <v>302</v>
      </c>
      <c r="B12" s="105" t="s">
        <v>322</v>
      </c>
      <c r="C12" s="106" t="s">
        <v>323</v>
      </c>
      <c r="D12" s="107" t="s">
        <v>14</v>
      </c>
      <c r="E12" s="108">
        <v>2629561</v>
      </c>
      <c r="F12" s="109">
        <v>4639492</v>
      </c>
      <c r="G12" s="110">
        <v>0.56599999999999995</v>
      </c>
      <c r="H12" s="111">
        <v>0.57799999999999996</v>
      </c>
      <c r="I12" s="111">
        <v>0.55000000000000004</v>
      </c>
      <c r="J12" s="111">
        <v>0.60799999999999998</v>
      </c>
      <c r="K12" s="111">
        <v>0.57706606204612365</v>
      </c>
      <c r="L12" s="111">
        <v>0.59771010530037139</v>
      </c>
    </row>
    <row r="13" spans="1:13" ht="14.1" customHeight="1">
      <c r="A13" s="103" t="s">
        <v>303</v>
      </c>
      <c r="B13" s="105" t="s">
        <v>324</v>
      </c>
      <c r="C13" s="106" t="s">
        <v>318</v>
      </c>
      <c r="D13" s="107" t="s">
        <v>15</v>
      </c>
      <c r="E13" s="108">
        <v>2383291</v>
      </c>
      <c r="F13" s="109">
        <v>4154454</v>
      </c>
      <c r="G13" s="110">
        <v>0.57299999999999995</v>
      </c>
      <c r="H13" s="111">
        <v>0.56799999999999995</v>
      </c>
      <c r="I13" s="111">
        <v>0.57399999999999995</v>
      </c>
      <c r="J13" s="111">
        <v>0.55900000000000005</v>
      </c>
      <c r="K13" s="111">
        <v>0.58450789813148551</v>
      </c>
      <c r="L13" s="111">
        <v>0.57132684447710735</v>
      </c>
    </row>
    <row r="14" spans="1:13" ht="14.1" customHeight="1">
      <c r="A14" s="103" t="s">
        <v>313</v>
      </c>
      <c r="B14" s="105" t="s">
        <v>325</v>
      </c>
      <c r="C14" s="106" t="s">
        <v>326</v>
      </c>
      <c r="D14" s="107" t="s">
        <v>16</v>
      </c>
      <c r="E14" s="108">
        <v>8215093</v>
      </c>
      <c r="F14" s="109">
        <v>15227807</v>
      </c>
      <c r="G14" s="110">
        <v>0.53900000000000003</v>
      </c>
      <c r="H14" s="111">
        <v>0.54</v>
      </c>
      <c r="I14" s="111">
        <v>0.51200000000000001</v>
      </c>
      <c r="J14" s="111">
        <v>0.52900000000000003</v>
      </c>
      <c r="K14" s="111">
        <v>0.54596583111448849</v>
      </c>
      <c r="L14" s="111">
        <v>0.54113521473797443</v>
      </c>
    </row>
    <row r="15" spans="1:13" ht="14.1" customHeight="1">
      <c r="A15" s="103" t="s">
        <v>313</v>
      </c>
      <c r="B15" s="105" t="s">
        <v>327</v>
      </c>
      <c r="C15" s="106" t="s">
        <v>328</v>
      </c>
      <c r="D15" s="107" t="s">
        <v>17</v>
      </c>
      <c r="E15" s="108">
        <v>7542262</v>
      </c>
      <c r="F15" s="109">
        <v>13336106</v>
      </c>
      <c r="G15" s="110">
        <v>0.56499999999999995</v>
      </c>
      <c r="H15" s="111">
        <v>0.52200000000000002</v>
      </c>
      <c r="I15" s="111">
        <v>0.52900000000000003</v>
      </c>
      <c r="J15" s="111">
        <v>0.54400000000000004</v>
      </c>
      <c r="K15" s="111">
        <v>0.56581538664376063</v>
      </c>
      <c r="L15" s="111">
        <v>0.57823835613153418</v>
      </c>
    </row>
    <row r="16" spans="1:13" ht="14.1" customHeight="1">
      <c r="A16" s="103" t="s">
        <v>310</v>
      </c>
      <c r="B16" s="105" t="s">
        <v>329</v>
      </c>
      <c r="C16" s="106" t="s">
        <v>312</v>
      </c>
      <c r="D16" s="107" t="s">
        <v>18</v>
      </c>
      <c r="E16" s="108">
        <v>39655166</v>
      </c>
      <c r="F16" s="109">
        <v>96737923</v>
      </c>
      <c r="G16" s="110">
        <v>0.40899999999999997</v>
      </c>
      <c r="H16" s="111">
        <v>0.42699999999999999</v>
      </c>
      <c r="I16" s="111">
        <v>0.38600000000000001</v>
      </c>
      <c r="J16" s="111">
        <v>0.42799999999999999</v>
      </c>
      <c r="K16" s="111">
        <v>0.46202932204201175</v>
      </c>
      <c r="L16" s="111">
        <v>0.46266218523134361</v>
      </c>
    </row>
    <row r="17" spans="1:12" ht="14.1" customHeight="1">
      <c r="A17" s="103" t="s">
        <v>303</v>
      </c>
      <c r="B17" s="105" t="s">
        <v>330</v>
      </c>
      <c r="C17" s="106" t="s">
        <v>315</v>
      </c>
      <c r="D17" s="107" t="s">
        <v>19</v>
      </c>
      <c r="E17" s="108">
        <v>2787933</v>
      </c>
      <c r="F17" s="109">
        <v>4190423</v>
      </c>
      <c r="G17" s="110">
        <v>0.66500000000000004</v>
      </c>
      <c r="H17" s="111">
        <v>0.65700000000000003</v>
      </c>
      <c r="I17" s="111">
        <v>0.64100000000000001</v>
      </c>
      <c r="J17" s="111">
        <v>0.65500000000000003</v>
      </c>
      <c r="K17" s="111">
        <v>0.69148591282293737</v>
      </c>
      <c r="L17" s="111">
        <v>0.69847366714172543</v>
      </c>
    </row>
    <row r="18" spans="1:12" ht="14.1" customHeight="1">
      <c r="A18" s="103" t="s">
        <v>331</v>
      </c>
      <c r="B18" s="105" t="s">
        <v>332</v>
      </c>
      <c r="C18" s="106" t="s">
        <v>326</v>
      </c>
      <c r="D18" s="107" t="s">
        <v>20</v>
      </c>
      <c r="E18" s="108">
        <v>7580368</v>
      </c>
      <c r="F18" s="109">
        <v>13222345</v>
      </c>
      <c r="G18" s="110">
        <v>0.57299999999999995</v>
      </c>
      <c r="H18" s="111">
        <v>0.55700000000000005</v>
      </c>
      <c r="I18" s="111">
        <v>0.503</v>
      </c>
      <c r="J18" s="111">
        <v>0.54900000000000004</v>
      </c>
      <c r="K18" s="111">
        <v>0.5636957875196531</v>
      </c>
      <c r="L18" s="111">
        <v>0.54216796583055848</v>
      </c>
    </row>
    <row r="19" spans="1:12" ht="14.1" customHeight="1">
      <c r="A19" s="103" t="s">
        <v>333</v>
      </c>
      <c r="B19" s="105" t="s">
        <v>334</v>
      </c>
      <c r="C19" s="106" t="s">
        <v>326</v>
      </c>
      <c r="D19" s="107" t="s">
        <v>21</v>
      </c>
      <c r="E19" s="108">
        <v>9837049</v>
      </c>
      <c r="F19" s="109">
        <v>20739709</v>
      </c>
      <c r="G19" s="110">
        <v>0.47399999999999998</v>
      </c>
      <c r="H19" s="111">
        <v>0.46500000000000002</v>
      </c>
      <c r="I19" s="111">
        <v>0.46700000000000003</v>
      </c>
      <c r="J19" s="111">
        <v>0.47899999999999998</v>
      </c>
      <c r="K19" s="111">
        <v>0.51350693659108548</v>
      </c>
      <c r="L19" s="111">
        <v>0.50114202002553587</v>
      </c>
    </row>
    <row r="20" spans="1:12" ht="14.1" customHeight="1">
      <c r="A20" s="103" t="s">
        <v>331</v>
      </c>
      <c r="B20" s="105" t="s">
        <v>335</v>
      </c>
      <c r="C20" s="106" t="s">
        <v>328</v>
      </c>
      <c r="D20" s="107" t="s">
        <v>22</v>
      </c>
      <c r="E20" s="108">
        <v>3783253</v>
      </c>
      <c r="F20" s="109">
        <v>7983509</v>
      </c>
      <c r="G20" s="110">
        <v>0.47299999999999998</v>
      </c>
      <c r="H20" s="111">
        <v>0.44800000000000001</v>
      </c>
      <c r="I20" s="111">
        <v>0.45800000000000002</v>
      </c>
      <c r="J20" s="111">
        <v>0.44800000000000001</v>
      </c>
      <c r="K20" s="111">
        <v>0.48010064901380878</v>
      </c>
      <c r="L20" s="111">
        <v>0.49868499394153659</v>
      </c>
    </row>
    <row r="21" spans="1:12" ht="14.1" customHeight="1">
      <c r="A21" s="103" t="s">
        <v>313</v>
      </c>
      <c r="B21" s="105" t="s">
        <v>336</v>
      </c>
      <c r="C21" s="106" t="s">
        <v>328</v>
      </c>
      <c r="D21" s="107" t="s">
        <v>23</v>
      </c>
      <c r="E21" s="108">
        <v>7340316</v>
      </c>
      <c r="F21" s="109">
        <v>14030212</v>
      </c>
      <c r="G21" s="110">
        <v>0.52300000000000002</v>
      </c>
      <c r="H21" s="111">
        <v>0.496</v>
      </c>
      <c r="I21" s="111">
        <v>0.45100000000000001</v>
      </c>
      <c r="J21" s="111">
        <v>0.45600000000000002</v>
      </c>
      <c r="K21" s="111">
        <v>0.48196984269042564</v>
      </c>
      <c r="L21" s="111">
        <v>0.50840828031635288</v>
      </c>
    </row>
    <row r="22" spans="1:12" ht="14.1" customHeight="1">
      <c r="A22" s="103" t="s">
        <v>337</v>
      </c>
      <c r="B22" s="105" t="s">
        <v>338</v>
      </c>
      <c r="C22" s="106" t="s">
        <v>326</v>
      </c>
      <c r="D22" s="107" t="s">
        <v>24</v>
      </c>
      <c r="E22" s="108">
        <v>34497174</v>
      </c>
      <c r="F22" s="109">
        <v>59612794</v>
      </c>
      <c r="G22" s="110">
        <v>0.57799999999999996</v>
      </c>
      <c r="H22" s="111">
        <v>0.57199999999999995</v>
      </c>
      <c r="I22" s="111">
        <v>0.57299999999999995</v>
      </c>
      <c r="J22" s="111">
        <v>0.59499999999999997</v>
      </c>
      <c r="K22" s="111">
        <v>0.62078403000876137</v>
      </c>
      <c r="L22" s="111">
        <v>0.60394061359201234</v>
      </c>
    </row>
    <row r="23" spans="1:12" ht="14.1" customHeight="1">
      <c r="A23" s="103" t="s">
        <v>302</v>
      </c>
      <c r="B23" s="105" t="s">
        <v>339</v>
      </c>
      <c r="C23" s="106" t="s">
        <v>318</v>
      </c>
      <c r="D23" s="107" t="s">
        <v>25</v>
      </c>
      <c r="E23" s="108">
        <v>2228818</v>
      </c>
      <c r="F23" s="109">
        <v>2687724</v>
      </c>
      <c r="G23" s="110">
        <v>0.82899999999999996</v>
      </c>
      <c r="H23" s="111">
        <v>0.82</v>
      </c>
      <c r="I23" s="111">
        <v>0.82199999999999995</v>
      </c>
      <c r="J23" s="111">
        <v>0.83599999999999997</v>
      </c>
      <c r="K23" s="111">
        <v>0.83089433232588561</v>
      </c>
      <c r="L23" s="111">
        <v>0.83576813896283031</v>
      </c>
    </row>
    <row r="24" spans="1:12" ht="14.1" customHeight="1">
      <c r="A24" s="103" t="s">
        <v>331</v>
      </c>
      <c r="B24" s="105" t="s">
        <v>340</v>
      </c>
      <c r="C24" s="106" t="s">
        <v>328</v>
      </c>
      <c r="D24" s="107" t="s">
        <v>26</v>
      </c>
      <c r="E24" s="108">
        <v>5657348</v>
      </c>
      <c r="F24" s="109">
        <v>10141866</v>
      </c>
      <c r="G24" s="110">
        <v>0.55700000000000005</v>
      </c>
      <c r="H24" s="111">
        <v>0.55800000000000005</v>
      </c>
      <c r="I24" s="111">
        <v>0.55100000000000005</v>
      </c>
      <c r="J24" s="111">
        <v>0.54400000000000004</v>
      </c>
      <c r="K24" s="111">
        <v>0.56917627349721178</v>
      </c>
      <c r="L24" s="111">
        <v>0.58467009981149587</v>
      </c>
    </row>
    <row r="25" spans="1:12" ht="14.1" customHeight="1">
      <c r="A25" s="103" t="s">
        <v>313</v>
      </c>
      <c r="B25" s="105" t="s">
        <v>341</v>
      </c>
      <c r="C25" s="106" t="s">
        <v>326</v>
      </c>
      <c r="D25" s="107" t="s">
        <v>27</v>
      </c>
      <c r="E25" s="108">
        <v>9980654</v>
      </c>
      <c r="F25" s="109">
        <v>18546514</v>
      </c>
      <c r="G25" s="110">
        <v>0.53800000000000003</v>
      </c>
      <c r="H25" s="111">
        <v>0.50900000000000001</v>
      </c>
      <c r="I25" s="111">
        <v>0.49099999999999999</v>
      </c>
      <c r="J25" s="111">
        <v>0.52800000000000002</v>
      </c>
      <c r="K25" s="111">
        <v>0.54374131685188687</v>
      </c>
      <c r="L25" s="111">
        <v>0.55620220135988596</v>
      </c>
    </row>
    <row r="26" spans="1:12" ht="14.1" customHeight="1">
      <c r="A26" s="103" t="s">
        <v>313</v>
      </c>
      <c r="B26" s="105" t="s">
        <v>342</v>
      </c>
      <c r="C26" s="106" t="s">
        <v>328</v>
      </c>
      <c r="D26" s="107" t="s">
        <v>28</v>
      </c>
      <c r="E26" s="108">
        <v>6000990</v>
      </c>
      <c r="F26" s="109">
        <v>13493470</v>
      </c>
      <c r="G26" s="110">
        <v>0.44400000000000001</v>
      </c>
      <c r="H26" s="111">
        <v>0.42699999999999999</v>
      </c>
      <c r="I26" s="111">
        <v>0.441</v>
      </c>
      <c r="J26" s="111">
        <v>0.42699999999999999</v>
      </c>
      <c r="K26" s="111">
        <v>0.43120729284955828</v>
      </c>
      <c r="L26" s="111">
        <v>0.46225113543038443</v>
      </c>
    </row>
    <row r="27" spans="1:12" ht="14.1" customHeight="1">
      <c r="A27" s="103" t="s">
        <v>337</v>
      </c>
      <c r="B27" s="105" t="s">
        <v>343</v>
      </c>
      <c r="C27" s="106" t="s">
        <v>326</v>
      </c>
      <c r="D27" s="107" t="s">
        <v>29</v>
      </c>
      <c r="E27" s="108">
        <v>14047631</v>
      </c>
      <c r="F27" s="109">
        <v>30508158</v>
      </c>
      <c r="G27" s="110">
        <v>0.46</v>
      </c>
      <c r="H27" s="111">
        <v>0.45100000000000001</v>
      </c>
      <c r="I27" s="111">
        <v>0.45</v>
      </c>
      <c r="J27" s="111">
        <v>0.46700000000000003</v>
      </c>
      <c r="K27" s="111">
        <v>0.49675692832117546</v>
      </c>
      <c r="L27" s="111">
        <v>0.48715949057939573</v>
      </c>
    </row>
    <row r="28" spans="1:12" ht="14.1" customHeight="1">
      <c r="A28" s="103" t="s">
        <v>310</v>
      </c>
      <c r="B28" s="105" t="s">
        <v>344</v>
      </c>
      <c r="C28" s="106" t="s">
        <v>312</v>
      </c>
      <c r="D28" s="107" t="s">
        <v>30</v>
      </c>
      <c r="E28" s="108">
        <v>72343732</v>
      </c>
      <c r="F28" s="109">
        <v>172946266</v>
      </c>
      <c r="G28" s="110">
        <v>0.41799999999999998</v>
      </c>
      <c r="H28" s="111">
        <v>0.432</v>
      </c>
      <c r="I28" s="111">
        <v>0.41499999999999998</v>
      </c>
      <c r="J28" s="111">
        <v>0.44600000000000001</v>
      </c>
      <c r="K28" s="111">
        <v>0.46526548616109575</v>
      </c>
      <c r="L28" s="111">
        <v>0.4648046568998192</v>
      </c>
    </row>
    <row r="29" spans="1:12" ht="14.1" customHeight="1">
      <c r="A29" s="103" t="s">
        <v>316</v>
      </c>
      <c r="B29" s="105" t="s">
        <v>345</v>
      </c>
      <c r="C29" s="106" t="s">
        <v>323</v>
      </c>
      <c r="D29" s="107" t="s">
        <v>31</v>
      </c>
      <c r="E29" s="108">
        <v>10096533</v>
      </c>
      <c r="F29" s="109">
        <v>18864871</v>
      </c>
      <c r="G29" s="110">
        <v>0.53500000000000003</v>
      </c>
      <c r="H29" s="111">
        <v>0.48099999999999998</v>
      </c>
      <c r="I29" s="111">
        <v>0.48</v>
      </c>
      <c r="J29" s="111">
        <v>0.496</v>
      </c>
      <c r="K29" s="111">
        <v>0.57122670892761829</v>
      </c>
      <c r="L29" s="111">
        <v>0.48267838713625683</v>
      </c>
    </row>
    <row r="30" spans="1:12" ht="14.1" customHeight="1">
      <c r="A30" s="103" t="s">
        <v>331</v>
      </c>
      <c r="B30" s="105" t="s">
        <v>346</v>
      </c>
      <c r="C30" s="106" t="s">
        <v>320</v>
      </c>
      <c r="D30" s="107" t="s">
        <v>32</v>
      </c>
      <c r="E30" s="108">
        <v>3100172</v>
      </c>
      <c r="F30" s="109">
        <v>6249742</v>
      </c>
      <c r="G30" s="110">
        <v>0.496</v>
      </c>
      <c r="H30" s="111">
        <v>0.504</v>
      </c>
      <c r="I30" s="111">
        <v>0.47799999999999998</v>
      </c>
      <c r="J30" s="111">
        <v>0.505</v>
      </c>
      <c r="K30" s="111">
        <v>0.50852761886190523</v>
      </c>
      <c r="L30" s="111">
        <v>0.4760354065587698</v>
      </c>
    </row>
    <row r="31" spans="1:12" ht="14.1" customHeight="1">
      <c r="A31" s="103" t="s">
        <v>331</v>
      </c>
      <c r="B31" s="105" t="s">
        <v>347</v>
      </c>
      <c r="C31" s="106" t="s">
        <v>315</v>
      </c>
      <c r="D31" s="107" t="s">
        <v>33</v>
      </c>
      <c r="E31" s="108">
        <v>8269282</v>
      </c>
      <c r="F31" s="109">
        <v>12983107</v>
      </c>
      <c r="G31" s="110">
        <v>0.63600000000000001</v>
      </c>
      <c r="H31" s="111">
        <v>0.629</v>
      </c>
      <c r="I31" s="111">
        <v>0.61299999999999999</v>
      </c>
      <c r="J31" s="111">
        <v>0.623</v>
      </c>
      <c r="K31" s="111">
        <v>0.6266574082237889</v>
      </c>
      <c r="L31" s="111">
        <v>0.63179237917121378</v>
      </c>
    </row>
    <row r="32" spans="1:12" ht="14.1" customHeight="1">
      <c r="A32" s="103" t="s">
        <v>331</v>
      </c>
      <c r="B32" s="105" t="s">
        <v>348</v>
      </c>
      <c r="C32" s="106" t="s">
        <v>318</v>
      </c>
      <c r="D32" s="107" t="s">
        <v>34</v>
      </c>
      <c r="E32" s="108">
        <v>6306403</v>
      </c>
      <c r="F32" s="109">
        <v>14559695</v>
      </c>
      <c r="G32" s="110">
        <v>0.433</v>
      </c>
      <c r="H32" s="111">
        <v>0.42699999999999999</v>
      </c>
      <c r="I32" s="111">
        <v>0.41</v>
      </c>
      <c r="J32" s="111">
        <v>0.43099999999999999</v>
      </c>
      <c r="K32" s="111">
        <v>0.43525068728098221</v>
      </c>
      <c r="L32" s="111">
        <v>0.38760229254584216</v>
      </c>
    </row>
    <row r="33" spans="1:12" ht="14.1" customHeight="1">
      <c r="A33" s="103" t="s">
        <v>316</v>
      </c>
      <c r="B33" s="105" t="s">
        <v>349</v>
      </c>
      <c r="C33" s="106" t="s">
        <v>320</v>
      </c>
      <c r="D33" s="107" t="s">
        <v>35</v>
      </c>
      <c r="E33" s="108">
        <v>4916796</v>
      </c>
      <c r="F33" s="109">
        <v>8626478</v>
      </c>
      <c r="G33" s="110">
        <v>0.56899999999999995</v>
      </c>
      <c r="H33" s="111">
        <v>0.55200000000000005</v>
      </c>
      <c r="I33" s="111">
        <v>0.55800000000000005</v>
      </c>
      <c r="J33" s="111">
        <v>0.60499999999999998</v>
      </c>
      <c r="K33" s="111">
        <v>0.63795147462663504</v>
      </c>
      <c r="L33" s="111">
        <v>0.63030195850158832</v>
      </c>
    </row>
    <row r="34" spans="1:12" ht="14.1" customHeight="1">
      <c r="A34" s="103" t="s">
        <v>333</v>
      </c>
      <c r="B34" s="105" t="s">
        <v>350</v>
      </c>
      <c r="C34" s="106" t="s">
        <v>318</v>
      </c>
      <c r="D34" s="107" t="s">
        <v>36</v>
      </c>
      <c r="E34" s="108">
        <v>21781337</v>
      </c>
      <c r="F34" s="109">
        <v>45846963</v>
      </c>
      <c r="G34" s="110">
        <v>0.47499999999999998</v>
      </c>
      <c r="H34" s="111">
        <v>0.46899999999999997</v>
      </c>
      <c r="I34" s="111">
        <v>0.43099999999999999</v>
      </c>
      <c r="J34" s="111">
        <v>0.48399999999999999</v>
      </c>
      <c r="K34" s="111">
        <v>0.51035203337965829</v>
      </c>
      <c r="L34" s="111">
        <v>0.50858827003485751</v>
      </c>
    </row>
    <row r="35" spans="1:12" ht="14.1" customHeight="1">
      <c r="A35" s="103" t="s">
        <v>316</v>
      </c>
      <c r="B35" s="105" t="s">
        <v>351</v>
      </c>
      <c r="C35" s="106" t="s">
        <v>318</v>
      </c>
      <c r="D35" s="107" t="s">
        <v>37</v>
      </c>
      <c r="E35" s="108">
        <v>5460668</v>
      </c>
      <c r="F35" s="109">
        <v>9136474</v>
      </c>
      <c r="G35" s="110">
        <v>0.59699999999999998</v>
      </c>
      <c r="H35" s="111">
        <v>0.55000000000000004</v>
      </c>
      <c r="I35" s="111">
        <v>0.57699999999999996</v>
      </c>
      <c r="J35" s="111">
        <v>0.56799999999999995</v>
      </c>
      <c r="K35" s="111">
        <v>0.63107665863752493</v>
      </c>
      <c r="L35" s="111">
        <v>0.62387509658358364</v>
      </c>
    </row>
    <row r="36" spans="1:12" ht="14.1" customHeight="1">
      <c r="A36" s="103" t="s">
        <v>316</v>
      </c>
      <c r="B36" s="105" t="s">
        <v>352</v>
      </c>
      <c r="C36" s="106" t="s">
        <v>328</v>
      </c>
      <c r="D36" s="107" t="s">
        <v>38</v>
      </c>
      <c r="E36" s="108">
        <v>4470275</v>
      </c>
      <c r="F36" s="109">
        <v>7907458</v>
      </c>
      <c r="G36" s="110">
        <v>0.56499999999999995</v>
      </c>
      <c r="H36" s="111">
        <v>0.54200000000000004</v>
      </c>
      <c r="I36" s="111">
        <v>0.57099999999999995</v>
      </c>
      <c r="J36" s="111">
        <v>0.59199999999999997</v>
      </c>
      <c r="K36" s="111">
        <v>0.59140824080526122</v>
      </c>
      <c r="L36" s="111">
        <v>0.59534831430611901</v>
      </c>
    </row>
    <row r="37" spans="1:12" ht="14.1" customHeight="1">
      <c r="A37" s="103" t="s">
        <v>331</v>
      </c>
      <c r="B37" s="105" t="s">
        <v>353</v>
      </c>
      <c r="C37" s="106" t="s">
        <v>318</v>
      </c>
      <c r="D37" s="107" t="s">
        <v>79</v>
      </c>
      <c r="E37" s="108">
        <v>5049717</v>
      </c>
      <c r="F37" s="109">
        <v>10597897</v>
      </c>
      <c r="G37" s="110">
        <v>0.47599999999999998</v>
      </c>
      <c r="H37" s="111">
        <v>0.48</v>
      </c>
      <c r="I37" s="111">
        <v>0.46600000000000003</v>
      </c>
      <c r="J37" s="111">
        <v>0.46800000000000003</v>
      </c>
      <c r="K37" s="111">
        <v>0.44763266483389186</v>
      </c>
      <c r="L37" s="111">
        <v>0.43587184134177337</v>
      </c>
    </row>
    <row r="38" spans="1:12" ht="14.1" customHeight="1">
      <c r="A38" s="103" t="s">
        <v>313</v>
      </c>
      <c r="B38" s="105" t="s">
        <v>354</v>
      </c>
      <c r="C38" s="106" t="s">
        <v>320</v>
      </c>
      <c r="D38" s="107" t="s">
        <v>80</v>
      </c>
      <c r="E38" s="108">
        <v>5658183</v>
      </c>
      <c r="F38" s="109">
        <v>11160259</v>
      </c>
      <c r="G38" s="110">
        <v>0.50600000000000001</v>
      </c>
      <c r="H38" s="111">
        <v>0.497</v>
      </c>
      <c r="I38" s="111">
        <v>0.48299999999999998</v>
      </c>
      <c r="J38" s="111">
        <v>0.48299999999999998</v>
      </c>
      <c r="K38" s="111">
        <v>0.51662982741464047</v>
      </c>
      <c r="L38" s="111">
        <v>0.52009444767729485</v>
      </c>
    </row>
    <row r="39" spans="1:12" ht="14.1" customHeight="1">
      <c r="A39" s="103" t="s">
        <v>333</v>
      </c>
      <c r="B39" s="105" t="s">
        <v>355</v>
      </c>
      <c r="C39" s="106" t="s">
        <v>328</v>
      </c>
      <c r="D39" s="107" t="s">
        <v>81</v>
      </c>
      <c r="E39" s="108">
        <v>8139462</v>
      </c>
      <c r="F39" s="109">
        <v>17788534</v>
      </c>
      <c r="G39" s="110">
        <v>0.45700000000000002</v>
      </c>
      <c r="H39" s="111">
        <v>0.45800000000000002</v>
      </c>
      <c r="I39" s="111">
        <v>0.44900000000000001</v>
      </c>
      <c r="J39" s="111">
        <v>0.45600000000000002</v>
      </c>
      <c r="K39" s="111">
        <v>0.47501506699354745</v>
      </c>
      <c r="L39" s="111">
        <v>0.47498198447220147</v>
      </c>
    </row>
    <row r="40" spans="1:12" ht="14.1" customHeight="1">
      <c r="A40" s="103" t="s">
        <v>337</v>
      </c>
      <c r="B40" s="105" t="s">
        <v>356</v>
      </c>
      <c r="C40" s="106" t="s">
        <v>326</v>
      </c>
      <c r="D40" s="107" t="s">
        <v>82</v>
      </c>
      <c r="E40" s="108">
        <v>13133974</v>
      </c>
      <c r="F40" s="109">
        <v>25454118</v>
      </c>
      <c r="G40" s="110">
        <v>0.51500000000000001</v>
      </c>
      <c r="H40" s="111">
        <v>0.496</v>
      </c>
      <c r="I40" s="111">
        <v>0.48199999999999998</v>
      </c>
      <c r="J40" s="111">
        <v>0.5</v>
      </c>
      <c r="K40" s="111">
        <v>0.50937503412577945</v>
      </c>
      <c r="L40" s="111">
        <v>0.51315703576306848</v>
      </c>
    </row>
    <row r="41" spans="1:12" ht="14.1" customHeight="1">
      <c r="A41" s="103" t="s">
        <v>303</v>
      </c>
      <c r="B41" s="105" t="s">
        <v>357</v>
      </c>
      <c r="C41" s="106" t="s">
        <v>318</v>
      </c>
      <c r="D41" s="107" t="s">
        <v>83</v>
      </c>
      <c r="E41" s="108">
        <v>3750699</v>
      </c>
      <c r="F41" s="109">
        <v>7506476</v>
      </c>
      <c r="G41" s="110">
        <v>0.499</v>
      </c>
      <c r="H41" s="111">
        <v>0.505</v>
      </c>
      <c r="I41" s="111">
        <v>0.48399999999999999</v>
      </c>
      <c r="J41" s="111">
        <v>0.53300000000000003</v>
      </c>
      <c r="K41" s="111">
        <v>0.52966522102722413</v>
      </c>
      <c r="L41" s="111">
        <v>0.49573043801547145</v>
      </c>
    </row>
    <row r="42" spans="1:12" ht="14.1" customHeight="1">
      <c r="A42" s="103" t="s">
        <v>303</v>
      </c>
      <c r="B42" s="105" t="s">
        <v>358</v>
      </c>
      <c r="C42" s="106" t="s">
        <v>315</v>
      </c>
      <c r="D42" s="107" t="s">
        <v>84</v>
      </c>
      <c r="E42" s="108">
        <v>3052273</v>
      </c>
      <c r="F42" s="109">
        <v>4155440</v>
      </c>
      <c r="G42" s="110">
        <v>0.73399999999999999</v>
      </c>
      <c r="H42" s="111">
        <v>0.70699999999999996</v>
      </c>
      <c r="I42" s="111">
        <v>0.70799999999999996</v>
      </c>
      <c r="J42" s="111">
        <v>0.69899999999999995</v>
      </c>
      <c r="K42" s="111">
        <v>0.70291582356289672</v>
      </c>
      <c r="L42" s="111">
        <v>0.73397679146818551</v>
      </c>
    </row>
    <row r="43" spans="1:12" ht="14.1" customHeight="1">
      <c r="A43" s="103" t="s">
        <v>333</v>
      </c>
      <c r="B43" s="105" t="s">
        <v>359</v>
      </c>
      <c r="C43" s="106" t="s">
        <v>326</v>
      </c>
      <c r="D43" s="107" t="s">
        <v>85</v>
      </c>
      <c r="E43" s="108">
        <v>10239607</v>
      </c>
      <c r="F43" s="109">
        <v>19128640</v>
      </c>
      <c r="G43" s="110">
        <v>0.53500000000000003</v>
      </c>
      <c r="H43" s="111">
        <v>0.53</v>
      </c>
      <c r="I43" s="111">
        <v>0.52200000000000002</v>
      </c>
      <c r="J43" s="111">
        <v>0.53100000000000003</v>
      </c>
      <c r="K43" s="111">
        <v>0.55771933695718134</v>
      </c>
      <c r="L43" s="111">
        <v>0.55964648378530335</v>
      </c>
    </row>
    <row r="44" spans="1:12" ht="14.1" customHeight="1">
      <c r="A44" s="103" t="s">
        <v>333</v>
      </c>
      <c r="B44" s="105" t="s">
        <v>360</v>
      </c>
      <c r="C44" s="106" t="s">
        <v>326</v>
      </c>
      <c r="D44" s="107" t="s">
        <v>86</v>
      </c>
      <c r="E44" s="108">
        <v>12561215</v>
      </c>
      <c r="F44" s="109">
        <v>24480623</v>
      </c>
      <c r="G44" s="110">
        <v>0.51300000000000001</v>
      </c>
      <c r="H44" s="111">
        <v>0.51400000000000001</v>
      </c>
      <c r="I44" s="111">
        <v>0.51500000000000001</v>
      </c>
      <c r="J44" s="111">
        <v>0.52200000000000002</v>
      </c>
      <c r="K44" s="111">
        <v>0.52980046373734913</v>
      </c>
      <c r="L44" s="111">
        <v>0.53856341528769702</v>
      </c>
    </row>
    <row r="45" spans="1:12" ht="14.1" customHeight="1">
      <c r="A45" s="103" t="s">
        <v>331</v>
      </c>
      <c r="B45" s="105" t="s">
        <v>361</v>
      </c>
      <c r="C45" s="106" t="s">
        <v>326</v>
      </c>
      <c r="D45" s="107" t="s">
        <v>87</v>
      </c>
      <c r="E45" s="108">
        <v>7556724</v>
      </c>
      <c r="F45" s="109">
        <v>13458956</v>
      </c>
      <c r="G45" s="110">
        <v>0.56100000000000005</v>
      </c>
      <c r="H45" s="111">
        <v>0.55500000000000005</v>
      </c>
      <c r="I45" s="111">
        <v>0.56599999999999995</v>
      </c>
      <c r="J45" s="111">
        <v>0.54500000000000004</v>
      </c>
      <c r="K45" s="111">
        <v>0.55731338673882214</v>
      </c>
      <c r="L45" s="111">
        <v>0.58292565422533738</v>
      </c>
    </row>
    <row r="46" spans="1:12" ht="14.1" customHeight="1">
      <c r="A46" s="103" t="s">
        <v>331</v>
      </c>
      <c r="B46" s="105" t="s">
        <v>362</v>
      </c>
      <c r="C46" s="106" t="s">
        <v>326</v>
      </c>
      <c r="D46" s="107" t="s">
        <v>88</v>
      </c>
      <c r="E46" s="108">
        <v>7585810</v>
      </c>
      <c r="F46" s="109">
        <v>14076621</v>
      </c>
      <c r="G46" s="110">
        <v>0.53800000000000003</v>
      </c>
      <c r="H46" s="111">
        <v>0.50900000000000001</v>
      </c>
      <c r="I46" s="111">
        <v>0.47399999999999998</v>
      </c>
      <c r="J46" s="111">
        <v>0.46600000000000003</v>
      </c>
      <c r="K46" s="111">
        <v>0.51009441002090161</v>
      </c>
      <c r="L46" s="111">
        <v>0.4996188580928152</v>
      </c>
    </row>
    <row r="47" spans="1:12" ht="14.1" customHeight="1">
      <c r="A47" s="103" t="s">
        <v>337</v>
      </c>
      <c r="B47" s="105" t="s">
        <v>363</v>
      </c>
      <c r="C47" s="106" t="s">
        <v>326</v>
      </c>
      <c r="D47" s="107" t="s">
        <v>89</v>
      </c>
      <c r="E47" s="108">
        <v>11720502</v>
      </c>
      <c r="F47" s="109">
        <v>24599797</v>
      </c>
      <c r="G47" s="110">
        <v>0.47599999999999998</v>
      </c>
      <c r="H47" s="111">
        <v>0.47199999999999998</v>
      </c>
      <c r="I47" s="111">
        <v>0.45700000000000002</v>
      </c>
      <c r="J47" s="111">
        <v>0.46</v>
      </c>
      <c r="K47" s="111">
        <v>0.48672701155936587</v>
      </c>
      <c r="L47" s="111">
        <v>0.50912217556670958</v>
      </c>
    </row>
    <row r="48" spans="1:12" ht="14.1" customHeight="1">
      <c r="A48" s="103" t="s">
        <v>313</v>
      </c>
      <c r="B48" s="105" t="s">
        <v>364</v>
      </c>
      <c r="C48" s="106" t="s">
        <v>326</v>
      </c>
      <c r="D48" s="107" t="s">
        <v>90</v>
      </c>
      <c r="E48" s="108">
        <v>8630658</v>
      </c>
      <c r="F48" s="109">
        <v>17127702</v>
      </c>
      <c r="G48" s="110">
        <v>0.503</v>
      </c>
      <c r="H48" s="111">
        <v>0.51500000000000001</v>
      </c>
      <c r="I48" s="111">
        <v>0.497</v>
      </c>
      <c r="J48" s="111">
        <v>0.499</v>
      </c>
      <c r="K48" s="111">
        <v>0.52159196860494583</v>
      </c>
      <c r="L48" s="111">
        <v>0.54930142704410834</v>
      </c>
    </row>
    <row r="49" spans="1:12" ht="14.1" customHeight="1">
      <c r="A49" s="103" t="s">
        <v>333</v>
      </c>
      <c r="B49" s="105" t="s">
        <v>365</v>
      </c>
      <c r="C49" s="106" t="s">
        <v>328</v>
      </c>
      <c r="D49" s="107" t="s">
        <v>91</v>
      </c>
      <c r="E49" s="108">
        <v>9183333</v>
      </c>
      <c r="F49" s="109">
        <v>17898500</v>
      </c>
      <c r="G49" s="110">
        <v>0.51300000000000001</v>
      </c>
      <c r="H49" s="111">
        <v>0.501</v>
      </c>
      <c r="I49" s="111">
        <v>0.52200000000000002</v>
      </c>
      <c r="J49" s="111">
        <v>0.50700000000000001</v>
      </c>
      <c r="K49" s="111">
        <v>0.5106946204487457</v>
      </c>
      <c r="L49" s="111">
        <v>0.51432674380779175</v>
      </c>
    </row>
    <row r="50" spans="1:12" ht="14.1" customHeight="1">
      <c r="A50" s="103" t="s">
        <v>303</v>
      </c>
      <c r="B50" s="105" t="s">
        <v>366</v>
      </c>
      <c r="C50" s="106" t="s">
        <v>323</v>
      </c>
      <c r="D50" s="107" t="s">
        <v>92</v>
      </c>
      <c r="E50" s="108">
        <v>3333367</v>
      </c>
      <c r="F50" s="109">
        <v>5856322</v>
      </c>
      <c r="G50" s="110">
        <v>0.56899999999999995</v>
      </c>
      <c r="H50" s="111">
        <v>0.55300000000000005</v>
      </c>
      <c r="I50" s="111">
        <v>0.55700000000000005</v>
      </c>
      <c r="J50" s="111">
        <v>0.53500000000000003</v>
      </c>
      <c r="K50" s="111">
        <v>0.55982056711285655</v>
      </c>
      <c r="L50" s="111">
        <v>0.56548795676473285</v>
      </c>
    </row>
    <row r="51" spans="1:12" ht="14.1" customHeight="1">
      <c r="A51" s="103" t="s">
        <v>337</v>
      </c>
      <c r="B51" s="105" t="s">
        <v>367</v>
      </c>
      <c r="C51" s="106" t="s">
        <v>312</v>
      </c>
      <c r="D51" s="107" t="s">
        <v>93</v>
      </c>
      <c r="E51" s="108">
        <v>27622215</v>
      </c>
      <c r="F51" s="109">
        <v>62118309</v>
      </c>
      <c r="G51" s="110">
        <v>0.44400000000000001</v>
      </c>
      <c r="H51" s="111">
        <v>0.44500000000000001</v>
      </c>
      <c r="I51" s="111">
        <v>0.42</v>
      </c>
      <c r="J51" s="111">
        <v>0.48</v>
      </c>
      <c r="K51" s="111">
        <v>0.49553097730732554</v>
      </c>
      <c r="L51" s="111">
        <v>0.45183136739212448</v>
      </c>
    </row>
    <row r="52" spans="1:12" ht="14.1" customHeight="1">
      <c r="A52" s="103" t="s">
        <v>331</v>
      </c>
      <c r="B52" s="105" t="s">
        <v>368</v>
      </c>
      <c r="C52" s="106" t="s">
        <v>315</v>
      </c>
      <c r="D52" s="107" t="s">
        <v>94</v>
      </c>
      <c r="E52" s="108">
        <v>4820872</v>
      </c>
      <c r="F52" s="109">
        <v>8104742</v>
      </c>
      <c r="G52" s="110">
        <v>0.59399999999999997</v>
      </c>
      <c r="H52" s="111">
        <v>0.59399999999999997</v>
      </c>
      <c r="I52" s="111">
        <v>0.58599999999999997</v>
      </c>
      <c r="J52" s="111">
        <v>0.57799999999999996</v>
      </c>
      <c r="K52" s="111">
        <v>0.61562544659872342</v>
      </c>
      <c r="L52" s="111">
        <v>0.62060723127653394</v>
      </c>
    </row>
    <row r="53" spans="1:12" ht="14.1" customHeight="1">
      <c r="A53" s="103" t="s">
        <v>313</v>
      </c>
      <c r="B53" s="105" t="s">
        <v>369</v>
      </c>
      <c r="C53" s="106" t="s">
        <v>318</v>
      </c>
      <c r="D53" s="107" t="s">
        <v>95</v>
      </c>
      <c r="E53" s="108">
        <v>4428299</v>
      </c>
      <c r="F53" s="109">
        <v>11296172</v>
      </c>
      <c r="G53" s="110">
        <v>0.39200000000000002</v>
      </c>
      <c r="H53" s="111">
        <v>0.40100000000000002</v>
      </c>
      <c r="I53" s="111">
        <v>0.373</v>
      </c>
      <c r="J53" s="111">
        <v>0.42799999999999999</v>
      </c>
      <c r="K53" s="111">
        <v>0.41938289744863755</v>
      </c>
      <c r="L53" s="111">
        <v>0.43947937257587166</v>
      </c>
    </row>
    <row r="54" spans="1:12" ht="14.1" customHeight="1">
      <c r="A54" s="103" t="s">
        <v>303</v>
      </c>
      <c r="B54" s="105" t="s">
        <v>370</v>
      </c>
      <c r="C54" s="106" t="s">
        <v>318</v>
      </c>
      <c r="D54" s="107" t="s">
        <v>96</v>
      </c>
      <c r="E54" s="108">
        <v>3756385</v>
      </c>
      <c r="F54" s="109">
        <v>7845855</v>
      </c>
      <c r="G54" s="110">
        <v>0.47799999999999998</v>
      </c>
      <c r="H54" s="111">
        <v>0.47</v>
      </c>
      <c r="I54" s="111">
        <v>0.44700000000000001</v>
      </c>
      <c r="J54" s="111">
        <v>0.49299999999999999</v>
      </c>
      <c r="K54" s="111">
        <v>0.49126880218145924</v>
      </c>
      <c r="L54" s="111">
        <v>0.46534905666415166</v>
      </c>
    </row>
    <row r="55" spans="1:12" ht="14.1" customHeight="1">
      <c r="A55" s="103" t="s">
        <v>313</v>
      </c>
      <c r="B55" s="105" t="s">
        <v>371</v>
      </c>
      <c r="C55" s="106" t="s">
        <v>326</v>
      </c>
      <c r="D55" s="107" t="s">
        <v>97</v>
      </c>
      <c r="E55" s="108">
        <v>8598861</v>
      </c>
      <c r="F55" s="109">
        <v>16301461</v>
      </c>
      <c r="G55" s="110">
        <v>0.52700000000000002</v>
      </c>
      <c r="H55" s="111">
        <v>0.51700000000000002</v>
      </c>
      <c r="I55" s="111">
        <v>0.498</v>
      </c>
      <c r="J55" s="111">
        <v>0.52400000000000002</v>
      </c>
      <c r="K55" s="111">
        <v>0.55318179918142973</v>
      </c>
      <c r="L55" s="111">
        <v>0.54424550462713861</v>
      </c>
    </row>
    <row r="56" spans="1:12" ht="14.1" customHeight="1">
      <c r="A56" s="103" t="s">
        <v>331</v>
      </c>
      <c r="B56" s="105" t="s">
        <v>372</v>
      </c>
      <c r="C56" s="106" t="s">
        <v>320</v>
      </c>
      <c r="D56" s="107" t="s">
        <v>98</v>
      </c>
      <c r="E56" s="108">
        <v>3042608</v>
      </c>
      <c r="F56" s="109">
        <v>5650509</v>
      </c>
      <c r="G56" s="110">
        <v>0.53800000000000003</v>
      </c>
      <c r="H56" s="111">
        <v>0.54800000000000004</v>
      </c>
      <c r="I56" s="111">
        <v>0.54</v>
      </c>
      <c r="J56" s="111">
        <v>0.52100000000000002</v>
      </c>
      <c r="K56" s="111">
        <v>0.55498898640765804</v>
      </c>
      <c r="L56" s="111">
        <v>0.5548790624077431</v>
      </c>
    </row>
    <row r="57" spans="1:12" ht="14.1" customHeight="1">
      <c r="A57" s="103" t="s">
        <v>303</v>
      </c>
      <c r="B57" s="105" t="s">
        <v>373</v>
      </c>
      <c r="C57" s="106" t="s">
        <v>323</v>
      </c>
      <c r="D57" s="112" t="s">
        <v>99</v>
      </c>
      <c r="E57" s="108">
        <v>3710644</v>
      </c>
      <c r="F57" s="109">
        <v>5974512</v>
      </c>
      <c r="G57" s="110">
        <v>0.621</v>
      </c>
      <c r="H57" s="111">
        <v>0.61499999999999999</v>
      </c>
      <c r="I57" s="111">
        <v>0.58199999999999996</v>
      </c>
      <c r="J57" s="111">
        <v>0.61099999999999999</v>
      </c>
      <c r="K57" s="111">
        <v>0.61384072517304211</v>
      </c>
      <c r="L57" s="111">
        <v>0.61188960801055592</v>
      </c>
    </row>
    <row r="58" spans="1:12" ht="14.1" customHeight="1">
      <c r="A58" s="103" t="s">
        <v>310</v>
      </c>
      <c r="B58" s="105" t="s">
        <v>374</v>
      </c>
      <c r="C58" s="106" t="s">
        <v>312</v>
      </c>
      <c r="D58" s="107" t="s">
        <v>100</v>
      </c>
      <c r="E58" s="108">
        <v>49359782</v>
      </c>
      <c r="F58" s="109">
        <v>118927602</v>
      </c>
      <c r="G58" s="110">
        <v>0.41499999999999998</v>
      </c>
      <c r="H58" s="111">
        <v>0.42499999999999999</v>
      </c>
      <c r="I58" s="111">
        <v>0.41499999999999998</v>
      </c>
      <c r="J58" s="111">
        <v>0.44800000000000001</v>
      </c>
      <c r="K58" s="111">
        <v>0.45418605901469367</v>
      </c>
      <c r="L58" s="111">
        <v>0.43656100944698156</v>
      </c>
    </row>
    <row r="59" spans="1:12" ht="14.1" customHeight="1">
      <c r="A59" s="103" t="s">
        <v>303</v>
      </c>
      <c r="B59" s="105" t="s">
        <v>375</v>
      </c>
      <c r="C59" s="106" t="s">
        <v>315</v>
      </c>
      <c r="D59" s="107" t="s">
        <v>101</v>
      </c>
      <c r="E59" s="108">
        <v>3766068</v>
      </c>
      <c r="F59" s="109">
        <v>5293955</v>
      </c>
      <c r="G59" s="110">
        <v>0.71099999999999997</v>
      </c>
      <c r="H59" s="111">
        <v>0.7</v>
      </c>
      <c r="I59" s="111">
        <v>0.66</v>
      </c>
      <c r="J59" s="111">
        <v>0.70299999999999996</v>
      </c>
      <c r="K59" s="111">
        <v>0.73363202088834822</v>
      </c>
      <c r="L59" s="111">
        <v>0.72429263810133182</v>
      </c>
    </row>
    <row r="60" spans="1:12" ht="14.1" customHeight="1">
      <c r="A60" s="103" t="s">
        <v>331</v>
      </c>
      <c r="B60" s="105" t="s">
        <v>376</v>
      </c>
      <c r="C60" s="106" t="s">
        <v>318</v>
      </c>
      <c r="D60" s="107" t="s">
        <v>102</v>
      </c>
      <c r="E60" s="108">
        <v>4935055</v>
      </c>
      <c r="F60" s="109">
        <v>9164742</v>
      </c>
      <c r="G60" s="110">
        <v>0.53800000000000003</v>
      </c>
      <c r="H60" s="111">
        <v>0.54600000000000004</v>
      </c>
      <c r="I60" s="111">
        <v>0.46400000000000002</v>
      </c>
      <c r="J60" s="111">
        <v>0.52800000000000002</v>
      </c>
      <c r="K60" s="111">
        <v>0.5437350665390841</v>
      </c>
      <c r="L60" s="111">
        <v>0.52247951083318855</v>
      </c>
    </row>
    <row r="61" spans="1:12" ht="14.1" customHeight="1">
      <c r="A61" s="103" t="s">
        <v>310</v>
      </c>
      <c r="B61" s="105" t="s">
        <v>377</v>
      </c>
      <c r="C61" s="106" t="s">
        <v>312</v>
      </c>
      <c r="D61" s="107" t="s">
        <v>103</v>
      </c>
      <c r="E61" s="108">
        <v>40706529</v>
      </c>
      <c r="F61" s="109">
        <v>98264653</v>
      </c>
      <c r="G61" s="110">
        <v>0.41399999999999998</v>
      </c>
      <c r="H61" s="111">
        <v>0.41399999999999998</v>
      </c>
      <c r="I61" s="111">
        <v>0.41099999999999998</v>
      </c>
      <c r="J61" s="111">
        <v>0.437</v>
      </c>
      <c r="K61" s="111">
        <v>0.45259289147594822</v>
      </c>
      <c r="L61" s="111">
        <v>0.45988362420492851</v>
      </c>
    </row>
    <row r="62" spans="1:12" ht="14.1" customHeight="1">
      <c r="A62" s="103" t="s">
        <v>331</v>
      </c>
      <c r="B62" s="105" t="s">
        <v>378</v>
      </c>
      <c r="C62" s="106" t="s">
        <v>315</v>
      </c>
      <c r="D62" s="107" t="s">
        <v>104</v>
      </c>
      <c r="E62" s="108">
        <v>6062477</v>
      </c>
      <c r="F62" s="109">
        <v>9763805</v>
      </c>
      <c r="G62" s="110">
        <v>0.62</v>
      </c>
      <c r="H62" s="111">
        <v>0.61799999999999999</v>
      </c>
      <c r="I62" s="111">
        <v>0.59899999999999998</v>
      </c>
      <c r="J62" s="111">
        <v>0.61799999999999999</v>
      </c>
      <c r="K62" s="111">
        <v>0.63345839833157447</v>
      </c>
      <c r="L62" s="111">
        <v>0.62568123710745038</v>
      </c>
    </row>
    <row r="63" spans="1:12" ht="14.1" customHeight="1">
      <c r="A63" s="103" t="s">
        <v>303</v>
      </c>
      <c r="B63" s="105" t="s">
        <v>379</v>
      </c>
      <c r="C63" s="106" t="s">
        <v>315</v>
      </c>
      <c r="D63" s="107" t="s">
        <v>105</v>
      </c>
      <c r="E63" s="108">
        <v>3443467</v>
      </c>
      <c r="F63" s="109">
        <v>4968570</v>
      </c>
      <c r="G63" s="110">
        <v>0.69299999999999995</v>
      </c>
      <c r="H63" s="111">
        <v>0.71799999999999997</v>
      </c>
      <c r="I63" s="111">
        <v>0.65400000000000003</v>
      </c>
      <c r="J63" s="111">
        <v>0.68400000000000005</v>
      </c>
      <c r="K63" s="111">
        <v>0.70423368438690981</v>
      </c>
      <c r="L63" s="111">
        <v>0.70810815046504794</v>
      </c>
    </row>
    <row r="64" spans="1:12" ht="14.1" customHeight="1">
      <c r="A64" s="103" t="s">
        <v>337</v>
      </c>
      <c r="B64" s="105" t="s">
        <v>380</v>
      </c>
      <c r="C64" s="106" t="s">
        <v>326</v>
      </c>
      <c r="D64" s="107" t="s">
        <v>106</v>
      </c>
      <c r="E64" s="108">
        <v>17503902</v>
      </c>
      <c r="F64" s="109">
        <v>37044072</v>
      </c>
      <c r="G64" s="110">
        <v>0.47199999999999998</v>
      </c>
      <c r="H64" s="111">
        <v>0.48499999999999999</v>
      </c>
      <c r="I64" s="111">
        <v>0.44800000000000001</v>
      </c>
      <c r="J64" s="111">
        <v>0.46800000000000003</v>
      </c>
      <c r="K64" s="111">
        <v>0.49719945525148884</v>
      </c>
      <c r="L64" s="111">
        <v>0.49016967083103957</v>
      </c>
    </row>
    <row r="65" spans="1:12" ht="14.1" customHeight="1">
      <c r="A65" s="103" t="s">
        <v>303</v>
      </c>
      <c r="B65" s="105" t="s">
        <v>381</v>
      </c>
      <c r="C65" s="106" t="s">
        <v>315</v>
      </c>
      <c r="D65" s="107" t="s">
        <v>107</v>
      </c>
      <c r="E65" s="108">
        <v>2443811</v>
      </c>
      <c r="F65" s="109">
        <v>3589674</v>
      </c>
      <c r="G65" s="110">
        <v>0.68</v>
      </c>
      <c r="H65" s="111">
        <v>0.67700000000000005</v>
      </c>
      <c r="I65" s="111">
        <v>0.64600000000000002</v>
      </c>
      <c r="J65" s="111">
        <v>0.70299999999999996</v>
      </c>
      <c r="K65" s="111">
        <v>0.71277475731665219</v>
      </c>
      <c r="L65" s="111">
        <v>0.69228455031568747</v>
      </c>
    </row>
    <row r="66" spans="1:12" ht="14.1" customHeight="1">
      <c r="A66" s="103" t="s">
        <v>316</v>
      </c>
      <c r="B66" s="105" t="s">
        <v>382</v>
      </c>
      <c r="C66" s="106" t="s">
        <v>328</v>
      </c>
      <c r="D66" s="107" t="s">
        <v>108</v>
      </c>
      <c r="E66" s="108">
        <v>3395299</v>
      </c>
      <c r="F66" s="109">
        <v>5813040</v>
      </c>
      <c r="G66" s="110">
        <v>0.58399999999999996</v>
      </c>
      <c r="H66" s="111">
        <v>0.58699999999999997</v>
      </c>
      <c r="I66" s="111">
        <v>0.57399999999999995</v>
      </c>
      <c r="J66" s="111">
        <v>0.59799999999999998</v>
      </c>
      <c r="K66" s="111">
        <v>0.60996225169195417</v>
      </c>
      <c r="L66" s="111">
        <v>0.61100842517043408</v>
      </c>
    </row>
    <row r="67" spans="1:12" ht="14.1" customHeight="1">
      <c r="A67" s="103" t="s">
        <v>331</v>
      </c>
      <c r="B67" s="105" t="s">
        <v>383</v>
      </c>
      <c r="C67" s="106" t="s">
        <v>328</v>
      </c>
      <c r="D67" s="107" t="s">
        <v>109</v>
      </c>
      <c r="E67" s="108">
        <v>3885600</v>
      </c>
      <c r="F67" s="109">
        <v>7286493</v>
      </c>
      <c r="G67" s="110">
        <v>0.53300000000000003</v>
      </c>
      <c r="H67" s="111">
        <v>0.51800000000000002</v>
      </c>
      <c r="I67" s="111">
        <v>0.51200000000000001</v>
      </c>
      <c r="J67" s="111">
        <v>0.499</v>
      </c>
      <c r="K67" s="111">
        <v>0.53340522506539423</v>
      </c>
      <c r="L67" s="111">
        <v>0.55429097322350596</v>
      </c>
    </row>
    <row r="68" spans="1:12" ht="14.1" customHeight="1">
      <c r="A68" s="103" t="s">
        <v>313</v>
      </c>
      <c r="B68" s="105" t="s">
        <v>384</v>
      </c>
      <c r="C68" s="106" t="s">
        <v>326</v>
      </c>
      <c r="D68" s="107" t="s">
        <v>110</v>
      </c>
      <c r="E68" s="108">
        <v>8312953</v>
      </c>
      <c r="F68" s="109">
        <v>15069609</v>
      </c>
      <c r="G68" s="110">
        <v>0.55100000000000005</v>
      </c>
      <c r="H68" s="111">
        <v>0.56100000000000005</v>
      </c>
      <c r="I68" s="111">
        <v>0.51700000000000002</v>
      </c>
      <c r="J68" s="111">
        <v>0.54200000000000004</v>
      </c>
      <c r="K68" s="111">
        <v>0.53137930463245919</v>
      </c>
      <c r="L68" s="111">
        <v>0.54965347050292845</v>
      </c>
    </row>
    <row r="69" spans="1:12" ht="14.1" customHeight="1">
      <c r="A69" s="103" t="s">
        <v>313</v>
      </c>
      <c r="B69" s="105" t="s">
        <v>385</v>
      </c>
      <c r="C69" s="106" t="s">
        <v>326</v>
      </c>
      <c r="D69" s="107" t="s">
        <v>111</v>
      </c>
      <c r="E69" s="108">
        <v>7697907</v>
      </c>
      <c r="F69" s="109">
        <v>13560525</v>
      </c>
      <c r="G69" s="110">
        <v>0.56699999999999995</v>
      </c>
      <c r="H69" s="111">
        <v>0.57299999999999995</v>
      </c>
      <c r="I69" s="111">
        <v>0.54500000000000004</v>
      </c>
      <c r="J69" s="111">
        <v>0.53500000000000003</v>
      </c>
      <c r="K69" s="111">
        <v>0.57762869488775681</v>
      </c>
      <c r="L69" s="111">
        <v>0.57410155484022474</v>
      </c>
    </row>
    <row r="70" spans="1:12" ht="14.1" customHeight="1">
      <c r="A70" s="103" t="s">
        <v>337</v>
      </c>
      <c r="B70" s="105" t="s">
        <v>386</v>
      </c>
      <c r="C70" s="106" t="s">
        <v>326</v>
      </c>
      <c r="D70" s="107" t="s">
        <v>112</v>
      </c>
      <c r="E70" s="108">
        <v>14518145</v>
      </c>
      <c r="F70" s="109">
        <v>30778892</v>
      </c>
      <c r="G70" s="110">
        <v>0.47099999999999997</v>
      </c>
      <c r="H70" s="111">
        <v>0.47699999999999998</v>
      </c>
      <c r="I70" s="111">
        <v>0.45900000000000002</v>
      </c>
      <c r="J70" s="111">
        <v>0.46700000000000003</v>
      </c>
      <c r="K70" s="111">
        <v>0.49450237371920663</v>
      </c>
      <c r="L70" s="111">
        <v>0.49010857952664466</v>
      </c>
    </row>
    <row r="71" spans="1:12" ht="14.1" customHeight="1">
      <c r="A71" s="103" t="s">
        <v>337</v>
      </c>
      <c r="B71" s="105" t="s">
        <v>387</v>
      </c>
      <c r="C71" s="106" t="s">
        <v>326</v>
      </c>
      <c r="D71" s="107" t="s">
        <v>113</v>
      </c>
      <c r="E71" s="108">
        <v>22102614</v>
      </c>
      <c r="F71" s="109">
        <v>40217925</v>
      </c>
      <c r="G71" s="110">
        <v>0.54900000000000004</v>
      </c>
      <c r="H71" s="111">
        <v>0.56000000000000005</v>
      </c>
      <c r="I71" s="111">
        <v>0.52300000000000002</v>
      </c>
      <c r="J71" s="111">
        <v>0.55500000000000005</v>
      </c>
      <c r="K71" s="111">
        <v>0.57970161117766783</v>
      </c>
      <c r="L71" s="111">
        <v>0.56730193621481328</v>
      </c>
    </row>
    <row r="72" spans="1:12" ht="14.1" customHeight="1">
      <c r="A72" s="103" t="s">
        <v>333</v>
      </c>
      <c r="B72" s="105" t="s">
        <v>388</v>
      </c>
      <c r="C72" s="106" t="s">
        <v>326</v>
      </c>
      <c r="D72" s="107" t="s">
        <v>114</v>
      </c>
      <c r="E72" s="108">
        <v>9537325</v>
      </c>
      <c r="F72" s="109">
        <v>20005904</v>
      </c>
      <c r="G72" s="110">
        <v>0.47599999999999998</v>
      </c>
      <c r="H72" s="111">
        <v>0.47899999999999998</v>
      </c>
      <c r="I72" s="111">
        <v>0.45900000000000002</v>
      </c>
      <c r="J72" s="111">
        <v>0.47899999999999998</v>
      </c>
      <c r="K72" s="111">
        <v>0.51721979910485727</v>
      </c>
      <c r="L72" s="111">
        <v>0.50217790530861783</v>
      </c>
    </row>
    <row r="73" spans="1:12" ht="14.1" customHeight="1">
      <c r="A73" s="103" t="s">
        <v>313</v>
      </c>
      <c r="B73" s="105" t="s">
        <v>389</v>
      </c>
      <c r="C73" s="106" t="s">
        <v>326</v>
      </c>
      <c r="D73" s="107" t="s">
        <v>115</v>
      </c>
      <c r="E73" s="108">
        <v>8947227</v>
      </c>
      <c r="F73" s="109">
        <v>18554354</v>
      </c>
      <c r="G73" s="110">
        <v>0.48199999999999998</v>
      </c>
      <c r="H73" s="111">
        <v>0.48799999999999999</v>
      </c>
      <c r="I73" s="111">
        <v>0.51200000000000001</v>
      </c>
      <c r="J73" s="111">
        <v>0.51700000000000002</v>
      </c>
      <c r="K73" s="111">
        <v>0.52244711374098751</v>
      </c>
      <c r="L73" s="111">
        <v>0.52598578159601883</v>
      </c>
    </row>
    <row r="74" spans="1:12" ht="14.1" customHeight="1">
      <c r="A74" s="103" t="s">
        <v>303</v>
      </c>
      <c r="B74" s="105" t="s">
        <v>390</v>
      </c>
      <c r="C74" s="106" t="s">
        <v>315</v>
      </c>
      <c r="D74" s="107" t="s">
        <v>116</v>
      </c>
      <c r="E74" s="108">
        <v>3519112</v>
      </c>
      <c r="F74" s="109">
        <v>4537674</v>
      </c>
      <c r="G74" s="110">
        <v>0.77500000000000002</v>
      </c>
      <c r="H74" s="111">
        <v>0.753</v>
      </c>
      <c r="I74" s="111">
        <v>0.74099999999999999</v>
      </c>
      <c r="J74" s="111">
        <v>0.74399999999999999</v>
      </c>
      <c r="K74" s="111">
        <v>0.7572682819444625</v>
      </c>
      <c r="L74" s="111">
        <v>0.75994777338329078</v>
      </c>
    </row>
    <row r="75" spans="1:12" ht="14.1" customHeight="1">
      <c r="A75" s="103" t="s">
        <v>313</v>
      </c>
      <c r="B75" s="105" t="s">
        <v>391</v>
      </c>
      <c r="C75" s="106" t="s">
        <v>326</v>
      </c>
      <c r="D75" s="107" t="s">
        <v>117</v>
      </c>
      <c r="E75" s="108">
        <v>7693520</v>
      </c>
      <c r="F75" s="109">
        <v>13785629</v>
      </c>
      <c r="G75" s="110">
        <v>0.55800000000000005</v>
      </c>
      <c r="H75" s="111">
        <v>0.55500000000000005</v>
      </c>
      <c r="I75" s="111">
        <v>0.53800000000000003</v>
      </c>
      <c r="J75" s="111">
        <v>0.52800000000000002</v>
      </c>
      <c r="K75" s="111">
        <v>0.56958958205784083</v>
      </c>
      <c r="L75" s="111">
        <v>0.56160651544695972</v>
      </c>
    </row>
    <row r="76" spans="1:12" ht="14.1" customHeight="1">
      <c r="A76" s="103" t="s">
        <v>333</v>
      </c>
      <c r="B76" s="105" t="s">
        <v>392</v>
      </c>
      <c r="C76" s="106" t="s">
        <v>326</v>
      </c>
      <c r="D76" s="107" t="s">
        <v>118</v>
      </c>
      <c r="E76" s="108">
        <v>9839070</v>
      </c>
      <c r="F76" s="109">
        <v>19679304</v>
      </c>
      <c r="G76" s="110">
        <v>0.499</v>
      </c>
      <c r="H76" s="111">
        <v>0.50800000000000001</v>
      </c>
      <c r="I76" s="111">
        <v>0.47499999999999998</v>
      </c>
      <c r="J76" s="111">
        <v>0.439</v>
      </c>
      <c r="K76" s="111">
        <v>0.44811029056303159</v>
      </c>
      <c r="L76" s="111">
        <v>0.5017019705266802</v>
      </c>
    </row>
    <row r="77" spans="1:12" ht="14.1" customHeight="1">
      <c r="A77" s="103" t="s">
        <v>313</v>
      </c>
      <c r="B77" s="105" t="s">
        <v>393</v>
      </c>
      <c r="C77" s="106" t="s">
        <v>326</v>
      </c>
      <c r="D77" s="107" t="s">
        <v>119</v>
      </c>
      <c r="E77" s="108">
        <v>7126750</v>
      </c>
      <c r="F77" s="109">
        <v>13151307</v>
      </c>
      <c r="G77" s="110">
        <v>0.54100000000000004</v>
      </c>
      <c r="H77" s="111">
        <v>0.55000000000000004</v>
      </c>
      <c r="I77" s="111">
        <v>0.53900000000000003</v>
      </c>
      <c r="J77" s="111">
        <v>0.56100000000000005</v>
      </c>
      <c r="K77" s="111">
        <v>0.58361721193228189</v>
      </c>
      <c r="L77" s="111">
        <v>0.58242112532898027</v>
      </c>
    </row>
    <row r="78" spans="1:12" ht="14.1" customHeight="1">
      <c r="A78" s="103" t="s">
        <v>316</v>
      </c>
      <c r="B78" s="105" t="s">
        <v>394</v>
      </c>
      <c r="C78" s="106" t="s">
        <v>315</v>
      </c>
      <c r="D78" s="107" t="s">
        <v>120</v>
      </c>
      <c r="E78" s="108">
        <v>3349553</v>
      </c>
      <c r="F78" s="109">
        <v>5633773</v>
      </c>
      <c r="G78" s="110">
        <v>0.59399999999999997</v>
      </c>
      <c r="H78" s="111">
        <v>0.59299999999999997</v>
      </c>
      <c r="I78" s="111">
        <v>0.57499999999999996</v>
      </c>
      <c r="J78" s="111">
        <v>0.59099999999999997</v>
      </c>
      <c r="K78" s="111">
        <v>0.6041386743448296</v>
      </c>
      <c r="L78" s="111">
        <v>0.61649265411882304</v>
      </c>
    </row>
    <row r="79" spans="1:12" ht="14.1" customHeight="1">
      <c r="A79" s="103" t="s">
        <v>310</v>
      </c>
      <c r="B79" s="105" t="s">
        <v>395</v>
      </c>
      <c r="C79" s="106" t="s">
        <v>312</v>
      </c>
      <c r="D79" s="107" t="s">
        <v>121</v>
      </c>
      <c r="E79" s="108">
        <v>36964853</v>
      </c>
      <c r="F79" s="109">
        <v>75815139</v>
      </c>
      <c r="G79" s="110">
        <v>0.48699999999999999</v>
      </c>
      <c r="H79" s="111">
        <v>0.499</v>
      </c>
      <c r="I79" s="111">
        <v>0.48</v>
      </c>
      <c r="J79" s="111">
        <v>0.504</v>
      </c>
      <c r="K79" s="111">
        <v>0.51418362454219468</v>
      </c>
      <c r="L79" s="111">
        <v>0.52717953765533798</v>
      </c>
    </row>
    <row r="80" spans="1:12" ht="14.1" customHeight="1">
      <c r="A80" s="103" t="s">
        <v>313</v>
      </c>
      <c r="B80" s="105" t="s">
        <v>396</v>
      </c>
      <c r="C80" s="106" t="s">
        <v>318</v>
      </c>
      <c r="D80" s="107" t="s">
        <v>122</v>
      </c>
      <c r="E80" s="108">
        <v>5098412</v>
      </c>
      <c r="F80" s="109">
        <v>11534555</v>
      </c>
      <c r="G80" s="110">
        <v>0.442</v>
      </c>
      <c r="H80" s="111">
        <v>0.42099999999999999</v>
      </c>
      <c r="I80" s="111">
        <v>0.433</v>
      </c>
      <c r="J80" s="111">
        <v>0.44400000000000001</v>
      </c>
      <c r="K80" s="111">
        <v>0.43400865813031864</v>
      </c>
      <c r="L80" s="111">
        <v>0.45375515588596343</v>
      </c>
    </row>
    <row r="81" spans="1:12" ht="14.1" customHeight="1">
      <c r="A81" s="103" t="s">
        <v>313</v>
      </c>
      <c r="B81" s="105" t="s">
        <v>397</v>
      </c>
      <c r="C81" s="106" t="s">
        <v>326</v>
      </c>
      <c r="D81" s="107" t="s">
        <v>123</v>
      </c>
      <c r="E81" s="108">
        <v>7852029</v>
      </c>
      <c r="F81" s="109">
        <v>14120373</v>
      </c>
      <c r="G81" s="110">
        <v>0.55600000000000005</v>
      </c>
      <c r="H81" s="111">
        <v>0.55400000000000005</v>
      </c>
      <c r="I81" s="111">
        <v>0.53600000000000003</v>
      </c>
      <c r="J81" s="111">
        <v>0.55400000000000005</v>
      </c>
      <c r="K81" s="111">
        <v>0.57282437802601183</v>
      </c>
      <c r="L81" s="111">
        <v>0.56492191865637786</v>
      </c>
    </row>
    <row r="82" spans="1:12" ht="14.1" customHeight="1">
      <c r="A82" s="103" t="s">
        <v>333</v>
      </c>
      <c r="B82" s="105" t="s">
        <v>398</v>
      </c>
      <c r="C82" s="106" t="s">
        <v>326</v>
      </c>
      <c r="D82" s="107" t="s">
        <v>124</v>
      </c>
      <c r="E82" s="108">
        <v>12600148</v>
      </c>
      <c r="F82" s="109">
        <v>23563791</v>
      </c>
      <c r="G82" s="110">
        <v>0.53400000000000003</v>
      </c>
      <c r="H82" s="111">
        <v>0.54400000000000004</v>
      </c>
      <c r="I82" s="111">
        <v>0.51800000000000002</v>
      </c>
      <c r="J82" s="111">
        <v>0.54</v>
      </c>
      <c r="K82" s="111">
        <v>0.55436584250165166</v>
      </c>
      <c r="L82" s="111">
        <v>0.57539063088725118</v>
      </c>
    </row>
    <row r="83" spans="1:12" ht="14.1" customHeight="1">
      <c r="A83" s="103" t="s">
        <v>333</v>
      </c>
      <c r="B83" s="105" t="s">
        <v>399</v>
      </c>
      <c r="C83" s="106" t="s">
        <v>326</v>
      </c>
      <c r="D83" s="107" t="s">
        <v>125</v>
      </c>
      <c r="E83" s="108">
        <v>11352863</v>
      </c>
      <c r="F83" s="109">
        <v>23975689</v>
      </c>
      <c r="G83" s="110">
        <v>0.47299999999999998</v>
      </c>
      <c r="H83" s="111">
        <v>0.49099999999999999</v>
      </c>
      <c r="I83" s="111">
        <v>0.48</v>
      </c>
      <c r="J83" s="111">
        <v>0.47799999999999998</v>
      </c>
      <c r="K83" s="111">
        <v>0.4911560531173918</v>
      </c>
      <c r="L83" s="111">
        <v>0.49619202089563014</v>
      </c>
    </row>
    <row r="84" spans="1:12" ht="14.1" customHeight="1">
      <c r="A84" s="103" t="s">
        <v>313</v>
      </c>
      <c r="B84" s="105" t="s">
        <v>400</v>
      </c>
      <c r="C84" s="106" t="s">
        <v>326</v>
      </c>
      <c r="D84" s="113" t="s">
        <v>126</v>
      </c>
      <c r="E84" s="108">
        <v>6993282</v>
      </c>
      <c r="F84" s="109">
        <v>12196630</v>
      </c>
      <c r="G84" s="110">
        <v>0.57299999999999995</v>
      </c>
      <c r="H84" s="111">
        <v>0.54300000000000004</v>
      </c>
      <c r="I84" s="111">
        <v>0.54700000000000004</v>
      </c>
      <c r="J84" s="111">
        <v>0.56299999999999994</v>
      </c>
      <c r="K84" s="111">
        <v>0.584663872690248</v>
      </c>
      <c r="L84" s="111">
        <v>0.59032693325481322</v>
      </c>
    </row>
    <row r="85" spans="1:12" ht="14.1" customHeight="1">
      <c r="A85" s="103" t="s">
        <v>313</v>
      </c>
      <c r="B85" s="105" t="s">
        <v>401</v>
      </c>
      <c r="C85" s="106" t="s">
        <v>326</v>
      </c>
      <c r="D85" s="107" t="s">
        <v>127</v>
      </c>
      <c r="E85" s="108">
        <v>7208257</v>
      </c>
      <c r="F85" s="109">
        <v>13595430</v>
      </c>
      <c r="G85" s="110">
        <v>0.53</v>
      </c>
      <c r="H85" s="111">
        <v>0.53200000000000003</v>
      </c>
      <c r="I85" s="111">
        <v>0.55300000000000005</v>
      </c>
      <c r="J85" s="111">
        <v>0.54800000000000004</v>
      </c>
      <c r="K85" s="111">
        <v>0.58933647634712094</v>
      </c>
      <c r="L85" s="111">
        <v>0.53047644236449809</v>
      </c>
    </row>
    <row r="86" spans="1:12" ht="14.1" customHeight="1">
      <c r="A86" s="103" t="s">
        <v>333</v>
      </c>
      <c r="B86" s="105" t="s">
        <v>402</v>
      </c>
      <c r="C86" s="106" t="s">
        <v>326</v>
      </c>
      <c r="D86" s="107" t="s">
        <v>128</v>
      </c>
      <c r="E86" s="108">
        <v>11965644</v>
      </c>
      <c r="F86" s="109">
        <v>22573982</v>
      </c>
      <c r="G86" s="110">
        <v>0.53</v>
      </c>
      <c r="H86" s="111">
        <v>0.53300000000000003</v>
      </c>
      <c r="I86" s="111">
        <v>0.52</v>
      </c>
      <c r="J86" s="111">
        <v>0.54400000000000004</v>
      </c>
      <c r="K86" s="111">
        <v>0.54200541866470175</v>
      </c>
      <c r="L86" s="111">
        <v>0.54676415336359152</v>
      </c>
    </row>
    <row r="87" spans="1:12" ht="14.1" customHeight="1">
      <c r="A87" s="103" t="s">
        <v>302</v>
      </c>
      <c r="B87" s="105" t="s">
        <v>403</v>
      </c>
      <c r="C87" s="106" t="s">
        <v>315</v>
      </c>
      <c r="D87" s="107" t="s">
        <v>129</v>
      </c>
      <c r="E87" s="108">
        <v>1400658</v>
      </c>
      <c r="F87" s="109">
        <v>2306299</v>
      </c>
      <c r="G87" s="110">
        <v>0.60699999999999998</v>
      </c>
      <c r="H87" s="111">
        <v>0.57799999999999996</v>
      </c>
      <c r="I87" s="111">
        <v>0.57399999999999995</v>
      </c>
      <c r="J87" s="111">
        <v>0.61099999999999999</v>
      </c>
      <c r="K87" s="111">
        <v>0.61778493925623668</v>
      </c>
      <c r="L87" s="111">
        <v>0.6295663644193038</v>
      </c>
    </row>
    <row r="88" spans="1:12" ht="14.1" customHeight="1">
      <c r="A88" s="103" t="s">
        <v>313</v>
      </c>
      <c r="B88" s="105" t="s">
        <v>404</v>
      </c>
      <c r="C88" s="106" t="s">
        <v>326</v>
      </c>
      <c r="D88" s="107" t="s">
        <v>130</v>
      </c>
      <c r="E88" s="108">
        <v>9422965</v>
      </c>
      <c r="F88" s="109">
        <v>17063056</v>
      </c>
      <c r="G88" s="110">
        <v>0.55200000000000005</v>
      </c>
      <c r="H88" s="111">
        <v>0.55400000000000005</v>
      </c>
      <c r="I88" s="111">
        <v>0.55300000000000005</v>
      </c>
      <c r="J88" s="111">
        <v>0.56999999999999995</v>
      </c>
      <c r="K88" s="111">
        <v>0.60064787180659374</v>
      </c>
      <c r="L88" s="111">
        <v>0.58945302759605434</v>
      </c>
    </row>
    <row r="89" spans="1:12" ht="14.1" customHeight="1">
      <c r="A89" s="103" t="s">
        <v>302</v>
      </c>
      <c r="B89" s="105" t="s">
        <v>405</v>
      </c>
      <c r="C89" s="106" t="s">
        <v>406</v>
      </c>
      <c r="D89" s="107" t="s">
        <v>407</v>
      </c>
      <c r="E89" s="108">
        <v>1956896</v>
      </c>
      <c r="F89" s="109">
        <v>3356153</v>
      </c>
      <c r="G89" s="110">
        <v>0.58299999999999996</v>
      </c>
      <c r="H89" s="111">
        <v>0.621</v>
      </c>
      <c r="I89" s="111">
        <v>0.66100000000000003</v>
      </c>
      <c r="J89" s="111">
        <v>0.68600000000000005</v>
      </c>
      <c r="K89" s="111">
        <v>0.70035628214606704</v>
      </c>
      <c r="L89" s="111">
        <v>0.69073900361524976</v>
      </c>
    </row>
    <row r="90" spans="1:12" ht="14.1" customHeight="1">
      <c r="A90" s="103" t="s">
        <v>302</v>
      </c>
      <c r="B90" s="105" t="s">
        <v>408</v>
      </c>
      <c r="C90" s="106" t="s">
        <v>406</v>
      </c>
      <c r="D90" s="107" t="s">
        <v>409</v>
      </c>
      <c r="E90" s="108">
        <v>1804633</v>
      </c>
      <c r="F90" s="109">
        <v>2244659</v>
      </c>
      <c r="G90" s="110">
        <v>0.80300000000000005</v>
      </c>
      <c r="H90" s="111">
        <v>0.79300000000000004</v>
      </c>
      <c r="I90" s="111">
        <v>0.754</v>
      </c>
      <c r="J90" s="111">
        <v>0.71399999999999997</v>
      </c>
      <c r="K90" s="111">
        <v>0.78812220195794114</v>
      </c>
      <c r="L90" s="111">
        <v>0.75490450065931158</v>
      </c>
    </row>
    <row r="91" spans="1:12" ht="14.1" customHeight="1">
      <c r="A91" s="103" t="s">
        <v>302</v>
      </c>
      <c r="B91" s="105" t="s">
        <v>410</v>
      </c>
      <c r="C91" s="106" t="s">
        <v>406</v>
      </c>
      <c r="D91" s="114" t="s">
        <v>411</v>
      </c>
      <c r="E91" s="108">
        <v>5152479</v>
      </c>
      <c r="F91" s="109">
        <v>7234166</v>
      </c>
      <c r="G91" s="110">
        <v>0.71199999999999997</v>
      </c>
      <c r="H91" s="111">
        <v>0.72099999999999997</v>
      </c>
      <c r="I91" s="111">
        <v>0.67900000000000005</v>
      </c>
      <c r="J91" s="111">
        <v>0.70399999999999996</v>
      </c>
      <c r="K91" s="111">
        <v>0.70145139710934812</v>
      </c>
      <c r="L91" s="111">
        <v>0.65613135789979216</v>
      </c>
    </row>
    <row r="92" spans="1:12" ht="14.1" customHeight="1">
      <c r="A92" s="103" t="s">
        <v>303</v>
      </c>
      <c r="B92" s="105" t="s">
        <v>412</v>
      </c>
      <c r="C92" s="106" t="s">
        <v>406</v>
      </c>
      <c r="D92" s="114" t="s">
        <v>413</v>
      </c>
      <c r="E92" s="108">
        <v>5353417</v>
      </c>
      <c r="F92" s="109">
        <v>8473109</v>
      </c>
      <c r="G92" s="110">
        <v>0.63100000000000001</v>
      </c>
      <c r="H92" s="111">
        <v>0.61499999999999999</v>
      </c>
      <c r="I92" s="111">
        <v>0.58399999999999996</v>
      </c>
      <c r="J92" s="111">
        <v>0.60399999999999998</v>
      </c>
      <c r="K92" s="111">
        <v>0.58396443311665602</v>
      </c>
      <c r="L92" s="111">
        <v>0.59597485285036722</v>
      </c>
    </row>
    <row r="93" spans="1:12" ht="14.1" customHeight="1">
      <c r="A93" s="99"/>
      <c r="B93" s="115"/>
      <c r="C93" s="115"/>
      <c r="D93" s="116" t="s">
        <v>414</v>
      </c>
      <c r="E93" s="117">
        <f>SUM(E7:E92)</f>
        <v>878847586</v>
      </c>
      <c r="F93" s="118">
        <f>SUM(F7:F92)</f>
        <v>1779939295</v>
      </c>
      <c r="G93" s="119">
        <f>IF(ISERR(E93/F93),"　 　 －",E93/F93)</f>
        <v>0.49375143774215063</v>
      </c>
      <c r="H93" s="119">
        <v>0.49495353896069488</v>
      </c>
      <c r="I93" s="119">
        <v>0.47914461505281097</v>
      </c>
      <c r="J93" s="119">
        <v>0.50140946621480065</v>
      </c>
      <c r="K93" s="119">
        <v>0.51953061671517886</v>
      </c>
      <c r="L93" s="119">
        <v>0.51748648729269331</v>
      </c>
    </row>
    <row r="94" spans="1:12" ht="14.1" customHeight="1">
      <c r="A94" s="99"/>
      <c r="B94" s="99"/>
      <c r="C94" s="99"/>
      <c r="D94" s="99"/>
      <c r="E94" s="120"/>
      <c r="F94" s="120"/>
      <c r="G94" s="120"/>
      <c r="H94" s="120"/>
      <c r="I94" s="120"/>
      <c r="J94" s="120"/>
      <c r="K94" s="121"/>
      <c r="L94" s="141"/>
    </row>
    <row r="95" spans="1:12" ht="20.100000000000001" customHeight="1">
      <c r="D95" s="122" t="s">
        <v>415</v>
      </c>
      <c r="E95" s="123"/>
      <c r="F95" s="124"/>
      <c r="G95" s="125"/>
      <c r="H95" s="125"/>
      <c r="I95" s="125"/>
      <c r="J95" s="125"/>
      <c r="K95" s="126"/>
      <c r="L95" s="142"/>
    </row>
    <row r="96" spans="1:12" ht="14.1" customHeight="1">
      <c r="D96" s="127"/>
      <c r="E96" s="128"/>
      <c r="F96" s="129">
        <f>IF(ISERR(AVERAGE(G7:G92)),"－     ",AVERAGE(G7:G92))</f>
        <v>0.54582558139534887</v>
      </c>
      <c r="G96" s="125"/>
      <c r="H96" s="125"/>
      <c r="I96" s="125"/>
      <c r="J96" s="125"/>
      <c r="K96" s="126"/>
      <c r="L96" s="142"/>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94D0F-0C8C-463D-8A69-9C2F009B7672}">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457</v>
      </c>
      <c r="B1" s="186"/>
      <c r="C1" s="186"/>
      <c r="D1" s="186"/>
      <c r="E1" s="186"/>
      <c r="F1" s="186"/>
      <c r="G1" s="186"/>
      <c r="H1" s="186"/>
      <c r="I1" s="186"/>
      <c r="J1" s="186"/>
      <c r="K1" s="186"/>
      <c r="L1" s="186"/>
      <c r="M1" s="92"/>
    </row>
    <row r="2" spans="1:13" s="95" customFormat="1" ht="57" customHeight="1">
      <c r="A2" s="187" t="s">
        <v>458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43954948</v>
      </c>
      <c r="F7" s="109">
        <v>101058013</v>
      </c>
      <c r="G7" s="110">
        <v>0.434</v>
      </c>
      <c r="H7" s="111">
        <v>0.47599999999999998</v>
      </c>
      <c r="I7" s="111">
        <v>0.46500000000000002</v>
      </c>
      <c r="J7" s="111">
        <v>0.45300000000000001</v>
      </c>
      <c r="K7" s="111">
        <v>0.43185627757267875</v>
      </c>
      <c r="L7" s="111">
        <v>0.43193192933053137</v>
      </c>
    </row>
    <row r="8" spans="1:13" ht="14.1" customHeight="1">
      <c r="A8" s="103" t="s">
        <v>313</v>
      </c>
      <c r="B8" s="105" t="s">
        <v>314</v>
      </c>
      <c r="C8" s="106" t="s">
        <v>315</v>
      </c>
      <c r="D8" s="107" t="s">
        <v>10</v>
      </c>
      <c r="E8" s="108">
        <v>7202073</v>
      </c>
      <c r="F8" s="109">
        <v>11286769</v>
      </c>
      <c r="G8" s="110">
        <v>0.63800000000000001</v>
      </c>
      <c r="H8" s="111">
        <v>0.64100000000000001</v>
      </c>
      <c r="I8" s="111">
        <v>0.68200000000000005</v>
      </c>
      <c r="J8" s="111">
        <v>0.68</v>
      </c>
      <c r="K8" s="111">
        <v>0.65303244005641747</v>
      </c>
      <c r="L8" s="111">
        <v>0.61303097953661079</v>
      </c>
    </row>
    <row r="9" spans="1:13" ht="14.1" customHeight="1">
      <c r="A9" s="103" t="s">
        <v>316</v>
      </c>
      <c r="B9" s="105" t="s">
        <v>317</v>
      </c>
      <c r="C9" s="106" t="s">
        <v>318</v>
      </c>
      <c r="D9" s="107" t="s">
        <v>11</v>
      </c>
      <c r="E9" s="108">
        <v>2817874</v>
      </c>
      <c r="F9" s="109">
        <v>5784999</v>
      </c>
      <c r="G9" s="110">
        <v>0.48699999999999999</v>
      </c>
      <c r="H9" s="111">
        <v>0.53400000000000003</v>
      </c>
      <c r="I9" s="111">
        <v>0.57999999999999996</v>
      </c>
      <c r="J9" s="111">
        <v>0.61099999999999999</v>
      </c>
      <c r="K9" s="111">
        <v>0.53556014261587537</v>
      </c>
      <c r="L9" s="111">
        <v>0.54883601234909141</v>
      </c>
    </row>
    <row r="10" spans="1:13" ht="14.1" customHeight="1">
      <c r="A10" s="103" t="s">
        <v>316</v>
      </c>
      <c r="B10" s="105" t="s">
        <v>319</v>
      </c>
      <c r="C10" s="106" t="s">
        <v>320</v>
      </c>
      <c r="D10" s="107" t="s">
        <v>12</v>
      </c>
      <c r="E10" s="108">
        <v>1850915</v>
      </c>
      <c r="F10" s="109">
        <v>3430394</v>
      </c>
      <c r="G10" s="110">
        <v>0.53900000000000003</v>
      </c>
      <c r="H10" s="111">
        <v>0.53</v>
      </c>
      <c r="I10" s="111">
        <v>0.57599999999999996</v>
      </c>
      <c r="J10" s="111">
        <v>0.54300000000000004</v>
      </c>
      <c r="K10" s="111">
        <v>0.48880479344055505</v>
      </c>
      <c r="L10" s="111">
        <v>0.48528565785576583</v>
      </c>
    </row>
    <row r="11" spans="1:13" ht="14.1" customHeight="1">
      <c r="A11" s="103" t="s">
        <v>303</v>
      </c>
      <c r="B11" s="105" t="s">
        <v>321</v>
      </c>
      <c r="C11" s="106" t="s">
        <v>318</v>
      </c>
      <c r="D11" s="107" t="s">
        <v>13</v>
      </c>
      <c r="E11" s="108">
        <v>3621042</v>
      </c>
      <c r="F11" s="109">
        <v>5621322</v>
      </c>
      <c r="G11" s="110">
        <v>0.64400000000000002</v>
      </c>
      <c r="H11" s="111">
        <v>0.624</v>
      </c>
      <c r="I11" s="111">
        <v>0.56299999999999994</v>
      </c>
      <c r="J11" s="111">
        <v>0.63100000000000001</v>
      </c>
      <c r="K11" s="111">
        <v>0.59182757072294567</v>
      </c>
      <c r="L11" s="111">
        <v>0.55916807314411332</v>
      </c>
    </row>
    <row r="12" spans="1:13" ht="14.1" customHeight="1">
      <c r="A12" s="103" t="s">
        <v>302</v>
      </c>
      <c r="B12" s="105" t="s">
        <v>322</v>
      </c>
      <c r="C12" s="106" t="s">
        <v>323</v>
      </c>
      <c r="D12" s="107" t="s">
        <v>14</v>
      </c>
      <c r="E12" s="108">
        <v>5854023</v>
      </c>
      <c r="F12" s="109">
        <v>27695501</v>
      </c>
      <c r="G12" s="110">
        <v>0.21099999999999999</v>
      </c>
      <c r="H12" s="111">
        <v>0.24199999999999999</v>
      </c>
      <c r="I12" s="111">
        <v>0.224</v>
      </c>
      <c r="J12" s="111">
        <v>0.25</v>
      </c>
      <c r="K12" s="111">
        <v>0.2566467110400476</v>
      </c>
      <c r="L12" s="111">
        <v>0.25539644213260509</v>
      </c>
    </row>
    <row r="13" spans="1:13" ht="14.1" customHeight="1">
      <c r="A13" s="103" t="s">
        <v>303</v>
      </c>
      <c r="B13" s="105" t="s">
        <v>324</v>
      </c>
      <c r="C13" s="106" t="s">
        <v>318</v>
      </c>
      <c r="D13" s="107" t="s">
        <v>15</v>
      </c>
      <c r="E13" s="108">
        <v>2597899</v>
      </c>
      <c r="F13" s="109">
        <v>4176650</v>
      </c>
      <c r="G13" s="110">
        <v>0.622</v>
      </c>
      <c r="H13" s="111">
        <v>0.624</v>
      </c>
      <c r="I13" s="111">
        <v>0.58599999999999997</v>
      </c>
      <c r="J13" s="111">
        <v>0.63200000000000001</v>
      </c>
      <c r="K13" s="111">
        <v>0.60114030738720869</v>
      </c>
      <c r="L13" s="111">
        <v>0.57826518940977401</v>
      </c>
    </row>
    <row r="14" spans="1:13" ht="14.1" customHeight="1">
      <c r="A14" s="103" t="s">
        <v>313</v>
      </c>
      <c r="B14" s="105" t="s">
        <v>325</v>
      </c>
      <c r="C14" s="106" t="s">
        <v>326</v>
      </c>
      <c r="D14" s="107" t="s">
        <v>16</v>
      </c>
      <c r="E14" s="108">
        <v>12651740</v>
      </c>
      <c r="F14" s="109">
        <v>39020647</v>
      </c>
      <c r="G14" s="110">
        <v>0.32400000000000001</v>
      </c>
      <c r="H14" s="111">
        <v>0.35099999999999998</v>
      </c>
      <c r="I14" s="111">
        <v>0.375</v>
      </c>
      <c r="J14" s="111">
        <v>0.35499999999999998</v>
      </c>
      <c r="K14" s="111">
        <v>0.35714097600800609</v>
      </c>
      <c r="L14" s="111">
        <v>0.34569725237435533</v>
      </c>
    </row>
    <row r="15" spans="1:13" ht="14.1" customHeight="1">
      <c r="A15" s="103" t="s">
        <v>313</v>
      </c>
      <c r="B15" s="105" t="s">
        <v>327</v>
      </c>
      <c r="C15" s="106" t="s">
        <v>328</v>
      </c>
      <c r="D15" s="107" t="s">
        <v>17</v>
      </c>
      <c r="E15" s="108">
        <v>8255591</v>
      </c>
      <c r="F15" s="109">
        <v>13896250</v>
      </c>
      <c r="G15" s="110">
        <v>0.59399999999999997</v>
      </c>
      <c r="H15" s="111">
        <v>0.64400000000000002</v>
      </c>
      <c r="I15" s="111">
        <v>0.623</v>
      </c>
      <c r="J15" s="111">
        <v>0.64100000000000001</v>
      </c>
      <c r="K15" s="111">
        <v>0.59137193937038479</v>
      </c>
      <c r="L15" s="111">
        <v>0.60076514534591208</v>
      </c>
    </row>
    <row r="16" spans="1:13" ht="14.1" customHeight="1">
      <c r="A16" s="103" t="s">
        <v>310</v>
      </c>
      <c r="B16" s="105" t="s">
        <v>329</v>
      </c>
      <c r="C16" s="106" t="s">
        <v>312</v>
      </c>
      <c r="D16" s="107" t="s">
        <v>18</v>
      </c>
      <c r="E16" s="108">
        <v>54526869</v>
      </c>
      <c r="F16" s="109">
        <v>152064364</v>
      </c>
      <c r="G16" s="110">
        <v>0.35799999999999998</v>
      </c>
      <c r="H16" s="111">
        <v>0.434</v>
      </c>
      <c r="I16" s="111">
        <v>0.39100000000000001</v>
      </c>
      <c r="J16" s="111">
        <v>0.46800000000000003</v>
      </c>
      <c r="K16" s="111">
        <v>0.52395734123484661</v>
      </c>
      <c r="L16" s="111">
        <v>0.40239725975604879</v>
      </c>
    </row>
    <row r="17" spans="1:12" ht="14.1" customHeight="1">
      <c r="A17" s="103" t="s">
        <v>303</v>
      </c>
      <c r="B17" s="105" t="s">
        <v>330</v>
      </c>
      <c r="C17" s="106" t="s">
        <v>315</v>
      </c>
      <c r="D17" s="107" t="s">
        <v>19</v>
      </c>
      <c r="E17" s="108">
        <v>3107130</v>
      </c>
      <c r="F17" s="109">
        <v>4433841</v>
      </c>
      <c r="G17" s="110">
        <v>0.7</v>
      </c>
      <c r="H17" s="111">
        <v>0.70799999999999996</v>
      </c>
      <c r="I17" s="111">
        <v>0.69699999999999995</v>
      </c>
      <c r="J17" s="111">
        <v>0.74</v>
      </c>
      <c r="K17" s="111">
        <v>0.74545834203382755</v>
      </c>
      <c r="L17" s="111">
        <v>0.70800019575713624</v>
      </c>
    </row>
    <row r="18" spans="1:12" ht="14.1" customHeight="1">
      <c r="A18" s="103" t="s">
        <v>331</v>
      </c>
      <c r="B18" s="105" t="s">
        <v>332</v>
      </c>
      <c r="C18" s="106" t="s">
        <v>326</v>
      </c>
      <c r="D18" s="107" t="s">
        <v>20</v>
      </c>
      <c r="E18" s="108">
        <v>10672003</v>
      </c>
      <c r="F18" s="109">
        <v>33628260</v>
      </c>
      <c r="G18" s="110">
        <v>0.317</v>
      </c>
      <c r="H18" s="111">
        <v>0.379</v>
      </c>
      <c r="I18" s="111">
        <v>0.38700000000000001</v>
      </c>
      <c r="J18" s="111">
        <v>0.41699999999999998</v>
      </c>
      <c r="K18" s="111">
        <v>0.42203955818135114</v>
      </c>
      <c r="L18" s="111">
        <v>0.38387713777399662</v>
      </c>
    </row>
    <row r="19" spans="1:12" ht="14.1" customHeight="1">
      <c r="A19" s="103" t="s">
        <v>333</v>
      </c>
      <c r="B19" s="105" t="s">
        <v>334</v>
      </c>
      <c r="C19" s="106" t="s">
        <v>326</v>
      </c>
      <c r="D19" s="107" t="s">
        <v>21</v>
      </c>
      <c r="E19" s="108">
        <v>13474445</v>
      </c>
      <c r="F19" s="109">
        <v>43080358</v>
      </c>
      <c r="G19" s="110">
        <v>0.312</v>
      </c>
      <c r="H19" s="111">
        <v>0.40400000000000003</v>
      </c>
      <c r="I19" s="111">
        <v>0.41099999999999998</v>
      </c>
      <c r="J19" s="111">
        <v>0.39700000000000002</v>
      </c>
      <c r="K19" s="111">
        <v>0.40444698648745264</v>
      </c>
      <c r="L19" s="111">
        <v>0.41611391983100726</v>
      </c>
    </row>
    <row r="20" spans="1:12" ht="14.1" customHeight="1">
      <c r="A20" s="103" t="s">
        <v>331</v>
      </c>
      <c r="B20" s="105" t="s">
        <v>335</v>
      </c>
      <c r="C20" s="106" t="s">
        <v>328</v>
      </c>
      <c r="D20" s="107" t="s">
        <v>22</v>
      </c>
      <c r="E20" s="108">
        <v>4890254</v>
      </c>
      <c r="F20" s="109">
        <v>8424180</v>
      </c>
      <c r="G20" s="110">
        <v>0.57999999999999996</v>
      </c>
      <c r="H20" s="111">
        <v>0.52900000000000003</v>
      </c>
      <c r="I20" s="111">
        <v>0.49099999999999999</v>
      </c>
      <c r="J20" s="111">
        <v>0.54700000000000004</v>
      </c>
      <c r="K20" s="111">
        <v>0.51731781656968689</v>
      </c>
      <c r="L20" s="111">
        <v>0.58952758178282993</v>
      </c>
    </row>
    <row r="21" spans="1:12" ht="14.1" customHeight="1">
      <c r="A21" s="103" t="s">
        <v>313</v>
      </c>
      <c r="B21" s="105" t="s">
        <v>336</v>
      </c>
      <c r="C21" s="106" t="s">
        <v>328</v>
      </c>
      <c r="D21" s="107" t="s">
        <v>23</v>
      </c>
      <c r="E21" s="108">
        <v>7626325</v>
      </c>
      <c r="F21" s="109">
        <v>13939893</v>
      </c>
      <c r="G21" s="110">
        <v>0.54700000000000004</v>
      </c>
      <c r="H21" s="111">
        <v>0.56200000000000006</v>
      </c>
      <c r="I21" s="111">
        <v>0.60799999999999998</v>
      </c>
      <c r="J21" s="111">
        <v>0.57799999999999996</v>
      </c>
      <c r="K21" s="111">
        <v>0.58789195059047106</v>
      </c>
      <c r="L21" s="111">
        <v>0.56286999027051765</v>
      </c>
    </row>
    <row r="22" spans="1:12" ht="14.1" customHeight="1">
      <c r="A22" s="103" t="s">
        <v>337</v>
      </c>
      <c r="B22" s="105" t="s">
        <v>338</v>
      </c>
      <c r="C22" s="106" t="s">
        <v>326</v>
      </c>
      <c r="D22" s="107" t="s">
        <v>24</v>
      </c>
      <c r="E22" s="108">
        <v>45869609</v>
      </c>
      <c r="F22" s="109">
        <v>101841306</v>
      </c>
      <c r="G22" s="110">
        <v>0.45</v>
      </c>
      <c r="H22" s="111">
        <v>0.49099999999999999</v>
      </c>
      <c r="I22" s="111">
        <v>0.497</v>
      </c>
      <c r="J22" s="111">
        <v>0.50700000000000001</v>
      </c>
      <c r="K22" s="111">
        <v>0.5348063316944478</v>
      </c>
      <c r="L22" s="111">
        <v>0.51737831307080651</v>
      </c>
    </row>
    <row r="23" spans="1:12" ht="14.1" customHeight="1">
      <c r="A23" s="103" t="s">
        <v>302</v>
      </c>
      <c r="B23" s="105" t="s">
        <v>339</v>
      </c>
      <c r="C23" s="106" t="s">
        <v>318</v>
      </c>
      <c r="D23" s="107" t="s">
        <v>25</v>
      </c>
      <c r="E23" s="108">
        <v>2386101</v>
      </c>
      <c r="F23" s="109">
        <v>3017080</v>
      </c>
      <c r="G23" s="110">
        <v>0.79</v>
      </c>
      <c r="H23" s="111">
        <v>0.78500000000000003</v>
      </c>
      <c r="I23" s="111">
        <v>0.622</v>
      </c>
      <c r="J23" s="111">
        <v>0.80800000000000005</v>
      </c>
      <c r="K23" s="111">
        <v>0.86746617466174658</v>
      </c>
      <c r="L23" s="111">
        <v>0.87032087701048255</v>
      </c>
    </row>
    <row r="24" spans="1:12" ht="14.1" customHeight="1">
      <c r="A24" s="103" t="s">
        <v>331</v>
      </c>
      <c r="B24" s="105" t="s">
        <v>340</v>
      </c>
      <c r="C24" s="106" t="s">
        <v>328</v>
      </c>
      <c r="D24" s="107" t="s">
        <v>26</v>
      </c>
      <c r="E24" s="108">
        <v>5945620</v>
      </c>
      <c r="F24" s="109">
        <v>10111392</v>
      </c>
      <c r="G24" s="110">
        <v>0.58799999999999997</v>
      </c>
      <c r="H24" s="111">
        <v>0.60599999999999998</v>
      </c>
      <c r="I24" s="111">
        <v>0.67200000000000004</v>
      </c>
      <c r="J24" s="111">
        <v>0.63500000000000001</v>
      </c>
      <c r="K24" s="111">
        <v>0.60025745123279528</v>
      </c>
      <c r="L24" s="111">
        <v>0.58645827801146277</v>
      </c>
    </row>
    <row r="25" spans="1:12" ht="14.1" customHeight="1">
      <c r="A25" s="103" t="s">
        <v>313</v>
      </c>
      <c r="B25" s="105" t="s">
        <v>341</v>
      </c>
      <c r="C25" s="106" t="s">
        <v>326</v>
      </c>
      <c r="D25" s="107" t="s">
        <v>27</v>
      </c>
      <c r="E25" s="108">
        <v>12703860</v>
      </c>
      <c r="F25" s="109">
        <v>45508632</v>
      </c>
      <c r="G25" s="110">
        <v>0.27900000000000003</v>
      </c>
      <c r="H25" s="111">
        <v>0.26700000000000002</v>
      </c>
      <c r="I25" s="111">
        <v>0.31</v>
      </c>
      <c r="J25" s="111">
        <v>0.31</v>
      </c>
      <c r="K25" s="111">
        <v>0.31153136531365316</v>
      </c>
      <c r="L25" s="111">
        <v>0.33050646506599202</v>
      </c>
    </row>
    <row r="26" spans="1:12" ht="14.1" customHeight="1">
      <c r="A26" s="103" t="s">
        <v>313</v>
      </c>
      <c r="B26" s="105" t="s">
        <v>342</v>
      </c>
      <c r="C26" s="106" t="s">
        <v>328</v>
      </c>
      <c r="D26" s="107" t="s">
        <v>28</v>
      </c>
      <c r="E26" s="108">
        <v>7300912</v>
      </c>
      <c r="F26" s="109">
        <v>15295020</v>
      </c>
      <c r="G26" s="110">
        <v>0.47699999999999998</v>
      </c>
      <c r="H26" s="111">
        <v>0.45600000000000002</v>
      </c>
      <c r="I26" s="111">
        <v>0.49099999999999999</v>
      </c>
      <c r="J26" s="111">
        <v>0.53700000000000003</v>
      </c>
      <c r="K26" s="111">
        <v>0.49801691236997681</v>
      </c>
      <c r="L26" s="111">
        <v>0.51110532977462209</v>
      </c>
    </row>
    <row r="27" spans="1:12" ht="14.1" customHeight="1">
      <c r="A27" s="103" t="s">
        <v>337</v>
      </c>
      <c r="B27" s="105" t="s">
        <v>343</v>
      </c>
      <c r="C27" s="106" t="s">
        <v>326</v>
      </c>
      <c r="D27" s="107" t="s">
        <v>29</v>
      </c>
      <c r="E27" s="108">
        <v>19206499</v>
      </c>
      <c r="F27" s="109">
        <v>66979164</v>
      </c>
      <c r="G27" s="110">
        <v>0.28599999999999998</v>
      </c>
      <c r="H27" s="111">
        <v>0.33700000000000002</v>
      </c>
      <c r="I27" s="111">
        <v>0.372</v>
      </c>
      <c r="J27" s="111">
        <v>0.29399999999999998</v>
      </c>
      <c r="K27" s="111">
        <v>0.34823097196709529</v>
      </c>
      <c r="L27" s="111">
        <v>0.34827839137330113</v>
      </c>
    </row>
    <row r="28" spans="1:12" ht="14.1" customHeight="1">
      <c r="A28" s="103" t="s">
        <v>310</v>
      </c>
      <c r="B28" s="105" t="s">
        <v>344</v>
      </c>
      <c r="C28" s="106" t="s">
        <v>312</v>
      </c>
      <c r="D28" s="107" t="s">
        <v>30</v>
      </c>
      <c r="E28" s="108">
        <v>102027123</v>
      </c>
      <c r="F28" s="109">
        <v>242236022</v>
      </c>
      <c r="G28" s="110">
        <v>0.42099999999999999</v>
      </c>
      <c r="H28" s="111">
        <v>0.41</v>
      </c>
      <c r="I28" s="111">
        <v>0.40100000000000002</v>
      </c>
      <c r="J28" s="111">
        <v>0.36</v>
      </c>
      <c r="K28" s="111">
        <v>0.42274534421427079</v>
      </c>
      <c r="L28" s="111">
        <v>0.39628633483173326</v>
      </c>
    </row>
    <row r="29" spans="1:12" ht="14.1" customHeight="1">
      <c r="A29" s="103" t="s">
        <v>316</v>
      </c>
      <c r="B29" s="105" t="s">
        <v>345</v>
      </c>
      <c r="C29" s="106" t="s">
        <v>323</v>
      </c>
      <c r="D29" s="107" t="s">
        <v>31</v>
      </c>
      <c r="E29" s="108">
        <v>14849883</v>
      </c>
      <c r="F29" s="109">
        <v>57654120</v>
      </c>
      <c r="G29" s="110">
        <v>0.25700000000000001</v>
      </c>
      <c r="H29" s="111">
        <v>0.28199999999999997</v>
      </c>
      <c r="I29" s="111">
        <v>0.29099999999999998</v>
      </c>
      <c r="J29" s="111">
        <v>0.29799999999999999</v>
      </c>
      <c r="K29" s="111">
        <v>0.31517366119057982</v>
      </c>
      <c r="L29" s="111">
        <v>0.32373372643350401</v>
      </c>
    </row>
    <row r="30" spans="1:12" ht="14.1" customHeight="1">
      <c r="A30" s="103" t="s">
        <v>331</v>
      </c>
      <c r="B30" s="105" t="s">
        <v>346</v>
      </c>
      <c r="C30" s="106" t="s">
        <v>320</v>
      </c>
      <c r="D30" s="107" t="s">
        <v>32</v>
      </c>
      <c r="E30" s="108">
        <v>3447108</v>
      </c>
      <c r="F30" s="109">
        <v>6380874</v>
      </c>
      <c r="G30" s="110">
        <v>0.54</v>
      </c>
      <c r="H30" s="111">
        <v>0.55900000000000005</v>
      </c>
      <c r="I30" s="111">
        <v>0.54200000000000004</v>
      </c>
      <c r="J30" s="111">
        <v>0.55800000000000005</v>
      </c>
      <c r="K30" s="111">
        <v>0.54319131161236422</v>
      </c>
      <c r="L30" s="111">
        <v>0.54161642325822978</v>
      </c>
    </row>
    <row r="31" spans="1:12" ht="14.1" customHeight="1">
      <c r="A31" s="103" t="s">
        <v>331</v>
      </c>
      <c r="B31" s="105" t="s">
        <v>347</v>
      </c>
      <c r="C31" s="106" t="s">
        <v>315</v>
      </c>
      <c r="D31" s="107" t="s">
        <v>33</v>
      </c>
      <c r="E31" s="108">
        <v>8072969</v>
      </c>
      <c r="F31" s="109">
        <v>12492719</v>
      </c>
      <c r="G31" s="110">
        <v>0.64600000000000002</v>
      </c>
      <c r="H31" s="111">
        <v>0.65400000000000003</v>
      </c>
      <c r="I31" s="111">
        <v>0.56699999999999995</v>
      </c>
      <c r="J31" s="111">
        <v>0.65900000000000003</v>
      </c>
      <c r="K31" s="111">
        <v>0.66151973834334832</v>
      </c>
      <c r="L31" s="111">
        <v>0.65592989073501207</v>
      </c>
    </row>
    <row r="32" spans="1:12" ht="14.1" customHeight="1">
      <c r="A32" s="103" t="s">
        <v>331</v>
      </c>
      <c r="B32" s="105" t="s">
        <v>348</v>
      </c>
      <c r="C32" s="106" t="s">
        <v>318</v>
      </c>
      <c r="D32" s="107" t="s">
        <v>34</v>
      </c>
      <c r="E32" s="108">
        <v>7995449</v>
      </c>
      <c r="F32" s="109">
        <v>15462766</v>
      </c>
      <c r="G32" s="110">
        <v>0.51700000000000002</v>
      </c>
      <c r="H32" s="111">
        <v>0.55200000000000005</v>
      </c>
      <c r="I32" s="111">
        <v>0.504</v>
      </c>
      <c r="J32" s="111">
        <v>0.52200000000000002</v>
      </c>
      <c r="K32" s="111">
        <v>0.49434087882822902</v>
      </c>
      <c r="L32" s="111">
        <v>0.44928747536971025</v>
      </c>
    </row>
    <row r="33" spans="1:12" ht="14.1" customHeight="1">
      <c r="A33" s="103" t="s">
        <v>316</v>
      </c>
      <c r="B33" s="105" t="s">
        <v>349</v>
      </c>
      <c r="C33" s="106" t="s">
        <v>320</v>
      </c>
      <c r="D33" s="107" t="s">
        <v>35</v>
      </c>
      <c r="E33" s="108">
        <v>5501168</v>
      </c>
      <c r="F33" s="109">
        <v>9080640</v>
      </c>
      <c r="G33" s="110">
        <v>0.60499999999999998</v>
      </c>
      <c r="H33" s="111">
        <v>0.63600000000000001</v>
      </c>
      <c r="I33" s="111">
        <v>0.63400000000000001</v>
      </c>
      <c r="J33" s="111">
        <v>0.64700000000000002</v>
      </c>
      <c r="K33" s="111">
        <v>0.6495258447976493</v>
      </c>
      <c r="L33" s="111">
        <v>0.68727739513409958</v>
      </c>
    </row>
    <row r="34" spans="1:12" ht="14.1" customHeight="1">
      <c r="A34" s="103" t="s">
        <v>333</v>
      </c>
      <c r="B34" s="105" t="s">
        <v>350</v>
      </c>
      <c r="C34" s="106" t="s">
        <v>318</v>
      </c>
      <c r="D34" s="107" t="s">
        <v>36</v>
      </c>
      <c r="E34" s="108">
        <v>23087609</v>
      </c>
      <c r="F34" s="109">
        <v>45386354</v>
      </c>
      <c r="G34" s="110">
        <v>0.50800000000000001</v>
      </c>
      <c r="H34" s="111">
        <v>0.54100000000000004</v>
      </c>
      <c r="I34" s="111">
        <v>0.53800000000000003</v>
      </c>
      <c r="J34" s="111">
        <v>0.51600000000000001</v>
      </c>
      <c r="K34" s="111">
        <v>0.56546008479451182</v>
      </c>
      <c r="L34" s="111">
        <v>0.51720456963459038</v>
      </c>
    </row>
    <row r="35" spans="1:12" ht="14.1" customHeight="1">
      <c r="A35" s="103" t="s">
        <v>316</v>
      </c>
      <c r="B35" s="105" t="s">
        <v>351</v>
      </c>
      <c r="C35" s="106" t="s">
        <v>318</v>
      </c>
      <c r="D35" s="107" t="s">
        <v>37</v>
      </c>
      <c r="E35" s="108">
        <v>9470230</v>
      </c>
      <c r="F35" s="109">
        <v>13577149</v>
      </c>
      <c r="G35" s="110">
        <v>0.69699999999999995</v>
      </c>
      <c r="H35" s="111">
        <v>0.73799999999999999</v>
      </c>
      <c r="I35" s="111">
        <v>0.68899999999999995</v>
      </c>
      <c r="J35" s="111">
        <v>0.626</v>
      </c>
      <c r="K35" s="111">
        <v>0.63908070781182569</v>
      </c>
      <c r="L35" s="111">
        <v>0.65491664252151871</v>
      </c>
    </row>
    <row r="36" spans="1:12" ht="14.1" customHeight="1">
      <c r="A36" s="103" t="s">
        <v>316</v>
      </c>
      <c r="B36" s="105" t="s">
        <v>352</v>
      </c>
      <c r="C36" s="106" t="s">
        <v>328</v>
      </c>
      <c r="D36" s="107" t="s">
        <v>38</v>
      </c>
      <c r="E36" s="108">
        <v>5004191</v>
      </c>
      <c r="F36" s="109">
        <v>8130992</v>
      </c>
      <c r="G36" s="110">
        <v>0.61499999999999999</v>
      </c>
      <c r="H36" s="111">
        <v>0.63200000000000001</v>
      </c>
      <c r="I36" s="111">
        <v>0.66700000000000004</v>
      </c>
      <c r="J36" s="111">
        <v>0.64300000000000002</v>
      </c>
      <c r="K36" s="111">
        <v>0.59677822177822182</v>
      </c>
      <c r="L36" s="111">
        <v>0.59401586241289284</v>
      </c>
    </row>
    <row r="37" spans="1:12" ht="14.1" customHeight="1">
      <c r="A37" s="103" t="s">
        <v>331</v>
      </c>
      <c r="B37" s="105" t="s">
        <v>353</v>
      </c>
      <c r="C37" s="106" t="s">
        <v>318</v>
      </c>
      <c r="D37" s="107" t="s">
        <v>79</v>
      </c>
      <c r="E37" s="108">
        <v>5127495</v>
      </c>
      <c r="F37" s="109">
        <v>10101157</v>
      </c>
      <c r="G37" s="110">
        <v>0.50700000000000001</v>
      </c>
      <c r="H37" s="111">
        <v>0.53200000000000003</v>
      </c>
      <c r="I37" s="111">
        <v>0.56399999999999995</v>
      </c>
      <c r="J37" s="111">
        <v>0.55400000000000005</v>
      </c>
      <c r="K37" s="111">
        <v>0.49306666666666665</v>
      </c>
      <c r="L37" s="111">
        <v>0.45774009598728277</v>
      </c>
    </row>
    <row r="38" spans="1:12" ht="14.1" customHeight="1">
      <c r="A38" s="103" t="s">
        <v>313</v>
      </c>
      <c r="B38" s="105" t="s">
        <v>354</v>
      </c>
      <c r="C38" s="106" t="s">
        <v>320</v>
      </c>
      <c r="D38" s="107" t="s">
        <v>80</v>
      </c>
      <c r="E38" s="108">
        <v>6534034</v>
      </c>
      <c r="F38" s="109">
        <v>12175852</v>
      </c>
      <c r="G38" s="110">
        <v>0.53600000000000003</v>
      </c>
      <c r="H38" s="111">
        <v>0.51500000000000001</v>
      </c>
      <c r="I38" s="111">
        <v>0.51800000000000002</v>
      </c>
      <c r="J38" s="111">
        <v>0.49</v>
      </c>
      <c r="K38" s="111">
        <v>0.51537984221256983</v>
      </c>
      <c r="L38" s="111">
        <v>0.50139146290026626</v>
      </c>
    </row>
    <row r="39" spans="1:12" ht="14.1" customHeight="1">
      <c r="A39" s="103" t="s">
        <v>333</v>
      </c>
      <c r="B39" s="105" t="s">
        <v>355</v>
      </c>
      <c r="C39" s="106" t="s">
        <v>328</v>
      </c>
      <c r="D39" s="107" t="s">
        <v>81</v>
      </c>
      <c r="E39" s="108">
        <v>8573657</v>
      </c>
      <c r="F39" s="109">
        <v>17911811</v>
      </c>
      <c r="G39" s="110">
        <v>0.47799999999999998</v>
      </c>
      <c r="H39" s="111">
        <v>0.501</v>
      </c>
      <c r="I39" s="111">
        <v>0.54800000000000004</v>
      </c>
      <c r="J39" s="111">
        <v>0.52100000000000002</v>
      </c>
      <c r="K39" s="111">
        <v>0.49857616086476436</v>
      </c>
      <c r="L39" s="111">
        <v>0.51341565652787868</v>
      </c>
    </row>
    <row r="40" spans="1:12" ht="14.1" customHeight="1">
      <c r="A40" s="103" t="s">
        <v>337</v>
      </c>
      <c r="B40" s="105" t="s">
        <v>356</v>
      </c>
      <c r="C40" s="106" t="s">
        <v>326</v>
      </c>
      <c r="D40" s="107" t="s">
        <v>82</v>
      </c>
      <c r="E40" s="108">
        <v>20480746</v>
      </c>
      <c r="F40" s="109">
        <v>62420293</v>
      </c>
      <c r="G40" s="110">
        <v>0.32800000000000001</v>
      </c>
      <c r="H40" s="111">
        <v>0.36099999999999999</v>
      </c>
      <c r="I40" s="111">
        <v>0.38600000000000001</v>
      </c>
      <c r="J40" s="111">
        <v>0.437</v>
      </c>
      <c r="K40" s="111">
        <v>0.37930509249073402</v>
      </c>
      <c r="L40" s="111">
        <v>0.35362211073703359</v>
      </c>
    </row>
    <row r="41" spans="1:12" ht="14.1" customHeight="1">
      <c r="A41" s="103" t="s">
        <v>303</v>
      </c>
      <c r="B41" s="105" t="s">
        <v>357</v>
      </c>
      <c r="C41" s="106" t="s">
        <v>318</v>
      </c>
      <c r="D41" s="107" t="s">
        <v>83</v>
      </c>
      <c r="E41" s="108">
        <v>4452165</v>
      </c>
      <c r="F41" s="109">
        <v>7650600</v>
      </c>
      <c r="G41" s="110">
        <v>0.58099999999999996</v>
      </c>
      <c r="H41" s="111">
        <v>0.64400000000000002</v>
      </c>
      <c r="I41" s="111">
        <v>0.56399999999999995</v>
      </c>
      <c r="J41" s="111">
        <v>0.629</v>
      </c>
      <c r="K41" s="111">
        <v>0.5967379077615298</v>
      </c>
      <c r="L41" s="111">
        <v>0.59707492804792894</v>
      </c>
    </row>
    <row r="42" spans="1:12" ht="14.1" customHeight="1">
      <c r="A42" s="103" t="s">
        <v>303</v>
      </c>
      <c r="B42" s="105" t="s">
        <v>358</v>
      </c>
      <c r="C42" s="106" t="s">
        <v>315</v>
      </c>
      <c r="D42" s="107" t="s">
        <v>84</v>
      </c>
      <c r="E42" s="108">
        <v>3157157</v>
      </c>
      <c r="F42" s="109">
        <v>4350305</v>
      </c>
      <c r="G42" s="110">
        <v>0.72499999999999998</v>
      </c>
      <c r="H42" s="111">
        <v>0.76600000000000001</v>
      </c>
      <c r="I42" s="111">
        <v>0.71699999999999997</v>
      </c>
      <c r="J42" s="111">
        <v>0.72699999999999998</v>
      </c>
      <c r="K42" s="111">
        <v>0.72088724584103514</v>
      </c>
      <c r="L42" s="111">
        <v>0.72798374378568065</v>
      </c>
    </row>
    <row r="43" spans="1:12" ht="14.1" customHeight="1">
      <c r="A43" s="103" t="s">
        <v>333</v>
      </c>
      <c r="B43" s="105" t="s">
        <v>359</v>
      </c>
      <c r="C43" s="106" t="s">
        <v>326</v>
      </c>
      <c r="D43" s="107" t="s">
        <v>85</v>
      </c>
      <c r="E43" s="108">
        <v>15751658</v>
      </c>
      <c r="F43" s="109">
        <v>41253471</v>
      </c>
      <c r="G43" s="110">
        <v>0.38100000000000001</v>
      </c>
      <c r="H43" s="111">
        <v>0.443</v>
      </c>
      <c r="I43" s="111">
        <v>0.46400000000000002</v>
      </c>
      <c r="J43" s="111">
        <v>0.42299999999999999</v>
      </c>
      <c r="K43" s="111">
        <v>0.38902944782075694</v>
      </c>
      <c r="L43" s="111">
        <v>0.44489497165219188</v>
      </c>
    </row>
    <row r="44" spans="1:12" ht="14.1" customHeight="1">
      <c r="A44" s="103" t="s">
        <v>333</v>
      </c>
      <c r="B44" s="105" t="s">
        <v>360</v>
      </c>
      <c r="C44" s="106" t="s">
        <v>326</v>
      </c>
      <c r="D44" s="107" t="s">
        <v>86</v>
      </c>
      <c r="E44" s="108">
        <v>20949714</v>
      </c>
      <c r="F44" s="109">
        <v>60059583</v>
      </c>
      <c r="G44" s="110">
        <v>0.34799999999999998</v>
      </c>
      <c r="H44" s="111">
        <v>0.33800000000000002</v>
      </c>
      <c r="I44" s="111">
        <v>0.35199999999999998</v>
      </c>
      <c r="J44" s="111">
        <v>0.34100000000000003</v>
      </c>
      <c r="K44" s="111">
        <v>0.35647012563896119</v>
      </c>
      <c r="L44" s="111">
        <v>0.34128361091598042</v>
      </c>
    </row>
    <row r="45" spans="1:12" ht="14.1" customHeight="1">
      <c r="A45" s="103" t="s">
        <v>331</v>
      </c>
      <c r="B45" s="105" t="s">
        <v>361</v>
      </c>
      <c r="C45" s="106" t="s">
        <v>326</v>
      </c>
      <c r="D45" s="107" t="s">
        <v>87</v>
      </c>
      <c r="E45" s="108">
        <v>12893785</v>
      </c>
      <c r="F45" s="109">
        <v>35289975</v>
      </c>
      <c r="G45" s="110">
        <v>0.36499999999999999</v>
      </c>
      <c r="H45" s="111">
        <v>0.39700000000000002</v>
      </c>
      <c r="I45" s="111">
        <v>0.46200000000000002</v>
      </c>
      <c r="J45" s="111">
        <v>0.4</v>
      </c>
      <c r="K45" s="111">
        <v>0.35585761783688635</v>
      </c>
      <c r="L45" s="111">
        <v>0.36006226979158013</v>
      </c>
    </row>
    <row r="46" spans="1:12" ht="14.1" customHeight="1">
      <c r="A46" s="103" t="s">
        <v>331</v>
      </c>
      <c r="B46" s="105" t="s">
        <v>362</v>
      </c>
      <c r="C46" s="106" t="s">
        <v>326</v>
      </c>
      <c r="D46" s="107" t="s">
        <v>88</v>
      </c>
      <c r="E46" s="108">
        <v>16198745</v>
      </c>
      <c r="F46" s="109">
        <v>40922842</v>
      </c>
      <c r="G46" s="110">
        <v>0.39500000000000002</v>
      </c>
      <c r="H46" s="111">
        <v>0.38200000000000001</v>
      </c>
      <c r="I46" s="111">
        <v>0.371</v>
      </c>
      <c r="J46" s="111">
        <v>0.378</v>
      </c>
      <c r="K46" s="111">
        <v>0.35938134666458366</v>
      </c>
      <c r="L46" s="111">
        <v>0.32424732659113448</v>
      </c>
    </row>
    <row r="47" spans="1:12" ht="14.1" customHeight="1">
      <c r="A47" s="103" t="s">
        <v>337</v>
      </c>
      <c r="B47" s="105" t="s">
        <v>363</v>
      </c>
      <c r="C47" s="106" t="s">
        <v>326</v>
      </c>
      <c r="D47" s="107" t="s">
        <v>89</v>
      </c>
      <c r="E47" s="108">
        <v>16779039</v>
      </c>
      <c r="F47" s="109">
        <v>52213333</v>
      </c>
      <c r="G47" s="110">
        <v>0.32100000000000001</v>
      </c>
      <c r="H47" s="111">
        <v>0.36599999999999999</v>
      </c>
      <c r="I47" s="111">
        <v>0.38600000000000001</v>
      </c>
      <c r="J47" s="111">
        <v>0.35799999999999998</v>
      </c>
      <c r="K47" s="111">
        <v>0.33961757660857356</v>
      </c>
      <c r="L47" s="111">
        <v>0.32462099454824939</v>
      </c>
    </row>
    <row r="48" spans="1:12" ht="14.1" customHeight="1">
      <c r="A48" s="103" t="s">
        <v>313</v>
      </c>
      <c r="B48" s="105" t="s">
        <v>364</v>
      </c>
      <c r="C48" s="106" t="s">
        <v>326</v>
      </c>
      <c r="D48" s="107" t="s">
        <v>90</v>
      </c>
      <c r="E48" s="108">
        <v>12267208</v>
      </c>
      <c r="F48" s="109">
        <v>40362966</v>
      </c>
      <c r="G48" s="110">
        <v>0.30299999999999999</v>
      </c>
      <c r="H48" s="111">
        <v>0.34</v>
      </c>
      <c r="I48" s="111">
        <v>0.36899999999999999</v>
      </c>
      <c r="J48" s="111">
        <v>0.35399999999999998</v>
      </c>
      <c r="K48" s="111">
        <v>0.3423190082228984</v>
      </c>
      <c r="L48" s="111">
        <v>0.33025581306578822</v>
      </c>
    </row>
    <row r="49" spans="1:12" ht="14.1" customHeight="1">
      <c r="A49" s="103" t="s">
        <v>333</v>
      </c>
      <c r="B49" s="105" t="s">
        <v>365</v>
      </c>
      <c r="C49" s="106" t="s">
        <v>328</v>
      </c>
      <c r="D49" s="107" t="s">
        <v>91</v>
      </c>
      <c r="E49" s="108">
        <v>10656424</v>
      </c>
      <c r="F49" s="109">
        <v>18840265</v>
      </c>
      <c r="G49" s="110">
        <v>0.56499999999999995</v>
      </c>
      <c r="H49" s="111">
        <v>0.57199999999999995</v>
      </c>
      <c r="I49" s="111">
        <v>0.62</v>
      </c>
      <c r="J49" s="111">
        <v>0.56499999999999995</v>
      </c>
      <c r="K49" s="111">
        <v>0.54684847489184596</v>
      </c>
      <c r="L49" s="111">
        <v>0.5443998629803144</v>
      </c>
    </row>
    <row r="50" spans="1:12" ht="14.1" customHeight="1">
      <c r="A50" s="103" t="s">
        <v>303</v>
      </c>
      <c r="B50" s="105" t="s">
        <v>366</v>
      </c>
      <c r="C50" s="106" t="s">
        <v>323</v>
      </c>
      <c r="D50" s="107" t="s">
        <v>92</v>
      </c>
      <c r="E50" s="108">
        <v>6861458</v>
      </c>
      <c r="F50" s="109">
        <v>29536710</v>
      </c>
      <c r="G50" s="110">
        <v>0.23200000000000001</v>
      </c>
      <c r="H50" s="111">
        <v>0.22600000000000001</v>
      </c>
      <c r="I50" s="111">
        <v>0.251</v>
      </c>
      <c r="J50" s="111">
        <v>0.28999999999999998</v>
      </c>
      <c r="K50" s="111">
        <v>0.28193914928608804</v>
      </c>
      <c r="L50" s="111">
        <v>0.25986504875979349</v>
      </c>
    </row>
    <row r="51" spans="1:12" ht="14.1" customHeight="1">
      <c r="A51" s="103" t="s">
        <v>337</v>
      </c>
      <c r="B51" s="105" t="s">
        <v>367</v>
      </c>
      <c r="C51" s="106" t="s">
        <v>312</v>
      </c>
      <c r="D51" s="107" t="s">
        <v>93</v>
      </c>
      <c r="E51" s="108">
        <v>39602292</v>
      </c>
      <c r="F51" s="109">
        <v>112233871</v>
      </c>
      <c r="G51" s="110">
        <v>0.35199999999999998</v>
      </c>
      <c r="H51" s="111">
        <v>0.36</v>
      </c>
      <c r="I51" s="111">
        <v>0.38</v>
      </c>
      <c r="J51" s="111">
        <v>0.38200000000000001</v>
      </c>
      <c r="K51" s="111">
        <v>0.39602372450523515</v>
      </c>
      <c r="L51" s="111">
        <v>0.41865561410936802</v>
      </c>
    </row>
    <row r="52" spans="1:12" ht="14.1" customHeight="1">
      <c r="A52" s="103" t="s">
        <v>331</v>
      </c>
      <c r="B52" s="105" t="s">
        <v>368</v>
      </c>
      <c r="C52" s="106" t="s">
        <v>315</v>
      </c>
      <c r="D52" s="107" t="s">
        <v>94</v>
      </c>
      <c r="E52" s="108">
        <v>5436849</v>
      </c>
      <c r="F52" s="109">
        <v>8394304</v>
      </c>
      <c r="G52" s="110">
        <v>0.64700000000000002</v>
      </c>
      <c r="H52" s="111">
        <v>0.68500000000000005</v>
      </c>
      <c r="I52" s="111">
        <v>0.67400000000000004</v>
      </c>
      <c r="J52" s="111">
        <v>0.64500000000000002</v>
      </c>
      <c r="K52" s="111">
        <v>0.6449704142011834</v>
      </c>
      <c r="L52" s="111">
        <v>0.63604867446025304</v>
      </c>
    </row>
    <row r="53" spans="1:12" ht="14.1" customHeight="1">
      <c r="A53" s="103" t="s">
        <v>313</v>
      </c>
      <c r="B53" s="105" t="s">
        <v>369</v>
      </c>
      <c r="C53" s="106" t="s">
        <v>318</v>
      </c>
      <c r="D53" s="107" t="s">
        <v>95</v>
      </c>
      <c r="E53" s="108">
        <v>5135472</v>
      </c>
      <c r="F53" s="109">
        <v>11218037</v>
      </c>
      <c r="G53" s="110">
        <v>0.45700000000000002</v>
      </c>
      <c r="H53" s="111">
        <v>0.52500000000000002</v>
      </c>
      <c r="I53" s="111">
        <v>0.433</v>
      </c>
      <c r="J53" s="111">
        <v>0.42899999999999999</v>
      </c>
      <c r="K53" s="111">
        <v>0.47261345852895148</v>
      </c>
      <c r="L53" s="111">
        <v>0.47185867256241454</v>
      </c>
    </row>
    <row r="54" spans="1:12" ht="14.1" customHeight="1">
      <c r="A54" s="103" t="s">
        <v>303</v>
      </c>
      <c r="B54" s="105" t="s">
        <v>370</v>
      </c>
      <c r="C54" s="106" t="s">
        <v>318</v>
      </c>
      <c r="D54" s="107" t="s">
        <v>96</v>
      </c>
      <c r="E54" s="108">
        <v>3871495</v>
      </c>
      <c r="F54" s="109">
        <v>8047710</v>
      </c>
      <c r="G54" s="110">
        <v>0.48099999999999998</v>
      </c>
      <c r="H54" s="111">
        <v>0.48399999999999999</v>
      </c>
      <c r="I54" s="111">
        <v>0.499</v>
      </c>
      <c r="J54" s="111">
        <v>0.54200000000000004</v>
      </c>
      <c r="K54" s="111">
        <v>0.51358531578311795</v>
      </c>
      <c r="L54" s="111">
        <v>0.49578444611853828</v>
      </c>
    </row>
    <row r="55" spans="1:12" ht="14.1" customHeight="1">
      <c r="A55" s="103" t="s">
        <v>313</v>
      </c>
      <c r="B55" s="105" t="s">
        <v>371</v>
      </c>
      <c r="C55" s="106" t="s">
        <v>326</v>
      </c>
      <c r="D55" s="107" t="s">
        <v>97</v>
      </c>
      <c r="E55" s="108">
        <v>12844179</v>
      </c>
      <c r="F55" s="109">
        <v>42018608</v>
      </c>
      <c r="G55" s="110">
        <v>0.30499999999999999</v>
      </c>
      <c r="H55" s="111">
        <v>0.40799999999999997</v>
      </c>
      <c r="I55" s="111">
        <v>0.39100000000000001</v>
      </c>
      <c r="J55" s="111">
        <v>0.35199999999999998</v>
      </c>
      <c r="K55" s="111">
        <v>0.46865167836976224</v>
      </c>
      <c r="L55" s="111">
        <v>0.45421354515368256</v>
      </c>
    </row>
    <row r="56" spans="1:12" ht="14.1" customHeight="1">
      <c r="A56" s="103" t="s">
        <v>331</v>
      </c>
      <c r="B56" s="105" t="s">
        <v>372</v>
      </c>
      <c r="C56" s="106" t="s">
        <v>320</v>
      </c>
      <c r="D56" s="107" t="s">
        <v>98</v>
      </c>
      <c r="E56" s="108">
        <v>3107416</v>
      </c>
      <c r="F56" s="109">
        <v>5573354</v>
      </c>
      <c r="G56" s="110">
        <v>0.55700000000000005</v>
      </c>
      <c r="H56" s="111">
        <v>0.63600000000000001</v>
      </c>
      <c r="I56" s="111">
        <v>0.57199999999999995</v>
      </c>
      <c r="J56" s="111">
        <v>0.59899999999999998</v>
      </c>
      <c r="K56" s="111">
        <v>0.57113786671188738</v>
      </c>
      <c r="L56" s="111">
        <v>0.57510267635897194</v>
      </c>
    </row>
    <row r="57" spans="1:12" ht="14.1" customHeight="1">
      <c r="A57" s="103" t="s">
        <v>303</v>
      </c>
      <c r="B57" s="105" t="s">
        <v>373</v>
      </c>
      <c r="C57" s="106" t="s">
        <v>323</v>
      </c>
      <c r="D57" s="112" t="s">
        <v>99</v>
      </c>
      <c r="E57" s="108">
        <v>6331825</v>
      </c>
      <c r="F57" s="109">
        <v>29192225</v>
      </c>
      <c r="G57" s="110">
        <v>0.216</v>
      </c>
      <c r="H57" s="111">
        <v>0.222</v>
      </c>
      <c r="I57" s="111">
        <v>0.23499999999999999</v>
      </c>
      <c r="J57" s="111">
        <v>0.23699999999999999</v>
      </c>
      <c r="K57" s="111">
        <v>0.28277688715410887</v>
      </c>
      <c r="L57" s="111">
        <v>0.28763201365379493</v>
      </c>
    </row>
    <row r="58" spans="1:12" ht="14.1" customHeight="1">
      <c r="A58" s="103" t="s">
        <v>310</v>
      </c>
      <c r="B58" s="105" t="s">
        <v>374</v>
      </c>
      <c r="C58" s="106" t="s">
        <v>312</v>
      </c>
      <c r="D58" s="107" t="s">
        <v>100</v>
      </c>
      <c r="E58" s="108">
        <v>71351220</v>
      </c>
      <c r="F58" s="109">
        <v>177441617</v>
      </c>
      <c r="G58" s="110">
        <v>0.40200000000000002</v>
      </c>
      <c r="H58" s="111">
        <v>0.41799999999999998</v>
      </c>
      <c r="I58" s="111">
        <v>0.40400000000000003</v>
      </c>
      <c r="J58" s="111">
        <v>0.36499999999999999</v>
      </c>
      <c r="K58" s="111">
        <v>0.41752337998275518</v>
      </c>
      <c r="L58" s="111">
        <v>0.43205723978486754</v>
      </c>
    </row>
    <row r="59" spans="1:12" ht="14.1" customHeight="1">
      <c r="A59" s="103" t="s">
        <v>303</v>
      </c>
      <c r="B59" s="105" t="s">
        <v>375</v>
      </c>
      <c r="C59" s="106" t="s">
        <v>315</v>
      </c>
      <c r="D59" s="107" t="s">
        <v>101</v>
      </c>
      <c r="E59" s="108">
        <v>3955269</v>
      </c>
      <c r="F59" s="109">
        <v>5420725</v>
      </c>
      <c r="G59" s="110">
        <v>0.72899999999999998</v>
      </c>
      <c r="H59" s="111">
        <v>0.73299999999999998</v>
      </c>
      <c r="I59" s="111">
        <v>0.69</v>
      </c>
      <c r="J59" s="111">
        <v>0.76600000000000001</v>
      </c>
      <c r="K59" s="111">
        <v>0.72243131351147916</v>
      </c>
      <c r="L59" s="111">
        <v>0.73746820412830749</v>
      </c>
    </row>
    <row r="60" spans="1:12" ht="14.1" customHeight="1">
      <c r="A60" s="103" t="s">
        <v>331</v>
      </c>
      <c r="B60" s="105" t="s">
        <v>376</v>
      </c>
      <c r="C60" s="106" t="s">
        <v>318</v>
      </c>
      <c r="D60" s="107" t="s">
        <v>102</v>
      </c>
      <c r="E60" s="108">
        <v>5185900</v>
      </c>
      <c r="F60" s="109">
        <v>8842497</v>
      </c>
      <c r="G60" s="110">
        <v>0.58599999999999997</v>
      </c>
      <c r="H60" s="111">
        <v>0.60799999999999998</v>
      </c>
      <c r="I60" s="111">
        <v>0.65500000000000003</v>
      </c>
      <c r="J60" s="111">
        <v>0.627</v>
      </c>
      <c r="K60" s="111">
        <v>0.6213266162888329</v>
      </c>
      <c r="L60" s="111">
        <v>0.57303840860547006</v>
      </c>
    </row>
    <row r="61" spans="1:12" ht="14.1" customHeight="1">
      <c r="A61" s="103" t="s">
        <v>310</v>
      </c>
      <c r="B61" s="105" t="s">
        <v>377</v>
      </c>
      <c r="C61" s="106" t="s">
        <v>312</v>
      </c>
      <c r="D61" s="107" t="s">
        <v>103</v>
      </c>
      <c r="E61" s="108">
        <v>50533897</v>
      </c>
      <c r="F61" s="109">
        <v>148607788</v>
      </c>
      <c r="G61" s="110">
        <v>0.34</v>
      </c>
      <c r="H61" s="111">
        <v>0.40600000000000003</v>
      </c>
      <c r="I61" s="111">
        <v>0.39500000000000002</v>
      </c>
      <c r="J61" s="111">
        <v>0.35899999999999999</v>
      </c>
      <c r="K61" s="111">
        <v>0.38463588980940422</v>
      </c>
      <c r="L61" s="111">
        <v>0.41077527399205022</v>
      </c>
    </row>
    <row r="62" spans="1:12" ht="14.1" customHeight="1">
      <c r="A62" s="103" t="s">
        <v>331</v>
      </c>
      <c r="B62" s="105" t="s">
        <v>378</v>
      </c>
      <c r="C62" s="106" t="s">
        <v>315</v>
      </c>
      <c r="D62" s="107" t="s">
        <v>104</v>
      </c>
      <c r="E62" s="108">
        <v>6578188</v>
      </c>
      <c r="F62" s="109">
        <v>10195783</v>
      </c>
      <c r="G62" s="110">
        <v>0.64500000000000002</v>
      </c>
      <c r="H62" s="111">
        <v>0.64900000000000002</v>
      </c>
      <c r="I62" s="111">
        <v>0.64800000000000002</v>
      </c>
      <c r="J62" s="111">
        <v>0.66800000000000004</v>
      </c>
      <c r="K62" s="111">
        <v>0.65122950819672132</v>
      </c>
      <c r="L62" s="111">
        <v>0.66218289027284971</v>
      </c>
    </row>
    <row r="63" spans="1:12" ht="14.1" customHeight="1">
      <c r="A63" s="103" t="s">
        <v>303</v>
      </c>
      <c r="B63" s="105" t="s">
        <v>379</v>
      </c>
      <c r="C63" s="106" t="s">
        <v>315</v>
      </c>
      <c r="D63" s="107" t="s">
        <v>105</v>
      </c>
      <c r="E63" s="108">
        <v>3927426</v>
      </c>
      <c r="F63" s="109">
        <v>5228835</v>
      </c>
      <c r="G63" s="110">
        <v>0.751</v>
      </c>
      <c r="H63" s="111">
        <v>0.73299999999999998</v>
      </c>
      <c r="I63" s="111">
        <v>0.75700000000000001</v>
      </c>
      <c r="J63" s="111">
        <v>0.755</v>
      </c>
      <c r="K63" s="111">
        <v>0.74194202310966961</v>
      </c>
      <c r="L63" s="111">
        <v>0.73437856597596585</v>
      </c>
    </row>
    <row r="64" spans="1:12" ht="14.1" customHeight="1">
      <c r="A64" s="103" t="s">
        <v>337</v>
      </c>
      <c r="B64" s="105" t="s">
        <v>380</v>
      </c>
      <c r="C64" s="106" t="s">
        <v>326</v>
      </c>
      <c r="D64" s="107" t="s">
        <v>106</v>
      </c>
      <c r="E64" s="108">
        <v>23627703</v>
      </c>
      <c r="F64" s="109">
        <v>76256304</v>
      </c>
      <c r="G64" s="110">
        <v>0.309</v>
      </c>
      <c r="H64" s="111">
        <v>0.378</v>
      </c>
      <c r="I64" s="111">
        <v>0.40699999999999997</v>
      </c>
      <c r="J64" s="111">
        <v>0.34899999999999998</v>
      </c>
      <c r="K64" s="111">
        <v>0.33599464890558733</v>
      </c>
      <c r="L64" s="111">
        <v>0.33571694608679348</v>
      </c>
    </row>
    <row r="65" spans="1:12" ht="14.1" customHeight="1">
      <c r="A65" s="103" t="s">
        <v>303</v>
      </c>
      <c r="B65" s="105" t="s">
        <v>381</v>
      </c>
      <c r="C65" s="106" t="s">
        <v>315</v>
      </c>
      <c r="D65" s="107" t="s">
        <v>107</v>
      </c>
      <c r="E65" s="108">
        <v>2635283</v>
      </c>
      <c r="F65" s="109">
        <v>3705166</v>
      </c>
      <c r="G65" s="110">
        <v>0.71099999999999997</v>
      </c>
      <c r="H65" s="111">
        <v>0.70699999999999996</v>
      </c>
      <c r="I65" s="111">
        <v>0.68</v>
      </c>
      <c r="J65" s="111">
        <v>0.747</v>
      </c>
      <c r="K65" s="111">
        <v>0.75033130135170956</v>
      </c>
      <c r="L65" s="111">
        <v>0.74638211674996213</v>
      </c>
    </row>
    <row r="66" spans="1:12" ht="14.1" customHeight="1">
      <c r="A66" s="103" t="s">
        <v>316</v>
      </c>
      <c r="B66" s="105" t="s">
        <v>382</v>
      </c>
      <c r="C66" s="106" t="s">
        <v>328</v>
      </c>
      <c r="D66" s="107" t="s">
        <v>108</v>
      </c>
      <c r="E66" s="108">
        <v>3932175</v>
      </c>
      <c r="F66" s="109">
        <v>6612700</v>
      </c>
      <c r="G66" s="110">
        <v>0.59399999999999997</v>
      </c>
      <c r="H66" s="111">
        <v>0.626</v>
      </c>
      <c r="I66" s="111">
        <v>0.66100000000000003</v>
      </c>
      <c r="J66" s="111">
        <v>0.64300000000000002</v>
      </c>
      <c r="K66" s="111">
        <v>0.61559696342305037</v>
      </c>
      <c r="L66" s="111">
        <v>0.63577700893129763</v>
      </c>
    </row>
    <row r="67" spans="1:12" ht="14.1" customHeight="1">
      <c r="A67" s="103" t="s">
        <v>331</v>
      </c>
      <c r="B67" s="105" t="s">
        <v>383</v>
      </c>
      <c r="C67" s="106" t="s">
        <v>328</v>
      </c>
      <c r="D67" s="107" t="s">
        <v>109</v>
      </c>
      <c r="E67" s="108">
        <v>4083563</v>
      </c>
      <c r="F67" s="109">
        <v>7171017</v>
      </c>
      <c r="G67" s="110">
        <v>0.56899999999999995</v>
      </c>
      <c r="H67" s="111">
        <v>0.54600000000000004</v>
      </c>
      <c r="I67" s="111">
        <v>0.58099999999999996</v>
      </c>
      <c r="J67" s="111">
        <v>0.54</v>
      </c>
      <c r="K67" s="111">
        <v>0.52360060500488548</v>
      </c>
      <c r="L67" s="111">
        <v>0.53963507506350661</v>
      </c>
    </row>
    <row r="68" spans="1:12" ht="14.1" customHeight="1">
      <c r="A68" s="103" t="s">
        <v>313</v>
      </c>
      <c r="B68" s="105" t="s">
        <v>384</v>
      </c>
      <c r="C68" s="106" t="s">
        <v>326</v>
      </c>
      <c r="D68" s="107" t="s">
        <v>110</v>
      </c>
      <c r="E68" s="108">
        <v>12224541</v>
      </c>
      <c r="F68" s="109">
        <v>40135987</v>
      </c>
      <c r="G68" s="110">
        <v>0.30399999999999999</v>
      </c>
      <c r="H68" s="111">
        <v>0.318</v>
      </c>
      <c r="I68" s="111">
        <v>0.32600000000000001</v>
      </c>
      <c r="J68" s="111">
        <v>0.317</v>
      </c>
      <c r="K68" s="111">
        <v>0.33581474490202856</v>
      </c>
      <c r="L68" s="111">
        <v>0.33308188272128736</v>
      </c>
    </row>
    <row r="69" spans="1:12" ht="14.1" customHeight="1">
      <c r="A69" s="103" t="s">
        <v>313</v>
      </c>
      <c r="B69" s="105" t="s">
        <v>385</v>
      </c>
      <c r="C69" s="106" t="s">
        <v>326</v>
      </c>
      <c r="D69" s="107" t="s">
        <v>111</v>
      </c>
      <c r="E69" s="108">
        <v>11555939</v>
      </c>
      <c r="F69" s="109">
        <v>33951318</v>
      </c>
      <c r="G69" s="110">
        <v>0.34</v>
      </c>
      <c r="H69" s="111">
        <v>0.36099999999999999</v>
      </c>
      <c r="I69" s="111">
        <v>0.39100000000000001</v>
      </c>
      <c r="J69" s="111">
        <v>0.47399999999999998</v>
      </c>
      <c r="K69" s="111">
        <v>0.47888664874551973</v>
      </c>
      <c r="L69" s="111">
        <v>0.43908969340325132</v>
      </c>
    </row>
    <row r="70" spans="1:12" ht="14.1" customHeight="1">
      <c r="A70" s="103" t="s">
        <v>337</v>
      </c>
      <c r="B70" s="105" t="s">
        <v>386</v>
      </c>
      <c r="C70" s="106" t="s">
        <v>326</v>
      </c>
      <c r="D70" s="107" t="s">
        <v>112</v>
      </c>
      <c r="E70" s="108">
        <v>23644181</v>
      </c>
      <c r="F70" s="109">
        <v>71585357</v>
      </c>
      <c r="G70" s="110">
        <v>0.33</v>
      </c>
      <c r="H70" s="111">
        <v>0.32900000000000001</v>
      </c>
      <c r="I70" s="111">
        <v>0.34</v>
      </c>
      <c r="J70" s="111">
        <v>0.38400000000000001</v>
      </c>
      <c r="K70" s="111">
        <v>0.33367024224837794</v>
      </c>
      <c r="L70" s="111">
        <v>0.34050873166527096</v>
      </c>
    </row>
    <row r="71" spans="1:12" ht="14.1" customHeight="1">
      <c r="A71" s="103" t="s">
        <v>337</v>
      </c>
      <c r="B71" s="105" t="s">
        <v>387</v>
      </c>
      <c r="C71" s="106" t="s">
        <v>326</v>
      </c>
      <c r="D71" s="107" t="s">
        <v>113</v>
      </c>
      <c r="E71" s="108">
        <v>27911816</v>
      </c>
      <c r="F71" s="109">
        <v>74533752</v>
      </c>
      <c r="G71" s="110">
        <v>0.374</v>
      </c>
      <c r="H71" s="111">
        <v>0.41</v>
      </c>
      <c r="I71" s="111">
        <v>0.45400000000000001</v>
      </c>
      <c r="J71" s="111">
        <v>0.433</v>
      </c>
      <c r="K71" s="111">
        <v>0.43733033792005993</v>
      </c>
      <c r="L71" s="111">
        <v>0.42452672469280417</v>
      </c>
    </row>
    <row r="72" spans="1:12" ht="14.1" customHeight="1">
      <c r="A72" s="103" t="s">
        <v>333</v>
      </c>
      <c r="B72" s="105" t="s">
        <v>388</v>
      </c>
      <c r="C72" s="106" t="s">
        <v>326</v>
      </c>
      <c r="D72" s="107" t="s">
        <v>114</v>
      </c>
      <c r="E72" s="108">
        <v>14461219</v>
      </c>
      <c r="F72" s="109">
        <v>47471909</v>
      </c>
      <c r="G72" s="110">
        <v>0.30399999999999999</v>
      </c>
      <c r="H72" s="111">
        <v>0.34499999999999997</v>
      </c>
      <c r="I72" s="111">
        <v>0.35699999999999998</v>
      </c>
      <c r="J72" s="111">
        <v>0.312</v>
      </c>
      <c r="K72" s="111">
        <v>0.32331313878740231</v>
      </c>
      <c r="L72" s="111">
        <v>0.34357659702289256</v>
      </c>
    </row>
    <row r="73" spans="1:12" ht="14.1" customHeight="1">
      <c r="A73" s="103" t="s">
        <v>313</v>
      </c>
      <c r="B73" s="105" t="s">
        <v>389</v>
      </c>
      <c r="C73" s="106" t="s">
        <v>326</v>
      </c>
      <c r="D73" s="107" t="s">
        <v>115</v>
      </c>
      <c r="E73" s="108">
        <v>16410381</v>
      </c>
      <c r="F73" s="109">
        <v>47496907</v>
      </c>
      <c r="G73" s="110">
        <v>0.34499999999999997</v>
      </c>
      <c r="H73" s="111">
        <v>0.373</v>
      </c>
      <c r="I73" s="111">
        <v>0.38100000000000001</v>
      </c>
      <c r="J73" s="111">
        <v>0.35699999999999998</v>
      </c>
      <c r="K73" s="111">
        <v>0.33847888301101381</v>
      </c>
      <c r="L73" s="111">
        <v>0.37465667392435492</v>
      </c>
    </row>
    <row r="74" spans="1:12" ht="14.1" customHeight="1">
      <c r="A74" s="103" t="s">
        <v>303</v>
      </c>
      <c r="B74" s="105" t="s">
        <v>390</v>
      </c>
      <c r="C74" s="106" t="s">
        <v>315</v>
      </c>
      <c r="D74" s="107" t="s">
        <v>116</v>
      </c>
      <c r="E74" s="108">
        <v>3703225</v>
      </c>
      <c r="F74" s="109">
        <v>4667325</v>
      </c>
      <c r="G74" s="110">
        <v>0.79300000000000004</v>
      </c>
      <c r="H74" s="111">
        <v>0.79800000000000004</v>
      </c>
      <c r="I74" s="111">
        <v>0.745</v>
      </c>
      <c r="J74" s="111">
        <v>0.80100000000000005</v>
      </c>
      <c r="K74" s="111">
        <v>0.78966870095902353</v>
      </c>
      <c r="L74" s="111">
        <v>0.79902587763501154</v>
      </c>
    </row>
    <row r="75" spans="1:12" ht="14.1" customHeight="1">
      <c r="A75" s="103" t="s">
        <v>313</v>
      </c>
      <c r="B75" s="105" t="s">
        <v>391</v>
      </c>
      <c r="C75" s="106" t="s">
        <v>326</v>
      </c>
      <c r="D75" s="107" t="s">
        <v>117</v>
      </c>
      <c r="E75" s="108">
        <v>16675117</v>
      </c>
      <c r="F75" s="109">
        <v>41353653</v>
      </c>
      <c r="G75" s="110">
        <v>0.40300000000000002</v>
      </c>
      <c r="H75" s="111">
        <v>0.372</v>
      </c>
      <c r="I75" s="111">
        <v>0.42199999999999999</v>
      </c>
      <c r="J75" s="111">
        <v>0.36299999999999999</v>
      </c>
      <c r="K75" s="111">
        <v>0.34927806388423749</v>
      </c>
      <c r="L75" s="111">
        <v>0.38656720644290105</v>
      </c>
    </row>
    <row r="76" spans="1:12" ht="14.1" customHeight="1">
      <c r="A76" s="103" t="s">
        <v>333</v>
      </c>
      <c r="B76" s="105" t="s">
        <v>392</v>
      </c>
      <c r="C76" s="106" t="s">
        <v>326</v>
      </c>
      <c r="D76" s="107" t="s">
        <v>118</v>
      </c>
      <c r="E76" s="108">
        <v>14478129</v>
      </c>
      <c r="F76" s="109">
        <v>43437890</v>
      </c>
      <c r="G76" s="110">
        <v>0.33300000000000002</v>
      </c>
      <c r="H76" s="111">
        <v>0.376</v>
      </c>
      <c r="I76" s="111">
        <v>0.36499999999999999</v>
      </c>
      <c r="J76" s="111">
        <v>0.38</v>
      </c>
      <c r="K76" s="111">
        <v>0.35407809160480774</v>
      </c>
      <c r="L76" s="111">
        <v>0.38080503647968833</v>
      </c>
    </row>
    <row r="77" spans="1:12" ht="14.1" customHeight="1">
      <c r="A77" s="103" t="s">
        <v>313</v>
      </c>
      <c r="B77" s="105" t="s">
        <v>393</v>
      </c>
      <c r="C77" s="106" t="s">
        <v>326</v>
      </c>
      <c r="D77" s="107" t="s">
        <v>119</v>
      </c>
      <c r="E77" s="108">
        <v>10733799</v>
      </c>
      <c r="F77" s="109">
        <v>33742745</v>
      </c>
      <c r="G77" s="110">
        <v>0.318</v>
      </c>
      <c r="H77" s="111">
        <v>0.44400000000000001</v>
      </c>
      <c r="I77" s="111">
        <v>0.42</v>
      </c>
      <c r="J77" s="111">
        <v>0.378</v>
      </c>
      <c r="K77" s="111">
        <v>0.34943540198763112</v>
      </c>
      <c r="L77" s="111">
        <v>0.37043492179547094</v>
      </c>
    </row>
    <row r="78" spans="1:12" ht="14.1" customHeight="1">
      <c r="A78" s="103" t="s">
        <v>316</v>
      </c>
      <c r="B78" s="105" t="s">
        <v>394</v>
      </c>
      <c r="C78" s="106" t="s">
        <v>315</v>
      </c>
      <c r="D78" s="107" t="s">
        <v>120</v>
      </c>
      <c r="E78" s="108">
        <v>4012882</v>
      </c>
      <c r="F78" s="109">
        <v>5967623</v>
      </c>
      <c r="G78" s="110">
        <v>0.67200000000000004</v>
      </c>
      <c r="H78" s="111">
        <v>0.66700000000000004</v>
      </c>
      <c r="I78" s="111">
        <v>0.71099999999999997</v>
      </c>
      <c r="J78" s="111">
        <v>0.64100000000000001</v>
      </c>
      <c r="K78" s="111">
        <v>0.6499824991249562</v>
      </c>
      <c r="L78" s="111">
        <v>0.64561976620875439</v>
      </c>
    </row>
    <row r="79" spans="1:12" ht="14.1" customHeight="1">
      <c r="A79" s="103" t="s">
        <v>310</v>
      </c>
      <c r="B79" s="105" t="s">
        <v>395</v>
      </c>
      <c r="C79" s="106" t="s">
        <v>312</v>
      </c>
      <c r="D79" s="107" t="s">
        <v>121</v>
      </c>
      <c r="E79" s="108">
        <v>57629262</v>
      </c>
      <c r="F79" s="109">
        <v>138639966</v>
      </c>
      <c r="G79" s="110">
        <v>0.41499999999999998</v>
      </c>
      <c r="H79" s="111">
        <v>0.46</v>
      </c>
      <c r="I79" s="111">
        <v>0.40799999999999997</v>
      </c>
      <c r="J79" s="111">
        <v>0.40100000000000002</v>
      </c>
      <c r="K79" s="111">
        <v>0.41689798604490269</v>
      </c>
      <c r="L79" s="111">
        <v>0.43162336716439059</v>
      </c>
    </row>
    <row r="80" spans="1:12" ht="14.1" customHeight="1">
      <c r="A80" s="103" t="s">
        <v>313</v>
      </c>
      <c r="B80" s="105" t="s">
        <v>396</v>
      </c>
      <c r="C80" s="106" t="s">
        <v>318</v>
      </c>
      <c r="D80" s="107" t="s">
        <v>122</v>
      </c>
      <c r="E80" s="108">
        <v>5107497</v>
      </c>
      <c r="F80" s="109">
        <v>10625550</v>
      </c>
      <c r="G80" s="110">
        <v>0.48</v>
      </c>
      <c r="H80" s="111">
        <v>0.441</v>
      </c>
      <c r="I80" s="111">
        <v>0.52700000000000002</v>
      </c>
      <c r="J80" s="111">
        <v>0.51300000000000001</v>
      </c>
      <c r="K80" s="111">
        <v>0.50613777940637594</v>
      </c>
      <c r="L80" s="111">
        <v>0.51000331285335232</v>
      </c>
    </row>
    <row r="81" spans="1:12" ht="14.1" customHeight="1">
      <c r="A81" s="103" t="s">
        <v>313</v>
      </c>
      <c r="B81" s="105" t="s">
        <v>397</v>
      </c>
      <c r="C81" s="106" t="s">
        <v>326</v>
      </c>
      <c r="D81" s="107" t="s">
        <v>123</v>
      </c>
      <c r="E81" s="108">
        <v>15871682</v>
      </c>
      <c r="F81" s="109">
        <v>41620466</v>
      </c>
      <c r="G81" s="110">
        <v>0.38100000000000001</v>
      </c>
      <c r="H81" s="111">
        <v>0.36299999999999999</v>
      </c>
      <c r="I81" s="111">
        <v>0.35199999999999998</v>
      </c>
      <c r="J81" s="111">
        <v>0.34100000000000003</v>
      </c>
      <c r="K81" s="111">
        <v>0.31860409000422274</v>
      </c>
      <c r="L81" s="111">
        <v>0.32239656674937917</v>
      </c>
    </row>
    <row r="82" spans="1:12" ht="14.1" customHeight="1">
      <c r="A82" s="103" t="s">
        <v>333</v>
      </c>
      <c r="B82" s="105" t="s">
        <v>398</v>
      </c>
      <c r="C82" s="106" t="s">
        <v>326</v>
      </c>
      <c r="D82" s="107" t="s">
        <v>124</v>
      </c>
      <c r="E82" s="108">
        <v>23550988</v>
      </c>
      <c r="F82" s="109">
        <v>61780526</v>
      </c>
      <c r="G82" s="110">
        <v>0.38100000000000001</v>
      </c>
      <c r="H82" s="111">
        <v>0.378</v>
      </c>
      <c r="I82" s="111">
        <v>0.36899999999999999</v>
      </c>
      <c r="J82" s="111">
        <v>0.35299999999999998</v>
      </c>
      <c r="K82" s="111">
        <v>0.39664903310274058</v>
      </c>
      <c r="L82" s="111">
        <v>0.36847177071704612</v>
      </c>
    </row>
    <row r="83" spans="1:12" ht="14.1" customHeight="1">
      <c r="A83" s="103" t="s">
        <v>333</v>
      </c>
      <c r="B83" s="105" t="s">
        <v>399</v>
      </c>
      <c r="C83" s="106" t="s">
        <v>326</v>
      </c>
      <c r="D83" s="107" t="s">
        <v>125</v>
      </c>
      <c r="E83" s="108">
        <v>20279126</v>
      </c>
      <c r="F83" s="109">
        <v>59710129</v>
      </c>
      <c r="G83" s="110">
        <v>0.33900000000000002</v>
      </c>
      <c r="H83" s="111">
        <v>0.34399999999999997</v>
      </c>
      <c r="I83" s="111">
        <v>0.38800000000000001</v>
      </c>
      <c r="J83" s="111">
        <v>0.32600000000000001</v>
      </c>
      <c r="K83" s="111">
        <v>0.31538982780612246</v>
      </c>
      <c r="L83" s="111">
        <v>0.33376677009347627</v>
      </c>
    </row>
    <row r="84" spans="1:12" ht="14.1" customHeight="1">
      <c r="A84" s="103" t="s">
        <v>313</v>
      </c>
      <c r="B84" s="105" t="s">
        <v>400</v>
      </c>
      <c r="C84" s="106" t="s">
        <v>326</v>
      </c>
      <c r="D84" s="113" t="s">
        <v>126</v>
      </c>
      <c r="E84" s="108">
        <v>13633536</v>
      </c>
      <c r="F84" s="109">
        <v>37663362</v>
      </c>
      <c r="G84" s="110">
        <v>0.36099999999999999</v>
      </c>
      <c r="H84" s="111">
        <v>0.35599999999999998</v>
      </c>
      <c r="I84" s="111">
        <v>0.32</v>
      </c>
      <c r="J84" s="111">
        <v>0.374</v>
      </c>
      <c r="K84" s="111">
        <v>0.35809289338577477</v>
      </c>
      <c r="L84" s="111">
        <v>0.35834502823690739</v>
      </c>
    </row>
    <row r="85" spans="1:12" ht="14.1" customHeight="1">
      <c r="A85" s="103" t="s">
        <v>313</v>
      </c>
      <c r="B85" s="105" t="s">
        <v>401</v>
      </c>
      <c r="C85" s="106" t="s">
        <v>326</v>
      </c>
      <c r="D85" s="107" t="s">
        <v>127</v>
      </c>
      <c r="E85" s="108">
        <v>10780856</v>
      </c>
      <c r="F85" s="109">
        <v>36809450</v>
      </c>
      <c r="G85" s="110">
        <v>0.29199999999999998</v>
      </c>
      <c r="H85" s="111">
        <v>0.31900000000000001</v>
      </c>
      <c r="I85" s="111">
        <v>0.32500000000000001</v>
      </c>
      <c r="J85" s="111">
        <v>0.38200000000000001</v>
      </c>
      <c r="K85" s="111">
        <v>0.36961749885478701</v>
      </c>
      <c r="L85" s="111">
        <v>0.35948353874833078</v>
      </c>
    </row>
    <row r="86" spans="1:12" ht="14.1" customHeight="1">
      <c r="A86" s="103" t="s">
        <v>333</v>
      </c>
      <c r="B86" s="105" t="s">
        <v>402</v>
      </c>
      <c r="C86" s="106" t="s">
        <v>326</v>
      </c>
      <c r="D86" s="107" t="s">
        <v>128</v>
      </c>
      <c r="E86" s="108">
        <v>19434694</v>
      </c>
      <c r="F86" s="109">
        <v>50797192</v>
      </c>
      <c r="G86" s="110">
        <v>0.38200000000000001</v>
      </c>
      <c r="H86" s="111">
        <v>0.40899999999999997</v>
      </c>
      <c r="I86" s="111">
        <v>0.39100000000000001</v>
      </c>
      <c r="J86" s="111">
        <v>0.434</v>
      </c>
      <c r="K86" s="111">
        <v>0.43231553252537364</v>
      </c>
      <c r="L86" s="111">
        <v>0.43700176980096483</v>
      </c>
    </row>
    <row r="87" spans="1:12" ht="14.1" customHeight="1">
      <c r="A87" s="103" t="s">
        <v>302</v>
      </c>
      <c r="B87" s="105" t="s">
        <v>403</v>
      </c>
      <c r="C87" s="106" t="s">
        <v>315</v>
      </c>
      <c r="D87" s="107" t="s">
        <v>129</v>
      </c>
      <c r="E87" s="108">
        <v>1618007</v>
      </c>
      <c r="F87" s="109">
        <v>2404894</v>
      </c>
      <c r="G87" s="110">
        <v>0.67200000000000004</v>
      </c>
      <c r="H87" s="111">
        <v>0.68200000000000005</v>
      </c>
      <c r="I87" s="111">
        <v>0.53600000000000003</v>
      </c>
      <c r="J87" s="111">
        <v>0.69299999999999995</v>
      </c>
      <c r="K87" s="111">
        <v>0.69365426695842447</v>
      </c>
      <c r="L87" s="111">
        <v>0.67208606980230168</v>
      </c>
    </row>
    <row r="88" spans="1:12" ht="14.1" customHeight="1">
      <c r="A88" s="103" t="s">
        <v>313</v>
      </c>
      <c r="B88" s="105" t="s">
        <v>404</v>
      </c>
      <c r="C88" s="106" t="s">
        <v>326</v>
      </c>
      <c r="D88" s="107" t="s">
        <v>130</v>
      </c>
      <c r="E88" s="108">
        <v>13239069</v>
      </c>
      <c r="F88" s="109">
        <v>37687962</v>
      </c>
      <c r="G88" s="110">
        <v>0.35099999999999998</v>
      </c>
      <c r="H88" s="111">
        <v>0.36399999999999999</v>
      </c>
      <c r="I88" s="111">
        <v>0.36199999999999999</v>
      </c>
      <c r="J88" s="111">
        <v>0.38</v>
      </c>
      <c r="K88" s="111">
        <v>0.38285487122696427</v>
      </c>
      <c r="L88" s="111">
        <v>0.39195070943746102</v>
      </c>
    </row>
    <row r="89" spans="1:12" ht="14.1" customHeight="1">
      <c r="A89" s="103" t="s">
        <v>302</v>
      </c>
      <c r="B89" s="105" t="s">
        <v>405</v>
      </c>
      <c r="C89" s="106" t="s">
        <v>406</v>
      </c>
      <c r="D89" s="107" t="s">
        <v>407</v>
      </c>
      <c r="E89" s="108">
        <v>2561480</v>
      </c>
      <c r="F89" s="109">
        <v>4322049</v>
      </c>
      <c r="G89" s="110">
        <v>0.59199999999999997</v>
      </c>
      <c r="H89" s="111">
        <v>0.64800000000000002</v>
      </c>
      <c r="I89" s="111">
        <v>0.71799999999999997</v>
      </c>
      <c r="J89" s="111">
        <v>0.73099999999999998</v>
      </c>
      <c r="K89" s="111">
        <v>0.74358974358974361</v>
      </c>
      <c r="L89" s="111">
        <v>0.74493598075180623</v>
      </c>
    </row>
    <row r="90" spans="1:12" ht="14.1" customHeight="1">
      <c r="A90" s="103" t="s">
        <v>302</v>
      </c>
      <c r="B90" s="105" t="s">
        <v>408</v>
      </c>
      <c r="C90" s="106" t="s">
        <v>406</v>
      </c>
      <c r="D90" s="107" t="s">
        <v>409</v>
      </c>
      <c r="E90" s="108">
        <v>1829486</v>
      </c>
      <c r="F90" s="109">
        <v>2208529</v>
      </c>
      <c r="G90" s="110">
        <v>0.82799999999999996</v>
      </c>
      <c r="H90" s="111">
        <v>0.85699999999999998</v>
      </c>
      <c r="I90" s="111">
        <v>0.81399999999999995</v>
      </c>
      <c r="J90" s="111">
        <v>0.77100000000000002</v>
      </c>
      <c r="K90" s="111">
        <v>0.82435299109036908</v>
      </c>
      <c r="L90" s="111">
        <v>0.77157029234478358</v>
      </c>
    </row>
    <row r="91" spans="1:12" ht="14.1" customHeight="1">
      <c r="A91" s="103" t="s">
        <v>302</v>
      </c>
      <c r="B91" s="105" t="s">
        <v>410</v>
      </c>
      <c r="C91" s="106" t="s">
        <v>406</v>
      </c>
      <c r="D91" s="114" t="s">
        <v>411</v>
      </c>
      <c r="E91" s="108">
        <v>5384073</v>
      </c>
      <c r="F91" s="109">
        <v>7519160</v>
      </c>
      <c r="G91" s="110">
        <v>0.71599999999999997</v>
      </c>
      <c r="H91" s="111">
        <v>0.77500000000000002</v>
      </c>
      <c r="I91" s="111">
        <v>0.754</v>
      </c>
      <c r="J91" s="111">
        <v>0.76300000000000001</v>
      </c>
      <c r="K91" s="111">
        <v>0.7648504711183941</v>
      </c>
      <c r="L91" s="111">
        <v>0.69813907290821142</v>
      </c>
    </row>
    <row r="92" spans="1:12" ht="14.1" customHeight="1">
      <c r="A92" s="103" t="s">
        <v>303</v>
      </c>
      <c r="B92" s="105" t="s">
        <v>412</v>
      </c>
      <c r="C92" s="106" t="s">
        <v>406</v>
      </c>
      <c r="D92" s="114" t="s">
        <v>413</v>
      </c>
      <c r="E92" s="108">
        <v>6528951</v>
      </c>
      <c r="F92" s="109">
        <v>9190293</v>
      </c>
      <c r="G92" s="110">
        <v>0.71</v>
      </c>
      <c r="H92" s="111">
        <v>0.71799999999999997</v>
      </c>
      <c r="I92" s="111">
        <v>0.71899999999999997</v>
      </c>
      <c r="J92" s="111">
        <v>0.70499999999999996</v>
      </c>
      <c r="K92" s="111">
        <v>0.66424418604651159</v>
      </c>
      <c r="L92" s="111">
        <v>0.63418438609410333</v>
      </c>
    </row>
    <row r="93" spans="1:12" ht="14.1" customHeight="1">
      <c r="A93" s="99"/>
      <c r="B93" s="115"/>
      <c r="C93" s="115"/>
      <c r="D93" s="116" t="s">
        <v>414</v>
      </c>
      <c r="E93" s="117">
        <f>SUM(E7:E92)</f>
        <v>1222054835</v>
      </c>
      <c r="F93" s="118">
        <f>SUM(F7:F92)</f>
        <v>3165269369</v>
      </c>
      <c r="G93" s="119">
        <f>IF(ISERR(E93/F93),"　 　 －",E93/F93)</f>
        <v>0.38608241275404703</v>
      </c>
      <c r="H93" s="119">
        <v>0.41589291416275559</v>
      </c>
      <c r="I93" s="119">
        <v>0.41775982630146652</v>
      </c>
      <c r="J93" s="119">
        <v>0.40825915419335551</v>
      </c>
      <c r="K93" s="119">
        <v>0.42133200903551349</v>
      </c>
      <c r="L93" s="119">
        <v>0.41444702613627687</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0.47808139534883698</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01DA7-3BA9-4B18-BC11-8720E7A22CDD}">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459</v>
      </c>
      <c r="B1" s="186"/>
      <c r="C1" s="186"/>
      <c r="D1" s="186"/>
      <c r="E1" s="186"/>
      <c r="F1" s="186"/>
      <c r="G1" s="186"/>
      <c r="H1" s="186"/>
      <c r="I1" s="186"/>
      <c r="J1" s="186"/>
      <c r="K1" s="186"/>
      <c r="L1" s="186"/>
      <c r="M1" s="92"/>
    </row>
    <row r="2" spans="1:13" s="95" customFormat="1" ht="57" customHeight="1">
      <c r="A2" s="187" t="s">
        <v>460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99"/>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48446753</v>
      </c>
      <c r="F7" s="109">
        <v>99533516</v>
      </c>
      <c r="G7" s="110">
        <v>0.48599999999999999</v>
      </c>
      <c r="H7" s="111">
        <v>0.496</v>
      </c>
      <c r="I7" s="111">
        <v>0.49299999999999999</v>
      </c>
      <c r="J7" s="111">
        <v>0.48899999999999999</v>
      </c>
      <c r="K7" s="111">
        <v>0.48446176931831159</v>
      </c>
      <c r="L7" s="111">
        <v>0.49403250395638398</v>
      </c>
    </row>
    <row r="8" spans="1:13" ht="14.1" customHeight="1">
      <c r="A8" s="103" t="s">
        <v>313</v>
      </c>
      <c r="B8" s="105" t="s">
        <v>314</v>
      </c>
      <c r="C8" s="106" t="s">
        <v>315</v>
      </c>
      <c r="D8" s="107" t="s">
        <v>10</v>
      </c>
      <c r="E8" s="108">
        <v>7642260</v>
      </c>
      <c r="F8" s="109">
        <v>11143538</v>
      </c>
      <c r="G8" s="110">
        <v>0.68500000000000005</v>
      </c>
      <c r="H8" s="111">
        <v>0.68899999999999995</v>
      </c>
      <c r="I8" s="111">
        <v>0.63100000000000001</v>
      </c>
      <c r="J8" s="111">
        <v>0.625</v>
      </c>
      <c r="K8" s="111">
        <v>0.65531535325691481</v>
      </c>
      <c r="L8" s="111">
        <v>0.68767008225178894</v>
      </c>
    </row>
    <row r="9" spans="1:13" ht="14.1" customHeight="1">
      <c r="A9" s="103" t="s">
        <v>316</v>
      </c>
      <c r="B9" s="105" t="s">
        <v>317</v>
      </c>
      <c r="C9" s="106" t="s">
        <v>318</v>
      </c>
      <c r="D9" s="107" t="s">
        <v>11</v>
      </c>
      <c r="E9" s="108">
        <v>3522385</v>
      </c>
      <c r="F9" s="109">
        <v>5768320</v>
      </c>
      <c r="G9" s="110">
        <v>0.61</v>
      </c>
      <c r="H9" s="111">
        <v>0.63900000000000001</v>
      </c>
      <c r="I9" s="111">
        <v>0.60199999999999998</v>
      </c>
      <c r="J9" s="111">
        <v>0.57399999999999995</v>
      </c>
      <c r="K9" s="111">
        <v>0.57239358307584554</v>
      </c>
      <c r="L9" s="111">
        <v>0.57103806377632638</v>
      </c>
    </row>
    <row r="10" spans="1:13" ht="14.1" customHeight="1">
      <c r="A10" s="103" t="s">
        <v>316</v>
      </c>
      <c r="B10" s="105" t="s">
        <v>319</v>
      </c>
      <c r="C10" s="106" t="s">
        <v>320</v>
      </c>
      <c r="D10" s="107" t="s">
        <v>12</v>
      </c>
      <c r="E10" s="108">
        <v>1723258</v>
      </c>
      <c r="F10" s="109">
        <v>3192484</v>
      </c>
      <c r="G10" s="110">
        <v>0.53900000000000003</v>
      </c>
      <c r="H10" s="111">
        <v>0.497</v>
      </c>
      <c r="I10" s="111">
        <v>0.47499999999999998</v>
      </c>
      <c r="J10" s="111">
        <v>0.47399999999999998</v>
      </c>
      <c r="K10" s="111">
        <v>0.50530659995037919</v>
      </c>
      <c r="L10" s="111">
        <v>0.50979076236606957</v>
      </c>
    </row>
    <row r="11" spans="1:13" ht="14.1" customHeight="1">
      <c r="A11" s="103" t="s">
        <v>303</v>
      </c>
      <c r="B11" s="105" t="s">
        <v>321</v>
      </c>
      <c r="C11" s="106" t="s">
        <v>318</v>
      </c>
      <c r="D11" s="107" t="s">
        <v>13</v>
      </c>
      <c r="E11" s="108">
        <v>3629754</v>
      </c>
      <c r="F11" s="109">
        <v>5067895</v>
      </c>
      <c r="G11" s="110">
        <v>0.71599999999999997</v>
      </c>
      <c r="H11" s="111">
        <v>0.68</v>
      </c>
      <c r="I11" s="111">
        <v>0.66100000000000003</v>
      </c>
      <c r="J11" s="111">
        <v>0.68100000000000005</v>
      </c>
      <c r="K11" s="111">
        <v>0.68364398537015669</v>
      </c>
      <c r="L11" s="111">
        <v>0.67928713342588687</v>
      </c>
    </row>
    <row r="12" spans="1:13" ht="14.1" customHeight="1">
      <c r="A12" s="103" t="s">
        <v>302</v>
      </c>
      <c r="B12" s="105" t="s">
        <v>322</v>
      </c>
      <c r="C12" s="106" t="s">
        <v>323</v>
      </c>
      <c r="D12" s="107" t="s">
        <v>14</v>
      </c>
      <c r="E12" s="108">
        <v>6099599</v>
      </c>
      <c r="F12" s="109">
        <v>27683079</v>
      </c>
      <c r="G12" s="110">
        <v>0.22</v>
      </c>
      <c r="H12" s="111">
        <v>0.23699999999999999</v>
      </c>
      <c r="I12" s="111">
        <v>0.22500000000000001</v>
      </c>
      <c r="J12" s="111">
        <v>0.23200000000000001</v>
      </c>
      <c r="K12" s="111">
        <v>0.2528531759605212</v>
      </c>
      <c r="L12" s="111">
        <v>0.25581351743310127</v>
      </c>
    </row>
    <row r="13" spans="1:13" ht="14.1" customHeight="1">
      <c r="A13" s="103" t="s">
        <v>303</v>
      </c>
      <c r="B13" s="105" t="s">
        <v>324</v>
      </c>
      <c r="C13" s="106" t="s">
        <v>318</v>
      </c>
      <c r="D13" s="107" t="s">
        <v>15</v>
      </c>
      <c r="E13" s="108">
        <v>2672533</v>
      </c>
      <c r="F13" s="109">
        <v>4154454</v>
      </c>
      <c r="G13" s="110">
        <v>0.64300000000000002</v>
      </c>
      <c r="H13" s="111">
        <v>0.63700000000000001</v>
      </c>
      <c r="I13" s="111">
        <v>0.64400000000000002</v>
      </c>
      <c r="J13" s="111">
        <v>0.61799999999999999</v>
      </c>
      <c r="K13" s="111">
        <v>0.63973205473202854</v>
      </c>
      <c r="L13" s="111">
        <v>0.63901471740873173</v>
      </c>
    </row>
    <row r="14" spans="1:13" ht="14.1" customHeight="1">
      <c r="A14" s="103" t="s">
        <v>313</v>
      </c>
      <c r="B14" s="105" t="s">
        <v>325</v>
      </c>
      <c r="C14" s="106" t="s">
        <v>326</v>
      </c>
      <c r="D14" s="107" t="s">
        <v>16</v>
      </c>
      <c r="E14" s="108">
        <v>11895490</v>
      </c>
      <c r="F14" s="109">
        <v>37648327</v>
      </c>
      <c r="G14" s="110">
        <v>0.315</v>
      </c>
      <c r="H14" s="111">
        <v>0.33100000000000002</v>
      </c>
      <c r="I14" s="111">
        <v>0.313</v>
      </c>
      <c r="J14" s="111">
        <v>0.34399999999999997</v>
      </c>
      <c r="K14" s="111">
        <v>0.32966883034410233</v>
      </c>
      <c r="L14" s="111">
        <v>0.34298551530944865</v>
      </c>
    </row>
    <row r="15" spans="1:13" ht="14.1" customHeight="1">
      <c r="A15" s="103" t="s">
        <v>313</v>
      </c>
      <c r="B15" s="105" t="s">
        <v>327</v>
      </c>
      <c r="C15" s="106" t="s">
        <v>328</v>
      </c>
      <c r="D15" s="107" t="s">
        <v>17</v>
      </c>
      <c r="E15" s="108">
        <v>8770467</v>
      </c>
      <c r="F15" s="109">
        <v>13336106</v>
      </c>
      <c r="G15" s="110">
        <v>0.65700000000000003</v>
      </c>
      <c r="H15" s="111">
        <v>0.624</v>
      </c>
      <c r="I15" s="111">
        <v>0.629</v>
      </c>
      <c r="J15" s="111">
        <v>0.63300000000000001</v>
      </c>
      <c r="K15" s="111">
        <v>0.64841617724663092</v>
      </c>
      <c r="L15" s="111">
        <v>0.64664369113105924</v>
      </c>
    </row>
    <row r="16" spans="1:13" ht="14.1" customHeight="1">
      <c r="A16" s="103" t="s">
        <v>310</v>
      </c>
      <c r="B16" s="105" t="s">
        <v>329</v>
      </c>
      <c r="C16" s="106" t="s">
        <v>312</v>
      </c>
      <c r="D16" s="107" t="s">
        <v>18</v>
      </c>
      <c r="E16" s="108">
        <v>73770042</v>
      </c>
      <c r="F16" s="109">
        <v>145351448</v>
      </c>
      <c r="G16" s="110">
        <v>0.50700000000000001</v>
      </c>
      <c r="H16" s="111">
        <v>0.53</v>
      </c>
      <c r="I16" s="111">
        <v>0.53500000000000003</v>
      </c>
      <c r="J16" s="111">
        <v>0.51900000000000002</v>
      </c>
      <c r="K16" s="111">
        <v>0.49080686255770217</v>
      </c>
      <c r="L16" s="111">
        <v>0.49648776820133461</v>
      </c>
    </row>
    <row r="17" spans="1:12" ht="14.1" customHeight="1">
      <c r="A17" s="103" t="s">
        <v>303</v>
      </c>
      <c r="B17" s="105" t="s">
        <v>330</v>
      </c>
      <c r="C17" s="106" t="s">
        <v>315</v>
      </c>
      <c r="D17" s="107" t="s">
        <v>19</v>
      </c>
      <c r="E17" s="108">
        <v>3063404</v>
      </c>
      <c r="F17" s="109">
        <v>4190423</v>
      </c>
      <c r="G17" s="110">
        <v>0.73099999999999998</v>
      </c>
      <c r="H17" s="111">
        <v>0.73299999999999998</v>
      </c>
      <c r="I17" s="111">
        <v>0.73599999999999999</v>
      </c>
      <c r="J17" s="111">
        <v>0.70599999999999996</v>
      </c>
      <c r="K17" s="111">
        <v>0.73428748969421775</v>
      </c>
      <c r="L17" s="111">
        <v>0.72185851536229184</v>
      </c>
    </row>
    <row r="18" spans="1:12" ht="14.1" customHeight="1">
      <c r="A18" s="103" t="s">
        <v>331</v>
      </c>
      <c r="B18" s="105" t="s">
        <v>332</v>
      </c>
      <c r="C18" s="106" t="s">
        <v>326</v>
      </c>
      <c r="D18" s="107" t="s">
        <v>20</v>
      </c>
      <c r="E18" s="108">
        <v>11325129</v>
      </c>
      <c r="F18" s="109">
        <v>33708379</v>
      </c>
      <c r="G18" s="110">
        <v>0.33500000000000002</v>
      </c>
      <c r="H18" s="111">
        <v>0.32800000000000001</v>
      </c>
      <c r="I18" s="111">
        <v>0.33900000000000002</v>
      </c>
      <c r="J18" s="111">
        <v>0.33900000000000002</v>
      </c>
      <c r="K18" s="111">
        <v>0.3646725510556128</v>
      </c>
      <c r="L18" s="111">
        <v>0.34177383996600164</v>
      </c>
    </row>
    <row r="19" spans="1:12" ht="14.1" customHeight="1">
      <c r="A19" s="103" t="s">
        <v>333</v>
      </c>
      <c r="B19" s="105" t="s">
        <v>334</v>
      </c>
      <c r="C19" s="106" t="s">
        <v>326</v>
      </c>
      <c r="D19" s="107" t="s">
        <v>21</v>
      </c>
      <c r="E19" s="108">
        <v>14292125</v>
      </c>
      <c r="F19" s="109">
        <v>41956539</v>
      </c>
      <c r="G19" s="110">
        <v>0.34</v>
      </c>
      <c r="H19" s="111">
        <v>0.34100000000000003</v>
      </c>
      <c r="I19" s="111">
        <v>0.34499999999999997</v>
      </c>
      <c r="J19" s="111">
        <v>0.35399999999999998</v>
      </c>
      <c r="K19" s="111">
        <v>0.357590208559044</v>
      </c>
      <c r="L19" s="111">
        <v>0.37558127143562303</v>
      </c>
    </row>
    <row r="20" spans="1:12" ht="14.1" customHeight="1">
      <c r="A20" s="103" t="s">
        <v>331</v>
      </c>
      <c r="B20" s="105" t="s">
        <v>335</v>
      </c>
      <c r="C20" s="106" t="s">
        <v>328</v>
      </c>
      <c r="D20" s="107" t="s">
        <v>22</v>
      </c>
      <c r="E20" s="108">
        <v>4867703</v>
      </c>
      <c r="F20" s="109">
        <v>7983509</v>
      </c>
      <c r="G20" s="110">
        <v>0.60899999999999999</v>
      </c>
      <c r="H20" s="111">
        <v>0.625</v>
      </c>
      <c r="I20" s="111">
        <v>0.59699999999999998</v>
      </c>
      <c r="J20" s="111">
        <v>0.55300000000000005</v>
      </c>
      <c r="K20" s="111">
        <v>0.55243954854700594</v>
      </c>
      <c r="L20" s="111">
        <v>0.5650959351263678</v>
      </c>
    </row>
    <row r="21" spans="1:12" ht="14.1" customHeight="1">
      <c r="A21" s="103" t="s">
        <v>313</v>
      </c>
      <c r="B21" s="105" t="s">
        <v>336</v>
      </c>
      <c r="C21" s="106" t="s">
        <v>328</v>
      </c>
      <c r="D21" s="107" t="s">
        <v>23</v>
      </c>
      <c r="E21" s="108">
        <v>8244808</v>
      </c>
      <c r="F21" s="109">
        <v>14030212</v>
      </c>
      <c r="G21" s="110">
        <v>0.58699999999999997</v>
      </c>
      <c r="H21" s="111">
        <v>0.56499999999999995</v>
      </c>
      <c r="I21" s="111">
        <v>0.53200000000000003</v>
      </c>
      <c r="J21" s="111">
        <v>0.51700000000000002</v>
      </c>
      <c r="K21" s="111">
        <v>0.53715655319272093</v>
      </c>
      <c r="L21" s="111">
        <v>0.56451206543725818</v>
      </c>
    </row>
    <row r="22" spans="1:12" ht="14.1" customHeight="1">
      <c r="A22" s="103" t="s">
        <v>337</v>
      </c>
      <c r="B22" s="105" t="s">
        <v>338</v>
      </c>
      <c r="C22" s="106" t="s">
        <v>326</v>
      </c>
      <c r="D22" s="107" t="s">
        <v>24</v>
      </c>
      <c r="E22" s="108">
        <v>46331252</v>
      </c>
      <c r="F22" s="109">
        <v>93731795</v>
      </c>
      <c r="G22" s="110">
        <v>0.49399999999999999</v>
      </c>
      <c r="H22" s="111">
        <v>0.50900000000000001</v>
      </c>
      <c r="I22" s="111">
        <v>0.50900000000000001</v>
      </c>
      <c r="J22" s="111">
        <v>0.52700000000000002</v>
      </c>
      <c r="K22" s="111">
        <v>0.52960248618044437</v>
      </c>
      <c r="L22" s="111">
        <v>0.51598656275894261</v>
      </c>
    </row>
    <row r="23" spans="1:12" ht="14.1" customHeight="1">
      <c r="A23" s="103" t="s">
        <v>302</v>
      </c>
      <c r="B23" s="105" t="s">
        <v>339</v>
      </c>
      <c r="C23" s="106" t="s">
        <v>318</v>
      </c>
      <c r="D23" s="107" t="s">
        <v>25</v>
      </c>
      <c r="E23" s="108">
        <v>2480998</v>
      </c>
      <c r="F23" s="109">
        <v>2912550</v>
      </c>
      <c r="G23" s="110">
        <v>0.85099999999999998</v>
      </c>
      <c r="H23" s="111">
        <v>0.83799999999999997</v>
      </c>
      <c r="I23" s="111">
        <v>0.84699999999999998</v>
      </c>
      <c r="J23" s="111">
        <v>0.86099999999999999</v>
      </c>
      <c r="K23" s="111">
        <v>0.86976469674818035</v>
      </c>
      <c r="L23" s="111">
        <v>0.86592275467137092</v>
      </c>
    </row>
    <row r="24" spans="1:12" ht="14.1" customHeight="1">
      <c r="A24" s="103" t="s">
        <v>331</v>
      </c>
      <c r="B24" s="105" t="s">
        <v>340</v>
      </c>
      <c r="C24" s="106" t="s">
        <v>328</v>
      </c>
      <c r="D24" s="107" t="s">
        <v>26</v>
      </c>
      <c r="E24" s="108">
        <v>6390442</v>
      </c>
      <c r="F24" s="109">
        <v>10141866</v>
      </c>
      <c r="G24" s="110">
        <v>0.63</v>
      </c>
      <c r="H24" s="111">
        <v>0.626</v>
      </c>
      <c r="I24" s="111">
        <v>0.60599999999999998</v>
      </c>
      <c r="J24" s="111">
        <v>0.59899999999999998</v>
      </c>
      <c r="K24" s="111">
        <v>0.62391474537496572</v>
      </c>
      <c r="L24" s="111">
        <v>0.63721859513820323</v>
      </c>
    </row>
    <row r="25" spans="1:12" ht="14.1" customHeight="1">
      <c r="A25" s="103" t="s">
        <v>313</v>
      </c>
      <c r="B25" s="105" t="s">
        <v>341</v>
      </c>
      <c r="C25" s="106" t="s">
        <v>326</v>
      </c>
      <c r="D25" s="107" t="s">
        <v>27</v>
      </c>
      <c r="E25" s="108">
        <v>14726376</v>
      </c>
      <c r="F25" s="109">
        <v>46167795</v>
      </c>
      <c r="G25" s="110">
        <v>0.318</v>
      </c>
      <c r="H25" s="111">
        <v>0.31900000000000001</v>
      </c>
      <c r="I25" s="111">
        <v>0.29599999999999999</v>
      </c>
      <c r="J25" s="111">
        <v>0.31</v>
      </c>
      <c r="K25" s="111">
        <v>0.33767978764917322</v>
      </c>
      <c r="L25" s="111">
        <v>0.34587942082540263</v>
      </c>
    </row>
    <row r="26" spans="1:12" ht="14.1" customHeight="1">
      <c r="A26" s="103" t="s">
        <v>313</v>
      </c>
      <c r="B26" s="105" t="s">
        <v>342</v>
      </c>
      <c r="C26" s="106" t="s">
        <v>328</v>
      </c>
      <c r="D26" s="107" t="s">
        <v>28</v>
      </c>
      <c r="E26" s="108">
        <v>7263817</v>
      </c>
      <c r="F26" s="109">
        <v>13493470</v>
      </c>
      <c r="G26" s="110">
        <v>0.53800000000000003</v>
      </c>
      <c r="H26" s="111">
        <v>0.53200000000000003</v>
      </c>
      <c r="I26" s="111">
        <v>0.50800000000000001</v>
      </c>
      <c r="J26" s="111">
        <v>0.48699999999999999</v>
      </c>
      <c r="K26" s="111">
        <v>0.4809162137606201</v>
      </c>
      <c r="L26" s="111">
        <v>0.51633551646319165</v>
      </c>
    </row>
    <row r="27" spans="1:12" ht="14.1" customHeight="1">
      <c r="A27" s="103" t="s">
        <v>337</v>
      </c>
      <c r="B27" s="105" t="s">
        <v>343</v>
      </c>
      <c r="C27" s="106" t="s">
        <v>326</v>
      </c>
      <c r="D27" s="107" t="s">
        <v>29</v>
      </c>
      <c r="E27" s="108">
        <v>22671898</v>
      </c>
      <c r="F27" s="109">
        <v>66696214</v>
      </c>
      <c r="G27" s="110">
        <v>0.33900000000000002</v>
      </c>
      <c r="H27" s="111">
        <v>0.35</v>
      </c>
      <c r="I27" s="111">
        <v>0.32200000000000001</v>
      </c>
      <c r="J27" s="111">
        <v>0.32400000000000001</v>
      </c>
      <c r="K27" s="111">
        <v>0.34658341504405638</v>
      </c>
      <c r="L27" s="111">
        <v>0.35556443379180336</v>
      </c>
    </row>
    <row r="28" spans="1:12" ht="14.1" customHeight="1">
      <c r="A28" s="103" t="s">
        <v>310</v>
      </c>
      <c r="B28" s="105" t="s">
        <v>344</v>
      </c>
      <c r="C28" s="106" t="s">
        <v>312</v>
      </c>
      <c r="D28" s="107" t="s">
        <v>30</v>
      </c>
      <c r="E28" s="108">
        <v>113301299</v>
      </c>
      <c r="F28" s="109">
        <v>235788207</v>
      </c>
      <c r="G28" s="110">
        <v>0.48</v>
      </c>
      <c r="H28" s="111">
        <v>0.52200000000000002</v>
      </c>
      <c r="I28" s="111">
        <v>0.53300000000000003</v>
      </c>
      <c r="J28" s="111">
        <v>0.54500000000000004</v>
      </c>
      <c r="K28" s="111">
        <v>0.54882640924855719</v>
      </c>
      <c r="L28" s="111">
        <v>0.55011264131530957</v>
      </c>
    </row>
    <row r="29" spans="1:12" ht="14.1" customHeight="1">
      <c r="A29" s="103" t="s">
        <v>316</v>
      </c>
      <c r="B29" s="105" t="s">
        <v>345</v>
      </c>
      <c r="C29" s="106" t="s">
        <v>323</v>
      </c>
      <c r="D29" s="107" t="s">
        <v>31</v>
      </c>
      <c r="E29" s="108">
        <v>14805400</v>
      </c>
      <c r="F29" s="109">
        <v>57211895</v>
      </c>
      <c r="G29" s="110">
        <v>0.25800000000000001</v>
      </c>
      <c r="H29" s="111">
        <v>0.311</v>
      </c>
      <c r="I29" s="111">
        <v>0.31</v>
      </c>
      <c r="J29" s="111">
        <v>0.312</v>
      </c>
      <c r="K29" s="111">
        <v>0.34025711206970327</v>
      </c>
      <c r="L29" s="111">
        <v>0.34752106983558351</v>
      </c>
    </row>
    <row r="30" spans="1:12" ht="14.1" customHeight="1">
      <c r="A30" s="103" t="s">
        <v>331</v>
      </c>
      <c r="B30" s="105" t="s">
        <v>346</v>
      </c>
      <c r="C30" s="106" t="s">
        <v>320</v>
      </c>
      <c r="D30" s="107" t="s">
        <v>32</v>
      </c>
      <c r="E30" s="108">
        <v>3389303</v>
      </c>
      <c r="F30" s="109">
        <v>6249742</v>
      </c>
      <c r="G30" s="110">
        <v>0.54200000000000004</v>
      </c>
      <c r="H30" s="111">
        <v>0.53300000000000003</v>
      </c>
      <c r="I30" s="111">
        <v>0.50600000000000001</v>
      </c>
      <c r="J30" s="111">
        <v>0.54100000000000004</v>
      </c>
      <c r="K30" s="111">
        <v>0.54437224427730513</v>
      </c>
      <c r="L30" s="111">
        <v>0.51987705925081673</v>
      </c>
    </row>
    <row r="31" spans="1:12" ht="14.1" customHeight="1">
      <c r="A31" s="103" t="s">
        <v>331</v>
      </c>
      <c r="B31" s="105" t="s">
        <v>347</v>
      </c>
      <c r="C31" s="106" t="s">
        <v>315</v>
      </c>
      <c r="D31" s="107" t="s">
        <v>33</v>
      </c>
      <c r="E31" s="108">
        <v>8814787</v>
      </c>
      <c r="F31" s="109">
        <v>12983107</v>
      </c>
      <c r="G31" s="110">
        <v>0.67800000000000005</v>
      </c>
      <c r="H31" s="111">
        <v>0.67100000000000004</v>
      </c>
      <c r="I31" s="111">
        <v>0.66100000000000003</v>
      </c>
      <c r="J31" s="111">
        <v>0.65200000000000002</v>
      </c>
      <c r="K31" s="111">
        <v>0.65286251252957428</v>
      </c>
      <c r="L31" s="111">
        <v>0.6579252661897208</v>
      </c>
    </row>
    <row r="32" spans="1:12" ht="14.1" customHeight="1">
      <c r="A32" s="103" t="s">
        <v>331</v>
      </c>
      <c r="B32" s="105" t="s">
        <v>348</v>
      </c>
      <c r="C32" s="106" t="s">
        <v>318</v>
      </c>
      <c r="D32" s="107" t="s">
        <v>34</v>
      </c>
      <c r="E32" s="108">
        <v>8397514</v>
      </c>
      <c r="F32" s="109">
        <v>14559695</v>
      </c>
      <c r="G32" s="110">
        <v>0.57599999999999996</v>
      </c>
      <c r="H32" s="111">
        <v>0.57599999999999996</v>
      </c>
      <c r="I32" s="111">
        <v>0.57299999999999995</v>
      </c>
      <c r="J32" s="111">
        <v>0.56799999999999995</v>
      </c>
      <c r="K32" s="111">
        <v>0.54502934392986513</v>
      </c>
      <c r="L32" s="111">
        <v>0.52772742112420867</v>
      </c>
    </row>
    <row r="33" spans="1:12" ht="14.1" customHeight="1">
      <c r="A33" s="103" t="s">
        <v>316</v>
      </c>
      <c r="B33" s="105" t="s">
        <v>349</v>
      </c>
      <c r="C33" s="106" t="s">
        <v>320</v>
      </c>
      <c r="D33" s="107" t="s">
        <v>35</v>
      </c>
      <c r="E33" s="108">
        <v>5784576</v>
      </c>
      <c r="F33" s="109">
        <v>8626478</v>
      </c>
      <c r="G33" s="110">
        <v>0.67</v>
      </c>
      <c r="H33" s="111">
        <v>0.63700000000000001</v>
      </c>
      <c r="I33" s="111">
        <v>0.63100000000000001</v>
      </c>
      <c r="J33" s="111">
        <v>0.65700000000000003</v>
      </c>
      <c r="K33" s="111">
        <v>0.68219644411249292</v>
      </c>
      <c r="L33" s="111">
        <v>0.6758743823398129</v>
      </c>
    </row>
    <row r="34" spans="1:12" ht="14.1" customHeight="1">
      <c r="A34" s="103" t="s">
        <v>333</v>
      </c>
      <c r="B34" s="105" t="s">
        <v>350</v>
      </c>
      <c r="C34" s="106" t="s">
        <v>318</v>
      </c>
      <c r="D34" s="107" t="s">
        <v>36</v>
      </c>
      <c r="E34" s="108">
        <v>30363439</v>
      </c>
      <c r="F34" s="109">
        <v>45846963</v>
      </c>
      <c r="G34" s="110">
        <v>0.66200000000000003</v>
      </c>
      <c r="H34" s="111">
        <v>0.67200000000000004</v>
      </c>
      <c r="I34" s="111">
        <v>0.67300000000000004</v>
      </c>
      <c r="J34" s="111">
        <v>0.67600000000000005</v>
      </c>
      <c r="K34" s="111">
        <v>0.68066400840823105</v>
      </c>
      <c r="L34" s="111">
        <v>0.7033482664063927</v>
      </c>
    </row>
    <row r="35" spans="1:12" ht="14.1" customHeight="1">
      <c r="A35" s="103" t="s">
        <v>316</v>
      </c>
      <c r="B35" s="105" t="s">
        <v>351</v>
      </c>
      <c r="C35" s="106" t="s">
        <v>318</v>
      </c>
      <c r="D35" s="107" t="s">
        <v>37</v>
      </c>
      <c r="E35" s="108">
        <v>6438191</v>
      </c>
      <c r="F35" s="109">
        <v>9136474</v>
      </c>
      <c r="G35" s="110">
        <v>0.70399999999999996</v>
      </c>
      <c r="H35" s="111">
        <v>0.65100000000000002</v>
      </c>
      <c r="I35" s="111">
        <v>0.68100000000000005</v>
      </c>
      <c r="J35" s="111">
        <v>0.67300000000000004</v>
      </c>
      <c r="K35" s="111">
        <v>0.71004549973413822</v>
      </c>
      <c r="L35" s="111">
        <v>0.69107700255462623</v>
      </c>
    </row>
    <row r="36" spans="1:12" ht="14.1" customHeight="1">
      <c r="A36" s="103" t="s">
        <v>316</v>
      </c>
      <c r="B36" s="105" t="s">
        <v>352</v>
      </c>
      <c r="C36" s="106" t="s">
        <v>328</v>
      </c>
      <c r="D36" s="107" t="s">
        <v>38</v>
      </c>
      <c r="E36" s="108">
        <v>5530708</v>
      </c>
      <c r="F36" s="109">
        <v>7907458</v>
      </c>
      <c r="G36" s="110">
        <v>0.69899999999999995</v>
      </c>
      <c r="H36" s="111">
        <v>0.69599999999999995</v>
      </c>
      <c r="I36" s="111">
        <v>0.68799999999999994</v>
      </c>
      <c r="J36" s="111">
        <v>0.69599999999999995</v>
      </c>
      <c r="K36" s="111">
        <v>0.71222133494738238</v>
      </c>
      <c r="L36" s="111">
        <v>0.71709200054334066</v>
      </c>
    </row>
    <row r="37" spans="1:12" ht="14.1" customHeight="1">
      <c r="A37" s="103" t="s">
        <v>331</v>
      </c>
      <c r="B37" s="105" t="s">
        <v>353</v>
      </c>
      <c r="C37" s="106" t="s">
        <v>318</v>
      </c>
      <c r="D37" s="107" t="s">
        <v>79</v>
      </c>
      <c r="E37" s="108">
        <v>6127793</v>
      </c>
      <c r="F37" s="109">
        <v>10597897</v>
      </c>
      <c r="G37" s="110">
        <v>0.57799999999999996</v>
      </c>
      <c r="H37" s="111">
        <v>0.59199999999999997</v>
      </c>
      <c r="I37" s="111">
        <v>0.57299999999999995</v>
      </c>
      <c r="J37" s="111">
        <v>0.55000000000000004</v>
      </c>
      <c r="K37" s="111">
        <v>0.53101013172635281</v>
      </c>
      <c r="L37" s="111">
        <v>0.55016603466111491</v>
      </c>
    </row>
    <row r="38" spans="1:12" ht="14.1" customHeight="1">
      <c r="A38" s="103" t="s">
        <v>313</v>
      </c>
      <c r="B38" s="105" t="s">
        <v>354</v>
      </c>
      <c r="C38" s="106" t="s">
        <v>320</v>
      </c>
      <c r="D38" s="107" t="s">
        <v>80</v>
      </c>
      <c r="E38" s="108">
        <v>6152682</v>
      </c>
      <c r="F38" s="109">
        <v>11160259</v>
      </c>
      <c r="G38" s="110">
        <v>0.55100000000000005</v>
      </c>
      <c r="H38" s="111">
        <v>0.54</v>
      </c>
      <c r="I38" s="111">
        <v>0.52900000000000003</v>
      </c>
      <c r="J38" s="111">
        <v>0.55700000000000005</v>
      </c>
      <c r="K38" s="111">
        <v>0.56114821286315175</v>
      </c>
      <c r="L38" s="111">
        <v>0.56649116108892839</v>
      </c>
    </row>
    <row r="39" spans="1:12" ht="14.1" customHeight="1">
      <c r="A39" s="103" t="s">
        <v>333</v>
      </c>
      <c r="B39" s="105" t="s">
        <v>355</v>
      </c>
      <c r="C39" s="106" t="s">
        <v>328</v>
      </c>
      <c r="D39" s="107" t="s">
        <v>81</v>
      </c>
      <c r="E39" s="108">
        <v>9521053</v>
      </c>
      <c r="F39" s="109">
        <v>17788534</v>
      </c>
      <c r="G39" s="110">
        <v>0.53500000000000003</v>
      </c>
      <c r="H39" s="111">
        <v>0.54500000000000004</v>
      </c>
      <c r="I39" s="111">
        <v>0.57099999999999995</v>
      </c>
      <c r="J39" s="111">
        <v>0.53200000000000003</v>
      </c>
      <c r="K39" s="111">
        <v>0.54427253274948784</v>
      </c>
      <c r="L39" s="111">
        <v>0.55676862173851771</v>
      </c>
    </row>
    <row r="40" spans="1:12" ht="14.1" customHeight="1">
      <c r="A40" s="103" t="s">
        <v>337</v>
      </c>
      <c r="B40" s="105" t="s">
        <v>356</v>
      </c>
      <c r="C40" s="106" t="s">
        <v>326</v>
      </c>
      <c r="D40" s="107" t="s">
        <v>82</v>
      </c>
      <c r="E40" s="108">
        <v>19979510</v>
      </c>
      <c r="F40" s="109">
        <v>58025760</v>
      </c>
      <c r="G40" s="110">
        <v>0.34399999999999997</v>
      </c>
      <c r="H40" s="111">
        <v>0.34399999999999997</v>
      </c>
      <c r="I40" s="111">
        <v>0.33</v>
      </c>
      <c r="J40" s="111">
        <v>0.35699999999999998</v>
      </c>
      <c r="K40" s="111">
        <v>0.35283590454911307</v>
      </c>
      <c r="L40" s="111">
        <v>0.37712831177459166</v>
      </c>
    </row>
    <row r="41" spans="1:12" ht="14.1" customHeight="1">
      <c r="A41" s="103" t="s">
        <v>303</v>
      </c>
      <c r="B41" s="105" t="s">
        <v>357</v>
      </c>
      <c r="C41" s="106" t="s">
        <v>318</v>
      </c>
      <c r="D41" s="107" t="s">
        <v>83</v>
      </c>
      <c r="E41" s="108">
        <v>4974914</v>
      </c>
      <c r="F41" s="109">
        <v>7506476</v>
      </c>
      <c r="G41" s="110">
        <v>0.66200000000000003</v>
      </c>
      <c r="H41" s="111">
        <v>0.67200000000000004</v>
      </c>
      <c r="I41" s="111">
        <v>0.64300000000000002</v>
      </c>
      <c r="J41" s="111">
        <v>0.63900000000000001</v>
      </c>
      <c r="K41" s="111">
        <v>0.65114582058655013</v>
      </c>
      <c r="L41" s="111">
        <v>0.65586601453380056</v>
      </c>
    </row>
    <row r="42" spans="1:12" ht="14.1" customHeight="1">
      <c r="A42" s="103" t="s">
        <v>303</v>
      </c>
      <c r="B42" s="105" t="s">
        <v>358</v>
      </c>
      <c r="C42" s="106" t="s">
        <v>315</v>
      </c>
      <c r="D42" s="107" t="s">
        <v>84</v>
      </c>
      <c r="E42" s="108">
        <v>3168789</v>
      </c>
      <c r="F42" s="109">
        <v>4155440</v>
      </c>
      <c r="G42" s="110">
        <v>0.76200000000000001</v>
      </c>
      <c r="H42" s="111">
        <v>0.73899999999999999</v>
      </c>
      <c r="I42" s="111">
        <v>0.76200000000000001</v>
      </c>
      <c r="J42" s="111">
        <v>0.74</v>
      </c>
      <c r="K42" s="111">
        <v>0.72912211969442575</v>
      </c>
      <c r="L42" s="111">
        <v>0.76469372126763702</v>
      </c>
    </row>
    <row r="43" spans="1:12" ht="14.1" customHeight="1">
      <c r="A43" s="103" t="s">
        <v>333</v>
      </c>
      <c r="B43" s="105" t="s">
        <v>359</v>
      </c>
      <c r="C43" s="106" t="s">
        <v>326</v>
      </c>
      <c r="D43" s="107" t="s">
        <v>85</v>
      </c>
      <c r="E43" s="108">
        <v>14423297</v>
      </c>
      <c r="F43" s="109">
        <v>40093412</v>
      </c>
      <c r="G43" s="110">
        <v>0.35899999999999999</v>
      </c>
      <c r="H43" s="111">
        <v>0.36899999999999999</v>
      </c>
      <c r="I43" s="111">
        <v>0.36499999999999999</v>
      </c>
      <c r="J43" s="111">
        <v>0.375</v>
      </c>
      <c r="K43" s="111">
        <v>0.38500005025877582</v>
      </c>
      <c r="L43" s="111">
        <v>0.40240089847906374</v>
      </c>
    </row>
    <row r="44" spans="1:12" ht="14.1" customHeight="1">
      <c r="A44" s="103" t="s">
        <v>333</v>
      </c>
      <c r="B44" s="105" t="s">
        <v>360</v>
      </c>
      <c r="C44" s="106" t="s">
        <v>326</v>
      </c>
      <c r="D44" s="107" t="s">
        <v>86</v>
      </c>
      <c r="E44" s="108">
        <v>19116799</v>
      </c>
      <c r="F44" s="109">
        <v>53997364</v>
      </c>
      <c r="G44" s="110">
        <v>0.35399999999999998</v>
      </c>
      <c r="H44" s="111">
        <v>0.36399999999999999</v>
      </c>
      <c r="I44" s="111">
        <v>0.35199999999999998</v>
      </c>
      <c r="J44" s="111">
        <v>0.34699999999999998</v>
      </c>
      <c r="K44" s="111">
        <v>0.34400103055085274</v>
      </c>
      <c r="L44" s="111">
        <v>0.35792279771157431</v>
      </c>
    </row>
    <row r="45" spans="1:12" ht="14.1" customHeight="1">
      <c r="A45" s="103" t="s">
        <v>331</v>
      </c>
      <c r="B45" s="105" t="s">
        <v>361</v>
      </c>
      <c r="C45" s="106" t="s">
        <v>326</v>
      </c>
      <c r="D45" s="107" t="s">
        <v>87</v>
      </c>
      <c r="E45" s="108">
        <v>11943963</v>
      </c>
      <c r="F45" s="109">
        <v>32330362</v>
      </c>
      <c r="G45" s="110">
        <v>0.36899999999999999</v>
      </c>
      <c r="H45" s="111">
        <v>0.38300000000000001</v>
      </c>
      <c r="I45" s="111">
        <v>0.35</v>
      </c>
      <c r="J45" s="111">
        <v>0.33700000000000002</v>
      </c>
      <c r="K45" s="111">
        <v>0.37993025777407247</v>
      </c>
      <c r="L45" s="111">
        <v>0.38550466004605033</v>
      </c>
    </row>
    <row r="46" spans="1:12" ht="14.1" customHeight="1">
      <c r="A46" s="103" t="s">
        <v>331</v>
      </c>
      <c r="B46" s="105" t="s">
        <v>362</v>
      </c>
      <c r="C46" s="106" t="s">
        <v>326</v>
      </c>
      <c r="D46" s="107" t="s">
        <v>88</v>
      </c>
      <c r="E46" s="108">
        <v>11581022</v>
      </c>
      <c r="F46" s="109">
        <v>34069533</v>
      </c>
      <c r="G46" s="110">
        <v>0.33900000000000002</v>
      </c>
      <c r="H46" s="111">
        <v>0.33400000000000002</v>
      </c>
      <c r="I46" s="111">
        <v>0.32900000000000001</v>
      </c>
      <c r="J46" s="111">
        <v>0.32100000000000001</v>
      </c>
      <c r="K46" s="111">
        <v>0.34730594806668058</v>
      </c>
      <c r="L46" s="111">
        <v>0.34668356594789618</v>
      </c>
    </row>
    <row r="47" spans="1:12" ht="14.1" customHeight="1">
      <c r="A47" s="103" t="s">
        <v>337</v>
      </c>
      <c r="B47" s="105" t="s">
        <v>363</v>
      </c>
      <c r="C47" s="106" t="s">
        <v>326</v>
      </c>
      <c r="D47" s="107" t="s">
        <v>89</v>
      </c>
      <c r="E47" s="108">
        <v>17488658</v>
      </c>
      <c r="F47" s="109">
        <v>51666065</v>
      </c>
      <c r="G47" s="110">
        <v>0.33800000000000002</v>
      </c>
      <c r="H47" s="111">
        <v>0.34</v>
      </c>
      <c r="I47" s="111">
        <v>0.33400000000000002</v>
      </c>
      <c r="J47" s="111">
        <v>0.33100000000000002</v>
      </c>
      <c r="K47" s="111">
        <v>0.34794835263651336</v>
      </c>
      <c r="L47" s="111">
        <v>0.35364042616904579</v>
      </c>
    </row>
    <row r="48" spans="1:12" ht="14.1" customHeight="1">
      <c r="A48" s="103" t="s">
        <v>313</v>
      </c>
      <c r="B48" s="105" t="s">
        <v>364</v>
      </c>
      <c r="C48" s="106" t="s">
        <v>326</v>
      </c>
      <c r="D48" s="107" t="s">
        <v>90</v>
      </c>
      <c r="E48" s="108">
        <v>13271406</v>
      </c>
      <c r="F48" s="109">
        <v>40430285</v>
      </c>
      <c r="G48" s="110">
        <v>0.32800000000000001</v>
      </c>
      <c r="H48" s="111">
        <v>0.35199999999999998</v>
      </c>
      <c r="I48" s="111">
        <v>0.35299999999999998</v>
      </c>
      <c r="J48" s="111">
        <v>0.34699999999999998</v>
      </c>
      <c r="K48" s="111">
        <v>0.37460776119016315</v>
      </c>
      <c r="L48" s="111">
        <v>0.38958794057458662</v>
      </c>
    </row>
    <row r="49" spans="1:12" ht="14.1" customHeight="1">
      <c r="A49" s="103" t="s">
        <v>333</v>
      </c>
      <c r="B49" s="105" t="s">
        <v>365</v>
      </c>
      <c r="C49" s="106" t="s">
        <v>328</v>
      </c>
      <c r="D49" s="107" t="s">
        <v>91</v>
      </c>
      <c r="E49" s="108">
        <v>10356520</v>
      </c>
      <c r="F49" s="109">
        <v>17898500</v>
      </c>
      <c r="G49" s="110">
        <v>0.57799999999999996</v>
      </c>
      <c r="H49" s="111">
        <v>0.58099999999999996</v>
      </c>
      <c r="I49" s="111">
        <v>0.59499999999999997</v>
      </c>
      <c r="J49" s="111">
        <v>0.57999999999999996</v>
      </c>
      <c r="K49" s="111">
        <v>0.5772040771065251</v>
      </c>
      <c r="L49" s="111">
        <v>0.5866619257083705</v>
      </c>
    </row>
    <row r="50" spans="1:12" ht="14.1" customHeight="1">
      <c r="A50" s="103" t="s">
        <v>303</v>
      </c>
      <c r="B50" s="105" t="s">
        <v>366</v>
      </c>
      <c r="C50" s="106" t="s">
        <v>323</v>
      </c>
      <c r="D50" s="107" t="s">
        <v>92</v>
      </c>
      <c r="E50" s="108">
        <v>6161115</v>
      </c>
      <c r="F50" s="109">
        <v>28037827</v>
      </c>
      <c r="G50" s="110">
        <v>0.219</v>
      </c>
      <c r="H50" s="111">
        <v>0.23300000000000001</v>
      </c>
      <c r="I50" s="111">
        <v>0.24</v>
      </c>
      <c r="J50" s="111">
        <v>0.23400000000000001</v>
      </c>
      <c r="K50" s="111">
        <v>0.25667654298916304</v>
      </c>
      <c r="L50" s="111">
        <v>0.25214303176821046</v>
      </c>
    </row>
    <row r="51" spans="1:12" ht="14.1" customHeight="1">
      <c r="A51" s="103" t="s">
        <v>337</v>
      </c>
      <c r="B51" s="105" t="s">
        <v>367</v>
      </c>
      <c r="C51" s="106" t="s">
        <v>312</v>
      </c>
      <c r="D51" s="107" t="s">
        <v>93</v>
      </c>
      <c r="E51" s="108">
        <v>43911646</v>
      </c>
      <c r="F51" s="109">
        <v>106030528</v>
      </c>
      <c r="G51" s="110">
        <v>0.41399999999999998</v>
      </c>
      <c r="H51" s="111">
        <v>0.436</v>
      </c>
      <c r="I51" s="111">
        <v>0.42799999999999999</v>
      </c>
      <c r="J51" s="111">
        <v>0.42799999999999999</v>
      </c>
      <c r="K51" s="111">
        <v>0.44557784273317769</v>
      </c>
      <c r="L51" s="111">
        <v>0.41888411001627401</v>
      </c>
    </row>
    <row r="52" spans="1:12" ht="14.1" customHeight="1">
      <c r="A52" s="103" t="s">
        <v>331</v>
      </c>
      <c r="B52" s="105" t="s">
        <v>368</v>
      </c>
      <c r="C52" s="106" t="s">
        <v>315</v>
      </c>
      <c r="D52" s="107" t="s">
        <v>94</v>
      </c>
      <c r="E52" s="108">
        <v>5152050</v>
      </c>
      <c r="F52" s="109">
        <v>8104742</v>
      </c>
      <c r="G52" s="110">
        <v>0.63500000000000001</v>
      </c>
      <c r="H52" s="111">
        <v>0.63700000000000001</v>
      </c>
      <c r="I52" s="111">
        <v>0.64300000000000002</v>
      </c>
      <c r="J52" s="111">
        <v>0.60499999999999998</v>
      </c>
      <c r="K52" s="111">
        <v>0.64036162935679364</v>
      </c>
      <c r="L52" s="111">
        <v>0.65658081898212817</v>
      </c>
    </row>
    <row r="53" spans="1:12" ht="14.1" customHeight="1">
      <c r="A53" s="103" t="s">
        <v>313</v>
      </c>
      <c r="B53" s="105" t="s">
        <v>369</v>
      </c>
      <c r="C53" s="106" t="s">
        <v>318</v>
      </c>
      <c r="D53" s="107" t="s">
        <v>95</v>
      </c>
      <c r="E53" s="108">
        <v>6097186</v>
      </c>
      <c r="F53" s="109">
        <v>11296172</v>
      </c>
      <c r="G53" s="110">
        <v>0.53900000000000003</v>
      </c>
      <c r="H53" s="111">
        <v>0.51300000000000001</v>
      </c>
      <c r="I53" s="111">
        <v>0.51300000000000001</v>
      </c>
      <c r="J53" s="111">
        <v>0.52700000000000002</v>
      </c>
      <c r="K53" s="111">
        <v>0.50435096445522609</v>
      </c>
      <c r="L53" s="111">
        <v>0.52952935007860324</v>
      </c>
    </row>
    <row r="54" spans="1:12" ht="14.1" customHeight="1">
      <c r="A54" s="103" t="s">
        <v>303</v>
      </c>
      <c r="B54" s="105" t="s">
        <v>370</v>
      </c>
      <c r="C54" s="106" t="s">
        <v>318</v>
      </c>
      <c r="D54" s="107" t="s">
        <v>96</v>
      </c>
      <c r="E54" s="108">
        <v>5372321</v>
      </c>
      <c r="F54" s="109">
        <v>7845855</v>
      </c>
      <c r="G54" s="110">
        <v>0.68400000000000005</v>
      </c>
      <c r="H54" s="111">
        <v>0.70699999999999996</v>
      </c>
      <c r="I54" s="111">
        <v>0.66800000000000004</v>
      </c>
      <c r="J54" s="111">
        <v>0.64700000000000002</v>
      </c>
      <c r="K54" s="111">
        <v>0.63973232469212693</v>
      </c>
      <c r="L54" s="111">
        <v>0.62187105550787103</v>
      </c>
    </row>
    <row r="55" spans="1:12" ht="14.1" customHeight="1">
      <c r="A55" s="103" t="s">
        <v>313</v>
      </c>
      <c r="B55" s="105" t="s">
        <v>371</v>
      </c>
      <c r="C55" s="106" t="s">
        <v>326</v>
      </c>
      <c r="D55" s="107" t="s">
        <v>97</v>
      </c>
      <c r="E55" s="108">
        <v>13902042</v>
      </c>
      <c r="F55" s="109">
        <v>42171010</v>
      </c>
      <c r="G55" s="110">
        <v>0.32900000000000001</v>
      </c>
      <c r="H55" s="111">
        <v>0.34100000000000003</v>
      </c>
      <c r="I55" s="111">
        <v>0.32300000000000001</v>
      </c>
      <c r="J55" s="111">
        <v>0.34599999999999997</v>
      </c>
      <c r="K55" s="111">
        <v>0.3864454196008919</v>
      </c>
      <c r="L55" s="111">
        <v>0.37623882577838941</v>
      </c>
    </row>
    <row r="56" spans="1:12" ht="14.1" customHeight="1">
      <c r="A56" s="103" t="s">
        <v>331</v>
      </c>
      <c r="B56" s="105" t="s">
        <v>372</v>
      </c>
      <c r="C56" s="106" t="s">
        <v>320</v>
      </c>
      <c r="D56" s="107" t="s">
        <v>98</v>
      </c>
      <c r="E56" s="108">
        <v>3275175</v>
      </c>
      <c r="F56" s="109">
        <v>5650509</v>
      </c>
      <c r="G56" s="110">
        <v>0.57899999999999996</v>
      </c>
      <c r="H56" s="111">
        <v>0.57699999999999996</v>
      </c>
      <c r="I56" s="111">
        <v>0.56899999999999995</v>
      </c>
      <c r="J56" s="111">
        <v>0.54700000000000004</v>
      </c>
      <c r="K56" s="111">
        <v>0.58252270430367192</v>
      </c>
      <c r="L56" s="111">
        <v>0.57395123731165798</v>
      </c>
    </row>
    <row r="57" spans="1:12" ht="14.1" customHeight="1">
      <c r="A57" s="103" t="s">
        <v>303</v>
      </c>
      <c r="B57" s="105" t="s">
        <v>373</v>
      </c>
      <c r="C57" s="106" t="s">
        <v>323</v>
      </c>
      <c r="D57" s="112" t="s">
        <v>99</v>
      </c>
      <c r="E57" s="108">
        <v>6602847</v>
      </c>
      <c r="F57" s="109">
        <v>29529859</v>
      </c>
      <c r="G57" s="110">
        <v>0.223</v>
      </c>
      <c r="H57" s="111">
        <v>0.22700000000000001</v>
      </c>
      <c r="I57" s="111">
        <v>0.221</v>
      </c>
      <c r="J57" s="111">
        <v>0.224</v>
      </c>
      <c r="K57" s="111">
        <v>0.22799742260583392</v>
      </c>
      <c r="L57" s="111">
        <v>0.24334242335183517</v>
      </c>
    </row>
    <row r="58" spans="1:12" ht="14.1" customHeight="1">
      <c r="A58" s="103" t="s">
        <v>310</v>
      </c>
      <c r="B58" s="105" t="s">
        <v>374</v>
      </c>
      <c r="C58" s="106" t="s">
        <v>312</v>
      </c>
      <c r="D58" s="107" t="s">
        <v>100</v>
      </c>
      <c r="E58" s="108">
        <v>66781452</v>
      </c>
      <c r="F58" s="109">
        <v>164609227</v>
      </c>
      <c r="G58" s="110">
        <v>0.40500000000000003</v>
      </c>
      <c r="H58" s="111">
        <v>0.43</v>
      </c>
      <c r="I58" s="111">
        <v>0.434</v>
      </c>
      <c r="J58" s="111">
        <v>0.45600000000000002</v>
      </c>
      <c r="K58" s="111">
        <v>0.43910994535162068</v>
      </c>
      <c r="L58" s="111">
        <v>0.4251978865160565</v>
      </c>
    </row>
    <row r="59" spans="1:12" ht="14.1" customHeight="1">
      <c r="A59" s="103" t="s">
        <v>303</v>
      </c>
      <c r="B59" s="105" t="s">
        <v>375</v>
      </c>
      <c r="C59" s="106" t="s">
        <v>315</v>
      </c>
      <c r="D59" s="107" t="s">
        <v>101</v>
      </c>
      <c r="E59" s="108">
        <v>3950705</v>
      </c>
      <c r="F59" s="109">
        <v>5293955</v>
      </c>
      <c r="G59" s="110">
        <v>0.746</v>
      </c>
      <c r="H59" s="111">
        <v>0.745</v>
      </c>
      <c r="I59" s="111">
        <v>0.71899999999999997</v>
      </c>
      <c r="J59" s="111">
        <v>0.71799999999999997</v>
      </c>
      <c r="K59" s="111">
        <v>0.75118324873922393</v>
      </c>
      <c r="L59" s="111">
        <v>0.74059000242656692</v>
      </c>
    </row>
    <row r="60" spans="1:12" ht="14.1" customHeight="1">
      <c r="A60" s="103" t="s">
        <v>331</v>
      </c>
      <c r="B60" s="105" t="s">
        <v>376</v>
      </c>
      <c r="C60" s="106" t="s">
        <v>318</v>
      </c>
      <c r="D60" s="107" t="s">
        <v>102</v>
      </c>
      <c r="E60" s="108">
        <v>6046804</v>
      </c>
      <c r="F60" s="109">
        <v>9164742</v>
      </c>
      <c r="G60" s="110">
        <v>0.65900000000000003</v>
      </c>
      <c r="H60" s="111">
        <v>0.64500000000000002</v>
      </c>
      <c r="I60" s="111">
        <v>0.55600000000000005</v>
      </c>
      <c r="J60" s="111">
        <v>0.60099999999999998</v>
      </c>
      <c r="K60" s="111">
        <v>0.62696778602218661</v>
      </c>
      <c r="L60" s="111">
        <v>0.60945640567123516</v>
      </c>
    </row>
    <row r="61" spans="1:12" ht="14.1" customHeight="1">
      <c r="A61" s="103" t="s">
        <v>310</v>
      </c>
      <c r="B61" s="105" t="s">
        <v>377</v>
      </c>
      <c r="C61" s="106" t="s">
        <v>312</v>
      </c>
      <c r="D61" s="107" t="s">
        <v>103</v>
      </c>
      <c r="E61" s="108">
        <v>64097955</v>
      </c>
      <c r="F61" s="109">
        <v>144921186</v>
      </c>
      <c r="G61" s="110">
        <v>0.442</v>
      </c>
      <c r="H61" s="111">
        <v>0.47699999999999998</v>
      </c>
      <c r="I61" s="111">
        <v>0.46400000000000002</v>
      </c>
      <c r="J61" s="111">
        <v>0.47899999999999998</v>
      </c>
      <c r="K61" s="111">
        <v>0.48096703384482786</v>
      </c>
      <c r="L61" s="111">
        <v>0.4938566537876955</v>
      </c>
    </row>
    <row r="62" spans="1:12" ht="14.1" customHeight="1">
      <c r="A62" s="103" t="s">
        <v>331</v>
      </c>
      <c r="B62" s="105" t="s">
        <v>378</v>
      </c>
      <c r="C62" s="106" t="s">
        <v>315</v>
      </c>
      <c r="D62" s="107" t="s">
        <v>104</v>
      </c>
      <c r="E62" s="108">
        <v>6580730</v>
      </c>
      <c r="F62" s="109">
        <v>9763805</v>
      </c>
      <c r="G62" s="110">
        <v>0.67300000000000004</v>
      </c>
      <c r="H62" s="111">
        <v>0.68200000000000005</v>
      </c>
      <c r="I62" s="111">
        <v>0.67</v>
      </c>
      <c r="J62" s="111">
        <v>0.64900000000000002</v>
      </c>
      <c r="K62" s="111">
        <v>0.66570752772264641</v>
      </c>
      <c r="L62" s="111">
        <v>0.65683931212652036</v>
      </c>
    </row>
    <row r="63" spans="1:12" ht="14.1" customHeight="1">
      <c r="A63" s="103" t="s">
        <v>303</v>
      </c>
      <c r="B63" s="105" t="s">
        <v>379</v>
      </c>
      <c r="C63" s="106" t="s">
        <v>315</v>
      </c>
      <c r="D63" s="107" t="s">
        <v>105</v>
      </c>
      <c r="E63" s="108">
        <v>3651487</v>
      </c>
      <c r="F63" s="109">
        <v>4968570</v>
      </c>
      <c r="G63" s="110">
        <v>0.73399999999999999</v>
      </c>
      <c r="H63" s="111">
        <v>0.76300000000000001</v>
      </c>
      <c r="I63" s="111">
        <v>0.69499999999999995</v>
      </c>
      <c r="J63" s="111">
        <v>0.71499999999999997</v>
      </c>
      <c r="K63" s="111">
        <v>0.73300187156090824</v>
      </c>
      <c r="L63" s="111">
        <v>0.75039448244233509</v>
      </c>
    </row>
    <row r="64" spans="1:12" ht="14.1" customHeight="1">
      <c r="A64" s="103" t="s">
        <v>337</v>
      </c>
      <c r="B64" s="105" t="s">
        <v>380</v>
      </c>
      <c r="C64" s="106" t="s">
        <v>326</v>
      </c>
      <c r="D64" s="107" t="s">
        <v>106</v>
      </c>
      <c r="E64" s="108">
        <v>24788144</v>
      </c>
      <c r="F64" s="109">
        <v>73270153</v>
      </c>
      <c r="G64" s="110">
        <v>0.33800000000000002</v>
      </c>
      <c r="H64" s="111">
        <v>0.35099999999999998</v>
      </c>
      <c r="I64" s="111">
        <v>0.33500000000000002</v>
      </c>
      <c r="J64" s="111">
        <v>0.33900000000000002</v>
      </c>
      <c r="K64" s="111">
        <v>0.35362321956298931</v>
      </c>
      <c r="L64" s="111">
        <v>0.35298060279399734</v>
      </c>
    </row>
    <row r="65" spans="1:12" ht="14.1" customHeight="1">
      <c r="A65" s="103" t="s">
        <v>303</v>
      </c>
      <c r="B65" s="105" t="s">
        <v>381</v>
      </c>
      <c r="C65" s="106" t="s">
        <v>315</v>
      </c>
      <c r="D65" s="107" t="s">
        <v>107</v>
      </c>
      <c r="E65" s="108">
        <v>2681967</v>
      </c>
      <c r="F65" s="109">
        <v>3589674</v>
      </c>
      <c r="G65" s="110">
        <v>0.747</v>
      </c>
      <c r="H65" s="111">
        <v>0.749</v>
      </c>
      <c r="I65" s="111">
        <v>0.755</v>
      </c>
      <c r="J65" s="111">
        <v>0.72699999999999998</v>
      </c>
      <c r="K65" s="111">
        <v>0.74041510881550332</v>
      </c>
      <c r="L65" s="111">
        <v>0.72830948410234497</v>
      </c>
    </row>
    <row r="66" spans="1:12" ht="14.1" customHeight="1">
      <c r="A66" s="103" t="s">
        <v>316</v>
      </c>
      <c r="B66" s="105" t="s">
        <v>382</v>
      </c>
      <c r="C66" s="106" t="s">
        <v>328</v>
      </c>
      <c r="D66" s="107" t="s">
        <v>108</v>
      </c>
      <c r="E66" s="108">
        <v>3908944</v>
      </c>
      <c r="F66" s="109">
        <v>5813040</v>
      </c>
      <c r="G66" s="110">
        <v>0.67200000000000004</v>
      </c>
      <c r="H66" s="111">
        <v>0.66400000000000003</v>
      </c>
      <c r="I66" s="111">
        <v>0.65100000000000002</v>
      </c>
      <c r="J66" s="111">
        <v>0.67200000000000004</v>
      </c>
      <c r="K66" s="111">
        <v>0.6641691606746688</v>
      </c>
      <c r="L66" s="111">
        <v>0.66146696009525874</v>
      </c>
    </row>
    <row r="67" spans="1:12" ht="14.1" customHeight="1">
      <c r="A67" s="103" t="s">
        <v>331</v>
      </c>
      <c r="B67" s="105" t="s">
        <v>383</v>
      </c>
      <c r="C67" s="106" t="s">
        <v>328</v>
      </c>
      <c r="D67" s="107" t="s">
        <v>109</v>
      </c>
      <c r="E67" s="108">
        <v>4389470</v>
      </c>
      <c r="F67" s="109">
        <v>7286493</v>
      </c>
      <c r="G67" s="110">
        <v>0.60199999999999998</v>
      </c>
      <c r="H67" s="111">
        <v>0.59699999999999998</v>
      </c>
      <c r="I67" s="111">
        <v>0.57999999999999996</v>
      </c>
      <c r="J67" s="111">
        <v>0.56699999999999995</v>
      </c>
      <c r="K67" s="111">
        <v>0.59783209954366867</v>
      </c>
      <c r="L67" s="111">
        <v>0.60708690414515853</v>
      </c>
    </row>
    <row r="68" spans="1:12" ht="14.1" customHeight="1">
      <c r="A68" s="103" t="s">
        <v>313</v>
      </c>
      <c r="B68" s="105" t="s">
        <v>384</v>
      </c>
      <c r="C68" s="106" t="s">
        <v>326</v>
      </c>
      <c r="D68" s="107" t="s">
        <v>110</v>
      </c>
      <c r="E68" s="108">
        <v>12929949</v>
      </c>
      <c r="F68" s="109">
        <v>39337820</v>
      </c>
      <c r="G68" s="110">
        <v>0.32800000000000001</v>
      </c>
      <c r="H68" s="111">
        <v>0.34100000000000003</v>
      </c>
      <c r="I68" s="111">
        <v>0.32</v>
      </c>
      <c r="J68" s="111">
        <v>0.33100000000000002</v>
      </c>
      <c r="K68" s="111">
        <v>0.33691630566506731</v>
      </c>
      <c r="L68" s="111">
        <v>0.34624016956495141</v>
      </c>
    </row>
    <row r="69" spans="1:12" ht="14.1" customHeight="1">
      <c r="A69" s="103" t="s">
        <v>313</v>
      </c>
      <c r="B69" s="105" t="s">
        <v>385</v>
      </c>
      <c r="C69" s="106" t="s">
        <v>326</v>
      </c>
      <c r="D69" s="107" t="s">
        <v>111</v>
      </c>
      <c r="E69" s="108">
        <v>11376462</v>
      </c>
      <c r="F69" s="109">
        <v>33751781</v>
      </c>
      <c r="G69" s="110">
        <v>0.33700000000000002</v>
      </c>
      <c r="H69" s="111">
        <v>0.35099999999999998</v>
      </c>
      <c r="I69" s="111">
        <v>0.36</v>
      </c>
      <c r="J69" s="111">
        <v>0.375</v>
      </c>
      <c r="K69" s="111">
        <v>0.41367725765602192</v>
      </c>
      <c r="L69" s="111">
        <v>0.39030273167072316</v>
      </c>
    </row>
    <row r="70" spans="1:12" ht="14.1" customHeight="1">
      <c r="A70" s="103" t="s">
        <v>337</v>
      </c>
      <c r="B70" s="105" t="s">
        <v>386</v>
      </c>
      <c r="C70" s="106" t="s">
        <v>326</v>
      </c>
      <c r="D70" s="107" t="s">
        <v>112</v>
      </c>
      <c r="E70" s="108">
        <v>22714270</v>
      </c>
      <c r="F70" s="109">
        <v>68250085</v>
      </c>
      <c r="G70" s="110">
        <v>0.33200000000000002</v>
      </c>
      <c r="H70" s="111">
        <v>0.33700000000000002</v>
      </c>
      <c r="I70" s="111">
        <v>0.32200000000000001</v>
      </c>
      <c r="J70" s="111">
        <v>0.32400000000000001</v>
      </c>
      <c r="K70" s="111">
        <v>0.34066275384128519</v>
      </c>
      <c r="L70" s="111">
        <v>0.33695055872853463</v>
      </c>
    </row>
    <row r="71" spans="1:12" ht="14.1" customHeight="1">
      <c r="A71" s="103" t="s">
        <v>337</v>
      </c>
      <c r="B71" s="105" t="s">
        <v>387</v>
      </c>
      <c r="C71" s="106" t="s">
        <v>326</v>
      </c>
      <c r="D71" s="107" t="s">
        <v>113</v>
      </c>
      <c r="E71" s="108">
        <v>31147591</v>
      </c>
      <c r="F71" s="109">
        <v>74648635</v>
      </c>
      <c r="G71" s="110">
        <v>0.41699999999999998</v>
      </c>
      <c r="H71" s="111">
        <v>0.434</v>
      </c>
      <c r="I71" s="111">
        <v>0.40699999999999997</v>
      </c>
      <c r="J71" s="111">
        <v>0.4</v>
      </c>
      <c r="K71" s="111">
        <v>0.43492506244783952</v>
      </c>
      <c r="L71" s="111">
        <v>0.4237538559260785</v>
      </c>
    </row>
    <row r="72" spans="1:12" ht="14.1" customHeight="1">
      <c r="A72" s="103" t="s">
        <v>333</v>
      </c>
      <c r="B72" s="105" t="s">
        <v>388</v>
      </c>
      <c r="C72" s="106" t="s">
        <v>326</v>
      </c>
      <c r="D72" s="107" t="s">
        <v>114</v>
      </c>
      <c r="E72" s="108">
        <v>14357861</v>
      </c>
      <c r="F72" s="109">
        <v>45262708</v>
      </c>
      <c r="G72" s="110">
        <v>0.317</v>
      </c>
      <c r="H72" s="111">
        <v>0.33300000000000002</v>
      </c>
      <c r="I72" s="111">
        <v>0.30199999999999999</v>
      </c>
      <c r="J72" s="111">
        <v>0.308</v>
      </c>
      <c r="K72" s="111">
        <v>0.34457701757543896</v>
      </c>
      <c r="L72" s="111">
        <v>0.33579298257830353</v>
      </c>
    </row>
    <row r="73" spans="1:12" ht="14.1" customHeight="1">
      <c r="A73" s="103" t="s">
        <v>313</v>
      </c>
      <c r="B73" s="105" t="s">
        <v>389</v>
      </c>
      <c r="C73" s="106" t="s">
        <v>326</v>
      </c>
      <c r="D73" s="107" t="s">
        <v>115</v>
      </c>
      <c r="E73" s="108">
        <v>15027510</v>
      </c>
      <c r="F73" s="109">
        <v>44525851</v>
      </c>
      <c r="G73" s="110">
        <v>0.33700000000000002</v>
      </c>
      <c r="H73" s="111">
        <v>0.33900000000000002</v>
      </c>
      <c r="I73" s="111">
        <v>0.318</v>
      </c>
      <c r="J73" s="111">
        <v>0.32600000000000001</v>
      </c>
      <c r="K73" s="111">
        <v>0.34924048715473921</v>
      </c>
      <c r="L73" s="111">
        <v>0.35407476948362065</v>
      </c>
    </row>
    <row r="74" spans="1:12" ht="14.1" customHeight="1">
      <c r="A74" s="103" t="s">
        <v>303</v>
      </c>
      <c r="B74" s="105" t="s">
        <v>390</v>
      </c>
      <c r="C74" s="106" t="s">
        <v>315</v>
      </c>
      <c r="D74" s="107" t="s">
        <v>116</v>
      </c>
      <c r="E74" s="108">
        <v>3668552</v>
      </c>
      <c r="F74" s="109">
        <v>4537674</v>
      </c>
      <c r="G74" s="110">
        <v>0.80800000000000005</v>
      </c>
      <c r="H74" s="111">
        <v>0.79600000000000004</v>
      </c>
      <c r="I74" s="111">
        <v>0.78600000000000003</v>
      </c>
      <c r="J74" s="111">
        <v>0.78100000000000003</v>
      </c>
      <c r="K74" s="111">
        <v>0.78916347591412861</v>
      </c>
      <c r="L74" s="111">
        <v>0.79419540621122098</v>
      </c>
    </row>
    <row r="75" spans="1:12" ht="14.1" customHeight="1">
      <c r="A75" s="103" t="s">
        <v>313</v>
      </c>
      <c r="B75" s="105" t="s">
        <v>391</v>
      </c>
      <c r="C75" s="106" t="s">
        <v>326</v>
      </c>
      <c r="D75" s="107" t="s">
        <v>117</v>
      </c>
      <c r="E75" s="108">
        <v>11517365</v>
      </c>
      <c r="F75" s="109">
        <v>33448299</v>
      </c>
      <c r="G75" s="110">
        <v>0.34399999999999997</v>
      </c>
      <c r="H75" s="111">
        <v>0.36099999999999999</v>
      </c>
      <c r="I75" s="111">
        <v>0.34200000000000003</v>
      </c>
      <c r="J75" s="111">
        <v>0.33700000000000002</v>
      </c>
      <c r="K75" s="111">
        <v>0.3703427538832027</v>
      </c>
      <c r="L75" s="111">
        <v>0.3777728357083025</v>
      </c>
    </row>
    <row r="76" spans="1:12" ht="14.1" customHeight="1">
      <c r="A76" s="103" t="s">
        <v>333</v>
      </c>
      <c r="B76" s="105" t="s">
        <v>392</v>
      </c>
      <c r="C76" s="106" t="s">
        <v>326</v>
      </c>
      <c r="D76" s="107" t="s">
        <v>118</v>
      </c>
      <c r="E76" s="108">
        <v>14564542</v>
      </c>
      <c r="F76" s="109">
        <v>42245655</v>
      </c>
      <c r="G76" s="110">
        <v>0.34399999999999997</v>
      </c>
      <c r="H76" s="111">
        <v>0.36099999999999999</v>
      </c>
      <c r="I76" s="111">
        <v>0.34200000000000003</v>
      </c>
      <c r="J76" s="111">
        <v>0.32800000000000001</v>
      </c>
      <c r="K76" s="111">
        <v>0.35070412296961273</v>
      </c>
      <c r="L76" s="111">
        <v>0.39373214438128512</v>
      </c>
    </row>
    <row r="77" spans="1:12" ht="14.1" customHeight="1">
      <c r="A77" s="103" t="s">
        <v>313</v>
      </c>
      <c r="B77" s="105" t="s">
        <v>393</v>
      </c>
      <c r="C77" s="106" t="s">
        <v>326</v>
      </c>
      <c r="D77" s="107" t="s">
        <v>119</v>
      </c>
      <c r="E77" s="108">
        <v>11520956</v>
      </c>
      <c r="F77" s="109">
        <v>33477732</v>
      </c>
      <c r="G77" s="110">
        <v>0.34399999999999997</v>
      </c>
      <c r="H77" s="111">
        <v>0.35</v>
      </c>
      <c r="I77" s="111">
        <v>0.32200000000000001</v>
      </c>
      <c r="J77" s="111">
        <v>0.34</v>
      </c>
      <c r="K77" s="111">
        <v>0.33578796321990284</v>
      </c>
      <c r="L77" s="111">
        <v>0.35594137949057181</v>
      </c>
    </row>
    <row r="78" spans="1:12" ht="14.1" customHeight="1">
      <c r="A78" s="103" t="s">
        <v>316</v>
      </c>
      <c r="B78" s="105" t="s">
        <v>394</v>
      </c>
      <c r="C78" s="106" t="s">
        <v>315</v>
      </c>
      <c r="D78" s="107" t="s">
        <v>120</v>
      </c>
      <c r="E78" s="108">
        <v>3451175</v>
      </c>
      <c r="F78" s="109">
        <v>5633773</v>
      </c>
      <c r="G78" s="110">
        <v>0.61199999999999999</v>
      </c>
      <c r="H78" s="111">
        <v>0.61199999999999999</v>
      </c>
      <c r="I78" s="111">
        <v>0.59299999999999997</v>
      </c>
      <c r="J78" s="111">
        <v>0.60799999999999998</v>
      </c>
      <c r="K78" s="111">
        <v>0.62007408683544785</v>
      </c>
      <c r="L78" s="111">
        <v>0.63151481671467469</v>
      </c>
    </row>
    <row r="79" spans="1:12" ht="14.1" customHeight="1">
      <c r="A79" s="103" t="s">
        <v>310</v>
      </c>
      <c r="B79" s="105" t="s">
        <v>395</v>
      </c>
      <c r="C79" s="106" t="s">
        <v>312</v>
      </c>
      <c r="D79" s="107" t="s">
        <v>121</v>
      </c>
      <c r="E79" s="108">
        <v>55178749</v>
      </c>
      <c r="F79" s="109">
        <v>126930704</v>
      </c>
      <c r="G79" s="110">
        <v>0.434</v>
      </c>
      <c r="H79" s="111">
        <v>0.45700000000000002</v>
      </c>
      <c r="I79" s="111">
        <v>0.45200000000000001</v>
      </c>
      <c r="J79" s="111">
        <v>0.45600000000000002</v>
      </c>
      <c r="K79" s="111">
        <v>0.46381011313696469</v>
      </c>
      <c r="L79" s="111">
        <v>0.47651782576517965</v>
      </c>
    </row>
    <row r="80" spans="1:12" ht="14.1" customHeight="1">
      <c r="A80" s="103" t="s">
        <v>313</v>
      </c>
      <c r="B80" s="105" t="s">
        <v>396</v>
      </c>
      <c r="C80" s="106" t="s">
        <v>318</v>
      </c>
      <c r="D80" s="107" t="s">
        <v>122</v>
      </c>
      <c r="E80" s="108">
        <v>6442291</v>
      </c>
      <c r="F80" s="109">
        <v>11534555</v>
      </c>
      <c r="G80" s="110">
        <v>0.55800000000000005</v>
      </c>
      <c r="H80" s="111">
        <v>0.49099999999999999</v>
      </c>
      <c r="I80" s="111">
        <v>0.52700000000000002</v>
      </c>
      <c r="J80" s="111">
        <v>0.52500000000000002</v>
      </c>
      <c r="K80" s="111">
        <v>0.50664946183437432</v>
      </c>
      <c r="L80" s="111">
        <v>0.52092408209172103</v>
      </c>
    </row>
    <row r="81" spans="1:12" ht="14.1" customHeight="1">
      <c r="A81" s="103" t="s">
        <v>313</v>
      </c>
      <c r="B81" s="105" t="s">
        <v>397</v>
      </c>
      <c r="C81" s="106" t="s">
        <v>326</v>
      </c>
      <c r="D81" s="107" t="s">
        <v>123</v>
      </c>
      <c r="E81" s="108">
        <v>12753599</v>
      </c>
      <c r="F81" s="109">
        <v>36366522</v>
      </c>
      <c r="G81" s="110">
        <v>0.35</v>
      </c>
      <c r="H81" s="111">
        <v>0.34599999999999997</v>
      </c>
      <c r="I81" s="111">
        <v>0.314</v>
      </c>
      <c r="J81" s="111">
        <v>0.29699999999999999</v>
      </c>
      <c r="K81" s="111">
        <v>0.34226913864290098</v>
      </c>
      <c r="L81" s="111">
        <v>0.34895568070500371</v>
      </c>
    </row>
    <row r="82" spans="1:12" ht="14.1" customHeight="1">
      <c r="A82" s="103" t="s">
        <v>333</v>
      </c>
      <c r="B82" s="105" t="s">
        <v>398</v>
      </c>
      <c r="C82" s="106" t="s">
        <v>326</v>
      </c>
      <c r="D82" s="107" t="s">
        <v>124</v>
      </c>
      <c r="E82" s="108">
        <v>18953377</v>
      </c>
      <c r="F82" s="109">
        <v>54735434</v>
      </c>
      <c r="G82" s="110">
        <v>0.34599999999999997</v>
      </c>
      <c r="H82" s="111">
        <v>0.38</v>
      </c>
      <c r="I82" s="111">
        <v>0.34100000000000003</v>
      </c>
      <c r="J82" s="111">
        <v>0.34599999999999997</v>
      </c>
      <c r="K82" s="111">
        <v>0.37927368642872922</v>
      </c>
      <c r="L82" s="111">
        <v>0.38393213303850776</v>
      </c>
    </row>
    <row r="83" spans="1:12" ht="14.1" customHeight="1">
      <c r="A83" s="103" t="s">
        <v>333</v>
      </c>
      <c r="B83" s="105" t="s">
        <v>399</v>
      </c>
      <c r="C83" s="106" t="s">
        <v>326</v>
      </c>
      <c r="D83" s="107" t="s">
        <v>125</v>
      </c>
      <c r="E83" s="108">
        <v>18816095</v>
      </c>
      <c r="F83" s="109">
        <v>55890250</v>
      </c>
      <c r="G83" s="110">
        <v>0.33600000000000002</v>
      </c>
      <c r="H83" s="111">
        <v>0.36599999999999999</v>
      </c>
      <c r="I83" s="111">
        <v>0.35499999999999998</v>
      </c>
      <c r="J83" s="111">
        <v>0.34599999999999997</v>
      </c>
      <c r="K83" s="111">
        <v>0.35952591300793335</v>
      </c>
      <c r="L83" s="111">
        <v>0.37631100063873091</v>
      </c>
    </row>
    <row r="84" spans="1:12" ht="14.1" customHeight="1">
      <c r="A84" s="103" t="s">
        <v>313</v>
      </c>
      <c r="B84" s="105" t="s">
        <v>400</v>
      </c>
      <c r="C84" s="106" t="s">
        <v>326</v>
      </c>
      <c r="D84" s="113" t="s">
        <v>126</v>
      </c>
      <c r="E84" s="108">
        <v>10501281</v>
      </c>
      <c r="F84" s="109">
        <v>32858204</v>
      </c>
      <c r="G84" s="110">
        <v>0.31900000000000001</v>
      </c>
      <c r="H84" s="111">
        <v>0.32800000000000001</v>
      </c>
      <c r="I84" s="111">
        <v>0.30599999999999999</v>
      </c>
      <c r="J84" s="111">
        <v>0.318</v>
      </c>
      <c r="K84" s="111">
        <v>0.3329384017866881</v>
      </c>
      <c r="L84" s="111">
        <v>0.32917316142348896</v>
      </c>
    </row>
    <row r="85" spans="1:12" ht="14.1" customHeight="1">
      <c r="A85" s="103" t="s">
        <v>313</v>
      </c>
      <c r="B85" s="105" t="s">
        <v>401</v>
      </c>
      <c r="C85" s="106" t="s">
        <v>326</v>
      </c>
      <c r="D85" s="107" t="s">
        <v>127</v>
      </c>
      <c r="E85" s="108">
        <v>11159270</v>
      </c>
      <c r="F85" s="109">
        <v>35912914</v>
      </c>
      <c r="G85" s="110">
        <v>0.31</v>
      </c>
      <c r="H85" s="111">
        <v>0.32100000000000001</v>
      </c>
      <c r="I85" s="111">
        <v>0.317</v>
      </c>
      <c r="J85" s="111">
        <v>0.33</v>
      </c>
      <c r="K85" s="111">
        <v>0.37688626857030527</v>
      </c>
      <c r="L85" s="111">
        <v>0.34728962337078861</v>
      </c>
    </row>
    <row r="86" spans="1:12" ht="14.1" customHeight="1">
      <c r="A86" s="103" t="s">
        <v>333</v>
      </c>
      <c r="B86" s="105" t="s">
        <v>402</v>
      </c>
      <c r="C86" s="106" t="s">
        <v>326</v>
      </c>
      <c r="D86" s="107" t="s">
        <v>128</v>
      </c>
      <c r="E86" s="108">
        <v>17194238</v>
      </c>
      <c r="F86" s="109">
        <v>47737759</v>
      </c>
      <c r="G86" s="110">
        <v>0.36</v>
      </c>
      <c r="H86" s="111">
        <v>0.38100000000000001</v>
      </c>
      <c r="I86" s="111">
        <v>0.36499999999999999</v>
      </c>
      <c r="J86" s="111">
        <v>0.375</v>
      </c>
      <c r="K86" s="111">
        <v>0.39033193202414507</v>
      </c>
      <c r="L86" s="111">
        <v>0.40515137822822694</v>
      </c>
    </row>
    <row r="87" spans="1:12" ht="14.1" customHeight="1">
      <c r="A87" s="103" t="s">
        <v>302</v>
      </c>
      <c r="B87" s="105" t="s">
        <v>403</v>
      </c>
      <c r="C87" s="106" t="s">
        <v>315</v>
      </c>
      <c r="D87" s="107" t="s">
        <v>129</v>
      </c>
      <c r="E87" s="108">
        <v>1696784</v>
      </c>
      <c r="F87" s="109">
        <v>2306299</v>
      </c>
      <c r="G87" s="110">
        <v>0.73499999999999999</v>
      </c>
      <c r="H87" s="111">
        <v>0.71399999999999997</v>
      </c>
      <c r="I87" s="111">
        <v>0.67</v>
      </c>
      <c r="J87" s="111">
        <v>0.67700000000000005</v>
      </c>
      <c r="K87" s="111">
        <v>0.68132013354354071</v>
      </c>
      <c r="L87" s="111">
        <v>0.69021506855258186</v>
      </c>
    </row>
    <row r="88" spans="1:12" ht="14.1" customHeight="1">
      <c r="A88" s="103" t="s">
        <v>313</v>
      </c>
      <c r="B88" s="105" t="s">
        <v>404</v>
      </c>
      <c r="C88" s="106" t="s">
        <v>326</v>
      </c>
      <c r="D88" s="107" t="s">
        <v>130</v>
      </c>
      <c r="E88" s="108">
        <v>13930882</v>
      </c>
      <c r="F88" s="109">
        <v>37857278</v>
      </c>
      <c r="G88" s="110">
        <v>0.36699999999999999</v>
      </c>
      <c r="H88" s="111">
        <v>0.38200000000000001</v>
      </c>
      <c r="I88" s="111">
        <v>0.38100000000000001</v>
      </c>
      <c r="J88" s="111">
        <v>0.39500000000000002</v>
      </c>
      <c r="K88" s="111">
        <v>0.41714881105708856</v>
      </c>
      <c r="L88" s="111">
        <v>0.41311235912565081</v>
      </c>
    </row>
    <row r="89" spans="1:12" ht="14.1" customHeight="1">
      <c r="A89" s="103" t="s">
        <v>302</v>
      </c>
      <c r="B89" s="105" t="s">
        <v>405</v>
      </c>
      <c r="C89" s="106" t="s">
        <v>406</v>
      </c>
      <c r="D89" s="107" t="s">
        <v>407</v>
      </c>
      <c r="E89" s="108">
        <v>2638335</v>
      </c>
      <c r="F89" s="109">
        <v>3356153</v>
      </c>
      <c r="G89" s="110">
        <v>0.78600000000000003</v>
      </c>
      <c r="H89" s="111">
        <v>0.81699999999999995</v>
      </c>
      <c r="I89" s="111">
        <v>0.80900000000000005</v>
      </c>
      <c r="J89" s="111">
        <v>0.81200000000000006</v>
      </c>
      <c r="K89" s="111">
        <v>0.78293928784470967</v>
      </c>
      <c r="L89" s="111">
        <v>0.77416945113935143</v>
      </c>
    </row>
    <row r="90" spans="1:12" ht="14.1" customHeight="1">
      <c r="A90" s="103" t="s">
        <v>302</v>
      </c>
      <c r="B90" s="105" t="s">
        <v>408</v>
      </c>
      <c r="C90" s="106" t="s">
        <v>406</v>
      </c>
      <c r="D90" s="107" t="s">
        <v>409</v>
      </c>
      <c r="E90" s="108">
        <v>1937480</v>
      </c>
      <c r="F90" s="109">
        <v>2244659</v>
      </c>
      <c r="G90" s="110">
        <v>0.86299999999999999</v>
      </c>
      <c r="H90" s="111">
        <v>0.85099999999999998</v>
      </c>
      <c r="I90" s="111">
        <v>0.86</v>
      </c>
      <c r="J90" s="111">
        <v>0.87</v>
      </c>
      <c r="K90" s="111">
        <v>0.85895448546061004</v>
      </c>
      <c r="L90" s="111">
        <v>0.85628213130426434</v>
      </c>
    </row>
    <row r="91" spans="1:12" ht="14.1" customHeight="1">
      <c r="A91" s="103" t="s">
        <v>302</v>
      </c>
      <c r="B91" s="105" t="s">
        <v>410</v>
      </c>
      <c r="C91" s="106" t="s">
        <v>406</v>
      </c>
      <c r="D91" s="114" t="s">
        <v>411</v>
      </c>
      <c r="E91" s="108">
        <v>5762159</v>
      </c>
      <c r="F91" s="109">
        <v>7234166</v>
      </c>
      <c r="G91" s="110">
        <v>0.79600000000000004</v>
      </c>
      <c r="H91" s="111">
        <v>0.81</v>
      </c>
      <c r="I91" s="111">
        <v>0.80300000000000005</v>
      </c>
      <c r="J91" s="111">
        <v>0.80800000000000005</v>
      </c>
      <c r="K91" s="111">
        <v>0.79684581117498421</v>
      </c>
      <c r="L91" s="111">
        <v>0.80175494344931009</v>
      </c>
    </row>
    <row r="92" spans="1:12" ht="14.1" customHeight="1">
      <c r="A92" s="103" t="s">
        <v>303</v>
      </c>
      <c r="B92" s="105" t="s">
        <v>412</v>
      </c>
      <c r="C92" s="106" t="s">
        <v>406</v>
      </c>
      <c r="D92" s="114" t="s">
        <v>413</v>
      </c>
      <c r="E92" s="108">
        <v>6462855</v>
      </c>
      <c r="F92" s="109">
        <v>8473109</v>
      </c>
      <c r="G92" s="110">
        <v>0.76200000000000001</v>
      </c>
      <c r="H92" s="111">
        <v>0.76200000000000001</v>
      </c>
      <c r="I92" s="111">
        <v>0.74099999999999999</v>
      </c>
      <c r="J92" s="111">
        <v>0.73299999999999998</v>
      </c>
      <c r="K92" s="111">
        <v>0.72603146908553495</v>
      </c>
      <c r="L92" s="111">
        <v>0.74931905510291963</v>
      </c>
    </row>
    <row r="93" spans="1:12" ht="14.1" customHeight="1">
      <c r="A93" s="99"/>
      <c r="B93" s="115"/>
      <c r="C93" s="115"/>
      <c r="D93" s="116" t="s">
        <v>414</v>
      </c>
      <c r="E93" s="117">
        <f>SUM(E7:E92)</f>
        <v>1267817784</v>
      </c>
      <c r="F93" s="118">
        <f>SUM(F7:F92)</f>
        <v>3021827191</v>
      </c>
      <c r="G93" s="119">
        <f>IF(ISERR(E93/F93),"　 　 －",E93/F93)</f>
        <v>0.41955337081351984</v>
      </c>
      <c r="H93" s="119">
        <v>0.43616354932819712</v>
      </c>
      <c r="I93" s="119">
        <v>0.42766708351006683</v>
      </c>
      <c r="J93" s="119">
        <v>0.43123650213173059</v>
      </c>
      <c r="K93" s="119">
        <v>0.44194315904468034</v>
      </c>
      <c r="L93" s="119">
        <v>0.44606935252669461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0.51160465116279097</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48632-7F17-4013-B106-AFF543576134}">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461</v>
      </c>
      <c r="B1" s="186"/>
      <c r="C1" s="186"/>
      <c r="D1" s="186"/>
      <c r="E1" s="186"/>
      <c r="F1" s="186"/>
      <c r="G1" s="186"/>
      <c r="H1" s="186"/>
      <c r="I1" s="186"/>
      <c r="J1" s="186"/>
      <c r="K1" s="186"/>
      <c r="L1" s="186"/>
      <c r="M1" s="92"/>
    </row>
    <row r="2" spans="1:13" s="95" customFormat="1" ht="57" customHeight="1">
      <c r="A2" s="187" t="s">
        <v>462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51875249</v>
      </c>
      <c r="F7" s="109">
        <v>98948662</v>
      </c>
      <c r="G7" s="110">
        <v>0.52400000000000002</v>
      </c>
      <c r="H7" s="111">
        <v>0.47599999999999998</v>
      </c>
      <c r="I7" s="111">
        <v>0.437</v>
      </c>
      <c r="J7" s="111">
        <v>0.48599999999999999</v>
      </c>
      <c r="K7" s="111">
        <v>0.50892799309079129</v>
      </c>
      <c r="L7" s="111">
        <v>0.51182935571909793</v>
      </c>
    </row>
    <row r="8" spans="1:13" ht="14.1" customHeight="1">
      <c r="A8" s="103" t="s">
        <v>313</v>
      </c>
      <c r="B8" s="105" t="s">
        <v>314</v>
      </c>
      <c r="C8" s="106" t="s">
        <v>315</v>
      </c>
      <c r="D8" s="107" t="s">
        <v>10</v>
      </c>
      <c r="E8" s="108">
        <v>10361095</v>
      </c>
      <c r="F8" s="109">
        <v>11283522</v>
      </c>
      <c r="G8" s="110">
        <v>0.91800000000000004</v>
      </c>
      <c r="H8" s="111">
        <v>0.77200000000000002</v>
      </c>
      <c r="I8" s="111">
        <v>0.86599999999999999</v>
      </c>
      <c r="J8" s="111">
        <v>0.92100000000000004</v>
      </c>
      <c r="K8" s="111">
        <v>0.9861445203502357</v>
      </c>
      <c r="L8" s="111">
        <v>0.9764235354253854</v>
      </c>
    </row>
    <row r="9" spans="1:13" ht="14.1" customHeight="1">
      <c r="A9" s="103" t="s">
        <v>316</v>
      </c>
      <c r="B9" s="105" t="s">
        <v>317</v>
      </c>
      <c r="C9" s="106" t="s">
        <v>318</v>
      </c>
      <c r="D9" s="107" t="s">
        <v>11</v>
      </c>
      <c r="E9" s="108">
        <v>4908641</v>
      </c>
      <c r="F9" s="109">
        <v>5706816</v>
      </c>
      <c r="G9" s="110">
        <v>0.86</v>
      </c>
      <c r="H9" s="111">
        <v>0.86799999999999999</v>
      </c>
      <c r="I9" s="111">
        <v>0.74099999999999999</v>
      </c>
      <c r="J9" s="111">
        <v>0.79900000000000004</v>
      </c>
      <c r="K9" s="111">
        <v>0.90162350212601472</v>
      </c>
      <c r="L9" s="111">
        <v>0.87062502433169409</v>
      </c>
    </row>
    <row r="10" spans="1:13" ht="14.1" customHeight="1">
      <c r="A10" s="103" t="s">
        <v>316</v>
      </c>
      <c r="B10" s="105" t="s">
        <v>319</v>
      </c>
      <c r="C10" s="106" t="s">
        <v>320</v>
      </c>
      <c r="D10" s="107" t="s">
        <v>12</v>
      </c>
      <c r="E10" s="108">
        <v>2968409</v>
      </c>
      <c r="F10" s="109">
        <v>3353400</v>
      </c>
      <c r="G10" s="110">
        <v>0.88500000000000001</v>
      </c>
      <c r="H10" s="111">
        <v>0.90700000000000003</v>
      </c>
      <c r="I10" s="111">
        <v>0.83899999999999997</v>
      </c>
      <c r="J10" s="111">
        <v>0.92900000000000005</v>
      </c>
      <c r="K10" s="111">
        <v>0.88973008558262012</v>
      </c>
      <c r="L10" s="111">
        <v>0.95709460198422003</v>
      </c>
    </row>
    <row r="11" spans="1:13" ht="14.1" customHeight="1">
      <c r="A11" s="103" t="s">
        <v>303</v>
      </c>
      <c r="B11" s="105" t="s">
        <v>321</v>
      </c>
      <c r="C11" s="106" t="s">
        <v>318</v>
      </c>
      <c r="D11" s="107" t="s">
        <v>13</v>
      </c>
      <c r="E11" s="108">
        <v>4404358</v>
      </c>
      <c r="F11" s="109">
        <v>5457861</v>
      </c>
      <c r="G11" s="110">
        <v>0.80600000000000005</v>
      </c>
      <c r="H11" s="111">
        <v>0.63</v>
      </c>
      <c r="I11" s="111">
        <v>0.65900000000000003</v>
      </c>
      <c r="J11" s="111">
        <v>0.755</v>
      </c>
      <c r="K11" s="111">
        <v>0.82684379294548782</v>
      </c>
      <c r="L11" s="111">
        <v>0.75567065693029756</v>
      </c>
    </row>
    <row r="12" spans="1:13" ht="14.1" customHeight="1">
      <c r="A12" s="103" t="s">
        <v>302</v>
      </c>
      <c r="B12" s="105" t="s">
        <v>322</v>
      </c>
      <c r="C12" s="106" t="s">
        <v>323</v>
      </c>
      <c r="D12" s="107" t="s">
        <v>14</v>
      </c>
      <c r="E12" s="108">
        <v>4583265</v>
      </c>
      <c r="F12" s="109">
        <v>26700860</v>
      </c>
      <c r="G12" s="110">
        <v>0.17100000000000001</v>
      </c>
      <c r="H12" s="111">
        <v>0.17499999999999999</v>
      </c>
      <c r="I12" s="111">
        <v>0.17</v>
      </c>
      <c r="J12" s="111">
        <v>0.16600000000000001</v>
      </c>
      <c r="K12" s="111">
        <v>0.17639366312957705</v>
      </c>
      <c r="L12" s="111">
        <v>0.1750729418315328</v>
      </c>
    </row>
    <row r="13" spans="1:13" ht="14.1" customHeight="1">
      <c r="A13" s="103" t="s">
        <v>303</v>
      </c>
      <c r="B13" s="105" t="s">
        <v>324</v>
      </c>
      <c r="C13" s="106" t="s">
        <v>318</v>
      </c>
      <c r="D13" s="107" t="s">
        <v>15</v>
      </c>
      <c r="E13" s="108">
        <v>3782178</v>
      </c>
      <c r="F13" s="109">
        <v>4191236</v>
      </c>
      <c r="G13" s="110">
        <v>0.90200000000000002</v>
      </c>
      <c r="H13" s="111">
        <v>0.88600000000000001</v>
      </c>
      <c r="I13" s="111">
        <v>0.879</v>
      </c>
      <c r="J13" s="111">
        <v>0.85699999999999998</v>
      </c>
      <c r="K13" s="111">
        <v>0.93738489871086561</v>
      </c>
      <c r="L13" s="111">
        <v>0.93219766976691443</v>
      </c>
    </row>
    <row r="14" spans="1:13" ht="14.1" customHeight="1">
      <c r="A14" s="103" t="s">
        <v>313</v>
      </c>
      <c r="B14" s="105" t="s">
        <v>325</v>
      </c>
      <c r="C14" s="106" t="s">
        <v>326</v>
      </c>
      <c r="D14" s="107" t="s">
        <v>16</v>
      </c>
      <c r="E14" s="108">
        <v>15338007</v>
      </c>
      <c r="F14" s="109">
        <v>37911318</v>
      </c>
      <c r="G14" s="110">
        <v>0.40400000000000003</v>
      </c>
      <c r="H14" s="111">
        <v>0.42399999999999999</v>
      </c>
      <c r="I14" s="111">
        <v>0.39400000000000002</v>
      </c>
      <c r="J14" s="111">
        <v>0.42699999999999999</v>
      </c>
      <c r="K14" s="111">
        <v>0.4327383787721707</v>
      </c>
      <c r="L14" s="111">
        <v>0.42673747827330522</v>
      </c>
    </row>
    <row r="15" spans="1:13" ht="14.1" customHeight="1">
      <c r="A15" s="103" t="s">
        <v>313</v>
      </c>
      <c r="B15" s="105" t="s">
        <v>327</v>
      </c>
      <c r="C15" s="106" t="s">
        <v>328</v>
      </c>
      <c r="D15" s="107" t="s">
        <v>17</v>
      </c>
      <c r="E15" s="108">
        <v>12116995</v>
      </c>
      <c r="F15" s="109">
        <v>13658188</v>
      </c>
      <c r="G15" s="110">
        <v>0.88700000000000001</v>
      </c>
      <c r="H15" s="111">
        <v>0.81</v>
      </c>
      <c r="I15" s="111">
        <v>0.76900000000000002</v>
      </c>
      <c r="J15" s="111">
        <v>0.79800000000000004</v>
      </c>
      <c r="K15" s="111">
        <v>0.83999031711450012</v>
      </c>
      <c r="L15" s="111">
        <v>0.8398893748782712</v>
      </c>
    </row>
    <row r="16" spans="1:13" ht="14.1" customHeight="1">
      <c r="A16" s="103" t="s">
        <v>310</v>
      </c>
      <c r="B16" s="105" t="s">
        <v>329</v>
      </c>
      <c r="C16" s="106" t="s">
        <v>312</v>
      </c>
      <c r="D16" s="107" t="s">
        <v>18</v>
      </c>
      <c r="E16" s="108">
        <v>66958254</v>
      </c>
      <c r="F16" s="109">
        <v>146994953</v>
      </c>
      <c r="G16" s="110">
        <v>0.45500000000000002</v>
      </c>
      <c r="H16" s="111">
        <v>0.438</v>
      </c>
      <c r="I16" s="111">
        <v>0.36799999999999999</v>
      </c>
      <c r="J16" s="111">
        <v>0.47899999999999998</v>
      </c>
      <c r="K16" s="111">
        <v>0.4958238577630763</v>
      </c>
      <c r="L16" s="111">
        <v>0.50075885778667806</v>
      </c>
    </row>
    <row r="17" spans="1:12" ht="14.1" customHeight="1">
      <c r="A17" s="103" t="s">
        <v>303</v>
      </c>
      <c r="B17" s="105" t="s">
        <v>330</v>
      </c>
      <c r="C17" s="106" t="s">
        <v>315</v>
      </c>
      <c r="D17" s="107" t="s">
        <v>19</v>
      </c>
      <c r="E17" s="108">
        <v>3820428</v>
      </c>
      <c r="F17" s="109">
        <v>4301115</v>
      </c>
      <c r="G17" s="110">
        <v>0.88800000000000001</v>
      </c>
      <c r="H17" s="111">
        <v>0.89100000000000001</v>
      </c>
      <c r="I17" s="111">
        <v>0.86299999999999999</v>
      </c>
      <c r="J17" s="111">
        <v>0.85899999999999999</v>
      </c>
      <c r="K17" s="111">
        <v>0.84360489658083582</v>
      </c>
      <c r="L17" s="111">
        <v>0.96594414383133964</v>
      </c>
    </row>
    <row r="18" spans="1:12" ht="14.1" customHeight="1">
      <c r="A18" s="103" t="s">
        <v>331</v>
      </c>
      <c r="B18" s="105" t="s">
        <v>332</v>
      </c>
      <c r="C18" s="106" t="s">
        <v>326</v>
      </c>
      <c r="D18" s="107" t="s">
        <v>20</v>
      </c>
      <c r="E18" s="108">
        <v>12522500</v>
      </c>
      <c r="F18" s="109">
        <v>32805003</v>
      </c>
      <c r="G18" s="110">
        <v>0.38100000000000001</v>
      </c>
      <c r="H18" s="111">
        <v>0.35199999999999998</v>
      </c>
      <c r="I18" s="111">
        <v>0.34399999999999997</v>
      </c>
      <c r="J18" s="111">
        <v>0.35599999999999998</v>
      </c>
      <c r="K18" s="111">
        <v>0.38104000949780364</v>
      </c>
      <c r="L18" s="111">
        <v>0.38039052995466827</v>
      </c>
    </row>
    <row r="19" spans="1:12" ht="14.1" customHeight="1">
      <c r="A19" s="103" t="s">
        <v>333</v>
      </c>
      <c r="B19" s="105" t="s">
        <v>334</v>
      </c>
      <c r="C19" s="106" t="s">
        <v>326</v>
      </c>
      <c r="D19" s="107" t="s">
        <v>21</v>
      </c>
      <c r="E19" s="108">
        <v>14993075</v>
      </c>
      <c r="F19" s="109">
        <v>41070938</v>
      </c>
      <c r="G19" s="110">
        <v>0.36499999999999999</v>
      </c>
      <c r="H19" s="111">
        <v>0.316</v>
      </c>
      <c r="I19" s="111">
        <v>0.33100000000000002</v>
      </c>
      <c r="J19" s="111">
        <v>0.35199999999999998</v>
      </c>
      <c r="K19" s="111">
        <v>0.38525597612060097</v>
      </c>
      <c r="L19" s="111">
        <v>0.37485567034109191</v>
      </c>
    </row>
    <row r="20" spans="1:12" ht="14.1" customHeight="1">
      <c r="A20" s="103" t="s">
        <v>331</v>
      </c>
      <c r="B20" s="105" t="s">
        <v>335</v>
      </c>
      <c r="C20" s="106" t="s">
        <v>328</v>
      </c>
      <c r="D20" s="107" t="s">
        <v>22</v>
      </c>
      <c r="E20" s="108">
        <v>6486645</v>
      </c>
      <c r="F20" s="109">
        <v>8702359</v>
      </c>
      <c r="G20" s="110">
        <v>0.745</v>
      </c>
      <c r="H20" s="111">
        <v>0.622</v>
      </c>
      <c r="I20" s="111">
        <v>0.68</v>
      </c>
      <c r="J20" s="111">
        <v>0.82799999999999996</v>
      </c>
      <c r="K20" s="111">
        <v>0.84326647564469914</v>
      </c>
      <c r="L20" s="111">
        <v>0.85137396303190627</v>
      </c>
    </row>
    <row r="21" spans="1:12" ht="14.1" customHeight="1">
      <c r="A21" s="103" t="s">
        <v>313</v>
      </c>
      <c r="B21" s="105" t="s">
        <v>336</v>
      </c>
      <c r="C21" s="106" t="s">
        <v>328</v>
      </c>
      <c r="D21" s="107" t="s">
        <v>23</v>
      </c>
      <c r="E21" s="108">
        <v>12990694</v>
      </c>
      <c r="F21" s="109">
        <v>14178948</v>
      </c>
      <c r="G21" s="110">
        <v>0.91600000000000004</v>
      </c>
      <c r="H21" s="111">
        <v>0.89400000000000002</v>
      </c>
      <c r="I21" s="111">
        <v>0.77</v>
      </c>
      <c r="J21" s="111">
        <v>0.85399999999999998</v>
      </c>
      <c r="K21" s="111">
        <v>0.63521925577534932</v>
      </c>
      <c r="L21" s="111">
        <v>0.89782466192614263</v>
      </c>
    </row>
    <row r="22" spans="1:12" ht="14.1" customHeight="1">
      <c r="A22" s="103" t="s">
        <v>337</v>
      </c>
      <c r="B22" s="105" t="s">
        <v>338</v>
      </c>
      <c r="C22" s="106" t="s">
        <v>326</v>
      </c>
      <c r="D22" s="107" t="s">
        <v>24</v>
      </c>
      <c r="E22" s="108">
        <v>46987410</v>
      </c>
      <c r="F22" s="109">
        <v>98585352</v>
      </c>
      <c r="G22" s="110">
        <v>0.47599999999999998</v>
      </c>
      <c r="H22" s="111">
        <v>0.46500000000000002</v>
      </c>
      <c r="I22" s="111">
        <v>0.44400000000000001</v>
      </c>
      <c r="J22" s="111">
        <v>0.504</v>
      </c>
      <c r="K22" s="111">
        <v>0.5397600446428571</v>
      </c>
      <c r="L22" s="111">
        <v>0.53577695591570895</v>
      </c>
    </row>
    <row r="23" spans="1:12" ht="14.1" customHeight="1">
      <c r="A23" s="103" t="s">
        <v>302</v>
      </c>
      <c r="B23" s="105" t="s">
        <v>339</v>
      </c>
      <c r="C23" s="106" t="s">
        <v>318</v>
      </c>
      <c r="D23" s="107" t="s">
        <v>25</v>
      </c>
      <c r="E23" s="108">
        <v>2567484</v>
      </c>
      <c r="F23" s="109">
        <v>2969970</v>
      </c>
      <c r="G23" s="110">
        <v>0.86399999999999999</v>
      </c>
      <c r="H23" s="111">
        <v>0.86</v>
      </c>
      <c r="I23" s="111">
        <v>0.76700000000000002</v>
      </c>
      <c r="J23" s="111">
        <v>0.92500000000000004</v>
      </c>
      <c r="K23" s="111">
        <v>0.9101123595505618</v>
      </c>
      <c r="L23" s="111">
        <v>0.91452216830061772</v>
      </c>
    </row>
    <row r="24" spans="1:12" ht="14.1" customHeight="1">
      <c r="A24" s="103" t="s">
        <v>331</v>
      </c>
      <c r="B24" s="105" t="s">
        <v>340</v>
      </c>
      <c r="C24" s="106" t="s">
        <v>328</v>
      </c>
      <c r="D24" s="107" t="s">
        <v>26</v>
      </c>
      <c r="E24" s="108">
        <v>8775692</v>
      </c>
      <c r="F24" s="109">
        <v>9971372</v>
      </c>
      <c r="G24" s="110">
        <v>0.88</v>
      </c>
      <c r="H24" s="111">
        <v>0.83799999999999997</v>
      </c>
      <c r="I24" s="111">
        <v>0.78500000000000003</v>
      </c>
      <c r="J24" s="111">
        <v>0.80600000000000005</v>
      </c>
      <c r="K24" s="111">
        <v>0.89732673267326735</v>
      </c>
      <c r="L24" s="111">
        <v>0.90615302457288416</v>
      </c>
    </row>
    <row r="25" spans="1:12" ht="14.1" customHeight="1">
      <c r="A25" s="103" t="s">
        <v>313</v>
      </c>
      <c r="B25" s="105" t="s">
        <v>341</v>
      </c>
      <c r="C25" s="106" t="s">
        <v>326</v>
      </c>
      <c r="D25" s="107" t="s">
        <v>27</v>
      </c>
      <c r="E25" s="108">
        <v>14741279</v>
      </c>
      <c r="F25" s="109">
        <v>46465439</v>
      </c>
      <c r="G25" s="110">
        <v>0.317</v>
      </c>
      <c r="H25" s="111">
        <v>0.30199999999999999</v>
      </c>
      <c r="I25" s="111">
        <v>0.28000000000000003</v>
      </c>
      <c r="J25" s="111">
        <v>0.30099999999999999</v>
      </c>
      <c r="K25" s="111">
        <v>0.29657517609910128</v>
      </c>
      <c r="L25" s="111">
        <v>0.35460273498148992</v>
      </c>
    </row>
    <row r="26" spans="1:12" ht="14.1" customHeight="1">
      <c r="A26" s="103" t="s">
        <v>313</v>
      </c>
      <c r="B26" s="105" t="s">
        <v>342</v>
      </c>
      <c r="C26" s="106" t="s">
        <v>328</v>
      </c>
      <c r="D26" s="107" t="s">
        <v>28</v>
      </c>
      <c r="E26" s="108">
        <v>11514547</v>
      </c>
      <c r="F26" s="109">
        <v>13918001</v>
      </c>
      <c r="G26" s="110">
        <v>0.82699999999999996</v>
      </c>
      <c r="H26" s="111">
        <v>0.77</v>
      </c>
      <c r="I26" s="111">
        <v>0.81399999999999995</v>
      </c>
      <c r="J26" s="111">
        <v>0.83599999999999997</v>
      </c>
      <c r="K26" s="111">
        <v>0.86958276168186588</v>
      </c>
      <c r="L26" s="111">
        <v>0.87815274072506899</v>
      </c>
    </row>
    <row r="27" spans="1:12" ht="14.1" customHeight="1">
      <c r="A27" s="103" t="s">
        <v>337</v>
      </c>
      <c r="B27" s="105" t="s">
        <v>343</v>
      </c>
      <c r="C27" s="106" t="s">
        <v>326</v>
      </c>
      <c r="D27" s="107" t="s">
        <v>29</v>
      </c>
      <c r="E27" s="108">
        <v>23803894</v>
      </c>
      <c r="F27" s="109">
        <v>66159850</v>
      </c>
      <c r="G27" s="110">
        <v>0.35899999999999999</v>
      </c>
      <c r="H27" s="111">
        <v>0.33200000000000002</v>
      </c>
      <c r="I27" s="111">
        <v>0.315</v>
      </c>
      <c r="J27" s="111">
        <v>0.374</v>
      </c>
      <c r="K27" s="111">
        <v>0.39118266771749793</v>
      </c>
      <c r="L27" s="111">
        <v>0.38501716570524147</v>
      </c>
    </row>
    <row r="28" spans="1:12" ht="14.1" customHeight="1">
      <c r="A28" s="103" t="s">
        <v>310</v>
      </c>
      <c r="B28" s="105" t="s">
        <v>344</v>
      </c>
      <c r="C28" s="106" t="s">
        <v>312</v>
      </c>
      <c r="D28" s="107" t="s">
        <v>30</v>
      </c>
      <c r="E28" s="108">
        <v>99784099</v>
      </c>
      <c r="F28" s="109">
        <v>237801500</v>
      </c>
      <c r="G28" s="110">
        <v>0.41899999999999998</v>
      </c>
      <c r="H28" s="111">
        <v>0.40799999999999997</v>
      </c>
      <c r="I28" s="111">
        <v>0.39</v>
      </c>
      <c r="J28" s="111">
        <v>0.42899999999999999</v>
      </c>
      <c r="K28" s="111">
        <v>0.42351501376808426</v>
      </c>
      <c r="L28" s="111">
        <v>0.42860133112801507</v>
      </c>
    </row>
    <row r="29" spans="1:12" ht="14.1" customHeight="1">
      <c r="A29" s="103" t="s">
        <v>316</v>
      </c>
      <c r="B29" s="105" t="s">
        <v>345</v>
      </c>
      <c r="C29" s="106" t="s">
        <v>323</v>
      </c>
      <c r="D29" s="107" t="s">
        <v>31</v>
      </c>
      <c r="E29" s="108">
        <v>11819194</v>
      </c>
      <c r="F29" s="109">
        <v>56912419</v>
      </c>
      <c r="G29" s="110">
        <v>0.20699999999999999</v>
      </c>
      <c r="H29" s="111">
        <v>0.20799999999999999</v>
      </c>
      <c r="I29" s="111">
        <v>0.22</v>
      </c>
      <c r="J29" s="111">
        <v>0.217</v>
      </c>
      <c r="K29" s="111">
        <v>0.22266508517814818</v>
      </c>
      <c r="L29" s="111">
        <v>0.23006654659948386</v>
      </c>
    </row>
    <row r="30" spans="1:12" ht="14.1" customHeight="1">
      <c r="A30" s="103" t="s">
        <v>331</v>
      </c>
      <c r="B30" s="105" t="s">
        <v>346</v>
      </c>
      <c r="C30" s="106" t="s">
        <v>320</v>
      </c>
      <c r="D30" s="107" t="s">
        <v>32</v>
      </c>
      <c r="E30" s="108">
        <v>5848791</v>
      </c>
      <c r="F30" s="109">
        <v>6291848</v>
      </c>
      <c r="G30" s="110">
        <v>0.92900000000000005</v>
      </c>
      <c r="H30" s="111">
        <v>0.94799999999999995</v>
      </c>
      <c r="I30" s="111">
        <v>0.94599999999999995</v>
      </c>
      <c r="J30" s="111">
        <v>0.94</v>
      </c>
      <c r="K30" s="111">
        <v>0.72771366449239006</v>
      </c>
      <c r="L30" s="111">
        <v>0.91581287014452806</v>
      </c>
    </row>
    <row r="31" spans="1:12" ht="14.1" customHeight="1">
      <c r="A31" s="103" t="s">
        <v>331</v>
      </c>
      <c r="B31" s="105" t="s">
        <v>347</v>
      </c>
      <c r="C31" s="106" t="s">
        <v>315</v>
      </c>
      <c r="D31" s="107" t="s">
        <v>33</v>
      </c>
      <c r="E31" s="108">
        <v>12118386</v>
      </c>
      <c r="F31" s="109">
        <v>12799867</v>
      </c>
      <c r="G31" s="110">
        <v>0.94599999999999995</v>
      </c>
      <c r="H31" s="111">
        <v>0.86</v>
      </c>
      <c r="I31" s="111">
        <v>0.86199999999999999</v>
      </c>
      <c r="J31" s="111">
        <v>0.94</v>
      </c>
      <c r="K31" s="111">
        <v>0.93487858719646799</v>
      </c>
      <c r="L31" s="111">
        <v>0.93104968887824624</v>
      </c>
    </row>
    <row r="32" spans="1:12" ht="14.1" customHeight="1">
      <c r="A32" s="103" t="s">
        <v>331</v>
      </c>
      <c r="B32" s="105" t="s">
        <v>348</v>
      </c>
      <c r="C32" s="106" t="s">
        <v>318</v>
      </c>
      <c r="D32" s="107" t="s">
        <v>34</v>
      </c>
      <c r="E32" s="108">
        <v>10508747</v>
      </c>
      <c r="F32" s="109">
        <v>14999244</v>
      </c>
      <c r="G32" s="110">
        <v>0.7</v>
      </c>
      <c r="H32" s="111">
        <v>0.64</v>
      </c>
      <c r="I32" s="111">
        <v>0.65200000000000002</v>
      </c>
      <c r="J32" s="111">
        <v>0.7</v>
      </c>
      <c r="K32" s="111">
        <v>0.73296371675205274</v>
      </c>
      <c r="L32" s="111">
        <v>0.66345346471985933</v>
      </c>
    </row>
    <row r="33" spans="1:12" ht="14.1" customHeight="1">
      <c r="A33" s="103" t="s">
        <v>316</v>
      </c>
      <c r="B33" s="105" t="s">
        <v>349</v>
      </c>
      <c r="C33" s="106" t="s">
        <v>320</v>
      </c>
      <c r="D33" s="107" t="s">
        <v>35</v>
      </c>
      <c r="E33" s="108">
        <v>7263281</v>
      </c>
      <c r="F33" s="109">
        <v>8763484</v>
      </c>
      <c r="G33" s="110">
        <v>0.82799999999999996</v>
      </c>
      <c r="H33" s="111">
        <v>0.77</v>
      </c>
      <c r="I33" s="111">
        <v>0.68799999999999994</v>
      </c>
      <c r="J33" s="111">
        <v>0.86299999999999999</v>
      </c>
      <c r="K33" s="111">
        <v>0.94469479721425642</v>
      </c>
      <c r="L33" s="111">
        <v>0.85663925283790399</v>
      </c>
    </row>
    <row r="34" spans="1:12" ht="14.1" customHeight="1">
      <c r="A34" s="103" t="s">
        <v>333</v>
      </c>
      <c r="B34" s="105" t="s">
        <v>350</v>
      </c>
      <c r="C34" s="106" t="s">
        <v>318</v>
      </c>
      <c r="D34" s="107" t="s">
        <v>36</v>
      </c>
      <c r="E34" s="108">
        <v>29276925</v>
      </c>
      <c r="F34" s="109">
        <v>43845656</v>
      </c>
      <c r="G34" s="110">
        <v>0.66700000000000004</v>
      </c>
      <c r="H34" s="111">
        <v>0.64100000000000001</v>
      </c>
      <c r="I34" s="111">
        <v>0.55100000000000005</v>
      </c>
      <c r="J34" s="111">
        <v>0.63200000000000001</v>
      </c>
      <c r="K34" s="111">
        <v>0.62483160707581542</v>
      </c>
      <c r="L34" s="111">
        <v>0.62027451203123352</v>
      </c>
    </row>
    <row r="35" spans="1:12" ht="14.1" customHeight="1">
      <c r="A35" s="103" t="s">
        <v>316</v>
      </c>
      <c r="B35" s="105" t="s">
        <v>351</v>
      </c>
      <c r="C35" s="106" t="s">
        <v>318</v>
      </c>
      <c r="D35" s="107" t="s">
        <v>37</v>
      </c>
      <c r="E35" s="108">
        <v>7516999</v>
      </c>
      <c r="F35" s="109">
        <v>13228255</v>
      </c>
      <c r="G35" s="110">
        <v>0.56799999999999995</v>
      </c>
      <c r="H35" s="111">
        <v>0.55900000000000005</v>
      </c>
      <c r="I35" s="111">
        <v>0.65500000000000003</v>
      </c>
      <c r="J35" s="111">
        <v>0.76</v>
      </c>
      <c r="K35" s="111">
        <v>0.84371864898004678</v>
      </c>
      <c r="L35" s="111">
        <v>0.86826003310813837</v>
      </c>
    </row>
    <row r="36" spans="1:12" ht="14.1" customHeight="1">
      <c r="A36" s="103" t="s">
        <v>316</v>
      </c>
      <c r="B36" s="105" t="s">
        <v>352</v>
      </c>
      <c r="C36" s="106" t="s">
        <v>328</v>
      </c>
      <c r="D36" s="107" t="s">
        <v>38</v>
      </c>
      <c r="E36" s="108">
        <v>6379199</v>
      </c>
      <c r="F36" s="109">
        <v>7912025</v>
      </c>
      <c r="G36" s="110">
        <v>0.80600000000000005</v>
      </c>
      <c r="H36" s="111">
        <v>0.77200000000000002</v>
      </c>
      <c r="I36" s="111">
        <v>0.76100000000000001</v>
      </c>
      <c r="J36" s="111">
        <v>0.86699999999999999</v>
      </c>
      <c r="K36" s="111">
        <v>0.83885237613751262</v>
      </c>
      <c r="L36" s="111">
        <v>0.87999873853762389</v>
      </c>
    </row>
    <row r="37" spans="1:12" ht="14.1" customHeight="1">
      <c r="A37" s="103" t="s">
        <v>331</v>
      </c>
      <c r="B37" s="105" t="s">
        <v>353</v>
      </c>
      <c r="C37" s="106" t="s">
        <v>318</v>
      </c>
      <c r="D37" s="107" t="s">
        <v>79</v>
      </c>
      <c r="E37" s="108">
        <v>7977827</v>
      </c>
      <c r="F37" s="109">
        <v>10097466</v>
      </c>
      <c r="G37" s="110">
        <v>0.79</v>
      </c>
      <c r="H37" s="111">
        <v>0.75900000000000001</v>
      </c>
      <c r="I37" s="111">
        <v>0.67400000000000004</v>
      </c>
      <c r="J37" s="111">
        <v>0.73299999999999998</v>
      </c>
      <c r="K37" s="111">
        <v>0.75870111230714032</v>
      </c>
      <c r="L37" s="111">
        <v>0.77540311024688235</v>
      </c>
    </row>
    <row r="38" spans="1:12" ht="14.1" customHeight="1">
      <c r="A38" s="103" t="s">
        <v>313</v>
      </c>
      <c r="B38" s="105" t="s">
        <v>354</v>
      </c>
      <c r="C38" s="106" t="s">
        <v>320</v>
      </c>
      <c r="D38" s="107" t="s">
        <v>80</v>
      </c>
      <c r="E38" s="108">
        <v>9780424</v>
      </c>
      <c r="F38" s="109">
        <v>11815097</v>
      </c>
      <c r="G38" s="110">
        <v>0.82699999999999996</v>
      </c>
      <c r="H38" s="111">
        <v>0.82299999999999995</v>
      </c>
      <c r="I38" s="111">
        <v>0.79900000000000004</v>
      </c>
      <c r="J38" s="111">
        <v>0.84599999999999997</v>
      </c>
      <c r="K38" s="111">
        <v>0.86609899878356877</v>
      </c>
      <c r="L38" s="111">
        <v>0.86264044800890316</v>
      </c>
    </row>
    <row r="39" spans="1:12" ht="14.1" customHeight="1">
      <c r="A39" s="103" t="s">
        <v>333</v>
      </c>
      <c r="B39" s="105" t="s">
        <v>355</v>
      </c>
      <c r="C39" s="106" t="s">
        <v>328</v>
      </c>
      <c r="D39" s="107" t="s">
        <v>81</v>
      </c>
      <c r="E39" s="108">
        <v>14459067</v>
      </c>
      <c r="F39" s="109">
        <v>17421389</v>
      </c>
      <c r="G39" s="110">
        <v>0.82899999999999996</v>
      </c>
      <c r="H39" s="111">
        <v>0.81100000000000005</v>
      </c>
      <c r="I39" s="111">
        <v>0.82</v>
      </c>
      <c r="J39" s="111">
        <v>0.83899999999999997</v>
      </c>
      <c r="K39" s="111">
        <v>0.85743875014794646</v>
      </c>
      <c r="L39" s="111">
        <v>0.80904006752136259</v>
      </c>
    </row>
    <row r="40" spans="1:12" ht="14.1" customHeight="1">
      <c r="A40" s="103" t="s">
        <v>337</v>
      </c>
      <c r="B40" s="105" t="s">
        <v>356</v>
      </c>
      <c r="C40" s="106" t="s">
        <v>326</v>
      </c>
      <c r="D40" s="107" t="s">
        <v>82</v>
      </c>
      <c r="E40" s="108">
        <v>22379243</v>
      </c>
      <c r="F40" s="109">
        <v>58362417</v>
      </c>
      <c r="G40" s="110">
        <v>0.38300000000000001</v>
      </c>
      <c r="H40" s="111">
        <v>0.39500000000000002</v>
      </c>
      <c r="I40" s="111">
        <v>0.39100000000000001</v>
      </c>
      <c r="J40" s="111">
        <v>0.39300000000000002</v>
      </c>
      <c r="K40" s="111">
        <v>0.41890549129155025</v>
      </c>
      <c r="L40" s="111">
        <v>0.41452541795928111</v>
      </c>
    </row>
    <row r="41" spans="1:12" ht="14.1" customHeight="1">
      <c r="A41" s="103" t="s">
        <v>303</v>
      </c>
      <c r="B41" s="105" t="s">
        <v>357</v>
      </c>
      <c r="C41" s="106" t="s">
        <v>318</v>
      </c>
      <c r="D41" s="107" t="s">
        <v>83</v>
      </c>
      <c r="E41" s="108">
        <v>5250186</v>
      </c>
      <c r="F41" s="109">
        <v>7255318</v>
      </c>
      <c r="G41" s="110">
        <v>0.72299999999999998</v>
      </c>
      <c r="H41" s="111">
        <v>0.625</v>
      </c>
      <c r="I41" s="111">
        <v>0.61699999999999999</v>
      </c>
      <c r="J41" s="111">
        <v>0.78700000000000003</v>
      </c>
      <c r="K41" s="111">
        <v>0.79124981334926081</v>
      </c>
      <c r="L41" s="111">
        <v>0.70771157998117229</v>
      </c>
    </row>
    <row r="42" spans="1:12" ht="14.1" customHeight="1">
      <c r="A42" s="103" t="s">
        <v>303</v>
      </c>
      <c r="B42" s="105" t="s">
        <v>358</v>
      </c>
      <c r="C42" s="106" t="s">
        <v>315</v>
      </c>
      <c r="D42" s="107" t="s">
        <v>84</v>
      </c>
      <c r="E42" s="108">
        <v>4065617</v>
      </c>
      <c r="F42" s="109">
        <v>4265446</v>
      </c>
      <c r="G42" s="110">
        <v>0.95299999999999996</v>
      </c>
      <c r="H42" s="111">
        <v>0.90600000000000003</v>
      </c>
      <c r="I42" s="111">
        <v>0.92100000000000004</v>
      </c>
      <c r="J42" s="111">
        <v>0.92300000000000004</v>
      </c>
      <c r="K42" s="111">
        <v>0.94619047619047614</v>
      </c>
      <c r="L42" s="111">
        <v>0.94487533048449823</v>
      </c>
    </row>
    <row r="43" spans="1:12" ht="14.1" customHeight="1">
      <c r="A43" s="103" t="s">
        <v>333</v>
      </c>
      <c r="B43" s="105" t="s">
        <v>359</v>
      </c>
      <c r="C43" s="106" t="s">
        <v>326</v>
      </c>
      <c r="D43" s="107" t="s">
        <v>85</v>
      </c>
      <c r="E43" s="108">
        <v>17463773</v>
      </c>
      <c r="F43" s="109">
        <v>41342880</v>
      </c>
      <c r="G43" s="110">
        <v>0.42199999999999999</v>
      </c>
      <c r="H43" s="111">
        <v>0.41299999999999998</v>
      </c>
      <c r="I43" s="111">
        <v>0.38900000000000001</v>
      </c>
      <c r="J43" s="111">
        <v>0.42599999999999999</v>
      </c>
      <c r="K43" s="111">
        <v>0.47696703415186392</v>
      </c>
      <c r="L43" s="111">
        <v>0.43769427436097352</v>
      </c>
    </row>
    <row r="44" spans="1:12" ht="14.1" customHeight="1">
      <c r="A44" s="103" t="s">
        <v>333</v>
      </c>
      <c r="B44" s="105" t="s">
        <v>360</v>
      </c>
      <c r="C44" s="106" t="s">
        <v>326</v>
      </c>
      <c r="D44" s="107" t="s">
        <v>86</v>
      </c>
      <c r="E44" s="108">
        <v>23088620</v>
      </c>
      <c r="F44" s="109">
        <v>58056844</v>
      </c>
      <c r="G44" s="110">
        <v>0.39700000000000002</v>
      </c>
      <c r="H44" s="111">
        <v>0.42399999999999999</v>
      </c>
      <c r="I44" s="111">
        <v>0.40899999999999997</v>
      </c>
      <c r="J44" s="111">
        <v>0.42699999999999999</v>
      </c>
      <c r="K44" s="111">
        <v>0.43692301635730174</v>
      </c>
      <c r="L44" s="111">
        <v>0.44633231207357527</v>
      </c>
    </row>
    <row r="45" spans="1:12" ht="14.1" customHeight="1">
      <c r="A45" s="103" t="s">
        <v>331</v>
      </c>
      <c r="B45" s="105" t="s">
        <v>361</v>
      </c>
      <c r="C45" s="106" t="s">
        <v>326</v>
      </c>
      <c r="D45" s="107" t="s">
        <v>87</v>
      </c>
      <c r="E45" s="108">
        <v>13264683</v>
      </c>
      <c r="F45" s="109">
        <v>35270768</v>
      </c>
      <c r="G45" s="110">
        <v>0.376</v>
      </c>
      <c r="H45" s="111">
        <v>0.36799999999999999</v>
      </c>
      <c r="I45" s="111">
        <v>0.33800000000000002</v>
      </c>
      <c r="J45" s="111">
        <v>0.39300000000000002</v>
      </c>
      <c r="K45" s="111">
        <v>0.42714744447417713</v>
      </c>
      <c r="L45" s="111">
        <v>0.44683919874268946</v>
      </c>
    </row>
    <row r="46" spans="1:12" ht="14.1" customHeight="1">
      <c r="A46" s="103" t="s">
        <v>331</v>
      </c>
      <c r="B46" s="105" t="s">
        <v>362</v>
      </c>
      <c r="C46" s="106" t="s">
        <v>326</v>
      </c>
      <c r="D46" s="107" t="s">
        <v>88</v>
      </c>
      <c r="E46" s="108">
        <v>11136321</v>
      </c>
      <c r="F46" s="109">
        <v>40332266</v>
      </c>
      <c r="G46" s="110">
        <v>0.27600000000000002</v>
      </c>
      <c r="H46" s="111">
        <v>0.312</v>
      </c>
      <c r="I46" s="111">
        <v>0.30399999999999999</v>
      </c>
      <c r="J46" s="111">
        <v>0.31</v>
      </c>
      <c r="K46" s="111">
        <v>0.3559955780985824</v>
      </c>
      <c r="L46" s="111">
        <v>0.34430265247174024</v>
      </c>
    </row>
    <row r="47" spans="1:12" ht="14.1" customHeight="1">
      <c r="A47" s="103" t="s">
        <v>337</v>
      </c>
      <c r="B47" s="105" t="s">
        <v>363</v>
      </c>
      <c r="C47" s="106" t="s">
        <v>326</v>
      </c>
      <c r="D47" s="107" t="s">
        <v>89</v>
      </c>
      <c r="E47" s="108">
        <v>21899021</v>
      </c>
      <c r="F47" s="109">
        <v>51919346</v>
      </c>
      <c r="G47" s="110">
        <v>0.42099999999999999</v>
      </c>
      <c r="H47" s="111">
        <v>0.38900000000000001</v>
      </c>
      <c r="I47" s="111">
        <v>0.41499999999999998</v>
      </c>
      <c r="J47" s="111">
        <v>0.41899999999999998</v>
      </c>
      <c r="K47" s="111">
        <v>0.46188158961881587</v>
      </c>
      <c r="L47" s="111">
        <v>0.44408160830797333</v>
      </c>
    </row>
    <row r="48" spans="1:12" ht="14.1" customHeight="1">
      <c r="A48" s="103" t="s">
        <v>313</v>
      </c>
      <c r="B48" s="105" t="s">
        <v>364</v>
      </c>
      <c r="C48" s="106" t="s">
        <v>326</v>
      </c>
      <c r="D48" s="107" t="s">
        <v>90</v>
      </c>
      <c r="E48" s="108">
        <v>15674138</v>
      </c>
      <c r="F48" s="109">
        <v>39776566</v>
      </c>
      <c r="G48" s="110">
        <v>0.39400000000000002</v>
      </c>
      <c r="H48" s="111">
        <v>0.40200000000000002</v>
      </c>
      <c r="I48" s="111">
        <v>0.36599999999999999</v>
      </c>
      <c r="J48" s="111">
        <v>0.38400000000000001</v>
      </c>
      <c r="K48" s="111">
        <v>0.40037466826247592</v>
      </c>
      <c r="L48" s="111">
        <v>0.41588547659791747</v>
      </c>
    </row>
    <row r="49" spans="1:12" ht="14.1" customHeight="1">
      <c r="A49" s="103" t="s">
        <v>333</v>
      </c>
      <c r="B49" s="105" t="s">
        <v>365</v>
      </c>
      <c r="C49" s="106" t="s">
        <v>328</v>
      </c>
      <c r="D49" s="107" t="s">
        <v>91</v>
      </c>
      <c r="E49" s="108">
        <v>15500579</v>
      </c>
      <c r="F49" s="109">
        <v>18484408</v>
      </c>
      <c r="G49" s="110">
        <v>0.83799999999999997</v>
      </c>
      <c r="H49" s="111">
        <v>0.755</v>
      </c>
      <c r="I49" s="111">
        <v>0.73299999999999998</v>
      </c>
      <c r="J49" s="111">
        <v>0.83599999999999997</v>
      </c>
      <c r="K49" s="111">
        <v>0.86372445871864445</v>
      </c>
      <c r="L49" s="111">
        <v>0.85752577847286138</v>
      </c>
    </row>
    <row r="50" spans="1:12" ht="14.1" customHeight="1">
      <c r="A50" s="103" t="s">
        <v>303</v>
      </c>
      <c r="B50" s="105" t="s">
        <v>366</v>
      </c>
      <c r="C50" s="106" t="s">
        <v>323</v>
      </c>
      <c r="D50" s="107" t="s">
        <v>92</v>
      </c>
      <c r="E50" s="108">
        <v>7188875</v>
      </c>
      <c r="F50" s="109">
        <v>28873356</v>
      </c>
      <c r="G50" s="110">
        <v>0.248</v>
      </c>
      <c r="H50" s="111">
        <v>0.254</v>
      </c>
      <c r="I50" s="111">
        <v>0.24</v>
      </c>
      <c r="J50" s="111">
        <v>0.219</v>
      </c>
      <c r="K50" s="111">
        <v>0.24484235110938107</v>
      </c>
      <c r="L50" s="111">
        <v>0.26988506952739505</v>
      </c>
    </row>
    <row r="51" spans="1:12" ht="14.1" customHeight="1">
      <c r="A51" s="103" t="s">
        <v>337</v>
      </c>
      <c r="B51" s="105" t="s">
        <v>367</v>
      </c>
      <c r="C51" s="106" t="s">
        <v>312</v>
      </c>
      <c r="D51" s="107" t="s">
        <v>93</v>
      </c>
      <c r="E51" s="108">
        <v>39000790</v>
      </c>
      <c r="F51" s="109">
        <v>108023181</v>
      </c>
      <c r="G51" s="110">
        <v>0.36099999999999999</v>
      </c>
      <c r="H51" s="111">
        <v>0.36</v>
      </c>
      <c r="I51" s="111">
        <v>0.32300000000000001</v>
      </c>
      <c r="J51" s="111">
        <v>0.39500000000000002</v>
      </c>
      <c r="K51" s="111">
        <v>0.42302305940710488</v>
      </c>
      <c r="L51" s="111">
        <v>0.40362876390229607</v>
      </c>
    </row>
    <row r="52" spans="1:12" ht="14.1" customHeight="1">
      <c r="A52" s="103" t="s">
        <v>331</v>
      </c>
      <c r="B52" s="105" t="s">
        <v>368</v>
      </c>
      <c r="C52" s="106" t="s">
        <v>315</v>
      </c>
      <c r="D52" s="107" t="s">
        <v>94</v>
      </c>
      <c r="E52" s="108">
        <v>7586577</v>
      </c>
      <c r="F52" s="109">
        <v>8392912</v>
      </c>
      <c r="G52" s="110">
        <v>0.90300000000000002</v>
      </c>
      <c r="H52" s="111">
        <v>0.86599999999999999</v>
      </c>
      <c r="I52" s="111">
        <v>0.84599999999999997</v>
      </c>
      <c r="J52" s="111">
        <v>0.92700000000000005</v>
      </c>
      <c r="K52" s="111">
        <v>0.96448790530108075</v>
      </c>
      <c r="L52" s="111">
        <v>0.96760841812052445</v>
      </c>
    </row>
    <row r="53" spans="1:12" ht="14.1" customHeight="1">
      <c r="A53" s="103" t="s">
        <v>313</v>
      </c>
      <c r="B53" s="105" t="s">
        <v>369</v>
      </c>
      <c r="C53" s="106" t="s">
        <v>318</v>
      </c>
      <c r="D53" s="107" t="s">
        <v>95</v>
      </c>
      <c r="E53" s="108">
        <v>8022396</v>
      </c>
      <c r="F53" s="109">
        <v>11021147</v>
      </c>
      <c r="G53" s="110">
        <v>0.72699999999999998</v>
      </c>
      <c r="H53" s="111">
        <v>0.7</v>
      </c>
      <c r="I53" s="111">
        <v>0.57399999999999995</v>
      </c>
      <c r="J53" s="111">
        <v>0.77900000000000003</v>
      </c>
      <c r="K53" s="111">
        <v>0.75015411712901803</v>
      </c>
      <c r="L53" s="111">
        <v>0.7559288233043121</v>
      </c>
    </row>
    <row r="54" spans="1:12" ht="14.1" customHeight="1">
      <c r="A54" s="103" t="s">
        <v>303</v>
      </c>
      <c r="B54" s="105" t="s">
        <v>370</v>
      </c>
      <c r="C54" s="106" t="s">
        <v>318</v>
      </c>
      <c r="D54" s="107" t="s">
        <v>96</v>
      </c>
      <c r="E54" s="108">
        <v>5183591</v>
      </c>
      <c r="F54" s="109">
        <v>7035684</v>
      </c>
      <c r="G54" s="110">
        <v>0.73599999999999999</v>
      </c>
      <c r="H54" s="111">
        <v>0.73</v>
      </c>
      <c r="I54" s="111">
        <v>0.57699999999999996</v>
      </c>
      <c r="J54" s="111">
        <v>0.77600000000000002</v>
      </c>
      <c r="K54" s="111">
        <v>0.74444287130114684</v>
      </c>
      <c r="L54" s="111">
        <v>0.6918103366790771</v>
      </c>
    </row>
    <row r="55" spans="1:12" ht="14.1" customHeight="1">
      <c r="A55" s="103" t="s">
        <v>313</v>
      </c>
      <c r="B55" s="105" t="s">
        <v>371</v>
      </c>
      <c r="C55" s="106" t="s">
        <v>326</v>
      </c>
      <c r="D55" s="107" t="s">
        <v>97</v>
      </c>
      <c r="E55" s="108">
        <v>13937522</v>
      </c>
      <c r="F55" s="109">
        <v>41825944</v>
      </c>
      <c r="G55" s="110">
        <v>0.33300000000000002</v>
      </c>
      <c r="H55" s="111">
        <v>0.28899999999999998</v>
      </c>
      <c r="I55" s="111">
        <v>0.32100000000000001</v>
      </c>
      <c r="J55" s="111">
        <v>0.35799999999999998</v>
      </c>
      <c r="K55" s="111">
        <v>0.31479575763939938</v>
      </c>
      <c r="L55" s="111">
        <v>0.3434318039291484</v>
      </c>
    </row>
    <row r="56" spans="1:12" ht="14.1" customHeight="1">
      <c r="A56" s="103" t="s">
        <v>331</v>
      </c>
      <c r="B56" s="105" t="s">
        <v>372</v>
      </c>
      <c r="C56" s="106" t="s">
        <v>320</v>
      </c>
      <c r="D56" s="107" t="s">
        <v>98</v>
      </c>
      <c r="E56" s="108">
        <v>5222227</v>
      </c>
      <c r="F56" s="109">
        <v>5542219</v>
      </c>
      <c r="G56" s="110">
        <v>0.94199999999999995</v>
      </c>
      <c r="H56" s="111">
        <v>0.83899999999999997</v>
      </c>
      <c r="I56" s="111">
        <v>0.89400000000000002</v>
      </c>
      <c r="J56" s="111">
        <v>0.91</v>
      </c>
      <c r="K56" s="111">
        <v>0.92358747447243017</v>
      </c>
      <c r="L56" s="111">
        <v>0.97184438948372409</v>
      </c>
    </row>
    <row r="57" spans="1:12" ht="14.1" customHeight="1">
      <c r="A57" s="103" t="s">
        <v>303</v>
      </c>
      <c r="B57" s="105" t="s">
        <v>373</v>
      </c>
      <c r="C57" s="106" t="s">
        <v>323</v>
      </c>
      <c r="D57" s="112" t="s">
        <v>99</v>
      </c>
      <c r="E57" s="108">
        <v>4643042</v>
      </c>
      <c r="F57" s="109">
        <v>28713952</v>
      </c>
      <c r="G57" s="110">
        <v>0.161</v>
      </c>
      <c r="H57" s="111">
        <v>0.159</v>
      </c>
      <c r="I57" s="111">
        <v>0.17199999999999999</v>
      </c>
      <c r="J57" s="111">
        <v>0.16300000000000001</v>
      </c>
      <c r="K57" s="111">
        <v>0.17246119894359827</v>
      </c>
      <c r="L57" s="111">
        <v>0.17229504009962962</v>
      </c>
    </row>
    <row r="58" spans="1:12" ht="14.1" customHeight="1">
      <c r="A58" s="103" t="s">
        <v>310</v>
      </c>
      <c r="B58" s="105" t="s">
        <v>374</v>
      </c>
      <c r="C58" s="106" t="s">
        <v>312</v>
      </c>
      <c r="D58" s="107" t="s">
        <v>100</v>
      </c>
      <c r="E58" s="108">
        <v>71657835</v>
      </c>
      <c r="F58" s="109">
        <v>172571522</v>
      </c>
      <c r="G58" s="110">
        <v>0.41499999999999998</v>
      </c>
      <c r="H58" s="111">
        <v>0.41899999999999998</v>
      </c>
      <c r="I58" s="111">
        <v>0.41899999999999998</v>
      </c>
      <c r="J58" s="111">
        <v>0.442</v>
      </c>
      <c r="K58" s="111">
        <v>0.44918727043473494</v>
      </c>
      <c r="L58" s="111">
        <v>0.43522890726256047</v>
      </c>
    </row>
    <row r="59" spans="1:12" ht="14.1" customHeight="1">
      <c r="A59" s="103" t="s">
        <v>303</v>
      </c>
      <c r="B59" s="105" t="s">
        <v>375</v>
      </c>
      <c r="C59" s="106" t="s">
        <v>315</v>
      </c>
      <c r="D59" s="107" t="s">
        <v>101</v>
      </c>
      <c r="E59" s="108">
        <v>5027813</v>
      </c>
      <c r="F59" s="109">
        <v>5369465</v>
      </c>
      <c r="G59" s="110">
        <v>0.93600000000000005</v>
      </c>
      <c r="H59" s="111">
        <v>0.91300000000000003</v>
      </c>
      <c r="I59" s="111">
        <v>0.75</v>
      </c>
      <c r="J59" s="111">
        <v>0.80700000000000005</v>
      </c>
      <c r="K59" s="111">
        <v>0.95776255707762559</v>
      </c>
      <c r="L59" s="111">
        <v>0.92238924798672006</v>
      </c>
    </row>
    <row r="60" spans="1:12" ht="14.1" customHeight="1">
      <c r="A60" s="103" t="s">
        <v>331</v>
      </c>
      <c r="B60" s="105" t="s">
        <v>376</v>
      </c>
      <c r="C60" s="106" t="s">
        <v>318</v>
      </c>
      <c r="D60" s="107" t="s">
        <v>102</v>
      </c>
      <c r="E60" s="108">
        <v>7378723</v>
      </c>
      <c r="F60" s="109">
        <v>8637089</v>
      </c>
      <c r="G60" s="110">
        <v>0.85399999999999998</v>
      </c>
      <c r="H60" s="111">
        <v>0.74</v>
      </c>
      <c r="I60" s="111">
        <v>0.70799999999999996</v>
      </c>
      <c r="J60" s="111">
        <v>0.86899999999999999</v>
      </c>
      <c r="K60" s="111">
        <v>0.88612810588088398</v>
      </c>
      <c r="L60" s="111">
        <v>0.84941578074811708</v>
      </c>
    </row>
    <row r="61" spans="1:12" ht="14.1" customHeight="1">
      <c r="A61" s="103" t="s">
        <v>310</v>
      </c>
      <c r="B61" s="105" t="s">
        <v>377</v>
      </c>
      <c r="C61" s="106" t="s">
        <v>312</v>
      </c>
      <c r="D61" s="107" t="s">
        <v>103</v>
      </c>
      <c r="E61" s="108">
        <v>60199018</v>
      </c>
      <c r="F61" s="109">
        <v>142419410</v>
      </c>
      <c r="G61" s="110">
        <v>0.42199999999999999</v>
      </c>
      <c r="H61" s="111">
        <v>0.41399999999999998</v>
      </c>
      <c r="I61" s="111">
        <v>0.39100000000000001</v>
      </c>
      <c r="J61" s="111">
        <v>0.46</v>
      </c>
      <c r="K61" s="111">
        <v>0.46441876808910987</v>
      </c>
      <c r="L61" s="111">
        <v>0.4474757437643615</v>
      </c>
    </row>
    <row r="62" spans="1:12" ht="14.1" customHeight="1">
      <c r="A62" s="103" t="s">
        <v>331</v>
      </c>
      <c r="B62" s="105" t="s">
        <v>378</v>
      </c>
      <c r="C62" s="106" t="s">
        <v>315</v>
      </c>
      <c r="D62" s="107" t="s">
        <v>104</v>
      </c>
      <c r="E62" s="108">
        <v>9327085</v>
      </c>
      <c r="F62" s="109">
        <v>9914018</v>
      </c>
      <c r="G62" s="110">
        <v>0.94</v>
      </c>
      <c r="H62" s="111">
        <v>0.92500000000000004</v>
      </c>
      <c r="I62" s="111">
        <v>0.85799999999999998</v>
      </c>
      <c r="J62" s="111">
        <v>0.92</v>
      </c>
      <c r="K62" s="111">
        <v>0.96893394375408759</v>
      </c>
      <c r="L62" s="111">
        <v>0.95210479981947704</v>
      </c>
    </row>
    <row r="63" spans="1:12" ht="14.1" customHeight="1">
      <c r="A63" s="103" t="s">
        <v>303</v>
      </c>
      <c r="B63" s="105" t="s">
        <v>379</v>
      </c>
      <c r="C63" s="106" t="s">
        <v>315</v>
      </c>
      <c r="D63" s="107" t="s">
        <v>105</v>
      </c>
      <c r="E63" s="108">
        <v>4591007</v>
      </c>
      <c r="F63" s="109">
        <v>5213894</v>
      </c>
      <c r="G63" s="110">
        <v>0.88</v>
      </c>
      <c r="H63" s="111">
        <v>0.96399999999999997</v>
      </c>
      <c r="I63" s="111">
        <v>0.84099999999999997</v>
      </c>
      <c r="J63" s="111">
        <v>0.88</v>
      </c>
      <c r="K63" s="111">
        <v>0.9567544423035752</v>
      </c>
      <c r="L63" s="111">
        <v>0.95739033838988763</v>
      </c>
    </row>
    <row r="64" spans="1:12" ht="14.1" customHeight="1">
      <c r="A64" s="103" t="s">
        <v>337</v>
      </c>
      <c r="B64" s="105" t="s">
        <v>380</v>
      </c>
      <c r="C64" s="106" t="s">
        <v>326</v>
      </c>
      <c r="D64" s="107" t="s">
        <v>106</v>
      </c>
      <c r="E64" s="108">
        <v>29713319</v>
      </c>
      <c r="F64" s="109">
        <v>73638657</v>
      </c>
      <c r="G64" s="110">
        <v>0.40300000000000002</v>
      </c>
      <c r="H64" s="111">
        <v>0.40400000000000003</v>
      </c>
      <c r="I64" s="111">
        <v>0.35199999999999998</v>
      </c>
      <c r="J64" s="111">
        <v>0.40799999999999997</v>
      </c>
      <c r="K64" s="111">
        <v>0.42479251590955747</v>
      </c>
      <c r="L64" s="111">
        <v>0.42367943414761455</v>
      </c>
    </row>
    <row r="65" spans="1:12" ht="14.1" customHeight="1">
      <c r="A65" s="103" t="s">
        <v>303</v>
      </c>
      <c r="B65" s="105" t="s">
        <v>381</v>
      </c>
      <c r="C65" s="106" t="s">
        <v>315</v>
      </c>
      <c r="D65" s="107" t="s">
        <v>107</v>
      </c>
      <c r="E65" s="108">
        <v>3263992</v>
      </c>
      <c r="F65" s="109">
        <v>3599603</v>
      </c>
      <c r="G65" s="110">
        <v>0.90600000000000003</v>
      </c>
      <c r="H65" s="111">
        <v>0.88800000000000001</v>
      </c>
      <c r="I65" s="111">
        <v>0.77900000000000003</v>
      </c>
      <c r="J65" s="111">
        <v>0.92800000000000005</v>
      </c>
      <c r="K65" s="111">
        <v>0.93865708759325783</v>
      </c>
      <c r="L65" s="111">
        <v>0.88988879949171062</v>
      </c>
    </row>
    <row r="66" spans="1:12" ht="14.1" customHeight="1">
      <c r="A66" s="103" t="s">
        <v>316</v>
      </c>
      <c r="B66" s="105" t="s">
        <v>382</v>
      </c>
      <c r="C66" s="106" t="s">
        <v>328</v>
      </c>
      <c r="D66" s="107" t="s">
        <v>108</v>
      </c>
      <c r="E66" s="108">
        <v>5189593</v>
      </c>
      <c r="F66" s="109">
        <v>6447157</v>
      </c>
      <c r="G66" s="110">
        <v>0.80400000000000005</v>
      </c>
      <c r="H66" s="111">
        <v>0.89200000000000002</v>
      </c>
      <c r="I66" s="111">
        <v>0.80500000000000005</v>
      </c>
      <c r="J66" s="111">
        <v>0.91400000000000003</v>
      </c>
      <c r="K66" s="111">
        <v>0.922425952045134</v>
      </c>
      <c r="L66" s="111">
        <v>0.94189079736063652</v>
      </c>
    </row>
    <row r="67" spans="1:12" ht="14.1" customHeight="1">
      <c r="A67" s="103" t="s">
        <v>331</v>
      </c>
      <c r="B67" s="105" t="s">
        <v>383</v>
      </c>
      <c r="C67" s="106" t="s">
        <v>328</v>
      </c>
      <c r="D67" s="107" t="s">
        <v>109</v>
      </c>
      <c r="E67" s="108">
        <v>6659167</v>
      </c>
      <c r="F67" s="109">
        <v>7126286</v>
      </c>
      <c r="G67" s="110">
        <v>0.93400000000000005</v>
      </c>
      <c r="H67" s="111">
        <v>0.88800000000000001</v>
      </c>
      <c r="I67" s="111">
        <v>0.84899999999999998</v>
      </c>
      <c r="J67" s="111">
        <v>0.94</v>
      </c>
      <c r="K67" s="111">
        <v>0.91150390720755092</v>
      </c>
      <c r="L67" s="111">
        <v>0.94051852823068283</v>
      </c>
    </row>
    <row r="68" spans="1:12" ht="14.1" customHeight="1">
      <c r="A68" s="103" t="s">
        <v>313</v>
      </c>
      <c r="B68" s="105" t="s">
        <v>384</v>
      </c>
      <c r="C68" s="106" t="s">
        <v>326</v>
      </c>
      <c r="D68" s="107" t="s">
        <v>110</v>
      </c>
      <c r="E68" s="108">
        <v>15611798</v>
      </c>
      <c r="F68" s="109">
        <v>39760470</v>
      </c>
      <c r="G68" s="110">
        <v>0.39200000000000002</v>
      </c>
      <c r="H68" s="111">
        <v>0.39400000000000002</v>
      </c>
      <c r="I68" s="111">
        <v>0.37</v>
      </c>
      <c r="J68" s="111">
        <v>0.38900000000000001</v>
      </c>
      <c r="K68" s="111">
        <v>0.40252682684615598</v>
      </c>
      <c r="L68" s="111">
        <v>0.41795515003856315</v>
      </c>
    </row>
    <row r="69" spans="1:12" ht="14.1" customHeight="1">
      <c r="A69" s="103" t="s">
        <v>313</v>
      </c>
      <c r="B69" s="105" t="s">
        <v>385</v>
      </c>
      <c r="C69" s="106" t="s">
        <v>326</v>
      </c>
      <c r="D69" s="107" t="s">
        <v>111</v>
      </c>
      <c r="E69" s="108">
        <v>13299828</v>
      </c>
      <c r="F69" s="109">
        <v>33465688</v>
      </c>
      <c r="G69" s="110">
        <v>0.39700000000000002</v>
      </c>
      <c r="H69" s="111">
        <v>0.41299999999999998</v>
      </c>
      <c r="I69" s="111">
        <v>0.38800000000000001</v>
      </c>
      <c r="J69" s="111">
        <v>0.38400000000000001</v>
      </c>
      <c r="K69" s="111">
        <v>0.42163545891218684</v>
      </c>
      <c r="L69" s="111">
        <v>0.44069795046716026</v>
      </c>
    </row>
    <row r="70" spans="1:12" ht="14.1" customHeight="1">
      <c r="A70" s="103" t="s">
        <v>337</v>
      </c>
      <c r="B70" s="105" t="s">
        <v>386</v>
      </c>
      <c r="C70" s="106" t="s">
        <v>326</v>
      </c>
      <c r="D70" s="107" t="s">
        <v>112</v>
      </c>
      <c r="E70" s="108">
        <v>23700795</v>
      </c>
      <c r="F70" s="109">
        <v>70116469</v>
      </c>
      <c r="G70" s="110">
        <v>0.33800000000000002</v>
      </c>
      <c r="H70" s="111">
        <v>0.34499999999999997</v>
      </c>
      <c r="I70" s="111">
        <v>0.34499999999999997</v>
      </c>
      <c r="J70" s="111">
        <v>0.34399999999999997</v>
      </c>
      <c r="K70" s="111">
        <v>0.39061668440659925</v>
      </c>
      <c r="L70" s="111">
        <v>0.39550613247436578</v>
      </c>
    </row>
    <row r="71" spans="1:12" ht="14.1" customHeight="1">
      <c r="A71" s="103" t="s">
        <v>337</v>
      </c>
      <c r="B71" s="105" t="s">
        <v>387</v>
      </c>
      <c r="C71" s="106" t="s">
        <v>326</v>
      </c>
      <c r="D71" s="107" t="s">
        <v>113</v>
      </c>
      <c r="E71" s="108">
        <v>35640899</v>
      </c>
      <c r="F71" s="109">
        <v>73154303</v>
      </c>
      <c r="G71" s="110">
        <v>0.48699999999999999</v>
      </c>
      <c r="H71" s="111">
        <v>0.46800000000000003</v>
      </c>
      <c r="I71" s="111">
        <v>0.41299999999999998</v>
      </c>
      <c r="J71" s="111">
        <v>0.47399999999999998</v>
      </c>
      <c r="K71" s="111">
        <v>0.5083949530932883</v>
      </c>
      <c r="L71" s="111">
        <v>0.50719091340083589</v>
      </c>
    </row>
    <row r="72" spans="1:12" ht="14.1" customHeight="1">
      <c r="A72" s="103" t="s">
        <v>333</v>
      </c>
      <c r="B72" s="105" t="s">
        <v>388</v>
      </c>
      <c r="C72" s="106" t="s">
        <v>326</v>
      </c>
      <c r="D72" s="107" t="s">
        <v>114</v>
      </c>
      <c r="E72" s="108">
        <v>19121332</v>
      </c>
      <c r="F72" s="109">
        <v>46693516</v>
      </c>
      <c r="G72" s="110">
        <v>0.40899999999999997</v>
      </c>
      <c r="H72" s="111">
        <v>0.42199999999999999</v>
      </c>
      <c r="I72" s="111">
        <v>0.39800000000000002</v>
      </c>
      <c r="J72" s="111">
        <v>0.45700000000000002</v>
      </c>
      <c r="K72" s="111">
        <v>0.4768932689087691</v>
      </c>
      <c r="L72" s="111">
        <v>0.41877638867070788</v>
      </c>
    </row>
    <row r="73" spans="1:12" ht="14.1" customHeight="1">
      <c r="A73" s="103" t="s">
        <v>313</v>
      </c>
      <c r="B73" s="105" t="s">
        <v>389</v>
      </c>
      <c r="C73" s="106" t="s">
        <v>326</v>
      </c>
      <c r="D73" s="107" t="s">
        <v>115</v>
      </c>
      <c r="E73" s="108">
        <v>16322317</v>
      </c>
      <c r="F73" s="109">
        <v>47303121</v>
      </c>
      <c r="G73" s="110">
        <v>0.34499999999999997</v>
      </c>
      <c r="H73" s="111">
        <v>0.34499999999999997</v>
      </c>
      <c r="I73" s="111">
        <v>0.34100000000000003</v>
      </c>
      <c r="J73" s="111">
        <v>0.377</v>
      </c>
      <c r="K73" s="111">
        <v>0.38839875958556697</v>
      </c>
      <c r="L73" s="111">
        <v>0.38945153094196111</v>
      </c>
    </row>
    <row r="74" spans="1:12" ht="14.1" customHeight="1">
      <c r="A74" s="103" t="s">
        <v>303</v>
      </c>
      <c r="B74" s="105" t="s">
        <v>390</v>
      </c>
      <c r="C74" s="106" t="s">
        <v>315</v>
      </c>
      <c r="D74" s="107" t="s">
        <v>116</v>
      </c>
      <c r="E74" s="108">
        <v>4350283</v>
      </c>
      <c r="F74" s="109">
        <v>4591049</v>
      </c>
      <c r="G74" s="110">
        <v>0.94699999999999995</v>
      </c>
      <c r="H74" s="111">
        <v>0.94</v>
      </c>
      <c r="I74" s="111">
        <v>0.94699999999999995</v>
      </c>
      <c r="J74" s="111">
        <v>0.92100000000000004</v>
      </c>
      <c r="K74" s="111">
        <v>0.94725980279752353</v>
      </c>
      <c r="L74" s="111">
        <v>0.94050254895536867</v>
      </c>
    </row>
    <row r="75" spans="1:12" ht="14.1" customHeight="1">
      <c r="A75" s="103" t="s">
        <v>313</v>
      </c>
      <c r="B75" s="105" t="s">
        <v>391</v>
      </c>
      <c r="C75" s="106" t="s">
        <v>326</v>
      </c>
      <c r="D75" s="107" t="s">
        <v>117</v>
      </c>
      <c r="E75" s="108">
        <v>13777602</v>
      </c>
      <c r="F75" s="109">
        <v>40881097</v>
      </c>
      <c r="G75" s="110">
        <v>0.33700000000000002</v>
      </c>
      <c r="H75" s="111">
        <v>0.39400000000000002</v>
      </c>
      <c r="I75" s="111">
        <v>0.35199999999999998</v>
      </c>
      <c r="J75" s="111">
        <v>0.44600000000000001</v>
      </c>
      <c r="K75" s="111">
        <v>0.47408721942883436</v>
      </c>
      <c r="L75" s="111">
        <v>0.45446324355293871</v>
      </c>
    </row>
    <row r="76" spans="1:12" ht="14.1" customHeight="1">
      <c r="A76" s="103" t="s">
        <v>333</v>
      </c>
      <c r="B76" s="105" t="s">
        <v>392</v>
      </c>
      <c r="C76" s="106" t="s">
        <v>326</v>
      </c>
      <c r="D76" s="107" t="s">
        <v>118</v>
      </c>
      <c r="E76" s="108">
        <v>17279688</v>
      </c>
      <c r="F76" s="109">
        <v>42676522</v>
      </c>
      <c r="G76" s="110">
        <v>0.40400000000000003</v>
      </c>
      <c r="H76" s="111">
        <v>0.39600000000000002</v>
      </c>
      <c r="I76" s="111">
        <v>0.40500000000000003</v>
      </c>
      <c r="J76" s="111">
        <v>0.41</v>
      </c>
      <c r="K76" s="111">
        <v>0.42560783541687175</v>
      </c>
      <c r="L76" s="111">
        <v>0.40327695025566213</v>
      </c>
    </row>
    <row r="77" spans="1:12" ht="14.1" customHeight="1">
      <c r="A77" s="103" t="s">
        <v>313</v>
      </c>
      <c r="B77" s="105" t="s">
        <v>393</v>
      </c>
      <c r="C77" s="106" t="s">
        <v>326</v>
      </c>
      <c r="D77" s="107" t="s">
        <v>119</v>
      </c>
      <c r="E77" s="108">
        <v>12414958</v>
      </c>
      <c r="F77" s="109">
        <v>33338742</v>
      </c>
      <c r="G77" s="110">
        <v>0.372</v>
      </c>
      <c r="H77" s="111">
        <v>0.33300000000000002</v>
      </c>
      <c r="I77" s="111">
        <v>0.34499999999999997</v>
      </c>
      <c r="J77" s="111">
        <v>0.39</v>
      </c>
      <c r="K77" s="111">
        <v>0.40804338002711249</v>
      </c>
      <c r="L77" s="111">
        <v>0.43506844378891557</v>
      </c>
    </row>
    <row r="78" spans="1:12" ht="14.1" customHeight="1">
      <c r="A78" s="103" t="s">
        <v>316</v>
      </c>
      <c r="B78" s="105" t="s">
        <v>394</v>
      </c>
      <c r="C78" s="106" t="s">
        <v>315</v>
      </c>
      <c r="D78" s="107" t="s">
        <v>120</v>
      </c>
      <c r="E78" s="108">
        <v>5151070</v>
      </c>
      <c r="F78" s="109">
        <v>5946076</v>
      </c>
      <c r="G78" s="110">
        <v>0.86599999999999999</v>
      </c>
      <c r="H78" s="111">
        <v>0.93300000000000005</v>
      </c>
      <c r="I78" s="111">
        <v>0.79400000000000004</v>
      </c>
      <c r="J78" s="111">
        <v>0.91</v>
      </c>
      <c r="K78" s="111">
        <v>0.95439337911604161</v>
      </c>
      <c r="L78" s="111">
        <v>0.9732054000691015</v>
      </c>
    </row>
    <row r="79" spans="1:12" ht="14.1" customHeight="1">
      <c r="A79" s="103" t="s">
        <v>310</v>
      </c>
      <c r="B79" s="105" t="s">
        <v>395</v>
      </c>
      <c r="C79" s="106" t="s">
        <v>312</v>
      </c>
      <c r="D79" s="107" t="s">
        <v>121</v>
      </c>
      <c r="E79" s="108">
        <v>50295946</v>
      </c>
      <c r="F79" s="109">
        <v>131943563</v>
      </c>
      <c r="G79" s="110">
        <v>0.38100000000000001</v>
      </c>
      <c r="H79" s="111">
        <v>0.36099999999999999</v>
      </c>
      <c r="I79" s="111">
        <v>0.34699999999999998</v>
      </c>
      <c r="J79" s="111">
        <v>0.39500000000000002</v>
      </c>
      <c r="K79" s="111">
        <v>0.40402008322156885</v>
      </c>
      <c r="L79" s="111">
        <v>0.40581368129343981</v>
      </c>
    </row>
    <row r="80" spans="1:12" ht="14.1" customHeight="1">
      <c r="A80" s="103" t="s">
        <v>313</v>
      </c>
      <c r="B80" s="105" t="s">
        <v>396</v>
      </c>
      <c r="C80" s="106" t="s">
        <v>318</v>
      </c>
      <c r="D80" s="107" t="s">
        <v>122</v>
      </c>
      <c r="E80" s="108">
        <v>8877292</v>
      </c>
      <c r="F80" s="109">
        <v>10828638</v>
      </c>
      <c r="G80" s="110">
        <v>0.81899999999999995</v>
      </c>
      <c r="H80" s="111">
        <v>0.74</v>
      </c>
      <c r="I80" s="111">
        <v>0.78400000000000003</v>
      </c>
      <c r="J80" s="111">
        <v>0.80900000000000005</v>
      </c>
      <c r="K80" s="111">
        <v>0.82008526764566558</v>
      </c>
      <c r="L80" s="111">
        <v>0.79890478498597428</v>
      </c>
    </row>
    <row r="81" spans="1:12" ht="14.1" customHeight="1">
      <c r="A81" s="103" t="s">
        <v>313</v>
      </c>
      <c r="B81" s="105" t="s">
        <v>397</v>
      </c>
      <c r="C81" s="106" t="s">
        <v>326</v>
      </c>
      <c r="D81" s="107" t="s">
        <v>123</v>
      </c>
      <c r="E81" s="108">
        <v>13282851</v>
      </c>
      <c r="F81" s="109">
        <v>40240247</v>
      </c>
      <c r="G81" s="110">
        <v>0.33</v>
      </c>
      <c r="H81" s="111">
        <v>0.34300000000000003</v>
      </c>
      <c r="I81" s="111">
        <v>0.314</v>
      </c>
      <c r="J81" s="111">
        <v>0.35699999999999998</v>
      </c>
      <c r="K81" s="111">
        <v>0.42969917484244041</v>
      </c>
      <c r="L81" s="111">
        <v>0.42365166138410193</v>
      </c>
    </row>
    <row r="82" spans="1:12" ht="14.1" customHeight="1">
      <c r="A82" s="103" t="s">
        <v>333</v>
      </c>
      <c r="B82" s="105" t="s">
        <v>398</v>
      </c>
      <c r="C82" s="106" t="s">
        <v>326</v>
      </c>
      <c r="D82" s="107" t="s">
        <v>124</v>
      </c>
      <c r="E82" s="108">
        <v>20556144</v>
      </c>
      <c r="F82" s="109">
        <v>59516814</v>
      </c>
      <c r="G82" s="110">
        <v>0.34499999999999997</v>
      </c>
      <c r="H82" s="111">
        <v>0.38</v>
      </c>
      <c r="I82" s="111">
        <v>0.36699999999999999</v>
      </c>
      <c r="J82" s="111">
        <v>0.39700000000000002</v>
      </c>
      <c r="K82" s="111">
        <v>0.38129509645118537</v>
      </c>
      <c r="L82" s="111">
        <v>0.42320782127458323</v>
      </c>
    </row>
    <row r="83" spans="1:12" ht="14.1" customHeight="1">
      <c r="A83" s="103" t="s">
        <v>333</v>
      </c>
      <c r="B83" s="105" t="s">
        <v>399</v>
      </c>
      <c r="C83" s="106" t="s">
        <v>326</v>
      </c>
      <c r="D83" s="107" t="s">
        <v>125</v>
      </c>
      <c r="E83" s="108">
        <v>19629673</v>
      </c>
      <c r="F83" s="109">
        <v>59950026</v>
      </c>
      <c r="G83" s="110">
        <v>0.32700000000000001</v>
      </c>
      <c r="H83" s="111">
        <v>0.36699999999999999</v>
      </c>
      <c r="I83" s="111">
        <v>0.34499999999999997</v>
      </c>
      <c r="J83" s="111">
        <v>0.372</v>
      </c>
      <c r="K83" s="111">
        <v>0.4537983073314979</v>
      </c>
      <c r="L83" s="111">
        <v>0.44954971297921664</v>
      </c>
    </row>
    <row r="84" spans="1:12" ht="14.1" customHeight="1">
      <c r="A84" s="103" t="s">
        <v>313</v>
      </c>
      <c r="B84" s="105" t="s">
        <v>400</v>
      </c>
      <c r="C84" s="106" t="s">
        <v>326</v>
      </c>
      <c r="D84" s="113" t="s">
        <v>126</v>
      </c>
      <c r="E84" s="108">
        <v>11344022</v>
      </c>
      <c r="F84" s="109">
        <v>37432753</v>
      </c>
      <c r="G84" s="110">
        <v>0.30299999999999999</v>
      </c>
      <c r="H84" s="111">
        <v>0.29899999999999999</v>
      </c>
      <c r="I84" s="111">
        <v>0.32200000000000001</v>
      </c>
      <c r="J84" s="111">
        <v>0.29699999999999999</v>
      </c>
      <c r="K84" s="111">
        <v>0.34598241175761957</v>
      </c>
      <c r="L84" s="111">
        <v>0.35737914386446368</v>
      </c>
    </row>
    <row r="85" spans="1:12" ht="14.1" customHeight="1">
      <c r="A85" s="103" t="s">
        <v>313</v>
      </c>
      <c r="B85" s="105" t="s">
        <v>401</v>
      </c>
      <c r="C85" s="106" t="s">
        <v>326</v>
      </c>
      <c r="D85" s="107" t="s">
        <v>127</v>
      </c>
      <c r="E85" s="108">
        <v>11510551</v>
      </c>
      <c r="F85" s="109">
        <v>36496564</v>
      </c>
      <c r="G85" s="110">
        <v>0.315</v>
      </c>
      <c r="H85" s="111">
        <v>0.311</v>
      </c>
      <c r="I85" s="111">
        <v>0.35399999999999998</v>
      </c>
      <c r="J85" s="111">
        <v>0.307</v>
      </c>
      <c r="K85" s="111">
        <v>0.33854894844870154</v>
      </c>
      <c r="L85" s="111">
        <v>0.34122780747529308</v>
      </c>
    </row>
    <row r="86" spans="1:12" ht="14.1" customHeight="1">
      <c r="A86" s="103" t="s">
        <v>333</v>
      </c>
      <c r="B86" s="105" t="s">
        <v>402</v>
      </c>
      <c r="C86" s="106" t="s">
        <v>326</v>
      </c>
      <c r="D86" s="107" t="s">
        <v>128</v>
      </c>
      <c r="E86" s="108">
        <v>21083233</v>
      </c>
      <c r="F86" s="109">
        <v>50565208</v>
      </c>
      <c r="G86" s="110">
        <v>0.41599999999999998</v>
      </c>
      <c r="H86" s="111">
        <v>0.42899999999999999</v>
      </c>
      <c r="I86" s="111">
        <v>0.40400000000000003</v>
      </c>
      <c r="J86" s="111">
        <v>0.43</v>
      </c>
      <c r="K86" s="111">
        <v>0.46359479423144567</v>
      </c>
      <c r="L86" s="111">
        <v>0.46126567434964144</v>
      </c>
    </row>
    <row r="87" spans="1:12" ht="14.1" customHeight="1">
      <c r="A87" s="103" t="s">
        <v>302</v>
      </c>
      <c r="B87" s="105" t="s">
        <v>403</v>
      </c>
      <c r="C87" s="106" t="s">
        <v>315</v>
      </c>
      <c r="D87" s="107" t="s">
        <v>129</v>
      </c>
      <c r="E87" s="108">
        <v>2017208</v>
      </c>
      <c r="F87" s="109">
        <v>2357472</v>
      </c>
      <c r="G87" s="110">
        <v>0.85499999999999998</v>
      </c>
      <c r="H87" s="111">
        <v>0.68600000000000005</v>
      </c>
      <c r="I87" s="111">
        <v>0.66400000000000003</v>
      </c>
      <c r="J87" s="111">
        <v>0.88800000000000001</v>
      </c>
      <c r="K87" s="111">
        <v>0.89310187300137045</v>
      </c>
      <c r="L87" s="111">
        <v>0.93636738182355328</v>
      </c>
    </row>
    <row r="88" spans="1:12" ht="14.1" customHeight="1">
      <c r="A88" s="103" t="s">
        <v>313</v>
      </c>
      <c r="B88" s="105" t="s">
        <v>404</v>
      </c>
      <c r="C88" s="106" t="s">
        <v>326</v>
      </c>
      <c r="D88" s="107" t="s">
        <v>130</v>
      </c>
      <c r="E88" s="108">
        <v>16304221</v>
      </c>
      <c r="F88" s="109">
        <v>37428695</v>
      </c>
      <c r="G88" s="110">
        <v>0.435</v>
      </c>
      <c r="H88" s="111">
        <v>0.44600000000000001</v>
      </c>
      <c r="I88" s="111">
        <v>0.442</v>
      </c>
      <c r="J88" s="111">
        <v>0.46500000000000002</v>
      </c>
      <c r="K88" s="111">
        <v>0.49399691269795892</v>
      </c>
      <c r="L88" s="111">
        <v>0.51698859840472144</v>
      </c>
    </row>
    <row r="89" spans="1:12" ht="14.1" customHeight="1">
      <c r="A89" s="103" t="s">
        <v>302</v>
      </c>
      <c r="B89" s="105" t="s">
        <v>405</v>
      </c>
      <c r="C89" s="106" t="s">
        <v>406</v>
      </c>
      <c r="D89" s="107" t="s">
        <v>407</v>
      </c>
      <c r="E89" s="108">
        <v>2575143</v>
      </c>
      <c r="F89" s="109">
        <v>4132222</v>
      </c>
      <c r="G89" s="110">
        <v>0.623</v>
      </c>
      <c r="H89" s="111">
        <v>0.621</v>
      </c>
      <c r="I89" s="111">
        <v>0.66100000000000003</v>
      </c>
      <c r="J89" s="111">
        <v>0.68500000000000005</v>
      </c>
      <c r="K89" s="111">
        <v>0.68319301527907705</v>
      </c>
      <c r="L89" s="111">
        <v>0.69679088534072853</v>
      </c>
    </row>
    <row r="90" spans="1:12" ht="14.1" customHeight="1">
      <c r="A90" s="103" t="s">
        <v>302</v>
      </c>
      <c r="B90" s="105" t="s">
        <v>408</v>
      </c>
      <c r="C90" s="106" t="s">
        <v>406</v>
      </c>
      <c r="D90" s="107" t="s">
        <v>409</v>
      </c>
      <c r="E90" s="108">
        <v>2101905</v>
      </c>
      <c r="F90" s="109">
        <v>2183307</v>
      </c>
      <c r="G90" s="110">
        <v>0.96199999999999997</v>
      </c>
      <c r="H90" s="111">
        <v>0.90200000000000002</v>
      </c>
      <c r="I90" s="111">
        <v>0.86699999999999999</v>
      </c>
      <c r="J90" s="111">
        <v>0.82299999999999995</v>
      </c>
      <c r="K90" s="111">
        <v>0.92851063829787239</v>
      </c>
      <c r="L90" s="111">
        <v>0.92154026922126164</v>
      </c>
    </row>
    <row r="91" spans="1:12" ht="14.1" customHeight="1">
      <c r="A91" s="103" t="s">
        <v>302</v>
      </c>
      <c r="B91" s="105" t="s">
        <v>410</v>
      </c>
      <c r="C91" s="106" t="s">
        <v>406</v>
      </c>
      <c r="D91" s="114" t="s">
        <v>411</v>
      </c>
      <c r="E91" s="108">
        <v>6256819</v>
      </c>
      <c r="F91" s="109">
        <v>7346566</v>
      </c>
      <c r="G91" s="110">
        <v>0.85099999999999998</v>
      </c>
      <c r="H91" s="111">
        <v>0.82199999999999995</v>
      </c>
      <c r="I91" s="111">
        <v>0.77100000000000002</v>
      </c>
      <c r="J91" s="111">
        <v>0.86499999999999999</v>
      </c>
      <c r="K91" s="111">
        <v>0.85252553518959007</v>
      </c>
      <c r="L91" s="111">
        <v>0.77705241029248828</v>
      </c>
    </row>
    <row r="92" spans="1:12" ht="14.1" customHeight="1">
      <c r="A92" s="103" t="s">
        <v>303</v>
      </c>
      <c r="B92" s="105" t="s">
        <v>412</v>
      </c>
      <c r="C92" s="106" t="s">
        <v>406</v>
      </c>
      <c r="D92" s="114" t="s">
        <v>413</v>
      </c>
      <c r="E92" s="108">
        <v>6466308</v>
      </c>
      <c r="F92" s="109">
        <v>8938249</v>
      </c>
      <c r="G92" s="110">
        <v>0.72299999999999998</v>
      </c>
      <c r="H92" s="111">
        <v>0.69099999999999995</v>
      </c>
      <c r="I92" s="111">
        <v>0.60199999999999998</v>
      </c>
      <c r="J92" s="111">
        <v>0.71</v>
      </c>
      <c r="K92" s="111">
        <v>0.6892704801487477</v>
      </c>
      <c r="L92" s="111">
        <v>0.67963245385663484</v>
      </c>
    </row>
    <row r="93" spans="1:12" ht="14.1" customHeight="1">
      <c r="A93" s="99"/>
      <c r="B93" s="115"/>
      <c r="C93" s="115"/>
      <c r="D93" s="116" t="s">
        <v>414</v>
      </c>
      <c r="E93" s="117">
        <f>SUM(E7:E92)</f>
        <v>1371719677</v>
      </c>
      <c r="F93" s="118">
        <f>SUM(F7:F92)</f>
        <v>3091942545</v>
      </c>
      <c r="G93" s="119">
        <f>IF(ISERR(E93/F93),"　 　 －",E93/F93)</f>
        <v>0.44364332681996843</v>
      </c>
      <c r="H93" s="119">
        <v>0.43475163211079754</v>
      </c>
      <c r="I93" s="119">
        <v>0.41621788479570454</v>
      </c>
      <c r="J93" s="119">
        <v>0.45779570696289534</v>
      </c>
      <c r="K93" s="119">
        <v>0.47628597174336013</v>
      </c>
      <c r="L93" s="119">
        <v>0.47837450443114515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0.60945348837209312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24F42-3BB0-4CF5-972A-43DE5653DA4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463</v>
      </c>
      <c r="B1" s="186"/>
      <c r="C1" s="186"/>
      <c r="D1" s="186"/>
      <c r="E1" s="186"/>
      <c r="F1" s="186"/>
      <c r="G1" s="186"/>
      <c r="H1" s="186"/>
      <c r="I1" s="186"/>
      <c r="J1" s="186"/>
      <c r="K1" s="186"/>
      <c r="L1" s="186"/>
      <c r="M1" s="92"/>
    </row>
    <row r="2" spans="1:13" s="95" customFormat="1" ht="57" customHeight="1">
      <c r="A2" s="187" t="s">
        <v>464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5928229</v>
      </c>
      <c r="F7" s="109">
        <v>96486125</v>
      </c>
      <c r="G7" s="110">
        <v>6.0999999999999999E-2</v>
      </c>
      <c r="H7" s="111">
        <v>0.06</v>
      </c>
      <c r="I7" s="111">
        <v>0.06</v>
      </c>
      <c r="J7" s="111">
        <v>5.2999999999999999E-2</v>
      </c>
      <c r="K7" s="111">
        <v>4.7652422746116703E-2</v>
      </c>
      <c r="L7" s="111">
        <v>4.6073807751222086E-2</v>
      </c>
    </row>
    <row r="8" spans="1:13" ht="14.1" customHeight="1">
      <c r="A8" s="103" t="s">
        <v>313</v>
      </c>
      <c r="B8" s="105" t="s">
        <v>314</v>
      </c>
      <c r="C8" s="106" t="s">
        <v>315</v>
      </c>
      <c r="D8" s="107" t="s">
        <v>10</v>
      </c>
      <c r="E8" s="108">
        <v>2039171</v>
      </c>
      <c r="F8" s="109">
        <v>11186876</v>
      </c>
      <c r="G8" s="110">
        <v>0.182</v>
      </c>
      <c r="H8" s="111">
        <v>0.192</v>
      </c>
      <c r="I8" s="111">
        <v>0.193</v>
      </c>
      <c r="J8" s="111">
        <v>0.17599999999999999</v>
      </c>
      <c r="K8" s="111">
        <v>0.15552280735396343</v>
      </c>
      <c r="L8" s="111">
        <v>0.17051025754209964</v>
      </c>
    </row>
    <row r="9" spans="1:13" ht="14.1" customHeight="1">
      <c r="A9" s="103" t="s">
        <v>316</v>
      </c>
      <c r="B9" s="105" t="s">
        <v>317</v>
      </c>
      <c r="C9" s="106" t="s">
        <v>318</v>
      </c>
      <c r="D9" s="107" t="s">
        <v>11</v>
      </c>
      <c r="E9" s="108">
        <v>903908</v>
      </c>
      <c r="F9" s="109">
        <v>5805730</v>
      </c>
      <c r="G9" s="110">
        <v>0.155</v>
      </c>
      <c r="H9" s="111">
        <v>0.14499999999999999</v>
      </c>
      <c r="I9" s="111">
        <v>0.16200000000000001</v>
      </c>
      <c r="J9" s="111">
        <v>0.14099999999999999</v>
      </c>
      <c r="K9" s="111">
        <v>0.13550152055087122</v>
      </c>
      <c r="L9" s="111">
        <v>0.1339771962936239</v>
      </c>
    </row>
    <row r="10" spans="1:13" ht="14.1" customHeight="1">
      <c r="A10" s="103" t="s">
        <v>316</v>
      </c>
      <c r="B10" s="105" t="s">
        <v>319</v>
      </c>
      <c r="C10" s="106" t="s">
        <v>320</v>
      </c>
      <c r="D10" s="107" t="s">
        <v>12</v>
      </c>
      <c r="E10" s="108">
        <v>480853</v>
      </c>
      <c r="F10" s="109">
        <v>3200073</v>
      </c>
      <c r="G10" s="110">
        <v>0.15</v>
      </c>
      <c r="H10" s="111">
        <v>0.191</v>
      </c>
      <c r="I10" s="111">
        <v>0.185</v>
      </c>
      <c r="J10" s="111">
        <v>0.14199999999999999</v>
      </c>
      <c r="K10" s="111">
        <v>0.1383533894330386</v>
      </c>
      <c r="L10" s="111">
        <v>0.13254225276226811</v>
      </c>
    </row>
    <row r="11" spans="1:13" ht="14.1" customHeight="1">
      <c r="A11" s="103" t="s">
        <v>303</v>
      </c>
      <c r="B11" s="105" t="s">
        <v>321</v>
      </c>
      <c r="C11" s="106" t="s">
        <v>318</v>
      </c>
      <c r="D11" s="107" t="s">
        <v>13</v>
      </c>
      <c r="E11" s="108">
        <v>836492</v>
      </c>
      <c r="F11" s="109">
        <v>4980970</v>
      </c>
      <c r="G11" s="110">
        <v>0.16700000000000001</v>
      </c>
      <c r="H11" s="111">
        <v>0.16900000000000001</v>
      </c>
      <c r="I11" s="111">
        <v>0.17699999999999999</v>
      </c>
      <c r="J11" s="111">
        <v>0.13700000000000001</v>
      </c>
      <c r="K11" s="111">
        <v>0.11949572864693603</v>
      </c>
      <c r="L11" s="111">
        <v>0.11740978923736393</v>
      </c>
    </row>
    <row r="12" spans="1:13" ht="14.1" customHeight="1">
      <c r="A12" s="103" t="s">
        <v>302</v>
      </c>
      <c r="B12" s="105" t="s">
        <v>322</v>
      </c>
      <c r="C12" s="106" t="s">
        <v>323</v>
      </c>
      <c r="D12" s="107" t="s">
        <v>14</v>
      </c>
      <c r="E12" s="108">
        <v>492994</v>
      </c>
      <c r="F12" s="109">
        <v>26456192</v>
      </c>
      <c r="G12" s="110">
        <v>1.7999999999999999E-2</v>
      </c>
      <c r="H12" s="111">
        <v>1.7999999999999999E-2</v>
      </c>
      <c r="I12" s="111">
        <v>2.1999999999999999E-2</v>
      </c>
      <c r="J12" s="111">
        <v>1.9E-2</v>
      </c>
      <c r="K12" s="111">
        <v>1.7969367819709918E-2</v>
      </c>
      <c r="L12" s="111">
        <v>1.9433598007603033E-2</v>
      </c>
    </row>
    <row r="13" spans="1:13" ht="14.1" customHeight="1">
      <c r="A13" s="103" t="s">
        <v>303</v>
      </c>
      <c r="B13" s="105" t="s">
        <v>324</v>
      </c>
      <c r="C13" s="106" t="s">
        <v>318</v>
      </c>
      <c r="D13" s="107" t="s">
        <v>15</v>
      </c>
      <c r="E13" s="108">
        <v>465030</v>
      </c>
      <c r="F13" s="109">
        <v>4151972</v>
      </c>
      <c r="G13" s="110">
        <v>0.112</v>
      </c>
      <c r="H13" s="111">
        <v>0.111</v>
      </c>
      <c r="I13" s="111">
        <v>0.109</v>
      </c>
      <c r="J13" s="111">
        <v>9.6000000000000002E-2</v>
      </c>
      <c r="K13" s="111">
        <v>9.7293774704041672E-2</v>
      </c>
      <c r="L13" s="111">
        <v>9.315339937980277E-2</v>
      </c>
    </row>
    <row r="14" spans="1:13" ht="14.1" customHeight="1">
      <c r="A14" s="103" t="s">
        <v>313</v>
      </c>
      <c r="B14" s="105" t="s">
        <v>325</v>
      </c>
      <c r="C14" s="106" t="s">
        <v>326</v>
      </c>
      <c r="D14" s="107" t="s">
        <v>16</v>
      </c>
      <c r="E14" s="108">
        <v>1898451</v>
      </c>
      <c r="F14" s="109">
        <v>36828078</v>
      </c>
      <c r="G14" s="110">
        <v>5.0999999999999997E-2</v>
      </c>
      <c r="H14" s="111">
        <v>5.1999999999999998E-2</v>
      </c>
      <c r="I14" s="111">
        <v>4.8000000000000001E-2</v>
      </c>
      <c r="J14" s="111">
        <v>4.8000000000000001E-2</v>
      </c>
      <c r="K14" s="111">
        <v>4.8590872248278572E-2</v>
      </c>
      <c r="L14" s="111">
        <v>4.0940369354237248E-2</v>
      </c>
    </row>
    <row r="15" spans="1:13" ht="14.1" customHeight="1">
      <c r="A15" s="103" t="s">
        <v>313</v>
      </c>
      <c r="B15" s="105" t="s">
        <v>327</v>
      </c>
      <c r="C15" s="106" t="s">
        <v>328</v>
      </c>
      <c r="D15" s="107" t="s">
        <v>17</v>
      </c>
      <c r="E15" s="108">
        <v>1676968</v>
      </c>
      <c r="F15" s="109">
        <v>13266277</v>
      </c>
      <c r="G15" s="110">
        <v>0.126</v>
      </c>
      <c r="H15" s="111">
        <v>0.13300000000000001</v>
      </c>
      <c r="I15" s="111">
        <v>0.14299999999999999</v>
      </c>
      <c r="J15" s="111">
        <v>0.14199999999999999</v>
      </c>
      <c r="K15" s="111">
        <v>0.14338959460722706</v>
      </c>
      <c r="L15" s="111">
        <v>0.12903492979680234</v>
      </c>
    </row>
    <row r="16" spans="1:13" ht="14.1" customHeight="1">
      <c r="A16" s="103" t="s">
        <v>310</v>
      </c>
      <c r="B16" s="105" t="s">
        <v>329</v>
      </c>
      <c r="C16" s="106" t="s">
        <v>312</v>
      </c>
      <c r="D16" s="107" t="s">
        <v>18</v>
      </c>
      <c r="E16" s="108">
        <v>5833351</v>
      </c>
      <c r="F16" s="109">
        <v>142778718</v>
      </c>
      <c r="G16" s="110">
        <v>0.04</v>
      </c>
      <c r="H16" s="111">
        <v>0.04</v>
      </c>
      <c r="I16" s="111">
        <v>3.9E-2</v>
      </c>
      <c r="J16" s="111">
        <v>3.9E-2</v>
      </c>
      <c r="K16" s="111">
        <v>3.8637956618117926E-2</v>
      </c>
      <c r="L16" s="111">
        <v>3.6305818367321475E-2</v>
      </c>
    </row>
    <row r="17" spans="1:12" ht="14.1" customHeight="1">
      <c r="A17" s="103" t="s">
        <v>303</v>
      </c>
      <c r="B17" s="105" t="s">
        <v>330</v>
      </c>
      <c r="C17" s="106" t="s">
        <v>315</v>
      </c>
      <c r="D17" s="107" t="s">
        <v>19</v>
      </c>
      <c r="E17" s="108">
        <v>640538</v>
      </c>
      <c r="F17" s="109">
        <v>4253841</v>
      </c>
      <c r="G17" s="110">
        <v>0.15</v>
      </c>
      <c r="H17" s="111">
        <v>0.158</v>
      </c>
      <c r="I17" s="111">
        <v>0.193</v>
      </c>
      <c r="J17" s="111">
        <v>0.17399999999999999</v>
      </c>
      <c r="K17" s="111">
        <v>0.17803916915999046</v>
      </c>
      <c r="L17" s="111">
        <v>0.11254968105858026</v>
      </c>
    </row>
    <row r="18" spans="1:12" ht="14.1" customHeight="1">
      <c r="A18" s="103" t="s">
        <v>331</v>
      </c>
      <c r="B18" s="105" t="s">
        <v>332</v>
      </c>
      <c r="C18" s="106" t="s">
        <v>326</v>
      </c>
      <c r="D18" s="107" t="s">
        <v>20</v>
      </c>
      <c r="E18" s="108">
        <v>1531815</v>
      </c>
      <c r="F18" s="109">
        <v>33167004</v>
      </c>
      <c r="G18" s="110">
        <v>4.5999999999999999E-2</v>
      </c>
      <c r="H18" s="111">
        <v>0.05</v>
      </c>
      <c r="I18" s="111">
        <v>5.7000000000000002E-2</v>
      </c>
      <c r="J18" s="111">
        <v>4.2000000000000003E-2</v>
      </c>
      <c r="K18" s="111">
        <v>4.4176910559024007E-2</v>
      </c>
      <c r="L18" s="111">
        <v>3.7795260933929216E-2</v>
      </c>
    </row>
    <row r="19" spans="1:12" ht="14.1" customHeight="1">
      <c r="A19" s="103" t="s">
        <v>333</v>
      </c>
      <c r="B19" s="105" t="s">
        <v>334</v>
      </c>
      <c r="C19" s="106" t="s">
        <v>326</v>
      </c>
      <c r="D19" s="107" t="s">
        <v>21</v>
      </c>
      <c r="E19" s="108">
        <v>2216352</v>
      </c>
      <c r="F19" s="109">
        <v>41238467</v>
      </c>
      <c r="G19" s="110">
        <v>5.2999999999999999E-2</v>
      </c>
      <c r="H19" s="111">
        <v>0.05</v>
      </c>
      <c r="I19" s="111">
        <v>4.9000000000000002E-2</v>
      </c>
      <c r="J19" s="111">
        <v>5.3999999999999999E-2</v>
      </c>
      <c r="K19" s="111">
        <v>5.3265780504859209E-2</v>
      </c>
      <c r="L19" s="111">
        <v>4.7186225176094602E-2</v>
      </c>
    </row>
    <row r="20" spans="1:12" ht="14.1" customHeight="1">
      <c r="A20" s="103" t="s">
        <v>331</v>
      </c>
      <c r="B20" s="105" t="s">
        <v>335</v>
      </c>
      <c r="C20" s="106" t="s">
        <v>328</v>
      </c>
      <c r="D20" s="107" t="s">
        <v>22</v>
      </c>
      <c r="E20" s="108">
        <v>1216732</v>
      </c>
      <c r="F20" s="109">
        <v>7898414</v>
      </c>
      <c r="G20" s="110">
        <v>0.154</v>
      </c>
      <c r="H20" s="111">
        <v>0.16</v>
      </c>
      <c r="I20" s="111">
        <v>0.17599999999999999</v>
      </c>
      <c r="J20" s="111">
        <v>0.192</v>
      </c>
      <c r="K20" s="111">
        <v>0.17881472145421623</v>
      </c>
      <c r="L20" s="111">
        <v>0.16008355351245604</v>
      </c>
    </row>
    <row r="21" spans="1:12" ht="14.1" customHeight="1">
      <c r="A21" s="103" t="s">
        <v>313</v>
      </c>
      <c r="B21" s="105" t="s">
        <v>336</v>
      </c>
      <c r="C21" s="106" t="s">
        <v>328</v>
      </c>
      <c r="D21" s="107" t="s">
        <v>23</v>
      </c>
      <c r="E21" s="108">
        <v>1808186</v>
      </c>
      <c r="F21" s="109">
        <v>14036619</v>
      </c>
      <c r="G21" s="110">
        <v>0.128</v>
      </c>
      <c r="H21" s="111">
        <v>0.121</v>
      </c>
      <c r="I21" s="111">
        <v>0.114</v>
      </c>
      <c r="J21" s="111">
        <v>0.14099999999999999</v>
      </c>
      <c r="K21" s="111">
        <v>0.14589144102847679</v>
      </c>
      <c r="L21" s="111">
        <v>9.6240686880231241E-2</v>
      </c>
    </row>
    <row r="22" spans="1:12" ht="14.1" customHeight="1">
      <c r="A22" s="103" t="s">
        <v>337</v>
      </c>
      <c r="B22" s="105" t="s">
        <v>338</v>
      </c>
      <c r="C22" s="106" t="s">
        <v>326</v>
      </c>
      <c r="D22" s="107" t="s">
        <v>24</v>
      </c>
      <c r="E22" s="108">
        <v>6561138</v>
      </c>
      <c r="F22" s="109">
        <v>94021524</v>
      </c>
      <c r="G22" s="110">
        <v>6.9000000000000006E-2</v>
      </c>
      <c r="H22" s="111">
        <v>7.1999999999999995E-2</v>
      </c>
      <c r="I22" s="111">
        <v>0.08</v>
      </c>
      <c r="J22" s="111">
        <v>7.2999999999999995E-2</v>
      </c>
      <c r="K22" s="111">
        <v>7.2567737117193443E-2</v>
      </c>
      <c r="L22" s="111">
        <v>7.7029000478102558E-2</v>
      </c>
    </row>
    <row r="23" spans="1:12" ht="14.1" customHeight="1">
      <c r="A23" s="103" t="s">
        <v>302</v>
      </c>
      <c r="B23" s="105" t="s">
        <v>339</v>
      </c>
      <c r="C23" s="106" t="s">
        <v>318</v>
      </c>
      <c r="D23" s="107" t="s">
        <v>25</v>
      </c>
      <c r="E23" s="108">
        <v>390844</v>
      </c>
      <c r="F23" s="109">
        <v>2919379</v>
      </c>
      <c r="G23" s="110">
        <v>0.13300000000000001</v>
      </c>
      <c r="H23" s="111">
        <v>0.157</v>
      </c>
      <c r="I23" s="111">
        <v>0.18099999999999999</v>
      </c>
      <c r="J23" s="111">
        <v>0.16400000000000001</v>
      </c>
      <c r="K23" s="111">
        <v>0.18076626159928672</v>
      </c>
      <c r="L23" s="111">
        <v>0.16260000174602227</v>
      </c>
    </row>
    <row r="24" spans="1:12" ht="14.1" customHeight="1">
      <c r="A24" s="103" t="s">
        <v>331</v>
      </c>
      <c r="B24" s="105" t="s">
        <v>340</v>
      </c>
      <c r="C24" s="106" t="s">
        <v>328</v>
      </c>
      <c r="D24" s="107" t="s">
        <v>26</v>
      </c>
      <c r="E24" s="108">
        <v>1203929</v>
      </c>
      <c r="F24" s="109">
        <v>10013095</v>
      </c>
      <c r="G24" s="110">
        <v>0.12</v>
      </c>
      <c r="H24" s="111">
        <v>0.125</v>
      </c>
      <c r="I24" s="111">
        <v>0.17</v>
      </c>
      <c r="J24" s="111">
        <v>0.13200000000000001</v>
      </c>
      <c r="K24" s="111">
        <v>0.11007668718404484</v>
      </c>
      <c r="L24" s="111">
        <v>9.6328458480630166E-2</v>
      </c>
    </row>
    <row r="25" spans="1:12" ht="14.1" customHeight="1">
      <c r="A25" s="103" t="s">
        <v>313</v>
      </c>
      <c r="B25" s="105" t="s">
        <v>341</v>
      </c>
      <c r="C25" s="106" t="s">
        <v>326</v>
      </c>
      <c r="D25" s="107" t="s">
        <v>27</v>
      </c>
      <c r="E25" s="108">
        <v>1708765</v>
      </c>
      <c r="F25" s="109">
        <v>45196077</v>
      </c>
      <c r="G25" s="110">
        <v>3.6999999999999998E-2</v>
      </c>
      <c r="H25" s="111">
        <v>3.5999999999999997E-2</v>
      </c>
      <c r="I25" s="111">
        <v>4.1000000000000002E-2</v>
      </c>
      <c r="J25" s="111">
        <v>0.04</v>
      </c>
      <c r="K25" s="111">
        <v>4.1324590692322909E-2</v>
      </c>
      <c r="L25" s="111">
        <v>3.6845893049503031E-2</v>
      </c>
    </row>
    <row r="26" spans="1:12" ht="14.1" customHeight="1">
      <c r="A26" s="103" t="s">
        <v>313</v>
      </c>
      <c r="B26" s="105" t="s">
        <v>342</v>
      </c>
      <c r="C26" s="106" t="s">
        <v>328</v>
      </c>
      <c r="D26" s="107" t="s">
        <v>28</v>
      </c>
      <c r="E26" s="108">
        <v>1910533</v>
      </c>
      <c r="F26" s="109">
        <v>13485028</v>
      </c>
      <c r="G26" s="110">
        <v>0.14099999999999999</v>
      </c>
      <c r="H26" s="111">
        <v>0.13300000000000001</v>
      </c>
      <c r="I26" s="111">
        <v>0.154</v>
      </c>
      <c r="J26" s="111">
        <v>0.14199999999999999</v>
      </c>
      <c r="K26" s="111">
        <v>0.13048797489423086</v>
      </c>
      <c r="L26" s="111">
        <v>0.13293824934484114</v>
      </c>
    </row>
    <row r="27" spans="1:12" ht="14.1" customHeight="1">
      <c r="A27" s="103" t="s">
        <v>337</v>
      </c>
      <c r="B27" s="105" t="s">
        <v>343</v>
      </c>
      <c r="C27" s="106" t="s">
        <v>326</v>
      </c>
      <c r="D27" s="107" t="s">
        <v>29</v>
      </c>
      <c r="E27" s="108">
        <v>3175774</v>
      </c>
      <c r="F27" s="109">
        <v>67717157</v>
      </c>
      <c r="G27" s="110">
        <v>4.5999999999999999E-2</v>
      </c>
      <c r="H27" s="111">
        <v>0.05</v>
      </c>
      <c r="I27" s="111">
        <v>5.5E-2</v>
      </c>
      <c r="J27" s="111">
        <v>4.7E-2</v>
      </c>
      <c r="K27" s="111">
        <v>4.3439742900738605E-2</v>
      </c>
      <c r="L27" s="111">
        <v>3.9274294812617482E-2</v>
      </c>
    </row>
    <row r="28" spans="1:12" ht="14.1" customHeight="1">
      <c r="A28" s="103" t="s">
        <v>310</v>
      </c>
      <c r="B28" s="105" t="s">
        <v>344</v>
      </c>
      <c r="C28" s="106" t="s">
        <v>312</v>
      </c>
      <c r="D28" s="107" t="s">
        <v>30</v>
      </c>
      <c r="E28" s="108">
        <v>13701319</v>
      </c>
      <c r="F28" s="109">
        <v>229124777</v>
      </c>
      <c r="G28" s="110">
        <v>5.8999999999999997E-2</v>
      </c>
      <c r="H28" s="111">
        <v>6.4000000000000001E-2</v>
      </c>
      <c r="I28" s="111">
        <v>0.05</v>
      </c>
      <c r="J28" s="111">
        <v>4.3999999999999997E-2</v>
      </c>
      <c r="K28" s="111">
        <v>3.8727765574099786E-2</v>
      </c>
      <c r="L28" s="111">
        <v>3.7149198307387318E-2</v>
      </c>
    </row>
    <row r="29" spans="1:12" ht="14.1" customHeight="1">
      <c r="A29" s="103" t="s">
        <v>316</v>
      </c>
      <c r="B29" s="105" t="s">
        <v>345</v>
      </c>
      <c r="C29" s="106" t="s">
        <v>323</v>
      </c>
      <c r="D29" s="107" t="s">
        <v>31</v>
      </c>
      <c r="E29" s="108">
        <v>1110333</v>
      </c>
      <c r="F29" s="109">
        <v>55217975</v>
      </c>
      <c r="G29" s="110">
        <v>0.02</v>
      </c>
      <c r="H29" s="111">
        <v>2.4E-2</v>
      </c>
      <c r="I29" s="111">
        <v>3.1E-2</v>
      </c>
      <c r="J29" s="111">
        <v>2.8000000000000001E-2</v>
      </c>
      <c r="K29" s="111">
        <v>2.2704306203393233E-2</v>
      </c>
      <c r="L29" s="111">
        <v>3.6367812634047557E-2</v>
      </c>
    </row>
    <row r="30" spans="1:12" ht="14.1" customHeight="1">
      <c r="A30" s="103" t="s">
        <v>331</v>
      </c>
      <c r="B30" s="105" t="s">
        <v>346</v>
      </c>
      <c r="C30" s="106" t="s">
        <v>320</v>
      </c>
      <c r="D30" s="107" t="s">
        <v>32</v>
      </c>
      <c r="E30" s="108">
        <v>862829</v>
      </c>
      <c r="F30" s="109">
        <v>6260999</v>
      </c>
      <c r="G30" s="110">
        <v>0.13700000000000001</v>
      </c>
      <c r="H30" s="111">
        <v>0.14299999999999999</v>
      </c>
      <c r="I30" s="111">
        <v>0.14299999999999999</v>
      </c>
      <c r="J30" s="111">
        <v>0.113</v>
      </c>
      <c r="K30" s="111">
        <v>0.12552763663820718</v>
      </c>
      <c r="L30" s="111">
        <v>0.11036707252428873</v>
      </c>
    </row>
    <row r="31" spans="1:12" ht="14.1" customHeight="1">
      <c r="A31" s="103" t="s">
        <v>331</v>
      </c>
      <c r="B31" s="105" t="s">
        <v>347</v>
      </c>
      <c r="C31" s="106" t="s">
        <v>315</v>
      </c>
      <c r="D31" s="107" t="s">
        <v>33</v>
      </c>
      <c r="E31" s="108">
        <v>1983085</v>
      </c>
      <c r="F31" s="109">
        <v>13057983</v>
      </c>
      <c r="G31" s="110">
        <v>0.151</v>
      </c>
      <c r="H31" s="111">
        <v>0.14599999999999999</v>
      </c>
      <c r="I31" s="111">
        <v>0.16400000000000001</v>
      </c>
      <c r="J31" s="111">
        <v>0.14199999999999999</v>
      </c>
      <c r="K31" s="111">
        <v>0.14038676817094556</v>
      </c>
      <c r="L31" s="111">
        <v>0.12836888705563512</v>
      </c>
    </row>
    <row r="32" spans="1:12" ht="14.1" customHeight="1">
      <c r="A32" s="103" t="s">
        <v>331</v>
      </c>
      <c r="B32" s="105" t="s">
        <v>348</v>
      </c>
      <c r="C32" s="106" t="s">
        <v>318</v>
      </c>
      <c r="D32" s="107" t="s">
        <v>34</v>
      </c>
      <c r="E32" s="108">
        <v>1754887</v>
      </c>
      <c r="F32" s="109">
        <v>14510956</v>
      </c>
      <c r="G32" s="110">
        <v>0.12</v>
      </c>
      <c r="H32" s="111">
        <v>0.115</v>
      </c>
      <c r="I32" s="111">
        <v>0.121</v>
      </c>
      <c r="J32" s="111">
        <v>0.111</v>
      </c>
      <c r="K32" s="111">
        <v>0.10654254969875573</v>
      </c>
      <c r="L32" s="111">
        <v>0.11099590989420853</v>
      </c>
    </row>
    <row r="33" spans="1:12" ht="14.1" customHeight="1">
      <c r="A33" s="103" t="s">
        <v>316</v>
      </c>
      <c r="B33" s="105" t="s">
        <v>349</v>
      </c>
      <c r="C33" s="106" t="s">
        <v>320</v>
      </c>
      <c r="D33" s="107" t="s">
        <v>35</v>
      </c>
      <c r="E33" s="108">
        <v>1490692</v>
      </c>
      <c r="F33" s="109">
        <v>8382470</v>
      </c>
      <c r="G33" s="110">
        <v>0.17699999999999999</v>
      </c>
      <c r="H33" s="111">
        <v>0.186</v>
      </c>
      <c r="I33" s="111">
        <v>0.19600000000000001</v>
      </c>
      <c r="J33" s="111">
        <v>0.17799999999999999</v>
      </c>
      <c r="K33" s="111">
        <v>0.18195470026555963</v>
      </c>
      <c r="L33" s="111">
        <v>0.18664834562719704</v>
      </c>
    </row>
    <row r="34" spans="1:12" ht="14.1" customHeight="1">
      <c r="A34" s="103" t="s">
        <v>333</v>
      </c>
      <c r="B34" s="105" t="s">
        <v>350</v>
      </c>
      <c r="C34" s="106" t="s">
        <v>318</v>
      </c>
      <c r="D34" s="107" t="s">
        <v>36</v>
      </c>
      <c r="E34" s="108">
        <v>3986208</v>
      </c>
      <c r="F34" s="109">
        <v>45637908</v>
      </c>
      <c r="G34" s="110">
        <v>8.6999999999999994E-2</v>
      </c>
      <c r="H34" s="111">
        <v>9.2999999999999999E-2</v>
      </c>
      <c r="I34" s="111">
        <v>0.09</v>
      </c>
      <c r="J34" s="111">
        <v>8.3000000000000004E-2</v>
      </c>
      <c r="K34" s="111">
        <v>6.9682439958734549E-2</v>
      </c>
      <c r="L34" s="111">
        <v>6.3227511321237564E-2</v>
      </c>
    </row>
    <row r="35" spans="1:12" ht="14.1" customHeight="1">
      <c r="A35" s="103" t="s">
        <v>316</v>
      </c>
      <c r="B35" s="105" t="s">
        <v>351</v>
      </c>
      <c r="C35" s="106" t="s">
        <v>318</v>
      </c>
      <c r="D35" s="107" t="s">
        <v>37</v>
      </c>
      <c r="E35" s="108">
        <v>1571164</v>
      </c>
      <c r="F35" s="109">
        <v>9121125</v>
      </c>
      <c r="G35" s="110">
        <v>0.17199999999999999</v>
      </c>
      <c r="H35" s="111">
        <v>0.14599999999999999</v>
      </c>
      <c r="I35" s="111">
        <v>0.187</v>
      </c>
      <c r="J35" s="111">
        <v>0.16500000000000001</v>
      </c>
      <c r="K35" s="111">
        <v>0.1463420863159659</v>
      </c>
      <c r="L35" s="111">
        <v>0.16525797070633705</v>
      </c>
    </row>
    <row r="36" spans="1:12" ht="14.1" customHeight="1">
      <c r="A36" s="103" t="s">
        <v>316</v>
      </c>
      <c r="B36" s="105" t="s">
        <v>352</v>
      </c>
      <c r="C36" s="106" t="s">
        <v>328</v>
      </c>
      <c r="D36" s="107" t="s">
        <v>38</v>
      </c>
      <c r="E36" s="108">
        <v>1547070</v>
      </c>
      <c r="F36" s="109">
        <v>7828348</v>
      </c>
      <c r="G36" s="110">
        <v>0.19700000000000001</v>
      </c>
      <c r="H36" s="111">
        <v>0.23</v>
      </c>
      <c r="I36" s="111">
        <v>0.214</v>
      </c>
      <c r="J36" s="111">
        <v>0.20200000000000001</v>
      </c>
      <c r="K36" s="111">
        <v>0.17073093298585096</v>
      </c>
      <c r="L36" s="111">
        <v>0.1832363788205468</v>
      </c>
    </row>
    <row r="37" spans="1:12" ht="14.1" customHeight="1">
      <c r="A37" s="103" t="s">
        <v>331</v>
      </c>
      <c r="B37" s="105" t="s">
        <v>353</v>
      </c>
      <c r="C37" s="106" t="s">
        <v>318</v>
      </c>
      <c r="D37" s="107" t="s">
        <v>79</v>
      </c>
      <c r="E37" s="108">
        <v>972927</v>
      </c>
      <c r="F37" s="109">
        <v>10575976</v>
      </c>
      <c r="G37" s="110">
        <v>9.0999999999999998E-2</v>
      </c>
      <c r="H37" s="111">
        <v>0.10299999999999999</v>
      </c>
      <c r="I37" s="111">
        <v>0.107</v>
      </c>
      <c r="J37" s="111">
        <v>0.10299999999999999</v>
      </c>
      <c r="K37" s="111">
        <v>8.7159424241718866E-2</v>
      </c>
      <c r="L37" s="111">
        <v>9.4640764080547599E-2</v>
      </c>
    </row>
    <row r="38" spans="1:12" ht="14.1" customHeight="1">
      <c r="A38" s="103" t="s">
        <v>313</v>
      </c>
      <c r="B38" s="105" t="s">
        <v>354</v>
      </c>
      <c r="C38" s="106" t="s">
        <v>320</v>
      </c>
      <c r="D38" s="107" t="s">
        <v>80</v>
      </c>
      <c r="E38" s="108">
        <v>1623654</v>
      </c>
      <c r="F38" s="109">
        <v>11110769</v>
      </c>
      <c r="G38" s="110">
        <v>0.14599999999999999</v>
      </c>
      <c r="H38" s="111">
        <v>0.13500000000000001</v>
      </c>
      <c r="I38" s="111">
        <v>0.13700000000000001</v>
      </c>
      <c r="J38" s="111">
        <v>0.123</v>
      </c>
      <c r="K38" s="111">
        <v>0.11162149377223608</v>
      </c>
      <c r="L38" s="111">
        <v>0.10955322555145555</v>
      </c>
    </row>
    <row r="39" spans="1:12" ht="14.1" customHeight="1">
      <c r="A39" s="103" t="s">
        <v>333</v>
      </c>
      <c r="B39" s="105" t="s">
        <v>355</v>
      </c>
      <c r="C39" s="106" t="s">
        <v>328</v>
      </c>
      <c r="D39" s="107" t="s">
        <v>81</v>
      </c>
      <c r="E39" s="108">
        <v>2064505</v>
      </c>
      <c r="F39" s="109">
        <v>17720887</v>
      </c>
      <c r="G39" s="110">
        <v>0.11600000000000001</v>
      </c>
      <c r="H39" s="111">
        <v>0.13</v>
      </c>
      <c r="I39" s="111">
        <v>0.14099999999999999</v>
      </c>
      <c r="J39" s="111">
        <v>0.122</v>
      </c>
      <c r="K39" s="111">
        <v>0.12027858266160978</v>
      </c>
      <c r="L39" s="111">
        <v>0.1186587319156085</v>
      </c>
    </row>
    <row r="40" spans="1:12" ht="14.1" customHeight="1">
      <c r="A40" s="103" t="s">
        <v>337</v>
      </c>
      <c r="B40" s="105" t="s">
        <v>356</v>
      </c>
      <c r="C40" s="106" t="s">
        <v>326</v>
      </c>
      <c r="D40" s="107" t="s">
        <v>82</v>
      </c>
      <c r="E40" s="108">
        <v>3164214</v>
      </c>
      <c r="F40" s="109">
        <v>56723540</v>
      </c>
      <c r="G40" s="110">
        <v>5.5E-2</v>
      </c>
      <c r="H40" s="111">
        <v>6.5000000000000002E-2</v>
      </c>
      <c r="I40" s="111">
        <v>6.7000000000000004E-2</v>
      </c>
      <c r="J40" s="111">
        <v>6.3E-2</v>
      </c>
      <c r="K40" s="111">
        <v>5.7408568369870808E-2</v>
      </c>
      <c r="L40" s="111">
        <v>6.0395712234095643E-2</v>
      </c>
    </row>
    <row r="41" spans="1:12" ht="14.1" customHeight="1">
      <c r="A41" s="103" t="s">
        <v>303</v>
      </c>
      <c r="B41" s="105" t="s">
        <v>357</v>
      </c>
      <c r="C41" s="106" t="s">
        <v>318</v>
      </c>
      <c r="D41" s="107" t="s">
        <v>83</v>
      </c>
      <c r="E41" s="108">
        <v>1246214</v>
      </c>
      <c r="F41" s="109">
        <v>7358644</v>
      </c>
      <c r="G41" s="110">
        <v>0.16900000000000001</v>
      </c>
      <c r="H41" s="111">
        <v>0.186</v>
      </c>
      <c r="I41" s="111">
        <v>0.16700000000000001</v>
      </c>
      <c r="J41" s="111">
        <v>0.13800000000000001</v>
      </c>
      <c r="K41" s="111">
        <v>0.11602137619424932</v>
      </c>
      <c r="L41" s="111">
        <v>0.11939886772551386</v>
      </c>
    </row>
    <row r="42" spans="1:12" ht="14.1" customHeight="1">
      <c r="A42" s="103" t="s">
        <v>303</v>
      </c>
      <c r="B42" s="105" t="s">
        <v>358</v>
      </c>
      <c r="C42" s="106" t="s">
        <v>315</v>
      </c>
      <c r="D42" s="107" t="s">
        <v>84</v>
      </c>
      <c r="E42" s="108">
        <v>719117</v>
      </c>
      <c r="F42" s="109">
        <v>4165621</v>
      </c>
      <c r="G42" s="110">
        <v>0.17199999999999999</v>
      </c>
      <c r="H42" s="111">
        <v>0.20200000000000001</v>
      </c>
      <c r="I42" s="111">
        <v>0.188</v>
      </c>
      <c r="J42" s="111">
        <v>0.152</v>
      </c>
      <c r="K42" s="111">
        <v>0.14976604334532678</v>
      </c>
      <c r="L42" s="111">
        <v>0.15918799355600946</v>
      </c>
    </row>
    <row r="43" spans="1:12" ht="14.1" customHeight="1">
      <c r="A43" s="103" t="s">
        <v>333</v>
      </c>
      <c r="B43" s="105" t="s">
        <v>359</v>
      </c>
      <c r="C43" s="106" t="s">
        <v>326</v>
      </c>
      <c r="D43" s="107" t="s">
        <v>85</v>
      </c>
      <c r="E43" s="108">
        <v>1979014</v>
      </c>
      <c r="F43" s="109">
        <v>40010692</v>
      </c>
      <c r="G43" s="110">
        <v>4.9000000000000002E-2</v>
      </c>
      <c r="H43" s="111">
        <v>6.6000000000000003E-2</v>
      </c>
      <c r="I43" s="111">
        <v>6.7000000000000004E-2</v>
      </c>
      <c r="J43" s="111">
        <v>5.0999999999999997E-2</v>
      </c>
      <c r="K43" s="111">
        <v>5.6352645737545157E-2</v>
      </c>
      <c r="L43" s="111">
        <v>5.6909197629495922E-2</v>
      </c>
    </row>
    <row r="44" spans="1:12" ht="14.1" customHeight="1">
      <c r="A44" s="103" t="s">
        <v>333</v>
      </c>
      <c r="B44" s="105" t="s">
        <v>360</v>
      </c>
      <c r="C44" s="106" t="s">
        <v>326</v>
      </c>
      <c r="D44" s="107" t="s">
        <v>86</v>
      </c>
      <c r="E44" s="108">
        <v>2373397</v>
      </c>
      <c r="F44" s="109">
        <v>52179807</v>
      </c>
      <c r="G44" s="110">
        <v>4.4999999999999998E-2</v>
      </c>
      <c r="H44" s="111">
        <v>5.0999999999999997E-2</v>
      </c>
      <c r="I44" s="111">
        <v>0.05</v>
      </c>
      <c r="J44" s="111">
        <v>4.7E-2</v>
      </c>
      <c r="K44" s="111">
        <v>4.5308126406629221E-2</v>
      </c>
      <c r="L44" s="111">
        <v>4.5057429667015189E-2</v>
      </c>
    </row>
    <row r="45" spans="1:12" ht="14.1" customHeight="1">
      <c r="A45" s="103" t="s">
        <v>331</v>
      </c>
      <c r="B45" s="105" t="s">
        <v>361</v>
      </c>
      <c r="C45" s="106" t="s">
        <v>326</v>
      </c>
      <c r="D45" s="107" t="s">
        <v>87</v>
      </c>
      <c r="E45" s="108">
        <v>1382264</v>
      </c>
      <c r="F45" s="109">
        <v>32717907</v>
      </c>
      <c r="G45" s="110">
        <v>4.2000000000000003E-2</v>
      </c>
      <c r="H45" s="111">
        <v>4.4999999999999998E-2</v>
      </c>
      <c r="I45" s="111">
        <v>4.8000000000000001E-2</v>
      </c>
      <c r="J45" s="111">
        <v>5.0999999999999997E-2</v>
      </c>
      <c r="K45" s="111">
        <v>4.3207622212548438E-2</v>
      </c>
      <c r="L45" s="111">
        <v>4.211778524214585E-2</v>
      </c>
    </row>
    <row r="46" spans="1:12" ht="14.1" customHeight="1">
      <c r="A46" s="103" t="s">
        <v>331</v>
      </c>
      <c r="B46" s="105" t="s">
        <v>362</v>
      </c>
      <c r="C46" s="106" t="s">
        <v>326</v>
      </c>
      <c r="D46" s="107" t="s">
        <v>88</v>
      </c>
      <c r="E46" s="108">
        <v>1557327</v>
      </c>
      <c r="F46" s="109">
        <v>34723539</v>
      </c>
      <c r="G46" s="110">
        <v>4.3999999999999997E-2</v>
      </c>
      <c r="H46" s="111">
        <v>4.4999999999999998E-2</v>
      </c>
      <c r="I46" s="111">
        <v>5.6000000000000001E-2</v>
      </c>
      <c r="J46" s="111">
        <v>5.2999999999999999E-2</v>
      </c>
      <c r="K46" s="111">
        <v>4.6277772226426823E-2</v>
      </c>
      <c r="L46" s="111">
        <v>4.3252316411990573E-2</v>
      </c>
    </row>
    <row r="47" spans="1:12" ht="14.1" customHeight="1">
      <c r="A47" s="103" t="s">
        <v>337</v>
      </c>
      <c r="B47" s="105" t="s">
        <v>363</v>
      </c>
      <c r="C47" s="106" t="s">
        <v>326</v>
      </c>
      <c r="D47" s="107" t="s">
        <v>89</v>
      </c>
      <c r="E47" s="108">
        <v>2815622</v>
      </c>
      <c r="F47" s="109">
        <v>51580376</v>
      </c>
      <c r="G47" s="110">
        <v>5.3999999999999999E-2</v>
      </c>
      <c r="H47" s="111">
        <v>5.5E-2</v>
      </c>
      <c r="I47" s="111">
        <v>5.6000000000000001E-2</v>
      </c>
      <c r="J47" s="111">
        <v>5.1999999999999998E-2</v>
      </c>
      <c r="K47" s="111">
        <v>5.0027017847044636E-2</v>
      </c>
      <c r="L47" s="111">
        <v>4.8792910753681008E-2</v>
      </c>
    </row>
    <row r="48" spans="1:12" ht="14.1" customHeight="1">
      <c r="A48" s="103" t="s">
        <v>313</v>
      </c>
      <c r="B48" s="105" t="s">
        <v>364</v>
      </c>
      <c r="C48" s="106" t="s">
        <v>326</v>
      </c>
      <c r="D48" s="107" t="s">
        <v>90</v>
      </c>
      <c r="E48" s="108">
        <v>2128643</v>
      </c>
      <c r="F48" s="109">
        <v>39332060</v>
      </c>
      <c r="G48" s="110">
        <v>5.3999999999999999E-2</v>
      </c>
      <c r="H48" s="111">
        <v>4.9000000000000002E-2</v>
      </c>
      <c r="I48" s="111">
        <v>5.0999999999999997E-2</v>
      </c>
      <c r="J48" s="111">
        <v>0.05</v>
      </c>
      <c r="K48" s="111">
        <v>5.0467340184952546E-2</v>
      </c>
      <c r="L48" s="111">
        <v>5.2073580781382217E-2</v>
      </c>
    </row>
    <row r="49" spans="1:12" ht="14.1" customHeight="1">
      <c r="A49" s="103" t="s">
        <v>333</v>
      </c>
      <c r="B49" s="105" t="s">
        <v>365</v>
      </c>
      <c r="C49" s="106" t="s">
        <v>328</v>
      </c>
      <c r="D49" s="107" t="s">
        <v>91</v>
      </c>
      <c r="E49" s="108">
        <v>2041810</v>
      </c>
      <c r="F49" s="109">
        <v>18006098</v>
      </c>
      <c r="G49" s="110">
        <v>0.113</v>
      </c>
      <c r="H49" s="111">
        <v>0.13</v>
      </c>
      <c r="I49" s="111">
        <v>0.13700000000000001</v>
      </c>
      <c r="J49" s="111">
        <v>0.105</v>
      </c>
      <c r="K49" s="111">
        <v>9.2820319531997111E-2</v>
      </c>
      <c r="L49" s="111">
        <v>8.4508353868143968E-2</v>
      </c>
    </row>
    <row r="50" spans="1:12" ht="14.1" customHeight="1">
      <c r="A50" s="103" t="s">
        <v>303</v>
      </c>
      <c r="B50" s="105" t="s">
        <v>366</v>
      </c>
      <c r="C50" s="106" t="s">
        <v>323</v>
      </c>
      <c r="D50" s="107" t="s">
        <v>92</v>
      </c>
      <c r="E50" s="108">
        <v>312463</v>
      </c>
      <c r="F50" s="109">
        <v>27299999</v>
      </c>
      <c r="G50" s="110">
        <v>1.0999999999999999E-2</v>
      </c>
      <c r="H50" s="111">
        <v>8.9999999999999993E-3</v>
      </c>
      <c r="I50" s="111">
        <v>1.2999999999999999E-2</v>
      </c>
      <c r="J50" s="111">
        <v>1.0999999999999999E-2</v>
      </c>
      <c r="K50" s="111">
        <v>1.2772253611566335E-2</v>
      </c>
      <c r="L50" s="111">
        <v>1.3494389600390516E-2</v>
      </c>
    </row>
    <row r="51" spans="1:12" ht="14.1" customHeight="1">
      <c r="A51" s="103" t="s">
        <v>337</v>
      </c>
      <c r="B51" s="105" t="s">
        <v>367</v>
      </c>
      <c r="C51" s="106" t="s">
        <v>312</v>
      </c>
      <c r="D51" s="107" t="s">
        <v>93</v>
      </c>
      <c r="E51" s="108">
        <v>4606763</v>
      </c>
      <c r="F51" s="109">
        <v>102577749</v>
      </c>
      <c r="G51" s="110">
        <v>4.3999999999999997E-2</v>
      </c>
      <c r="H51" s="111">
        <v>4.3999999999999997E-2</v>
      </c>
      <c r="I51" s="111">
        <v>4.4999999999999998E-2</v>
      </c>
      <c r="J51" s="111">
        <v>3.9E-2</v>
      </c>
      <c r="K51" s="111">
        <v>3.657068528554186E-2</v>
      </c>
      <c r="L51" s="111">
        <v>3.471972726897278E-2</v>
      </c>
    </row>
    <row r="52" spans="1:12" ht="14.1" customHeight="1">
      <c r="A52" s="103" t="s">
        <v>331</v>
      </c>
      <c r="B52" s="105" t="s">
        <v>368</v>
      </c>
      <c r="C52" s="106" t="s">
        <v>315</v>
      </c>
      <c r="D52" s="107" t="s">
        <v>94</v>
      </c>
      <c r="E52" s="108">
        <v>1254876</v>
      </c>
      <c r="F52" s="109">
        <v>8125339</v>
      </c>
      <c r="G52" s="110">
        <v>0.154</v>
      </c>
      <c r="H52" s="111">
        <v>0.16700000000000001</v>
      </c>
      <c r="I52" s="111">
        <v>0.155</v>
      </c>
      <c r="J52" s="111">
        <v>0.151</v>
      </c>
      <c r="K52" s="111">
        <v>0.13683295863370273</v>
      </c>
      <c r="L52" s="111">
        <v>0.13019932658055244</v>
      </c>
    </row>
    <row r="53" spans="1:12" ht="14.1" customHeight="1">
      <c r="A53" s="103" t="s">
        <v>313</v>
      </c>
      <c r="B53" s="105" t="s">
        <v>369</v>
      </c>
      <c r="C53" s="106" t="s">
        <v>318</v>
      </c>
      <c r="D53" s="107" t="s">
        <v>95</v>
      </c>
      <c r="E53" s="108">
        <v>1084948</v>
      </c>
      <c r="F53" s="109">
        <v>11239469</v>
      </c>
      <c r="G53" s="110">
        <v>9.6000000000000002E-2</v>
      </c>
      <c r="H53" s="111">
        <v>9.7000000000000003E-2</v>
      </c>
      <c r="I53" s="111">
        <v>9.2999999999999999E-2</v>
      </c>
      <c r="J53" s="111">
        <v>9.4E-2</v>
      </c>
      <c r="K53" s="111">
        <v>8.7537055658003488E-2</v>
      </c>
      <c r="L53" s="111">
        <v>9.7615614629834646E-2</v>
      </c>
    </row>
    <row r="54" spans="1:12" ht="14.1" customHeight="1">
      <c r="A54" s="103" t="s">
        <v>303</v>
      </c>
      <c r="B54" s="105" t="s">
        <v>370</v>
      </c>
      <c r="C54" s="106" t="s">
        <v>318</v>
      </c>
      <c r="D54" s="107" t="s">
        <v>96</v>
      </c>
      <c r="E54" s="108">
        <v>1166934</v>
      </c>
      <c r="F54" s="109">
        <v>7627496</v>
      </c>
      <c r="G54" s="110">
        <v>0.152</v>
      </c>
      <c r="H54" s="111">
        <v>0.17199999999999999</v>
      </c>
      <c r="I54" s="111">
        <v>0.16700000000000001</v>
      </c>
      <c r="J54" s="111">
        <v>0.106</v>
      </c>
      <c r="K54" s="111">
        <v>9.5790101689492091E-2</v>
      </c>
      <c r="L54" s="111">
        <v>9.5341271595969806E-2</v>
      </c>
    </row>
    <row r="55" spans="1:12" ht="14.1" customHeight="1">
      <c r="A55" s="103" t="s">
        <v>313</v>
      </c>
      <c r="B55" s="105" t="s">
        <v>371</v>
      </c>
      <c r="C55" s="106" t="s">
        <v>326</v>
      </c>
      <c r="D55" s="107" t="s">
        <v>97</v>
      </c>
      <c r="E55" s="108">
        <v>1440251</v>
      </c>
      <c r="F55" s="109">
        <v>42958099</v>
      </c>
      <c r="G55" s="110">
        <v>3.3000000000000002E-2</v>
      </c>
      <c r="H55" s="111">
        <v>0.04</v>
      </c>
      <c r="I55" s="111">
        <v>4.4999999999999998E-2</v>
      </c>
      <c r="J55" s="111">
        <v>3.7999999999999999E-2</v>
      </c>
      <c r="K55" s="111">
        <v>3.4338350175040243E-2</v>
      </c>
      <c r="L55" s="111">
        <v>4.2811796094936412E-2</v>
      </c>
    </row>
    <row r="56" spans="1:12" ht="14.1" customHeight="1">
      <c r="A56" s="103" t="s">
        <v>331</v>
      </c>
      <c r="B56" s="105" t="s">
        <v>372</v>
      </c>
      <c r="C56" s="106" t="s">
        <v>320</v>
      </c>
      <c r="D56" s="107" t="s">
        <v>98</v>
      </c>
      <c r="E56" s="108">
        <v>695882</v>
      </c>
      <c r="F56" s="109">
        <v>5635578</v>
      </c>
      <c r="G56" s="110">
        <v>0.123</v>
      </c>
      <c r="H56" s="111">
        <v>0.123</v>
      </c>
      <c r="I56" s="111">
        <v>0.125</v>
      </c>
      <c r="J56" s="111">
        <v>0.107</v>
      </c>
      <c r="K56" s="111">
        <v>0.12260051388912023</v>
      </c>
      <c r="L56" s="111">
        <v>0.12053130481692517</v>
      </c>
    </row>
    <row r="57" spans="1:12" ht="14.1" customHeight="1">
      <c r="A57" s="103" t="s">
        <v>303</v>
      </c>
      <c r="B57" s="105" t="s">
        <v>373</v>
      </c>
      <c r="C57" s="106" t="s">
        <v>323</v>
      </c>
      <c r="D57" s="112" t="s">
        <v>99</v>
      </c>
      <c r="E57" s="108">
        <v>469396</v>
      </c>
      <c r="F57" s="109">
        <v>28601944</v>
      </c>
      <c r="G57" s="110">
        <v>1.6E-2</v>
      </c>
      <c r="H57" s="111">
        <v>1.7000000000000001E-2</v>
      </c>
      <c r="I57" s="111">
        <v>1.7999999999999999E-2</v>
      </c>
      <c r="J57" s="111">
        <v>1.9E-2</v>
      </c>
      <c r="K57" s="111">
        <v>1.6905409984809418E-2</v>
      </c>
      <c r="L57" s="111">
        <v>1.8676123132475762E-2</v>
      </c>
    </row>
    <row r="58" spans="1:12" ht="14.1" customHeight="1">
      <c r="A58" s="103" t="s">
        <v>310</v>
      </c>
      <c r="B58" s="105" t="s">
        <v>374</v>
      </c>
      <c r="C58" s="106" t="s">
        <v>312</v>
      </c>
      <c r="D58" s="107" t="s">
        <v>100</v>
      </c>
      <c r="E58" s="108">
        <v>7831600</v>
      </c>
      <c r="F58" s="109">
        <v>161664168</v>
      </c>
      <c r="G58" s="110">
        <v>4.8000000000000001E-2</v>
      </c>
      <c r="H58" s="111">
        <v>5.2999999999999999E-2</v>
      </c>
      <c r="I58" s="111">
        <v>5.1999999999999998E-2</v>
      </c>
      <c r="J58" s="111">
        <v>4.7E-2</v>
      </c>
      <c r="K58" s="111">
        <v>3.6133880941840286E-2</v>
      </c>
      <c r="L58" s="111">
        <v>3.7598209882341999E-2</v>
      </c>
    </row>
    <row r="59" spans="1:12" ht="14.1" customHeight="1">
      <c r="A59" s="103" t="s">
        <v>303</v>
      </c>
      <c r="B59" s="105" t="s">
        <v>375</v>
      </c>
      <c r="C59" s="106" t="s">
        <v>315</v>
      </c>
      <c r="D59" s="107" t="s">
        <v>101</v>
      </c>
      <c r="E59" s="108">
        <v>720681</v>
      </c>
      <c r="F59" s="109">
        <v>5272986</v>
      </c>
      <c r="G59" s="110">
        <v>0.13600000000000001</v>
      </c>
      <c r="H59" s="111">
        <v>0.14899999999999999</v>
      </c>
      <c r="I59" s="111">
        <v>0.182</v>
      </c>
      <c r="J59" s="111">
        <v>0.13600000000000001</v>
      </c>
      <c r="K59" s="111">
        <v>0.13566002915270545</v>
      </c>
      <c r="L59" s="111">
        <v>0.15059744605127948</v>
      </c>
    </row>
    <row r="60" spans="1:12" ht="14.1" customHeight="1">
      <c r="A60" s="103" t="s">
        <v>331</v>
      </c>
      <c r="B60" s="105" t="s">
        <v>376</v>
      </c>
      <c r="C60" s="106" t="s">
        <v>318</v>
      </c>
      <c r="D60" s="107" t="s">
        <v>102</v>
      </c>
      <c r="E60" s="108">
        <v>1248077</v>
      </c>
      <c r="F60" s="109">
        <v>9062293</v>
      </c>
      <c r="G60" s="110">
        <v>0.13700000000000001</v>
      </c>
      <c r="H60" s="111">
        <v>0.13800000000000001</v>
      </c>
      <c r="I60" s="111">
        <v>0.17599999999999999</v>
      </c>
      <c r="J60" s="111">
        <v>0.13100000000000001</v>
      </c>
      <c r="K60" s="111">
        <v>0.13442800822137624</v>
      </c>
      <c r="L60" s="111">
        <v>0.13155576599725913</v>
      </c>
    </row>
    <row r="61" spans="1:12" ht="14.1" customHeight="1">
      <c r="A61" s="103" t="s">
        <v>310</v>
      </c>
      <c r="B61" s="105" t="s">
        <v>377</v>
      </c>
      <c r="C61" s="106" t="s">
        <v>312</v>
      </c>
      <c r="D61" s="107" t="s">
        <v>103</v>
      </c>
      <c r="E61" s="108">
        <v>5949390</v>
      </c>
      <c r="F61" s="109">
        <v>140702879</v>
      </c>
      <c r="G61" s="110">
        <v>4.2000000000000003E-2</v>
      </c>
      <c r="H61" s="111">
        <v>4.3999999999999997E-2</v>
      </c>
      <c r="I61" s="111">
        <v>4.8000000000000001E-2</v>
      </c>
      <c r="J61" s="111">
        <v>4.5999999999999999E-2</v>
      </c>
      <c r="K61" s="111">
        <v>3.8386482612816797E-2</v>
      </c>
      <c r="L61" s="111">
        <v>3.8735740574984259E-2</v>
      </c>
    </row>
    <row r="62" spans="1:12" ht="14.1" customHeight="1">
      <c r="A62" s="103" t="s">
        <v>331</v>
      </c>
      <c r="B62" s="105" t="s">
        <v>378</v>
      </c>
      <c r="C62" s="106" t="s">
        <v>315</v>
      </c>
      <c r="D62" s="107" t="s">
        <v>104</v>
      </c>
      <c r="E62" s="108">
        <v>1657001</v>
      </c>
      <c r="F62" s="109">
        <v>9736799</v>
      </c>
      <c r="G62" s="110">
        <v>0.17</v>
      </c>
      <c r="H62" s="111">
        <v>0.186</v>
      </c>
      <c r="I62" s="111">
        <v>0.20499999999999999</v>
      </c>
      <c r="J62" s="111">
        <v>0.17399999999999999</v>
      </c>
      <c r="K62" s="111">
        <v>0.155061942550307</v>
      </c>
      <c r="L62" s="111">
        <v>0.15014266018931027</v>
      </c>
    </row>
    <row r="63" spans="1:12" ht="14.1" customHeight="1">
      <c r="A63" s="103" t="s">
        <v>303</v>
      </c>
      <c r="B63" s="105" t="s">
        <v>379</v>
      </c>
      <c r="C63" s="106" t="s">
        <v>315</v>
      </c>
      <c r="D63" s="107" t="s">
        <v>105</v>
      </c>
      <c r="E63" s="108">
        <v>961490</v>
      </c>
      <c r="F63" s="109">
        <v>5017283</v>
      </c>
      <c r="G63" s="110">
        <v>0.191</v>
      </c>
      <c r="H63" s="111">
        <v>0.21</v>
      </c>
      <c r="I63" s="111">
        <v>0.27100000000000002</v>
      </c>
      <c r="J63" s="111">
        <v>0.22500000000000001</v>
      </c>
      <c r="K63" s="111">
        <v>0.20902581803863962</v>
      </c>
      <c r="L63" s="111">
        <v>0.21223880213559598</v>
      </c>
    </row>
    <row r="64" spans="1:12" ht="14.1" customHeight="1">
      <c r="A64" s="103" t="s">
        <v>337</v>
      </c>
      <c r="B64" s="105" t="s">
        <v>380</v>
      </c>
      <c r="C64" s="106" t="s">
        <v>326</v>
      </c>
      <c r="D64" s="107" t="s">
        <v>106</v>
      </c>
      <c r="E64" s="108">
        <v>3174328</v>
      </c>
      <c r="F64" s="109">
        <v>73750151</v>
      </c>
      <c r="G64" s="110">
        <v>4.2999999999999997E-2</v>
      </c>
      <c r="H64" s="111">
        <v>4.2999999999999997E-2</v>
      </c>
      <c r="I64" s="111">
        <v>4.8000000000000001E-2</v>
      </c>
      <c r="J64" s="111">
        <v>5.1999999999999998E-2</v>
      </c>
      <c r="K64" s="111">
        <v>4.7754703096217557E-2</v>
      </c>
      <c r="L64" s="111">
        <v>4.3419840216055147E-2</v>
      </c>
    </row>
    <row r="65" spans="1:12" ht="14.1" customHeight="1">
      <c r="A65" s="103" t="s">
        <v>303</v>
      </c>
      <c r="B65" s="105" t="s">
        <v>381</v>
      </c>
      <c r="C65" s="106" t="s">
        <v>315</v>
      </c>
      <c r="D65" s="107" t="s">
        <v>107</v>
      </c>
      <c r="E65" s="108">
        <v>429358</v>
      </c>
      <c r="F65" s="109">
        <v>3559591</v>
      </c>
      <c r="G65" s="110">
        <v>0.12</v>
      </c>
      <c r="H65" s="111">
        <v>0.13600000000000001</v>
      </c>
      <c r="I65" s="111">
        <v>0.185</v>
      </c>
      <c r="J65" s="111">
        <v>0.121</v>
      </c>
      <c r="K65" s="111">
        <v>0.12226975060505263</v>
      </c>
      <c r="L65" s="111">
        <v>0.12995719275112944</v>
      </c>
    </row>
    <row r="66" spans="1:12" ht="14.1" customHeight="1">
      <c r="A66" s="103" t="s">
        <v>316</v>
      </c>
      <c r="B66" s="105" t="s">
        <v>382</v>
      </c>
      <c r="C66" s="106" t="s">
        <v>328</v>
      </c>
      <c r="D66" s="107" t="s">
        <v>108</v>
      </c>
      <c r="E66" s="108">
        <v>789278</v>
      </c>
      <c r="F66" s="109">
        <v>5761727</v>
      </c>
      <c r="G66" s="110">
        <v>0.13600000000000001</v>
      </c>
      <c r="H66" s="111">
        <v>0.124</v>
      </c>
      <c r="I66" s="111">
        <v>0.121</v>
      </c>
      <c r="J66" s="111">
        <v>0.125</v>
      </c>
      <c r="K66" s="111">
        <v>0.12096457698235832</v>
      </c>
      <c r="L66" s="111">
        <v>0.13087985258067689</v>
      </c>
    </row>
    <row r="67" spans="1:12" ht="14.1" customHeight="1">
      <c r="A67" s="103" t="s">
        <v>331</v>
      </c>
      <c r="B67" s="105" t="s">
        <v>383</v>
      </c>
      <c r="C67" s="106" t="s">
        <v>328</v>
      </c>
      <c r="D67" s="107" t="s">
        <v>109</v>
      </c>
      <c r="E67" s="108">
        <v>846522</v>
      </c>
      <c r="F67" s="109">
        <v>7274783</v>
      </c>
      <c r="G67" s="110">
        <v>0.11600000000000001</v>
      </c>
      <c r="H67" s="111">
        <v>0.112</v>
      </c>
      <c r="I67" s="111">
        <v>0.112</v>
      </c>
      <c r="J67" s="111">
        <v>0.114</v>
      </c>
      <c r="K67" s="111">
        <v>0.10829877110556654</v>
      </c>
      <c r="L67" s="111">
        <v>0.11018993955388379</v>
      </c>
    </row>
    <row r="68" spans="1:12" ht="14.1" customHeight="1">
      <c r="A68" s="103" t="s">
        <v>313</v>
      </c>
      <c r="B68" s="105" t="s">
        <v>384</v>
      </c>
      <c r="C68" s="106" t="s">
        <v>326</v>
      </c>
      <c r="D68" s="107" t="s">
        <v>110</v>
      </c>
      <c r="E68" s="108">
        <v>1779356</v>
      </c>
      <c r="F68" s="109">
        <v>38096966</v>
      </c>
      <c r="G68" s="110">
        <v>4.5999999999999999E-2</v>
      </c>
      <c r="H68" s="111">
        <v>4.7E-2</v>
      </c>
      <c r="I68" s="111">
        <v>5.7000000000000002E-2</v>
      </c>
      <c r="J68" s="111">
        <v>5.1999999999999998E-2</v>
      </c>
      <c r="K68" s="111">
        <v>5.1218854084528177E-2</v>
      </c>
      <c r="L68" s="111">
        <v>5.0854966968680512E-2</v>
      </c>
    </row>
    <row r="69" spans="1:12" ht="14.1" customHeight="1">
      <c r="A69" s="103" t="s">
        <v>313</v>
      </c>
      <c r="B69" s="105" t="s">
        <v>385</v>
      </c>
      <c r="C69" s="106" t="s">
        <v>326</v>
      </c>
      <c r="D69" s="107" t="s">
        <v>111</v>
      </c>
      <c r="E69" s="108">
        <v>1864466</v>
      </c>
      <c r="F69" s="109">
        <v>33521878</v>
      </c>
      <c r="G69" s="110">
        <v>5.5E-2</v>
      </c>
      <c r="H69" s="111">
        <v>5.7000000000000002E-2</v>
      </c>
      <c r="I69" s="111">
        <v>6.2E-2</v>
      </c>
      <c r="J69" s="111">
        <v>6.4000000000000001E-2</v>
      </c>
      <c r="K69" s="111">
        <v>5.7382824110158132E-2</v>
      </c>
      <c r="L69" s="111">
        <v>5.1824072178778047E-2</v>
      </c>
    </row>
    <row r="70" spans="1:12" ht="14.1" customHeight="1">
      <c r="A70" s="103" t="s">
        <v>337</v>
      </c>
      <c r="B70" s="105" t="s">
        <v>386</v>
      </c>
      <c r="C70" s="106" t="s">
        <v>326</v>
      </c>
      <c r="D70" s="107" t="s">
        <v>112</v>
      </c>
      <c r="E70" s="108">
        <v>3235427</v>
      </c>
      <c r="F70" s="109">
        <v>67611925</v>
      </c>
      <c r="G70" s="110">
        <v>4.7E-2</v>
      </c>
      <c r="H70" s="111">
        <v>4.3999999999999997E-2</v>
      </c>
      <c r="I70" s="111">
        <v>4.2000000000000003E-2</v>
      </c>
      <c r="J70" s="111">
        <v>4.5999999999999999E-2</v>
      </c>
      <c r="K70" s="111">
        <v>3.9003254825578239E-2</v>
      </c>
      <c r="L70" s="111">
        <v>4.1230873674967576E-2</v>
      </c>
    </row>
    <row r="71" spans="1:12" ht="14.1" customHeight="1">
      <c r="A71" s="103" t="s">
        <v>337</v>
      </c>
      <c r="B71" s="105" t="s">
        <v>387</v>
      </c>
      <c r="C71" s="106" t="s">
        <v>326</v>
      </c>
      <c r="D71" s="107" t="s">
        <v>113</v>
      </c>
      <c r="E71" s="108">
        <v>4649120</v>
      </c>
      <c r="F71" s="109">
        <v>74783042</v>
      </c>
      <c r="G71" s="110">
        <v>6.2E-2</v>
      </c>
      <c r="H71" s="111">
        <v>0.06</v>
      </c>
      <c r="I71" s="111">
        <v>8.1000000000000003E-2</v>
      </c>
      <c r="J71" s="111">
        <v>6.8000000000000005E-2</v>
      </c>
      <c r="K71" s="111">
        <v>6.5637114829173129E-2</v>
      </c>
      <c r="L71" s="111">
        <v>6.0699668238066731E-2</v>
      </c>
    </row>
    <row r="72" spans="1:12" ht="14.1" customHeight="1">
      <c r="A72" s="103" t="s">
        <v>333</v>
      </c>
      <c r="B72" s="105" t="s">
        <v>388</v>
      </c>
      <c r="C72" s="106" t="s">
        <v>326</v>
      </c>
      <c r="D72" s="107" t="s">
        <v>114</v>
      </c>
      <c r="E72" s="108">
        <v>2474247</v>
      </c>
      <c r="F72" s="109">
        <v>44235088</v>
      </c>
      <c r="G72" s="110">
        <v>5.5E-2</v>
      </c>
      <c r="H72" s="111">
        <v>5.8999999999999997E-2</v>
      </c>
      <c r="I72" s="111">
        <v>6.3E-2</v>
      </c>
      <c r="J72" s="111">
        <v>6.2E-2</v>
      </c>
      <c r="K72" s="111">
        <v>5.8559542802608867E-2</v>
      </c>
      <c r="L72" s="111">
        <v>6.2003012723319387E-2</v>
      </c>
    </row>
    <row r="73" spans="1:12" ht="14.1" customHeight="1">
      <c r="A73" s="103" t="s">
        <v>313</v>
      </c>
      <c r="B73" s="105" t="s">
        <v>389</v>
      </c>
      <c r="C73" s="106" t="s">
        <v>326</v>
      </c>
      <c r="D73" s="107" t="s">
        <v>115</v>
      </c>
      <c r="E73" s="108">
        <v>2007430</v>
      </c>
      <c r="F73" s="109">
        <v>44530683</v>
      </c>
      <c r="G73" s="110">
        <v>4.4999999999999998E-2</v>
      </c>
      <c r="H73" s="111">
        <v>4.4999999999999998E-2</v>
      </c>
      <c r="I73" s="111">
        <v>4.5999999999999999E-2</v>
      </c>
      <c r="J73" s="111">
        <v>4.9000000000000002E-2</v>
      </c>
      <c r="K73" s="111">
        <v>4.8442647937299604E-2</v>
      </c>
      <c r="L73" s="111">
        <v>5.1213521956232855E-2</v>
      </c>
    </row>
    <row r="74" spans="1:12" ht="14.1" customHeight="1">
      <c r="A74" s="103" t="s">
        <v>303</v>
      </c>
      <c r="B74" s="105" t="s">
        <v>390</v>
      </c>
      <c r="C74" s="106" t="s">
        <v>315</v>
      </c>
      <c r="D74" s="107" t="s">
        <v>116</v>
      </c>
      <c r="E74" s="108">
        <v>509701</v>
      </c>
      <c r="F74" s="109">
        <v>4535484</v>
      </c>
      <c r="G74" s="110">
        <v>0.112</v>
      </c>
      <c r="H74" s="111">
        <v>0.13800000000000001</v>
      </c>
      <c r="I74" s="111">
        <v>0.13600000000000001</v>
      </c>
      <c r="J74" s="111">
        <v>0.125</v>
      </c>
      <c r="K74" s="111">
        <v>0.11324175738489327</v>
      </c>
      <c r="L74" s="111">
        <v>0.10540600263906344</v>
      </c>
    </row>
    <row r="75" spans="1:12" ht="14.1" customHeight="1">
      <c r="A75" s="103" t="s">
        <v>313</v>
      </c>
      <c r="B75" s="105" t="s">
        <v>391</v>
      </c>
      <c r="C75" s="106" t="s">
        <v>326</v>
      </c>
      <c r="D75" s="107" t="s">
        <v>117</v>
      </c>
      <c r="E75" s="108">
        <v>1481260</v>
      </c>
      <c r="F75" s="109">
        <v>34562666</v>
      </c>
      <c r="G75" s="110">
        <v>4.2000000000000003E-2</v>
      </c>
      <c r="H75" s="111">
        <v>4.8000000000000001E-2</v>
      </c>
      <c r="I75" s="111">
        <v>4.8000000000000001E-2</v>
      </c>
      <c r="J75" s="111">
        <v>5.8999999999999997E-2</v>
      </c>
      <c r="K75" s="111">
        <v>4.5214870113916367E-2</v>
      </c>
      <c r="L75" s="111">
        <v>4.5442881158543544E-2</v>
      </c>
    </row>
    <row r="76" spans="1:12" ht="14.1" customHeight="1">
      <c r="A76" s="103" t="s">
        <v>333</v>
      </c>
      <c r="B76" s="105" t="s">
        <v>392</v>
      </c>
      <c r="C76" s="106" t="s">
        <v>326</v>
      </c>
      <c r="D76" s="107" t="s">
        <v>118</v>
      </c>
      <c r="E76" s="108">
        <v>2164880</v>
      </c>
      <c r="F76" s="109">
        <v>41601436</v>
      </c>
      <c r="G76" s="110">
        <v>5.1999999999999998E-2</v>
      </c>
      <c r="H76" s="111">
        <v>5.7000000000000002E-2</v>
      </c>
      <c r="I76" s="111">
        <v>5.8000000000000003E-2</v>
      </c>
      <c r="J76" s="111">
        <v>5.8000000000000003E-2</v>
      </c>
      <c r="K76" s="111">
        <v>5.3052563471277167E-2</v>
      </c>
      <c r="L76" s="111">
        <v>5.6212954330223101E-2</v>
      </c>
    </row>
    <row r="77" spans="1:12" ht="14.1" customHeight="1">
      <c r="A77" s="103" t="s">
        <v>313</v>
      </c>
      <c r="B77" s="105" t="s">
        <v>393</v>
      </c>
      <c r="C77" s="106" t="s">
        <v>326</v>
      </c>
      <c r="D77" s="107" t="s">
        <v>119</v>
      </c>
      <c r="E77" s="108">
        <v>1513719</v>
      </c>
      <c r="F77" s="109">
        <v>33496638</v>
      </c>
      <c r="G77" s="110">
        <v>4.4999999999999998E-2</v>
      </c>
      <c r="H77" s="111">
        <v>4.9000000000000002E-2</v>
      </c>
      <c r="I77" s="111">
        <v>4.8000000000000001E-2</v>
      </c>
      <c r="J77" s="111">
        <v>4.7E-2</v>
      </c>
      <c r="K77" s="111">
        <v>4.4447127735046568E-2</v>
      </c>
      <c r="L77" s="111">
        <v>4.7917336799009072E-2</v>
      </c>
    </row>
    <row r="78" spans="1:12" ht="14.1" customHeight="1">
      <c r="A78" s="103" t="s">
        <v>316</v>
      </c>
      <c r="B78" s="105" t="s">
        <v>394</v>
      </c>
      <c r="C78" s="106" t="s">
        <v>315</v>
      </c>
      <c r="D78" s="107" t="s">
        <v>120</v>
      </c>
      <c r="E78" s="108">
        <v>908747</v>
      </c>
      <c r="F78" s="109">
        <v>5637988</v>
      </c>
      <c r="G78" s="110">
        <v>0.161</v>
      </c>
      <c r="H78" s="111">
        <v>0.159</v>
      </c>
      <c r="I78" s="111">
        <v>0.18</v>
      </c>
      <c r="J78" s="111">
        <v>0.13900000000000001</v>
      </c>
      <c r="K78" s="111">
        <v>0.14997180269777288</v>
      </c>
      <c r="L78" s="111">
        <v>0.13719648687145466</v>
      </c>
    </row>
    <row r="79" spans="1:12" ht="14.1" customHeight="1">
      <c r="A79" s="103" t="s">
        <v>310</v>
      </c>
      <c r="B79" s="105" t="s">
        <v>395</v>
      </c>
      <c r="C79" s="106" t="s">
        <v>312</v>
      </c>
      <c r="D79" s="107" t="s">
        <v>121</v>
      </c>
      <c r="E79" s="108">
        <v>5947579</v>
      </c>
      <c r="F79" s="109">
        <v>126241907</v>
      </c>
      <c r="G79" s="110">
        <v>4.7E-2</v>
      </c>
      <c r="H79" s="111">
        <v>4.9000000000000002E-2</v>
      </c>
      <c r="I79" s="111">
        <v>4.8000000000000001E-2</v>
      </c>
      <c r="J79" s="111">
        <v>4.2000000000000003E-2</v>
      </c>
      <c r="K79" s="111">
        <v>3.8568710078316991E-2</v>
      </c>
      <c r="L79" s="111">
        <v>3.7327557683945627E-2</v>
      </c>
    </row>
    <row r="80" spans="1:12" ht="14.1" customHeight="1">
      <c r="A80" s="103" t="s">
        <v>313</v>
      </c>
      <c r="B80" s="105" t="s">
        <v>396</v>
      </c>
      <c r="C80" s="106" t="s">
        <v>318</v>
      </c>
      <c r="D80" s="107" t="s">
        <v>122</v>
      </c>
      <c r="E80" s="108">
        <v>1617426</v>
      </c>
      <c r="F80" s="109">
        <v>11619147</v>
      </c>
      <c r="G80" s="110">
        <v>0.13900000000000001</v>
      </c>
      <c r="H80" s="111">
        <v>0.14299999999999999</v>
      </c>
      <c r="I80" s="111">
        <v>0.13700000000000001</v>
      </c>
      <c r="J80" s="111">
        <v>0.11899999999999999</v>
      </c>
      <c r="K80" s="111">
        <v>0.10326575859526087</v>
      </c>
      <c r="L80" s="111">
        <v>0.11148638967536469</v>
      </c>
    </row>
    <row r="81" spans="1:12" ht="14.1" customHeight="1">
      <c r="A81" s="103" t="s">
        <v>313</v>
      </c>
      <c r="B81" s="105" t="s">
        <v>397</v>
      </c>
      <c r="C81" s="106" t="s">
        <v>326</v>
      </c>
      <c r="D81" s="107" t="s">
        <v>123</v>
      </c>
      <c r="E81" s="108">
        <v>1447992</v>
      </c>
      <c r="F81" s="109">
        <v>35517754</v>
      </c>
      <c r="G81" s="110">
        <v>0.04</v>
      </c>
      <c r="H81" s="111">
        <v>5.5E-2</v>
      </c>
      <c r="I81" s="111">
        <v>4.7E-2</v>
      </c>
      <c r="J81" s="111">
        <v>4.2999999999999997E-2</v>
      </c>
      <c r="K81" s="111">
        <v>4.3794953543263682E-2</v>
      </c>
      <c r="L81" s="111">
        <v>4.8877050227763751E-2</v>
      </c>
    </row>
    <row r="82" spans="1:12" ht="14.1" customHeight="1">
      <c r="A82" s="103" t="s">
        <v>333</v>
      </c>
      <c r="B82" s="105" t="s">
        <v>398</v>
      </c>
      <c r="C82" s="106" t="s">
        <v>326</v>
      </c>
      <c r="D82" s="107" t="s">
        <v>124</v>
      </c>
      <c r="E82" s="108">
        <v>2626617</v>
      </c>
      <c r="F82" s="109">
        <v>54423105</v>
      </c>
      <c r="G82" s="110">
        <v>4.8000000000000001E-2</v>
      </c>
      <c r="H82" s="111">
        <v>5.0999999999999997E-2</v>
      </c>
      <c r="I82" s="111">
        <v>5.2999999999999999E-2</v>
      </c>
      <c r="J82" s="111">
        <v>4.9000000000000002E-2</v>
      </c>
      <c r="K82" s="111">
        <v>3.9087476179346888E-2</v>
      </c>
      <c r="L82" s="111">
        <v>3.816598787622863E-2</v>
      </c>
    </row>
    <row r="83" spans="1:12" ht="14.1" customHeight="1">
      <c r="A83" s="103" t="s">
        <v>333</v>
      </c>
      <c r="B83" s="105" t="s">
        <v>399</v>
      </c>
      <c r="C83" s="106" t="s">
        <v>326</v>
      </c>
      <c r="D83" s="107" t="s">
        <v>125</v>
      </c>
      <c r="E83" s="108">
        <v>2313446</v>
      </c>
      <c r="F83" s="109">
        <v>54743170</v>
      </c>
      <c r="G83" s="110">
        <v>4.2000000000000003E-2</v>
      </c>
      <c r="H83" s="111">
        <v>4.3999999999999997E-2</v>
      </c>
      <c r="I83" s="111">
        <v>0.04</v>
      </c>
      <c r="J83" s="111">
        <v>3.9E-2</v>
      </c>
      <c r="K83" s="111">
        <v>3.8491485193865624E-2</v>
      </c>
      <c r="L83" s="111">
        <v>3.5305932736268884E-2</v>
      </c>
    </row>
    <row r="84" spans="1:12" ht="14.1" customHeight="1">
      <c r="A84" s="103" t="s">
        <v>313</v>
      </c>
      <c r="B84" s="105" t="s">
        <v>400</v>
      </c>
      <c r="C84" s="106" t="s">
        <v>326</v>
      </c>
      <c r="D84" s="113" t="s">
        <v>126</v>
      </c>
      <c r="E84" s="108">
        <v>1386326</v>
      </c>
      <c r="F84" s="109">
        <v>33142720</v>
      </c>
      <c r="G84" s="110">
        <v>4.1000000000000002E-2</v>
      </c>
      <c r="H84" s="111">
        <v>4.1000000000000002E-2</v>
      </c>
      <c r="I84" s="111">
        <v>4.4999999999999998E-2</v>
      </c>
      <c r="J84" s="111">
        <v>4.2999999999999997E-2</v>
      </c>
      <c r="K84" s="111">
        <v>4.6942241653699188E-2</v>
      </c>
      <c r="L84" s="111">
        <v>4.3488513870450857E-2</v>
      </c>
    </row>
    <row r="85" spans="1:12" ht="14.1" customHeight="1">
      <c r="A85" s="103" t="s">
        <v>313</v>
      </c>
      <c r="B85" s="105" t="s">
        <v>401</v>
      </c>
      <c r="C85" s="106" t="s">
        <v>326</v>
      </c>
      <c r="D85" s="107" t="s">
        <v>127</v>
      </c>
      <c r="E85" s="108">
        <v>1379947</v>
      </c>
      <c r="F85" s="109">
        <v>36088140</v>
      </c>
      <c r="G85" s="110">
        <v>3.7999999999999999E-2</v>
      </c>
      <c r="H85" s="111">
        <v>3.6999999999999998E-2</v>
      </c>
      <c r="I85" s="111">
        <v>4.2999999999999997E-2</v>
      </c>
      <c r="J85" s="111">
        <v>0.04</v>
      </c>
      <c r="K85" s="111">
        <v>4.1431550322443882E-2</v>
      </c>
      <c r="L85" s="111">
        <v>4.2717937013723908E-2</v>
      </c>
    </row>
    <row r="86" spans="1:12" ht="14.1" customHeight="1">
      <c r="A86" s="103" t="s">
        <v>333</v>
      </c>
      <c r="B86" s="105" t="s">
        <v>402</v>
      </c>
      <c r="C86" s="106" t="s">
        <v>326</v>
      </c>
      <c r="D86" s="107" t="s">
        <v>128</v>
      </c>
      <c r="E86" s="108">
        <v>3123762</v>
      </c>
      <c r="F86" s="109">
        <v>47282839</v>
      </c>
      <c r="G86" s="110">
        <v>6.6000000000000003E-2</v>
      </c>
      <c r="H86" s="111">
        <v>6.9000000000000006E-2</v>
      </c>
      <c r="I86" s="111">
        <v>7.4999999999999997E-2</v>
      </c>
      <c r="J86" s="111">
        <v>7.0000000000000007E-2</v>
      </c>
      <c r="K86" s="111">
        <v>6.6701952717683879E-2</v>
      </c>
      <c r="L86" s="111">
        <v>6.6424215293282587E-2</v>
      </c>
    </row>
    <row r="87" spans="1:12" ht="14.1" customHeight="1">
      <c r="A87" s="103" t="s">
        <v>302</v>
      </c>
      <c r="B87" s="105" t="s">
        <v>403</v>
      </c>
      <c r="C87" s="106" t="s">
        <v>315</v>
      </c>
      <c r="D87" s="107" t="s">
        <v>129</v>
      </c>
      <c r="E87" s="108">
        <v>440528</v>
      </c>
      <c r="F87" s="109">
        <v>2269122</v>
      </c>
      <c r="G87" s="110">
        <v>0.19400000000000001</v>
      </c>
      <c r="H87" s="111">
        <v>0.20499999999999999</v>
      </c>
      <c r="I87" s="111">
        <v>0.20100000000000001</v>
      </c>
      <c r="J87" s="111">
        <v>0.182</v>
      </c>
      <c r="K87" s="111">
        <v>0.18204139047543572</v>
      </c>
      <c r="L87" s="111">
        <v>0.17688909015191945</v>
      </c>
    </row>
    <row r="88" spans="1:12" ht="14.1" customHeight="1">
      <c r="A88" s="103" t="s">
        <v>313</v>
      </c>
      <c r="B88" s="105" t="s">
        <v>404</v>
      </c>
      <c r="C88" s="106" t="s">
        <v>326</v>
      </c>
      <c r="D88" s="107" t="s">
        <v>130</v>
      </c>
      <c r="E88" s="108">
        <v>1825387</v>
      </c>
      <c r="F88" s="109">
        <v>37488987</v>
      </c>
      <c r="G88" s="110">
        <v>4.8000000000000001E-2</v>
      </c>
      <c r="H88" s="111">
        <v>0.05</v>
      </c>
      <c r="I88" s="111">
        <v>5.7000000000000002E-2</v>
      </c>
      <c r="J88" s="111">
        <v>5.1999999999999998E-2</v>
      </c>
      <c r="K88" s="111">
        <v>5.308735108649449E-2</v>
      </c>
      <c r="L88" s="111">
        <v>5.2134926834255538E-2</v>
      </c>
    </row>
    <row r="89" spans="1:12" ht="14.1" customHeight="1">
      <c r="A89" s="103" t="s">
        <v>302</v>
      </c>
      <c r="B89" s="105" t="s">
        <v>405</v>
      </c>
      <c r="C89" s="106" t="s">
        <v>406</v>
      </c>
      <c r="D89" s="107" t="s">
        <v>407</v>
      </c>
      <c r="E89" s="108">
        <v>233617</v>
      </c>
      <c r="F89" s="109">
        <v>3491439</v>
      </c>
      <c r="G89" s="110">
        <v>6.6000000000000003E-2</v>
      </c>
      <c r="H89" s="111">
        <v>6.5000000000000002E-2</v>
      </c>
      <c r="I89" s="111">
        <v>9.2999999999999999E-2</v>
      </c>
      <c r="J89" s="111">
        <v>9.9000000000000005E-2</v>
      </c>
      <c r="K89" s="111">
        <v>9.1733193265521651E-2</v>
      </c>
      <c r="L89" s="111">
        <v>9.1338637304911555E-2</v>
      </c>
    </row>
    <row r="90" spans="1:12" ht="14.1" customHeight="1">
      <c r="A90" s="103" t="s">
        <v>302</v>
      </c>
      <c r="B90" s="105" t="s">
        <v>408</v>
      </c>
      <c r="C90" s="106" t="s">
        <v>406</v>
      </c>
      <c r="D90" s="107" t="s">
        <v>409</v>
      </c>
      <c r="E90" s="108">
        <v>982981</v>
      </c>
      <c r="F90" s="109">
        <v>2218228</v>
      </c>
      <c r="G90" s="110">
        <v>0.443</v>
      </c>
      <c r="H90" s="111">
        <v>0.44700000000000001</v>
      </c>
      <c r="I90" s="111">
        <v>0.46</v>
      </c>
      <c r="J90" s="111">
        <v>0.52500000000000002</v>
      </c>
      <c r="K90" s="111">
        <v>0.46179774055565853</v>
      </c>
      <c r="L90" s="111">
        <v>0.42396002222084245</v>
      </c>
    </row>
    <row r="91" spans="1:12" ht="14.1" customHeight="1">
      <c r="A91" s="103" t="s">
        <v>302</v>
      </c>
      <c r="B91" s="105" t="s">
        <v>410</v>
      </c>
      <c r="C91" s="106" t="s">
        <v>406</v>
      </c>
      <c r="D91" s="114" t="s">
        <v>411</v>
      </c>
      <c r="E91" s="108">
        <v>861962</v>
      </c>
      <c r="F91" s="109">
        <v>7203879</v>
      </c>
      <c r="G91" s="110">
        <v>0.11899999999999999</v>
      </c>
      <c r="H91" s="111">
        <v>0.11</v>
      </c>
      <c r="I91" s="111">
        <v>0.11</v>
      </c>
      <c r="J91" s="111">
        <v>0.126</v>
      </c>
      <c r="K91" s="111">
        <v>0.1170775321188932</v>
      </c>
      <c r="L91" s="111">
        <v>9.8839094999889743E-2</v>
      </c>
    </row>
    <row r="92" spans="1:12" ht="14.1" customHeight="1">
      <c r="A92" s="103" t="s">
        <v>303</v>
      </c>
      <c r="B92" s="105" t="s">
        <v>412</v>
      </c>
      <c r="C92" s="106" t="s">
        <v>406</v>
      </c>
      <c r="D92" s="114" t="s">
        <v>413</v>
      </c>
      <c r="E92" s="108">
        <v>533026</v>
      </c>
      <c r="F92" s="109">
        <v>8380594</v>
      </c>
      <c r="G92" s="110">
        <v>6.3E-2</v>
      </c>
      <c r="H92" s="111">
        <v>6.3E-2</v>
      </c>
      <c r="I92" s="111">
        <v>6.2E-2</v>
      </c>
      <c r="J92" s="111">
        <v>7.0000000000000007E-2</v>
      </c>
      <c r="K92" s="111">
        <v>7.6590271320704839E-2</v>
      </c>
      <c r="L92" s="111">
        <v>7.7783513558493042E-2</v>
      </c>
    </row>
    <row r="93" spans="1:12" ht="14.1" customHeight="1">
      <c r="A93" s="99"/>
      <c r="B93" s="115"/>
      <c r="C93" s="115"/>
      <c r="D93" s="116" t="s">
        <v>414</v>
      </c>
      <c r="E93" s="117">
        <f>SUM(E7:E92)</f>
        <v>176944535</v>
      </c>
      <c r="F93" s="118">
        <f>SUM(F7:F92)</f>
        <v>2983029231</v>
      </c>
      <c r="G93" s="119">
        <f>IF(ISERR(E93/F93),"　 　 －",E93/F93)</f>
        <v>5.9317063728766391E-2</v>
      </c>
      <c r="H93" s="119">
        <v>6.2294588239923412E-2</v>
      </c>
      <c r="I93" s="119">
        <v>6.4602210177776037E-2</v>
      </c>
      <c r="J93" s="119">
        <v>5.9594685635076985E-2</v>
      </c>
      <c r="K93" s="119">
        <v>5.5160666514070825E-2</v>
      </c>
      <c r="L93" s="119">
        <v>5.4611572227784462E-2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9.6430232558139553E-2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EBBE3-A75E-499D-9288-D3F327EF511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465</v>
      </c>
      <c r="B1" s="186"/>
      <c r="C1" s="186"/>
      <c r="D1" s="186"/>
      <c r="E1" s="186"/>
      <c r="F1" s="186"/>
      <c r="G1" s="186"/>
      <c r="H1" s="186"/>
      <c r="I1" s="186"/>
      <c r="J1" s="186"/>
      <c r="K1" s="186"/>
      <c r="L1" s="186"/>
      <c r="M1" s="92"/>
    </row>
    <row r="2" spans="1:13" s="95" customFormat="1" ht="57" customHeight="1">
      <c r="A2" s="187" t="s">
        <v>466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5928229</v>
      </c>
      <c r="F7" s="109">
        <v>20176526</v>
      </c>
      <c r="G7" s="110">
        <v>0.29299999999999998</v>
      </c>
      <c r="H7" s="111">
        <v>0.28799999999999998</v>
      </c>
      <c r="I7" s="111">
        <v>0.29899999999999999</v>
      </c>
      <c r="J7" s="111">
        <v>0.26500000000000001</v>
      </c>
      <c r="K7" s="111">
        <v>0.25893331971890066</v>
      </c>
      <c r="L7" s="111">
        <v>0.2629634701945639</v>
      </c>
    </row>
    <row r="8" spans="1:13" ht="14.1" customHeight="1">
      <c r="A8" s="103" t="s">
        <v>313</v>
      </c>
      <c r="B8" s="105" t="s">
        <v>314</v>
      </c>
      <c r="C8" s="106" t="s">
        <v>315</v>
      </c>
      <c r="D8" s="107" t="s">
        <v>10</v>
      </c>
      <c r="E8" s="108">
        <v>2039171</v>
      </c>
      <c r="F8" s="109">
        <v>2576588</v>
      </c>
      <c r="G8" s="110">
        <v>0.79100000000000004</v>
      </c>
      <c r="H8" s="111">
        <v>0.77400000000000002</v>
      </c>
      <c r="I8" s="111">
        <v>0.74</v>
      </c>
      <c r="J8" s="111">
        <v>0.76800000000000002</v>
      </c>
      <c r="K8" s="111">
        <v>0.74579541091843704</v>
      </c>
      <c r="L8" s="111">
        <v>0.76610058006548032</v>
      </c>
    </row>
    <row r="9" spans="1:13" ht="14.1" customHeight="1">
      <c r="A9" s="103" t="s">
        <v>316</v>
      </c>
      <c r="B9" s="105" t="s">
        <v>317</v>
      </c>
      <c r="C9" s="106" t="s">
        <v>318</v>
      </c>
      <c r="D9" s="107" t="s">
        <v>11</v>
      </c>
      <c r="E9" s="108">
        <v>903908</v>
      </c>
      <c r="F9" s="109">
        <v>2097461</v>
      </c>
      <c r="G9" s="110">
        <v>0.43</v>
      </c>
      <c r="H9" s="111">
        <v>0.41499999999999998</v>
      </c>
      <c r="I9" s="111">
        <v>0.41899999999999998</v>
      </c>
      <c r="J9" s="111">
        <v>0.379</v>
      </c>
      <c r="K9" s="111">
        <v>0.41529661520854255</v>
      </c>
      <c r="L9" s="111">
        <v>0.41222696565906336</v>
      </c>
    </row>
    <row r="10" spans="1:13" ht="14.1" customHeight="1">
      <c r="A10" s="103" t="s">
        <v>316</v>
      </c>
      <c r="B10" s="105" t="s">
        <v>319</v>
      </c>
      <c r="C10" s="106" t="s">
        <v>320</v>
      </c>
      <c r="D10" s="107" t="s">
        <v>12</v>
      </c>
      <c r="E10" s="108">
        <v>480853</v>
      </c>
      <c r="F10" s="109">
        <v>800895</v>
      </c>
      <c r="G10" s="110">
        <v>0.6</v>
      </c>
      <c r="H10" s="111">
        <v>0.66800000000000004</v>
      </c>
      <c r="I10" s="111">
        <v>0.57499999999999996</v>
      </c>
      <c r="J10" s="111">
        <v>0.55500000000000005</v>
      </c>
      <c r="K10" s="111">
        <v>0.54875709940051787</v>
      </c>
      <c r="L10" s="111">
        <v>0.57464429815247398</v>
      </c>
    </row>
    <row r="11" spans="1:13" ht="14.1" customHeight="1">
      <c r="A11" s="103" t="s">
        <v>303</v>
      </c>
      <c r="B11" s="105" t="s">
        <v>321</v>
      </c>
      <c r="C11" s="106" t="s">
        <v>318</v>
      </c>
      <c r="D11" s="107" t="s">
        <v>13</v>
      </c>
      <c r="E11" s="108">
        <v>836492</v>
      </c>
      <c r="F11" s="109">
        <v>1604074</v>
      </c>
      <c r="G11" s="110">
        <v>0.52100000000000002</v>
      </c>
      <c r="H11" s="111">
        <v>0.52300000000000002</v>
      </c>
      <c r="I11" s="111">
        <v>0.504</v>
      </c>
      <c r="J11" s="111">
        <v>0.439</v>
      </c>
      <c r="K11" s="111">
        <v>0.44209338566158446</v>
      </c>
      <c r="L11" s="111">
        <v>0.42277947428297707</v>
      </c>
    </row>
    <row r="12" spans="1:13" ht="14.1" customHeight="1">
      <c r="A12" s="103" t="s">
        <v>302</v>
      </c>
      <c r="B12" s="105" t="s">
        <v>322</v>
      </c>
      <c r="C12" s="106" t="s">
        <v>323</v>
      </c>
      <c r="D12" s="107" t="s">
        <v>14</v>
      </c>
      <c r="E12" s="108">
        <v>492994</v>
      </c>
      <c r="F12" s="109">
        <v>1803906</v>
      </c>
      <c r="G12" s="110">
        <v>0.27300000000000002</v>
      </c>
      <c r="H12" s="111">
        <v>0.26100000000000001</v>
      </c>
      <c r="I12" s="111">
        <v>0.32700000000000001</v>
      </c>
      <c r="J12" s="111">
        <v>0.29899999999999999</v>
      </c>
      <c r="K12" s="111">
        <v>0.26061612115111021</v>
      </c>
      <c r="L12" s="111">
        <v>0.26010081569672283</v>
      </c>
    </row>
    <row r="13" spans="1:13" ht="14.1" customHeight="1">
      <c r="A13" s="103" t="s">
        <v>303</v>
      </c>
      <c r="B13" s="105" t="s">
        <v>324</v>
      </c>
      <c r="C13" s="106" t="s">
        <v>318</v>
      </c>
      <c r="D13" s="107" t="s">
        <v>15</v>
      </c>
      <c r="E13" s="108">
        <v>465030</v>
      </c>
      <c r="F13" s="109">
        <v>1137676</v>
      </c>
      <c r="G13" s="110">
        <v>0.40799999999999997</v>
      </c>
      <c r="H13" s="111">
        <v>0.39</v>
      </c>
      <c r="I13" s="111">
        <v>0.38700000000000001</v>
      </c>
      <c r="J13" s="111">
        <v>0.35899999999999999</v>
      </c>
      <c r="K13" s="111">
        <v>0.38027764248916263</v>
      </c>
      <c r="L13" s="111">
        <v>0.34971626495227637</v>
      </c>
    </row>
    <row r="14" spans="1:13" ht="14.1" customHeight="1">
      <c r="A14" s="103" t="s">
        <v>313</v>
      </c>
      <c r="B14" s="105" t="s">
        <v>325</v>
      </c>
      <c r="C14" s="106" t="s">
        <v>326</v>
      </c>
      <c r="D14" s="107" t="s">
        <v>16</v>
      </c>
      <c r="E14" s="108">
        <v>1898451</v>
      </c>
      <c r="F14" s="109">
        <v>3914405</v>
      </c>
      <c r="G14" s="110">
        <v>0.48399999999999999</v>
      </c>
      <c r="H14" s="111">
        <v>0.437</v>
      </c>
      <c r="I14" s="111">
        <v>0.42399999999999999</v>
      </c>
      <c r="J14" s="111">
        <v>0.42699999999999999</v>
      </c>
      <c r="K14" s="111">
        <v>0.42905372094145389</v>
      </c>
      <c r="L14" s="111">
        <v>0.40078830348371403</v>
      </c>
    </row>
    <row r="15" spans="1:13" ht="14.1" customHeight="1">
      <c r="A15" s="103" t="s">
        <v>313</v>
      </c>
      <c r="B15" s="105" t="s">
        <v>327</v>
      </c>
      <c r="C15" s="106" t="s">
        <v>328</v>
      </c>
      <c r="D15" s="107" t="s">
        <v>17</v>
      </c>
      <c r="E15" s="108">
        <v>1676968</v>
      </c>
      <c r="F15" s="109">
        <v>3413763</v>
      </c>
      <c r="G15" s="110">
        <v>0.49099999999999999</v>
      </c>
      <c r="H15" s="111">
        <v>0.498</v>
      </c>
      <c r="I15" s="111">
        <v>0.502</v>
      </c>
      <c r="J15" s="111">
        <v>0.46899999999999997</v>
      </c>
      <c r="K15" s="111">
        <v>0.56785095639995575</v>
      </c>
      <c r="L15" s="111">
        <v>0.56485024551744945</v>
      </c>
    </row>
    <row r="16" spans="1:13" ht="14.1" customHeight="1">
      <c r="A16" s="103" t="s">
        <v>310</v>
      </c>
      <c r="B16" s="105" t="s">
        <v>329</v>
      </c>
      <c r="C16" s="106" t="s">
        <v>312</v>
      </c>
      <c r="D16" s="107" t="s">
        <v>18</v>
      </c>
      <c r="E16" s="108">
        <v>5833351</v>
      </c>
      <c r="F16" s="109">
        <v>39606649</v>
      </c>
      <c r="G16" s="110">
        <v>0.14699999999999999</v>
      </c>
      <c r="H16" s="111">
        <v>0.13700000000000001</v>
      </c>
      <c r="I16" s="111">
        <v>0.13300000000000001</v>
      </c>
      <c r="J16" s="111">
        <v>0.14899999999999999</v>
      </c>
      <c r="K16" s="111">
        <v>0.16668344619630068</v>
      </c>
      <c r="L16" s="111">
        <v>0.16066676998006671</v>
      </c>
    </row>
    <row r="17" spans="1:12" ht="14.1" customHeight="1">
      <c r="A17" s="103" t="s">
        <v>303</v>
      </c>
      <c r="B17" s="105" t="s">
        <v>330</v>
      </c>
      <c r="C17" s="106" t="s">
        <v>315</v>
      </c>
      <c r="D17" s="107" t="s">
        <v>19</v>
      </c>
      <c r="E17" s="108">
        <v>640538</v>
      </c>
      <c r="F17" s="109">
        <v>933703</v>
      </c>
      <c r="G17" s="110">
        <v>0.68600000000000005</v>
      </c>
      <c r="H17" s="111">
        <v>0.71899999999999997</v>
      </c>
      <c r="I17" s="111">
        <v>0.74199999999999999</v>
      </c>
      <c r="J17" s="111">
        <v>0.72299999999999998</v>
      </c>
      <c r="K17" s="111">
        <v>0.74081324699204543</v>
      </c>
      <c r="L17" s="111">
        <v>0.65159160404092975</v>
      </c>
    </row>
    <row r="18" spans="1:12" ht="14.1" customHeight="1">
      <c r="A18" s="103" t="s">
        <v>331</v>
      </c>
      <c r="B18" s="105" t="s">
        <v>332</v>
      </c>
      <c r="C18" s="106" t="s">
        <v>326</v>
      </c>
      <c r="D18" s="107" t="s">
        <v>20</v>
      </c>
      <c r="E18" s="108">
        <v>1531815</v>
      </c>
      <c r="F18" s="109">
        <v>3234434</v>
      </c>
      <c r="G18" s="110">
        <v>0.47299999999999998</v>
      </c>
      <c r="H18" s="111">
        <v>0.46300000000000002</v>
      </c>
      <c r="I18" s="111">
        <v>0.48399999999999999</v>
      </c>
      <c r="J18" s="111">
        <v>0.41499999999999998</v>
      </c>
      <c r="K18" s="111">
        <v>0.40034521876270363</v>
      </c>
      <c r="L18" s="111">
        <v>0.38126119784201812</v>
      </c>
    </row>
    <row r="19" spans="1:12" ht="14.1" customHeight="1">
      <c r="A19" s="103" t="s">
        <v>333</v>
      </c>
      <c r="B19" s="105" t="s">
        <v>334</v>
      </c>
      <c r="C19" s="106" t="s">
        <v>326</v>
      </c>
      <c r="D19" s="107" t="s">
        <v>21</v>
      </c>
      <c r="E19" s="108">
        <v>2216352</v>
      </c>
      <c r="F19" s="109">
        <v>5165979</v>
      </c>
      <c r="G19" s="110">
        <v>0.42899999999999999</v>
      </c>
      <c r="H19" s="111">
        <v>0.39800000000000002</v>
      </c>
      <c r="I19" s="111">
        <v>0.35099999999999998</v>
      </c>
      <c r="J19" s="111">
        <v>0.41299999999999998</v>
      </c>
      <c r="K19" s="111">
        <v>0.42860531929886586</v>
      </c>
      <c r="L19" s="111">
        <v>0.41580008942780039</v>
      </c>
    </row>
    <row r="20" spans="1:12" ht="14.1" customHeight="1">
      <c r="A20" s="103" t="s">
        <v>331</v>
      </c>
      <c r="B20" s="105" t="s">
        <v>335</v>
      </c>
      <c r="C20" s="106" t="s">
        <v>328</v>
      </c>
      <c r="D20" s="107" t="s">
        <v>22</v>
      </c>
      <c r="E20" s="108">
        <v>1216732</v>
      </c>
      <c r="F20" s="109">
        <v>2394882</v>
      </c>
      <c r="G20" s="110">
        <v>0.50800000000000001</v>
      </c>
      <c r="H20" s="111">
        <v>0.46100000000000002</v>
      </c>
      <c r="I20" s="111">
        <v>0.52900000000000003</v>
      </c>
      <c r="J20" s="111">
        <v>0.63300000000000001</v>
      </c>
      <c r="K20" s="111">
        <v>0.63074737909338108</v>
      </c>
      <c r="L20" s="111">
        <v>0.58192936124202366</v>
      </c>
    </row>
    <row r="21" spans="1:12" ht="14.1" customHeight="1">
      <c r="A21" s="103" t="s">
        <v>313</v>
      </c>
      <c r="B21" s="105" t="s">
        <v>336</v>
      </c>
      <c r="C21" s="106" t="s">
        <v>328</v>
      </c>
      <c r="D21" s="107" t="s">
        <v>23</v>
      </c>
      <c r="E21" s="108">
        <v>1808186</v>
      </c>
      <c r="F21" s="109">
        <v>3096712</v>
      </c>
      <c r="G21" s="110">
        <v>0.58299999999999996</v>
      </c>
      <c r="H21" s="111">
        <v>0.54300000000000004</v>
      </c>
      <c r="I21" s="111">
        <v>0.47499999999999998</v>
      </c>
      <c r="J21" s="111">
        <v>0.56699999999999995</v>
      </c>
      <c r="K21" s="111">
        <v>0.57003868331575336</v>
      </c>
      <c r="L21" s="111">
        <v>0.50737193461319297</v>
      </c>
    </row>
    <row r="22" spans="1:12" ht="14.1" customHeight="1">
      <c r="A22" s="103" t="s">
        <v>337</v>
      </c>
      <c r="B22" s="105" t="s">
        <v>338</v>
      </c>
      <c r="C22" s="106" t="s">
        <v>326</v>
      </c>
      <c r="D22" s="107" t="s">
        <v>24</v>
      </c>
      <c r="E22" s="108">
        <v>6561138</v>
      </c>
      <c r="F22" s="109">
        <v>16441912</v>
      </c>
      <c r="G22" s="110">
        <v>0.39900000000000002</v>
      </c>
      <c r="H22" s="111">
        <v>0.38200000000000001</v>
      </c>
      <c r="I22" s="111">
        <v>0.38600000000000001</v>
      </c>
      <c r="J22" s="111">
        <v>0.377</v>
      </c>
      <c r="K22" s="111">
        <v>0.36525041204468112</v>
      </c>
      <c r="L22" s="111">
        <v>0.38829447751268481</v>
      </c>
    </row>
    <row r="23" spans="1:12" ht="14.1" customHeight="1">
      <c r="A23" s="103" t="s">
        <v>302</v>
      </c>
      <c r="B23" s="105" t="s">
        <v>339</v>
      </c>
      <c r="C23" s="106" t="s">
        <v>318</v>
      </c>
      <c r="D23" s="107" t="s">
        <v>25</v>
      </c>
      <c r="E23" s="108">
        <v>390844</v>
      </c>
      <c r="F23" s="109">
        <v>574077</v>
      </c>
      <c r="G23" s="110">
        <v>0.68</v>
      </c>
      <c r="H23" s="111">
        <v>0.71199999999999997</v>
      </c>
      <c r="I23" s="111">
        <v>0.71</v>
      </c>
      <c r="J23" s="111">
        <v>0.67600000000000005</v>
      </c>
      <c r="K23" s="111">
        <v>0.70460718999882122</v>
      </c>
      <c r="L23" s="111">
        <v>0.65741029852975119</v>
      </c>
    </row>
    <row r="24" spans="1:12" ht="14.1" customHeight="1">
      <c r="A24" s="103" t="s">
        <v>331</v>
      </c>
      <c r="B24" s="105" t="s">
        <v>340</v>
      </c>
      <c r="C24" s="106" t="s">
        <v>328</v>
      </c>
      <c r="D24" s="107" t="s">
        <v>26</v>
      </c>
      <c r="E24" s="108">
        <v>1203929</v>
      </c>
      <c r="F24" s="109">
        <v>2191912</v>
      </c>
      <c r="G24" s="110">
        <v>0.54900000000000004</v>
      </c>
      <c r="H24" s="111">
        <v>0.53</v>
      </c>
      <c r="I24" s="111">
        <v>0.60799999999999998</v>
      </c>
      <c r="J24" s="111">
        <v>0.56200000000000006</v>
      </c>
      <c r="K24" s="111">
        <v>0.50662717362090359</v>
      </c>
      <c r="L24" s="111">
        <v>0.48982000258503938</v>
      </c>
    </row>
    <row r="25" spans="1:12" ht="14.1" customHeight="1">
      <c r="A25" s="103" t="s">
        <v>313</v>
      </c>
      <c r="B25" s="105" t="s">
        <v>341</v>
      </c>
      <c r="C25" s="106" t="s">
        <v>326</v>
      </c>
      <c r="D25" s="107" t="s">
        <v>27</v>
      </c>
      <c r="E25" s="108">
        <v>1708765</v>
      </c>
      <c r="F25" s="109">
        <v>4872501</v>
      </c>
      <c r="G25" s="110">
        <v>0.35</v>
      </c>
      <c r="H25" s="111">
        <v>0.32100000000000001</v>
      </c>
      <c r="I25" s="111">
        <v>0.35</v>
      </c>
      <c r="J25" s="111">
        <v>0.34799999999999998</v>
      </c>
      <c r="K25" s="111">
        <v>0.3495272425533773</v>
      </c>
      <c r="L25" s="111">
        <v>0.33266944622944095</v>
      </c>
    </row>
    <row r="26" spans="1:12" ht="14.1" customHeight="1">
      <c r="A26" s="103" t="s">
        <v>313</v>
      </c>
      <c r="B26" s="105" t="s">
        <v>342</v>
      </c>
      <c r="C26" s="106" t="s">
        <v>328</v>
      </c>
      <c r="D26" s="107" t="s">
        <v>28</v>
      </c>
      <c r="E26" s="108">
        <v>1910533</v>
      </c>
      <c r="F26" s="109">
        <v>3530731</v>
      </c>
      <c r="G26" s="110">
        <v>0.54100000000000004</v>
      </c>
      <c r="H26" s="111">
        <v>0.495</v>
      </c>
      <c r="I26" s="111">
        <v>0.60199999999999998</v>
      </c>
      <c r="J26" s="111">
        <v>0.59199999999999997</v>
      </c>
      <c r="K26" s="111">
        <v>0.56082701424054715</v>
      </c>
      <c r="L26" s="111">
        <v>0.56515611266933996</v>
      </c>
    </row>
    <row r="27" spans="1:12" ht="14.1" customHeight="1">
      <c r="A27" s="103" t="s">
        <v>337</v>
      </c>
      <c r="B27" s="105" t="s">
        <v>343</v>
      </c>
      <c r="C27" s="106" t="s">
        <v>326</v>
      </c>
      <c r="D27" s="107" t="s">
        <v>29</v>
      </c>
      <c r="E27" s="108">
        <v>3175774</v>
      </c>
      <c r="F27" s="109">
        <v>8466408</v>
      </c>
      <c r="G27" s="110">
        <v>0.375</v>
      </c>
      <c r="H27" s="111">
        <v>0.36699999999999999</v>
      </c>
      <c r="I27" s="111">
        <v>0.39100000000000001</v>
      </c>
      <c r="J27" s="111">
        <v>0.35299999999999998</v>
      </c>
      <c r="K27" s="111">
        <v>0.33724238004656043</v>
      </c>
      <c r="L27" s="111">
        <v>0.31983593957292233</v>
      </c>
    </row>
    <row r="28" spans="1:12" ht="14.1" customHeight="1">
      <c r="A28" s="103" t="s">
        <v>310</v>
      </c>
      <c r="B28" s="105" t="s">
        <v>344</v>
      </c>
      <c r="C28" s="106" t="s">
        <v>312</v>
      </c>
      <c r="D28" s="107" t="s">
        <v>30</v>
      </c>
      <c r="E28" s="108">
        <v>13701319</v>
      </c>
      <c r="F28" s="109">
        <v>60696012</v>
      </c>
      <c r="G28" s="110">
        <v>0.22500000000000001</v>
      </c>
      <c r="H28" s="111">
        <v>0.247</v>
      </c>
      <c r="I28" s="111">
        <v>0.184</v>
      </c>
      <c r="J28" s="111">
        <v>0.17100000000000001</v>
      </c>
      <c r="K28" s="111">
        <v>0.15783342769197656</v>
      </c>
      <c r="L28" s="111">
        <v>0.17470993000999216</v>
      </c>
    </row>
    <row r="29" spans="1:12" ht="14.1" customHeight="1">
      <c r="A29" s="103" t="s">
        <v>316</v>
      </c>
      <c r="B29" s="105" t="s">
        <v>345</v>
      </c>
      <c r="C29" s="106" t="s">
        <v>323</v>
      </c>
      <c r="D29" s="107" t="s">
        <v>31</v>
      </c>
      <c r="E29" s="108">
        <v>1110333</v>
      </c>
      <c r="F29" s="109">
        <v>4814137</v>
      </c>
      <c r="G29" s="110">
        <v>0.23</v>
      </c>
      <c r="H29" s="111">
        <v>0.22800000000000001</v>
      </c>
      <c r="I29" s="111">
        <v>0.24399999999999999</v>
      </c>
      <c r="J29" s="111">
        <v>0.26300000000000001</v>
      </c>
      <c r="K29" s="111">
        <v>0.24220919436582442</v>
      </c>
      <c r="L29" s="111">
        <v>0.32759522233119687</v>
      </c>
    </row>
    <row r="30" spans="1:12" ht="14.1" customHeight="1">
      <c r="A30" s="103" t="s">
        <v>331</v>
      </c>
      <c r="B30" s="105" t="s">
        <v>346</v>
      </c>
      <c r="C30" s="106" t="s">
        <v>320</v>
      </c>
      <c r="D30" s="107" t="s">
        <v>32</v>
      </c>
      <c r="E30" s="108">
        <v>862829</v>
      </c>
      <c r="F30" s="109">
        <v>1636084</v>
      </c>
      <c r="G30" s="110">
        <v>0.52700000000000002</v>
      </c>
      <c r="H30" s="111">
        <v>0.55900000000000005</v>
      </c>
      <c r="I30" s="111">
        <v>0.53100000000000003</v>
      </c>
      <c r="J30" s="111">
        <v>0.49399999999999999</v>
      </c>
      <c r="K30" s="111">
        <v>0.5037098788963621</v>
      </c>
      <c r="L30" s="111">
        <v>0.46680234726484032</v>
      </c>
    </row>
    <row r="31" spans="1:12" ht="14.1" customHeight="1">
      <c r="A31" s="103" t="s">
        <v>331</v>
      </c>
      <c r="B31" s="105" t="s">
        <v>347</v>
      </c>
      <c r="C31" s="106" t="s">
        <v>315</v>
      </c>
      <c r="D31" s="107" t="s">
        <v>33</v>
      </c>
      <c r="E31" s="108">
        <v>1983085</v>
      </c>
      <c r="F31" s="109">
        <v>2628088</v>
      </c>
      <c r="G31" s="110">
        <v>0.754</v>
      </c>
      <c r="H31" s="111">
        <v>0.69899999999999995</v>
      </c>
      <c r="I31" s="111">
        <v>0.73199999999999998</v>
      </c>
      <c r="J31" s="111">
        <v>0.69099999999999995</v>
      </c>
      <c r="K31" s="111">
        <v>0.70577447613044242</v>
      </c>
      <c r="L31" s="111">
        <v>0.63577284727064443</v>
      </c>
    </row>
    <row r="32" spans="1:12" ht="14.1" customHeight="1">
      <c r="A32" s="103" t="s">
        <v>331</v>
      </c>
      <c r="B32" s="105" t="s">
        <v>348</v>
      </c>
      <c r="C32" s="106" t="s">
        <v>318</v>
      </c>
      <c r="D32" s="107" t="s">
        <v>34</v>
      </c>
      <c r="E32" s="108">
        <v>1754887</v>
      </c>
      <c r="F32" s="109">
        <v>4396416</v>
      </c>
      <c r="G32" s="110">
        <v>0.39900000000000002</v>
      </c>
      <c r="H32" s="111">
        <v>0.34699999999999998</v>
      </c>
      <c r="I32" s="111">
        <v>0.36799999999999999</v>
      </c>
      <c r="J32" s="111">
        <v>0.35499999999999998</v>
      </c>
      <c r="K32" s="111">
        <v>0.37532311548934444</v>
      </c>
      <c r="L32" s="111">
        <v>0.39629534139539269</v>
      </c>
    </row>
    <row r="33" spans="1:12" ht="14.1" customHeight="1">
      <c r="A33" s="103" t="s">
        <v>316</v>
      </c>
      <c r="B33" s="105" t="s">
        <v>349</v>
      </c>
      <c r="C33" s="106" t="s">
        <v>320</v>
      </c>
      <c r="D33" s="107" t="s">
        <v>35</v>
      </c>
      <c r="E33" s="108">
        <v>1490692</v>
      </c>
      <c r="F33" s="109">
        <v>2347998</v>
      </c>
      <c r="G33" s="110">
        <v>0.63400000000000001</v>
      </c>
      <c r="H33" s="111">
        <v>0.68700000000000006</v>
      </c>
      <c r="I33" s="111">
        <v>0.67500000000000004</v>
      </c>
      <c r="J33" s="111">
        <v>0.67700000000000005</v>
      </c>
      <c r="K33" s="111">
        <v>0.69798670534939622</v>
      </c>
      <c r="L33" s="111">
        <v>0.65326779507489263</v>
      </c>
    </row>
    <row r="34" spans="1:12" ht="14.1" customHeight="1">
      <c r="A34" s="103" t="s">
        <v>333</v>
      </c>
      <c r="B34" s="105" t="s">
        <v>350</v>
      </c>
      <c r="C34" s="106" t="s">
        <v>318</v>
      </c>
      <c r="D34" s="107" t="s">
        <v>36</v>
      </c>
      <c r="E34" s="108">
        <v>3986208</v>
      </c>
      <c r="F34" s="109">
        <v>14030791</v>
      </c>
      <c r="G34" s="110">
        <v>0.28399999999999997</v>
      </c>
      <c r="H34" s="111">
        <v>0.28000000000000003</v>
      </c>
      <c r="I34" s="111">
        <v>0.24399999999999999</v>
      </c>
      <c r="J34" s="111">
        <v>0.251</v>
      </c>
      <c r="K34" s="111">
        <v>0.22873569535157018</v>
      </c>
      <c r="L34" s="111">
        <v>0.2099879527252517</v>
      </c>
    </row>
    <row r="35" spans="1:12" ht="14.1" customHeight="1">
      <c r="A35" s="103" t="s">
        <v>316</v>
      </c>
      <c r="B35" s="105" t="s">
        <v>351</v>
      </c>
      <c r="C35" s="106" t="s">
        <v>318</v>
      </c>
      <c r="D35" s="107" t="s">
        <v>37</v>
      </c>
      <c r="E35" s="108">
        <v>1571164</v>
      </c>
      <c r="F35" s="109">
        <v>2711940</v>
      </c>
      <c r="G35" s="110">
        <v>0.57899999999999996</v>
      </c>
      <c r="H35" s="111">
        <v>0.42</v>
      </c>
      <c r="I35" s="111">
        <v>0.54500000000000004</v>
      </c>
      <c r="J35" s="111">
        <v>0.54600000000000004</v>
      </c>
      <c r="K35" s="111">
        <v>0.52365892247073387</v>
      </c>
      <c r="L35" s="111">
        <v>0.54831404117005522</v>
      </c>
    </row>
    <row r="36" spans="1:12" ht="14.1" customHeight="1">
      <c r="A36" s="103" t="s">
        <v>316</v>
      </c>
      <c r="B36" s="105" t="s">
        <v>352</v>
      </c>
      <c r="C36" s="106" t="s">
        <v>328</v>
      </c>
      <c r="D36" s="107" t="s">
        <v>38</v>
      </c>
      <c r="E36" s="108">
        <v>1547070</v>
      </c>
      <c r="F36" s="109">
        <v>2262613</v>
      </c>
      <c r="G36" s="110">
        <v>0.68300000000000005</v>
      </c>
      <c r="H36" s="111">
        <v>0.73499999999999999</v>
      </c>
      <c r="I36" s="111">
        <v>0.68500000000000005</v>
      </c>
      <c r="J36" s="111">
        <v>0.65900000000000003</v>
      </c>
      <c r="K36" s="111">
        <v>0.60536413945364553</v>
      </c>
      <c r="L36" s="111">
        <v>0.66220801225019321</v>
      </c>
    </row>
    <row r="37" spans="1:12" ht="14.1" customHeight="1">
      <c r="A37" s="103" t="s">
        <v>331</v>
      </c>
      <c r="B37" s="105" t="s">
        <v>353</v>
      </c>
      <c r="C37" s="106" t="s">
        <v>318</v>
      </c>
      <c r="D37" s="107" t="s">
        <v>79</v>
      </c>
      <c r="E37" s="108">
        <v>972927</v>
      </c>
      <c r="F37" s="109">
        <v>2534743</v>
      </c>
      <c r="G37" s="110">
        <v>0.38300000000000001</v>
      </c>
      <c r="H37" s="111">
        <v>0.38</v>
      </c>
      <c r="I37" s="111">
        <v>0.35299999999999998</v>
      </c>
      <c r="J37" s="111">
        <v>0.36499999999999999</v>
      </c>
      <c r="K37" s="111">
        <v>0.37363413646142402</v>
      </c>
      <c r="L37" s="111">
        <v>0.35766631925668074</v>
      </c>
    </row>
    <row r="38" spans="1:12" ht="14.1" customHeight="1">
      <c r="A38" s="103" t="s">
        <v>313</v>
      </c>
      <c r="B38" s="105" t="s">
        <v>354</v>
      </c>
      <c r="C38" s="106" t="s">
        <v>320</v>
      </c>
      <c r="D38" s="107" t="s">
        <v>80</v>
      </c>
      <c r="E38" s="108">
        <v>1623654</v>
      </c>
      <c r="F38" s="109">
        <v>2973793</v>
      </c>
      <c r="G38" s="110">
        <v>0.54500000000000004</v>
      </c>
      <c r="H38" s="111">
        <v>0.53900000000000003</v>
      </c>
      <c r="I38" s="111">
        <v>0.52900000000000003</v>
      </c>
      <c r="J38" s="111">
        <v>0.47799999999999998</v>
      </c>
      <c r="K38" s="111">
        <v>0.48962402825973506</v>
      </c>
      <c r="L38" s="111">
        <v>0.47901780636681873</v>
      </c>
    </row>
    <row r="39" spans="1:12" ht="14.1" customHeight="1">
      <c r="A39" s="103" t="s">
        <v>333</v>
      </c>
      <c r="B39" s="105" t="s">
        <v>355</v>
      </c>
      <c r="C39" s="106" t="s">
        <v>328</v>
      </c>
      <c r="D39" s="107" t="s">
        <v>81</v>
      </c>
      <c r="E39" s="108">
        <v>2064505</v>
      </c>
      <c r="F39" s="109">
        <v>3633555</v>
      </c>
      <c r="G39" s="110">
        <v>0.56799999999999995</v>
      </c>
      <c r="H39" s="111">
        <v>0.54500000000000004</v>
      </c>
      <c r="I39" s="111">
        <v>0.59399999999999997</v>
      </c>
      <c r="J39" s="111">
        <v>0.52200000000000002</v>
      </c>
      <c r="K39" s="111">
        <v>0.54252126383302202</v>
      </c>
      <c r="L39" s="111">
        <v>0.50295825294220986</v>
      </c>
    </row>
    <row r="40" spans="1:12" ht="14.1" customHeight="1">
      <c r="A40" s="103" t="s">
        <v>337</v>
      </c>
      <c r="B40" s="105" t="s">
        <v>356</v>
      </c>
      <c r="C40" s="106" t="s">
        <v>326</v>
      </c>
      <c r="D40" s="107" t="s">
        <v>82</v>
      </c>
      <c r="E40" s="108">
        <v>3164214</v>
      </c>
      <c r="F40" s="109">
        <v>7189071</v>
      </c>
      <c r="G40" s="110">
        <v>0.44</v>
      </c>
      <c r="H40" s="111">
        <v>0.49399999999999999</v>
      </c>
      <c r="I40" s="111">
        <v>0.47099999999999997</v>
      </c>
      <c r="J40" s="111">
        <v>0.45</v>
      </c>
      <c r="K40" s="111">
        <v>0.44682420018342056</v>
      </c>
      <c r="L40" s="111">
        <v>0.44182794947454851</v>
      </c>
    </row>
    <row r="41" spans="1:12" ht="14.1" customHeight="1">
      <c r="A41" s="103" t="s">
        <v>303</v>
      </c>
      <c r="B41" s="105" t="s">
        <v>357</v>
      </c>
      <c r="C41" s="106" t="s">
        <v>318</v>
      </c>
      <c r="D41" s="107" t="s">
        <v>83</v>
      </c>
      <c r="E41" s="108">
        <v>1246214</v>
      </c>
      <c r="F41" s="109">
        <v>2484091</v>
      </c>
      <c r="G41" s="110">
        <v>0.501</v>
      </c>
      <c r="H41" s="111">
        <v>0.52100000000000002</v>
      </c>
      <c r="I41" s="111">
        <v>0.47</v>
      </c>
      <c r="J41" s="111">
        <v>0.41599999999999998</v>
      </c>
      <c r="K41" s="111">
        <v>0.36878330352264288</v>
      </c>
      <c r="L41" s="111">
        <v>0.36415949381266338</v>
      </c>
    </row>
    <row r="42" spans="1:12" ht="14.1" customHeight="1">
      <c r="A42" s="103" t="s">
        <v>303</v>
      </c>
      <c r="B42" s="105" t="s">
        <v>358</v>
      </c>
      <c r="C42" s="106" t="s">
        <v>315</v>
      </c>
      <c r="D42" s="107" t="s">
        <v>84</v>
      </c>
      <c r="E42" s="108">
        <v>719117</v>
      </c>
      <c r="F42" s="109">
        <v>957171</v>
      </c>
      <c r="G42" s="110">
        <v>0.751</v>
      </c>
      <c r="H42" s="111">
        <v>0.754</v>
      </c>
      <c r="I42" s="111">
        <v>0.72899999999999998</v>
      </c>
      <c r="J42" s="111">
        <v>0.67300000000000004</v>
      </c>
      <c r="K42" s="111">
        <v>0.68216941789939045</v>
      </c>
      <c r="L42" s="111">
        <v>0.68401203092323237</v>
      </c>
    </row>
    <row r="43" spans="1:12" ht="14.1" customHeight="1">
      <c r="A43" s="103" t="s">
        <v>333</v>
      </c>
      <c r="B43" s="105" t="s">
        <v>359</v>
      </c>
      <c r="C43" s="106" t="s">
        <v>326</v>
      </c>
      <c r="D43" s="107" t="s">
        <v>85</v>
      </c>
      <c r="E43" s="108">
        <v>1979014</v>
      </c>
      <c r="F43" s="109">
        <v>5386526</v>
      </c>
      <c r="G43" s="110">
        <v>0.36699999999999999</v>
      </c>
      <c r="H43" s="111">
        <v>0.44600000000000001</v>
      </c>
      <c r="I43" s="111">
        <v>0.45200000000000001</v>
      </c>
      <c r="J43" s="111">
        <v>0.40200000000000002</v>
      </c>
      <c r="K43" s="111">
        <v>0.42001044643653362</v>
      </c>
      <c r="L43" s="111">
        <v>0.42417436489248778</v>
      </c>
    </row>
    <row r="44" spans="1:12" ht="14.1" customHeight="1">
      <c r="A44" s="103" t="s">
        <v>333</v>
      </c>
      <c r="B44" s="105" t="s">
        <v>360</v>
      </c>
      <c r="C44" s="106" t="s">
        <v>326</v>
      </c>
      <c r="D44" s="107" t="s">
        <v>86</v>
      </c>
      <c r="E44" s="108">
        <v>2373397</v>
      </c>
      <c r="F44" s="109">
        <v>6433907</v>
      </c>
      <c r="G44" s="110">
        <v>0.36799999999999999</v>
      </c>
      <c r="H44" s="111">
        <v>0.38600000000000001</v>
      </c>
      <c r="I44" s="111">
        <v>0.38300000000000001</v>
      </c>
      <c r="J44" s="111">
        <v>0.39100000000000001</v>
      </c>
      <c r="K44" s="111">
        <v>0.3854696012871191</v>
      </c>
      <c r="L44" s="111">
        <v>0.39253935298174342</v>
      </c>
    </row>
    <row r="45" spans="1:12" ht="14.1" customHeight="1">
      <c r="A45" s="103" t="s">
        <v>331</v>
      </c>
      <c r="B45" s="105" t="s">
        <v>361</v>
      </c>
      <c r="C45" s="106" t="s">
        <v>326</v>
      </c>
      <c r="D45" s="107" t="s">
        <v>87</v>
      </c>
      <c r="E45" s="108">
        <v>1382264</v>
      </c>
      <c r="F45" s="109">
        <v>3478915</v>
      </c>
      <c r="G45" s="110">
        <v>0.39700000000000002</v>
      </c>
      <c r="H45" s="111">
        <v>0.39900000000000002</v>
      </c>
      <c r="I45" s="111">
        <v>0.39300000000000002</v>
      </c>
      <c r="J45" s="111">
        <v>0.41199999999999998</v>
      </c>
      <c r="K45" s="111">
        <v>0.37371018830976671</v>
      </c>
      <c r="L45" s="111">
        <v>0.36413767612196685</v>
      </c>
    </row>
    <row r="46" spans="1:12" ht="14.1" customHeight="1">
      <c r="A46" s="103" t="s">
        <v>331</v>
      </c>
      <c r="B46" s="105" t="s">
        <v>362</v>
      </c>
      <c r="C46" s="106" t="s">
        <v>326</v>
      </c>
      <c r="D46" s="107" t="s">
        <v>88</v>
      </c>
      <c r="E46" s="108">
        <v>1557327</v>
      </c>
      <c r="F46" s="109">
        <v>3271498</v>
      </c>
      <c r="G46" s="110">
        <v>0.47599999999999998</v>
      </c>
      <c r="H46" s="111">
        <v>0.438</v>
      </c>
      <c r="I46" s="111">
        <v>0.46400000000000002</v>
      </c>
      <c r="J46" s="111">
        <v>0.46100000000000002</v>
      </c>
      <c r="K46" s="111">
        <v>0.40680889232763406</v>
      </c>
      <c r="L46" s="111">
        <v>0.3951109000009097</v>
      </c>
    </row>
    <row r="47" spans="1:12" ht="14.1" customHeight="1">
      <c r="A47" s="103" t="s">
        <v>337</v>
      </c>
      <c r="B47" s="105" t="s">
        <v>363</v>
      </c>
      <c r="C47" s="106" t="s">
        <v>326</v>
      </c>
      <c r="D47" s="107" t="s">
        <v>89</v>
      </c>
      <c r="E47" s="108">
        <v>2815622</v>
      </c>
      <c r="F47" s="109">
        <v>6852813</v>
      </c>
      <c r="G47" s="110">
        <v>0.41</v>
      </c>
      <c r="H47" s="111">
        <v>0.40100000000000002</v>
      </c>
      <c r="I47" s="111">
        <v>0.41499999999999998</v>
      </c>
      <c r="J47" s="111">
        <v>0.39200000000000002</v>
      </c>
      <c r="K47" s="111">
        <v>0.41088905266337072</v>
      </c>
      <c r="L47" s="111">
        <v>0.41586691214084309</v>
      </c>
    </row>
    <row r="48" spans="1:12" ht="14.1" customHeight="1">
      <c r="A48" s="103" t="s">
        <v>313</v>
      </c>
      <c r="B48" s="105" t="s">
        <v>364</v>
      </c>
      <c r="C48" s="106" t="s">
        <v>326</v>
      </c>
      <c r="D48" s="107" t="s">
        <v>90</v>
      </c>
      <c r="E48" s="108">
        <v>2128643</v>
      </c>
      <c r="F48" s="109">
        <v>4453114</v>
      </c>
      <c r="G48" s="110">
        <v>0.47799999999999998</v>
      </c>
      <c r="H48" s="111">
        <v>0.41599999999999998</v>
      </c>
      <c r="I48" s="111">
        <v>0.42899999999999999</v>
      </c>
      <c r="J48" s="111">
        <v>0.42499999999999999</v>
      </c>
      <c r="K48" s="111">
        <v>0.41384777637474146</v>
      </c>
      <c r="L48" s="111">
        <v>0.44038609884477969</v>
      </c>
    </row>
    <row r="49" spans="1:12" ht="14.1" customHeight="1">
      <c r="A49" s="103" t="s">
        <v>333</v>
      </c>
      <c r="B49" s="105" t="s">
        <v>365</v>
      </c>
      <c r="C49" s="106" t="s">
        <v>328</v>
      </c>
      <c r="D49" s="107" t="s">
        <v>91</v>
      </c>
      <c r="E49" s="108">
        <v>2041810</v>
      </c>
      <c r="F49" s="109">
        <v>4201722</v>
      </c>
      <c r="G49" s="110">
        <v>0.48499999999999999</v>
      </c>
      <c r="H49" s="111">
        <v>0.49299999999999999</v>
      </c>
      <c r="I49" s="111">
        <v>0.49199999999999999</v>
      </c>
      <c r="J49" s="111">
        <v>0.439</v>
      </c>
      <c r="K49" s="111">
        <v>0.41807401587697879</v>
      </c>
      <c r="L49" s="111">
        <v>0.39482897243680065</v>
      </c>
    </row>
    <row r="50" spans="1:12" ht="14.1" customHeight="1">
      <c r="A50" s="103" t="s">
        <v>303</v>
      </c>
      <c r="B50" s="105" t="s">
        <v>366</v>
      </c>
      <c r="C50" s="106" t="s">
        <v>323</v>
      </c>
      <c r="D50" s="107" t="s">
        <v>92</v>
      </c>
      <c r="E50" s="108">
        <v>312463</v>
      </c>
      <c r="F50" s="109">
        <v>1666209</v>
      </c>
      <c r="G50" s="110">
        <v>0.187</v>
      </c>
      <c r="H50" s="111">
        <v>0.161</v>
      </c>
      <c r="I50" s="111">
        <v>0.20699999999999999</v>
      </c>
      <c r="J50" s="111">
        <v>0.17199999999999999</v>
      </c>
      <c r="K50" s="111">
        <v>0.19743719204948521</v>
      </c>
      <c r="L50" s="111">
        <v>0.19583493476016639</v>
      </c>
    </row>
    <row r="51" spans="1:12" ht="14.1" customHeight="1">
      <c r="A51" s="103" t="s">
        <v>337</v>
      </c>
      <c r="B51" s="105" t="s">
        <v>367</v>
      </c>
      <c r="C51" s="106" t="s">
        <v>312</v>
      </c>
      <c r="D51" s="107" t="s">
        <v>93</v>
      </c>
      <c r="E51" s="108">
        <v>4606763</v>
      </c>
      <c r="F51" s="109">
        <v>17988182</v>
      </c>
      <c r="G51" s="110">
        <v>0.25600000000000001</v>
      </c>
      <c r="H51" s="111">
        <v>0.248</v>
      </c>
      <c r="I51" s="111">
        <v>0.24199999999999999</v>
      </c>
      <c r="J51" s="111">
        <v>0.214</v>
      </c>
      <c r="K51" s="111">
        <v>0.20608740074003049</v>
      </c>
      <c r="L51" s="111">
        <v>0.19965221621523632</v>
      </c>
    </row>
    <row r="52" spans="1:12" ht="14.1" customHeight="1">
      <c r="A52" s="103" t="s">
        <v>331</v>
      </c>
      <c r="B52" s="105" t="s">
        <v>368</v>
      </c>
      <c r="C52" s="106" t="s">
        <v>315</v>
      </c>
      <c r="D52" s="107" t="s">
        <v>94</v>
      </c>
      <c r="E52" s="108">
        <v>1254876</v>
      </c>
      <c r="F52" s="109">
        <v>1521395</v>
      </c>
      <c r="G52" s="110">
        <v>0.82399999999999995</v>
      </c>
      <c r="H52" s="111">
        <v>0.82699999999999996</v>
      </c>
      <c r="I52" s="111">
        <v>0.79200000000000004</v>
      </c>
      <c r="J52" s="111">
        <v>0.79100000000000004</v>
      </c>
      <c r="K52" s="111">
        <v>0.76383557578512229</v>
      </c>
      <c r="L52" s="111">
        <v>0.70952201398585946</v>
      </c>
    </row>
    <row r="53" spans="1:12" ht="14.1" customHeight="1">
      <c r="A53" s="103" t="s">
        <v>313</v>
      </c>
      <c r="B53" s="105" t="s">
        <v>369</v>
      </c>
      <c r="C53" s="106" t="s">
        <v>318</v>
      </c>
      <c r="D53" s="107" t="s">
        <v>95</v>
      </c>
      <c r="E53" s="108">
        <v>1084948</v>
      </c>
      <c r="F53" s="109">
        <v>3327248</v>
      </c>
      <c r="G53" s="110">
        <v>0.32600000000000001</v>
      </c>
      <c r="H53" s="111">
        <v>0.32400000000000001</v>
      </c>
      <c r="I53" s="111">
        <v>0.33</v>
      </c>
      <c r="J53" s="111">
        <v>0.33400000000000002</v>
      </c>
      <c r="K53" s="111">
        <v>0.34550809062388749</v>
      </c>
      <c r="L53" s="111">
        <v>0.36646639273009102</v>
      </c>
    </row>
    <row r="54" spans="1:12" ht="14.1" customHeight="1">
      <c r="A54" s="103" t="s">
        <v>303</v>
      </c>
      <c r="B54" s="105" t="s">
        <v>370</v>
      </c>
      <c r="C54" s="106" t="s">
        <v>318</v>
      </c>
      <c r="D54" s="107" t="s">
        <v>96</v>
      </c>
      <c r="E54" s="108">
        <v>1166934</v>
      </c>
      <c r="F54" s="109">
        <v>2616167</v>
      </c>
      <c r="G54" s="110">
        <v>0.44600000000000001</v>
      </c>
      <c r="H54" s="111">
        <v>0.44400000000000001</v>
      </c>
      <c r="I54" s="111">
        <v>0.41599999999999998</v>
      </c>
      <c r="J54" s="111">
        <v>0.29599999999999999</v>
      </c>
      <c r="K54" s="111">
        <v>0.29783206444392246</v>
      </c>
      <c r="L54" s="111">
        <v>0.29415852859608815</v>
      </c>
    </row>
    <row r="55" spans="1:12" ht="14.1" customHeight="1">
      <c r="A55" s="103" t="s">
        <v>313</v>
      </c>
      <c r="B55" s="105" t="s">
        <v>371</v>
      </c>
      <c r="C55" s="106" t="s">
        <v>326</v>
      </c>
      <c r="D55" s="107" t="s">
        <v>97</v>
      </c>
      <c r="E55" s="108">
        <v>1440251</v>
      </c>
      <c r="F55" s="109">
        <v>3436085</v>
      </c>
      <c r="G55" s="110">
        <v>0.41899999999999998</v>
      </c>
      <c r="H55" s="111">
        <v>0.44600000000000001</v>
      </c>
      <c r="I55" s="111">
        <v>0.42199999999999999</v>
      </c>
      <c r="J55" s="111">
        <v>0.41599999999999998</v>
      </c>
      <c r="K55" s="111">
        <v>0.40161429136330862</v>
      </c>
      <c r="L55" s="111">
        <v>0.45176850305587435</v>
      </c>
    </row>
    <row r="56" spans="1:12" ht="14.1" customHeight="1">
      <c r="A56" s="103" t="s">
        <v>331</v>
      </c>
      <c r="B56" s="105" t="s">
        <v>372</v>
      </c>
      <c r="C56" s="106" t="s">
        <v>320</v>
      </c>
      <c r="D56" s="107" t="s">
        <v>98</v>
      </c>
      <c r="E56" s="108">
        <v>695882</v>
      </c>
      <c r="F56" s="109">
        <v>1073339</v>
      </c>
      <c r="G56" s="110">
        <v>0.64800000000000002</v>
      </c>
      <c r="H56" s="111">
        <v>0.64900000000000002</v>
      </c>
      <c r="I56" s="111">
        <v>0.64600000000000002</v>
      </c>
      <c r="J56" s="111">
        <v>0.61</v>
      </c>
      <c r="K56" s="111">
        <v>0.64994297685892188</v>
      </c>
      <c r="L56" s="111">
        <v>0.65513766112986171</v>
      </c>
    </row>
    <row r="57" spans="1:12" ht="14.1" customHeight="1">
      <c r="A57" s="103" t="s">
        <v>303</v>
      </c>
      <c r="B57" s="105" t="s">
        <v>373</v>
      </c>
      <c r="C57" s="106" t="s">
        <v>323</v>
      </c>
      <c r="D57" s="112" t="s">
        <v>99</v>
      </c>
      <c r="E57" s="108">
        <v>469396</v>
      </c>
      <c r="F57" s="109">
        <v>1586416</v>
      </c>
      <c r="G57" s="110">
        <v>0.29499999999999998</v>
      </c>
      <c r="H57" s="111">
        <v>0.29599999999999999</v>
      </c>
      <c r="I57" s="111">
        <v>0.29899999999999999</v>
      </c>
      <c r="J57" s="111">
        <v>0.315</v>
      </c>
      <c r="K57" s="111">
        <v>0.29200006051242183</v>
      </c>
      <c r="L57" s="111">
        <v>0.29583370482953614</v>
      </c>
    </row>
    <row r="58" spans="1:12" ht="14.1" customHeight="1">
      <c r="A58" s="103" t="s">
        <v>310</v>
      </c>
      <c r="B58" s="105" t="s">
        <v>374</v>
      </c>
      <c r="C58" s="106" t="s">
        <v>312</v>
      </c>
      <c r="D58" s="107" t="s">
        <v>100</v>
      </c>
      <c r="E58" s="108">
        <v>7831600</v>
      </c>
      <c r="F58" s="109">
        <v>32590091</v>
      </c>
      <c r="G58" s="110">
        <v>0.24</v>
      </c>
      <c r="H58" s="111">
        <v>0.24199999999999999</v>
      </c>
      <c r="I58" s="111">
        <v>0.22800000000000001</v>
      </c>
      <c r="J58" s="111">
        <v>0.20300000000000001</v>
      </c>
      <c r="K58" s="111">
        <v>0.16416585751492374</v>
      </c>
      <c r="L58" s="111">
        <v>0.17044456575761754</v>
      </c>
    </row>
    <row r="59" spans="1:12" ht="14.1" customHeight="1">
      <c r="A59" s="103" t="s">
        <v>303</v>
      </c>
      <c r="B59" s="105" t="s">
        <v>375</v>
      </c>
      <c r="C59" s="106" t="s">
        <v>315</v>
      </c>
      <c r="D59" s="107" t="s">
        <v>101</v>
      </c>
      <c r="E59" s="108">
        <v>720681</v>
      </c>
      <c r="F59" s="109">
        <v>962727</v>
      </c>
      <c r="G59" s="110">
        <v>0.748</v>
      </c>
      <c r="H59" s="111">
        <v>0.754</v>
      </c>
      <c r="I59" s="111">
        <v>0.71099999999999997</v>
      </c>
      <c r="J59" s="111">
        <v>0.63300000000000001</v>
      </c>
      <c r="K59" s="111">
        <v>0.72768780854648585</v>
      </c>
      <c r="L59" s="111">
        <v>0.75853349192166053</v>
      </c>
    </row>
    <row r="60" spans="1:12" ht="14.1" customHeight="1">
      <c r="A60" s="103" t="s">
        <v>331</v>
      </c>
      <c r="B60" s="105" t="s">
        <v>376</v>
      </c>
      <c r="C60" s="106" t="s">
        <v>318</v>
      </c>
      <c r="D60" s="107" t="s">
        <v>102</v>
      </c>
      <c r="E60" s="108">
        <v>1248077</v>
      </c>
      <c r="F60" s="109">
        <v>2816836</v>
      </c>
      <c r="G60" s="110">
        <v>0.443</v>
      </c>
      <c r="H60" s="111">
        <v>0.438</v>
      </c>
      <c r="I60" s="111">
        <v>0.50800000000000001</v>
      </c>
      <c r="J60" s="111">
        <v>0.5</v>
      </c>
      <c r="K60" s="111">
        <v>0.52314915568080378</v>
      </c>
      <c r="L60" s="111">
        <v>0.50659125582782161</v>
      </c>
    </row>
    <row r="61" spans="1:12" ht="14.1" customHeight="1">
      <c r="A61" s="103" t="s">
        <v>310</v>
      </c>
      <c r="B61" s="105" t="s">
        <v>377</v>
      </c>
      <c r="C61" s="106" t="s">
        <v>312</v>
      </c>
      <c r="D61" s="107" t="s">
        <v>103</v>
      </c>
      <c r="E61" s="108">
        <v>5949390</v>
      </c>
      <c r="F61" s="109">
        <v>29950285</v>
      </c>
      <c r="G61" s="110">
        <v>0.19800000000000001</v>
      </c>
      <c r="H61" s="111">
        <v>0.19400000000000001</v>
      </c>
      <c r="I61" s="111">
        <v>0.19900000000000001</v>
      </c>
      <c r="J61" s="111">
        <v>0.20100000000000001</v>
      </c>
      <c r="K61" s="111">
        <v>0.17166542677331742</v>
      </c>
      <c r="L61" s="111">
        <v>0.17513173246494684</v>
      </c>
    </row>
    <row r="62" spans="1:12" ht="14.1" customHeight="1">
      <c r="A62" s="103" t="s">
        <v>331</v>
      </c>
      <c r="B62" s="105" t="s">
        <v>378</v>
      </c>
      <c r="C62" s="106" t="s">
        <v>315</v>
      </c>
      <c r="D62" s="107" t="s">
        <v>104</v>
      </c>
      <c r="E62" s="108">
        <v>1657001</v>
      </c>
      <c r="F62" s="109">
        <v>2165968</v>
      </c>
      <c r="G62" s="110">
        <v>0.76500000000000001</v>
      </c>
      <c r="H62" s="111">
        <v>0.78800000000000003</v>
      </c>
      <c r="I62" s="111">
        <v>0.80400000000000005</v>
      </c>
      <c r="J62" s="111">
        <v>0.76</v>
      </c>
      <c r="K62" s="111">
        <v>0.75154962330633457</v>
      </c>
      <c r="L62" s="111">
        <v>0.71244857976329734</v>
      </c>
    </row>
    <row r="63" spans="1:12" ht="14.1" customHeight="1">
      <c r="A63" s="103" t="s">
        <v>303</v>
      </c>
      <c r="B63" s="105" t="s">
        <v>379</v>
      </c>
      <c r="C63" s="106" t="s">
        <v>315</v>
      </c>
      <c r="D63" s="107" t="s">
        <v>105</v>
      </c>
      <c r="E63" s="108">
        <v>961490</v>
      </c>
      <c r="F63" s="109">
        <v>1290631</v>
      </c>
      <c r="G63" s="110">
        <v>0.74399999999999999</v>
      </c>
      <c r="H63" s="111">
        <v>0.76600000000000001</v>
      </c>
      <c r="I63" s="111">
        <v>0.79300000000000004</v>
      </c>
      <c r="J63" s="111">
        <v>0.75800000000000001</v>
      </c>
      <c r="K63" s="111">
        <v>0.78797170001369876</v>
      </c>
      <c r="L63" s="111">
        <v>0.77887688797937515</v>
      </c>
    </row>
    <row r="64" spans="1:12" ht="14.1" customHeight="1">
      <c r="A64" s="103" t="s">
        <v>337</v>
      </c>
      <c r="B64" s="105" t="s">
        <v>380</v>
      </c>
      <c r="C64" s="106" t="s">
        <v>326</v>
      </c>
      <c r="D64" s="107" t="s">
        <v>106</v>
      </c>
      <c r="E64" s="108">
        <v>3174328</v>
      </c>
      <c r="F64" s="109">
        <v>8714808</v>
      </c>
      <c r="G64" s="110">
        <v>0.36399999999999999</v>
      </c>
      <c r="H64" s="111">
        <v>0.36</v>
      </c>
      <c r="I64" s="111">
        <v>0.36499999999999999</v>
      </c>
      <c r="J64" s="111">
        <v>0.38800000000000001</v>
      </c>
      <c r="K64" s="111">
        <v>0.38393933472768366</v>
      </c>
      <c r="L64" s="111">
        <v>0.33970136245961474</v>
      </c>
    </row>
    <row r="65" spans="1:12" ht="14.1" customHeight="1">
      <c r="A65" s="103" t="s">
        <v>303</v>
      </c>
      <c r="B65" s="105" t="s">
        <v>381</v>
      </c>
      <c r="C65" s="106" t="s">
        <v>315</v>
      </c>
      <c r="D65" s="107" t="s">
        <v>107</v>
      </c>
      <c r="E65" s="108">
        <v>429358</v>
      </c>
      <c r="F65" s="109">
        <v>701822</v>
      </c>
      <c r="G65" s="110">
        <v>0.61099999999999999</v>
      </c>
      <c r="H65" s="111">
        <v>0.64100000000000001</v>
      </c>
      <c r="I65" s="111">
        <v>0.69399999999999995</v>
      </c>
      <c r="J65" s="111">
        <v>0.61399999999999999</v>
      </c>
      <c r="K65" s="111">
        <v>0.57906642271939179</v>
      </c>
      <c r="L65" s="111">
        <v>0.56248280361195735</v>
      </c>
    </row>
    <row r="66" spans="1:12" ht="14.1" customHeight="1">
      <c r="A66" s="103" t="s">
        <v>316</v>
      </c>
      <c r="B66" s="105" t="s">
        <v>382</v>
      </c>
      <c r="C66" s="106" t="s">
        <v>328</v>
      </c>
      <c r="D66" s="107" t="s">
        <v>108</v>
      </c>
      <c r="E66" s="108">
        <v>789278</v>
      </c>
      <c r="F66" s="109">
        <v>1278439</v>
      </c>
      <c r="G66" s="110">
        <v>0.61699999999999999</v>
      </c>
      <c r="H66" s="111">
        <v>0.54700000000000004</v>
      </c>
      <c r="I66" s="111">
        <v>0.499</v>
      </c>
      <c r="J66" s="111">
        <v>0.52900000000000003</v>
      </c>
      <c r="K66" s="111">
        <v>0.52171453308199556</v>
      </c>
      <c r="L66" s="111">
        <v>0.57227256162716722</v>
      </c>
    </row>
    <row r="67" spans="1:12" ht="14.1" customHeight="1">
      <c r="A67" s="103" t="s">
        <v>331</v>
      </c>
      <c r="B67" s="105" t="s">
        <v>383</v>
      </c>
      <c r="C67" s="106" t="s">
        <v>328</v>
      </c>
      <c r="D67" s="107" t="s">
        <v>109</v>
      </c>
      <c r="E67" s="108">
        <v>846522</v>
      </c>
      <c r="F67" s="109">
        <v>1845756</v>
      </c>
      <c r="G67" s="110">
        <v>0.45800000000000002</v>
      </c>
      <c r="H67" s="111">
        <v>0.48299999999999998</v>
      </c>
      <c r="I67" s="111">
        <v>0.46400000000000002</v>
      </c>
      <c r="J67" s="111">
        <v>0.47399999999999998</v>
      </c>
      <c r="K67" s="111">
        <v>0.48153804914007908</v>
      </c>
      <c r="L67" s="111">
        <v>0.51583336660381274</v>
      </c>
    </row>
    <row r="68" spans="1:12" ht="14.1" customHeight="1">
      <c r="A68" s="103" t="s">
        <v>313</v>
      </c>
      <c r="B68" s="105" t="s">
        <v>384</v>
      </c>
      <c r="C68" s="106" t="s">
        <v>326</v>
      </c>
      <c r="D68" s="107" t="s">
        <v>110</v>
      </c>
      <c r="E68" s="108">
        <v>1779356</v>
      </c>
      <c r="F68" s="109">
        <v>4058250</v>
      </c>
      <c r="G68" s="110">
        <v>0.438</v>
      </c>
      <c r="H68" s="111">
        <v>0.41799999999999998</v>
      </c>
      <c r="I68" s="111">
        <v>0.44500000000000001</v>
      </c>
      <c r="J68" s="111">
        <v>0.42399999999999999</v>
      </c>
      <c r="K68" s="111">
        <v>0.42356021839213842</v>
      </c>
      <c r="L68" s="111">
        <v>0.41820538619154984</v>
      </c>
    </row>
    <row r="69" spans="1:12" ht="14.1" customHeight="1">
      <c r="A69" s="103" t="s">
        <v>313</v>
      </c>
      <c r="B69" s="105" t="s">
        <v>385</v>
      </c>
      <c r="C69" s="106" t="s">
        <v>326</v>
      </c>
      <c r="D69" s="107" t="s">
        <v>111</v>
      </c>
      <c r="E69" s="108">
        <v>1864466</v>
      </c>
      <c r="F69" s="109">
        <v>3385405</v>
      </c>
      <c r="G69" s="110">
        <v>0.55000000000000004</v>
      </c>
      <c r="H69" s="111">
        <v>0.53400000000000003</v>
      </c>
      <c r="I69" s="111">
        <v>0.50700000000000001</v>
      </c>
      <c r="J69" s="111">
        <v>0.498</v>
      </c>
      <c r="K69" s="111">
        <v>0.51060285931117544</v>
      </c>
      <c r="L69" s="111">
        <v>0.46411838993831206</v>
      </c>
    </row>
    <row r="70" spans="1:12" ht="14.1" customHeight="1">
      <c r="A70" s="103" t="s">
        <v>337</v>
      </c>
      <c r="B70" s="105" t="s">
        <v>386</v>
      </c>
      <c r="C70" s="106" t="s">
        <v>326</v>
      </c>
      <c r="D70" s="107" t="s">
        <v>112</v>
      </c>
      <c r="E70" s="108">
        <v>3235427</v>
      </c>
      <c r="F70" s="109">
        <v>8664188</v>
      </c>
      <c r="G70" s="110">
        <v>0.373</v>
      </c>
      <c r="H70" s="111">
        <v>0.32400000000000001</v>
      </c>
      <c r="I70" s="111">
        <v>0.308</v>
      </c>
      <c r="J70" s="111">
        <v>0.35399999999999998</v>
      </c>
      <c r="K70" s="111">
        <v>0.31943429722153643</v>
      </c>
      <c r="L70" s="111">
        <v>0.3246482959193151</v>
      </c>
    </row>
    <row r="71" spans="1:12" ht="14.1" customHeight="1">
      <c r="A71" s="103" t="s">
        <v>337</v>
      </c>
      <c r="B71" s="105" t="s">
        <v>387</v>
      </c>
      <c r="C71" s="106" t="s">
        <v>326</v>
      </c>
      <c r="D71" s="107" t="s">
        <v>113</v>
      </c>
      <c r="E71" s="108">
        <v>4649120</v>
      </c>
      <c r="F71" s="109">
        <v>11378533</v>
      </c>
      <c r="G71" s="110">
        <v>0.40799999999999997</v>
      </c>
      <c r="H71" s="111">
        <v>0.39200000000000002</v>
      </c>
      <c r="I71" s="111">
        <v>0.51200000000000001</v>
      </c>
      <c r="J71" s="111">
        <v>0.44900000000000001</v>
      </c>
      <c r="K71" s="111">
        <v>0.4454110795918082</v>
      </c>
      <c r="L71" s="111">
        <v>0.42096631167320814</v>
      </c>
    </row>
    <row r="72" spans="1:12" ht="14.1" customHeight="1">
      <c r="A72" s="103" t="s">
        <v>333</v>
      </c>
      <c r="B72" s="105" t="s">
        <v>388</v>
      </c>
      <c r="C72" s="106" t="s">
        <v>326</v>
      </c>
      <c r="D72" s="107" t="s">
        <v>114</v>
      </c>
      <c r="E72" s="108">
        <v>2474247</v>
      </c>
      <c r="F72" s="109">
        <v>4862349</v>
      </c>
      <c r="G72" s="110">
        <v>0.50800000000000001</v>
      </c>
      <c r="H72" s="111">
        <v>0.50900000000000001</v>
      </c>
      <c r="I72" s="111">
        <v>0.48899999999999999</v>
      </c>
      <c r="J72" s="111">
        <v>0.48899999999999999</v>
      </c>
      <c r="K72" s="111">
        <v>0.48577269890279723</v>
      </c>
      <c r="L72" s="111">
        <v>0.49591010950239189</v>
      </c>
    </row>
    <row r="73" spans="1:12" ht="14.1" customHeight="1">
      <c r="A73" s="103" t="s">
        <v>313</v>
      </c>
      <c r="B73" s="105" t="s">
        <v>389</v>
      </c>
      <c r="C73" s="106" t="s">
        <v>326</v>
      </c>
      <c r="D73" s="107" t="s">
        <v>115</v>
      </c>
      <c r="E73" s="108">
        <v>2007430</v>
      </c>
      <c r="F73" s="109">
        <v>4795876</v>
      </c>
      <c r="G73" s="110">
        <v>0.41799999999999998</v>
      </c>
      <c r="H73" s="111">
        <v>0.40400000000000003</v>
      </c>
      <c r="I73" s="111">
        <v>0.40300000000000002</v>
      </c>
      <c r="J73" s="111">
        <v>0.44700000000000001</v>
      </c>
      <c r="K73" s="111">
        <v>0.43451272726203438</v>
      </c>
      <c r="L73" s="111">
        <v>0.43517073419812313</v>
      </c>
    </row>
    <row r="74" spans="1:12" ht="14.1" customHeight="1">
      <c r="A74" s="103" t="s">
        <v>303</v>
      </c>
      <c r="B74" s="105" t="s">
        <v>390</v>
      </c>
      <c r="C74" s="106" t="s">
        <v>315</v>
      </c>
      <c r="D74" s="107" t="s">
        <v>116</v>
      </c>
      <c r="E74" s="108">
        <v>509701</v>
      </c>
      <c r="F74" s="109">
        <v>738746</v>
      </c>
      <c r="G74" s="110">
        <v>0.68899999999999995</v>
      </c>
      <c r="H74" s="111">
        <v>0.70099999999999996</v>
      </c>
      <c r="I74" s="111">
        <v>0.67900000000000005</v>
      </c>
      <c r="J74" s="111">
        <v>0.65100000000000002</v>
      </c>
      <c r="K74" s="111">
        <v>0.66407283877561996</v>
      </c>
      <c r="L74" s="111">
        <v>0.61574642546696512</v>
      </c>
    </row>
    <row r="75" spans="1:12" ht="14.1" customHeight="1">
      <c r="A75" s="103" t="s">
        <v>313</v>
      </c>
      <c r="B75" s="105" t="s">
        <v>391</v>
      </c>
      <c r="C75" s="106" t="s">
        <v>326</v>
      </c>
      <c r="D75" s="107" t="s">
        <v>117</v>
      </c>
      <c r="E75" s="108">
        <v>1481260</v>
      </c>
      <c r="F75" s="109">
        <v>3396565</v>
      </c>
      <c r="G75" s="110">
        <v>0.436</v>
      </c>
      <c r="H75" s="111">
        <v>0.433</v>
      </c>
      <c r="I75" s="111">
        <v>0.40300000000000002</v>
      </c>
      <c r="J75" s="111">
        <v>0.47499999999999998</v>
      </c>
      <c r="K75" s="111">
        <v>0.42394753340634794</v>
      </c>
      <c r="L75" s="111">
        <v>0.39761162157852969</v>
      </c>
    </row>
    <row r="76" spans="1:12" ht="14.1" customHeight="1">
      <c r="A76" s="103" t="s">
        <v>333</v>
      </c>
      <c r="B76" s="105" t="s">
        <v>392</v>
      </c>
      <c r="C76" s="106" t="s">
        <v>326</v>
      </c>
      <c r="D76" s="107" t="s">
        <v>118</v>
      </c>
      <c r="E76" s="108">
        <v>2164880</v>
      </c>
      <c r="F76" s="109">
        <v>5209451</v>
      </c>
      <c r="G76" s="110">
        <v>0.41499999999999998</v>
      </c>
      <c r="H76" s="111">
        <v>0.41299999999999998</v>
      </c>
      <c r="I76" s="111">
        <v>0.41</v>
      </c>
      <c r="J76" s="111">
        <v>0.40600000000000003</v>
      </c>
      <c r="K76" s="111">
        <v>0.38319649371144693</v>
      </c>
      <c r="L76" s="111">
        <v>0.40050208285070765</v>
      </c>
    </row>
    <row r="77" spans="1:12" ht="14.1" customHeight="1">
      <c r="A77" s="103" t="s">
        <v>313</v>
      </c>
      <c r="B77" s="105" t="s">
        <v>393</v>
      </c>
      <c r="C77" s="106" t="s">
        <v>326</v>
      </c>
      <c r="D77" s="107" t="s">
        <v>119</v>
      </c>
      <c r="E77" s="108">
        <v>1513719</v>
      </c>
      <c r="F77" s="109">
        <v>2999626</v>
      </c>
      <c r="G77" s="110">
        <v>0.504</v>
      </c>
      <c r="H77" s="111">
        <v>0.498</v>
      </c>
      <c r="I77" s="111">
        <v>0.45300000000000001</v>
      </c>
      <c r="J77" s="111">
        <v>0.45400000000000001</v>
      </c>
      <c r="K77" s="111">
        <v>0.43684285019329344</v>
      </c>
      <c r="L77" s="111">
        <v>0.45809039000051172</v>
      </c>
    </row>
    <row r="78" spans="1:12" ht="14.1" customHeight="1">
      <c r="A78" s="103" t="s">
        <v>316</v>
      </c>
      <c r="B78" s="105" t="s">
        <v>394</v>
      </c>
      <c r="C78" s="106" t="s">
        <v>315</v>
      </c>
      <c r="D78" s="107" t="s">
        <v>120</v>
      </c>
      <c r="E78" s="108">
        <v>908747</v>
      </c>
      <c r="F78" s="109">
        <v>1069327</v>
      </c>
      <c r="G78" s="110">
        <v>0.84899999999999998</v>
      </c>
      <c r="H78" s="111">
        <v>0.78700000000000003</v>
      </c>
      <c r="I78" s="111">
        <v>0.77800000000000002</v>
      </c>
      <c r="J78" s="111">
        <v>0.76100000000000001</v>
      </c>
      <c r="K78" s="111">
        <v>0.78547167142500862</v>
      </c>
      <c r="L78" s="111">
        <v>0.76365147222250029</v>
      </c>
    </row>
    <row r="79" spans="1:12" ht="14.1" customHeight="1">
      <c r="A79" s="103" t="s">
        <v>310</v>
      </c>
      <c r="B79" s="105" t="s">
        <v>395</v>
      </c>
      <c r="C79" s="106" t="s">
        <v>312</v>
      </c>
      <c r="D79" s="107" t="s">
        <v>121</v>
      </c>
      <c r="E79" s="108">
        <v>5947579</v>
      </c>
      <c r="F79" s="109">
        <v>24493849</v>
      </c>
      <c r="G79" s="110">
        <v>0.24199999999999999</v>
      </c>
      <c r="H79" s="111">
        <v>0.245</v>
      </c>
      <c r="I79" s="111">
        <v>0.246</v>
      </c>
      <c r="J79" s="111">
        <v>0.22</v>
      </c>
      <c r="K79" s="111">
        <v>0.21592695521318139</v>
      </c>
      <c r="L79" s="111">
        <v>0.21108635165423062</v>
      </c>
    </row>
    <row r="80" spans="1:12" ht="14.1" customHeight="1">
      <c r="A80" s="103" t="s">
        <v>313</v>
      </c>
      <c r="B80" s="105" t="s">
        <v>396</v>
      </c>
      <c r="C80" s="106" t="s">
        <v>318</v>
      </c>
      <c r="D80" s="107" t="s">
        <v>122</v>
      </c>
      <c r="E80" s="108">
        <v>1617426</v>
      </c>
      <c r="F80" s="109">
        <v>3173786</v>
      </c>
      <c r="G80" s="110">
        <v>0.50900000000000001</v>
      </c>
      <c r="H80" s="111">
        <v>0.47899999999999998</v>
      </c>
      <c r="I80" s="111">
        <v>0.441</v>
      </c>
      <c r="J80" s="111">
        <v>0.40799999999999997</v>
      </c>
      <c r="K80" s="111">
        <v>0.39176994120935144</v>
      </c>
      <c r="L80" s="111">
        <v>0.41907412258174387</v>
      </c>
    </row>
    <row r="81" spans="1:12" ht="14.1" customHeight="1">
      <c r="A81" s="103" t="s">
        <v>313</v>
      </c>
      <c r="B81" s="105" t="s">
        <v>397</v>
      </c>
      <c r="C81" s="106" t="s">
        <v>326</v>
      </c>
      <c r="D81" s="107" t="s">
        <v>123</v>
      </c>
      <c r="E81" s="108">
        <v>1447992</v>
      </c>
      <c r="F81" s="109">
        <v>3662012</v>
      </c>
      <c r="G81" s="110">
        <v>0.39500000000000002</v>
      </c>
      <c r="H81" s="111">
        <v>0.48</v>
      </c>
      <c r="I81" s="111">
        <v>0.435</v>
      </c>
      <c r="J81" s="111">
        <v>0.38700000000000001</v>
      </c>
      <c r="K81" s="111">
        <v>0.39232681786838941</v>
      </c>
      <c r="L81" s="111">
        <v>0.4265752483560738</v>
      </c>
    </row>
    <row r="82" spans="1:12" ht="14.1" customHeight="1">
      <c r="A82" s="103" t="s">
        <v>333</v>
      </c>
      <c r="B82" s="105" t="s">
        <v>398</v>
      </c>
      <c r="C82" s="106" t="s">
        <v>326</v>
      </c>
      <c r="D82" s="107" t="s">
        <v>124</v>
      </c>
      <c r="E82" s="108">
        <v>2626617</v>
      </c>
      <c r="F82" s="109">
        <v>6391470</v>
      </c>
      <c r="G82" s="110">
        <v>0.41</v>
      </c>
      <c r="H82" s="111">
        <v>0.40200000000000002</v>
      </c>
      <c r="I82" s="111">
        <v>0.38</v>
      </c>
      <c r="J82" s="111">
        <v>0.36899999999999999</v>
      </c>
      <c r="K82" s="111">
        <v>0.31787264800710674</v>
      </c>
      <c r="L82" s="111">
        <v>0.32526671171586241</v>
      </c>
    </row>
    <row r="83" spans="1:12" ht="14.1" customHeight="1">
      <c r="A83" s="103" t="s">
        <v>333</v>
      </c>
      <c r="B83" s="105" t="s">
        <v>399</v>
      </c>
      <c r="C83" s="106" t="s">
        <v>326</v>
      </c>
      <c r="D83" s="107" t="s">
        <v>125</v>
      </c>
      <c r="E83" s="108">
        <v>2313446</v>
      </c>
      <c r="F83" s="109">
        <v>6359573</v>
      </c>
      <c r="G83" s="110">
        <v>0.36299999999999999</v>
      </c>
      <c r="H83" s="111">
        <v>0.32300000000000001</v>
      </c>
      <c r="I83" s="111">
        <v>0.29299999999999998</v>
      </c>
      <c r="J83" s="111">
        <v>0.28799999999999998</v>
      </c>
      <c r="K83" s="111">
        <v>0.29067112875998857</v>
      </c>
      <c r="L83" s="111">
        <v>0.27489942372952014</v>
      </c>
    </row>
    <row r="84" spans="1:12" ht="14.1" customHeight="1">
      <c r="A84" s="103" t="s">
        <v>313</v>
      </c>
      <c r="B84" s="105" t="s">
        <v>400</v>
      </c>
      <c r="C84" s="106" t="s">
        <v>326</v>
      </c>
      <c r="D84" s="113" t="s">
        <v>126</v>
      </c>
      <c r="E84" s="108">
        <v>1386326</v>
      </c>
      <c r="F84" s="109">
        <v>2952245</v>
      </c>
      <c r="G84" s="110">
        <v>0.46899999999999997</v>
      </c>
      <c r="H84" s="111">
        <v>0.39</v>
      </c>
      <c r="I84" s="111">
        <v>0.45100000000000001</v>
      </c>
      <c r="J84" s="111">
        <v>0.38700000000000001</v>
      </c>
      <c r="K84" s="111">
        <v>0.4322102818397322</v>
      </c>
      <c r="L84" s="111">
        <v>0.41577086359274595</v>
      </c>
    </row>
    <row r="85" spans="1:12" ht="14.1" customHeight="1">
      <c r="A85" s="103" t="s">
        <v>313</v>
      </c>
      <c r="B85" s="105" t="s">
        <v>401</v>
      </c>
      <c r="C85" s="106" t="s">
        <v>326</v>
      </c>
      <c r="D85" s="107" t="s">
        <v>127</v>
      </c>
      <c r="E85" s="108">
        <v>1379947</v>
      </c>
      <c r="F85" s="109">
        <v>3088044</v>
      </c>
      <c r="G85" s="110">
        <v>0.44600000000000001</v>
      </c>
      <c r="H85" s="111">
        <v>0.36699999999999999</v>
      </c>
      <c r="I85" s="111">
        <v>0.40600000000000003</v>
      </c>
      <c r="J85" s="111">
        <v>0.40200000000000002</v>
      </c>
      <c r="K85" s="111">
        <v>0.40929284807882987</v>
      </c>
      <c r="L85" s="111">
        <v>0.41135315297845865</v>
      </c>
    </row>
    <row r="86" spans="1:12" ht="14.1" customHeight="1">
      <c r="A86" s="103" t="s">
        <v>333</v>
      </c>
      <c r="B86" s="105" t="s">
        <v>402</v>
      </c>
      <c r="C86" s="106" t="s">
        <v>326</v>
      </c>
      <c r="D86" s="107" t="s">
        <v>128</v>
      </c>
      <c r="E86" s="108">
        <v>3123762</v>
      </c>
      <c r="F86" s="109">
        <v>5765858</v>
      </c>
      <c r="G86" s="110">
        <v>0.54100000000000004</v>
      </c>
      <c r="H86" s="111">
        <v>0.54500000000000004</v>
      </c>
      <c r="I86" s="111">
        <v>0.56100000000000005</v>
      </c>
      <c r="J86" s="111">
        <v>0.54300000000000004</v>
      </c>
      <c r="K86" s="111">
        <v>0.51946754715786947</v>
      </c>
      <c r="L86" s="111">
        <v>0.51978052706125133</v>
      </c>
    </row>
    <row r="87" spans="1:12" ht="14.1" customHeight="1">
      <c r="A87" s="103" t="s">
        <v>302</v>
      </c>
      <c r="B87" s="105" t="s">
        <v>403</v>
      </c>
      <c r="C87" s="106" t="s">
        <v>315</v>
      </c>
      <c r="D87" s="107" t="s">
        <v>129</v>
      </c>
      <c r="E87" s="108">
        <v>440528</v>
      </c>
      <c r="F87" s="109">
        <v>712306</v>
      </c>
      <c r="G87" s="110">
        <v>0.61799999999999999</v>
      </c>
      <c r="H87" s="111">
        <v>0.58799999999999997</v>
      </c>
      <c r="I87" s="111">
        <v>0.59299999999999997</v>
      </c>
      <c r="J87" s="111">
        <v>0.56100000000000005</v>
      </c>
      <c r="K87" s="111">
        <v>0.56675355954854867</v>
      </c>
      <c r="L87" s="111">
        <v>0.54056076386381036</v>
      </c>
    </row>
    <row r="88" spans="1:12" ht="14.1" customHeight="1">
      <c r="A88" s="103" t="s">
        <v>313</v>
      </c>
      <c r="B88" s="105" t="s">
        <v>404</v>
      </c>
      <c r="C88" s="106" t="s">
        <v>326</v>
      </c>
      <c r="D88" s="107" t="s">
        <v>130</v>
      </c>
      <c r="E88" s="108">
        <v>1825387</v>
      </c>
      <c r="F88" s="109">
        <v>4556779</v>
      </c>
      <c r="G88" s="110">
        <v>0.4</v>
      </c>
      <c r="H88" s="111">
        <v>0.42799999999999999</v>
      </c>
      <c r="I88" s="111">
        <v>0.45900000000000002</v>
      </c>
      <c r="J88" s="111">
        <v>0.435</v>
      </c>
      <c r="K88" s="111">
        <v>0.43052764864135329</v>
      </c>
      <c r="L88" s="111">
        <v>0.43862759533121243</v>
      </c>
    </row>
    <row r="89" spans="1:12" ht="14.1" customHeight="1">
      <c r="A89" s="103" t="s">
        <v>302</v>
      </c>
      <c r="B89" s="105" t="s">
        <v>405</v>
      </c>
      <c r="C89" s="106" t="s">
        <v>406</v>
      </c>
      <c r="D89" s="107" t="s">
        <v>407</v>
      </c>
      <c r="E89" s="108">
        <v>233617</v>
      </c>
      <c r="F89" s="109">
        <v>1021283</v>
      </c>
      <c r="G89" s="110">
        <v>0.22800000000000001</v>
      </c>
      <c r="H89" s="111">
        <v>0.23200000000000001</v>
      </c>
      <c r="I89" s="111">
        <v>0.311</v>
      </c>
      <c r="J89" s="111">
        <v>0.34899999999999998</v>
      </c>
      <c r="K89" s="111">
        <v>0.34085516136969279</v>
      </c>
      <c r="L89" s="111">
        <v>0.36768669821500355</v>
      </c>
    </row>
    <row r="90" spans="1:12" ht="14.1" customHeight="1">
      <c r="A90" s="103" t="s">
        <v>302</v>
      </c>
      <c r="B90" s="105" t="s">
        <v>408</v>
      </c>
      <c r="C90" s="106" t="s">
        <v>406</v>
      </c>
      <c r="D90" s="107" t="s">
        <v>409</v>
      </c>
      <c r="E90" s="108">
        <v>982981</v>
      </c>
      <c r="F90" s="109">
        <v>1261287</v>
      </c>
      <c r="G90" s="110">
        <v>0.77900000000000003</v>
      </c>
      <c r="H90" s="111">
        <v>0.77</v>
      </c>
      <c r="I90" s="111">
        <v>0.79300000000000004</v>
      </c>
      <c r="J90" s="111">
        <v>0.80900000000000005</v>
      </c>
      <c r="K90" s="111">
        <v>0.75681539004054965</v>
      </c>
      <c r="L90" s="111">
        <v>0.71158621508323983</v>
      </c>
    </row>
    <row r="91" spans="1:12" ht="14.1" customHeight="1">
      <c r="A91" s="103" t="s">
        <v>302</v>
      </c>
      <c r="B91" s="105" t="s">
        <v>410</v>
      </c>
      <c r="C91" s="106" t="s">
        <v>406</v>
      </c>
      <c r="D91" s="114" t="s">
        <v>411</v>
      </c>
      <c r="E91" s="108">
        <v>861962</v>
      </c>
      <c r="F91" s="109">
        <v>3120372</v>
      </c>
      <c r="G91" s="110">
        <v>0.27600000000000002</v>
      </c>
      <c r="H91" s="111">
        <v>0.26</v>
      </c>
      <c r="I91" s="111">
        <v>0.26100000000000001</v>
      </c>
      <c r="J91" s="111">
        <v>0.28100000000000003</v>
      </c>
      <c r="K91" s="111">
        <v>0.26941470596456651</v>
      </c>
      <c r="L91" s="111">
        <v>0.2327154462262713</v>
      </c>
    </row>
    <row r="92" spans="1:12" ht="14.1" customHeight="1">
      <c r="A92" s="103" t="s">
        <v>303</v>
      </c>
      <c r="B92" s="105" t="s">
        <v>412</v>
      </c>
      <c r="C92" s="106" t="s">
        <v>406</v>
      </c>
      <c r="D92" s="114" t="s">
        <v>413</v>
      </c>
      <c r="E92" s="108">
        <v>533026</v>
      </c>
      <c r="F92" s="109">
        <v>3315944</v>
      </c>
      <c r="G92" s="110">
        <v>0.16</v>
      </c>
      <c r="H92" s="111">
        <v>0.153</v>
      </c>
      <c r="I92" s="111">
        <v>0.154</v>
      </c>
      <c r="J92" s="111">
        <v>0.16600000000000001</v>
      </c>
      <c r="K92" s="111">
        <v>0.18546495498335563</v>
      </c>
      <c r="L92" s="111">
        <v>0.19143379029461727</v>
      </c>
    </row>
    <row r="93" spans="1:12" ht="14.1" customHeight="1">
      <c r="A93" s="99"/>
      <c r="B93" s="115"/>
      <c r="C93" s="115"/>
      <c r="D93" s="116" t="s">
        <v>414</v>
      </c>
      <c r="E93" s="117">
        <f>SUM(E7:E92)</f>
        <v>176944535</v>
      </c>
      <c r="F93" s="118">
        <f>SUM(F7:F92)</f>
        <v>513375720</v>
      </c>
      <c r="G93" s="119">
        <f>IF(ISERR(E93/F93),"　 　 －",E93/F93)</f>
        <v>0.34466868631808301</v>
      </c>
      <c r="H93" s="119">
        <v>0.3418819234967474</v>
      </c>
      <c r="I93" s="119">
        <v>0.33891346177154036</v>
      </c>
      <c r="J93" s="119">
        <v>0.3292030477095419</v>
      </c>
      <c r="K93" s="119">
        <v>0.32113649310540493</v>
      </c>
      <c r="L93" s="119">
        <v>0.32390864084528603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0.47102325581395355</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5A83B-A78F-4267-8EA5-CBE269147419}">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1" width="6.875" style="98" customWidth="1"/>
    <col min="12" max="12" width="6.875" style="143"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467</v>
      </c>
      <c r="B1" s="186"/>
      <c r="C1" s="186"/>
      <c r="D1" s="186"/>
      <c r="E1" s="186"/>
      <c r="F1" s="186"/>
      <c r="G1" s="186"/>
      <c r="H1" s="186"/>
      <c r="I1" s="186"/>
      <c r="J1" s="186"/>
      <c r="K1" s="186"/>
      <c r="L1" s="186"/>
      <c r="M1" s="92"/>
    </row>
    <row r="2" spans="1:13" s="95" customFormat="1" ht="57" customHeight="1">
      <c r="A2" s="187" t="s">
        <v>468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c r="L4" s="98"/>
    </row>
    <row r="5" spans="1:13" ht="14.1" customHeight="1">
      <c r="A5" s="100"/>
      <c r="B5" s="100"/>
      <c r="C5" s="100"/>
      <c r="D5" s="100"/>
      <c r="E5" s="100"/>
      <c r="F5" s="101" t="s">
        <v>297</v>
      </c>
      <c r="G5" s="102"/>
      <c r="H5" s="102"/>
      <c r="I5" s="102"/>
      <c r="J5" s="102"/>
      <c r="K5" s="102"/>
      <c r="L5" s="140"/>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5892719</v>
      </c>
      <c r="F7" s="109">
        <v>63280774</v>
      </c>
      <c r="G7" s="110">
        <v>9.2999999999999999E-2</v>
      </c>
      <c r="H7" s="111">
        <v>0.09</v>
      </c>
      <c r="I7" s="111">
        <v>0.09</v>
      </c>
      <c r="J7" s="111">
        <v>7.9000000000000001E-2</v>
      </c>
      <c r="K7" s="111">
        <v>6.9449149066985974E-2</v>
      </c>
      <c r="L7" s="111">
        <v>6.6069086909254865E-2</v>
      </c>
    </row>
    <row r="8" spans="1:13" ht="14.1" customHeight="1">
      <c r="A8" s="103" t="s">
        <v>313</v>
      </c>
      <c r="B8" s="105" t="s">
        <v>314</v>
      </c>
      <c r="C8" s="106" t="s">
        <v>315</v>
      </c>
      <c r="D8" s="107" t="s">
        <v>10</v>
      </c>
      <c r="E8" s="108">
        <v>2039171</v>
      </c>
      <c r="F8" s="109">
        <v>11186876</v>
      </c>
      <c r="G8" s="110">
        <v>0.182</v>
      </c>
      <c r="H8" s="111">
        <v>0.192</v>
      </c>
      <c r="I8" s="111">
        <v>0.193</v>
      </c>
      <c r="J8" s="111">
        <v>0.17599999999999999</v>
      </c>
      <c r="K8" s="111">
        <v>0.15552280735396343</v>
      </c>
      <c r="L8" s="111">
        <v>0.17051025754209964</v>
      </c>
    </row>
    <row r="9" spans="1:13" ht="14.1" customHeight="1">
      <c r="A9" s="103" t="s">
        <v>316</v>
      </c>
      <c r="B9" s="105" t="s">
        <v>317</v>
      </c>
      <c r="C9" s="106" t="s">
        <v>318</v>
      </c>
      <c r="D9" s="107" t="s">
        <v>11</v>
      </c>
      <c r="E9" s="108">
        <v>903908</v>
      </c>
      <c r="F9" s="109">
        <v>5805730</v>
      </c>
      <c r="G9" s="110">
        <v>0.155</v>
      </c>
      <c r="H9" s="111">
        <v>0.14499999999999999</v>
      </c>
      <c r="I9" s="111">
        <v>0.16200000000000001</v>
      </c>
      <c r="J9" s="111">
        <v>0.14099999999999999</v>
      </c>
      <c r="K9" s="111">
        <v>0.13550152055087122</v>
      </c>
      <c r="L9" s="111">
        <v>0.1339771962936239</v>
      </c>
    </row>
    <row r="10" spans="1:13" ht="14.1" customHeight="1">
      <c r="A10" s="103" t="s">
        <v>316</v>
      </c>
      <c r="B10" s="105" t="s">
        <v>319</v>
      </c>
      <c r="C10" s="106" t="s">
        <v>320</v>
      </c>
      <c r="D10" s="107" t="s">
        <v>12</v>
      </c>
      <c r="E10" s="108">
        <v>480853</v>
      </c>
      <c r="F10" s="109">
        <v>3200073</v>
      </c>
      <c r="G10" s="110">
        <v>0.15</v>
      </c>
      <c r="H10" s="111">
        <v>0.191</v>
      </c>
      <c r="I10" s="111">
        <v>0.185</v>
      </c>
      <c r="J10" s="111">
        <v>0.14199999999999999</v>
      </c>
      <c r="K10" s="111">
        <v>0.1383533894330386</v>
      </c>
      <c r="L10" s="111">
        <v>0.13254225276226811</v>
      </c>
    </row>
    <row r="11" spans="1:13" ht="14.1" customHeight="1">
      <c r="A11" s="103" t="s">
        <v>303</v>
      </c>
      <c r="B11" s="105" t="s">
        <v>321</v>
      </c>
      <c r="C11" s="106" t="s">
        <v>318</v>
      </c>
      <c r="D11" s="107" t="s">
        <v>13</v>
      </c>
      <c r="E11" s="108">
        <v>836492</v>
      </c>
      <c r="F11" s="109">
        <v>4980970</v>
      </c>
      <c r="G11" s="110">
        <v>0.16700000000000001</v>
      </c>
      <c r="H11" s="111">
        <v>0.16900000000000001</v>
      </c>
      <c r="I11" s="111">
        <v>0.17699999999999999</v>
      </c>
      <c r="J11" s="111">
        <v>0.13700000000000001</v>
      </c>
      <c r="K11" s="111">
        <v>0.11949572864693603</v>
      </c>
      <c r="L11" s="111">
        <v>0.11740978923736393</v>
      </c>
    </row>
    <row r="12" spans="1:13" ht="14.1" customHeight="1">
      <c r="A12" s="103" t="s">
        <v>302</v>
      </c>
      <c r="B12" s="105" t="s">
        <v>322</v>
      </c>
      <c r="C12" s="106" t="s">
        <v>323</v>
      </c>
      <c r="D12" s="107" t="s">
        <v>14</v>
      </c>
      <c r="E12" s="108">
        <v>483284</v>
      </c>
      <c r="F12" s="109">
        <v>5148860</v>
      </c>
      <c r="G12" s="110">
        <v>9.2999999999999999E-2</v>
      </c>
      <c r="H12" s="111">
        <v>9.1999999999999998E-2</v>
      </c>
      <c r="I12" s="111">
        <v>0.112</v>
      </c>
      <c r="J12" s="111">
        <v>9.8000000000000004E-2</v>
      </c>
      <c r="K12" s="111">
        <v>8.5933239077558093E-2</v>
      </c>
      <c r="L12" s="111">
        <v>8.8404048217878339E-2</v>
      </c>
    </row>
    <row r="13" spans="1:13" ht="14.1" customHeight="1">
      <c r="A13" s="103" t="s">
        <v>303</v>
      </c>
      <c r="B13" s="105" t="s">
        <v>324</v>
      </c>
      <c r="C13" s="106" t="s">
        <v>318</v>
      </c>
      <c r="D13" s="107" t="s">
        <v>15</v>
      </c>
      <c r="E13" s="108">
        <v>465030</v>
      </c>
      <c r="F13" s="109">
        <v>4151972</v>
      </c>
      <c r="G13" s="110">
        <v>0.112</v>
      </c>
      <c r="H13" s="111">
        <v>0.111</v>
      </c>
      <c r="I13" s="111">
        <v>0.109</v>
      </c>
      <c r="J13" s="111">
        <v>9.6000000000000002E-2</v>
      </c>
      <c r="K13" s="111">
        <v>9.7293774704041672E-2</v>
      </c>
      <c r="L13" s="111">
        <v>9.315339937980277E-2</v>
      </c>
    </row>
    <row r="14" spans="1:13" ht="14.1" customHeight="1">
      <c r="A14" s="103" t="s">
        <v>313</v>
      </c>
      <c r="B14" s="105" t="s">
        <v>325</v>
      </c>
      <c r="C14" s="106" t="s">
        <v>326</v>
      </c>
      <c r="D14" s="107" t="s">
        <v>16</v>
      </c>
      <c r="E14" s="108">
        <v>1856054</v>
      </c>
      <c r="F14" s="109">
        <v>14860446</v>
      </c>
      <c r="G14" s="110">
        <v>0.124</v>
      </c>
      <c r="H14" s="111">
        <v>0.124</v>
      </c>
      <c r="I14" s="111">
        <v>0.11700000000000001</v>
      </c>
      <c r="J14" s="111">
        <v>0.113</v>
      </c>
      <c r="K14" s="111">
        <v>0.11352457318302128</v>
      </c>
      <c r="L14" s="111">
        <v>9.7351426633494428E-2</v>
      </c>
    </row>
    <row r="15" spans="1:13" ht="14.1" customHeight="1">
      <c r="A15" s="103" t="s">
        <v>313</v>
      </c>
      <c r="B15" s="105" t="s">
        <v>327</v>
      </c>
      <c r="C15" s="106" t="s">
        <v>328</v>
      </c>
      <c r="D15" s="107" t="s">
        <v>17</v>
      </c>
      <c r="E15" s="108">
        <v>1676968</v>
      </c>
      <c r="F15" s="109">
        <v>13266277</v>
      </c>
      <c r="G15" s="110">
        <v>0.126</v>
      </c>
      <c r="H15" s="111">
        <v>0.13300000000000001</v>
      </c>
      <c r="I15" s="111">
        <v>0.14299999999999999</v>
      </c>
      <c r="J15" s="111">
        <v>0.14199999999999999</v>
      </c>
      <c r="K15" s="111">
        <v>0.14338959460722706</v>
      </c>
      <c r="L15" s="111">
        <v>0.12903492979680234</v>
      </c>
    </row>
    <row r="16" spans="1:13" ht="14.1" customHeight="1">
      <c r="A16" s="103" t="s">
        <v>310</v>
      </c>
      <c r="B16" s="105" t="s">
        <v>329</v>
      </c>
      <c r="C16" s="106" t="s">
        <v>312</v>
      </c>
      <c r="D16" s="107" t="s">
        <v>18</v>
      </c>
      <c r="E16" s="108">
        <v>5731579</v>
      </c>
      <c r="F16" s="109">
        <v>97177536</v>
      </c>
      <c r="G16" s="110">
        <v>5.8000000000000003E-2</v>
      </c>
      <c r="H16" s="111">
        <v>5.7000000000000002E-2</v>
      </c>
      <c r="I16" s="111">
        <v>5.6000000000000001E-2</v>
      </c>
      <c r="J16" s="111">
        <v>5.7000000000000002E-2</v>
      </c>
      <c r="K16" s="111">
        <v>5.6217109299213593E-2</v>
      </c>
      <c r="L16" s="111">
        <v>5.3480656950494899E-2</v>
      </c>
    </row>
    <row r="17" spans="1:12" ht="14.1" customHeight="1">
      <c r="A17" s="103" t="s">
        <v>303</v>
      </c>
      <c r="B17" s="105" t="s">
        <v>330</v>
      </c>
      <c r="C17" s="106" t="s">
        <v>315</v>
      </c>
      <c r="D17" s="107" t="s">
        <v>19</v>
      </c>
      <c r="E17" s="108">
        <v>640538</v>
      </c>
      <c r="F17" s="109">
        <v>4253841</v>
      </c>
      <c r="G17" s="110">
        <v>0.15</v>
      </c>
      <c r="H17" s="111">
        <v>0.158</v>
      </c>
      <c r="I17" s="111">
        <v>0.193</v>
      </c>
      <c r="J17" s="111">
        <v>0.17399999999999999</v>
      </c>
      <c r="K17" s="111">
        <v>0.17803916915999046</v>
      </c>
      <c r="L17" s="111">
        <v>0.11254968105858026</v>
      </c>
    </row>
    <row r="18" spans="1:12" ht="14.1" customHeight="1">
      <c r="A18" s="103" t="s">
        <v>331</v>
      </c>
      <c r="B18" s="105" t="s">
        <v>332</v>
      </c>
      <c r="C18" s="106" t="s">
        <v>326</v>
      </c>
      <c r="D18" s="107" t="s">
        <v>20</v>
      </c>
      <c r="E18" s="108">
        <v>1498418</v>
      </c>
      <c r="F18" s="109">
        <v>13179222</v>
      </c>
      <c r="G18" s="110">
        <v>0.113</v>
      </c>
      <c r="H18" s="111">
        <v>0.121</v>
      </c>
      <c r="I18" s="111">
        <v>0.14099999999999999</v>
      </c>
      <c r="J18" s="111">
        <v>0.105</v>
      </c>
      <c r="K18" s="111">
        <v>0.10413609287239073</v>
      </c>
      <c r="L18" s="111">
        <v>9.0280101956075332E-2</v>
      </c>
    </row>
    <row r="19" spans="1:12" ht="14.1" customHeight="1">
      <c r="A19" s="103" t="s">
        <v>333</v>
      </c>
      <c r="B19" s="105" t="s">
        <v>334</v>
      </c>
      <c r="C19" s="106" t="s">
        <v>326</v>
      </c>
      <c r="D19" s="107" t="s">
        <v>21</v>
      </c>
      <c r="E19" s="108">
        <v>2211767</v>
      </c>
      <c r="F19" s="109">
        <v>20276191</v>
      </c>
      <c r="G19" s="110">
        <v>0.109</v>
      </c>
      <c r="H19" s="111">
        <v>0.10199999999999999</v>
      </c>
      <c r="I19" s="111">
        <v>9.7000000000000003E-2</v>
      </c>
      <c r="J19" s="111">
        <v>0.108</v>
      </c>
      <c r="K19" s="111">
        <v>0.10361460692654567</v>
      </c>
      <c r="L19" s="111">
        <v>9.1839691896144479E-2</v>
      </c>
    </row>
    <row r="20" spans="1:12" ht="14.1" customHeight="1">
      <c r="A20" s="103" t="s">
        <v>331</v>
      </c>
      <c r="B20" s="105" t="s">
        <v>335</v>
      </c>
      <c r="C20" s="106" t="s">
        <v>328</v>
      </c>
      <c r="D20" s="107" t="s">
        <v>22</v>
      </c>
      <c r="E20" s="108">
        <v>1216732</v>
      </c>
      <c r="F20" s="109">
        <v>7898414</v>
      </c>
      <c r="G20" s="110">
        <v>0.154</v>
      </c>
      <c r="H20" s="111">
        <v>0.16</v>
      </c>
      <c r="I20" s="111">
        <v>0.17599999999999999</v>
      </c>
      <c r="J20" s="111">
        <v>0.192</v>
      </c>
      <c r="K20" s="111">
        <v>0.17881472145421623</v>
      </c>
      <c r="L20" s="111">
        <v>0.16008355351245604</v>
      </c>
    </row>
    <row r="21" spans="1:12" ht="14.1" customHeight="1">
      <c r="A21" s="103" t="s">
        <v>313</v>
      </c>
      <c r="B21" s="105" t="s">
        <v>336</v>
      </c>
      <c r="C21" s="106" t="s">
        <v>328</v>
      </c>
      <c r="D21" s="107" t="s">
        <v>23</v>
      </c>
      <c r="E21" s="108">
        <v>1808186</v>
      </c>
      <c r="F21" s="109">
        <v>14036619</v>
      </c>
      <c r="G21" s="110">
        <v>0.128</v>
      </c>
      <c r="H21" s="111">
        <v>0.121</v>
      </c>
      <c r="I21" s="111">
        <v>0.114</v>
      </c>
      <c r="J21" s="111">
        <v>0.14099999999999999</v>
      </c>
      <c r="K21" s="111">
        <v>0.14589144102847679</v>
      </c>
      <c r="L21" s="111">
        <v>9.6240686880231241E-2</v>
      </c>
    </row>
    <row r="22" spans="1:12" ht="14.1" customHeight="1">
      <c r="A22" s="103" t="s">
        <v>337</v>
      </c>
      <c r="B22" s="105" t="s">
        <v>338</v>
      </c>
      <c r="C22" s="106" t="s">
        <v>326</v>
      </c>
      <c r="D22" s="107" t="s">
        <v>24</v>
      </c>
      <c r="E22" s="108">
        <v>6111817</v>
      </c>
      <c r="F22" s="109">
        <v>59467451</v>
      </c>
      <c r="G22" s="110">
        <v>0.10199999999999999</v>
      </c>
      <c r="H22" s="111">
        <v>0.105</v>
      </c>
      <c r="I22" s="111">
        <v>0.11899999999999999</v>
      </c>
      <c r="J22" s="111">
        <v>0.106</v>
      </c>
      <c r="K22" s="111">
        <v>9.8615718376764347E-2</v>
      </c>
      <c r="L22" s="111">
        <v>0.10683163986288406</v>
      </c>
    </row>
    <row r="23" spans="1:12" ht="14.1" customHeight="1">
      <c r="A23" s="103" t="s">
        <v>302</v>
      </c>
      <c r="B23" s="105" t="s">
        <v>339</v>
      </c>
      <c r="C23" s="106" t="s">
        <v>318</v>
      </c>
      <c r="D23" s="107" t="s">
        <v>25</v>
      </c>
      <c r="E23" s="108">
        <v>390291</v>
      </c>
      <c r="F23" s="109">
        <v>2677157</v>
      </c>
      <c r="G23" s="110">
        <v>0.14499999999999999</v>
      </c>
      <c r="H23" s="111">
        <v>0.17</v>
      </c>
      <c r="I23" s="111">
        <v>0.19400000000000001</v>
      </c>
      <c r="J23" s="111">
        <v>0.17499999999999999</v>
      </c>
      <c r="K23" s="111">
        <v>0.19301643265490359</v>
      </c>
      <c r="L23" s="111">
        <v>0.17526098785048119</v>
      </c>
    </row>
    <row r="24" spans="1:12" ht="14.1" customHeight="1">
      <c r="A24" s="103" t="s">
        <v>331</v>
      </c>
      <c r="B24" s="105" t="s">
        <v>340</v>
      </c>
      <c r="C24" s="106" t="s">
        <v>328</v>
      </c>
      <c r="D24" s="107" t="s">
        <v>26</v>
      </c>
      <c r="E24" s="108">
        <v>1203929</v>
      </c>
      <c r="F24" s="109">
        <v>10013095</v>
      </c>
      <c r="G24" s="110">
        <v>0.12</v>
      </c>
      <c r="H24" s="111">
        <v>0.125</v>
      </c>
      <c r="I24" s="111">
        <v>0.17</v>
      </c>
      <c r="J24" s="111">
        <v>0.13200000000000001</v>
      </c>
      <c r="K24" s="111">
        <v>0.11007668718404484</v>
      </c>
      <c r="L24" s="111">
        <v>9.6328458480630166E-2</v>
      </c>
    </row>
    <row r="25" spans="1:12" ht="14.1" customHeight="1">
      <c r="A25" s="103" t="s">
        <v>313</v>
      </c>
      <c r="B25" s="105" t="s">
        <v>341</v>
      </c>
      <c r="C25" s="106" t="s">
        <v>326</v>
      </c>
      <c r="D25" s="107" t="s">
        <v>27</v>
      </c>
      <c r="E25" s="108">
        <v>1644191</v>
      </c>
      <c r="F25" s="109">
        <v>18097332</v>
      </c>
      <c r="G25" s="110">
        <v>0.09</v>
      </c>
      <c r="H25" s="111">
        <v>8.8999999999999996E-2</v>
      </c>
      <c r="I25" s="111">
        <v>0.105</v>
      </c>
      <c r="J25" s="111">
        <v>9.9000000000000005E-2</v>
      </c>
      <c r="K25" s="111">
        <v>9.9099897286417604E-2</v>
      </c>
      <c r="L25" s="111">
        <v>9.089762341998163E-2</v>
      </c>
    </row>
    <row r="26" spans="1:12" ht="14.1" customHeight="1">
      <c r="A26" s="103" t="s">
        <v>313</v>
      </c>
      <c r="B26" s="105" t="s">
        <v>342</v>
      </c>
      <c r="C26" s="106" t="s">
        <v>328</v>
      </c>
      <c r="D26" s="107" t="s">
        <v>28</v>
      </c>
      <c r="E26" s="108">
        <v>1910533</v>
      </c>
      <c r="F26" s="109">
        <v>13485028</v>
      </c>
      <c r="G26" s="110">
        <v>0.14099999999999999</v>
      </c>
      <c r="H26" s="111">
        <v>0.13300000000000001</v>
      </c>
      <c r="I26" s="111">
        <v>0.154</v>
      </c>
      <c r="J26" s="111">
        <v>0.14199999999999999</v>
      </c>
      <c r="K26" s="111">
        <v>0.13048797489423086</v>
      </c>
      <c r="L26" s="111">
        <v>0.13293824934484114</v>
      </c>
    </row>
    <row r="27" spans="1:12" ht="14.1" customHeight="1">
      <c r="A27" s="103" t="s">
        <v>337</v>
      </c>
      <c r="B27" s="105" t="s">
        <v>343</v>
      </c>
      <c r="C27" s="106" t="s">
        <v>326</v>
      </c>
      <c r="D27" s="107" t="s">
        <v>29</v>
      </c>
      <c r="E27" s="108">
        <v>3125277</v>
      </c>
      <c r="F27" s="109">
        <v>30411238</v>
      </c>
      <c r="G27" s="110">
        <v>0.10199999999999999</v>
      </c>
      <c r="H27" s="111">
        <v>0.108</v>
      </c>
      <c r="I27" s="111">
        <v>0.11799999999999999</v>
      </c>
      <c r="J27" s="111">
        <v>0.10100000000000001</v>
      </c>
      <c r="K27" s="111">
        <v>8.6102814764454166E-2</v>
      </c>
      <c r="L27" s="111">
        <v>7.6882127827571575E-2</v>
      </c>
    </row>
    <row r="28" spans="1:12" ht="14.1" customHeight="1">
      <c r="A28" s="103" t="s">
        <v>310</v>
      </c>
      <c r="B28" s="105" t="s">
        <v>344</v>
      </c>
      <c r="C28" s="106" t="s">
        <v>312</v>
      </c>
      <c r="D28" s="107" t="s">
        <v>30</v>
      </c>
      <c r="E28" s="108">
        <v>13629269</v>
      </c>
      <c r="F28" s="109">
        <v>166867885</v>
      </c>
      <c r="G28" s="110">
        <v>8.1000000000000003E-2</v>
      </c>
      <c r="H28" s="111">
        <v>8.6999999999999994E-2</v>
      </c>
      <c r="I28" s="111">
        <v>6.8000000000000005E-2</v>
      </c>
      <c r="J28" s="111">
        <v>5.8999999999999997E-2</v>
      </c>
      <c r="K28" s="111">
        <v>5.1993865817457817E-2</v>
      </c>
      <c r="L28" s="111">
        <v>5.0148390945147364E-2</v>
      </c>
    </row>
    <row r="29" spans="1:12" ht="14.1" customHeight="1">
      <c r="A29" s="103" t="s">
        <v>316</v>
      </c>
      <c r="B29" s="105" t="s">
        <v>345</v>
      </c>
      <c r="C29" s="106" t="s">
        <v>323</v>
      </c>
      <c r="D29" s="107" t="s">
        <v>31</v>
      </c>
      <c r="E29" s="108">
        <v>1097101</v>
      </c>
      <c r="F29" s="109">
        <v>18396356</v>
      </c>
      <c r="G29" s="110">
        <v>5.8999999999999997E-2</v>
      </c>
      <c r="H29" s="111">
        <v>6.6000000000000003E-2</v>
      </c>
      <c r="I29" s="111">
        <v>8.5999999999999993E-2</v>
      </c>
      <c r="J29" s="111">
        <v>7.9000000000000001E-2</v>
      </c>
      <c r="K29" s="111">
        <v>6.4576422574452244E-2</v>
      </c>
      <c r="L29" s="111">
        <v>0.10054538251033381</v>
      </c>
    </row>
    <row r="30" spans="1:12" ht="14.1" customHeight="1">
      <c r="A30" s="103" t="s">
        <v>331</v>
      </c>
      <c r="B30" s="105" t="s">
        <v>346</v>
      </c>
      <c r="C30" s="106" t="s">
        <v>320</v>
      </c>
      <c r="D30" s="107" t="s">
        <v>32</v>
      </c>
      <c r="E30" s="108">
        <v>862829</v>
      </c>
      <c r="F30" s="109">
        <v>6260999</v>
      </c>
      <c r="G30" s="110">
        <v>0.13700000000000001</v>
      </c>
      <c r="H30" s="111">
        <v>0.14299999999999999</v>
      </c>
      <c r="I30" s="111">
        <v>0.14299999999999999</v>
      </c>
      <c r="J30" s="111">
        <v>0.113</v>
      </c>
      <c r="K30" s="111">
        <v>0.12552763663820718</v>
      </c>
      <c r="L30" s="111">
        <v>0.11036707252428873</v>
      </c>
    </row>
    <row r="31" spans="1:12" ht="14.1" customHeight="1">
      <c r="A31" s="103" t="s">
        <v>331</v>
      </c>
      <c r="B31" s="105" t="s">
        <v>347</v>
      </c>
      <c r="C31" s="106" t="s">
        <v>315</v>
      </c>
      <c r="D31" s="107" t="s">
        <v>33</v>
      </c>
      <c r="E31" s="108">
        <v>1983085</v>
      </c>
      <c r="F31" s="109">
        <v>13057983</v>
      </c>
      <c r="G31" s="110">
        <v>0.151</v>
      </c>
      <c r="H31" s="111">
        <v>0.14599999999999999</v>
      </c>
      <c r="I31" s="111">
        <v>0.16400000000000001</v>
      </c>
      <c r="J31" s="111">
        <v>0.14199999999999999</v>
      </c>
      <c r="K31" s="111">
        <v>0.14038676817094556</v>
      </c>
      <c r="L31" s="111">
        <v>0.12836888705563512</v>
      </c>
    </row>
    <row r="32" spans="1:12" ht="14.1" customHeight="1">
      <c r="A32" s="103" t="s">
        <v>331</v>
      </c>
      <c r="B32" s="105" t="s">
        <v>348</v>
      </c>
      <c r="C32" s="106" t="s">
        <v>318</v>
      </c>
      <c r="D32" s="107" t="s">
        <v>34</v>
      </c>
      <c r="E32" s="108">
        <v>1754887</v>
      </c>
      <c r="F32" s="109">
        <v>14510956</v>
      </c>
      <c r="G32" s="110">
        <v>0.12</v>
      </c>
      <c r="H32" s="111">
        <v>0.115</v>
      </c>
      <c r="I32" s="111">
        <v>0.121</v>
      </c>
      <c r="J32" s="111">
        <v>0.111</v>
      </c>
      <c r="K32" s="111">
        <v>0.10654254969875573</v>
      </c>
      <c r="L32" s="111">
        <v>0.11099590989420853</v>
      </c>
    </row>
    <row r="33" spans="1:12" ht="14.1" customHeight="1">
      <c r="A33" s="103" t="s">
        <v>316</v>
      </c>
      <c r="B33" s="105" t="s">
        <v>349</v>
      </c>
      <c r="C33" s="106" t="s">
        <v>320</v>
      </c>
      <c r="D33" s="107" t="s">
        <v>35</v>
      </c>
      <c r="E33" s="108">
        <v>1490692</v>
      </c>
      <c r="F33" s="109">
        <v>8382470</v>
      </c>
      <c r="G33" s="110">
        <v>0.17699999999999999</v>
      </c>
      <c r="H33" s="111">
        <v>0.186</v>
      </c>
      <c r="I33" s="111">
        <v>0.19600000000000001</v>
      </c>
      <c r="J33" s="111">
        <v>0.17799999999999999</v>
      </c>
      <c r="K33" s="111">
        <v>0.18195470026555963</v>
      </c>
      <c r="L33" s="111">
        <v>0.18664834562719704</v>
      </c>
    </row>
    <row r="34" spans="1:12" ht="14.1" customHeight="1">
      <c r="A34" s="103" t="s">
        <v>333</v>
      </c>
      <c r="B34" s="105" t="s">
        <v>350</v>
      </c>
      <c r="C34" s="106" t="s">
        <v>318</v>
      </c>
      <c r="D34" s="107" t="s">
        <v>36</v>
      </c>
      <c r="E34" s="108">
        <v>3986208</v>
      </c>
      <c r="F34" s="109">
        <v>45637908</v>
      </c>
      <c r="G34" s="110">
        <v>8.6999999999999994E-2</v>
      </c>
      <c r="H34" s="111">
        <v>9.2999999999999999E-2</v>
      </c>
      <c r="I34" s="111">
        <v>0.09</v>
      </c>
      <c r="J34" s="111">
        <v>8.3000000000000004E-2</v>
      </c>
      <c r="K34" s="111">
        <v>6.9682439958734549E-2</v>
      </c>
      <c r="L34" s="111">
        <v>6.3227511321237564E-2</v>
      </c>
    </row>
    <row r="35" spans="1:12" ht="14.1" customHeight="1">
      <c r="A35" s="103" t="s">
        <v>316</v>
      </c>
      <c r="B35" s="105" t="s">
        <v>351</v>
      </c>
      <c r="C35" s="106" t="s">
        <v>318</v>
      </c>
      <c r="D35" s="107" t="s">
        <v>37</v>
      </c>
      <c r="E35" s="108">
        <v>1571164</v>
      </c>
      <c r="F35" s="109">
        <v>9121125</v>
      </c>
      <c r="G35" s="110">
        <v>0.17199999999999999</v>
      </c>
      <c r="H35" s="111">
        <v>0.14599999999999999</v>
      </c>
      <c r="I35" s="111">
        <v>0.187</v>
      </c>
      <c r="J35" s="111">
        <v>0.16500000000000001</v>
      </c>
      <c r="K35" s="111">
        <v>0.1463420863159659</v>
      </c>
      <c r="L35" s="111">
        <v>0.16525797070633705</v>
      </c>
    </row>
    <row r="36" spans="1:12" ht="14.1" customHeight="1">
      <c r="A36" s="103" t="s">
        <v>316</v>
      </c>
      <c r="B36" s="105" t="s">
        <v>352</v>
      </c>
      <c r="C36" s="106" t="s">
        <v>328</v>
      </c>
      <c r="D36" s="107" t="s">
        <v>38</v>
      </c>
      <c r="E36" s="108">
        <v>1547070</v>
      </c>
      <c r="F36" s="109">
        <v>7828348</v>
      </c>
      <c r="G36" s="110">
        <v>0.19700000000000001</v>
      </c>
      <c r="H36" s="111">
        <v>0.23</v>
      </c>
      <c r="I36" s="111">
        <v>0.214</v>
      </c>
      <c r="J36" s="111">
        <v>0.20200000000000001</v>
      </c>
      <c r="K36" s="111">
        <v>0.17073093298585096</v>
      </c>
      <c r="L36" s="111">
        <v>0.1832363788205468</v>
      </c>
    </row>
    <row r="37" spans="1:12" ht="14.1" customHeight="1">
      <c r="A37" s="103" t="s">
        <v>331</v>
      </c>
      <c r="B37" s="105" t="s">
        <v>353</v>
      </c>
      <c r="C37" s="106" t="s">
        <v>318</v>
      </c>
      <c r="D37" s="107" t="s">
        <v>79</v>
      </c>
      <c r="E37" s="108">
        <v>972927</v>
      </c>
      <c r="F37" s="109">
        <v>10575976</v>
      </c>
      <c r="G37" s="110">
        <v>9.0999999999999998E-2</v>
      </c>
      <c r="H37" s="111">
        <v>0.10299999999999999</v>
      </c>
      <c r="I37" s="111">
        <v>0.107</v>
      </c>
      <c r="J37" s="111">
        <v>0.10299999999999999</v>
      </c>
      <c r="K37" s="111">
        <v>8.7159424241718866E-2</v>
      </c>
      <c r="L37" s="111">
        <v>9.4640764080547599E-2</v>
      </c>
    </row>
    <row r="38" spans="1:12" ht="14.1" customHeight="1">
      <c r="A38" s="103" t="s">
        <v>313</v>
      </c>
      <c r="B38" s="105" t="s">
        <v>354</v>
      </c>
      <c r="C38" s="106" t="s">
        <v>320</v>
      </c>
      <c r="D38" s="107" t="s">
        <v>80</v>
      </c>
      <c r="E38" s="108">
        <v>1623654</v>
      </c>
      <c r="F38" s="109">
        <v>11110769</v>
      </c>
      <c r="G38" s="110">
        <v>0.14599999999999999</v>
      </c>
      <c r="H38" s="111">
        <v>0.13500000000000001</v>
      </c>
      <c r="I38" s="111">
        <v>0.13700000000000001</v>
      </c>
      <c r="J38" s="111">
        <v>0.123</v>
      </c>
      <c r="K38" s="111">
        <v>0.11162149377223608</v>
      </c>
      <c r="L38" s="111">
        <v>0.10955322555145555</v>
      </c>
    </row>
    <row r="39" spans="1:12" ht="14.1" customHeight="1">
      <c r="A39" s="103" t="s">
        <v>333</v>
      </c>
      <c r="B39" s="105" t="s">
        <v>355</v>
      </c>
      <c r="C39" s="106" t="s">
        <v>328</v>
      </c>
      <c r="D39" s="107" t="s">
        <v>81</v>
      </c>
      <c r="E39" s="108">
        <v>2064505</v>
      </c>
      <c r="F39" s="109">
        <v>17720887</v>
      </c>
      <c r="G39" s="110">
        <v>0.11600000000000001</v>
      </c>
      <c r="H39" s="111">
        <v>0.13</v>
      </c>
      <c r="I39" s="111">
        <v>0.14099999999999999</v>
      </c>
      <c r="J39" s="111">
        <v>0.122</v>
      </c>
      <c r="K39" s="111">
        <v>0.12027858266160978</v>
      </c>
      <c r="L39" s="111">
        <v>0.1186587319156085</v>
      </c>
    </row>
    <row r="40" spans="1:12" ht="14.1" customHeight="1">
      <c r="A40" s="103" t="s">
        <v>337</v>
      </c>
      <c r="B40" s="105" t="s">
        <v>356</v>
      </c>
      <c r="C40" s="106" t="s">
        <v>326</v>
      </c>
      <c r="D40" s="107" t="s">
        <v>82</v>
      </c>
      <c r="E40" s="108">
        <v>3043719</v>
      </c>
      <c r="F40" s="109">
        <v>25560621</v>
      </c>
      <c r="G40" s="110">
        <v>0.11899999999999999</v>
      </c>
      <c r="H40" s="111">
        <v>0.13500000000000001</v>
      </c>
      <c r="I40" s="111">
        <v>0.14299999999999999</v>
      </c>
      <c r="J40" s="111">
        <v>0.13400000000000001</v>
      </c>
      <c r="K40" s="111">
        <v>0.11778727991678703</v>
      </c>
      <c r="L40" s="111">
        <v>0.12258718593936618</v>
      </c>
    </row>
    <row r="41" spans="1:12" ht="14.1" customHeight="1">
      <c r="A41" s="103" t="s">
        <v>303</v>
      </c>
      <c r="B41" s="105" t="s">
        <v>357</v>
      </c>
      <c r="C41" s="106" t="s">
        <v>318</v>
      </c>
      <c r="D41" s="107" t="s">
        <v>83</v>
      </c>
      <c r="E41" s="108">
        <v>1246214</v>
      </c>
      <c r="F41" s="109">
        <v>7358644</v>
      </c>
      <c r="G41" s="110">
        <v>0.16900000000000001</v>
      </c>
      <c r="H41" s="111">
        <v>0.186</v>
      </c>
      <c r="I41" s="111">
        <v>0.16700000000000001</v>
      </c>
      <c r="J41" s="111">
        <v>0.13800000000000001</v>
      </c>
      <c r="K41" s="111">
        <v>0.11602137619424932</v>
      </c>
      <c r="L41" s="111">
        <v>0.11939886772551386</v>
      </c>
    </row>
    <row r="42" spans="1:12" ht="14.1" customHeight="1">
      <c r="A42" s="103" t="s">
        <v>303</v>
      </c>
      <c r="B42" s="105" t="s">
        <v>358</v>
      </c>
      <c r="C42" s="106" t="s">
        <v>315</v>
      </c>
      <c r="D42" s="107" t="s">
        <v>84</v>
      </c>
      <c r="E42" s="108">
        <v>719117</v>
      </c>
      <c r="F42" s="109">
        <v>4165621</v>
      </c>
      <c r="G42" s="110">
        <v>0.17199999999999999</v>
      </c>
      <c r="H42" s="111">
        <v>0.20200000000000001</v>
      </c>
      <c r="I42" s="111">
        <v>0.188</v>
      </c>
      <c r="J42" s="111">
        <v>0.152</v>
      </c>
      <c r="K42" s="111">
        <v>0.14976604334532678</v>
      </c>
      <c r="L42" s="111">
        <v>0.15918799355600946</v>
      </c>
    </row>
    <row r="43" spans="1:12" ht="14.1" customHeight="1">
      <c r="A43" s="103" t="s">
        <v>333</v>
      </c>
      <c r="B43" s="105" t="s">
        <v>359</v>
      </c>
      <c r="C43" s="106" t="s">
        <v>326</v>
      </c>
      <c r="D43" s="107" t="s">
        <v>85</v>
      </c>
      <c r="E43" s="108">
        <v>1905266</v>
      </c>
      <c r="F43" s="109">
        <v>19150017</v>
      </c>
      <c r="G43" s="110">
        <v>9.9000000000000005E-2</v>
      </c>
      <c r="H43" s="111">
        <v>0.127</v>
      </c>
      <c r="I43" s="111">
        <v>0.13100000000000001</v>
      </c>
      <c r="J43" s="111">
        <v>9.9000000000000005E-2</v>
      </c>
      <c r="K43" s="111">
        <v>0.10578235527328134</v>
      </c>
      <c r="L43" s="111">
        <v>0.10329561160218051</v>
      </c>
    </row>
    <row r="44" spans="1:12" ht="14.1" customHeight="1">
      <c r="A44" s="103" t="s">
        <v>333</v>
      </c>
      <c r="B44" s="105" t="s">
        <v>360</v>
      </c>
      <c r="C44" s="106" t="s">
        <v>326</v>
      </c>
      <c r="D44" s="107" t="s">
        <v>86</v>
      </c>
      <c r="E44" s="108">
        <v>2359998</v>
      </c>
      <c r="F44" s="109">
        <v>23960429</v>
      </c>
      <c r="G44" s="110">
        <v>9.8000000000000004E-2</v>
      </c>
      <c r="H44" s="111">
        <v>0.106</v>
      </c>
      <c r="I44" s="111">
        <v>0.108</v>
      </c>
      <c r="J44" s="111">
        <v>0.1</v>
      </c>
      <c r="K44" s="111">
        <v>9.4239090728927305E-2</v>
      </c>
      <c r="L44" s="111">
        <v>9.4818134940568857E-2</v>
      </c>
    </row>
    <row r="45" spans="1:12" ht="14.1" customHeight="1">
      <c r="A45" s="103" t="s">
        <v>331</v>
      </c>
      <c r="B45" s="105" t="s">
        <v>361</v>
      </c>
      <c r="C45" s="106" t="s">
        <v>326</v>
      </c>
      <c r="D45" s="107" t="s">
        <v>87</v>
      </c>
      <c r="E45" s="108">
        <v>1316895</v>
      </c>
      <c r="F45" s="109">
        <v>13577778</v>
      </c>
      <c r="G45" s="110">
        <v>9.6000000000000002E-2</v>
      </c>
      <c r="H45" s="111">
        <v>0.10199999999999999</v>
      </c>
      <c r="I45" s="111">
        <v>0.106</v>
      </c>
      <c r="J45" s="111">
        <v>0.11</v>
      </c>
      <c r="K45" s="111">
        <v>9.0729480466577334E-2</v>
      </c>
      <c r="L45" s="111">
        <v>8.7757199721362977E-2</v>
      </c>
    </row>
    <row r="46" spans="1:12" ht="14.1" customHeight="1">
      <c r="A46" s="103" t="s">
        <v>331</v>
      </c>
      <c r="B46" s="105" t="s">
        <v>362</v>
      </c>
      <c r="C46" s="106" t="s">
        <v>326</v>
      </c>
      <c r="D46" s="107" t="s">
        <v>88</v>
      </c>
      <c r="E46" s="108">
        <v>1532829</v>
      </c>
      <c r="F46" s="109">
        <v>14319643</v>
      </c>
      <c r="G46" s="110">
        <v>0.107</v>
      </c>
      <c r="H46" s="111">
        <v>0.1</v>
      </c>
      <c r="I46" s="111">
        <v>0.11799999999999999</v>
      </c>
      <c r="J46" s="111">
        <v>0.111</v>
      </c>
      <c r="K46" s="111">
        <v>9.7272166759934442E-2</v>
      </c>
      <c r="L46" s="111">
        <v>9.3831672250029433E-2</v>
      </c>
    </row>
    <row r="47" spans="1:12" ht="14.1" customHeight="1">
      <c r="A47" s="103" t="s">
        <v>337</v>
      </c>
      <c r="B47" s="105" t="s">
        <v>363</v>
      </c>
      <c r="C47" s="106" t="s">
        <v>326</v>
      </c>
      <c r="D47" s="107" t="s">
        <v>89</v>
      </c>
      <c r="E47" s="108">
        <v>2800895</v>
      </c>
      <c r="F47" s="109">
        <v>24839859</v>
      </c>
      <c r="G47" s="110">
        <v>0.112</v>
      </c>
      <c r="H47" s="111">
        <v>0.115</v>
      </c>
      <c r="I47" s="111">
        <v>0.115</v>
      </c>
      <c r="J47" s="111">
        <v>0.104</v>
      </c>
      <c r="K47" s="111">
        <v>9.9072302002464099E-2</v>
      </c>
      <c r="L47" s="111">
        <v>9.5952142733073481E-2</v>
      </c>
    </row>
    <row r="48" spans="1:12" ht="14.1" customHeight="1">
      <c r="A48" s="103" t="s">
        <v>313</v>
      </c>
      <c r="B48" s="105" t="s">
        <v>364</v>
      </c>
      <c r="C48" s="106" t="s">
        <v>326</v>
      </c>
      <c r="D48" s="107" t="s">
        <v>90</v>
      </c>
      <c r="E48" s="108">
        <v>2095023</v>
      </c>
      <c r="F48" s="109">
        <v>17215442</v>
      </c>
      <c r="G48" s="110">
        <v>0.121</v>
      </c>
      <c r="H48" s="111">
        <v>0.112</v>
      </c>
      <c r="I48" s="111">
        <v>0.12</v>
      </c>
      <c r="J48" s="111">
        <v>0.112</v>
      </c>
      <c r="K48" s="111">
        <v>0.11200469269220298</v>
      </c>
      <c r="L48" s="111">
        <v>0.11400768818021781</v>
      </c>
    </row>
    <row r="49" spans="1:12" ht="14.1" customHeight="1">
      <c r="A49" s="103" t="s">
        <v>333</v>
      </c>
      <c r="B49" s="105" t="s">
        <v>365</v>
      </c>
      <c r="C49" s="106" t="s">
        <v>328</v>
      </c>
      <c r="D49" s="107" t="s">
        <v>91</v>
      </c>
      <c r="E49" s="108">
        <v>2041810</v>
      </c>
      <c r="F49" s="109">
        <v>18006098</v>
      </c>
      <c r="G49" s="110">
        <v>0.113</v>
      </c>
      <c r="H49" s="111">
        <v>0.13</v>
      </c>
      <c r="I49" s="111">
        <v>0.13700000000000001</v>
      </c>
      <c r="J49" s="111">
        <v>0.105</v>
      </c>
      <c r="K49" s="111">
        <v>9.2820319531997111E-2</v>
      </c>
      <c r="L49" s="111">
        <v>8.4508353868143968E-2</v>
      </c>
    </row>
    <row r="50" spans="1:12" ht="14.1" customHeight="1">
      <c r="A50" s="103" t="s">
        <v>303</v>
      </c>
      <c r="B50" s="105" t="s">
        <v>366</v>
      </c>
      <c r="C50" s="106" t="s">
        <v>323</v>
      </c>
      <c r="D50" s="107" t="s">
        <v>92</v>
      </c>
      <c r="E50" s="108">
        <v>278210</v>
      </c>
      <c r="F50" s="109">
        <v>5929630</v>
      </c>
      <c r="G50" s="110">
        <v>4.5999999999999999E-2</v>
      </c>
      <c r="H50" s="111">
        <v>4.2000000000000003E-2</v>
      </c>
      <c r="I50" s="111">
        <v>5.5E-2</v>
      </c>
      <c r="J50" s="111">
        <v>4.8000000000000001E-2</v>
      </c>
      <c r="K50" s="111">
        <v>4.872355072980724E-2</v>
      </c>
      <c r="L50" s="111">
        <v>5.094630049836265E-2</v>
      </c>
    </row>
    <row r="51" spans="1:12" ht="14.1" customHeight="1">
      <c r="A51" s="103" t="s">
        <v>337</v>
      </c>
      <c r="B51" s="105" t="s">
        <v>367</v>
      </c>
      <c r="C51" s="106" t="s">
        <v>312</v>
      </c>
      <c r="D51" s="107" t="s">
        <v>93</v>
      </c>
      <c r="E51" s="108">
        <v>4517311</v>
      </c>
      <c r="F51" s="109">
        <v>61416679</v>
      </c>
      <c r="G51" s="110">
        <v>7.2999999999999995E-2</v>
      </c>
      <c r="H51" s="111">
        <v>7.1999999999999995E-2</v>
      </c>
      <c r="I51" s="111">
        <v>7.4999999999999997E-2</v>
      </c>
      <c r="J51" s="111">
        <v>6.5000000000000002E-2</v>
      </c>
      <c r="K51" s="111">
        <v>5.8798737775698481E-2</v>
      </c>
      <c r="L51" s="111">
        <v>5.6612082228407801E-2</v>
      </c>
    </row>
    <row r="52" spans="1:12" ht="14.1" customHeight="1">
      <c r="A52" s="103" t="s">
        <v>331</v>
      </c>
      <c r="B52" s="105" t="s">
        <v>368</v>
      </c>
      <c r="C52" s="106" t="s">
        <v>315</v>
      </c>
      <c r="D52" s="107" t="s">
        <v>94</v>
      </c>
      <c r="E52" s="108">
        <v>1254876</v>
      </c>
      <c r="F52" s="109">
        <v>8125339</v>
      </c>
      <c r="G52" s="110">
        <v>0.154</v>
      </c>
      <c r="H52" s="111">
        <v>0.16700000000000001</v>
      </c>
      <c r="I52" s="111">
        <v>0.155</v>
      </c>
      <c r="J52" s="111">
        <v>0.151</v>
      </c>
      <c r="K52" s="111">
        <v>0.13683295863370273</v>
      </c>
      <c r="L52" s="111">
        <v>0.13019932658055244</v>
      </c>
    </row>
    <row r="53" spans="1:12" ht="14.1" customHeight="1">
      <c r="A53" s="103" t="s">
        <v>313</v>
      </c>
      <c r="B53" s="105" t="s">
        <v>369</v>
      </c>
      <c r="C53" s="106" t="s">
        <v>318</v>
      </c>
      <c r="D53" s="107" t="s">
        <v>95</v>
      </c>
      <c r="E53" s="108">
        <v>1084948</v>
      </c>
      <c r="F53" s="109">
        <v>11239469</v>
      </c>
      <c r="G53" s="110">
        <v>9.6000000000000002E-2</v>
      </c>
      <c r="H53" s="111">
        <v>9.7000000000000003E-2</v>
      </c>
      <c r="I53" s="111">
        <v>9.2999999999999999E-2</v>
      </c>
      <c r="J53" s="111">
        <v>9.4E-2</v>
      </c>
      <c r="K53" s="111">
        <v>8.7537055658003488E-2</v>
      </c>
      <c r="L53" s="111">
        <v>9.7615614629834646E-2</v>
      </c>
    </row>
    <row r="54" spans="1:12" ht="14.1" customHeight="1">
      <c r="A54" s="103" t="s">
        <v>303</v>
      </c>
      <c r="B54" s="105" t="s">
        <v>370</v>
      </c>
      <c r="C54" s="106" t="s">
        <v>318</v>
      </c>
      <c r="D54" s="107" t="s">
        <v>96</v>
      </c>
      <c r="E54" s="108">
        <v>1166934</v>
      </c>
      <c r="F54" s="109">
        <v>7627496</v>
      </c>
      <c r="G54" s="110">
        <v>0.152</v>
      </c>
      <c r="H54" s="111">
        <v>0.17199999999999999</v>
      </c>
      <c r="I54" s="111">
        <v>0.16700000000000001</v>
      </c>
      <c r="J54" s="111">
        <v>0.106</v>
      </c>
      <c r="K54" s="111">
        <v>9.5790101689492091E-2</v>
      </c>
      <c r="L54" s="111">
        <v>9.5341271595969806E-2</v>
      </c>
    </row>
    <row r="55" spans="1:12" ht="14.1" customHeight="1">
      <c r="A55" s="103" t="s">
        <v>313</v>
      </c>
      <c r="B55" s="105" t="s">
        <v>371</v>
      </c>
      <c r="C55" s="106" t="s">
        <v>326</v>
      </c>
      <c r="D55" s="107" t="s">
        <v>97</v>
      </c>
      <c r="E55" s="108">
        <v>1416482</v>
      </c>
      <c r="F55" s="109">
        <v>16077552</v>
      </c>
      <c r="G55" s="110">
        <v>8.7999999999999995E-2</v>
      </c>
      <c r="H55" s="111">
        <v>0.1</v>
      </c>
      <c r="I55" s="111">
        <v>0.111</v>
      </c>
      <c r="J55" s="111">
        <v>0.09</v>
      </c>
      <c r="K55" s="111">
        <v>7.7372257457591118E-2</v>
      </c>
      <c r="L55" s="111">
        <v>8.9640191460072488E-2</v>
      </c>
    </row>
    <row r="56" spans="1:12" ht="14.1" customHeight="1">
      <c r="A56" s="103" t="s">
        <v>331</v>
      </c>
      <c r="B56" s="105" t="s">
        <v>372</v>
      </c>
      <c r="C56" s="106" t="s">
        <v>320</v>
      </c>
      <c r="D56" s="107" t="s">
        <v>98</v>
      </c>
      <c r="E56" s="108">
        <v>695882</v>
      </c>
      <c r="F56" s="109">
        <v>5635578</v>
      </c>
      <c r="G56" s="110">
        <v>0.123</v>
      </c>
      <c r="H56" s="111">
        <v>0.123</v>
      </c>
      <c r="I56" s="111">
        <v>0.125</v>
      </c>
      <c r="J56" s="111">
        <v>0.107</v>
      </c>
      <c r="K56" s="111">
        <v>0.12260051388912023</v>
      </c>
      <c r="L56" s="111">
        <v>0.12053130481692517</v>
      </c>
    </row>
    <row r="57" spans="1:12" ht="14.1" customHeight="1">
      <c r="A57" s="103" t="s">
        <v>303</v>
      </c>
      <c r="B57" s="105" t="s">
        <v>373</v>
      </c>
      <c r="C57" s="106" t="s">
        <v>323</v>
      </c>
      <c r="D57" s="112" t="s">
        <v>99</v>
      </c>
      <c r="E57" s="108">
        <v>418415</v>
      </c>
      <c r="F57" s="109">
        <v>5775433</v>
      </c>
      <c r="G57" s="110">
        <v>7.1999999999999995E-2</v>
      </c>
      <c r="H57" s="111">
        <v>7.8E-2</v>
      </c>
      <c r="I57" s="111">
        <v>7.3999999999999996E-2</v>
      </c>
      <c r="J57" s="111">
        <v>8.1000000000000003E-2</v>
      </c>
      <c r="K57" s="111">
        <v>7.3254569942465333E-2</v>
      </c>
      <c r="L57" s="111">
        <v>7.5816053078397005E-2</v>
      </c>
    </row>
    <row r="58" spans="1:12" ht="14.1" customHeight="1">
      <c r="A58" s="103" t="s">
        <v>310</v>
      </c>
      <c r="B58" s="105" t="s">
        <v>374</v>
      </c>
      <c r="C58" s="106" t="s">
        <v>312</v>
      </c>
      <c r="D58" s="107" t="s">
        <v>100</v>
      </c>
      <c r="E58" s="108">
        <v>7745656</v>
      </c>
      <c r="F58" s="109">
        <v>117159053</v>
      </c>
      <c r="G58" s="110">
        <v>6.6000000000000003E-2</v>
      </c>
      <c r="H58" s="111">
        <v>7.2999999999999995E-2</v>
      </c>
      <c r="I58" s="111">
        <v>7.0999999999999994E-2</v>
      </c>
      <c r="J58" s="111">
        <v>6.4000000000000001E-2</v>
      </c>
      <c r="K58" s="111">
        <v>4.8782513617055337E-2</v>
      </c>
      <c r="L58" s="111">
        <v>5.073887777182462E-2</v>
      </c>
    </row>
    <row r="59" spans="1:12" ht="14.1" customHeight="1">
      <c r="A59" s="103" t="s">
        <v>303</v>
      </c>
      <c r="B59" s="105" t="s">
        <v>375</v>
      </c>
      <c r="C59" s="106" t="s">
        <v>315</v>
      </c>
      <c r="D59" s="107" t="s">
        <v>101</v>
      </c>
      <c r="E59" s="108">
        <v>720681</v>
      </c>
      <c r="F59" s="109">
        <v>5272986</v>
      </c>
      <c r="G59" s="110">
        <v>0.13600000000000001</v>
      </c>
      <c r="H59" s="111">
        <v>0.14899999999999999</v>
      </c>
      <c r="I59" s="111">
        <v>0.182</v>
      </c>
      <c r="J59" s="111">
        <v>0.13600000000000001</v>
      </c>
      <c r="K59" s="111">
        <v>0.13566002915270545</v>
      </c>
      <c r="L59" s="111">
        <v>0.15059744605127948</v>
      </c>
    </row>
    <row r="60" spans="1:12" ht="14.1" customHeight="1">
      <c r="A60" s="103" t="s">
        <v>331</v>
      </c>
      <c r="B60" s="105" t="s">
        <v>376</v>
      </c>
      <c r="C60" s="106" t="s">
        <v>318</v>
      </c>
      <c r="D60" s="107" t="s">
        <v>102</v>
      </c>
      <c r="E60" s="108">
        <v>1248077</v>
      </c>
      <c r="F60" s="109">
        <v>9062293</v>
      </c>
      <c r="G60" s="110">
        <v>0.13700000000000001</v>
      </c>
      <c r="H60" s="111">
        <v>0.13800000000000001</v>
      </c>
      <c r="I60" s="111">
        <v>0.17599999999999999</v>
      </c>
      <c r="J60" s="111">
        <v>0.13100000000000001</v>
      </c>
      <c r="K60" s="111">
        <v>0.13442800822137624</v>
      </c>
      <c r="L60" s="111">
        <v>0.13155576599725913</v>
      </c>
    </row>
    <row r="61" spans="1:12" ht="14.1" customHeight="1">
      <c r="A61" s="103" t="s">
        <v>310</v>
      </c>
      <c r="B61" s="105" t="s">
        <v>377</v>
      </c>
      <c r="C61" s="106" t="s">
        <v>312</v>
      </c>
      <c r="D61" s="107" t="s">
        <v>103</v>
      </c>
      <c r="E61" s="108">
        <v>5866449</v>
      </c>
      <c r="F61" s="109">
        <v>96823114</v>
      </c>
      <c r="G61" s="110">
        <v>0.06</v>
      </c>
      <c r="H61" s="111">
        <v>6.3E-2</v>
      </c>
      <c r="I61" s="111">
        <v>7.0000000000000007E-2</v>
      </c>
      <c r="J61" s="111">
        <v>6.7000000000000004E-2</v>
      </c>
      <c r="K61" s="111">
        <v>5.4259993406495385E-2</v>
      </c>
      <c r="L61" s="111">
        <v>5.5181396185983209E-2</v>
      </c>
    </row>
    <row r="62" spans="1:12" ht="14.1" customHeight="1">
      <c r="A62" s="103" t="s">
        <v>331</v>
      </c>
      <c r="B62" s="105" t="s">
        <v>378</v>
      </c>
      <c r="C62" s="106" t="s">
        <v>315</v>
      </c>
      <c r="D62" s="107" t="s">
        <v>104</v>
      </c>
      <c r="E62" s="108">
        <v>1657001</v>
      </c>
      <c r="F62" s="109">
        <v>9736799</v>
      </c>
      <c r="G62" s="110">
        <v>0.17</v>
      </c>
      <c r="H62" s="111">
        <v>0.186</v>
      </c>
      <c r="I62" s="111">
        <v>0.20499999999999999</v>
      </c>
      <c r="J62" s="111">
        <v>0.17399999999999999</v>
      </c>
      <c r="K62" s="111">
        <v>0.155061942550307</v>
      </c>
      <c r="L62" s="111">
        <v>0.15014266018931027</v>
      </c>
    </row>
    <row r="63" spans="1:12" ht="14.1" customHeight="1">
      <c r="A63" s="103" t="s">
        <v>303</v>
      </c>
      <c r="B63" s="105" t="s">
        <v>379</v>
      </c>
      <c r="C63" s="106" t="s">
        <v>315</v>
      </c>
      <c r="D63" s="107" t="s">
        <v>105</v>
      </c>
      <c r="E63" s="108">
        <v>961490</v>
      </c>
      <c r="F63" s="109">
        <v>5017283</v>
      </c>
      <c r="G63" s="110">
        <v>0.191</v>
      </c>
      <c r="H63" s="111">
        <v>0.21</v>
      </c>
      <c r="I63" s="111">
        <v>0.27100000000000002</v>
      </c>
      <c r="J63" s="111">
        <v>0.22500000000000001</v>
      </c>
      <c r="K63" s="111">
        <v>0.20902581803863962</v>
      </c>
      <c r="L63" s="111">
        <v>0.21223880213559598</v>
      </c>
    </row>
    <row r="64" spans="1:12" ht="14.1" customHeight="1">
      <c r="A64" s="103" t="s">
        <v>337</v>
      </c>
      <c r="B64" s="105" t="s">
        <v>380</v>
      </c>
      <c r="C64" s="106" t="s">
        <v>326</v>
      </c>
      <c r="D64" s="107" t="s">
        <v>106</v>
      </c>
      <c r="E64" s="108">
        <v>3121573</v>
      </c>
      <c r="F64" s="109">
        <v>37064400</v>
      </c>
      <c r="G64" s="110">
        <v>8.4000000000000005E-2</v>
      </c>
      <c r="H64" s="111">
        <v>8.2000000000000003E-2</v>
      </c>
      <c r="I64" s="111">
        <v>9.0999999999999998E-2</v>
      </c>
      <c r="J64" s="111">
        <v>9.6000000000000002E-2</v>
      </c>
      <c r="K64" s="111">
        <v>8.6917389348225321E-2</v>
      </c>
      <c r="L64" s="111">
        <v>7.821781909862735E-2</v>
      </c>
    </row>
    <row r="65" spans="1:12" ht="14.1" customHeight="1">
      <c r="A65" s="103" t="s">
        <v>303</v>
      </c>
      <c r="B65" s="105" t="s">
        <v>381</v>
      </c>
      <c r="C65" s="106" t="s">
        <v>315</v>
      </c>
      <c r="D65" s="107" t="s">
        <v>107</v>
      </c>
      <c r="E65" s="108">
        <v>429358</v>
      </c>
      <c r="F65" s="109">
        <v>3559591</v>
      </c>
      <c r="G65" s="110">
        <v>0.12</v>
      </c>
      <c r="H65" s="111">
        <v>0.13600000000000001</v>
      </c>
      <c r="I65" s="111">
        <v>0.185</v>
      </c>
      <c r="J65" s="111">
        <v>0.121</v>
      </c>
      <c r="K65" s="111">
        <v>0.12226975060505263</v>
      </c>
      <c r="L65" s="111">
        <v>0.12995719275112944</v>
      </c>
    </row>
    <row r="66" spans="1:12" ht="14.1" customHeight="1">
      <c r="A66" s="103" t="s">
        <v>316</v>
      </c>
      <c r="B66" s="105" t="s">
        <v>382</v>
      </c>
      <c r="C66" s="106" t="s">
        <v>328</v>
      </c>
      <c r="D66" s="107" t="s">
        <v>108</v>
      </c>
      <c r="E66" s="108">
        <v>789278</v>
      </c>
      <c r="F66" s="109">
        <v>5761727</v>
      </c>
      <c r="G66" s="110">
        <v>0.13600000000000001</v>
      </c>
      <c r="H66" s="111">
        <v>0.124</v>
      </c>
      <c r="I66" s="111">
        <v>0.121</v>
      </c>
      <c r="J66" s="111">
        <v>0.125</v>
      </c>
      <c r="K66" s="111">
        <v>0.12096457698235832</v>
      </c>
      <c r="L66" s="111">
        <v>0.13087985258067689</v>
      </c>
    </row>
    <row r="67" spans="1:12" ht="14.1" customHeight="1">
      <c r="A67" s="103" t="s">
        <v>331</v>
      </c>
      <c r="B67" s="105" t="s">
        <v>383</v>
      </c>
      <c r="C67" s="106" t="s">
        <v>328</v>
      </c>
      <c r="D67" s="107" t="s">
        <v>109</v>
      </c>
      <c r="E67" s="108">
        <v>846522</v>
      </c>
      <c r="F67" s="109">
        <v>7274783</v>
      </c>
      <c r="G67" s="110">
        <v>0.11600000000000001</v>
      </c>
      <c r="H67" s="111">
        <v>0.112</v>
      </c>
      <c r="I67" s="111">
        <v>0.112</v>
      </c>
      <c r="J67" s="111">
        <v>0.114</v>
      </c>
      <c r="K67" s="111">
        <v>0.10829877110556654</v>
      </c>
      <c r="L67" s="111">
        <v>0.11018993955388379</v>
      </c>
    </row>
    <row r="68" spans="1:12" ht="14.1" customHeight="1">
      <c r="A68" s="103" t="s">
        <v>313</v>
      </c>
      <c r="B68" s="105" t="s">
        <v>384</v>
      </c>
      <c r="C68" s="106" t="s">
        <v>326</v>
      </c>
      <c r="D68" s="107" t="s">
        <v>110</v>
      </c>
      <c r="E68" s="108">
        <v>1683459</v>
      </c>
      <c r="F68" s="109">
        <v>15038739</v>
      </c>
      <c r="G68" s="110">
        <v>0.111</v>
      </c>
      <c r="H68" s="111">
        <v>0.109</v>
      </c>
      <c r="I68" s="111">
        <v>0.13600000000000001</v>
      </c>
      <c r="J68" s="111">
        <v>0.11899999999999999</v>
      </c>
      <c r="K68" s="111">
        <v>0.11482354948169794</v>
      </c>
      <c r="L68" s="111">
        <v>0.11162032313184399</v>
      </c>
    </row>
    <row r="69" spans="1:12" ht="14.1" customHeight="1">
      <c r="A69" s="103" t="s">
        <v>313</v>
      </c>
      <c r="B69" s="105" t="s">
        <v>385</v>
      </c>
      <c r="C69" s="106" t="s">
        <v>326</v>
      </c>
      <c r="D69" s="107" t="s">
        <v>111</v>
      </c>
      <c r="E69" s="108">
        <v>1745519</v>
      </c>
      <c r="F69" s="109">
        <v>13700606</v>
      </c>
      <c r="G69" s="110">
        <v>0.127</v>
      </c>
      <c r="H69" s="111">
        <v>0.125</v>
      </c>
      <c r="I69" s="111">
        <v>0.13200000000000001</v>
      </c>
      <c r="J69" s="111">
        <v>0.13700000000000001</v>
      </c>
      <c r="K69" s="111">
        <v>0.11796649614099865</v>
      </c>
      <c r="L69" s="111">
        <v>9.8148253921997178E-2</v>
      </c>
    </row>
    <row r="70" spans="1:12" ht="14.1" customHeight="1">
      <c r="A70" s="103" t="s">
        <v>337</v>
      </c>
      <c r="B70" s="105" t="s">
        <v>386</v>
      </c>
      <c r="C70" s="106" t="s">
        <v>326</v>
      </c>
      <c r="D70" s="107" t="s">
        <v>112</v>
      </c>
      <c r="E70" s="108">
        <v>3178679</v>
      </c>
      <c r="F70" s="109">
        <v>31315431</v>
      </c>
      <c r="G70" s="110">
        <v>0.10100000000000001</v>
      </c>
      <c r="H70" s="111">
        <v>9.4E-2</v>
      </c>
      <c r="I70" s="111">
        <v>9.1999999999999998E-2</v>
      </c>
      <c r="J70" s="111">
        <v>9.7000000000000003E-2</v>
      </c>
      <c r="K70" s="111">
        <v>7.9812906774904574E-2</v>
      </c>
      <c r="L70" s="111">
        <v>8.2941058173576693E-2</v>
      </c>
    </row>
    <row r="71" spans="1:12" ht="14.1" customHeight="1">
      <c r="A71" s="103" t="s">
        <v>337</v>
      </c>
      <c r="B71" s="105" t="s">
        <v>387</v>
      </c>
      <c r="C71" s="106" t="s">
        <v>326</v>
      </c>
      <c r="D71" s="107" t="s">
        <v>113</v>
      </c>
      <c r="E71" s="108">
        <v>4626295</v>
      </c>
      <c r="F71" s="109">
        <v>40799218</v>
      </c>
      <c r="G71" s="110">
        <v>0.113</v>
      </c>
      <c r="H71" s="111">
        <v>0.111</v>
      </c>
      <c r="I71" s="111">
        <v>0.153</v>
      </c>
      <c r="J71" s="111">
        <v>0.121</v>
      </c>
      <c r="K71" s="111">
        <v>0.11274440697832265</v>
      </c>
      <c r="L71" s="111">
        <v>0.10477697131720197</v>
      </c>
    </row>
    <row r="72" spans="1:12" ht="14.1" customHeight="1">
      <c r="A72" s="103" t="s">
        <v>333</v>
      </c>
      <c r="B72" s="105" t="s">
        <v>388</v>
      </c>
      <c r="C72" s="106" t="s">
        <v>326</v>
      </c>
      <c r="D72" s="107" t="s">
        <v>114</v>
      </c>
      <c r="E72" s="108">
        <v>2434236</v>
      </c>
      <c r="F72" s="109">
        <v>20130473</v>
      </c>
      <c r="G72" s="110">
        <v>0.12</v>
      </c>
      <c r="H72" s="111">
        <v>0.126</v>
      </c>
      <c r="I72" s="111">
        <v>0.13200000000000001</v>
      </c>
      <c r="J72" s="111">
        <v>0.129</v>
      </c>
      <c r="K72" s="111">
        <v>0.11660075722603161</v>
      </c>
      <c r="L72" s="111">
        <v>0.12338043527540769</v>
      </c>
    </row>
    <row r="73" spans="1:12" ht="14.1" customHeight="1">
      <c r="A73" s="103" t="s">
        <v>313</v>
      </c>
      <c r="B73" s="105" t="s">
        <v>389</v>
      </c>
      <c r="C73" s="106" t="s">
        <v>326</v>
      </c>
      <c r="D73" s="107" t="s">
        <v>115</v>
      </c>
      <c r="E73" s="108">
        <v>1965482</v>
      </c>
      <c r="F73" s="109">
        <v>18452019</v>
      </c>
      <c r="G73" s="110">
        <v>0.106</v>
      </c>
      <c r="H73" s="111">
        <v>0.107</v>
      </c>
      <c r="I73" s="111">
        <v>0.111</v>
      </c>
      <c r="J73" s="111">
        <v>0.114</v>
      </c>
      <c r="K73" s="111">
        <v>0.11070750503997512</v>
      </c>
      <c r="L73" s="111">
        <v>0.11176579992653912</v>
      </c>
    </row>
    <row r="74" spans="1:12" ht="14.1" customHeight="1">
      <c r="A74" s="103" t="s">
        <v>303</v>
      </c>
      <c r="B74" s="105" t="s">
        <v>390</v>
      </c>
      <c r="C74" s="106" t="s">
        <v>315</v>
      </c>
      <c r="D74" s="107" t="s">
        <v>116</v>
      </c>
      <c r="E74" s="108">
        <v>509701</v>
      </c>
      <c r="F74" s="109">
        <v>4535484</v>
      </c>
      <c r="G74" s="110">
        <v>0.112</v>
      </c>
      <c r="H74" s="111">
        <v>0.13800000000000001</v>
      </c>
      <c r="I74" s="111">
        <v>0.13600000000000001</v>
      </c>
      <c r="J74" s="111">
        <v>0.125</v>
      </c>
      <c r="K74" s="111">
        <v>0.11324175738489327</v>
      </c>
      <c r="L74" s="111">
        <v>0.10540600263906344</v>
      </c>
    </row>
    <row r="75" spans="1:12" ht="14.1" customHeight="1">
      <c r="A75" s="103" t="s">
        <v>313</v>
      </c>
      <c r="B75" s="105" t="s">
        <v>391</v>
      </c>
      <c r="C75" s="106" t="s">
        <v>326</v>
      </c>
      <c r="D75" s="107" t="s">
        <v>117</v>
      </c>
      <c r="E75" s="108">
        <v>1428246</v>
      </c>
      <c r="F75" s="109">
        <v>13838118</v>
      </c>
      <c r="G75" s="110">
        <v>0.10299999999999999</v>
      </c>
      <c r="H75" s="111">
        <v>0.11</v>
      </c>
      <c r="I75" s="111">
        <v>0.105</v>
      </c>
      <c r="J75" s="111">
        <v>0.126</v>
      </c>
      <c r="K75" s="111">
        <v>9.5613500088919529E-2</v>
      </c>
      <c r="L75" s="111">
        <v>9.6131512169392502E-2</v>
      </c>
    </row>
    <row r="76" spans="1:12" ht="14.1" customHeight="1">
      <c r="A76" s="103" t="s">
        <v>333</v>
      </c>
      <c r="B76" s="105" t="s">
        <v>392</v>
      </c>
      <c r="C76" s="106" t="s">
        <v>326</v>
      </c>
      <c r="D76" s="107" t="s">
        <v>118</v>
      </c>
      <c r="E76" s="108">
        <v>2112202</v>
      </c>
      <c r="F76" s="109">
        <v>19671082</v>
      </c>
      <c r="G76" s="110">
        <v>0.107</v>
      </c>
      <c r="H76" s="111">
        <v>0.115</v>
      </c>
      <c r="I76" s="111">
        <v>0.115</v>
      </c>
      <c r="J76" s="111">
        <v>0.11</v>
      </c>
      <c r="K76" s="111">
        <v>9.4749574062333891E-2</v>
      </c>
      <c r="L76" s="111">
        <v>0.10214207290588288</v>
      </c>
    </row>
    <row r="77" spans="1:12" ht="14.1" customHeight="1">
      <c r="A77" s="103" t="s">
        <v>313</v>
      </c>
      <c r="B77" s="105" t="s">
        <v>393</v>
      </c>
      <c r="C77" s="106" t="s">
        <v>326</v>
      </c>
      <c r="D77" s="107" t="s">
        <v>119</v>
      </c>
      <c r="E77" s="108">
        <v>1441100</v>
      </c>
      <c r="F77" s="109">
        <v>13236572</v>
      </c>
      <c r="G77" s="110">
        <v>0.108</v>
      </c>
      <c r="H77" s="111">
        <v>0.111</v>
      </c>
      <c r="I77" s="111">
        <v>0.104</v>
      </c>
      <c r="J77" s="111">
        <v>9.9000000000000005E-2</v>
      </c>
      <c r="K77" s="111">
        <v>9.3413718165672982E-2</v>
      </c>
      <c r="L77" s="111">
        <v>0.10077032520214449</v>
      </c>
    </row>
    <row r="78" spans="1:12" ht="14.1" customHeight="1">
      <c r="A78" s="103" t="s">
        <v>316</v>
      </c>
      <c r="B78" s="105" t="s">
        <v>394</v>
      </c>
      <c r="C78" s="106" t="s">
        <v>315</v>
      </c>
      <c r="D78" s="107" t="s">
        <v>120</v>
      </c>
      <c r="E78" s="108">
        <v>908747</v>
      </c>
      <c r="F78" s="109">
        <v>5637988</v>
      </c>
      <c r="G78" s="110">
        <v>0.161</v>
      </c>
      <c r="H78" s="111">
        <v>0.159</v>
      </c>
      <c r="I78" s="111">
        <v>0.18</v>
      </c>
      <c r="J78" s="111">
        <v>0.13900000000000001</v>
      </c>
      <c r="K78" s="111">
        <v>0.14997180269777288</v>
      </c>
      <c r="L78" s="111">
        <v>0.13719648687145466</v>
      </c>
    </row>
    <row r="79" spans="1:12" ht="14.1" customHeight="1">
      <c r="A79" s="103" t="s">
        <v>310</v>
      </c>
      <c r="B79" s="105" t="s">
        <v>395</v>
      </c>
      <c r="C79" s="106" t="s">
        <v>312</v>
      </c>
      <c r="D79" s="107" t="s">
        <v>121</v>
      </c>
      <c r="E79" s="108">
        <v>5908720</v>
      </c>
      <c r="F79" s="109">
        <v>75822283</v>
      </c>
      <c r="G79" s="110">
        <v>7.6999999999999999E-2</v>
      </c>
      <c r="H79" s="111">
        <v>8.1000000000000003E-2</v>
      </c>
      <c r="I79" s="111">
        <v>8.2000000000000003E-2</v>
      </c>
      <c r="J79" s="111">
        <v>7.0000000000000007E-2</v>
      </c>
      <c r="K79" s="111">
        <v>6.3065784700319497E-2</v>
      </c>
      <c r="L79" s="111">
        <v>6.2655558795402966E-2</v>
      </c>
    </row>
    <row r="80" spans="1:12" ht="14.1" customHeight="1">
      <c r="A80" s="103" t="s">
        <v>313</v>
      </c>
      <c r="B80" s="105" t="s">
        <v>396</v>
      </c>
      <c r="C80" s="106" t="s">
        <v>318</v>
      </c>
      <c r="D80" s="107" t="s">
        <v>122</v>
      </c>
      <c r="E80" s="108">
        <v>1617426</v>
      </c>
      <c r="F80" s="109">
        <v>11619147</v>
      </c>
      <c r="G80" s="110">
        <v>0.13900000000000001</v>
      </c>
      <c r="H80" s="111">
        <v>0.14299999999999999</v>
      </c>
      <c r="I80" s="111">
        <v>0.13700000000000001</v>
      </c>
      <c r="J80" s="111">
        <v>0.11899999999999999</v>
      </c>
      <c r="K80" s="111">
        <v>0.10326575859526087</v>
      </c>
      <c r="L80" s="111">
        <v>0.11148638967536469</v>
      </c>
    </row>
    <row r="81" spans="1:12" ht="14.1" customHeight="1">
      <c r="A81" s="103" t="s">
        <v>313</v>
      </c>
      <c r="B81" s="105" t="s">
        <v>397</v>
      </c>
      <c r="C81" s="106" t="s">
        <v>326</v>
      </c>
      <c r="D81" s="107" t="s">
        <v>123</v>
      </c>
      <c r="E81" s="108">
        <v>1404494</v>
      </c>
      <c r="F81" s="109">
        <v>14241565</v>
      </c>
      <c r="G81" s="110">
        <v>9.8000000000000004E-2</v>
      </c>
      <c r="H81" s="111">
        <v>0.128</v>
      </c>
      <c r="I81" s="111">
        <v>0.113</v>
      </c>
      <c r="J81" s="111">
        <v>9.6000000000000002E-2</v>
      </c>
      <c r="K81" s="111">
        <v>9.3652977213629002E-2</v>
      </c>
      <c r="L81" s="111">
        <v>0.10286693425537614</v>
      </c>
    </row>
    <row r="82" spans="1:12" ht="14.1" customHeight="1">
      <c r="A82" s="103" t="s">
        <v>333</v>
      </c>
      <c r="B82" s="105" t="s">
        <v>398</v>
      </c>
      <c r="C82" s="106" t="s">
        <v>326</v>
      </c>
      <c r="D82" s="107" t="s">
        <v>124</v>
      </c>
      <c r="E82" s="108">
        <v>2538623</v>
      </c>
      <c r="F82" s="109">
        <v>23594305</v>
      </c>
      <c r="G82" s="110">
        <v>0.107</v>
      </c>
      <c r="H82" s="111">
        <v>0.111</v>
      </c>
      <c r="I82" s="111">
        <v>0.11600000000000001</v>
      </c>
      <c r="J82" s="111">
        <v>0.105</v>
      </c>
      <c r="K82" s="111">
        <v>8.4639320424022391E-2</v>
      </c>
      <c r="L82" s="111">
        <v>8.0376462169015866E-2</v>
      </c>
    </row>
    <row r="83" spans="1:12" ht="14.1" customHeight="1">
      <c r="A83" s="103" t="s">
        <v>333</v>
      </c>
      <c r="B83" s="105" t="s">
        <v>399</v>
      </c>
      <c r="C83" s="106" t="s">
        <v>326</v>
      </c>
      <c r="D83" s="107" t="s">
        <v>125</v>
      </c>
      <c r="E83" s="108">
        <v>2259482</v>
      </c>
      <c r="F83" s="109">
        <v>24176986</v>
      </c>
      <c r="G83" s="110">
        <v>9.2999999999999999E-2</v>
      </c>
      <c r="H83" s="111">
        <v>9.6000000000000002E-2</v>
      </c>
      <c r="I83" s="111">
        <v>8.5999999999999993E-2</v>
      </c>
      <c r="J83" s="111">
        <v>8.1000000000000003E-2</v>
      </c>
      <c r="K83" s="111">
        <v>7.7696164729679398E-2</v>
      </c>
      <c r="L83" s="111">
        <v>7.0873915122284012E-2</v>
      </c>
    </row>
    <row r="84" spans="1:12" ht="14.1" customHeight="1">
      <c r="A84" s="103" t="s">
        <v>313</v>
      </c>
      <c r="B84" s="105" t="s">
        <v>400</v>
      </c>
      <c r="C84" s="106" t="s">
        <v>326</v>
      </c>
      <c r="D84" s="113" t="s">
        <v>126</v>
      </c>
      <c r="E84" s="108">
        <v>1372768</v>
      </c>
      <c r="F84" s="109">
        <v>12227217</v>
      </c>
      <c r="G84" s="110">
        <v>0.112</v>
      </c>
      <c r="H84" s="111">
        <v>0.106</v>
      </c>
      <c r="I84" s="111">
        <v>0.11700000000000001</v>
      </c>
      <c r="J84" s="111">
        <v>0.108</v>
      </c>
      <c r="K84" s="111">
        <v>0.11015978780191572</v>
      </c>
      <c r="L84" s="111">
        <v>0.1022545976631562</v>
      </c>
    </row>
    <row r="85" spans="1:12" ht="14.1" customHeight="1">
      <c r="A85" s="103" t="s">
        <v>313</v>
      </c>
      <c r="B85" s="105" t="s">
        <v>401</v>
      </c>
      <c r="C85" s="106" t="s">
        <v>326</v>
      </c>
      <c r="D85" s="107" t="s">
        <v>127</v>
      </c>
      <c r="E85" s="108">
        <v>1305949</v>
      </c>
      <c r="F85" s="109">
        <v>13638338</v>
      </c>
      <c r="G85" s="110">
        <v>9.5000000000000001E-2</v>
      </c>
      <c r="H85" s="111">
        <v>9.1999999999999998E-2</v>
      </c>
      <c r="I85" s="111">
        <v>0.10100000000000001</v>
      </c>
      <c r="J85" s="111">
        <v>0.1</v>
      </c>
      <c r="K85" s="111">
        <v>9.3925331432407486E-2</v>
      </c>
      <c r="L85" s="111">
        <v>9.6023955233719566E-2</v>
      </c>
    </row>
    <row r="86" spans="1:12" ht="14.1" customHeight="1">
      <c r="A86" s="103" t="s">
        <v>333</v>
      </c>
      <c r="B86" s="105" t="s">
        <v>402</v>
      </c>
      <c r="C86" s="106" t="s">
        <v>326</v>
      </c>
      <c r="D86" s="107" t="s">
        <v>128</v>
      </c>
      <c r="E86" s="108">
        <v>3064056</v>
      </c>
      <c r="F86" s="109">
        <v>22489254</v>
      </c>
      <c r="G86" s="110">
        <v>0.13600000000000001</v>
      </c>
      <c r="H86" s="111">
        <v>0.14000000000000001</v>
      </c>
      <c r="I86" s="111">
        <v>0.154</v>
      </c>
      <c r="J86" s="111">
        <v>0.14099999999999999</v>
      </c>
      <c r="K86" s="111">
        <v>0.12950325148917405</v>
      </c>
      <c r="L86" s="111">
        <v>0.12749462973759351</v>
      </c>
    </row>
    <row r="87" spans="1:12" ht="14.1" customHeight="1">
      <c r="A87" s="103" t="s">
        <v>302</v>
      </c>
      <c r="B87" s="105" t="s">
        <v>403</v>
      </c>
      <c r="C87" s="106" t="s">
        <v>315</v>
      </c>
      <c r="D87" s="107" t="s">
        <v>129</v>
      </c>
      <c r="E87" s="108">
        <v>440528</v>
      </c>
      <c r="F87" s="109">
        <v>2269122</v>
      </c>
      <c r="G87" s="110">
        <v>0.19400000000000001</v>
      </c>
      <c r="H87" s="111">
        <v>0.20499999999999999</v>
      </c>
      <c r="I87" s="111">
        <v>0.20100000000000001</v>
      </c>
      <c r="J87" s="111">
        <v>0.182</v>
      </c>
      <c r="K87" s="111">
        <v>0.18204139047543572</v>
      </c>
      <c r="L87" s="111">
        <v>0.17688909015191945</v>
      </c>
    </row>
    <row r="88" spans="1:12" ht="14.1" customHeight="1">
      <c r="A88" s="103" t="s">
        <v>313</v>
      </c>
      <c r="B88" s="105" t="s">
        <v>404</v>
      </c>
      <c r="C88" s="106" t="s">
        <v>326</v>
      </c>
      <c r="D88" s="107" t="s">
        <v>130</v>
      </c>
      <c r="E88" s="108">
        <v>1715684</v>
      </c>
      <c r="F88" s="109">
        <v>17065618</v>
      </c>
      <c r="G88" s="110">
        <v>0.1</v>
      </c>
      <c r="H88" s="111">
        <v>0.1</v>
      </c>
      <c r="I88" s="111">
        <v>0.107</v>
      </c>
      <c r="J88" s="111">
        <v>9.9000000000000005E-2</v>
      </c>
      <c r="K88" s="111">
        <v>9.4025520649572897E-2</v>
      </c>
      <c r="L88" s="111">
        <v>9.7729631566272401E-2</v>
      </c>
    </row>
    <row r="89" spans="1:12" ht="14.1" customHeight="1">
      <c r="A89" s="103" t="s">
        <v>302</v>
      </c>
      <c r="B89" s="105" t="s">
        <v>405</v>
      </c>
      <c r="C89" s="106" t="s">
        <v>406</v>
      </c>
      <c r="D89" s="107" t="s">
        <v>407</v>
      </c>
      <c r="E89" s="108">
        <v>233617</v>
      </c>
      <c r="F89" s="109">
        <v>3491439</v>
      </c>
      <c r="G89" s="110">
        <v>6.6000000000000003E-2</v>
      </c>
      <c r="H89" s="111">
        <v>6.5000000000000002E-2</v>
      </c>
      <c r="I89" s="111">
        <v>9.2999999999999999E-2</v>
      </c>
      <c r="J89" s="111">
        <v>9.9000000000000005E-2</v>
      </c>
      <c r="K89" s="111">
        <v>9.1733193265521651E-2</v>
      </c>
      <c r="L89" s="111">
        <v>9.1338637304911555E-2</v>
      </c>
    </row>
    <row r="90" spans="1:12" ht="14.1" customHeight="1">
      <c r="A90" s="103" t="s">
        <v>302</v>
      </c>
      <c r="B90" s="105" t="s">
        <v>408</v>
      </c>
      <c r="C90" s="106" t="s">
        <v>406</v>
      </c>
      <c r="D90" s="107" t="s">
        <v>409</v>
      </c>
      <c r="E90" s="108">
        <v>982981</v>
      </c>
      <c r="F90" s="109">
        <v>2218228</v>
      </c>
      <c r="G90" s="110">
        <v>0.443</v>
      </c>
      <c r="H90" s="111">
        <v>0.44700000000000001</v>
      </c>
      <c r="I90" s="111">
        <v>0.46</v>
      </c>
      <c r="J90" s="111">
        <v>0.52500000000000002</v>
      </c>
      <c r="K90" s="111">
        <v>0.46179774055565853</v>
      </c>
      <c r="L90" s="111">
        <v>0.42396002222084245</v>
      </c>
    </row>
    <row r="91" spans="1:12" ht="14.1" customHeight="1">
      <c r="A91" s="103" t="s">
        <v>302</v>
      </c>
      <c r="B91" s="105" t="s">
        <v>410</v>
      </c>
      <c r="C91" s="106" t="s">
        <v>406</v>
      </c>
      <c r="D91" s="114" t="s">
        <v>411</v>
      </c>
      <c r="E91" s="108">
        <v>861962</v>
      </c>
      <c r="F91" s="109">
        <v>7203879</v>
      </c>
      <c r="G91" s="110">
        <v>0.11899999999999999</v>
      </c>
      <c r="H91" s="111">
        <v>0.11</v>
      </c>
      <c r="I91" s="111">
        <v>0.11</v>
      </c>
      <c r="J91" s="111">
        <v>0.126</v>
      </c>
      <c r="K91" s="111">
        <v>0.1170775321188932</v>
      </c>
      <c r="L91" s="111">
        <v>9.8839094999889743E-2</v>
      </c>
    </row>
    <row r="92" spans="1:12" ht="14.1" customHeight="1">
      <c r="A92" s="103" t="s">
        <v>303</v>
      </c>
      <c r="B92" s="105" t="s">
        <v>412</v>
      </c>
      <c r="C92" s="106" t="s">
        <v>406</v>
      </c>
      <c r="D92" s="114" t="s">
        <v>413</v>
      </c>
      <c r="E92" s="108">
        <v>533026</v>
      </c>
      <c r="F92" s="109">
        <v>8380594</v>
      </c>
      <c r="G92" s="110">
        <v>6.3E-2</v>
      </c>
      <c r="H92" s="111">
        <v>6.3E-2</v>
      </c>
      <c r="I92" s="111">
        <v>6.2E-2</v>
      </c>
      <c r="J92" s="111">
        <v>7.0000000000000007E-2</v>
      </c>
      <c r="K92" s="111">
        <v>7.6590271320704839E-2</v>
      </c>
      <c r="L92" s="111">
        <v>7.7783513558493042E-2</v>
      </c>
    </row>
    <row r="93" spans="1:12" ht="14.1" customHeight="1">
      <c r="A93" s="99"/>
      <c r="B93" s="115"/>
      <c r="C93" s="115"/>
      <c r="D93" s="116" t="s">
        <v>414</v>
      </c>
      <c r="E93" s="117">
        <f>SUM(E7:E92)</f>
        <v>174265019</v>
      </c>
      <c r="F93" s="118">
        <f>SUM(F7:F92)</f>
        <v>1767833826</v>
      </c>
      <c r="G93" s="119">
        <f>IF(ISERR(E93/F93),"　 　 －",E93/F93)</f>
        <v>9.8575452306115113E-2</v>
      </c>
      <c r="H93" s="119">
        <v>0.10225621135323464</v>
      </c>
      <c r="I93" s="119">
        <v>0.10608128305166153</v>
      </c>
      <c r="J93" s="119">
        <v>9.7001074776863233E-2</v>
      </c>
      <c r="K93" s="119">
        <v>8.7994535155612272E-2</v>
      </c>
      <c r="L93" s="119">
        <v>8.6866832918233383E-2</v>
      </c>
    </row>
    <row r="94" spans="1:12" ht="14.1" customHeight="1">
      <c r="A94" s="99"/>
      <c r="B94" s="99"/>
      <c r="C94" s="99"/>
      <c r="D94" s="99"/>
      <c r="E94" s="120"/>
      <c r="F94" s="120"/>
      <c r="G94" s="120"/>
      <c r="H94" s="120"/>
      <c r="I94" s="120"/>
      <c r="J94" s="120"/>
      <c r="K94" s="121"/>
      <c r="L94" s="141"/>
    </row>
    <row r="95" spans="1:12" ht="20.100000000000001" customHeight="1">
      <c r="D95" s="122" t="s">
        <v>415</v>
      </c>
      <c r="E95" s="123"/>
      <c r="F95" s="124"/>
      <c r="G95" s="125"/>
      <c r="H95" s="125"/>
      <c r="I95" s="125"/>
      <c r="J95" s="125"/>
      <c r="K95" s="126"/>
      <c r="L95" s="142"/>
    </row>
    <row r="96" spans="1:12" ht="14.1" customHeight="1">
      <c r="D96" s="127"/>
      <c r="E96" s="128"/>
      <c r="F96" s="129">
        <f>IF(ISERR(AVERAGE(G7:G92)),"－     ",AVERAGE(G7:G92))</f>
        <v>0.1219186046511628</v>
      </c>
      <c r="G96" s="125"/>
      <c r="H96" s="125"/>
      <c r="I96" s="125"/>
      <c r="J96" s="125"/>
      <c r="K96" s="126"/>
      <c r="L96" s="142"/>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8BD56-CB0B-4BC9-9438-24BAAED109B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469</v>
      </c>
      <c r="B1" s="186"/>
      <c r="C1" s="186"/>
      <c r="D1" s="186"/>
      <c r="E1" s="186"/>
      <c r="F1" s="186"/>
      <c r="G1" s="186"/>
      <c r="H1" s="186"/>
      <c r="I1" s="186"/>
      <c r="J1" s="186"/>
      <c r="K1" s="186"/>
      <c r="L1" s="186"/>
      <c r="M1" s="92"/>
    </row>
    <row r="2" spans="1:13" s="95" customFormat="1" ht="57" customHeight="1">
      <c r="A2" s="187" t="s">
        <v>470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24069526</v>
      </c>
      <c r="F7" s="109">
        <v>101093977</v>
      </c>
      <c r="G7" s="110">
        <v>0.23799999999999999</v>
      </c>
      <c r="H7" s="111">
        <v>0.23400000000000001</v>
      </c>
      <c r="I7" s="111">
        <v>0.23899999999999999</v>
      </c>
      <c r="J7" s="111">
        <v>0.249</v>
      </c>
      <c r="K7" s="111">
        <v>0.23560058846716575</v>
      </c>
      <c r="L7" s="111">
        <v>0.23518399528759734</v>
      </c>
    </row>
    <row r="8" spans="1:13" ht="14.1" customHeight="1">
      <c r="A8" s="103" t="s">
        <v>313</v>
      </c>
      <c r="B8" s="105" t="s">
        <v>314</v>
      </c>
      <c r="C8" s="106" t="s">
        <v>315</v>
      </c>
      <c r="D8" s="107" t="s">
        <v>10</v>
      </c>
      <c r="E8" s="108">
        <v>510882</v>
      </c>
      <c r="F8" s="109">
        <v>11309881</v>
      </c>
      <c r="G8" s="110">
        <v>4.4999999999999998E-2</v>
      </c>
      <c r="H8" s="111">
        <v>4.5999999999999999E-2</v>
      </c>
      <c r="I8" s="111">
        <v>5.3999999999999999E-2</v>
      </c>
      <c r="J8" s="111">
        <v>0.05</v>
      </c>
      <c r="K8" s="111">
        <v>4.8199815747636231E-2</v>
      </c>
      <c r="L8" s="111">
        <v>4.9378490384531563E-2</v>
      </c>
    </row>
    <row r="9" spans="1:13" ht="14.1" customHeight="1">
      <c r="A9" s="103" t="s">
        <v>316</v>
      </c>
      <c r="B9" s="105" t="s">
        <v>317</v>
      </c>
      <c r="C9" s="106" t="s">
        <v>318</v>
      </c>
      <c r="D9" s="107" t="s">
        <v>11</v>
      </c>
      <c r="E9" s="108">
        <v>1342195</v>
      </c>
      <c r="F9" s="109">
        <v>5921535</v>
      </c>
      <c r="G9" s="110">
        <v>0.22600000000000001</v>
      </c>
      <c r="H9" s="111">
        <v>0.22600000000000001</v>
      </c>
      <c r="I9" s="111">
        <v>0.22600000000000001</v>
      </c>
      <c r="J9" s="111">
        <v>0.23300000000000001</v>
      </c>
      <c r="K9" s="111">
        <v>0.19586458658193651</v>
      </c>
      <c r="L9" s="111">
        <v>0.19841821929114922</v>
      </c>
    </row>
    <row r="10" spans="1:13" ht="14.1" customHeight="1">
      <c r="A10" s="103" t="s">
        <v>316</v>
      </c>
      <c r="B10" s="105" t="s">
        <v>319</v>
      </c>
      <c r="C10" s="106" t="s">
        <v>320</v>
      </c>
      <c r="D10" s="107" t="s">
        <v>12</v>
      </c>
      <c r="E10" s="108">
        <v>179685</v>
      </c>
      <c r="F10" s="109">
        <v>3230223</v>
      </c>
      <c r="G10" s="110">
        <v>5.5E-2</v>
      </c>
      <c r="H10" s="111">
        <v>4.9000000000000002E-2</v>
      </c>
      <c r="I10" s="111">
        <v>6.5000000000000002E-2</v>
      </c>
      <c r="J10" s="111">
        <v>6.8000000000000005E-2</v>
      </c>
      <c r="K10" s="111">
        <v>6.351839296992548E-2</v>
      </c>
      <c r="L10" s="111">
        <v>6.2048327911932953E-2</v>
      </c>
    </row>
    <row r="11" spans="1:13" ht="14.1" customHeight="1">
      <c r="A11" s="103" t="s">
        <v>303</v>
      </c>
      <c r="B11" s="105" t="s">
        <v>321</v>
      </c>
      <c r="C11" s="106" t="s">
        <v>318</v>
      </c>
      <c r="D11" s="107" t="s">
        <v>13</v>
      </c>
      <c r="E11" s="108">
        <v>839508</v>
      </c>
      <c r="F11" s="109">
        <v>5142314</v>
      </c>
      <c r="G11" s="110">
        <v>0.16300000000000001</v>
      </c>
      <c r="H11" s="111">
        <v>0.15</v>
      </c>
      <c r="I11" s="111">
        <v>0.193</v>
      </c>
      <c r="J11" s="111">
        <v>0.19500000000000001</v>
      </c>
      <c r="K11" s="111">
        <v>0.17079298503755308</v>
      </c>
      <c r="L11" s="111">
        <v>0.206590495546181</v>
      </c>
    </row>
    <row r="12" spans="1:13" ht="14.1" customHeight="1">
      <c r="A12" s="103" t="s">
        <v>302</v>
      </c>
      <c r="B12" s="105" t="s">
        <v>322</v>
      </c>
      <c r="C12" s="106" t="s">
        <v>323</v>
      </c>
      <c r="D12" s="107" t="s">
        <v>14</v>
      </c>
      <c r="E12" s="108">
        <v>1459049</v>
      </c>
      <c r="F12" s="109">
        <v>26562242</v>
      </c>
      <c r="G12" s="110">
        <v>5.3999999999999999E-2</v>
      </c>
      <c r="H12" s="111">
        <v>0.06</v>
      </c>
      <c r="I12" s="111">
        <v>5.5E-2</v>
      </c>
      <c r="J12" s="111">
        <v>5.8000000000000003E-2</v>
      </c>
      <c r="K12" s="111">
        <v>6.6513056775284532E-2</v>
      </c>
      <c r="L12" s="111">
        <v>7.0606493987591529E-2</v>
      </c>
    </row>
    <row r="13" spans="1:13" ht="14.1" customHeight="1">
      <c r="A13" s="103" t="s">
        <v>303</v>
      </c>
      <c r="B13" s="105" t="s">
        <v>324</v>
      </c>
      <c r="C13" s="106" t="s">
        <v>318</v>
      </c>
      <c r="D13" s="107" t="s">
        <v>15</v>
      </c>
      <c r="E13" s="108">
        <v>737758</v>
      </c>
      <c r="F13" s="109">
        <v>4250447</v>
      </c>
      <c r="G13" s="110">
        <v>0.17299999999999999</v>
      </c>
      <c r="H13" s="111">
        <v>0.185</v>
      </c>
      <c r="I13" s="111">
        <v>0.191</v>
      </c>
      <c r="J13" s="111">
        <v>0.20300000000000001</v>
      </c>
      <c r="K13" s="111">
        <v>0.16640799711548335</v>
      </c>
      <c r="L13" s="111">
        <v>0.17609898998512694</v>
      </c>
    </row>
    <row r="14" spans="1:13" ht="14.1" customHeight="1">
      <c r="A14" s="103" t="s">
        <v>313</v>
      </c>
      <c r="B14" s="105" t="s">
        <v>325</v>
      </c>
      <c r="C14" s="106" t="s">
        <v>326</v>
      </c>
      <c r="D14" s="107" t="s">
        <v>16</v>
      </c>
      <c r="E14" s="108">
        <v>2997449</v>
      </c>
      <c r="F14" s="109">
        <v>37325669</v>
      </c>
      <c r="G14" s="110">
        <v>0.08</v>
      </c>
      <c r="H14" s="111">
        <v>8.5000000000000006E-2</v>
      </c>
      <c r="I14" s="111">
        <v>8.1000000000000003E-2</v>
      </c>
      <c r="J14" s="111">
        <v>8.1000000000000003E-2</v>
      </c>
      <c r="K14" s="111">
        <v>8.0912174448360574E-2</v>
      </c>
      <c r="L14" s="111">
        <v>8.1107125548662562E-2</v>
      </c>
    </row>
    <row r="15" spans="1:13" ht="14.1" customHeight="1">
      <c r="A15" s="103" t="s">
        <v>313</v>
      </c>
      <c r="B15" s="105" t="s">
        <v>327</v>
      </c>
      <c r="C15" s="106" t="s">
        <v>328</v>
      </c>
      <c r="D15" s="107" t="s">
        <v>17</v>
      </c>
      <c r="E15" s="108">
        <v>2187252</v>
      </c>
      <c r="F15" s="109">
        <v>13539793</v>
      </c>
      <c r="G15" s="110">
        <v>0.161</v>
      </c>
      <c r="H15" s="111">
        <v>0.18</v>
      </c>
      <c r="I15" s="111">
        <v>0.18099999999999999</v>
      </c>
      <c r="J15" s="111">
        <v>0.19700000000000001</v>
      </c>
      <c r="K15" s="111">
        <v>0.13994698754770954</v>
      </c>
      <c r="L15" s="111">
        <v>0.13563544337004516</v>
      </c>
    </row>
    <row r="16" spans="1:13" ht="14.1" customHeight="1">
      <c r="A16" s="103" t="s">
        <v>310</v>
      </c>
      <c r="B16" s="105" t="s">
        <v>329</v>
      </c>
      <c r="C16" s="106" t="s">
        <v>312</v>
      </c>
      <c r="D16" s="107" t="s">
        <v>18</v>
      </c>
      <c r="E16" s="108">
        <v>51752064</v>
      </c>
      <c r="F16" s="109">
        <v>150784144</v>
      </c>
      <c r="G16" s="110">
        <v>0.34300000000000003</v>
      </c>
      <c r="H16" s="111">
        <v>0.35599999999999998</v>
      </c>
      <c r="I16" s="111">
        <v>0.36799999999999999</v>
      </c>
      <c r="J16" s="111">
        <v>0.33500000000000002</v>
      </c>
      <c r="K16" s="111">
        <v>0.32350984567555174</v>
      </c>
      <c r="L16" s="111">
        <v>0.32985168676287679</v>
      </c>
    </row>
    <row r="17" spans="1:12" ht="14.1" customHeight="1">
      <c r="A17" s="103" t="s">
        <v>303</v>
      </c>
      <c r="B17" s="105" t="s">
        <v>330</v>
      </c>
      <c r="C17" s="106" t="s">
        <v>315</v>
      </c>
      <c r="D17" s="107" t="s">
        <v>19</v>
      </c>
      <c r="E17" s="108">
        <v>237890</v>
      </c>
      <c r="F17" s="109">
        <v>4313990</v>
      </c>
      <c r="G17" s="110">
        <v>5.5E-2</v>
      </c>
      <c r="H17" s="111">
        <v>4.8000000000000001E-2</v>
      </c>
      <c r="I17" s="111">
        <v>5.3999999999999999E-2</v>
      </c>
      <c r="J17" s="111">
        <v>5.6000000000000001E-2</v>
      </c>
      <c r="K17" s="111">
        <v>5.3315383171818123E-2</v>
      </c>
      <c r="L17" s="111">
        <v>4.5560771214524863E-2</v>
      </c>
    </row>
    <row r="18" spans="1:12" ht="14.1" customHeight="1">
      <c r="A18" s="103" t="s">
        <v>331</v>
      </c>
      <c r="B18" s="105" t="s">
        <v>332</v>
      </c>
      <c r="C18" s="106" t="s">
        <v>326</v>
      </c>
      <c r="D18" s="107" t="s">
        <v>20</v>
      </c>
      <c r="E18" s="108">
        <v>2396599</v>
      </c>
      <c r="F18" s="109">
        <v>33585544</v>
      </c>
      <c r="G18" s="110">
        <v>7.0999999999999994E-2</v>
      </c>
      <c r="H18" s="111">
        <v>7.0999999999999994E-2</v>
      </c>
      <c r="I18" s="111">
        <v>7.6999999999999999E-2</v>
      </c>
      <c r="J18" s="111">
        <v>0.08</v>
      </c>
      <c r="K18" s="111">
        <v>7.7588488079529574E-2</v>
      </c>
      <c r="L18" s="111">
        <v>8.2578619926012967E-2</v>
      </c>
    </row>
    <row r="19" spans="1:12" ht="14.1" customHeight="1">
      <c r="A19" s="103" t="s">
        <v>333</v>
      </c>
      <c r="B19" s="105" t="s">
        <v>334</v>
      </c>
      <c r="C19" s="106" t="s">
        <v>326</v>
      </c>
      <c r="D19" s="107" t="s">
        <v>21</v>
      </c>
      <c r="E19" s="108">
        <v>5405240</v>
      </c>
      <c r="F19" s="109">
        <v>41961071</v>
      </c>
      <c r="G19" s="110">
        <v>0.128</v>
      </c>
      <c r="H19" s="111">
        <v>0.121</v>
      </c>
      <c r="I19" s="111">
        <v>0.13100000000000001</v>
      </c>
      <c r="J19" s="111">
        <v>0.114</v>
      </c>
      <c r="K19" s="111">
        <v>0.11534283283883094</v>
      </c>
      <c r="L19" s="111">
        <v>9.8153226028601576E-2</v>
      </c>
    </row>
    <row r="20" spans="1:12" ht="14.1" customHeight="1">
      <c r="A20" s="103" t="s">
        <v>331</v>
      </c>
      <c r="B20" s="105" t="s">
        <v>335</v>
      </c>
      <c r="C20" s="106" t="s">
        <v>328</v>
      </c>
      <c r="D20" s="107" t="s">
        <v>22</v>
      </c>
      <c r="E20" s="108">
        <v>1263560</v>
      </c>
      <c r="F20" s="109">
        <v>8092323</v>
      </c>
      <c r="G20" s="110">
        <v>0.156</v>
      </c>
      <c r="H20" s="111">
        <v>0.193</v>
      </c>
      <c r="I20" s="111">
        <v>0.17599999999999999</v>
      </c>
      <c r="J20" s="111">
        <v>0.13500000000000001</v>
      </c>
      <c r="K20" s="111">
        <v>0.11905226153921315</v>
      </c>
      <c r="L20" s="111">
        <v>0.1237264881166462</v>
      </c>
    </row>
    <row r="21" spans="1:12" ht="14.1" customHeight="1">
      <c r="A21" s="103" t="s">
        <v>313</v>
      </c>
      <c r="B21" s="105" t="s">
        <v>336</v>
      </c>
      <c r="C21" s="106" t="s">
        <v>328</v>
      </c>
      <c r="D21" s="107" t="s">
        <v>23</v>
      </c>
      <c r="E21" s="108">
        <v>1908466</v>
      </c>
      <c r="F21" s="109">
        <v>14384231</v>
      </c>
      <c r="G21" s="110">
        <v>0.13200000000000001</v>
      </c>
      <c r="H21" s="111">
        <v>0.14399999999999999</v>
      </c>
      <c r="I21" s="111">
        <v>0.155</v>
      </c>
      <c r="J21" s="111">
        <v>0.14899999999999999</v>
      </c>
      <c r="K21" s="111">
        <v>0.12588079782339548</v>
      </c>
      <c r="L21" s="111">
        <v>0.1288064571239966</v>
      </c>
    </row>
    <row r="22" spans="1:12" ht="14.1" customHeight="1">
      <c r="A22" s="103" t="s">
        <v>337</v>
      </c>
      <c r="B22" s="105" t="s">
        <v>338</v>
      </c>
      <c r="C22" s="106" t="s">
        <v>326</v>
      </c>
      <c r="D22" s="107" t="s">
        <v>24</v>
      </c>
      <c r="E22" s="108">
        <v>16041072</v>
      </c>
      <c r="F22" s="109">
        <v>97479765</v>
      </c>
      <c r="G22" s="110">
        <v>0.16400000000000001</v>
      </c>
      <c r="H22" s="111">
        <v>0.17</v>
      </c>
      <c r="I22" s="111">
        <v>0.17499999999999999</v>
      </c>
      <c r="J22" s="111">
        <v>0.17199999999999999</v>
      </c>
      <c r="K22" s="111">
        <v>0.1758886987532185</v>
      </c>
      <c r="L22" s="111">
        <v>0.16743520176197219</v>
      </c>
    </row>
    <row r="23" spans="1:12" ht="14.1" customHeight="1">
      <c r="A23" s="103" t="s">
        <v>302</v>
      </c>
      <c r="B23" s="105" t="s">
        <v>339</v>
      </c>
      <c r="C23" s="106" t="s">
        <v>318</v>
      </c>
      <c r="D23" s="107" t="s">
        <v>25</v>
      </c>
      <c r="E23" s="108">
        <v>258635</v>
      </c>
      <c r="F23" s="109">
        <v>2981595</v>
      </c>
      <c r="G23" s="110">
        <v>8.5999999999999993E-2</v>
      </c>
      <c r="H23" s="111">
        <v>8.8999999999999996E-2</v>
      </c>
      <c r="I23" s="111">
        <v>8.8999999999999996E-2</v>
      </c>
      <c r="J23" s="111">
        <v>8.5999999999999993E-2</v>
      </c>
      <c r="K23" s="111">
        <v>8.3631581885509773E-2</v>
      </c>
      <c r="L23" s="111">
        <v>9.5662236006692727E-2</v>
      </c>
    </row>
    <row r="24" spans="1:12" ht="14.1" customHeight="1">
      <c r="A24" s="103" t="s">
        <v>331</v>
      </c>
      <c r="B24" s="105" t="s">
        <v>340</v>
      </c>
      <c r="C24" s="106" t="s">
        <v>328</v>
      </c>
      <c r="D24" s="107" t="s">
        <v>26</v>
      </c>
      <c r="E24" s="108">
        <v>1356114</v>
      </c>
      <c r="F24" s="109">
        <v>10267833</v>
      </c>
      <c r="G24" s="110">
        <v>0.13200000000000001</v>
      </c>
      <c r="H24" s="111">
        <v>0.156</v>
      </c>
      <c r="I24" s="111">
        <v>0.128</v>
      </c>
      <c r="J24" s="111">
        <v>0.128</v>
      </c>
      <c r="K24" s="111">
        <v>0.13696345757215889</v>
      </c>
      <c r="L24" s="111">
        <v>0.12791419441289434</v>
      </c>
    </row>
    <row r="25" spans="1:12" ht="14.1" customHeight="1">
      <c r="A25" s="103" t="s">
        <v>313</v>
      </c>
      <c r="B25" s="105" t="s">
        <v>341</v>
      </c>
      <c r="C25" s="106" t="s">
        <v>326</v>
      </c>
      <c r="D25" s="107" t="s">
        <v>27</v>
      </c>
      <c r="E25" s="108">
        <v>3966070</v>
      </c>
      <c r="F25" s="109">
        <v>45949520</v>
      </c>
      <c r="G25" s="110">
        <v>8.5999999999999993E-2</v>
      </c>
      <c r="H25" s="111">
        <v>9.5000000000000001E-2</v>
      </c>
      <c r="I25" s="111">
        <v>9.2999999999999999E-2</v>
      </c>
      <c r="J25" s="111">
        <v>9.0999999999999998E-2</v>
      </c>
      <c r="K25" s="111">
        <v>0.10212837368124882</v>
      </c>
      <c r="L25" s="111">
        <v>9.8274157589297445E-2</v>
      </c>
    </row>
    <row r="26" spans="1:12" ht="14.1" customHeight="1">
      <c r="A26" s="103" t="s">
        <v>313</v>
      </c>
      <c r="B26" s="105" t="s">
        <v>342</v>
      </c>
      <c r="C26" s="106" t="s">
        <v>328</v>
      </c>
      <c r="D26" s="107" t="s">
        <v>28</v>
      </c>
      <c r="E26" s="108">
        <v>1989420</v>
      </c>
      <c r="F26" s="109">
        <v>14079759</v>
      </c>
      <c r="G26" s="110">
        <v>0.14099999999999999</v>
      </c>
      <c r="H26" s="111">
        <v>0.152</v>
      </c>
      <c r="I26" s="111">
        <v>0.13400000000000001</v>
      </c>
      <c r="J26" s="111">
        <v>0.13900000000000001</v>
      </c>
      <c r="K26" s="111">
        <v>0.14880187878557435</v>
      </c>
      <c r="L26" s="111">
        <v>0.13216612892874618</v>
      </c>
    </row>
    <row r="27" spans="1:12" ht="14.1" customHeight="1">
      <c r="A27" s="103" t="s">
        <v>337</v>
      </c>
      <c r="B27" s="105" t="s">
        <v>343</v>
      </c>
      <c r="C27" s="106" t="s">
        <v>326</v>
      </c>
      <c r="D27" s="107" t="s">
        <v>29</v>
      </c>
      <c r="E27" s="108">
        <v>8450008</v>
      </c>
      <c r="F27" s="109">
        <v>69481716</v>
      </c>
      <c r="G27" s="110">
        <v>0.121</v>
      </c>
      <c r="H27" s="111">
        <v>0.13100000000000001</v>
      </c>
      <c r="I27" s="111">
        <v>0.127</v>
      </c>
      <c r="J27" s="111">
        <v>0.129</v>
      </c>
      <c r="K27" s="111">
        <v>0.12570752031608662</v>
      </c>
      <c r="L27" s="111">
        <v>0.12724950538939447</v>
      </c>
    </row>
    <row r="28" spans="1:12" ht="14.1" customHeight="1">
      <c r="A28" s="103" t="s">
        <v>310</v>
      </c>
      <c r="B28" s="105" t="s">
        <v>344</v>
      </c>
      <c r="C28" s="106" t="s">
        <v>312</v>
      </c>
      <c r="D28" s="107" t="s">
        <v>30</v>
      </c>
      <c r="E28" s="108">
        <v>96977794</v>
      </c>
      <c r="F28" s="109">
        <v>246911396</v>
      </c>
      <c r="G28" s="110">
        <v>0.39200000000000002</v>
      </c>
      <c r="H28" s="111">
        <v>0.38800000000000001</v>
      </c>
      <c r="I28" s="111">
        <v>0.39800000000000002</v>
      </c>
      <c r="J28" s="111">
        <v>0.377</v>
      </c>
      <c r="K28" s="111">
        <v>0.37185795034530195</v>
      </c>
      <c r="L28" s="111">
        <v>0.40486267010054966</v>
      </c>
    </row>
    <row r="29" spans="1:12" ht="14.1" customHeight="1">
      <c r="A29" s="103" t="s">
        <v>316</v>
      </c>
      <c r="B29" s="105" t="s">
        <v>345</v>
      </c>
      <c r="C29" s="106" t="s">
        <v>323</v>
      </c>
      <c r="D29" s="107" t="s">
        <v>31</v>
      </c>
      <c r="E29" s="108">
        <v>7070404</v>
      </c>
      <c r="F29" s="109">
        <v>56758155</v>
      </c>
      <c r="G29" s="110">
        <v>0.124</v>
      </c>
      <c r="H29" s="111">
        <v>0.13800000000000001</v>
      </c>
      <c r="I29" s="111">
        <v>0.13600000000000001</v>
      </c>
      <c r="J29" s="111">
        <v>0.129</v>
      </c>
      <c r="K29" s="111">
        <v>0.13478712050824063</v>
      </c>
      <c r="L29" s="111">
        <v>0.13576834125019527</v>
      </c>
    </row>
    <row r="30" spans="1:12" ht="14.1" customHeight="1">
      <c r="A30" s="103" t="s">
        <v>331</v>
      </c>
      <c r="B30" s="105" t="s">
        <v>346</v>
      </c>
      <c r="C30" s="106" t="s">
        <v>320</v>
      </c>
      <c r="D30" s="107" t="s">
        <v>32</v>
      </c>
      <c r="E30" s="108">
        <v>768410</v>
      </c>
      <c r="F30" s="109">
        <v>6532271</v>
      </c>
      <c r="G30" s="110">
        <v>0.11700000000000001</v>
      </c>
      <c r="H30" s="111">
        <v>0.112</v>
      </c>
      <c r="I30" s="111">
        <v>0.121</v>
      </c>
      <c r="J30" s="111">
        <v>0.121</v>
      </c>
      <c r="K30" s="111">
        <v>0.12797538898221014</v>
      </c>
      <c r="L30" s="111">
        <v>0.12513693973488113</v>
      </c>
    </row>
    <row r="31" spans="1:12" ht="14.1" customHeight="1">
      <c r="A31" s="103" t="s">
        <v>331</v>
      </c>
      <c r="B31" s="105" t="s">
        <v>347</v>
      </c>
      <c r="C31" s="106" t="s">
        <v>315</v>
      </c>
      <c r="D31" s="107" t="s">
        <v>33</v>
      </c>
      <c r="E31" s="108">
        <v>586972</v>
      </c>
      <c r="F31" s="109">
        <v>13264557</v>
      </c>
      <c r="G31" s="110">
        <v>4.3999999999999997E-2</v>
      </c>
      <c r="H31" s="111">
        <v>5.3999999999999999E-2</v>
      </c>
      <c r="I31" s="111">
        <v>6.0999999999999999E-2</v>
      </c>
      <c r="J31" s="111">
        <v>6.4000000000000001E-2</v>
      </c>
      <c r="K31" s="111">
        <v>5.7767623447818564E-2</v>
      </c>
      <c r="L31" s="111">
        <v>7.0068642433692943E-2</v>
      </c>
    </row>
    <row r="32" spans="1:12" ht="14.1" customHeight="1">
      <c r="A32" s="103" t="s">
        <v>331</v>
      </c>
      <c r="B32" s="105" t="s">
        <v>348</v>
      </c>
      <c r="C32" s="106" t="s">
        <v>318</v>
      </c>
      <c r="D32" s="107" t="s">
        <v>34</v>
      </c>
      <c r="E32" s="108">
        <v>4233303</v>
      </c>
      <c r="F32" s="109">
        <v>15350343</v>
      </c>
      <c r="G32" s="110">
        <v>0.27500000000000002</v>
      </c>
      <c r="H32" s="111">
        <v>0.29899999999999999</v>
      </c>
      <c r="I32" s="111">
        <v>0.30299999999999999</v>
      </c>
      <c r="J32" s="111">
        <v>0.30199999999999999</v>
      </c>
      <c r="K32" s="111">
        <v>0.30317561023990508</v>
      </c>
      <c r="L32" s="111">
        <v>0.28854153462503634</v>
      </c>
    </row>
    <row r="33" spans="1:12" ht="14.1" customHeight="1">
      <c r="A33" s="103" t="s">
        <v>316</v>
      </c>
      <c r="B33" s="105" t="s">
        <v>349</v>
      </c>
      <c r="C33" s="106" t="s">
        <v>320</v>
      </c>
      <c r="D33" s="107" t="s">
        <v>35</v>
      </c>
      <c r="E33" s="108">
        <v>912829</v>
      </c>
      <c r="F33" s="109">
        <v>8504758</v>
      </c>
      <c r="G33" s="110">
        <v>0.107</v>
      </c>
      <c r="H33" s="111">
        <v>0.104</v>
      </c>
      <c r="I33" s="111">
        <v>9.1999999999999998E-2</v>
      </c>
      <c r="J33" s="111">
        <v>7.2999999999999995E-2</v>
      </c>
      <c r="K33" s="111">
        <v>6.5375847415188842E-2</v>
      </c>
      <c r="L33" s="111">
        <v>6.7277019704949606E-2</v>
      </c>
    </row>
    <row r="34" spans="1:12" ht="14.1" customHeight="1">
      <c r="A34" s="103" t="s">
        <v>333</v>
      </c>
      <c r="B34" s="105" t="s">
        <v>350</v>
      </c>
      <c r="C34" s="106" t="s">
        <v>318</v>
      </c>
      <c r="D34" s="107" t="s">
        <v>36</v>
      </c>
      <c r="E34" s="108">
        <v>18336493</v>
      </c>
      <c r="F34" s="109">
        <v>49457213</v>
      </c>
      <c r="G34" s="110">
        <v>0.37</v>
      </c>
      <c r="H34" s="111">
        <v>0.35899999999999999</v>
      </c>
      <c r="I34" s="111">
        <v>0.39400000000000002</v>
      </c>
      <c r="J34" s="111">
        <v>0.38200000000000001</v>
      </c>
      <c r="K34" s="111">
        <v>0.37247325145838384</v>
      </c>
      <c r="L34" s="111">
        <v>0.37846335151223587</v>
      </c>
    </row>
    <row r="35" spans="1:12" ht="14.1" customHeight="1">
      <c r="A35" s="103" t="s">
        <v>316</v>
      </c>
      <c r="B35" s="105" t="s">
        <v>351</v>
      </c>
      <c r="C35" s="106" t="s">
        <v>318</v>
      </c>
      <c r="D35" s="107" t="s">
        <v>37</v>
      </c>
      <c r="E35" s="108">
        <v>1703622</v>
      </c>
      <c r="F35" s="109">
        <v>9350812</v>
      </c>
      <c r="G35" s="110">
        <v>0.182</v>
      </c>
      <c r="H35" s="111">
        <v>0.182</v>
      </c>
      <c r="I35" s="111">
        <v>0.20599999999999999</v>
      </c>
      <c r="J35" s="111">
        <v>0.22700000000000001</v>
      </c>
      <c r="K35" s="111">
        <v>0.18822585265960756</v>
      </c>
      <c r="L35" s="111">
        <v>0.17480672793853169</v>
      </c>
    </row>
    <row r="36" spans="1:12" ht="14.1" customHeight="1">
      <c r="A36" s="103" t="s">
        <v>316</v>
      </c>
      <c r="B36" s="105" t="s">
        <v>352</v>
      </c>
      <c r="C36" s="106" t="s">
        <v>328</v>
      </c>
      <c r="D36" s="107" t="s">
        <v>38</v>
      </c>
      <c r="E36" s="108">
        <v>891957</v>
      </c>
      <c r="F36" s="109">
        <v>8047003</v>
      </c>
      <c r="G36" s="110">
        <v>0.11</v>
      </c>
      <c r="H36" s="111">
        <v>9.7000000000000003E-2</v>
      </c>
      <c r="I36" s="111">
        <v>0.107</v>
      </c>
      <c r="J36" s="111">
        <v>0.11600000000000001</v>
      </c>
      <c r="K36" s="111">
        <v>0.13442937755773074</v>
      </c>
      <c r="L36" s="111">
        <v>0.12676615665737689</v>
      </c>
    </row>
    <row r="37" spans="1:12" ht="14.1" customHeight="1">
      <c r="A37" s="103" t="s">
        <v>331</v>
      </c>
      <c r="B37" s="105" t="s">
        <v>353</v>
      </c>
      <c r="C37" s="106" t="s">
        <v>318</v>
      </c>
      <c r="D37" s="107" t="s">
        <v>79</v>
      </c>
      <c r="E37" s="108">
        <v>2970374</v>
      </c>
      <c r="F37" s="109">
        <v>11148187</v>
      </c>
      <c r="G37" s="110">
        <v>0.26600000000000001</v>
      </c>
      <c r="H37" s="111">
        <v>0.26700000000000002</v>
      </c>
      <c r="I37" s="111">
        <v>0.27200000000000002</v>
      </c>
      <c r="J37" s="111">
        <v>0.27800000000000002</v>
      </c>
      <c r="K37" s="111">
        <v>0.28725740986131704</v>
      </c>
      <c r="L37" s="111">
        <v>0.25798779599951421</v>
      </c>
    </row>
    <row r="38" spans="1:12" ht="14.1" customHeight="1">
      <c r="A38" s="103" t="s">
        <v>313</v>
      </c>
      <c r="B38" s="105" t="s">
        <v>354</v>
      </c>
      <c r="C38" s="106" t="s">
        <v>320</v>
      </c>
      <c r="D38" s="107" t="s">
        <v>80</v>
      </c>
      <c r="E38" s="108">
        <v>1297552</v>
      </c>
      <c r="F38" s="109">
        <v>11647438</v>
      </c>
      <c r="G38" s="110">
        <v>0.111</v>
      </c>
      <c r="H38" s="111">
        <v>0.106</v>
      </c>
      <c r="I38" s="111">
        <v>0.11700000000000001</v>
      </c>
      <c r="J38" s="111">
        <v>0.123</v>
      </c>
      <c r="K38" s="111">
        <v>0.12099582663589281</v>
      </c>
      <c r="L38" s="111">
        <v>0.12684812531538459</v>
      </c>
    </row>
    <row r="39" spans="1:12" ht="14.1" customHeight="1">
      <c r="A39" s="103" t="s">
        <v>333</v>
      </c>
      <c r="B39" s="105" t="s">
        <v>355</v>
      </c>
      <c r="C39" s="106" t="s">
        <v>328</v>
      </c>
      <c r="D39" s="107" t="s">
        <v>81</v>
      </c>
      <c r="E39" s="108">
        <v>3510280</v>
      </c>
      <c r="F39" s="109">
        <v>18492377</v>
      </c>
      <c r="G39" s="110">
        <v>0.189</v>
      </c>
      <c r="H39" s="111">
        <v>0.17799999999999999</v>
      </c>
      <c r="I39" s="111">
        <v>0.18099999999999999</v>
      </c>
      <c r="J39" s="111">
        <v>0.17100000000000001</v>
      </c>
      <c r="K39" s="111">
        <v>0.18074943326222367</v>
      </c>
      <c r="L39" s="111">
        <v>0.17452847666556939</v>
      </c>
    </row>
    <row r="40" spans="1:12" ht="14.1" customHeight="1">
      <c r="A40" s="103" t="s">
        <v>337</v>
      </c>
      <c r="B40" s="105" t="s">
        <v>356</v>
      </c>
      <c r="C40" s="106" t="s">
        <v>326</v>
      </c>
      <c r="D40" s="107" t="s">
        <v>82</v>
      </c>
      <c r="E40" s="108">
        <v>6110694</v>
      </c>
      <c r="F40" s="109">
        <v>58198017</v>
      </c>
      <c r="G40" s="110">
        <v>0.104</v>
      </c>
      <c r="H40" s="111">
        <v>0.10299999999999999</v>
      </c>
      <c r="I40" s="111">
        <v>0.111</v>
      </c>
      <c r="J40" s="111">
        <v>0.108</v>
      </c>
      <c r="K40" s="111">
        <v>0.10868522504556694</v>
      </c>
      <c r="L40" s="111">
        <v>0.11019610210860702</v>
      </c>
    </row>
    <row r="41" spans="1:12" ht="14.1" customHeight="1">
      <c r="A41" s="103" t="s">
        <v>303</v>
      </c>
      <c r="B41" s="105" t="s">
        <v>357</v>
      </c>
      <c r="C41" s="106" t="s">
        <v>318</v>
      </c>
      <c r="D41" s="107" t="s">
        <v>83</v>
      </c>
      <c r="E41" s="108">
        <v>1937990</v>
      </c>
      <c r="F41" s="109">
        <v>7642624</v>
      </c>
      <c r="G41" s="110">
        <v>0.253</v>
      </c>
      <c r="H41" s="111">
        <v>0.24099999999999999</v>
      </c>
      <c r="I41" s="111">
        <v>0.28000000000000003</v>
      </c>
      <c r="J41" s="111">
        <v>0.28399999999999997</v>
      </c>
      <c r="K41" s="111">
        <v>0.26831042404632011</v>
      </c>
      <c r="L41" s="111">
        <v>0.28175814792664272</v>
      </c>
    </row>
    <row r="42" spans="1:12" ht="14.1" customHeight="1">
      <c r="A42" s="103" t="s">
        <v>303</v>
      </c>
      <c r="B42" s="105" t="s">
        <v>358</v>
      </c>
      <c r="C42" s="106" t="s">
        <v>315</v>
      </c>
      <c r="D42" s="107" t="s">
        <v>84</v>
      </c>
      <c r="E42" s="108">
        <v>171942</v>
      </c>
      <c r="F42" s="109">
        <v>4226036</v>
      </c>
      <c r="G42" s="110">
        <v>0.04</v>
      </c>
      <c r="H42" s="111">
        <v>4.5999999999999999E-2</v>
      </c>
      <c r="I42" s="111">
        <v>4.5999999999999999E-2</v>
      </c>
      <c r="J42" s="111">
        <v>5.1999999999999998E-2</v>
      </c>
      <c r="K42" s="111">
        <v>5.6568993698231387E-2</v>
      </c>
      <c r="L42" s="111">
        <v>4.8006643418624373E-2</v>
      </c>
    </row>
    <row r="43" spans="1:12" ht="14.1" customHeight="1">
      <c r="A43" s="103" t="s">
        <v>333</v>
      </c>
      <c r="B43" s="105" t="s">
        <v>359</v>
      </c>
      <c r="C43" s="106" t="s">
        <v>326</v>
      </c>
      <c r="D43" s="107" t="s">
        <v>85</v>
      </c>
      <c r="E43" s="108">
        <v>3659063</v>
      </c>
      <c r="F43" s="109">
        <v>40632030</v>
      </c>
      <c r="G43" s="110">
        <v>0.09</v>
      </c>
      <c r="H43" s="111">
        <v>8.4000000000000005E-2</v>
      </c>
      <c r="I43" s="111">
        <v>9.0999999999999998E-2</v>
      </c>
      <c r="J43" s="111">
        <v>8.7999999999999995E-2</v>
      </c>
      <c r="K43" s="111">
        <v>8.7465588378290063E-2</v>
      </c>
      <c r="L43" s="111">
        <v>8.9265813354187915E-2</v>
      </c>
    </row>
    <row r="44" spans="1:12" ht="14.1" customHeight="1">
      <c r="A44" s="103" t="s">
        <v>333</v>
      </c>
      <c r="B44" s="105" t="s">
        <v>360</v>
      </c>
      <c r="C44" s="106" t="s">
        <v>326</v>
      </c>
      <c r="D44" s="107" t="s">
        <v>86</v>
      </c>
      <c r="E44" s="108">
        <v>6977852</v>
      </c>
      <c r="F44" s="109">
        <v>53695995</v>
      </c>
      <c r="G44" s="110">
        <v>0.129</v>
      </c>
      <c r="H44" s="111">
        <v>0.13100000000000001</v>
      </c>
      <c r="I44" s="111">
        <v>0.126</v>
      </c>
      <c r="J44" s="111">
        <v>0.11700000000000001</v>
      </c>
      <c r="K44" s="111">
        <v>0.11975523814137891</v>
      </c>
      <c r="L44" s="111">
        <v>0.12023058554982922</v>
      </c>
    </row>
    <row r="45" spans="1:12" ht="14.1" customHeight="1">
      <c r="A45" s="103" t="s">
        <v>331</v>
      </c>
      <c r="B45" s="105" t="s">
        <v>361</v>
      </c>
      <c r="C45" s="106" t="s">
        <v>326</v>
      </c>
      <c r="D45" s="107" t="s">
        <v>87</v>
      </c>
      <c r="E45" s="108">
        <v>3193437</v>
      </c>
      <c r="F45" s="109">
        <v>33300886</v>
      </c>
      <c r="G45" s="110">
        <v>9.5000000000000001E-2</v>
      </c>
      <c r="H45" s="111">
        <v>9.6000000000000002E-2</v>
      </c>
      <c r="I45" s="111">
        <v>0.10299999999999999</v>
      </c>
      <c r="J45" s="111">
        <v>0.109</v>
      </c>
      <c r="K45" s="111">
        <v>0.1131050768965966</v>
      </c>
      <c r="L45" s="111">
        <v>0.11305700472076598</v>
      </c>
    </row>
    <row r="46" spans="1:12" ht="14.1" customHeight="1">
      <c r="A46" s="103" t="s">
        <v>331</v>
      </c>
      <c r="B46" s="105" t="s">
        <v>362</v>
      </c>
      <c r="C46" s="106" t="s">
        <v>326</v>
      </c>
      <c r="D46" s="107" t="s">
        <v>88</v>
      </c>
      <c r="E46" s="108">
        <v>3730009</v>
      </c>
      <c r="F46" s="109">
        <v>35337496</v>
      </c>
      <c r="G46" s="110">
        <v>0.105</v>
      </c>
      <c r="H46" s="111">
        <v>0.13700000000000001</v>
      </c>
      <c r="I46" s="111">
        <v>0.14099999999999999</v>
      </c>
      <c r="J46" s="111">
        <v>0.14599999999999999</v>
      </c>
      <c r="K46" s="111">
        <v>0.13795173720700118</v>
      </c>
      <c r="L46" s="111">
        <v>0.13623556947679569</v>
      </c>
    </row>
    <row r="47" spans="1:12" ht="14.1" customHeight="1">
      <c r="A47" s="103" t="s">
        <v>337</v>
      </c>
      <c r="B47" s="105" t="s">
        <v>363</v>
      </c>
      <c r="C47" s="106" t="s">
        <v>326</v>
      </c>
      <c r="D47" s="107" t="s">
        <v>89</v>
      </c>
      <c r="E47" s="108">
        <v>6440872</v>
      </c>
      <c r="F47" s="109">
        <v>52588526</v>
      </c>
      <c r="G47" s="110">
        <v>0.122</v>
      </c>
      <c r="H47" s="111">
        <v>0.11700000000000001</v>
      </c>
      <c r="I47" s="111">
        <v>0.12</v>
      </c>
      <c r="J47" s="111">
        <v>0.11899999999999999</v>
      </c>
      <c r="K47" s="111">
        <v>0.11560466528976356</v>
      </c>
      <c r="L47" s="111">
        <v>0.10931784216309895</v>
      </c>
    </row>
    <row r="48" spans="1:12" ht="14.1" customHeight="1">
      <c r="A48" s="103" t="s">
        <v>313</v>
      </c>
      <c r="B48" s="105" t="s">
        <v>364</v>
      </c>
      <c r="C48" s="106" t="s">
        <v>326</v>
      </c>
      <c r="D48" s="107" t="s">
        <v>90</v>
      </c>
      <c r="E48" s="108">
        <v>3848514</v>
      </c>
      <c r="F48" s="109">
        <v>40042218</v>
      </c>
      <c r="G48" s="110">
        <v>9.6000000000000002E-2</v>
      </c>
      <c r="H48" s="111">
        <v>0.107</v>
      </c>
      <c r="I48" s="111">
        <v>0.104</v>
      </c>
      <c r="J48" s="111">
        <v>0.107</v>
      </c>
      <c r="K48" s="111">
        <v>0.10274902320352947</v>
      </c>
      <c r="L48" s="111">
        <v>9.6519095366247809E-2</v>
      </c>
    </row>
    <row r="49" spans="1:12" ht="14.1" customHeight="1">
      <c r="A49" s="103" t="s">
        <v>333</v>
      </c>
      <c r="B49" s="105" t="s">
        <v>365</v>
      </c>
      <c r="C49" s="106" t="s">
        <v>328</v>
      </c>
      <c r="D49" s="107" t="s">
        <v>91</v>
      </c>
      <c r="E49" s="108">
        <v>2968397</v>
      </c>
      <c r="F49" s="109">
        <v>18759481</v>
      </c>
      <c r="G49" s="110">
        <v>0.158</v>
      </c>
      <c r="H49" s="111">
        <v>0.16200000000000001</v>
      </c>
      <c r="I49" s="111">
        <v>0.158</v>
      </c>
      <c r="J49" s="111">
        <v>0.156</v>
      </c>
      <c r="K49" s="111">
        <v>0.17457319452588996</v>
      </c>
      <c r="L49" s="111">
        <v>0.17226830811270316</v>
      </c>
    </row>
    <row r="50" spans="1:12" ht="14.1" customHeight="1">
      <c r="A50" s="103" t="s">
        <v>303</v>
      </c>
      <c r="B50" s="105" t="s">
        <v>366</v>
      </c>
      <c r="C50" s="106" t="s">
        <v>323</v>
      </c>
      <c r="D50" s="107" t="s">
        <v>92</v>
      </c>
      <c r="E50" s="108">
        <v>2389769</v>
      </c>
      <c r="F50" s="109">
        <v>27699565</v>
      </c>
      <c r="G50" s="110">
        <v>8.5999999999999993E-2</v>
      </c>
      <c r="H50" s="111">
        <v>8.7999999999999995E-2</v>
      </c>
      <c r="I50" s="111">
        <v>9.0999999999999998E-2</v>
      </c>
      <c r="J50" s="111">
        <v>0.1</v>
      </c>
      <c r="K50" s="111">
        <v>0.1022862561631349</v>
      </c>
      <c r="L50" s="111">
        <v>0.10616371690890658</v>
      </c>
    </row>
    <row r="51" spans="1:12" ht="14.1" customHeight="1">
      <c r="A51" s="103" t="s">
        <v>337</v>
      </c>
      <c r="B51" s="105" t="s">
        <v>367</v>
      </c>
      <c r="C51" s="106" t="s">
        <v>312</v>
      </c>
      <c r="D51" s="107" t="s">
        <v>93</v>
      </c>
      <c r="E51" s="108">
        <v>28003647</v>
      </c>
      <c r="F51" s="109">
        <v>108583587</v>
      </c>
      <c r="G51" s="110">
        <v>0.25700000000000001</v>
      </c>
      <c r="H51" s="111">
        <v>0.254</v>
      </c>
      <c r="I51" s="111">
        <v>0.26600000000000001</v>
      </c>
      <c r="J51" s="111">
        <v>0.251</v>
      </c>
      <c r="K51" s="111">
        <v>0.24908264793843149</v>
      </c>
      <c r="L51" s="111">
        <v>0.24633358165935312</v>
      </c>
    </row>
    <row r="52" spans="1:12" ht="14.1" customHeight="1">
      <c r="A52" s="103" t="s">
        <v>331</v>
      </c>
      <c r="B52" s="105" t="s">
        <v>368</v>
      </c>
      <c r="C52" s="106" t="s">
        <v>315</v>
      </c>
      <c r="D52" s="107" t="s">
        <v>94</v>
      </c>
      <c r="E52" s="108">
        <v>257478</v>
      </c>
      <c r="F52" s="109">
        <v>8213441</v>
      </c>
      <c r="G52" s="110">
        <v>3.1E-2</v>
      </c>
      <c r="H52" s="111">
        <v>3.3000000000000002E-2</v>
      </c>
      <c r="I52" s="111">
        <v>3.7999999999999999E-2</v>
      </c>
      <c r="J52" s="111">
        <v>3.7999999999999999E-2</v>
      </c>
      <c r="K52" s="111">
        <v>4.0286255300069282E-2</v>
      </c>
      <c r="L52" s="111">
        <v>2.9819076565341229E-2</v>
      </c>
    </row>
    <row r="53" spans="1:12" ht="14.1" customHeight="1">
      <c r="A53" s="103" t="s">
        <v>313</v>
      </c>
      <c r="B53" s="105" t="s">
        <v>369</v>
      </c>
      <c r="C53" s="106" t="s">
        <v>318</v>
      </c>
      <c r="D53" s="107" t="s">
        <v>95</v>
      </c>
      <c r="E53" s="108">
        <v>3258895</v>
      </c>
      <c r="F53" s="109">
        <v>11717020</v>
      </c>
      <c r="G53" s="110">
        <v>0.27800000000000002</v>
      </c>
      <c r="H53" s="111">
        <v>0.30599999999999999</v>
      </c>
      <c r="I53" s="111">
        <v>0.33400000000000002</v>
      </c>
      <c r="J53" s="111">
        <v>0.28699999999999998</v>
      </c>
      <c r="K53" s="111">
        <v>0.29285035343851057</v>
      </c>
      <c r="L53" s="111">
        <v>0.27317135705177081</v>
      </c>
    </row>
    <row r="54" spans="1:12" ht="14.1" customHeight="1">
      <c r="A54" s="103" t="s">
        <v>303</v>
      </c>
      <c r="B54" s="105" t="s">
        <v>370</v>
      </c>
      <c r="C54" s="106" t="s">
        <v>318</v>
      </c>
      <c r="D54" s="107" t="s">
        <v>96</v>
      </c>
      <c r="E54" s="108">
        <v>2306574</v>
      </c>
      <c r="F54" s="109">
        <v>8057768</v>
      </c>
      <c r="G54" s="110">
        <v>0.28599999999999998</v>
      </c>
      <c r="H54" s="111">
        <v>0.29699999999999999</v>
      </c>
      <c r="I54" s="111">
        <v>0.30499999999999999</v>
      </c>
      <c r="J54" s="111">
        <v>0.33700000000000002</v>
      </c>
      <c r="K54" s="111">
        <v>0.33249853598315987</v>
      </c>
      <c r="L54" s="111">
        <v>0.34764100939311515</v>
      </c>
    </row>
    <row r="55" spans="1:12" ht="14.1" customHeight="1">
      <c r="A55" s="103" t="s">
        <v>313</v>
      </c>
      <c r="B55" s="105" t="s">
        <v>371</v>
      </c>
      <c r="C55" s="106" t="s">
        <v>326</v>
      </c>
      <c r="D55" s="107" t="s">
        <v>97</v>
      </c>
      <c r="E55" s="108">
        <v>3568671</v>
      </c>
      <c r="F55" s="109">
        <v>43476577</v>
      </c>
      <c r="G55" s="110">
        <v>8.2000000000000003E-2</v>
      </c>
      <c r="H55" s="111">
        <v>9.2999999999999999E-2</v>
      </c>
      <c r="I55" s="111">
        <v>0.10100000000000001</v>
      </c>
      <c r="J55" s="111">
        <v>0.09</v>
      </c>
      <c r="K55" s="111">
        <v>0.10036601956526632</v>
      </c>
      <c r="L55" s="111">
        <v>9.5234455453692385E-2</v>
      </c>
    </row>
    <row r="56" spans="1:12" ht="14.1" customHeight="1">
      <c r="A56" s="103" t="s">
        <v>331</v>
      </c>
      <c r="B56" s="105" t="s">
        <v>372</v>
      </c>
      <c r="C56" s="106" t="s">
        <v>320</v>
      </c>
      <c r="D56" s="107" t="s">
        <v>98</v>
      </c>
      <c r="E56" s="108">
        <v>329679</v>
      </c>
      <c r="F56" s="109">
        <v>5709303</v>
      </c>
      <c r="G56" s="110">
        <v>5.7000000000000002E-2</v>
      </c>
      <c r="H56" s="111">
        <v>5.3999999999999999E-2</v>
      </c>
      <c r="I56" s="111">
        <v>5.8000000000000003E-2</v>
      </c>
      <c r="J56" s="111">
        <v>0.05</v>
      </c>
      <c r="K56" s="111">
        <v>5.8099779668532789E-2</v>
      </c>
      <c r="L56" s="111">
        <v>5.0701715506690948E-2</v>
      </c>
    </row>
    <row r="57" spans="1:12" ht="14.1" customHeight="1">
      <c r="A57" s="103" t="s">
        <v>303</v>
      </c>
      <c r="B57" s="105" t="s">
        <v>373</v>
      </c>
      <c r="C57" s="106" t="s">
        <v>323</v>
      </c>
      <c r="D57" s="112" t="s">
        <v>99</v>
      </c>
      <c r="E57" s="108">
        <v>1881433</v>
      </c>
      <c r="F57" s="109">
        <v>28939437</v>
      </c>
      <c r="G57" s="110">
        <v>6.5000000000000002E-2</v>
      </c>
      <c r="H57" s="111">
        <v>6.8000000000000005E-2</v>
      </c>
      <c r="I57" s="111">
        <v>7.3999999999999996E-2</v>
      </c>
      <c r="J57" s="111">
        <v>7.2999999999999995E-2</v>
      </c>
      <c r="K57" s="111">
        <v>7.1922380619589832E-2</v>
      </c>
      <c r="L57" s="111">
        <v>7.2057503893775188E-2</v>
      </c>
    </row>
    <row r="58" spans="1:12" ht="14.1" customHeight="1">
      <c r="A58" s="103" t="s">
        <v>310</v>
      </c>
      <c r="B58" s="105" t="s">
        <v>374</v>
      </c>
      <c r="C58" s="106" t="s">
        <v>312</v>
      </c>
      <c r="D58" s="107" t="s">
        <v>100</v>
      </c>
      <c r="E58" s="108">
        <v>65248095</v>
      </c>
      <c r="F58" s="109">
        <v>172863899</v>
      </c>
      <c r="G58" s="110">
        <v>0.377</v>
      </c>
      <c r="H58" s="111">
        <v>0.371</v>
      </c>
      <c r="I58" s="111">
        <v>0.372</v>
      </c>
      <c r="J58" s="111">
        <v>0.36299999999999999</v>
      </c>
      <c r="K58" s="111">
        <v>0.36006105282767537</v>
      </c>
      <c r="L58" s="111">
        <v>0.3548190295715663</v>
      </c>
    </row>
    <row r="59" spans="1:12" ht="14.1" customHeight="1">
      <c r="A59" s="103" t="s">
        <v>303</v>
      </c>
      <c r="B59" s="105" t="s">
        <v>375</v>
      </c>
      <c r="C59" s="106" t="s">
        <v>315</v>
      </c>
      <c r="D59" s="107" t="s">
        <v>101</v>
      </c>
      <c r="E59" s="108">
        <v>164777</v>
      </c>
      <c r="F59" s="109">
        <v>5332269</v>
      </c>
      <c r="G59" s="110">
        <v>0.03</v>
      </c>
      <c r="H59" s="111">
        <v>3.3000000000000002E-2</v>
      </c>
      <c r="I59" s="111">
        <v>5.0999999999999997E-2</v>
      </c>
      <c r="J59" s="111">
        <v>3.2000000000000001E-2</v>
      </c>
      <c r="K59" s="111">
        <v>3.0552158644474376E-2</v>
      </c>
      <c r="L59" s="111">
        <v>3.2528656497697858E-2</v>
      </c>
    </row>
    <row r="60" spans="1:12" ht="14.1" customHeight="1">
      <c r="A60" s="103" t="s">
        <v>331</v>
      </c>
      <c r="B60" s="105" t="s">
        <v>376</v>
      </c>
      <c r="C60" s="106" t="s">
        <v>318</v>
      </c>
      <c r="D60" s="107" t="s">
        <v>102</v>
      </c>
      <c r="E60" s="108">
        <v>1909921</v>
      </c>
      <c r="F60" s="109">
        <v>9386083</v>
      </c>
      <c r="G60" s="110">
        <v>0.20300000000000001</v>
      </c>
      <c r="H60" s="111">
        <v>0.20899999999999999</v>
      </c>
      <c r="I60" s="111">
        <v>0.21</v>
      </c>
      <c r="J60" s="111">
        <v>0.18099999999999999</v>
      </c>
      <c r="K60" s="111">
        <v>0.17146697650795037</v>
      </c>
      <c r="L60" s="111">
        <v>0.20182661122167692</v>
      </c>
    </row>
    <row r="61" spans="1:12" ht="14.1" customHeight="1">
      <c r="A61" s="103" t="s">
        <v>310</v>
      </c>
      <c r="B61" s="105" t="s">
        <v>377</v>
      </c>
      <c r="C61" s="106" t="s">
        <v>312</v>
      </c>
      <c r="D61" s="107" t="s">
        <v>103</v>
      </c>
      <c r="E61" s="108">
        <v>48663490</v>
      </c>
      <c r="F61" s="109">
        <v>149323000</v>
      </c>
      <c r="G61" s="110">
        <v>0.32500000000000001</v>
      </c>
      <c r="H61" s="111">
        <v>0.32900000000000001</v>
      </c>
      <c r="I61" s="111">
        <v>0.33300000000000002</v>
      </c>
      <c r="J61" s="111">
        <v>0.318</v>
      </c>
      <c r="K61" s="111">
        <v>0.32161085881485174</v>
      </c>
      <c r="L61" s="111">
        <v>0.32079759414220133</v>
      </c>
    </row>
    <row r="62" spans="1:12" ht="14.1" customHeight="1">
      <c r="A62" s="103" t="s">
        <v>331</v>
      </c>
      <c r="B62" s="105" t="s">
        <v>378</v>
      </c>
      <c r="C62" s="106" t="s">
        <v>315</v>
      </c>
      <c r="D62" s="107" t="s">
        <v>104</v>
      </c>
      <c r="E62" s="108">
        <v>361212</v>
      </c>
      <c r="F62" s="109">
        <v>9856787</v>
      </c>
      <c r="G62" s="110">
        <v>3.5999999999999997E-2</v>
      </c>
      <c r="H62" s="111">
        <v>3.7999999999999999E-2</v>
      </c>
      <c r="I62" s="111">
        <v>3.7999999999999999E-2</v>
      </c>
      <c r="J62" s="111">
        <v>4.2000000000000003E-2</v>
      </c>
      <c r="K62" s="111">
        <v>4.3465477693283627E-2</v>
      </c>
      <c r="L62" s="111">
        <v>4.5449243104093422E-2</v>
      </c>
    </row>
    <row r="63" spans="1:12" ht="14.1" customHeight="1">
      <c r="A63" s="103" t="s">
        <v>303</v>
      </c>
      <c r="B63" s="105" t="s">
        <v>379</v>
      </c>
      <c r="C63" s="106" t="s">
        <v>315</v>
      </c>
      <c r="D63" s="107" t="s">
        <v>105</v>
      </c>
      <c r="E63" s="108">
        <v>257815</v>
      </c>
      <c r="F63" s="109">
        <v>5074543</v>
      </c>
      <c r="G63" s="110">
        <v>0.05</v>
      </c>
      <c r="H63" s="111">
        <v>4.9000000000000002E-2</v>
      </c>
      <c r="I63" s="111">
        <v>5.6000000000000001E-2</v>
      </c>
      <c r="J63" s="111">
        <v>6.4000000000000001E-2</v>
      </c>
      <c r="K63" s="111">
        <v>4.579686044095764E-2</v>
      </c>
      <c r="L63" s="111">
        <v>4.3587728746611841E-2</v>
      </c>
    </row>
    <row r="64" spans="1:12" ht="14.1" customHeight="1">
      <c r="A64" s="103" t="s">
        <v>337</v>
      </c>
      <c r="B64" s="105" t="s">
        <v>380</v>
      </c>
      <c r="C64" s="106" t="s">
        <v>326</v>
      </c>
      <c r="D64" s="107" t="s">
        <v>106</v>
      </c>
      <c r="E64" s="108">
        <v>9900592</v>
      </c>
      <c r="F64" s="109">
        <v>76097570</v>
      </c>
      <c r="G64" s="110">
        <v>0.13</v>
      </c>
      <c r="H64" s="111">
        <v>0.13500000000000001</v>
      </c>
      <c r="I64" s="111">
        <v>0.14599999999999999</v>
      </c>
      <c r="J64" s="111">
        <v>0.14899999999999999</v>
      </c>
      <c r="K64" s="111">
        <v>0.14221088619466335</v>
      </c>
      <c r="L64" s="111">
        <v>0.14506275898294385</v>
      </c>
    </row>
    <row r="65" spans="1:12" ht="14.1" customHeight="1">
      <c r="A65" s="103" t="s">
        <v>303</v>
      </c>
      <c r="B65" s="105" t="s">
        <v>381</v>
      </c>
      <c r="C65" s="106" t="s">
        <v>315</v>
      </c>
      <c r="D65" s="107" t="s">
        <v>107</v>
      </c>
      <c r="E65" s="108">
        <v>172830</v>
      </c>
      <c r="F65" s="109">
        <v>3621463</v>
      </c>
      <c r="G65" s="110">
        <v>4.7E-2</v>
      </c>
      <c r="H65" s="111">
        <v>5.1999999999999998E-2</v>
      </c>
      <c r="I65" s="111">
        <v>0.05</v>
      </c>
      <c r="J65" s="111">
        <v>5.0999999999999997E-2</v>
      </c>
      <c r="K65" s="111">
        <v>5.2301609232075254E-2</v>
      </c>
      <c r="L65" s="111">
        <v>6.721153758521381E-2</v>
      </c>
    </row>
    <row r="66" spans="1:12" ht="14.1" customHeight="1">
      <c r="A66" s="103" t="s">
        <v>316</v>
      </c>
      <c r="B66" s="105" t="s">
        <v>382</v>
      </c>
      <c r="C66" s="106" t="s">
        <v>328</v>
      </c>
      <c r="D66" s="107" t="s">
        <v>108</v>
      </c>
      <c r="E66" s="108">
        <v>599990</v>
      </c>
      <c r="F66" s="109">
        <v>5949760</v>
      </c>
      <c r="G66" s="110">
        <v>0.1</v>
      </c>
      <c r="H66" s="111">
        <v>0.124</v>
      </c>
      <c r="I66" s="111">
        <v>0.13900000000000001</v>
      </c>
      <c r="J66" s="111">
        <v>0.13400000000000001</v>
      </c>
      <c r="K66" s="111">
        <v>0.13355244573152347</v>
      </c>
      <c r="L66" s="111">
        <v>0.10661790452343133</v>
      </c>
    </row>
    <row r="67" spans="1:12" ht="14.1" customHeight="1">
      <c r="A67" s="103" t="s">
        <v>331</v>
      </c>
      <c r="B67" s="105" t="s">
        <v>383</v>
      </c>
      <c r="C67" s="106" t="s">
        <v>328</v>
      </c>
      <c r="D67" s="107" t="s">
        <v>109</v>
      </c>
      <c r="E67" s="108">
        <v>854852</v>
      </c>
      <c r="F67" s="109">
        <v>7445191</v>
      </c>
      <c r="G67" s="110">
        <v>0.114</v>
      </c>
      <c r="H67" s="111">
        <v>0.11600000000000001</v>
      </c>
      <c r="I67" s="111">
        <v>0.106</v>
      </c>
      <c r="J67" s="111">
        <v>0.106</v>
      </c>
      <c r="K67" s="111">
        <v>0.10618354842618173</v>
      </c>
      <c r="L67" s="111">
        <v>9.8891844481745567E-2</v>
      </c>
    </row>
    <row r="68" spans="1:12" ht="14.1" customHeight="1">
      <c r="A68" s="103" t="s">
        <v>313</v>
      </c>
      <c r="B68" s="105" t="s">
        <v>384</v>
      </c>
      <c r="C68" s="106" t="s">
        <v>326</v>
      </c>
      <c r="D68" s="107" t="s">
        <v>110</v>
      </c>
      <c r="E68" s="108">
        <v>3092650</v>
      </c>
      <c r="F68" s="109">
        <v>38638647</v>
      </c>
      <c r="G68" s="110">
        <v>0.08</v>
      </c>
      <c r="H68" s="111">
        <v>7.6999999999999999E-2</v>
      </c>
      <c r="I68" s="111">
        <v>8.5999999999999993E-2</v>
      </c>
      <c r="J68" s="111">
        <v>8.5000000000000006E-2</v>
      </c>
      <c r="K68" s="111">
        <v>9.2478910612637799E-2</v>
      </c>
      <c r="L68" s="111">
        <v>9.1366613847421146E-2</v>
      </c>
    </row>
    <row r="69" spans="1:12" ht="14.1" customHeight="1">
      <c r="A69" s="103" t="s">
        <v>313</v>
      </c>
      <c r="B69" s="105" t="s">
        <v>385</v>
      </c>
      <c r="C69" s="106" t="s">
        <v>326</v>
      </c>
      <c r="D69" s="107" t="s">
        <v>111</v>
      </c>
      <c r="E69" s="108">
        <v>2081849</v>
      </c>
      <c r="F69" s="109">
        <v>33923760</v>
      </c>
      <c r="G69" s="110">
        <v>6.0999999999999999E-2</v>
      </c>
      <c r="H69" s="111">
        <v>6.3E-2</v>
      </c>
      <c r="I69" s="111">
        <v>7.3999999999999996E-2</v>
      </c>
      <c r="J69" s="111">
        <v>7.0000000000000007E-2</v>
      </c>
      <c r="K69" s="111">
        <v>7.2433436684754562E-2</v>
      </c>
      <c r="L69" s="111">
        <v>7.5545233242074072E-2</v>
      </c>
    </row>
    <row r="70" spans="1:12" ht="14.1" customHeight="1">
      <c r="A70" s="103" t="s">
        <v>337</v>
      </c>
      <c r="B70" s="105" t="s">
        <v>386</v>
      </c>
      <c r="C70" s="106" t="s">
        <v>326</v>
      </c>
      <c r="D70" s="107" t="s">
        <v>112</v>
      </c>
      <c r="E70" s="108">
        <v>8386067</v>
      </c>
      <c r="F70" s="109">
        <v>69340411</v>
      </c>
      <c r="G70" s="110">
        <v>0.12</v>
      </c>
      <c r="H70" s="111">
        <v>0.13400000000000001</v>
      </c>
      <c r="I70" s="111">
        <v>0.129</v>
      </c>
      <c r="J70" s="111">
        <v>0.122</v>
      </c>
      <c r="K70" s="111">
        <v>0.12476205576191833</v>
      </c>
      <c r="L70" s="111">
        <v>0.12410724765746685</v>
      </c>
    </row>
    <row r="71" spans="1:12" ht="14.1" customHeight="1">
      <c r="A71" s="103" t="s">
        <v>337</v>
      </c>
      <c r="B71" s="105" t="s">
        <v>387</v>
      </c>
      <c r="C71" s="106" t="s">
        <v>326</v>
      </c>
      <c r="D71" s="107" t="s">
        <v>113</v>
      </c>
      <c r="E71" s="108">
        <v>11092166</v>
      </c>
      <c r="F71" s="109">
        <v>77037499</v>
      </c>
      <c r="G71" s="110">
        <v>0.14299999999999999</v>
      </c>
      <c r="H71" s="111">
        <v>0.14799999999999999</v>
      </c>
      <c r="I71" s="111">
        <v>0.128</v>
      </c>
      <c r="J71" s="111">
        <v>0.13400000000000001</v>
      </c>
      <c r="K71" s="111">
        <v>0.13422417066535161</v>
      </c>
      <c r="L71" s="111">
        <v>0.13386381368042474</v>
      </c>
    </row>
    <row r="72" spans="1:12" ht="14.1" customHeight="1">
      <c r="A72" s="103" t="s">
        <v>333</v>
      </c>
      <c r="B72" s="105" t="s">
        <v>388</v>
      </c>
      <c r="C72" s="106" t="s">
        <v>326</v>
      </c>
      <c r="D72" s="107" t="s">
        <v>114</v>
      </c>
      <c r="E72" s="108">
        <v>3426375</v>
      </c>
      <c r="F72" s="109">
        <v>45135575</v>
      </c>
      <c r="G72" s="110">
        <v>7.4999999999999997E-2</v>
      </c>
      <c r="H72" s="111">
        <v>8.2000000000000003E-2</v>
      </c>
      <c r="I72" s="111">
        <v>8.6999999999999994E-2</v>
      </c>
      <c r="J72" s="111">
        <v>0.09</v>
      </c>
      <c r="K72" s="111">
        <v>8.654133583434824E-2</v>
      </c>
      <c r="L72" s="111">
        <v>8.6416091107326315E-2</v>
      </c>
    </row>
    <row r="73" spans="1:12" ht="14.1" customHeight="1">
      <c r="A73" s="103" t="s">
        <v>313</v>
      </c>
      <c r="B73" s="105" t="s">
        <v>389</v>
      </c>
      <c r="C73" s="106" t="s">
        <v>326</v>
      </c>
      <c r="D73" s="107" t="s">
        <v>115</v>
      </c>
      <c r="E73" s="108">
        <v>5225290</v>
      </c>
      <c r="F73" s="109">
        <v>45568787</v>
      </c>
      <c r="G73" s="110">
        <v>0.114</v>
      </c>
      <c r="H73" s="111">
        <v>0.11700000000000001</v>
      </c>
      <c r="I73" s="111">
        <v>0.12</v>
      </c>
      <c r="J73" s="111">
        <v>0.11600000000000001</v>
      </c>
      <c r="K73" s="111">
        <v>0.11672715402333979</v>
      </c>
      <c r="L73" s="111">
        <v>0.12283610172271207</v>
      </c>
    </row>
    <row r="74" spans="1:12" ht="14.1" customHeight="1">
      <c r="A74" s="103" t="s">
        <v>303</v>
      </c>
      <c r="B74" s="105" t="s">
        <v>390</v>
      </c>
      <c r="C74" s="106" t="s">
        <v>315</v>
      </c>
      <c r="D74" s="107" t="s">
        <v>116</v>
      </c>
      <c r="E74" s="108">
        <v>211304</v>
      </c>
      <c r="F74" s="109">
        <v>4610106</v>
      </c>
      <c r="G74" s="110">
        <v>4.4999999999999998E-2</v>
      </c>
      <c r="H74" s="111">
        <v>5.8000000000000003E-2</v>
      </c>
      <c r="I74" s="111">
        <v>6.4000000000000001E-2</v>
      </c>
      <c r="J74" s="111">
        <v>6.0999999999999999E-2</v>
      </c>
      <c r="K74" s="111">
        <v>5.4988782185809493E-2</v>
      </c>
      <c r="L74" s="111">
        <v>6.2142242868969064E-2</v>
      </c>
    </row>
    <row r="75" spans="1:12" ht="14.1" customHeight="1">
      <c r="A75" s="103" t="s">
        <v>313</v>
      </c>
      <c r="B75" s="105" t="s">
        <v>391</v>
      </c>
      <c r="C75" s="106" t="s">
        <v>326</v>
      </c>
      <c r="D75" s="107" t="s">
        <v>117</v>
      </c>
      <c r="E75" s="108">
        <v>2355535</v>
      </c>
      <c r="F75" s="109">
        <v>34962739</v>
      </c>
      <c r="G75" s="110">
        <v>6.7000000000000004E-2</v>
      </c>
      <c r="H75" s="111">
        <v>7.2999999999999995E-2</v>
      </c>
      <c r="I75" s="111">
        <v>8.5000000000000006E-2</v>
      </c>
      <c r="J75" s="111">
        <v>0.08</v>
      </c>
      <c r="K75" s="111">
        <v>8.0088344314602516E-2</v>
      </c>
      <c r="L75" s="111">
        <v>8.2934099180637197E-2</v>
      </c>
    </row>
    <row r="76" spans="1:12" ht="14.1" customHeight="1">
      <c r="A76" s="103" t="s">
        <v>333</v>
      </c>
      <c r="B76" s="105" t="s">
        <v>392</v>
      </c>
      <c r="C76" s="106" t="s">
        <v>326</v>
      </c>
      <c r="D76" s="107" t="s">
        <v>118</v>
      </c>
      <c r="E76" s="108">
        <v>4424490</v>
      </c>
      <c r="F76" s="109">
        <v>42602651</v>
      </c>
      <c r="G76" s="110">
        <v>0.10299999999999999</v>
      </c>
      <c r="H76" s="111">
        <v>0.104</v>
      </c>
      <c r="I76" s="111">
        <v>0.113</v>
      </c>
      <c r="J76" s="111">
        <v>0.12</v>
      </c>
      <c r="K76" s="111">
        <v>0.12813562595766045</v>
      </c>
      <c r="L76" s="111">
        <v>0.12198488381397467</v>
      </c>
    </row>
    <row r="77" spans="1:12" ht="14.1" customHeight="1">
      <c r="A77" s="103" t="s">
        <v>313</v>
      </c>
      <c r="B77" s="105" t="s">
        <v>393</v>
      </c>
      <c r="C77" s="106" t="s">
        <v>326</v>
      </c>
      <c r="D77" s="107" t="s">
        <v>119</v>
      </c>
      <c r="E77" s="108">
        <v>2223743</v>
      </c>
      <c r="F77" s="109">
        <v>33900370</v>
      </c>
      <c r="G77" s="110">
        <v>6.5000000000000002E-2</v>
      </c>
      <c r="H77" s="111">
        <v>7.0000000000000007E-2</v>
      </c>
      <c r="I77" s="111">
        <v>8.1000000000000003E-2</v>
      </c>
      <c r="J77" s="111">
        <v>8.1000000000000003E-2</v>
      </c>
      <c r="K77" s="111">
        <v>7.6477074658172259E-2</v>
      </c>
      <c r="L77" s="111">
        <v>7.372646267005957E-2</v>
      </c>
    </row>
    <row r="78" spans="1:12" ht="14.1" customHeight="1">
      <c r="A78" s="103" t="s">
        <v>316</v>
      </c>
      <c r="B78" s="105" t="s">
        <v>394</v>
      </c>
      <c r="C78" s="106" t="s">
        <v>315</v>
      </c>
      <c r="D78" s="107" t="s">
        <v>120</v>
      </c>
      <c r="E78" s="108">
        <v>111766</v>
      </c>
      <c r="F78" s="109">
        <v>5687582</v>
      </c>
      <c r="G78" s="110">
        <v>1.9E-2</v>
      </c>
      <c r="H78" s="111">
        <v>2.7E-2</v>
      </c>
      <c r="I78" s="111">
        <v>3.1E-2</v>
      </c>
      <c r="J78" s="111">
        <v>3.3000000000000002E-2</v>
      </c>
      <c r="K78" s="111">
        <v>3.0241540906865729E-2</v>
      </c>
      <c r="L78" s="111">
        <v>3.2138422240836823E-2</v>
      </c>
    </row>
    <row r="79" spans="1:12" ht="14.1" customHeight="1">
      <c r="A79" s="103" t="s">
        <v>310</v>
      </c>
      <c r="B79" s="105" t="s">
        <v>395</v>
      </c>
      <c r="C79" s="106" t="s">
        <v>312</v>
      </c>
      <c r="D79" s="107" t="s">
        <v>121</v>
      </c>
      <c r="E79" s="108">
        <v>33474306</v>
      </c>
      <c r="F79" s="109">
        <v>132119260</v>
      </c>
      <c r="G79" s="110">
        <v>0.253</v>
      </c>
      <c r="H79" s="111">
        <v>0.24199999999999999</v>
      </c>
      <c r="I79" s="111">
        <v>0.25600000000000001</v>
      </c>
      <c r="J79" s="111">
        <v>0.24299999999999999</v>
      </c>
      <c r="K79" s="111">
        <v>0.24230542029283655</v>
      </c>
      <c r="L79" s="111">
        <v>0.23673859879833622</v>
      </c>
    </row>
    <row r="80" spans="1:12" ht="14.1" customHeight="1">
      <c r="A80" s="103" t="s">
        <v>313</v>
      </c>
      <c r="B80" s="105" t="s">
        <v>396</v>
      </c>
      <c r="C80" s="106" t="s">
        <v>318</v>
      </c>
      <c r="D80" s="107" t="s">
        <v>122</v>
      </c>
      <c r="E80" s="108">
        <v>2581067</v>
      </c>
      <c r="F80" s="109">
        <v>12077412</v>
      </c>
      <c r="G80" s="110">
        <v>0.21299999999999999</v>
      </c>
      <c r="H80" s="111">
        <v>0.224</v>
      </c>
      <c r="I80" s="111">
        <v>0.222</v>
      </c>
      <c r="J80" s="111">
        <v>0.216</v>
      </c>
      <c r="K80" s="111">
        <v>0.24099152444166466</v>
      </c>
      <c r="L80" s="111">
        <v>0.23024358850076065</v>
      </c>
    </row>
    <row r="81" spans="1:12" ht="14.1" customHeight="1">
      <c r="A81" s="103" t="s">
        <v>313</v>
      </c>
      <c r="B81" s="105" t="s">
        <v>397</v>
      </c>
      <c r="C81" s="106" t="s">
        <v>326</v>
      </c>
      <c r="D81" s="107" t="s">
        <v>123</v>
      </c>
      <c r="E81" s="108">
        <v>2705042</v>
      </c>
      <c r="F81" s="109">
        <v>35964673</v>
      </c>
      <c r="G81" s="110">
        <v>7.4999999999999997E-2</v>
      </c>
      <c r="H81" s="111">
        <v>7.8E-2</v>
      </c>
      <c r="I81" s="111">
        <v>7.1999999999999995E-2</v>
      </c>
      <c r="J81" s="111">
        <v>7.6999999999999999E-2</v>
      </c>
      <c r="K81" s="111">
        <v>7.8085323351775746E-2</v>
      </c>
      <c r="L81" s="111">
        <v>7.6232632674261377E-2</v>
      </c>
    </row>
    <row r="82" spans="1:12" ht="14.1" customHeight="1">
      <c r="A82" s="103" t="s">
        <v>333</v>
      </c>
      <c r="B82" s="105" t="s">
        <v>398</v>
      </c>
      <c r="C82" s="106" t="s">
        <v>326</v>
      </c>
      <c r="D82" s="107" t="s">
        <v>124</v>
      </c>
      <c r="E82" s="108">
        <v>6348745</v>
      </c>
      <c r="F82" s="109">
        <v>55652804</v>
      </c>
      <c r="G82" s="110">
        <v>0.114</v>
      </c>
      <c r="H82" s="111">
        <v>0.123</v>
      </c>
      <c r="I82" s="111">
        <v>0.125</v>
      </c>
      <c r="J82" s="111">
        <v>0.125</v>
      </c>
      <c r="K82" s="111">
        <v>0.12231637838397459</v>
      </c>
      <c r="L82" s="111">
        <v>0.11806114821809452</v>
      </c>
    </row>
    <row r="83" spans="1:12" ht="14.1" customHeight="1">
      <c r="A83" s="103" t="s">
        <v>333</v>
      </c>
      <c r="B83" s="105" t="s">
        <v>399</v>
      </c>
      <c r="C83" s="106" t="s">
        <v>326</v>
      </c>
      <c r="D83" s="107" t="s">
        <v>125</v>
      </c>
      <c r="E83" s="108">
        <v>8199667</v>
      </c>
      <c r="F83" s="109">
        <v>56452907</v>
      </c>
      <c r="G83" s="110">
        <v>0.14499999999999999</v>
      </c>
      <c r="H83" s="111">
        <v>0.154</v>
      </c>
      <c r="I83" s="111">
        <v>0.155</v>
      </c>
      <c r="J83" s="111">
        <v>0.16</v>
      </c>
      <c r="K83" s="111">
        <v>0.16014363524091488</v>
      </c>
      <c r="L83" s="111">
        <v>0.1465825651325417</v>
      </c>
    </row>
    <row r="84" spans="1:12" ht="14.1" customHeight="1">
      <c r="A84" s="103" t="s">
        <v>313</v>
      </c>
      <c r="B84" s="105" t="s">
        <v>400</v>
      </c>
      <c r="C84" s="106" t="s">
        <v>326</v>
      </c>
      <c r="D84" s="113" t="s">
        <v>126</v>
      </c>
      <c r="E84" s="108">
        <v>1732434</v>
      </c>
      <c r="F84" s="109">
        <v>33442997</v>
      </c>
      <c r="G84" s="110">
        <v>5.0999999999999997E-2</v>
      </c>
      <c r="H84" s="111">
        <v>5.8999999999999997E-2</v>
      </c>
      <c r="I84" s="111">
        <v>6.0999999999999999E-2</v>
      </c>
      <c r="J84" s="111">
        <v>6.8000000000000005E-2</v>
      </c>
      <c r="K84" s="111">
        <v>7.2342960935416062E-2</v>
      </c>
      <c r="L84" s="111">
        <v>7.0812920008519006E-2</v>
      </c>
    </row>
    <row r="85" spans="1:12" ht="14.1" customHeight="1">
      <c r="A85" s="103" t="s">
        <v>313</v>
      </c>
      <c r="B85" s="105" t="s">
        <v>401</v>
      </c>
      <c r="C85" s="106" t="s">
        <v>326</v>
      </c>
      <c r="D85" s="107" t="s">
        <v>127</v>
      </c>
      <c r="E85" s="108">
        <v>2720630</v>
      </c>
      <c r="F85" s="109">
        <v>36536246</v>
      </c>
      <c r="G85" s="110">
        <v>7.3999999999999996E-2</v>
      </c>
      <c r="H85" s="111">
        <v>8.7999999999999995E-2</v>
      </c>
      <c r="I85" s="111">
        <v>8.4000000000000005E-2</v>
      </c>
      <c r="J85" s="111">
        <v>7.8E-2</v>
      </c>
      <c r="K85" s="111">
        <v>7.9364111451357064E-2</v>
      </c>
      <c r="L85" s="111">
        <v>8.3983360143268862E-2</v>
      </c>
    </row>
    <row r="86" spans="1:12" ht="14.1" customHeight="1">
      <c r="A86" s="103" t="s">
        <v>333</v>
      </c>
      <c r="B86" s="105" t="s">
        <v>402</v>
      </c>
      <c r="C86" s="106" t="s">
        <v>326</v>
      </c>
      <c r="D86" s="107" t="s">
        <v>128</v>
      </c>
      <c r="E86" s="108">
        <v>4344091</v>
      </c>
      <c r="F86" s="109">
        <v>48088833</v>
      </c>
      <c r="G86" s="110">
        <v>0.09</v>
      </c>
      <c r="H86" s="111">
        <v>9.1999999999999998E-2</v>
      </c>
      <c r="I86" s="111">
        <v>8.7999999999999995E-2</v>
      </c>
      <c r="J86" s="111">
        <v>8.7999999999999995E-2</v>
      </c>
      <c r="K86" s="111">
        <v>9.2207674013179072E-2</v>
      </c>
      <c r="L86" s="111">
        <v>8.5728026068142643E-2</v>
      </c>
    </row>
    <row r="87" spans="1:12" ht="14.1" customHeight="1">
      <c r="A87" s="103" t="s">
        <v>302</v>
      </c>
      <c r="B87" s="105" t="s">
        <v>403</v>
      </c>
      <c r="C87" s="106" t="s">
        <v>315</v>
      </c>
      <c r="D87" s="107" t="s">
        <v>129</v>
      </c>
      <c r="E87" s="108">
        <v>244952</v>
      </c>
      <c r="F87" s="109">
        <v>2318475</v>
      </c>
      <c r="G87" s="110">
        <v>0.105</v>
      </c>
      <c r="H87" s="111">
        <v>0.124</v>
      </c>
      <c r="I87" s="111">
        <v>0.125</v>
      </c>
      <c r="J87" s="111">
        <v>0.13500000000000001</v>
      </c>
      <c r="K87" s="111">
        <v>0.13159469791783085</v>
      </c>
      <c r="L87" s="111">
        <v>0.1339885323117912</v>
      </c>
    </row>
    <row r="88" spans="1:12" ht="14.1" customHeight="1">
      <c r="A88" s="103" t="s">
        <v>313</v>
      </c>
      <c r="B88" s="105" t="s">
        <v>404</v>
      </c>
      <c r="C88" s="106" t="s">
        <v>326</v>
      </c>
      <c r="D88" s="107" t="s">
        <v>130</v>
      </c>
      <c r="E88" s="108">
        <v>3227687</v>
      </c>
      <c r="F88" s="109">
        <v>37993402</v>
      </c>
      <c r="G88" s="110">
        <v>8.4000000000000005E-2</v>
      </c>
      <c r="H88" s="111">
        <v>9.6000000000000002E-2</v>
      </c>
      <c r="I88" s="111">
        <v>9.2999999999999999E-2</v>
      </c>
      <c r="J88" s="111">
        <v>8.7999999999999995E-2</v>
      </c>
      <c r="K88" s="111">
        <v>8.6590116392670974E-2</v>
      </c>
      <c r="L88" s="111">
        <v>7.5382107246785165E-2</v>
      </c>
    </row>
    <row r="89" spans="1:12" ht="14.1" customHeight="1">
      <c r="A89" s="103" t="s">
        <v>302</v>
      </c>
      <c r="B89" s="105" t="s">
        <v>405</v>
      </c>
      <c r="C89" s="106" t="s">
        <v>406</v>
      </c>
      <c r="D89" s="107" t="s">
        <v>407</v>
      </c>
      <c r="E89" s="108">
        <v>916506</v>
      </c>
      <c r="F89" s="109">
        <v>3730087</v>
      </c>
      <c r="G89" s="110">
        <v>0.245</v>
      </c>
      <c r="H89" s="111">
        <v>0.23200000000000001</v>
      </c>
      <c r="I89" s="111">
        <v>0.26200000000000001</v>
      </c>
      <c r="J89" s="111">
        <v>0.17399999999999999</v>
      </c>
      <c r="K89" s="111">
        <v>0.17272651454792912</v>
      </c>
      <c r="L89" s="111">
        <v>0.182576800342482</v>
      </c>
    </row>
    <row r="90" spans="1:12" ht="14.1" customHeight="1">
      <c r="A90" s="103" t="s">
        <v>302</v>
      </c>
      <c r="B90" s="105" t="s">
        <v>408</v>
      </c>
      <c r="C90" s="106" t="s">
        <v>406</v>
      </c>
      <c r="D90" s="107" t="s">
        <v>409</v>
      </c>
      <c r="E90" s="108">
        <v>278906</v>
      </c>
      <c r="F90" s="109">
        <v>2365748</v>
      </c>
      <c r="G90" s="110">
        <v>0.11700000000000001</v>
      </c>
      <c r="H90" s="111">
        <v>0.11600000000000001</v>
      </c>
      <c r="I90" s="111">
        <v>0.10199999999999999</v>
      </c>
      <c r="J90" s="111">
        <v>0.106</v>
      </c>
      <c r="K90" s="111">
        <v>0.12506954507685084</v>
      </c>
      <c r="L90" s="111">
        <v>0.11932327570749578</v>
      </c>
    </row>
    <row r="91" spans="1:12" ht="14.1" customHeight="1">
      <c r="A91" s="103" t="s">
        <v>302</v>
      </c>
      <c r="B91" s="105" t="s">
        <v>410</v>
      </c>
      <c r="C91" s="106" t="s">
        <v>406</v>
      </c>
      <c r="D91" s="114" t="s">
        <v>411</v>
      </c>
      <c r="E91" s="108">
        <v>1651385</v>
      </c>
      <c r="F91" s="109">
        <v>7528380</v>
      </c>
      <c r="G91" s="110">
        <v>0.219</v>
      </c>
      <c r="H91" s="111">
        <v>0.22500000000000001</v>
      </c>
      <c r="I91" s="111">
        <v>0.23</v>
      </c>
      <c r="J91" s="111">
        <v>0.23100000000000001</v>
      </c>
      <c r="K91" s="111">
        <v>0.22758022937929015</v>
      </c>
      <c r="L91" s="111">
        <v>0.23962995408300961</v>
      </c>
    </row>
    <row r="92" spans="1:12" ht="14.1" customHeight="1">
      <c r="A92" s="103" t="s">
        <v>303</v>
      </c>
      <c r="B92" s="105" t="s">
        <v>412</v>
      </c>
      <c r="C92" s="106" t="s">
        <v>406</v>
      </c>
      <c r="D92" s="114" t="s">
        <v>413</v>
      </c>
      <c r="E92" s="108">
        <v>3273782</v>
      </c>
      <c r="F92" s="109">
        <v>9160494</v>
      </c>
      <c r="G92" s="110">
        <v>0.35699999999999998</v>
      </c>
      <c r="H92" s="111">
        <v>0.34200000000000003</v>
      </c>
      <c r="I92" s="111">
        <v>0.375</v>
      </c>
      <c r="J92" s="111">
        <v>0.377</v>
      </c>
      <c r="K92" s="111">
        <v>0.37248826343862379</v>
      </c>
      <c r="L92" s="111">
        <v>0.3472845428296123</v>
      </c>
    </row>
    <row r="93" spans="1:12" ht="14.1" customHeight="1">
      <c r="A93" s="99"/>
      <c r="B93" s="115"/>
      <c r="C93" s="115"/>
      <c r="D93" s="116" t="s">
        <v>414</v>
      </c>
      <c r="E93" s="117">
        <f>SUM(E7:E92)</f>
        <v>592107357</v>
      </c>
      <c r="F93" s="118">
        <f>SUM(F7:F92)</f>
        <v>3093812499</v>
      </c>
      <c r="G93" s="119">
        <f>IF(ISERR(E93/F93),"　 　 －",E93/F93)</f>
        <v>0.19138437031700672</v>
      </c>
      <c r="H93" s="119">
        <v>0.19464037448503183</v>
      </c>
      <c r="I93" s="119">
        <v>0.19989302336967571</v>
      </c>
      <c r="J93" s="119">
        <v>0.19329029500071343</v>
      </c>
      <c r="K93" s="119">
        <v>0.19155116095710564</v>
      </c>
      <c r="L93" s="119">
        <v>0.19308584755956423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0.13810465116279069</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1D920-D0A8-41E4-9298-0853ABC8CCBD}">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471</v>
      </c>
      <c r="B1" s="186"/>
      <c r="C1" s="186"/>
      <c r="D1" s="186"/>
      <c r="E1" s="186"/>
      <c r="F1" s="186"/>
      <c r="G1" s="186"/>
      <c r="H1" s="186"/>
      <c r="I1" s="186"/>
      <c r="J1" s="186"/>
      <c r="K1" s="186"/>
      <c r="L1" s="186"/>
      <c r="M1" s="92"/>
    </row>
    <row r="2" spans="1:13" s="95" customFormat="1" ht="57" customHeight="1">
      <c r="A2" s="187" t="s">
        <v>472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12170022</v>
      </c>
      <c r="F7" s="109">
        <v>20176526</v>
      </c>
      <c r="G7" s="110">
        <v>0.60299999999999998</v>
      </c>
      <c r="H7" s="111">
        <v>0.622</v>
      </c>
      <c r="I7" s="111">
        <v>0.621</v>
      </c>
      <c r="J7" s="111">
        <v>0.65900000000000003</v>
      </c>
      <c r="K7" s="111">
        <v>0.61053170186487649</v>
      </c>
      <c r="L7" s="111">
        <v>0.62136662395776587</v>
      </c>
    </row>
    <row r="8" spans="1:13" ht="14.1" customHeight="1">
      <c r="A8" s="103" t="s">
        <v>313</v>
      </c>
      <c r="B8" s="105" t="s">
        <v>314</v>
      </c>
      <c r="C8" s="106" t="s">
        <v>315</v>
      </c>
      <c r="D8" s="107" t="s">
        <v>10</v>
      </c>
      <c r="E8" s="108">
        <v>379543</v>
      </c>
      <c r="F8" s="109">
        <v>2576588</v>
      </c>
      <c r="G8" s="110">
        <v>0.14699999999999999</v>
      </c>
      <c r="H8" s="111">
        <v>0.13800000000000001</v>
      </c>
      <c r="I8" s="111">
        <v>0.157</v>
      </c>
      <c r="J8" s="111">
        <v>0.161</v>
      </c>
      <c r="K8" s="111">
        <v>0.17129812478016684</v>
      </c>
      <c r="L8" s="111">
        <v>0.15619396303833549</v>
      </c>
    </row>
    <row r="9" spans="1:13" ht="14.1" customHeight="1">
      <c r="A9" s="103" t="s">
        <v>316</v>
      </c>
      <c r="B9" s="105" t="s">
        <v>317</v>
      </c>
      <c r="C9" s="106" t="s">
        <v>318</v>
      </c>
      <c r="D9" s="107" t="s">
        <v>11</v>
      </c>
      <c r="E9" s="108">
        <v>955065</v>
      </c>
      <c r="F9" s="109">
        <v>2097461</v>
      </c>
      <c r="G9" s="110">
        <v>0.45500000000000002</v>
      </c>
      <c r="H9" s="111">
        <v>0.46899999999999997</v>
      </c>
      <c r="I9" s="111">
        <v>0.45100000000000001</v>
      </c>
      <c r="J9" s="111">
        <v>0.50900000000000001</v>
      </c>
      <c r="K9" s="111">
        <v>0.45575586454240496</v>
      </c>
      <c r="L9" s="111">
        <v>0.46680132806093294</v>
      </c>
    </row>
    <row r="10" spans="1:13" ht="14.1" customHeight="1">
      <c r="A10" s="103" t="s">
        <v>316</v>
      </c>
      <c r="B10" s="105" t="s">
        <v>319</v>
      </c>
      <c r="C10" s="106" t="s">
        <v>320</v>
      </c>
      <c r="D10" s="107" t="s">
        <v>12</v>
      </c>
      <c r="E10" s="108">
        <v>140643</v>
      </c>
      <c r="F10" s="109">
        <v>800895</v>
      </c>
      <c r="G10" s="110">
        <v>0.17499999999999999</v>
      </c>
      <c r="H10" s="111">
        <v>0.127</v>
      </c>
      <c r="I10" s="111">
        <v>0.14299999999999999</v>
      </c>
      <c r="J10" s="111">
        <v>0.19400000000000001</v>
      </c>
      <c r="K10" s="111">
        <v>0.18109486019167526</v>
      </c>
      <c r="L10" s="111">
        <v>0.19156713849488508</v>
      </c>
    </row>
    <row r="11" spans="1:13" ht="14.1" customHeight="1">
      <c r="A11" s="103" t="s">
        <v>303</v>
      </c>
      <c r="B11" s="105" t="s">
        <v>321</v>
      </c>
      <c r="C11" s="106" t="s">
        <v>318</v>
      </c>
      <c r="D11" s="107" t="s">
        <v>13</v>
      </c>
      <c r="E11" s="108">
        <v>523323</v>
      </c>
      <c r="F11" s="109">
        <v>1604074</v>
      </c>
      <c r="G11" s="110">
        <v>0.32600000000000001</v>
      </c>
      <c r="H11" s="111">
        <v>0.27400000000000002</v>
      </c>
      <c r="I11" s="111">
        <v>0.312</v>
      </c>
      <c r="J11" s="111">
        <v>0.36399999999999999</v>
      </c>
      <c r="K11" s="111">
        <v>0.34265692769626976</v>
      </c>
      <c r="L11" s="111">
        <v>0.38405684290361852</v>
      </c>
    </row>
    <row r="12" spans="1:13" ht="14.1" customHeight="1">
      <c r="A12" s="103" t="s">
        <v>302</v>
      </c>
      <c r="B12" s="105" t="s">
        <v>322</v>
      </c>
      <c r="C12" s="106" t="s">
        <v>323</v>
      </c>
      <c r="D12" s="107" t="s">
        <v>14</v>
      </c>
      <c r="E12" s="108">
        <v>1173678</v>
      </c>
      <c r="F12" s="109">
        <v>1803906</v>
      </c>
      <c r="G12" s="110">
        <v>0.65</v>
      </c>
      <c r="H12" s="111">
        <v>0.63700000000000001</v>
      </c>
      <c r="I12" s="111">
        <v>0.61</v>
      </c>
      <c r="J12" s="111">
        <v>0.627</v>
      </c>
      <c r="K12" s="111">
        <v>0.66888745624498669</v>
      </c>
      <c r="L12" s="111">
        <v>0.68121219829764734</v>
      </c>
    </row>
    <row r="13" spans="1:13" ht="14.1" customHeight="1">
      <c r="A13" s="103" t="s">
        <v>303</v>
      </c>
      <c r="B13" s="105" t="s">
        <v>324</v>
      </c>
      <c r="C13" s="106" t="s">
        <v>318</v>
      </c>
      <c r="D13" s="107" t="s">
        <v>15</v>
      </c>
      <c r="E13" s="108">
        <v>525624</v>
      </c>
      <c r="F13" s="109">
        <v>1137676</v>
      </c>
      <c r="G13" s="110">
        <v>0.46200000000000002</v>
      </c>
      <c r="H13" s="111">
        <v>0.47799999999999998</v>
      </c>
      <c r="I13" s="111">
        <v>0.49</v>
      </c>
      <c r="J13" s="111">
        <v>0.504</v>
      </c>
      <c r="K13" s="111">
        <v>0.47624852905142345</v>
      </c>
      <c r="L13" s="111">
        <v>0.49787665935405589</v>
      </c>
    </row>
    <row r="14" spans="1:13" ht="14.1" customHeight="1">
      <c r="A14" s="103" t="s">
        <v>313</v>
      </c>
      <c r="B14" s="105" t="s">
        <v>325</v>
      </c>
      <c r="C14" s="106" t="s">
        <v>326</v>
      </c>
      <c r="D14" s="107" t="s">
        <v>16</v>
      </c>
      <c r="E14" s="108">
        <v>1702878</v>
      </c>
      <c r="F14" s="109">
        <v>3914405</v>
      </c>
      <c r="G14" s="110">
        <v>0.435</v>
      </c>
      <c r="H14" s="111">
        <v>0.45400000000000001</v>
      </c>
      <c r="I14" s="111">
        <v>0.46100000000000002</v>
      </c>
      <c r="J14" s="111">
        <v>0.45500000000000002</v>
      </c>
      <c r="K14" s="111">
        <v>0.4466430443055634</v>
      </c>
      <c r="L14" s="111">
        <v>0.46573984580732569</v>
      </c>
    </row>
    <row r="15" spans="1:13" ht="14.1" customHeight="1">
      <c r="A15" s="103" t="s">
        <v>313</v>
      </c>
      <c r="B15" s="105" t="s">
        <v>327</v>
      </c>
      <c r="C15" s="106" t="s">
        <v>328</v>
      </c>
      <c r="D15" s="107" t="s">
        <v>17</v>
      </c>
      <c r="E15" s="108">
        <v>1355564</v>
      </c>
      <c r="F15" s="109">
        <v>3413763</v>
      </c>
      <c r="G15" s="110">
        <v>0.39700000000000002</v>
      </c>
      <c r="H15" s="111">
        <v>0.38200000000000001</v>
      </c>
      <c r="I15" s="111">
        <v>0.36899999999999999</v>
      </c>
      <c r="J15" s="111">
        <v>0.41499999999999998</v>
      </c>
      <c r="K15" s="111">
        <v>0.27644282660545144</v>
      </c>
      <c r="L15" s="111">
        <v>0.32682032772095609</v>
      </c>
    </row>
    <row r="16" spans="1:13" ht="14.1" customHeight="1">
      <c r="A16" s="103" t="s">
        <v>310</v>
      </c>
      <c r="B16" s="105" t="s">
        <v>329</v>
      </c>
      <c r="C16" s="106" t="s">
        <v>312</v>
      </c>
      <c r="D16" s="107" t="s">
        <v>18</v>
      </c>
      <c r="E16" s="108">
        <v>30297429</v>
      </c>
      <c r="F16" s="109">
        <v>39606649</v>
      </c>
      <c r="G16" s="110">
        <v>0.76400000000000001</v>
      </c>
      <c r="H16" s="111">
        <v>0.78900000000000003</v>
      </c>
      <c r="I16" s="111">
        <v>0.79200000000000004</v>
      </c>
      <c r="J16" s="111">
        <v>0.747</v>
      </c>
      <c r="K16" s="111">
        <v>0.7355702161160107</v>
      </c>
      <c r="L16" s="111">
        <v>0.74091982589950856</v>
      </c>
    </row>
    <row r="17" spans="1:12" ht="14.1" customHeight="1">
      <c r="A17" s="103" t="s">
        <v>303</v>
      </c>
      <c r="B17" s="105" t="s">
        <v>330</v>
      </c>
      <c r="C17" s="106" t="s">
        <v>315</v>
      </c>
      <c r="D17" s="107" t="s">
        <v>19</v>
      </c>
      <c r="E17" s="108">
        <v>177441</v>
      </c>
      <c r="F17" s="109">
        <v>933703</v>
      </c>
      <c r="G17" s="110">
        <v>0.19</v>
      </c>
      <c r="H17" s="111">
        <v>0.158</v>
      </c>
      <c r="I17" s="111">
        <v>0.14899999999999999</v>
      </c>
      <c r="J17" s="111">
        <v>0.17499999999999999</v>
      </c>
      <c r="K17" s="111">
        <v>0.15828036934884279</v>
      </c>
      <c r="L17" s="111">
        <v>0.19593244136733154</v>
      </c>
    </row>
    <row r="18" spans="1:12" ht="14.1" customHeight="1">
      <c r="A18" s="103" t="s">
        <v>331</v>
      </c>
      <c r="B18" s="105" t="s">
        <v>332</v>
      </c>
      <c r="C18" s="106" t="s">
        <v>326</v>
      </c>
      <c r="D18" s="107" t="s">
        <v>20</v>
      </c>
      <c r="E18" s="108">
        <v>1388438</v>
      </c>
      <c r="F18" s="109">
        <v>3234434</v>
      </c>
      <c r="G18" s="110">
        <v>0.42899999999999999</v>
      </c>
      <c r="H18" s="111">
        <v>0.44700000000000001</v>
      </c>
      <c r="I18" s="111">
        <v>0.435</v>
      </c>
      <c r="J18" s="111">
        <v>0.49</v>
      </c>
      <c r="K18" s="111">
        <v>0.48511779974575309</v>
      </c>
      <c r="L18" s="111">
        <v>0.49534451781855776</v>
      </c>
    </row>
    <row r="19" spans="1:12" ht="14.1" customHeight="1">
      <c r="A19" s="103" t="s">
        <v>333</v>
      </c>
      <c r="B19" s="105" t="s">
        <v>334</v>
      </c>
      <c r="C19" s="106" t="s">
        <v>326</v>
      </c>
      <c r="D19" s="107" t="s">
        <v>21</v>
      </c>
      <c r="E19" s="108">
        <v>2548528</v>
      </c>
      <c r="F19" s="109">
        <v>5165979</v>
      </c>
      <c r="G19" s="110">
        <v>0.49299999999999999</v>
      </c>
      <c r="H19" s="111">
        <v>0.51500000000000001</v>
      </c>
      <c r="I19" s="111">
        <v>0.57099999999999995</v>
      </c>
      <c r="J19" s="111">
        <v>0.47399999999999998</v>
      </c>
      <c r="K19" s="111">
        <v>0.47081689562381507</v>
      </c>
      <c r="L19" s="111">
        <v>0.46623511521384053</v>
      </c>
    </row>
    <row r="20" spans="1:12" ht="14.1" customHeight="1">
      <c r="A20" s="103" t="s">
        <v>331</v>
      </c>
      <c r="B20" s="105" t="s">
        <v>335</v>
      </c>
      <c r="C20" s="106" t="s">
        <v>328</v>
      </c>
      <c r="D20" s="107" t="s">
        <v>22</v>
      </c>
      <c r="E20" s="108">
        <v>900233</v>
      </c>
      <c r="F20" s="109">
        <v>2394882</v>
      </c>
      <c r="G20" s="110">
        <v>0.375</v>
      </c>
      <c r="H20" s="111">
        <v>0.46500000000000002</v>
      </c>
      <c r="I20" s="111">
        <v>0.42</v>
      </c>
      <c r="J20" s="111">
        <v>0.30299999999999999</v>
      </c>
      <c r="K20" s="111">
        <v>0.29916818729952821</v>
      </c>
      <c r="L20" s="111">
        <v>0.34322692004082761</v>
      </c>
    </row>
    <row r="21" spans="1:12" ht="14.1" customHeight="1">
      <c r="A21" s="103" t="s">
        <v>313</v>
      </c>
      <c r="B21" s="105" t="s">
        <v>336</v>
      </c>
      <c r="C21" s="106" t="s">
        <v>328</v>
      </c>
      <c r="D21" s="107" t="s">
        <v>23</v>
      </c>
      <c r="E21" s="108">
        <v>813984</v>
      </c>
      <c r="F21" s="109">
        <v>3096712</v>
      </c>
      <c r="G21" s="110">
        <v>0.26200000000000001</v>
      </c>
      <c r="H21" s="111">
        <v>0.3</v>
      </c>
      <c r="I21" s="111">
        <v>0.31</v>
      </c>
      <c r="J21" s="111">
        <v>0.317</v>
      </c>
      <c r="K21" s="111">
        <v>0.32190422973600508</v>
      </c>
      <c r="L21" s="111">
        <v>0.33686413439134338</v>
      </c>
    </row>
    <row r="22" spans="1:12" ht="14.1" customHeight="1">
      <c r="A22" s="103" t="s">
        <v>337</v>
      </c>
      <c r="B22" s="105" t="s">
        <v>338</v>
      </c>
      <c r="C22" s="106" t="s">
        <v>326</v>
      </c>
      <c r="D22" s="107" t="s">
        <v>24</v>
      </c>
      <c r="E22" s="108">
        <v>7523696</v>
      </c>
      <c r="F22" s="109">
        <v>16441912</v>
      </c>
      <c r="G22" s="110">
        <v>0.45700000000000002</v>
      </c>
      <c r="H22" s="111">
        <v>0.48199999999999998</v>
      </c>
      <c r="I22" s="111">
        <v>0.47799999999999998</v>
      </c>
      <c r="J22" s="111">
        <v>0.47599999999999998</v>
      </c>
      <c r="K22" s="111">
        <v>0.49112947953709701</v>
      </c>
      <c r="L22" s="111">
        <v>0.47027692198616011</v>
      </c>
    </row>
    <row r="23" spans="1:12" ht="14.1" customHeight="1">
      <c r="A23" s="103" t="s">
        <v>302</v>
      </c>
      <c r="B23" s="105" t="s">
        <v>339</v>
      </c>
      <c r="C23" s="106" t="s">
        <v>318</v>
      </c>
      <c r="D23" s="107" t="s">
        <v>25</v>
      </c>
      <c r="E23" s="108">
        <v>154576</v>
      </c>
      <c r="F23" s="109">
        <v>574077</v>
      </c>
      <c r="G23" s="110">
        <v>0.26900000000000002</v>
      </c>
      <c r="H23" s="111">
        <v>0.249</v>
      </c>
      <c r="I23" s="111">
        <v>0.252</v>
      </c>
      <c r="J23" s="111">
        <v>0.27400000000000002</v>
      </c>
      <c r="K23" s="111">
        <v>0.25944411125028982</v>
      </c>
      <c r="L23" s="111">
        <v>0.30850517913142639</v>
      </c>
    </row>
    <row r="24" spans="1:12" ht="14.1" customHeight="1">
      <c r="A24" s="103" t="s">
        <v>331</v>
      </c>
      <c r="B24" s="105" t="s">
        <v>340</v>
      </c>
      <c r="C24" s="106" t="s">
        <v>328</v>
      </c>
      <c r="D24" s="107" t="s">
        <v>26</v>
      </c>
      <c r="E24" s="108">
        <v>681769</v>
      </c>
      <c r="F24" s="109">
        <v>2191912</v>
      </c>
      <c r="G24" s="110">
        <v>0.311</v>
      </c>
      <c r="H24" s="111">
        <v>0.34300000000000003</v>
      </c>
      <c r="I24" s="111">
        <v>0.28100000000000003</v>
      </c>
      <c r="J24" s="111">
        <v>0.32100000000000001</v>
      </c>
      <c r="K24" s="111">
        <v>0.3696329098078488</v>
      </c>
      <c r="L24" s="111">
        <v>0.38762614200244505</v>
      </c>
    </row>
    <row r="25" spans="1:12" ht="14.1" customHeight="1">
      <c r="A25" s="103" t="s">
        <v>313</v>
      </c>
      <c r="B25" s="105" t="s">
        <v>341</v>
      </c>
      <c r="C25" s="106" t="s">
        <v>326</v>
      </c>
      <c r="D25" s="107" t="s">
        <v>27</v>
      </c>
      <c r="E25" s="108">
        <v>2593671</v>
      </c>
      <c r="F25" s="109">
        <v>4872501</v>
      </c>
      <c r="G25" s="110">
        <v>0.53200000000000003</v>
      </c>
      <c r="H25" s="111">
        <v>0.55300000000000005</v>
      </c>
      <c r="I25" s="111">
        <v>0.52800000000000002</v>
      </c>
      <c r="J25" s="111">
        <v>0.51200000000000001</v>
      </c>
      <c r="K25" s="111">
        <v>0.55521725510089248</v>
      </c>
      <c r="L25" s="111">
        <v>0.55576547166213841</v>
      </c>
    </row>
    <row r="26" spans="1:12" ht="14.1" customHeight="1">
      <c r="A26" s="103" t="s">
        <v>313</v>
      </c>
      <c r="B26" s="105" t="s">
        <v>342</v>
      </c>
      <c r="C26" s="106" t="s">
        <v>328</v>
      </c>
      <c r="D26" s="107" t="s">
        <v>28</v>
      </c>
      <c r="E26" s="108">
        <v>1058452</v>
      </c>
      <c r="F26" s="109">
        <v>3530731</v>
      </c>
      <c r="G26" s="110">
        <v>0.29899999999999999</v>
      </c>
      <c r="H26" s="111">
        <v>0.34499999999999997</v>
      </c>
      <c r="I26" s="111">
        <v>0.26200000000000001</v>
      </c>
      <c r="J26" s="111">
        <v>0.27700000000000002</v>
      </c>
      <c r="K26" s="111">
        <v>0.28937719854836363</v>
      </c>
      <c r="L26" s="111">
        <v>0.28020587066848529</v>
      </c>
    </row>
    <row r="27" spans="1:12" ht="14.1" customHeight="1">
      <c r="A27" s="103" t="s">
        <v>337</v>
      </c>
      <c r="B27" s="105" t="s">
        <v>343</v>
      </c>
      <c r="C27" s="106" t="s">
        <v>326</v>
      </c>
      <c r="D27" s="107" t="s">
        <v>29</v>
      </c>
      <c r="E27" s="108">
        <v>4163923</v>
      </c>
      <c r="F27" s="109">
        <v>8466408</v>
      </c>
      <c r="G27" s="110">
        <v>0.49099999999999999</v>
      </c>
      <c r="H27" s="111">
        <v>0.50900000000000001</v>
      </c>
      <c r="I27" s="111">
        <v>0.497</v>
      </c>
      <c r="J27" s="111">
        <v>0.53600000000000003</v>
      </c>
      <c r="K27" s="111">
        <v>0.54400239735846811</v>
      </c>
      <c r="L27" s="111">
        <v>0.54734426215838983</v>
      </c>
    </row>
    <row r="28" spans="1:12" ht="14.1" customHeight="1">
      <c r="A28" s="103" t="s">
        <v>310</v>
      </c>
      <c r="B28" s="105" t="s">
        <v>344</v>
      </c>
      <c r="C28" s="106" t="s">
        <v>312</v>
      </c>
      <c r="D28" s="107" t="s">
        <v>30</v>
      </c>
      <c r="E28" s="108">
        <v>44347678</v>
      </c>
      <c r="F28" s="109">
        <v>60696012</v>
      </c>
      <c r="G28" s="110">
        <v>0.73</v>
      </c>
      <c r="H28" s="111">
        <v>0.70899999999999996</v>
      </c>
      <c r="I28" s="111">
        <v>0.74099999999999999</v>
      </c>
      <c r="J28" s="111">
        <v>0.751</v>
      </c>
      <c r="K28" s="111">
        <v>0.75749057106307727</v>
      </c>
      <c r="L28" s="111">
        <v>0.69700828336005882</v>
      </c>
    </row>
    <row r="29" spans="1:12" ht="14.1" customHeight="1">
      <c r="A29" s="103" t="s">
        <v>316</v>
      </c>
      <c r="B29" s="105" t="s">
        <v>345</v>
      </c>
      <c r="C29" s="106" t="s">
        <v>323</v>
      </c>
      <c r="D29" s="107" t="s">
        <v>31</v>
      </c>
      <c r="E29" s="108">
        <v>2476517</v>
      </c>
      <c r="F29" s="109">
        <v>4814137</v>
      </c>
      <c r="G29" s="110">
        <v>0.51400000000000001</v>
      </c>
      <c r="H29" s="111">
        <v>0.45500000000000002</v>
      </c>
      <c r="I29" s="111">
        <v>0.42899999999999999</v>
      </c>
      <c r="J29" s="111">
        <v>0.54600000000000004</v>
      </c>
      <c r="K29" s="111">
        <v>0.60041765580869011</v>
      </c>
      <c r="L29" s="111">
        <v>0.54022053174138762</v>
      </c>
    </row>
    <row r="30" spans="1:12" ht="14.1" customHeight="1">
      <c r="A30" s="103" t="s">
        <v>331</v>
      </c>
      <c r="B30" s="105" t="s">
        <v>346</v>
      </c>
      <c r="C30" s="106" t="s">
        <v>320</v>
      </c>
      <c r="D30" s="107" t="s">
        <v>32</v>
      </c>
      <c r="E30" s="108">
        <v>488598</v>
      </c>
      <c r="F30" s="109">
        <v>1636084</v>
      </c>
      <c r="G30" s="110">
        <v>0.29799999999999999</v>
      </c>
      <c r="H30" s="111">
        <v>0.28399999999999997</v>
      </c>
      <c r="I30" s="111">
        <v>0.28999999999999998</v>
      </c>
      <c r="J30" s="111">
        <v>0.32</v>
      </c>
      <c r="K30" s="111">
        <v>0.31949543008873371</v>
      </c>
      <c r="L30" s="111">
        <v>0.35915376952221079</v>
      </c>
    </row>
    <row r="31" spans="1:12" ht="14.1" customHeight="1">
      <c r="A31" s="103" t="s">
        <v>331</v>
      </c>
      <c r="B31" s="105" t="s">
        <v>347</v>
      </c>
      <c r="C31" s="106" t="s">
        <v>315</v>
      </c>
      <c r="D31" s="107" t="s">
        <v>33</v>
      </c>
      <c r="E31" s="108">
        <v>331496</v>
      </c>
      <c r="F31" s="109">
        <v>2628088</v>
      </c>
      <c r="G31" s="110">
        <v>0.126</v>
      </c>
      <c r="H31" s="111">
        <v>0.161</v>
      </c>
      <c r="I31" s="111">
        <v>0.187</v>
      </c>
      <c r="J31" s="111">
        <v>0.21299999999999999</v>
      </c>
      <c r="K31" s="111">
        <v>0.19499742183548166</v>
      </c>
      <c r="L31" s="111">
        <v>0.27007048360530905</v>
      </c>
    </row>
    <row r="32" spans="1:12" ht="14.1" customHeight="1">
      <c r="A32" s="103" t="s">
        <v>331</v>
      </c>
      <c r="B32" s="105" t="s">
        <v>348</v>
      </c>
      <c r="C32" s="106" t="s">
        <v>318</v>
      </c>
      <c r="D32" s="107" t="s">
        <v>34</v>
      </c>
      <c r="E32" s="108">
        <v>1970117</v>
      </c>
      <c r="F32" s="109">
        <v>4396416</v>
      </c>
      <c r="G32" s="110">
        <v>0.44800000000000001</v>
      </c>
      <c r="H32" s="111">
        <v>0.47899999999999998</v>
      </c>
      <c r="I32" s="111">
        <v>0.48099999999999998</v>
      </c>
      <c r="J32" s="111">
        <v>0.502</v>
      </c>
      <c r="K32" s="111">
        <v>0.48472897736365061</v>
      </c>
      <c r="L32" s="111">
        <v>0.51482150481637401</v>
      </c>
    </row>
    <row r="33" spans="1:12" ht="14.1" customHeight="1">
      <c r="A33" s="103" t="s">
        <v>316</v>
      </c>
      <c r="B33" s="105" t="s">
        <v>349</v>
      </c>
      <c r="C33" s="106" t="s">
        <v>320</v>
      </c>
      <c r="D33" s="107" t="s">
        <v>35</v>
      </c>
      <c r="E33" s="108">
        <v>482896</v>
      </c>
      <c r="F33" s="109">
        <v>2347998</v>
      </c>
      <c r="G33" s="110">
        <v>0.20499999999999999</v>
      </c>
      <c r="H33" s="111">
        <v>0.17199999999999999</v>
      </c>
      <c r="I33" s="111">
        <v>0.16800000000000001</v>
      </c>
      <c r="J33" s="111">
        <v>0.151</v>
      </c>
      <c r="K33" s="111">
        <v>0.14458848674380159</v>
      </c>
      <c r="L33" s="111">
        <v>0.13844291056379529</v>
      </c>
    </row>
    <row r="34" spans="1:12" ht="14.1" customHeight="1">
      <c r="A34" s="103" t="s">
        <v>333</v>
      </c>
      <c r="B34" s="105" t="s">
        <v>350</v>
      </c>
      <c r="C34" s="106" t="s">
        <v>318</v>
      </c>
      <c r="D34" s="107" t="s">
        <v>36</v>
      </c>
      <c r="E34" s="108">
        <v>7134132</v>
      </c>
      <c r="F34" s="109">
        <v>14030791</v>
      </c>
      <c r="G34" s="110">
        <v>0.50800000000000001</v>
      </c>
      <c r="H34" s="111">
        <v>0.49</v>
      </c>
      <c r="I34" s="111">
        <v>0.55600000000000005</v>
      </c>
      <c r="J34" s="111">
        <v>0.55200000000000005</v>
      </c>
      <c r="K34" s="111">
        <v>0.55950692314926354</v>
      </c>
      <c r="L34" s="111">
        <v>0.59629295783485858</v>
      </c>
    </row>
    <row r="35" spans="1:12" ht="14.1" customHeight="1">
      <c r="A35" s="103" t="s">
        <v>316</v>
      </c>
      <c r="B35" s="105" t="s">
        <v>351</v>
      </c>
      <c r="C35" s="106" t="s">
        <v>318</v>
      </c>
      <c r="D35" s="107" t="s">
        <v>37</v>
      </c>
      <c r="E35" s="108">
        <v>713604</v>
      </c>
      <c r="F35" s="109">
        <v>2711940</v>
      </c>
      <c r="G35" s="110">
        <v>0.26300000000000001</v>
      </c>
      <c r="H35" s="111">
        <v>0.24</v>
      </c>
      <c r="I35" s="111">
        <v>0.315</v>
      </c>
      <c r="J35" s="111">
        <v>0.32600000000000001</v>
      </c>
      <c r="K35" s="111">
        <v>0.33774681513720634</v>
      </c>
      <c r="L35" s="111">
        <v>0.30664843129642166</v>
      </c>
    </row>
    <row r="36" spans="1:12" ht="14.1" customHeight="1">
      <c r="A36" s="103" t="s">
        <v>316</v>
      </c>
      <c r="B36" s="105" t="s">
        <v>352</v>
      </c>
      <c r="C36" s="106" t="s">
        <v>328</v>
      </c>
      <c r="D36" s="107" t="s">
        <v>38</v>
      </c>
      <c r="E36" s="108">
        <v>496472</v>
      </c>
      <c r="F36" s="109">
        <v>2262613</v>
      </c>
      <c r="G36" s="110">
        <v>0.219</v>
      </c>
      <c r="H36" s="111">
        <v>0.161</v>
      </c>
      <c r="I36" s="111">
        <v>0.19900000000000001</v>
      </c>
      <c r="J36" s="111">
        <v>0.223</v>
      </c>
      <c r="K36" s="111">
        <v>0.28460922549557172</v>
      </c>
      <c r="L36" s="111">
        <v>0.24189594425027824</v>
      </c>
    </row>
    <row r="37" spans="1:12" ht="14.1" customHeight="1">
      <c r="A37" s="103" t="s">
        <v>331</v>
      </c>
      <c r="B37" s="105" t="s">
        <v>353</v>
      </c>
      <c r="C37" s="106" t="s">
        <v>318</v>
      </c>
      <c r="D37" s="107" t="s">
        <v>79</v>
      </c>
      <c r="E37" s="108">
        <v>1007769</v>
      </c>
      <c r="F37" s="109">
        <v>2534743</v>
      </c>
      <c r="G37" s="110">
        <v>0.39700000000000002</v>
      </c>
      <c r="H37" s="111">
        <v>0.39100000000000001</v>
      </c>
      <c r="I37" s="111">
        <v>0.438</v>
      </c>
      <c r="J37" s="111">
        <v>0.39500000000000002</v>
      </c>
      <c r="K37" s="111">
        <v>0.34330567981446231</v>
      </c>
      <c r="L37" s="111">
        <v>0.30980231919381834</v>
      </c>
    </row>
    <row r="38" spans="1:12" ht="14.1" customHeight="1">
      <c r="A38" s="103" t="s">
        <v>313</v>
      </c>
      <c r="B38" s="105" t="s">
        <v>354</v>
      </c>
      <c r="C38" s="106" t="s">
        <v>320</v>
      </c>
      <c r="D38" s="107" t="s">
        <v>80</v>
      </c>
      <c r="E38" s="108">
        <v>749392</v>
      </c>
      <c r="F38" s="109">
        <v>2973793</v>
      </c>
      <c r="G38" s="110">
        <v>0.251</v>
      </c>
      <c r="H38" s="111">
        <v>0.246</v>
      </c>
      <c r="I38" s="111">
        <v>0.28199999999999997</v>
      </c>
      <c r="J38" s="111">
        <v>0.311</v>
      </c>
      <c r="K38" s="111">
        <v>0.33989234188624168</v>
      </c>
      <c r="L38" s="111">
        <v>0.31304030970524921</v>
      </c>
    </row>
    <row r="39" spans="1:12" ht="14.1" customHeight="1">
      <c r="A39" s="103" t="s">
        <v>333</v>
      </c>
      <c r="B39" s="105" t="s">
        <v>355</v>
      </c>
      <c r="C39" s="106" t="s">
        <v>328</v>
      </c>
      <c r="D39" s="107" t="s">
        <v>81</v>
      </c>
      <c r="E39" s="108">
        <v>1188981</v>
      </c>
      <c r="F39" s="109">
        <v>3633555</v>
      </c>
      <c r="G39" s="110">
        <v>0.32700000000000001</v>
      </c>
      <c r="H39" s="111">
        <v>0.32300000000000001</v>
      </c>
      <c r="I39" s="111">
        <v>0.316</v>
      </c>
      <c r="J39" s="111">
        <v>0.33500000000000002</v>
      </c>
      <c r="K39" s="111">
        <v>0.38305603920557185</v>
      </c>
      <c r="L39" s="111">
        <v>0.40981645922928089</v>
      </c>
    </row>
    <row r="40" spans="1:12" ht="14.1" customHeight="1">
      <c r="A40" s="103" t="s">
        <v>337</v>
      </c>
      <c r="B40" s="105" t="s">
        <v>356</v>
      </c>
      <c r="C40" s="106" t="s">
        <v>326</v>
      </c>
      <c r="D40" s="107" t="s">
        <v>82</v>
      </c>
      <c r="E40" s="108">
        <v>3163269</v>
      </c>
      <c r="F40" s="109">
        <v>7189071</v>
      </c>
      <c r="G40" s="110">
        <v>0.44</v>
      </c>
      <c r="H40" s="111">
        <v>0.40899999999999997</v>
      </c>
      <c r="I40" s="111">
        <v>0.439</v>
      </c>
      <c r="J40" s="111">
        <v>0.42699999999999999</v>
      </c>
      <c r="K40" s="111">
        <v>0.45450024051623839</v>
      </c>
      <c r="L40" s="111">
        <v>0.47167834222902311</v>
      </c>
    </row>
    <row r="41" spans="1:12" ht="14.1" customHeight="1">
      <c r="A41" s="103" t="s">
        <v>303</v>
      </c>
      <c r="B41" s="105" t="s">
        <v>357</v>
      </c>
      <c r="C41" s="106" t="s">
        <v>318</v>
      </c>
      <c r="D41" s="107" t="s">
        <v>83</v>
      </c>
      <c r="E41" s="108">
        <v>946275</v>
      </c>
      <c r="F41" s="109">
        <v>2484091</v>
      </c>
      <c r="G41" s="110">
        <v>0.38</v>
      </c>
      <c r="H41" s="111">
        <v>0.36299999999999999</v>
      </c>
      <c r="I41" s="111">
        <v>0.39900000000000002</v>
      </c>
      <c r="J41" s="111">
        <v>0.42499999999999999</v>
      </c>
      <c r="K41" s="111">
        <v>0.4576204063905403</v>
      </c>
      <c r="L41" s="111">
        <v>0.48913027052541469</v>
      </c>
    </row>
    <row r="42" spans="1:12" ht="14.1" customHeight="1">
      <c r="A42" s="103" t="s">
        <v>303</v>
      </c>
      <c r="B42" s="105" t="s">
        <v>358</v>
      </c>
      <c r="C42" s="106" t="s">
        <v>315</v>
      </c>
      <c r="D42" s="107" t="s">
        <v>84</v>
      </c>
      <c r="E42" s="108">
        <v>102737</v>
      </c>
      <c r="F42" s="109">
        <v>957171</v>
      </c>
      <c r="G42" s="110">
        <v>0.107</v>
      </c>
      <c r="H42" s="111">
        <v>0.115</v>
      </c>
      <c r="I42" s="111">
        <v>0.123</v>
      </c>
      <c r="J42" s="111">
        <v>0.14699999999999999</v>
      </c>
      <c r="K42" s="111">
        <v>0.14608792952975133</v>
      </c>
      <c r="L42" s="111">
        <v>0.13388994866777607</v>
      </c>
    </row>
    <row r="43" spans="1:12" ht="14.1" customHeight="1">
      <c r="A43" s="103" t="s">
        <v>333</v>
      </c>
      <c r="B43" s="105" t="s">
        <v>359</v>
      </c>
      <c r="C43" s="106" t="s">
        <v>326</v>
      </c>
      <c r="D43" s="107" t="s">
        <v>85</v>
      </c>
      <c r="E43" s="108">
        <v>2352367</v>
      </c>
      <c r="F43" s="109">
        <v>5386526</v>
      </c>
      <c r="G43" s="110">
        <v>0.436</v>
      </c>
      <c r="H43" s="111">
        <v>0.33700000000000002</v>
      </c>
      <c r="I43" s="111">
        <v>0.36199999999999999</v>
      </c>
      <c r="J43" s="111">
        <v>0.373</v>
      </c>
      <c r="K43" s="111">
        <v>0.37449463897208357</v>
      </c>
      <c r="L43" s="111">
        <v>0.38577940537998995</v>
      </c>
    </row>
    <row r="44" spans="1:12" ht="14.1" customHeight="1">
      <c r="A44" s="103" t="s">
        <v>333</v>
      </c>
      <c r="B44" s="105" t="s">
        <v>360</v>
      </c>
      <c r="C44" s="106" t="s">
        <v>326</v>
      </c>
      <c r="D44" s="107" t="s">
        <v>86</v>
      </c>
      <c r="E44" s="108">
        <v>3466946</v>
      </c>
      <c r="F44" s="109">
        <v>6433907</v>
      </c>
      <c r="G44" s="110">
        <v>0.53800000000000003</v>
      </c>
      <c r="H44" s="111">
        <v>0.50800000000000001</v>
      </c>
      <c r="I44" s="111">
        <v>0.51800000000000002</v>
      </c>
      <c r="J44" s="111">
        <v>0.50800000000000001</v>
      </c>
      <c r="K44" s="111">
        <v>0.54074611380189985</v>
      </c>
      <c r="L44" s="111">
        <v>0.5352584170311695</v>
      </c>
    </row>
    <row r="45" spans="1:12" ht="14.1" customHeight="1">
      <c r="A45" s="103" t="s">
        <v>331</v>
      </c>
      <c r="B45" s="105" t="s">
        <v>361</v>
      </c>
      <c r="C45" s="106" t="s">
        <v>326</v>
      </c>
      <c r="D45" s="107" t="s">
        <v>87</v>
      </c>
      <c r="E45" s="108">
        <v>1661732</v>
      </c>
      <c r="F45" s="109">
        <v>3478915</v>
      </c>
      <c r="G45" s="110">
        <v>0.47699999999999998</v>
      </c>
      <c r="H45" s="111">
        <v>0.47799999999999998</v>
      </c>
      <c r="I45" s="111">
        <v>0.48599999999999999</v>
      </c>
      <c r="J45" s="111">
        <v>0.47499999999999998</v>
      </c>
      <c r="K45" s="111">
        <v>0.48944646938976821</v>
      </c>
      <c r="L45" s="111">
        <v>0.49172314911366005</v>
      </c>
    </row>
    <row r="46" spans="1:12" ht="14.1" customHeight="1">
      <c r="A46" s="103" t="s">
        <v>331</v>
      </c>
      <c r="B46" s="105" t="s">
        <v>362</v>
      </c>
      <c r="C46" s="106" t="s">
        <v>326</v>
      </c>
      <c r="D46" s="107" t="s">
        <v>88</v>
      </c>
      <c r="E46" s="108">
        <v>1569518</v>
      </c>
      <c r="F46" s="109">
        <v>3271498</v>
      </c>
      <c r="G46" s="110">
        <v>0.47899999999999998</v>
      </c>
      <c r="H46" s="111">
        <v>0.497</v>
      </c>
      <c r="I46" s="111">
        <v>0.46100000000000002</v>
      </c>
      <c r="J46" s="111">
        <v>0.503</v>
      </c>
      <c r="K46" s="111">
        <v>0.52882746980761441</v>
      </c>
      <c r="L46" s="111">
        <v>0.56911805031209506</v>
      </c>
    </row>
    <row r="47" spans="1:12" ht="14.1" customHeight="1">
      <c r="A47" s="103" t="s">
        <v>337</v>
      </c>
      <c r="B47" s="105" t="s">
        <v>363</v>
      </c>
      <c r="C47" s="106" t="s">
        <v>326</v>
      </c>
      <c r="D47" s="107" t="s">
        <v>89</v>
      </c>
      <c r="E47" s="108">
        <v>3301940</v>
      </c>
      <c r="F47" s="109">
        <v>6852813</v>
      </c>
      <c r="G47" s="110">
        <v>0.48099999999999998</v>
      </c>
      <c r="H47" s="111">
        <v>0.48299999999999998</v>
      </c>
      <c r="I47" s="111">
        <v>0.46300000000000002</v>
      </c>
      <c r="J47" s="111">
        <v>0.503</v>
      </c>
      <c r="K47" s="111">
        <v>0.47984446054326702</v>
      </c>
      <c r="L47" s="111">
        <v>0.46993331407248701</v>
      </c>
    </row>
    <row r="48" spans="1:12" ht="14.1" customHeight="1">
      <c r="A48" s="103" t="s">
        <v>313</v>
      </c>
      <c r="B48" s="105" t="s">
        <v>364</v>
      </c>
      <c r="C48" s="106" t="s">
        <v>326</v>
      </c>
      <c r="D48" s="107" t="s">
        <v>90</v>
      </c>
      <c r="E48" s="108">
        <v>1667761</v>
      </c>
      <c r="F48" s="109">
        <v>4453114</v>
      </c>
      <c r="G48" s="110">
        <v>0.374</v>
      </c>
      <c r="H48" s="111">
        <v>0.4</v>
      </c>
      <c r="I48" s="111">
        <v>0.40600000000000003</v>
      </c>
      <c r="J48" s="111">
        <v>0.41499999999999998</v>
      </c>
      <c r="K48" s="111">
        <v>0.40757737232689778</v>
      </c>
      <c r="L48" s="111">
        <v>0.39892426784579998</v>
      </c>
    </row>
    <row r="49" spans="1:12" ht="14.1" customHeight="1">
      <c r="A49" s="103" t="s">
        <v>333</v>
      </c>
      <c r="B49" s="105" t="s">
        <v>365</v>
      </c>
      <c r="C49" s="106" t="s">
        <v>328</v>
      </c>
      <c r="D49" s="107" t="s">
        <v>91</v>
      </c>
      <c r="E49" s="108">
        <v>1406395</v>
      </c>
      <c r="F49" s="109">
        <v>4201722</v>
      </c>
      <c r="G49" s="110">
        <v>0.33400000000000002</v>
      </c>
      <c r="H49" s="111">
        <v>0.308</v>
      </c>
      <c r="I49" s="111">
        <v>0.30299999999999999</v>
      </c>
      <c r="J49" s="111">
        <v>0.34899999999999998</v>
      </c>
      <c r="K49" s="111">
        <v>0.35583350622224252</v>
      </c>
      <c r="L49" s="111">
        <v>0.3790768198204495</v>
      </c>
    </row>
    <row r="50" spans="1:12" ht="14.1" customHeight="1">
      <c r="A50" s="103" t="s">
        <v>303</v>
      </c>
      <c r="B50" s="105" t="s">
        <v>366</v>
      </c>
      <c r="C50" s="106" t="s">
        <v>323</v>
      </c>
      <c r="D50" s="107" t="s">
        <v>92</v>
      </c>
      <c r="E50" s="108">
        <v>1239939</v>
      </c>
      <c r="F50" s="109">
        <v>1666209</v>
      </c>
      <c r="G50" s="110">
        <v>0.74399999999999999</v>
      </c>
      <c r="H50" s="111">
        <v>0.78300000000000003</v>
      </c>
      <c r="I50" s="111">
        <v>0.73099999999999998</v>
      </c>
      <c r="J50" s="111">
        <v>0.72699999999999998</v>
      </c>
      <c r="K50" s="111">
        <v>0.71653900410516114</v>
      </c>
      <c r="L50" s="111">
        <v>0.73265375993157922</v>
      </c>
    </row>
    <row r="51" spans="1:12" ht="14.1" customHeight="1">
      <c r="A51" s="103" t="s">
        <v>337</v>
      </c>
      <c r="B51" s="105" t="s">
        <v>367</v>
      </c>
      <c r="C51" s="106" t="s">
        <v>312</v>
      </c>
      <c r="D51" s="107" t="s">
        <v>93</v>
      </c>
      <c r="E51" s="108">
        <v>10960869</v>
      </c>
      <c r="F51" s="109">
        <v>17988182</v>
      </c>
      <c r="G51" s="110">
        <v>0.60899999999999999</v>
      </c>
      <c r="H51" s="111">
        <v>0.60899999999999999</v>
      </c>
      <c r="I51" s="111">
        <v>0.621</v>
      </c>
      <c r="J51" s="111">
        <v>0.624</v>
      </c>
      <c r="K51" s="111">
        <v>0.64450727576569344</v>
      </c>
      <c r="L51" s="111">
        <v>0.63667085636007503</v>
      </c>
    </row>
    <row r="52" spans="1:12" ht="14.1" customHeight="1">
      <c r="A52" s="103" t="s">
        <v>331</v>
      </c>
      <c r="B52" s="105" t="s">
        <v>368</v>
      </c>
      <c r="C52" s="106" t="s">
        <v>315</v>
      </c>
      <c r="D52" s="107" t="s">
        <v>94</v>
      </c>
      <c r="E52" s="108">
        <v>164393</v>
      </c>
      <c r="F52" s="109">
        <v>1521395</v>
      </c>
      <c r="G52" s="110">
        <v>0.108</v>
      </c>
      <c r="H52" s="111">
        <v>0.105</v>
      </c>
      <c r="I52" s="111">
        <v>0.11899999999999999</v>
      </c>
      <c r="J52" s="111">
        <v>0.128</v>
      </c>
      <c r="K52" s="111">
        <v>0.14345808899744794</v>
      </c>
      <c r="L52" s="111">
        <v>0.11355189173734871</v>
      </c>
    </row>
    <row r="53" spans="1:12" ht="14.1" customHeight="1">
      <c r="A53" s="103" t="s">
        <v>313</v>
      </c>
      <c r="B53" s="105" t="s">
        <v>369</v>
      </c>
      <c r="C53" s="106" t="s">
        <v>318</v>
      </c>
      <c r="D53" s="107" t="s">
        <v>95</v>
      </c>
      <c r="E53" s="108">
        <v>1818050</v>
      </c>
      <c r="F53" s="109">
        <v>3327248</v>
      </c>
      <c r="G53" s="110">
        <v>0.54600000000000004</v>
      </c>
      <c r="H53" s="111">
        <v>0.56899999999999995</v>
      </c>
      <c r="I53" s="111">
        <v>0.55500000000000005</v>
      </c>
      <c r="J53" s="111">
        <v>0.54100000000000004</v>
      </c>
      <c r="K53" s="111">
        <v>0.53274734947935209</v>
      </c>
      <c r="L53" s="111">
        <v>0.50866565889659654</v>
      </c>
    </row>
    <row r="54" spans="1:12" ht="14.1" customHeight="1">
      <c r="A54" s="103" t="s">
        <v>303</v>
      </c>
      <c r="B54" s="105" t="s">
        <v>370</v>
      </c>
      <c r="C54" s="106" t="s">
        <v>318</v>
      </c>
      <c r="D54" s="107" t="s">
        <v>96</v>
      </c>
      <c r="E54" s="108">
        <v>1231463</v>
      </c>
      <c r="F54" s="109">
        <v>2616167</v>
      </c>
      <c r="G54" s="110">
        <v>0.47</v>
      </c>
      <c r="H54" s="111">
        <v>0.47399999999999998</v>
      </c>
      <c r="I54" s="111">
        <v>0.501</v>
      </c>
      <c r="J54" s="111">
        <v>0.59599999999999997</v>
      </c>
      <c r="K54" s="111">
        <v>0.60077351014881242</v>
      </c>
      <c r="L54" s="111">
        <v>0.60627064416665666</v>
      </c>
    </row>
    <row r="55" spans="1:12" ht="14.1" customHeight="1">
      <c r="A55" s="103" t="s">
        <v>313</v>
      </c>
      <c r="B55" s="105" t="s">
        <v>371</v>
      </c>
      <c r="C55" s="106" t="s">
        <v>326</v>
      </c>
      <c r="D55" s="107" t="s">
        <v>97</v>
      </c>
      <c r="E55" s="108">
        <v>1527721</v>
      </c>
      <c r="F55" s="109">
        <v>3436085</v>
      </c>
      <c r="G55" s="110">
        <v>0.44400000000000001</v>
      </c>
      <c r="H55" s="111">
        <v>0.44500000000000001</v>
      </c>
      <c r="I55" s="111">
        <v>0.47899999999999998</v>
      </c>
      <c r="J55" s="111">
        <v>0.432</v>
      </c>
      <c r="K55" s="111">
        <v>0.47851969016770951</v>
      </c>
      <c r="L55" s="111">
        <v>0.4346235027167249</v>
      </c>
    </row>
    <row r="56" spans="1:12" ht="14.1" customHeight="1">
      <c r="A56" s="103" t="s">
        <v>331</v>
      </c>
      <c r="B56" s="105" t="s">
        <v>372</v>
      </c>
      <c r="C56" s="106" t="s">
        <v>320</v>
      </c>
      <c r="D56" s="107" t="s">
        <v>98</v>
      </c>
      <c r="E56" s="108">
        <v>242042</v>
      </c>
      <c r="F56" s="109">
        <v>1073339</v>
      </c>
      <c r="G56" s="110">
        <v>0.22500000000000001</v>
      </c>
      <c r="H56" s="111">
        <v>0.21199999999999999</v>
      </c>
      <c r="I56" s="111">
        <v>0.219</v>
      </c>
      <c r="J56" s="111">
        <v>0.19900000000000001</v>
      </c>
      <c r="K56" s="111">
        <v>0.22703575402066589</v>
      </c>
      <c r="L56" s="111">
        <v>0.19961704486608581</v>
      </c>
    </row>
    <row r="57" spans="1:12" ht="14.1" customHeight="1">
      <c r="A57" s="103" t="s">
        <v>303</v>
      </c>
      <c r="B57" s="105" t="s">
        <v>373</v>
      </c>
      <c r="C57" s="106" t="s">
        <v>323</v>
      </c>
      <c r="D57" s="112" t="s">
        <v>99</v>
      </c>
      <c r="E57" s="108">
        <v>925140</v>
      </c>
      <c r="F57" s="109">
        <v>1586416</v>
      </c>
      <c r="G57" s="110">
        <v>0.58299999999999996</v>
      </c>
      <c r="H57" s="111">
        <v>0.57899999999999996</v>
      </c>
      <c r="I57" s="111">
        <v>0.58199999999999996</v>
      </c>
      <c r="J57" s="111">
        <v>0.57199999999999995</v>
      </c>
      <c r="K57" s="111">
        <v>0.59646502217582942</v>
      </c>
      <c r="L57" s="111">
        <v>0.59535692820640773</v>
      </c>
    </row>
    <row r="58" spans="1:12" ht="14.1" customHeight="1">
      <c r="A58" s="103" t="s">
        <v>310</v>
      </c>
      <c r="B58" s="105" t="s">
        <v>374</v>
      </c>
      <c r="C58" s="106" t="s">
        <v>312</v>
      </c>
      <c r="D58" s="107" t="s">
        <v>100</v>
      </c>
      <c r="E58" s="108">
        <v>21490315</v>
      </c>
      <c r="F58" s="109">
        <v>32590091</v>
      </c>
      <c r="G58" s="110">
        <v>0.65900000000000003</v>
      </c>
      <c r="H58" s="111">
        <v>0.66300000000000003</v>
      </c>
      <c r="I58" s="111">
        <v>0.69299999999999995</v>
      </c>
      <c r="J58" s="111">
        <v>0.71</v>
      </c>
      <c r="K58" s="111">
        <v>0.73044521567973431</v>
      </c>
      <c r="L58" s="111">
        <v>0.72887079509749841</v>
      </c>
    </row>
    <row r="59" spans="1:12" ht="14.1" customHeight="1">
      <c r="A59" s="103" t="s">
        <v>303</v>
      </c>
      <c r="B59" s="105" t="s">
        <v>375</v>
      </c>
      <c r="C59" s="106" t="s">
        <v>315</v>
      </c>
      <c r="D59" s="107" t="s">
        <v>101</v>
      </c>
      <c r="E59" s="108">
        <v>105228</v>
      </c>
      <c r="F59" s="109">
        <v>962727</v>
      </c>
      <c r="G59" s="110">
        <v>0.109</v>
      </c>
      <c r="H59" s="111">
        <v>0.113</v>
      </c>
      <c r="I59" s="111">
        <v>0.16200000000000001</v>
      </c>
      <c r="J59" s="111">
        <v>0.114</v>
      </c>
      <c r="K59" s="111">
        <v>0.11560389113338505</v>
      </c>
      <c r="L59" s="111">
        <v>0.11958329141788616</v>
      </c>
    </row>
    <row r="60" spans="1:12" ht="14.1" customHeight="1">
      <c r="A60" s="103" t="s">
        <v>331</v>
      </c>
      <c r="B60" s="105" t="s">
        <v>376</v>
      </c>
      <c r="C60" s="106" t="s">
        <v>318</v>
      </c>
      <c r="D60" s="107" t="s">
        <v>102</v>
      </c>
      <c r="E60" s="108">
        <v>1107750</v>
      </c>
      <c r="F60" s="109">
        <v>2816836</v>
      </c>
      <c r="G60" s="110">
        <v>0.39300000000000002</v>
      </c>
      <c r="H60" s="111">
        <v>0.442</v>
      </c>
      <c r="I60" s="111">
        <v>0.375</v>
      </c>
      <c r="J60" s="111">
        <v>0.38</v>
      </c>
      <c r="K60" s="111">
        <v>0.34788837207586698</v>
      </c>
      <c r="L60" s="111">
        <v>0.3759225085464909</v>
      </c>
    </row>
    <row r="61" spans="1:12" ht="14.1" customHeight="1">
      <c r="A61" s="103" t="s">
        <v>310</v>
      </c>
      <c r="B61" s="105" t="s">
        <v>377</v>
      </c>
      <c r="C61" s="106" t="s">
        <v>312</v>
      </c>
      <c r="D61" s="107" t="s">
        <v>103</v>
      </c>
      <c r="E61" s="108">
        <v>19996604</v>
      </c>
      <c r="F61" s="109">
        <v>29950285</v>
      </c>
      <c r="G61" s="110">
        <v>0.66700000000000004</v>
      </c>
      <c r="H61" s="111">
        <v>0.70499999999999996</v>
      </c>
      <c r="I61" s="111">
        <v>0.70499999999999996</v>
      </c>
      <c r="J61" s="111">
        <v>0.68100000000000005</v>
      </c>
      <c r="K61" s="111">
        <v>0.7017979449392312</v>
      </c>
      <c r="L61" s="111">
        <v>0.68955709132613063</v>
      </c>
    </row>
    <row r="62" spans="1:12" ht="14.1" customHeight="1">
      <c r="A62" s="103" t="s">
        <v>331</v>
      </c>
      <c r="B62" s="105" t="s">
        <v>378</v>
      </c>
      <c r="C62" s="106" t="s">
        <v>315</v>
      </c>
      <c r="D62" s="107" t="s">
        <v>104</v>
      </c>
      <c r="E62" s="108">
        <v>234979</v>
      </c>
      <c r="F62" s="109">
        <v>2165968</v>
      </c>
      <c r="G62" s="110">
        <v>0.108</v>
      </c>
      <c r="H62" s="111">
        <v>0.104</v>
      </c>
      <c r="I62" s="111">
        <v>9.8000000000000004E-2</v>
      </c>
      <c r="J62" s="111">
        <v>0.122</v>
      </c>
      <c r="K62" s="111">
        <v>0.1377797122068716</v>
      </c>
      <c r="L62" s="111">
        <v>0.15435784578760076</v>
      </c>
    </row>
    <row r="63" spans="1:12" ht="14.1" customHeight="1">
      <c r="A63" s="103" t="s">
        <v>303</v>
      </c>
      <c r="B63" s="105" t="s">
        <v>379</v>
      </c>
      <c r="C63" s="106" t="s">
        <v>315</v>
      </c>
      <c r="D63" s="107" t="s">
        <v>105</v>
      </c>
      <c r="E63" s="108">
        <v>197701</v>
      </c>
      <c r="F63" s="109">
        <v>1290631</v>
      </c>
      <c r="G63" s="110">
        <v>0.153</v>
      </c>
      <c r="H63" s="111">
        <v>0.126</v>
      </c>
      <c r="I63" s="111">
        <v>0.128</v>
      </c>
      <c r="J63" s="111">
        <v>0.16400000000000001</v>
      </c>
      <c r="K63" s="111">
        <v>0.11951828781859644</v>
      </c>
      <c r="L63" s="111">
        <v>0.10638141665687771</v>
      </c>
    </row>
    <row r="64" spans="1:12" ht="14.1" customHeight="1">
      <c r="A64" s="103" t="s">
        <v>337</v>
      </c>
      <c r="B64" s="105" t="s">
        <v>380</v>
      </c>
      <c r="C64" s="106" t="s">
        <v>326</v>
      </c>
      <c r="D64" s="107" t="s">
        <v>106</v>
      </c>
      <c r="E64" s="108">
        <v>4386410</v>
      </c>
      <c r="F64" s="109">
        <v>8714808</v>
      </c>
      <c r="G64" s="110">
        <v>0.503</v>
      </c>
      <c r="H64" s="111">
        <v>0.502</v>
      </c>
      <c r="I64" s="111">
        <v>0.5</v>
      </c>
      <c r="J64" s="111">
        <v>0.505</v>
      </c>
      <c r="K64" s="111">
        <v>0.50121627687865256</v>
      </c>
      <c r="L64" s="111">
        <v>0.54565316566555111</v>
      </c>
    </row>
    <row r="65" spans="1:12" ht="14.1" customHeight="1">
      <c r="A65" s="103" t="s">
        <v>303</v>
      </c>
      <c r="B65" s="105" t="s">
        <v>381</v>
      </c>
      <c r="C65" s="106" t="s">
        <v>315</v>
      </c>
      <c r="D65" s="107" t="s">
        <v>107</v>
      </c>
      <c r="E65" s="108">
        <v>107901</v>
      </c>
      <c r="F65" s="109">
        <v>701822</v>
      </c>
      <c r="G65" s="110">
        <v>0.153</v>
      </c>
      <c r="H65" s="111">
        <v>0.16500000000000001</v>
      </c>
      <c r="I65" s="111">
        <v>0.13300000000000001</v>
      </c>
      <c r="J65" s="111">
        <v>0.186</v>
      </c>
      <c r="K65" s="111">
        <v>0.17616478209642303</v>
      </c>
      <c r="L65" s="111">
        <v>0.24572938207541883</v>
      </c>
    </row>
    <row r="66" spans="1:12" ht="14.1" customHeight="1">
      <c r="A66" s="103" t="s">
        <v>316</v>
      </c>
      <c r="B66" s="105" t="s">
        <v>382</v>
      </c>
      <c r="C66" s="106" t="s">
        <v>328</v>
      </c>
      <c r="D66" s="107" t="s">
        <v>108</v>
      </c>
      <c r="E66" s="108">
        <v>307285</v>
      </c>
      <c r="F66" s="109">
        <v>1278439</v>
      </c>
      <c r="G66" s="110">
        <v>0.24</v>
      </c>
      <c r="H66" s="111">
        <v>0.32500000000000001</v>
      </c>
      <c r="I66" s="111">
        <v>0.36299999999999999</v>
      </c>
      <c r="J66" s="111">
        <v>0.34799999999999998</v>
      </c>
      <c r="K66" s="111">
        <v>0.35322963740016539</v>
      </c>
      <c r="L66" s="111">
        <v>0.30538415451417844</v>
      </c>
    </row>
    <row r="67" spans="1:12" ht="14.1" customHeight="1">
      <c r="A67" s="103" t="s">
        <v>331</v>
      </c>
      <c r="B67" s="105" t="s">
        <v>383</v>
      </c>
      <c r="C67" s="106" t="s">
        <v>328</v>
      </c>
      <c r="D67" s="107" t="s">
        <v>109</v>
      </c>
      <c r="E67" s="108">
        <v>619449</v>
      </c>
      <c r="F67" s="109">
        <v>1845756</v>
      </c>
      <c r="G67" s="110">
        <v>0.33500000000000002</v>
      </c>
      <c r="H67" s="111">
        <v>0.31900000000000001</v>
      </c>
      <c r="I67" s="111">
        <v>0.30599999999999999</v>
      </c>
      <c r="J67" s="111">
        <v>0.29699999999999999</v>
      </c>
      <c r="K67" s="111">
        <v>0.30806857435285084</v>
      </c>
      <c r="L67" s="111">
        <v>0.26991761792966862</v>
      </c>
    </row>
    <row r="68" spans="1:12" ht="14.1" customHeight="1">
      <c r="A68" s="103" t="s">
        <v>313</v>
      </c>
      <c r="B68" s="105" t="s">
        <v>384</v>
      </c>
      <c r="C68" s="106" t="s">
        <v>326</v>
      </c>
      <c r="D68" s="107" t="s">
        <v>110</v>
      </c>
      <c r="E68" s="108">
        <v>1711992</v>
      </c>
      <c r="F68" s="109">
        <v>4058250</v>
      </c>
      <c r="G68" s="110">
        <v>0.42099999999999999</v>
      </c>
      <c r="H68" s="111">
        <v>0.42399999999999999</v>
      </c>
      <c r="I68" s="111">
        <v>0.40799999999999997</v>
      </c>
      <c r="J68" s="111">
        <v>0.40899999999999997</v>
      </c>
      <c r="K68" s="111">
        <v>0.41709245863893091</v>
      </c>
      <c r="L68" s="111">
        <v>0.41838801044826174</v>
      </c>
    </row>
    <row r="69" spans="1:12" ht="14.1" customHeight="1">
      <c r="A69" s="103" t="s">
        <v>313</v>
      </c>
      <c r="B69" s="105" t="s">
        <v>385</v>
      </c>
      <c r="C69" s="106" t="s">
        <v>326</v>
      </c>
      <c r="D69" s="107" t="s">
        <v>111</v>
      </c>
      <c r="E69" s="108">
        <v>1142661</v>
      </c>
      <c r="F69" s="109">
        <v>3385405</v>
      </c>
      <c r="G69" s="110">
        <v>0.33700000000000002</v>
      </c>
      <c r="H69" s="111">
        <v>0.35799999999999998</v>
      </c>
      <c r="I69" s="111">
        <v>0.38900000000000001</v>
      </c>
      <c r="J69" s="111">
        <v>0.33300000000000002</v>
      </c>
      <c r="K69" s="111">
        <v>0.37550500979850859</v>
      </c>
      <c r="L69" s="111">
        <v>0.411179492866726</v>
      </c>
    </row>
    <row r="70" spans="1:12" ht="14.1" customHeight="1">
      <c r="A70" s="103" t="s">
        <v>337</v>
      </c>
      <c r="B70" s="105" t="s">
        <v>386</v>
      </c>
      <c r="C70" s="106" t="s">
        <v>326</v>
      </c>
      <c r="D70" s="107" t="s">
        <v>112</v>
      </c>
      <c r="E70" s="108">
        <v>4542608</v>
      </c>
      <c r="F70" s="109">
        <v>8664188</v>
      </c>
      <c r="G70" s="110">
        <v>0.52400000000000002</v>
      </c>
      <c r="H70" s="111">
        <v>0.55100000000000005</v>
      </c>
      <c r="I70" s="111">
        <v>0.53400000000000003</v>
      </c>
      <c r="J70" s="111">
        <v>0.53300000000000003</v>
      </c>
      <c r="K70" s="111">
        <v>0.54686953274627803</v>
      </c>
      <c r="L70" s="111">
        <v>0.54728646258206526</v>
      </c>
    </row>
    <row r="71" spans="1:12" ht="14.1" customHeight="1">
      <c r="A71" s="103" t="s">
        <v>337</v>
      </c>
      <c r="B71" s="105" t="s">
        <v>387</v>
      </c>
      <c r="C71" s="106" t="s">
        <v>326</v>
      </c>
      <c r="D71" s="107" t="s">
        <v>113</v>
      </c>
      <c r="E71" s="108">
        <v>5763065</v>
      </c>
      <c r="F71" s="109">
        <v>11378533</v>
      </c>
      <c r="G71" s="110">
        <v>0.50600000000000001</v>
      </c>
      <c r="H71" s="111">
        <v>0.53600000000000003</v>
      </c>
      <c r="I71" s="111">
        <v>0.40500000000000003</v>
      </c>
      <c r="J71" s="111">
        <v>0.46200000000000002</v>
      </c>
      <c r="K71" s="111">
        <v>0.46601690903309351</v>
      </c>
      <c r="L71" s="111">
        <v>0.48553691734516097</v>
      </c>
    </row>
    <row r="72" spans="1:12" ht="14.1" customHeight="1">
      <c r="A72" s="103" t="s">
        <v>333</v>
      </c>
      <c r="B72" s="105" t="s">
        <v>388</v>
      </c>
      <c r="C72" s="106" t="s">
        <v>326</v>
      </c>
      <c r="D72" s="107" t="s">
        <v>114</v>
      </c>
      <c r="E72" s="108">
        <v>1375042</v>
      </c>
      <c r="F72" s="109">
        <v>4862349</v>
      </c>
      <c r="G72" s="110">
        <v>0.28199999999999997</v>
      </c>
      <c r="H72" s="111">
        <v>0.29799999999999999</v>
      </c>
      <c r="I72" s="111">
        <v>0.29599999999999999</v>
      </c>
      <c r="J72" s="111">
        <v>0.314</v>
      </c>
      <c r="K72" s="111">
        <v>0.31302594967627267</v>
      </c>
      <c r="L72" s="111">
        <v>0.30914172798694661</v>
      </c>
    </row>
    <row r="73" spans="1:12" ht="14.1" customHeight="1">
      <c r="A73" s="103" t="s">
        <v>313</v>
      </c>
      <c r="B73" s="105" t="s">
        <v>389</v>
      </c>
      <c r="C73" s="106" t="s">
        <v>326</v>
      </c>
      <c r="D73" s="107" t="s">
        <v>115</v>
      </c>
      <c r="E73" s="108">
        <v>2499691</v>
      </c>
      <c r="F73" s="109">
        <v>4795876</v>
      </c>
      <c r="G73" s="110">
        <v>0.52100000000000002</v>
      </c>
      <c r="H73" s="111">
        <v>0.54</v>
      </c>
      <c r="I73" s="111">
        <v>0.54300000000000004</v>
      </c>
      <c r="J73" s="111">
        <v>0.496</v>
      </c>
      <c r="K73" s="111">
        <v>0.47948277098347569</v>
      </c>
      <c r="L73" s="111">
        <v>0.51487844027022645</v>
      </c>
    </row>
    <row r="74" spans="1:12" ht="14.1" customHeight="1">
      <c r="A74" s="103" t="s">
        <v>303</v>
      </c>
      <c r="B74" s="105" t="s">
        <v>390</v>
      </c>
      <c r="C74" s="106" t="s">
        <v>315</v>
      </c>
      <c r="D74" s="107" t="s">
        <v>116</v>
      </c>
      <c r="E74" s="108">
        <v>135504</v>
      </c>
      <c r="F74" s="109">
        <v>738746</v>
      </c>
      <c r="G74" s="110">
        <v>0.183</v>
      </c>
      <c r="H74" s="111">
        <v>0.186</v>
      </c>
      <c r="I74" s="111">
        <v>0.21</v>
      </c>
      <c r="J74" s="111">
        <v>0.214</v>
      </c>
      <c r="K74" s="111">
        <v>0.21076308569584162</v>
      </c>
      <c r="L74" s="111">
        <v>0.2459990554608735</v>
      </c>
    </row>
    <row r="75" spans="1:12" ht="14.1" customHeight="1">
      <c r="A75" s="103" t="s">
        <v>313</v>
      </c>
      <c r="B75" s="105" t="s">
        <v>391</v>
      </c>
      <c r="C75" s="106" t="s">
        <v>326</v>
      </c>
      <c r="D75" s="107" t="s">
        <v>117</v>
      </c>
      <c r="E75" s="108">
        <v>1519875</v>
      </c>
      <c r="F75" s="109">
        <v>3396565</v>
      </c>
      <c r="G75" s="110">
        <v>0.44700000000000001</v>
      </c>
      <c r="H75" s="111">
        <v>0.442</v>
      </c>
      <c r="I75" s="111">
        <v>0.48899999999999999</v>
      </c>
      <c r="J75" s="111">
        <v>0.436</v>
      </c>
      <c r="K75" s="111">
        <v>0.48553528254085887</v>
      </c>
      <c r="L75" s="111">
        <v>0.45732197784676903</v>
      </c>
    </row>
    <row r="76" spans="1:12" ht="14.1" customHeight="1">
      <c r="A76" s="103" t="s">
        <v>333</v>
      </c>
      <c r="B76" s="105" t="s">
        <v>392</v>
      </c>
      <c r="C76" s="106" t="s">
        <v>326</v>
      </c>
      <c r="D76" s="107" t="s">
        <v>118</v>
      </c>
      <c r="E76" s="108">
        <v>2427801</v>
      </c>
      <c r="F76" s="109">
        <v>5209451</v>
      </c>
      <c r="G76" s="110">
        <v>0.46600000000000003</v>
      </c>
      <c r="H76" s="111">
        <v>0.45500000000000002</v>
      </c>
      <c r="I76" s="111">
        <v>0.48</v>
      </c>
      <c r="J76" s="111">
        <v>0.495</v>
      </c>
      <c r="K76" s="111">
        <v>0.50806472697375682</v>
      </c>
      <c r="L76" s="111">
        <v>0.48536678980040315</v>
      </c>
    </row>
    <row r="77" spans="1:12" ht="14.1" customHeight="1">
      <c r="A77" s="103" t="s">
        <v>313</v>
      </c>
      <c r="B77" s="105" t="s">
        <v>393</v>
      </c>
      <c r="C77" s="106" t="s">
        <v>326</v>
      </c>
      <c r="D77" s="107" t="s">
        <v>119</v>
      </c>
      <c r="E77" s="108">
        <v>1061172</v>
      </c>
      <c r="F77" s="109">
        <v>2999626</v>
      </c>
      <c r="G77" s="110">
        <v>0.35299999999999998</v>
      </c>
      <c r="H77" s="111">
        <v>0.371</v>
      </c>
      <c r="I77" s="111">
        <v>0.4</v>
      </c>
      <c r="J77" s="111">
        <v>0.41299999999999998</v>
      </c>
      <c r="K77" s="111">
        <v>0.43072046227710065</v>
      </c>
      <c r="L77" s="111">
        <v>0.39557257698020631</v>
      </c>
    </row>
    <row r="78" spans="1:12" ht="14.1" customHeight="1">
      <c r="A78" s="103" t="s">
        <v>316</v>
      </c>
      <c r="B78" s="105" t="s">
        <v>394</v>
      </c>
      <c r="C78" s="106" t="s">
        <v>315</v>
      </c>
      <c r="D78" s="107" t="s">
        <v>120</v>
      </c>
      <c r="E78" s="108">
        <v>57988</v>
      </c>
      <c r="F78" s="109">
        <v>1069327</v>
      </c>
      <c r="G78" s="110">
        <v>5.3999999999999999E-2</v>
      </c>
      <c r="H78" s="111">
        <v>8.5000000000000006E-2</v>
      </c>
      <c r="I78" s="111">
        <v>8.7999999999999995E-2</v>
      </c>
      <c r="J78" s="111">
        <v>0.122</v>
      </c>
      <c r="K78" s="111">
        <v>0.10663556063442906</v>
      </c>
      <c r="L78" s="111">
        <v>0.12500425497832465</v>
      </c>
    </row>
    <row r="79" spans="1:12" ht="14.1" customHeight="1">
      <c r="A79" s="103" t="s">
        <v>310</v>
      </c>
      <c r="B79" s="105" t="s">
        <v>395</v>
      </c>
      <c r="C79" s="106" t="s">
        <v>312</v>
      </c>
      <c r="D79" s="107" t="s">
        <v>121</v>
      </c>
      <c r="E79" s="108">
        <v>14988724</v>
      </c>
      <c r="F79" s="109">
        <v>24493849</v>
      </c>
      <c r="G79" s="110">
        <v>0.61099999999999999</v>
      </c>
      <c r="H79" s="111">
        <v>0.60299999999999998</v>
      </c>
      <c r="I79" s="111">
        <v>0.63800000000000001</v>
      </c>
      <c r="J79" s="111">
        <v>0.65200000000000002</v>
      </c>
      <c r="K79" s="111">
        <v>0.65321766364478129</v>
      </c>
      <c r="L79" s="111">
        <v>0.63740438900687368</v>
      </c>
    </row>
    <row r="80" spans="1:12" ht="14.1" customHeight="1">
      <c r="A80" s="103" t="s">
        <v>313</v>
      </c>
      <c r="B80" s="105" t="s">
        <v>396</v>
      </c>
      <c r="C80" s="106" t="s">
        <v>318</v>
      </c>
      <c r="D80" s="107" t="s">
        <v>122</v>
      </c>
      <c r="E80" s="108">
        <v>1147051</v>
      </c>
      <c r="F80" s="109">
        <v>3173786</v>
      </c>
      <c r="G80" s="110">
        <v>0.36099999999999999</v>
      </c>
      <c r="H80" s="111">
        <v>0.372</v>
      </c>
      <c r="I80" s="111">
        <v>0.375</v>
      </c>
      <c r="J80" s="111">
        <v>0.38800000000000001</v>
      </c>
      <c r="K80" s="111">
        <v>0.39751452912707264</v>
      </c>
      <c r="L80" s="111">
        <v>0.39662410175637536</v>
      </c>
    </row>
    <row r="81" spans="1:12" ht="14.1" customHeight="1">
      <c r="A81" s="103" t="s">
        <v>313</v>
      </c>
      <c r="B81" s="105" t="s">
        <v>397</v>
      </c>
      <c r="C81" s="106" t="s">
        <v>326</v>
      </c>
      <c r="D81" s="107" t="s">
        <v>123</v>
      </c>
      <c r="E81" s="108">
        <v>1609055</v>
      </c>
      <c r="F81" s="109">
        <v>3662012</v>
      </c>
      <c r="G81" s="110">
        <v>0.439</v>
      </c>
      <c r="H81" s="111">
        <v>0.35599999999999998</v>
      </c>
      <c r="I81" s="111">
        <v>0.38200000000000001</v>
      </c>
      <c r="J81" s="111">
        <v>0.42499999999999999</v>
      </c>
      <c r="K81" s="111">
        <v>0.42324659399432263</v>
      </c>
      <c r="L81" s="111">
        <v>0.41528330478733949</v>
      </c>
    </row>
    <row r="82" spans="1:12" ht="14.1" customHeight="1">
      <c r="A82" s="103" t="s">
        <v>333</v>
      </c>
      <c r="B82" s="105" t="s">
        <v>398</v>
      </c>
      <c r="C82" s="106" t="s">
        <v>326</v>
      </c>
      <c r="D82" s="107" t="s">
        <v>124</v>
      </c>
      <c r="E82" s="108">
        <v>3276035</v>
      </c>
      <c r="F82" s="109">
        <v>6391470</v>
      </c>
      <c r="G82" s="110">
        <v>0.51200000000000001</v>
      </c>
      <c r="H82" s="111">
        <v>0.53100000000000003</v>
      </c>
      <c r="I82" s="111">
        <v>0.53600000000000003</v>
      </c>
      <c r="J82" s="111">
        <v>0.54900000000000004</v>
      </c>
      <c r="K82" s="111">
        <v>0.60911966914272464</v>
      </c>
      <c r="L82" s="111">
        <v>0.5946162920123973</v>
      </c>
    </row>
    <row r="83" spans="1:12" ht="14.1" customHeight="1">
      <c r="A83" s="103" t="s">
        <v>333</v>
      </c>
      <c r="B83" s="105" t="s">
        <v>399</v>
      </c>
      <c r="C83" s="106" t="s">
        <v>326</v>
      </c>
      <c r="D83" s="107" t="s">
        <v>125</v>
      </c>
      <c r="E83" s="108">
        <v>3459674</v>
      </c>
      <c r="F83" s="109">
        <v>6359573</v>
      </c>
      <c r="G83" s="110">
        <v>0.54400000000000004</v>
      </c>
      <c r="H83" s="111">
        <v>0.57899999999999996</v>
      </c>
      <c r="I83" s="111">
        <v>0.60399999999999998</v>
      </c>
      <c r="J83" s="111">
        <v>0.61799999999999999</v>
      </c>
      <c r="K83" s="111">
        <v>0.60630083394992684</v>
      </c>
      <c r="L83" s="111">
        <v>0.62978738119056898</v>
      </c>
    </row>
    <row r="84" spans="1:12" ht="14.1" customHeight="1">
      <c r="A84" s="103" t="s">
        <v>313</v>
      </c>
      <c r="B84" s="105" t="s">
        <v>400</v>
      </c>
      <c r="C84" s="106" t="s">
        <v>326</v>
      </c>
      <c r="D84" s="113" t="s">
        <v>126</v>
      </c>
      <c r="E84" s="108">
        <v>1069860</v>
      </c>
      <c r="F84" s="109">
        <v>2952245</v>
      </c>
      <c r="G84" s="110">
        <v>0.36199999999999999</v>
      </c>
      <c r="H84" s="111">
        <v>0.371</v>
      </c>
      <c r="I84" s="111">
        <v>0.41599999999999998</v>
      </c>
      <c r="J84" s="111">
        <v>0.41</v>
      </c>
      <c r="K84" s="111">
        <v>0.43905841792807787</v>
      </c>
      <c r="L84" s="111">
        <v>0.43513881114833985</v>
      </c>
    </row>
    <row r="85" spans="1:12" ht="14.1" customHeight="1">
      <c r="A85" s="103" t="s">
        <v>313</v>
      </c>
      <c r="B85" s="105" t="s">
        <v>401</v>
      </c>
      <c r="C85" s="106" t="s">
        <v>326</v>
      </c>
      <c r="D85" s="107" t="s">
        <v>127</v>
      </c>
      <c r="E85" s="108">
        <v>1258344</v>
      </c>
      <c r="F85" s="109">
        <v>3088044</v>
      </c>
      <c r="G85" s="110">
        <v>0.40699999999999997</v>
      </c>
      <c r="H85" s="111">
        <v>0.5</v>
      </c>
      <c r="I85" s="111">
        <v>0.45100000000000001</v>
      </c>
      <c r="J85" s="111">
        <v>0.45600000000000002</v>
      </c>
      <c r="K85" s="111">
        <v>0.44992473554691315</v>
      </c>
      <c r="L85" s="111">
        <v>0.43972524414847203</v>
      </c>
    </row>
    <row r="86" spans="1:12" ht="14.1" customHeight="1">
      <c r="A86" s="103" t="s">
        <v>333</v>
      </c>
      <c r="B86" s="105" t="s">
        <v>402</v>
      </c>
      <c r="C86" s="106" t="s">
        <v>326</v>
      </c>
      <c r="D86" s="107" t="s">
        <v>128</v>
      </c>
      <c r="E86" s="108">
        <v>2177726</v>
      </c>
      <c r="F86" s="109">
        <v>5765858</v>
      </c>
      <c r="G86" s="110">
        <v>0.377</v>
      </c>
      <c r="H86" s="111">
        <v>0.36699999999999999</v>
      </c>
      <c r="I86" s="111">
        <v>0.35899999999999999</v>
      </c>
      <c r="J86" s="111">
        <v>0.36899999999999999</v>
      </c>
      <c r="K86" s="111">
        <v>0.3885128795020853</v>
      </c>
      <c r="L86" s="111">
        <v>0.38427609914680882</v>
      </c>
    </row>
    <row r="87" spans="1:12" ht="14.1" customHeight="1">
      <c r="A87" s="103" t="s">
        <v>302</v>
      </c>
      <c r="B87" s="105" t="s">
        <v>403</v>
      </c>
      <c r="C87" s="106" t="s">
        <v>315</v>
      </c>
      <c r="D87" s="107" t="s">
        <v>129</v>
      </c>
      <c r="E87" s="108">
        <v>181260</v>
      </c>
      <c r="F87" s="109">
        <v>712306</v>
      </c>
      <c r="G87" s="110">
        <v>0.254</v>
      </c>
      <c r="H87" s="111">
        <v>0.29899999999999999</v>
      </c>
      <c r="I87" s="111">
        <v>0.27</v>
      </c>
      <c r="J87" s="111">
        <v>0.307</v>
      </c>
      <c r="K87" s="111">
        <v>0.29805041745298605</v>
      </c>
      <c r="L87" s="111">
        <v>0.32355005994770825</v>
      </c>
    </row>
    <row r="88" spans="1:12" ht="14.1" customHeight="1">
      <c r="A88" s="103" t="s">
        <v>313</v>
      </c>
      <c r="B88" s="105" t="s">
        <v>404</v>
      </c>
      <c r="C88" s="106" t="s">
        <v>326</v>
      </c>
      <c r="D88" s="107" t="s">
        <v>130</v>
      </c>
      <c r="E88" s="108">
        <v>1799906</v>
      </c>
      <c r="F88" s="109">
        <v>4556779</v>
      </c>
      <c r="G88" s="110">
        <v>0.39400000000000002</v>
      </c>
      <c r="H88" s="111">
        <v>0.443</v>
      </c>
      <c r="I88" s="111">
        <v>0.42499999999999999</v>
      </c>
      <c r="J88" s="111">
        <v>0.437</v>
      </c>
      <c r="K88" s="111">
        <v>0.44413994413739766</v>
      </c>
      <c r="L88" s="111">
        <v>0.38432538240203862</v>
      </c>
    </row>
    <row r="89" spans="1:12" ht="14.1" customHeight="1">
      <c r="A89" s="103" t="s">
        <v>302</v>
      </c>
      <c r="B89" s="105" t="s">
        <v>405</v>
      </c>
      <c r="C89" s="106" t="s">
        <v>406</v>
      </c>
      <c r="D89" s="107" t="s">
        <v>407</v>
      </c>
      <c r="E89" s="108">
        <v>439585</v>
      </c>
      <c r="F89" s="109">
        <v>1021283</v>
      </c>
      <c r="G89" s="110">
        <v>0.43</v>
      </c>
      <c r="H89" s="111">
        <v>0.503</v>
      </c>
      <c r="I89" s="111">
        <v>0.40300000000000002</v>
      </c>
      <c r="J89" s="111">
        <v>0.33900000000000002</v>
      </c>
      <c r="K89" s="111">
        <v>0.33925654702080837</v>
      </c>
      <c r="L89" s="111">
        <v>0.31730057196053402</v>
      </c>
    </row>
    <row r="90" spans="1:12" ht="14.1" customHeight="1">
      <c r="A90" s="103" t="s">
        <v>302</v>
      </c>
      <c r="B90" s="105" t="s">
        <v>408</v>
      </c>
      <c r="C90" s="106" t="s">
        <v>406</v>
      </c>
      <c r="D90" s="107" t="s">
        <v>409</v>
      </c>
      <c r="E90" s="108">
        <v>121916</v>
      </c>
      <c r="F90" s="109">
        <v>1261287</v>
      </c>
      <c r="G90" s="110">
        <v>9.6000000000000002E-2</v>
      </c>
      <c r="H90" s="111">
        <v>8.5999999999999993E-2</v>
      </c>
      <c r="I90" s="111">
        <v>0.08</v>
      </c>
      <c r="J90" s="111">
        <v>7.8E-2</v>
      </c>
      <c r="K90" s="111">
        <v>9.6457901274369151E-2</v>
      </c>
      <c r="L90" s="111">
        <v>8.940981927552856E-2</v>
      </c>
    </row>
    <row r="91" spans="1:12" ht="14.1" customHeight="1">
      <c r="A91" s="103" t="s">
        <v>302</v>
      </c>
      <c r="B91" s="105" t="s">
        <v>410</v>
      </c>
      <c r="C91" s="106" t="s">
        <v>406</v>
      </c>
      <c r="D91" s="114" t="s">
        <v>411</v>
      </c>
      <c r="E91" s="108">
        <v>859789</v>
      </c>
      <c r="F91" s="109">
        <v>3120372</v>
      </c>
      <c r="G91" s="110">
        <v>0.27500000000000002</v>
      </c>
      <c r="H91" s="111">
        <v>0.29499999999999998</v>
      </c>
      <c r="I91" s="111">
        <v>0.28399999999999997</v>
      </c>
      <c r="J91" s="111">
        <v>0.28399999999999997</v>
      </c>
      <c r="K91" s="111">
        <v>0.25984600257594126</v>
      </c>
      <c r="L91" s="111">
        <v>0.29163344339270303</v>
      </c>
    </row>
    <row r="92" spans="1:12" ht="14.1" customHeight="1">
      <c r="A92" s="103" t="s">
        <v>303</v>
      </c>
      <c r="B92" s="105" t="s">
        <v>412</v>
      </c>
      <c r="C92" s="106" t="s">
        <v>406</v>
      </c>
      <c r="D92" s="114" t="s">
        <v>413</v>
      </c>
      <c r="E92" s="108">
        <v>1624430</v>
      </c>
      <c r="F92" s="109">
        <v>3315944</v>
      </c>
      <c r="G92" s="110">
        <v>0.48899999999999999</v>
      </c>
      <c r="H92" s="111">
        <v>0.42399999999999999</v>
      </c>
      <c r="I92" s="111">
        <v>0.42</v>
      </c>
      <c r="J92" s="111">
        <v>0.44800000000000001</v>
      </c>
      <c r="K92" s="111">
        <v>0.43273787478865317</v>
      </c>
      <c r="L92" s="111">
        <v>0.41034392915149015</v>
      </c>
    </row>
    <row r="93" spans="1:12" ht="14.1" customHeight="1">
      <c r="A93" s="99"/>
      <c r="B93" s="115"/>
      <c r="C93" s="115"/>
      <c r="D93" s="116" t="s">
        <v>414</v>
      </c>
      <c r="E93" s="117">
        <f>SUM(E7:E92)</f>
        <v>275169065</v>
      </c>
      <c r="F93" s="118">
        <f>SUM(F7:F92)</f>
        <v>513375720</v>
      </c>
      <c r="G93" s="119">
        <f>IF(ISERR(E93/F93),"　 　 －",E93/F93)</f>
        <v>0.53599937488278571</v>
      </c>
      <c r="H93" s="119">
        <v>0.53858887941500322</v>
      </c>
      <c r="I93" s="119">
        <v>0.54387420139945586</v>
      </c>
      <c r="J93" s="119">
        <v>0.54760737980245489</v>
      </c>
      <c r="K93" s="119">
        <v>0.55144573798293817</v>
      </c>
      <c r="L93" s="119">
        <v>0.54160216389679405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0.39009302325581391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523AB-ADFF-4699-886F-924B707969C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473</v>
      </c>
      <c r="B1" s="186"/>
      <c r="C1" s="186"/>
      <c r="D1" s="186"/>
      <c r="E1" s="186"/>
      <c r="F1" s="186"/>
      <c r="G1" s="186"/>
      <c r="H1" s="186"/>
      <c r="I1" s="186"/>
      <c r="J1" s="186"/>
      <c r="K1" s="186"/>
      <c r="L1" s="186"/>
      <c r="M1" s="92"/>
    </row>
    <row r="2" spans="1:13" s="95" customFormat="1" ht="57" customHeight="1">
      <c r="A2" s="187" t="s">
        <v>474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11430999</v>
      </c>
      <c r="F7" s="109">
        <v>63280774</v>
      </c>
      <c r="G7" s="110">
        <v>0.18</v>
      </c>
      <c r="H7" s="111">
        <v>0.185</v>
      </c>
      <c r="I7" s="111">
        <v>0.18</v>
      </c>
      <c r="J7" s="111">
        <v>0.188</v>
      </c>
      <c r="K7" s="111">
        <v>0.16013025297986228</v>
      </c>
      <c r="L7" s="111">
        <v>0.15376949457342934</v>
      </c>
    </row>
    <row r="8" spans="1:13" ht="14.1" customHeight="1">
      <c r="A8" s="103" t="s">
        <v>313</v>
      </c>
      <c r="B8" s="105" t="s">
        <v>314</v>
      </c>
      <c r="C8" s="106" t="s">
        <v>315</v>
      </c>
      <c r="D8" s="107" t="s">
        <v>10</v>
      </c>
      <c r="E8" s="108">
        <v>379543</v>
      </c>
      <c r="F8" s="109">
        <v>11186876</v>
      </c>
      <c r="G8" s="110">
        <v>3.3000000000000002E-2</v>
      </c>
      <c r="H8" s="111">
        <v>3.4000000000000002E-2</v>
      </c>
      <c r="I8" s="111">
        <v>0.04</v>
      </c>
      <c r="J8" s="111">
        <v>3.5999999999999997E-2</v>
      </c>
      <c r="K8" s="111">
        <v>3.5721278074738128E-2</v>
      </c>
      <c r="L8" s="111">
        <v>3.4763937735057475E-2</v>
      </c>
    </row>
    <row r="9" spans="1:13" ht="14.1" customHeight="1">
      <c r="A9" s="103" t="s">
        <v>316</v>
      </c>
      <c r="B9" s="105" t="s">
        <v>317</v>
      </c>
      <c r="C9" s="106" t="s">
        <v>318</v>
      </c>
      <c r="D9" s="107" t="s">
        <v>11</v>
      </c>
      <c r="E9" s="108">
        <v>955065</v>
      </c>
      <c r="F9" s="109">
        <v>5805730</v>
      </c>
      <c r="G9" s="110">
        <v>0.16400000000000001</v>
      </c>
      <c r="H9" s="111">
        <v>0.16400000000000001</v>
      </c>
      <c r="I9" s="111">
        <v>0.17499999999999999</v>
      </c>
      <c r="J9" s="111">
        <v>0.19</v>
      </c>
      <c r="K9" s="111">
        <v>0.14870242227826005</v>
      </c>
      <c r="L9" s="111">
        <v>0.15171431849382921</v>
      </c>
    </row>
    <row r="10" spans="1:13" ht="14.1" customHeight="1">
      <c r="A10" s="103" t="s">
        <v>316</v>
      </c>
      <c r="B10" s="105" t="s">
        <v>319</v>
      </c>
      <c r="C10" s="106" t="s">
        <v>320</v>
      </c>
      <c r="D10" s="107" t="s">
        <v>12</v>
      </c>
      <c r="E10" s="108">
        <v>140643</v>
      </c>
      <c r="F10" s="109">
        <v>3200073</v>
      </c>
      <c r="G10" s="110">
        <v>4.2999999999999997E-2</v>
      </c>
      <c r="H10" s="111">
        <v>3.5999999999999997E-2</v>
      </c>
      <c r="I10" s="111">
        <v>4.5999999999999999E-2</v>
      </c>
      <c r="J10" s="111">
        <v>4.9000000000000002E-2</v>
      </c>
      <c r="K10" s="111">
        <v>4.565788350399768E-2</v>
      </c>
      <c r="L10" s="111">
        <v>4.4185142309715202E-2</v>
      </c>
    </row>
    <row r="11" spans="1:13" ht="14.1" customHeight="1">
      <c r="A11" s="103" t="s">
        <v>303</v>
      </c>
      <c r="B11" s="105" t="s">
        <v>321</v>
      </c>
      <c r="C11" s="106" t="s">
        <v>318</v>
      </c>
      <c r="D11" s="107" t="s">
        <v>13</v>
      </c>
      <c r="E11" s="108">
        <v>523323</v>
      </c>
      <c r="F11" s="109">
        <v>4980970</v>
      </c>
      <c r="G11" s="110">
        <v>0.105</v>
      </c>
      <c r="H11" s="111">
        <v>8.7999999999999995E-2</v>
      </c>
      <c r="I11" s="111">
        <v>0.109</v>
      </c>
      <c r="J11" s="111">
        <v>0.113</v>
      </c>
      <c r="K11" s="111">
        <v>9.2618529430634311E-2</v>
      </c>
      <c r="L11" s="111">
        <v>0.10665615462282352</v>
      </c>
    </row>
    <row r="12" spans="1:13" ht="14.1" customHeight="1">
      <c r="A12" s="103" t="s">
        <v>302</v>
      </c>
      <c r="B12" s="105" t="s">
        <v>322</v>
      </c>
      <c r="C12" s="106" t="s">
        <v>323</v>
      </c>
      <c r="D12" s="107" t="s">
        <v>14</v>
      </c>
      <c r="E12" s="108">
        <v>892357</v>
      </c>
      <c r="F12" s="109">
        <v>5148860</v>
      </c>
      <c r="G12" s="110">
        <v>0.17299999999999999</v>
      </c>
      <c r="H12" s="111">
        <v>0.17199999999999999</v>
      </c>
      <c r="I12" s="111">
        <v>0.17799999999999999</v>
      </c>
      <c r="J12" s="111">
        <v>0.157</v>
      </c>
      <c r="K12" s="111">
        <v>0.16614446323772086</v>
      </c>
      <c r="L12" s="111">
        <v>0.18742652812133997</v>
      </c>
    </row>
    <row r="13" spans="1:13" ht="14.1" customHeight="1">
      <c r="A13" s="103" t="s">
        <v>303</v>
      </c>
      <c r="B13" s="105" t="s">
        <v>324</v>
      </c>
      <c r="C13" s="106" t="s">
        <v>318</v>
      </c>
      <c r="D13" s="107" t="s">
        <v>15</v>
      </c>
      <c r="E13" s="108">
        <v>525624</v>
      </c>
      <c r="F13" s="109">
        <v>4151972</v>
      </c>
      <c r="G13" s="110">
        <v>0.126</v>
      </c>
      <c r="H13" s="111">
        <v>0.13600000000000001</v>
      </c>
      <c r="I13" s="111">
        <v>0.13800000000000001</v>
      </c>
      <c r="J13" s="111">
        <v>0.13500000000000001</v>
      </c>
      <c r="K13" s="111">
        <v>0.12184786038264385</v>
      </c>
      <c r="L13" s="111">
        <v>0.13261866243773202</v>
      </c>
    </row>
    <row r="14" spans="1:13" ht="14.1" customHeight="1">
      <c r="A14" s="103" t="s">
        <v>313</v>
      </c>
      <c r="B14" s="105" t="s">
        <v>325</v>
      </c>
      <c r="C14" s="106" t="s">
        <v>326</v>
      </c>
      <c r="D14" s="107" t="s">
        <v>16</v>
      </c>
      <c r="E14" s="108">
        <v>1631579</v>
      </c>
      <c r="F14" s="109">
        <v>14860446</v>
      </c>
      <c r="G14" s="110">
        <v>0.109</v>
      </c>
      <c r="H14" s="111">
        <v>0.128</v>
      </c>
      <c r="I14" s="111">
        <v>0.126</v>
      </c>
      <c r="J14" s="111">
        <v>0.11899999999999999</v>
      </c>
      <c r="K14" s="111">
        <v>0.11767016322663874</v>
      </c>
      <c r="L14" s="111">
        <v>0.11239540034843931</v>
      </c>
    </row>
    <row r="15" spans="1:13" ht="14.1" customHeight="1">
      <c r="A15" s="103" t="s">
        <v>313</v>
      </c>
      <c r="B15" s="105" t="s">
        <v>327</v>
      </c>
      <c r="C15" s="106" t="s">
        <v>328</v>
      </c>
      <c r="D15" s="107" t="s">
        <v>17</v>
      </c>
      <c r="E15" s="108">
        <v>1355564</v>
      </c>
      <c r="F15" s="109">
        <v>13266277</v>
      </c>
      <c r="G15" s="110">
        <v>0.10199999999999999</v>
      </c>
      <c r="H15" s="111">
        <v>0.10199999999999999</v>
      </c>
      <c r="I15" s="111">
        <v>0.105</v>
      </c>
      <c r="J15" s="111">
        <v>0.125</v>
      </c>
      <c r="K15" s="111">
        <v>6.9805332530095451E-2</v>
      </c>
      <c r="L15" s="111">
        <v>7.4659147939307641E-2</v>
      </c>
    </row>
    <row r="16" spans="1:13" ht="14.1" customHeight="1">
      <c r="A16" s="103" t="s">
        <v>310</v>
      </c>
      <c r="B16" s="105" t="s">
        <v>329</v>
      </c>
      <c r="C16" s="106" t="s">
        <v>312</v>
      </c>
      <c r="D16" s="107" t="s">
        <v>18</v>
      </c>
      <c r="E16" s="108">
        <v>28885978</v>
      </c>
      <c r="F16" s="109">
        <v>97177536</v>
      </c>
      <c r="G16" s="110">
        <v>0.29699999999999999</v>
      </c>
      <c r="H16" s="111">
        <v>0.32400000000000001</v>
      </c>
      <c r="I16" s="111">
        <v>0.33600000000000002</v>
      </c>
      <c r="J16" s="111">
        <v>0.27600000000000002</v>
      </c>
      <c r="K16" s="111">
        <v>0.24032507754776519</v>
      </c>
      <c r="L16" s="111">
        <v>0.23935211698245226</v>
      </c>
    </row>
    <row r="17" spans="1:12" ht="14.1" customHeight="1">
      <c r="A17" s="103" t="s">
        <v>303</v>
      </c>
      <c r="B17" s="105" t="s">
        <v>330</v>
      </c>
      <c r="C17" s="106" t="s">
        <v>315</v>
      </c>
      <c r="D17" s="107" t="s">
        <v>19</v>
      </c>
      <c r="E17" s="108">
        <v>177441</v>
      </c>
      <c r="F17" s="109">
        <v>4253841</v>
      </c>
      <c r="G17" s="110">
        <v>4.1000000000000002E-2</v>
      </c>
      <c r="H17" s="111">
        <v>3.4000000000000002E-2</v>
      </c>
      <c r="I17" s="111">
        <v>3.9E-2</v>
      </c>
      <c r="J17" s="111">
        <v>4.2000000000000003E-2</v>
      </c>
      <c r="K17" s="111">
        <v>3.8039418932673291E-2</v>
      </c>
      <c r="L17" s="111">
        <v>3.3843489768994837E-2</v>
      </c>
    </row>
    <row r="18" spans="1:12" ht="14.1" customHeight="1">
      <c r="A18" s="103" t="s">
        <v>331</v>
      </c>
      <c r="B18" s="105" t="s">
        <v>332</v>
      </c>
      <c r="C18" s="106" t="s">
        <v>326</v>
      </c>
      <c r="D18" s="107" t="s">
        <v>20</v>
      </c>
      <c r="E18" s="108">
        <v>1343060</v>
      </c>
      <c r="F18" s="109">
        <v>13179222</v>
      </c>
      <c r="G18" s="110">
        <v>0.10100000000000001</v>
      </c>
      <c r="H18" s="111">
        <v>0.11899999999999999</v>
      </c>
      <c r="I18" s="111">
        <v>0.124</v>
      </c>
      <c r="J18" s="111">
        <v>0.121</v>
      </c>
      <c r="K18" s="111">
        <v>0.12312653446564066</v>
      </c>
      <c r="L18" s="111">
        <v>0.11463239131391273</v>
      </c>
    </row>
    <row r="19" spans="1:12" ht="14.1" customHeight="1">
      <c r="A19" s="103" t="s">
        <v>333</v>
      </c>
      <c r="B19" s="105" t="s">
        <v>334</v>
      </c>
      <c r="C19" s="106" t="s">
        <v>326</v>
      </c>
      <c r="D19" s="107" t="s">
        <v>21</v>
      </c>
      <c r="E19" s="108">
        <v>2521999</v>
      </c>
      <c r="F19" s="109">
        <v>20276191</v>
      </c>
      <c r="G19" s="110">
        <v>0.124</v>
      </c>
      <c r="H19" s="111">
        <v>0.13100000000000001</v>
      </c>
      <c r="I19" s="111">
        <v>0.157</v>
      </c>
      <c r="J19" s="111">
        <v>0.123</v>
      </c>
      <c r="K19" s="111">
        <v>0.11256765226926788</v>
      </c>
      <c r="L19" s="111">
        <v>0.10218127938324784</v>
      </c>
    </row>
    <row r="20" spans="1:12" ht="14.1" customHeight="1">
      <c r="A20" s="103" t="s">
        <v>331</v>
      </c>
      <c r="B20" s="105" t="s">
        <v>335</v>
      </c>
      <c r="C20" s="106" t="s">
        <v>328</v>
      </c>
      <c r="D20" s="107" t="s">
        <v>22</v>
      </c>
      <c r="E20" s="108">
        <v>900233</v>
      </c>
      <c r="F20" s="109">
        <v>7898414</v>
      </c>
      <c r="G20" s="110">
        <v>0.113</v>
      </c>
      <c r="H20" s="111">
        <v>0.16200000000000001</v>
      </c>
      <c r="I20" s="111">
        <v>0.14000000000000001</v>
      </c>
      <c r="J20" s="111">
        <v>9.1999999999999998E-2</v>
      </c>
      <c r="K20" s="111">
        <v>8.4813156349252142E-2</v>
      </c>
      <c r="L20" s="111">
        <v>9.4418650579859209E-2</v>
      </c>
    </row>
    <row r="21" spans="1:12" ht="14.1" customHeight="1">
      <c r="A21" s="103" t="s">
        <v>313</v>
      </c>
      <c r="B21" s="105" t="s">
        <v>336</v>
      </c>
      <c r="C21" s="106" t="s">
        <v>328</v>
      </c>
      <c r="D21" s="107" t="s">
        <v>23</v>
      </c>
      <c r="E21" s="108">
        <v>813984</v>
      </c>
      <c r="F21" s="109">
        <v>14036619</v>
      </c>
      <c r="G21" s="110">
        <v>5.7000000000000002E-2</v>
      </c>
      <c r="H21" s="111">
        <v>6.7000000000000004E-2</v>
      </c>
      <c r="I21" s="111">
        <v>7.3999999999999996E-2</v>
      </c>
      <c r="J21" s="111">
        <v>7.9000000000000001E-2</v>
      </c>
      <c r="K21" s="111">
        <v>8.2385763148873969E-2</v>
      </c>
      <c r="L21" s="111">
        <v>6.3897968073172204E-2</v>
      </c>
    </row>
    <row r="22" spans="1:12" ht="14.1" customHeight="1">
      <c r="A22" s="103" t="s">
        <v>337</v>
      </c>
      <c r="B22" s="105" t="s">
        <v>338</v>
      </c>
      <c r="C22" s="106" t="s">
        <v>326</v>
      </c>
      <c r="D22" s="107" t="s">
        <v>24</v>
      </c>
      <c r="E22" s="108">
        <v>7074573</v>
      </c>
      <c r="F22" s="109">
        <v>59467451</v>
      </c>
      <c r="G22" s="110">
        <v>0.11799999999999999</v>
      </c>
      <c r="H22" s="111">
        <v>0.13100000000000001</v>
      </c>
      <c r="I22" s="111">
        <v>0.14299999999999999</v>
      </c>
      <c r="J22" s="111">
        <v>0.13300000000000001</v>
      </c>
      <c r="K22" s="111">
        <v>0.13462090896696038</v>
      </c>
      <c r="L22" s="111">
        <v>0.129659046753408</v>
      </c>
    </row>
    <row r="23" spans="1:12" ht="14.1" customHeight="1">
      <c r="A23" s="103" t="s">
        <v>302</v>
      </c>
      <c r="B23" s="105" t="s">
        <v>339</v>
      </c>
      <c r="C23" s="106" t="s">
        <v>318</v>
      </c>
      <c r="D23" s="107" t="s">
        <v>25</v>
      </c>
      <c r="E23" s="108">
        <v>154536</v>
      </c>
      <c r="F23" s="109">
        <v>2677157</v>
      </c>
      <c r="G23" s="110">
        <v>5.7000000000000002E-2</v>
      </c>
      <c r="H23" s="111">
        <v>5.8999999999999997E-2</v>
      </c>
      <c r="I23" s="111">
        <v>6.9000000000000006E-2</v>
      </c>
      <c r="J23" s="111">
        <v>7.0999999999999994E-2</v>
      </c>
      <c r="K23" s="111">
        <v>7.1171326465513107E-2</v>
      </c>
      <c r="L23" s="111">
        <v>8.2320269104571728E-2</v>
      </c>
    </row>
    <row r="24" spans="1:12" ht="14.1" customHeight="1">
      <c r="A24" s="103" t="s">
        <v>331</v>
      </c>
      <c r="B24" s="105" t="s">
        <v>340</v>
      </c>
      <c r="C24" s="106" t="s">
        <v>328</v>
      </c>
      <c r="D24" s="107" t="s">
        <v>26</v>
      </c>
      <c r="E24" s="108">
        <v>681769</v>
      </c>
      <c r="F24" s="109">
        <v>10013095</v>
      </c>
      <c r="G24" s="110">
        <v>6.8000000000000005E-2</v>
      </c>
      <c r="H24" s="111">
        <v>8.1000000000000003E-2</v>
      </c>
      <c r="I24" s="111">
        <v>7.8E-2</v>
      </c>
      <c r="J24" s="111">
        <v>7.4999999999999997E-2</v>
      </c>
      <c r="K24" s="111">
        <v>8.0311456440535528E-2</v>
      </c>
      <c r="L24" s="111">
        <v>7.6230918559530958E-2</v>
      </c>
    </row>
    <row r="25" spans="1:12" ht="14.1" customHeight="1">
      <c r="A25" s="103" t="s">
        <v>313</v>
      </c>
      <c r="B25" s="105" t="s">
        <v>341</v>
      </c>
      <c r="C25" s="106" t="s">
        <v>326</v>
      </c>
      <c r="D25" s="107" t="s">
        <v>27</v>
      </c>
      <c r="E25" s="108">
        <v>2222326</v>
      </c>
      <c r="F25" s="109">
        <v>18097332</v>
      </c>
      <c r="G25" s="110">
        <v>0.122</v>
      </c>
      <c r="H25" s="111">
        <v>0.13700000000000001</v>
      </c>
      <c r="I25" s="111">
        <v>0.14000000000000001</v>
      </c>
      <c r="J25" s="111">
        <v>0.13</v>
      </c>
      <c r="K25" s="111">
        <v>0.14479408625786658</v>
      </c>
      <c r="L25" s="111">
        <v>0.1387483744774709</v>
      </c>
    </row>
    <row r="26" spans="1:12" ht="14.1" customHeight="1">
      <c r="A26" s="103" t="s">
        <v>313</v>
      </c>
      <c r="B26" s="105" t="s">
        <v>342</v>
      </c>
      <c r="C26" s="106" t="s">
        <v>328</v>
      </c>
      <c r="D26" s="107" t="s">
        <v>28</v>
      </c>
      <c r="E26" s="108">
        <v>1058452</v>
      </c>
      <c r="F26" s="109">
        <v>13485028</v>
      </c>
      <c r="G26" s="110">
        <v>7.8E-2</v>
      </c>
      <c r="H26" s="111">
        <v>9.2999999999999999E-2</v>
      </c>
      <c r="I26" s="111">
        <v>6.7000000000000004E-2</v>
      </c>
      <c r="J26" s="111">
        <v>6.6000000000000003E-2</v>
      </c>
      <c r="K26" s="111">
        <v>6.7329575181529669E-2</v>
      </c>
      <c r="L26" s="111">
        <v>6.5911129806021554E-2</v>
      </c>
    </row>
    <row r="27" spans="1:12" ht="14.1" customHeight="1">
      <c r="A27" s="103" t="s">
        <v>337</v>
      </c>
      <c r="B27" s="105" t="s">
        <v>343</v>
      </c>
      <c r="C27" s="106" t="s">
        <v>326</v>
      </c>
      <c r="D27" s="107" t="s">
        <v>29</v>
      </c>
      <c r="E27" s="108">
        <v>3568843</v>
      </c>
      <c r="F27" s="109">
        <v>30411238</v>
      </c>
      <c r="G27" s="110">
        <v>0.11700000000000001</v>
      </c>
      <c r="H27" s="111">
        <v>0.13200000000000001</v>
      </c>
      <c r="I27" s="111">
        <v>0.13</v>
      </c>
      <c r="J27" s="111">
        <v>0.13500000000000001</v>
      </c>
      <c r="K27" s="111">
        <v>0.13150514036421182</v>
      </c>
      <c r="L27" s="111">
        <v>0.12528724151867748</v>
      </c>
    </row>
    <row r="28" spans="1:12" ht="14.1" customHeight="1">
      <c r="A28" s="103" t="s">
        <v>310</v>
      </c>
      <c r="B28" s="105" t="s">
        <v>344</v>
      </c>
      <c r="C28" s="106" t="s">
        <v>312</v>
      </c>
      <c r="D28" s="107" t="s">
        <v>30</v>
      </c>
      <c r="E28" s="108">
        <v>40035231</v>
      </c>
      <c r="F28" s="109">
        <v>166867885</v>
      </c>
      <c r="G28" s="110">
        <v>0.23899999999999999</v>
      </c>
      <c r="H28" s="111">
        <v>0.23100000000000001</v>
      </c>
      <c r="I28" s="111">
        <v>0.25800000000000001</v>
      </c>
      <c r="J28" s="111">
        <v>0.24299999999999999</v>
      </c>
      <c r="K28" s="111">
        <v>0.23229221332983468</v>
      </c>
      <c r="L28" s="111">
        <v>0.18559991098393966</v>
      </c>
    </row>
    <row r="29" spans="1:12" ht="14.1" customHeight="1">
      <c r="A29" s="103" t="s">
        <v>316</v>
      </c>
      <c r="B29" s="105" t="s">
        <v>345</v>
      </c>
      <c r="C29" s="106" t="s">
        <v>323</v>
      </c>
      <c r="D29" s="107" t="s">
        <v>31</v>
      </c>
      <c r="E29" s="108">
        <v>2355711</v>
      </c>
      <c r="F29" s="109">
        <v>18396356</v>
      </c>
      <c r="G29" s="110">
        <v>0.128</v>
      </c>
      <c r="H29" s="111">
        <v>0.128</v>
      </c>
      <c r="I29" s="111">
        <v>0.14799999999999999</v>
      </c>
      <c r="J29" s="111">
        <v>0.16400000000000001</v>
      </c>
      <c r="K29" s="111">
        <v>0.1591626248904002</v>
      </c>
      <c r="L29" s="111">
        <v>0.16262444155385405</v>
      </c>
    </row>
    <row r="30" spans="1:12" ht="14.1" customHeight="1">
      <c r="A30" s="103" t="s">
        <v>331</v>
      </c>
      <c r="B30" s="105" t="s">
        <v>346</v>
      </c>
      <c r="C30" s="106" t="s">
        <v>320</v>
      </c>
      <c r="D30" s="107" t="s">
        <v>32</v>
      </c>
      <c r="E30" s="108">
        <v>488598</v>
      </c>
      <c r="F30" s="109">
        <v>6260999</v>
      </c>
      <c r="G30" s="110">
        <v>7.8E-2</v>
      </c>
      <c r="H30" s="111">
        <v>7.1999999999999995E-2</v>
      </c>
      <c r="I30" s="111">
        <v>7.8E-2</v>
      </c>
      <c r="J30" s="111">
        <v>7.2999999999999995E-2</v>
      </c>
      <c r="K30" s="111">
        <v>7.9620249544476301E-2</v>
      </c>
      <c r="L30" s="111">
        <v>8.4915490165135096E-2</v>
      </c>
    </row>
    <row r="31" spans="1:12" ht="14.1" customHeight="1">
      <c r="A31" s="103" t="s">
        <v>331</v>
      </c>
      <c r="B31" s="105" t="s">
        <v>347</v>
      </c>
      <c r="C31" s="106" t="s">
        <v>315</v>
      </c>
      <c r="D31" s="107" t="s">
        <v>33</v>
      </c>
      <c r="E31" s="108">
        <v>331496</v>
      </c>
      <c r="F31" s="109">
        <v>13057983</v>
      </c>
      <c r="G31" s="110">
        <v>2.5000000000000001E-2</v>
      </c>
      <c r="H31" s="111">
        <v>3.4000000000000002E-2</v>
      </c>
      <c r="I31" s="111">
        <v>4.2000000000000003E-2</v>
      </c>
      <c r="J31" s="111">
        <v>4.2999999999999997E-2</v>
      </c>
      <c r="K31" s="111">
        <v>3.8787259640274012E-2</v>
      </c>
      <c r="L31" s="111">
        <v>5.4529927718401684E-2</v>
      </c>
    </row>
    <row r="32" spans="1:12" ht="14.1" customHeight="1">
      <c r="A32" s="103" t="s">
        <v>331</v>
      </c>
      <c r="B32" s="105" t="s">
        <v>348</v>
      </c>
      <c r="C32" s="106" t="s">
        <v>318</v>
      </c>
      <c r="D32" s="107" t="s">
        <v>34</v>
      </c>
      <c r="E32" s="108">
        <v>1970117</v>
      </c>
      <c r="F32" s="109">
        <v>14510956</v>
      </c>
      <c r="G32" s="110">
        <v>0.13500000000000001</v>
      </c>
      <c r="H32" s="111">
        <v>0.159</v>
      </c>
      <c r="I32" s="111">
        <v>0.158</v>
      </c>
      <c r="J32" s="111">
        <v>0.157</v>
      </c>
      <c r="K32" s="111">
        <v>0.13759946837769441</v>
      </c>
      <c r="L32" s="111">
        <v>0.14419316956639711</v>
      </c>
    </row>
    <row r="33" spans="1:12" ht="14.1" customHeight="1">
      <c r="A33" s="103" t="s">
        <v>316</v>
      </c>
      <c r="B33" s="105" t="s">
        <v>349</v>
      </c>
      <c r="C33" s="106" t="s">
        <v>320</v>
      </c>
      <c r="D33" s="107" t="s">
        <v>35</v>
      </c>
      <c r="E33" s="108">
        <v>482896</v>
      </c>
      <c r="F33" s="109">
        <v>8382470</v>
      </c>
      <c r="G33" s="110">
        <v>5.7000000000000002E-2</v>
      </c>
      <c r="H33" s="111">
        <v>4.5999999999999999E-2</v>
      </c>
      <c r="I33" s="111">
        <v>4.8000000000000001E-2</v>
      </c>
      <c r="J33" s="111">
        <v>3.9E-2</v>
      </c>
      <c r="K33" s="111">
        <v>3.7692057120414346E-2</v>
      </c>
      <c r="L33" s="111">
        <v>3.9555202958664139E-2</v>
      </c>
    </row>
    <row r="34" spans="1:12" ht="14.1" customHeight="1">
      <c r="A34" s="103" t="s">
        <v>333</v>
      </c>
      <c r="B34" s="105" t="s">
        <v>350</v>
      </c>
      <c r="C34" s="106" t="s">
        <v>318</v>
      </c>
      <c r="D34" s="107" t="s">
        <v>36</v>
      </c>
      <c r="E34" s="108">
        <v>7134132</v>
      </c>
      <c r="F34" s="109">
        <v>45637908</v>
      </c>
      <c r="G34" s="110">
        <v>0.156</v>
      </c>
      <c r="H34" s="111">
        <v>0.16300000000000001</v>
      </c>
      <c r="I34" s="111">
        <v>0.20499999999999999</v>
      </c>
      <c r="J34" s="111">
        <v>0.183</v>
      </c>
      <c r="K34" s="111">
        <v>0.17044916194177748</v>
      </c>
      <c r="L34" s="111">
        <v>0.17954420362203929</v>
      </c>
    </row>
    <row r="35" spans="1:12" ht="14.1" customHeight="1">
      <c r="A35" s="103" t="s">
        <v>316</v>
      </c>
      <c r="B35" s="105" t="s">
        <v>351</v>
      </c>
      <c r="C35" s="106" t="s">
        <v>318</v>
      </c>
      <c r="D35" s="107" t="s">
        <v>37</v>
      </c>
      <c r="E35" s="108">
        <v>713604</v>
      </c>
      <c r="F35" s="109">
        <v>9121125</v>
      </c>
      <c r="G35" s="110">
        <v>7.8E-2</v>
      </c>
      <c r="H35" s="111">
        <v>8.3000000000000004E-2</v>
      </c>
      <c r="I35" s="111">
        <v>0.108</v>
      </c>
      <c r="J35" s="111">
        <v>9.8000000000000004E-2</v>
      </c>
      <c r="K35" s="111">
        <v>9.4386959627359296E-2</v>
      </c>
      <c r="L35" s="111">
        <v>9.2421666547494952E-2</v>
      </c>
    </row>
    <row r="36" spans="1:12" ht="14.1" customHeight="1">
      <c r="A36" s="103" t="s">
        <v>316</v>
      </c>
      <c r="B36" s="105" t="s">
        <v>352</v>
      </c>
      <c r="C36" s="106" t="s">
        <v>328</v>
      </c>
      <c r="D36" s="107" t="s">
        <v>38</v>
      </c>
      <c r="E36" s="108">
        <v>496472</v>
      </c>
      <c r="F36" s="109">
        <v>7828348</v>
      </c>
      <c r="G36" s="110">
        <v>6.3E-2</v>
      </c>
      <c r="H36" s="111">
        <v>0.05</v>
      </c>
      <c r="I36" s="111">
        <v>6.2E-2</v>
      </c>
      <c r="J36" s="111">
        <v>6.8000000000000005E-2</v>
      </c>
      <c r="K36" s="111">
        <v>8.026837970464254E-2</v>
      </c>
      <c r="L36" s="111">
        <v>6.6933857724227386E-2</v>
      </c>
    </row>
    <row r="37" spans="1:12" ht="14.1" customHeight="1">
      <c r="A37" s="103" t="s">
        <v>331</v>
      </c>
      <c r="B37" s="105" t="s">
        <v>353</v>
      </c>
      <c r="C37" s="106" t="s">
        <v>318</v>
      </c>
      <c r="D37" s="107" t="s">
        <v>79</v>
      </c>
      <c r="E37" s="108">
        <v>1007769</v>
      </c>
      <c r="F37" s="109">
        <v>10575976</v>
      </c>
      <c r="G37" s="110">
        <v>9.5000000000000001E-2</v>
      </c>
      <c r="H37" s="111">
        <v>0.106</v>
      </c>
      <c r="I37" s="111">
        <v>0.13200000000000001</v>
      </c>
      <c r="J37" s="111">
        <v>0.111</v>
      </c>
      <c r="K37" s="111">
        <v>8.0084559925187038E-2</v>
      </c>
      <c r="L37" s="111">
        <v>8.1975647758398787E-2</v>
      </c>
    </row>
    <row r="38" spans="1:12" ht="14.1" customHeight="1">
      <c r="A38" s="103" t="s">
        <v>313</v>
      </c>
      <c r="B38" s="105" t="s">
        <v>354</v>
      </c>
      <c r="C38" s="106" t="s">
        <v>320</v>
      </c>
      <c r="D38" s="107" t="s">
        <v>80</v>
      </c>
      <c r="E38" s="108">
        <v>749392</v>
      </c>
      <c r="F38" s="109">
        <v>11110769</v>
      </c>
      <c r="G38" s="110">
        <v>6.7000000000000004E-2</v>
      </c>
      <c r="H38" s="111">
        <v>6.0999999999999999E-2</v>
      </c>
      <c r="I38" s="111">
        <v>7.2999999999999995E-2</v>
      </c>
      <c r="J38" s="111">
        <v>0.08</v>
      </c>
      <c r="K38" s="111">
        <v>7.7486578953106205E-2</v>
      </c>
      <c r="L38" s="111">
        <v>7.1593529927308844E-2</v>
      </c>
    </row>
    <row r="39" spans="1:12" ht="14.1" customHeight="1">
      <c r="A39" s="103" t="s">
        <v>333</v>
      </c>
      <c r="B39" s="105" t="s">
        <v>355</v>
      </c>
      <c r="C39" s="106" t="s">
        <v>328</v>
      </c>
      <c r="D39" s="107" t="s">
        <v>81</v>
      </c>
      <c r="E39" s="108">
        <v>1188981</v>
      </c>
      <c r="F39" s="109">
        <v>17720887</v>
      </c>
      <c r="G39" s="110">
        <v>6.7000000000000004E-2</v>
      </c>
      <c r="H39" s="111">
        <v>7.6999999999999999E-2</v>
      </c>
      <c r="I39" s="111">
        <v>7.4999999999999997E-2</v>
      </c>
      <c r="J39" s="111">
        <v>7.8E-2</v>
      </c>
      <c r="K39" s="111">
        <v>8.4924666639051336E-2</v>
      </c>
      <c r="L39" s="111">
        <v>9.6684567925518383E-2</v>
      </c>
    </row>
    <row r="40" spans="1:12" ht="14.1" customHeight="1">
      <c r="A40" s="103" t="s">
        <v>337</v>
      </c>
      <c r="B40" s="105" t="s">
        <v>356</v>
      </c>
      <c r="C40" s="106" t="s">
        <v>326</v>
      </c>
      <c r="D40" s="107" t="s">
        <v>82</v>
      </c>
      <c r="E40" s="108">
        <v>2977382</v>
      </c>
      <c r="F40" s="109">
        <v>25560621</v>
      </c>
      <c r="G40" s="110">
        <v>0.11600000000000001</v>
      </c>
      <c r="H40" s="111">
        <v>0.111</v>
      </c>
      <c r="I40" s="111">
        <v>0.13</v>
      </c>
      <c r="J40" s="111">
        <v>0.125</v>
      </c>
      <c r="K40" s="111">
        <v>0.11800536430073241</v>
      </c>
      <c r="L40" s="111">
        <v>0.12940618244020102</v>
      </c>
    </row>
    <row r="41" spans="1:12" ht="14.1" customHeight="1">
      <c r="A41" s="103" t="s">
        <v>303</v>
      </c>
      <c r="B41" s="105" t="s">
        <v>357</v>
      </c>
      <c r="C41" s="106" t="s">
        <v>318</v>
      </c>
      <c r="D41" s="107" t="s">
        <v>83</v>
      </c>
      <c r="E41" s="108">
        <v>946275</v>
      </c>
      <c r="F41" s="109">
        <v>7358644</v>
      </c>
      <c r="G41" s="110">
        <v>0.128</v>
      </c>
      <c r="H41" s="111">
        <v>0.129</v>
      </c>
      <c r="I41" s="111">
        <v>0.14199999999999999</v>
      </c>
      <c r="J41" s="111">
        <v>0.14099999999999999</v>
      </c>
      <c r="K41" s="111">
        <v>0.14397004641166525</v>
      </c>
      <c r="L41" s="111">
        <v>0.16037368642942113</v>
      </c>
    </row>
    <row r="42" spans="1:12" ht="14.1" customHeight="1">
      <c r="A42" s="103" t="s">
        <v>303</v>
      </c>
      <c r="B42" s="105" t="s">
        <v>358</v>
      </c>
      <c r="C42" s="106" t="s">
        <v>315</v>
      </c>
      <c r="D42" s="107" t="s">
        <v>84</v>
      </c>
      <c r="E42" s="108">
        <v>102737</v>
      </c>
      <c r="F42" s="109">
        <v>4165621</v>
      </c>
      <c r="G42" s="110">
        <v>2.4E-2</v>
      </c>
      <c r="H42" s="111">
        <v>0.03</v>
      </c>
      <c r="I42" s="111">
        <v>3.1E-2</v>
      </c>
      <c r="J42" s="111">
        <v>3.3000000000000002E-2</v>
      </c>
      <c r="K42" s="111">
        <v>3.2072694278136936E-2</v>
      </c>
      <c r="L42" s="111">
        <v>3.1159791527310774E-2</v>
      </c>
    </row>
    <row r="43" spans="1:12" ht="14.1" customHeight="1">
      <c r="A43" s="103" t="s">
        <v>333</v>
      </c>
      <c r="B43" s="105" t="s">
        <v>359</v>
      </c>
      <c r="C43" s="106" t="s">
        <v>326</v>
      </c>
      <c r="D43" s="107" t="s">
        <v>85</v>
      </c>
      <c r="E43" s="108">
        <v>2265681</v>
      </c>
      <c r="F43" s="109">
        <v>19150017</v>
      </c>
      <c r="G43" s="110">
        <v>0.11799999999999999</v>
      </c>
      <c r="H43" s="111">
        <v>9.2999999999999999E-2</v>
      </c>
      <c r="I43" s="111">
        <v>0.10299999999999999</v>
      </c>
      <c r="J43" s="111">
        <v>9.0999999999999998E-2</v>
      </c>
      <c r="K43" s="111">
        <v>9.3669712153687093E-2</v>
      </c>
      <c r="L43" s="111">
        <v>9.4251200932564283E-2</v>
      </c>
    </row>
    <row r="44" spans="1:12" ht="14.1" customHeight="1">
      <c r="A44" s="103" t="s">
        <v>333</v>
      </c>
      <c r="B44" s="105" t="s">
        <v>360</v>
      </c>
      <c r="C44" s="106" t="s">
        <v>326</v>
      </c>
      <c r="D44" s="107" t="s">
        <v>86</v>
      </c>
      <c r="E44" s="108">
        <v>3258818</v>
      </c>
      <c r="F44" s="109">
        <v>23960429</v>
      </c>
      <c r="G44" s="110">
        <v>0.13600000000000001</v>
      </c>
      <c r="H44" s="111">
        <v>0.13200000000000001</v>
      </c>
      <c r="I44" s="111">
        <v>0.13800000000000001</v>
      </c>
      <c r="J44" s="111">
        <v>0.123</v>
      </c>
      <c r="K44" s="111">
        <v>0.12706986111334287</v>
      </c>
      <c r="L44" s="111">
        <v>0.12311835773938998</v>
      </c>
    </row>
    <row r="45" spans="1:12" ht="14.1" customHeight="1">
      <c r="A45" s="103" t="s">
        <v>331</v>
      </c>
      <c r="B45" s="105" t="s">
        <v>361</v>
      </c>
      <c r="C45" s="106" t="s">
        <v>326</v>
      </c>
      <c r="D45" s="107" t="s">
        <v>87</v>
      </c>
      <c r="E45" s="108">
        <v>1610469</v>
      </c>
      <c r="F45" s="109">
        <v>13577778</v>
      </c>
      <c r="G45" s="110">
        <v>0.11799999999999999</v>
      </c>
      <c r="H45" s="111">
        <v>0.124</v>
      </c>
      <c r="I45" s="111">
        <v>0.13</v>
      </c>
      <c r="J45" s="111">
        <v>0.125</v>
      </c>
      <c r="K45" s="111">
        <v>0.11549752990076165</v>
      </c>
      <c r="L45" s="111">
        <v>0.11771075839040229</v>
      </c>
    </row>
    <row r="46" spans="1:12" ht="14.1" customHeight="1">
      <c r="A46" s="103" t="s">
        <v>331</v>
      </c>
      <c r="B46" s="105" t="s">
        <v>362</v>
      </c>
      <c r="C46" s="106" t="s">
        <v>326</v>
      </c>
      <c r="D46" s="107" t="s">
        <v>88</v>
      </c>
      <c r="E46" s="108">
        <v>1508579</v>
      </c>
      <c r="F46" s="109">
        <v>14319643</v>
      </c>
      <c r="G46" s="110">
        <v>0.105</v>
      </c>
      <c r="H46" s="111">
        <v>0.111</v>
      </c>
      <c r="I46" s="111">
        <v>0.11700000000000001</v>
      </c>
      <c r="J46" s="111">
        <v>0.11899999999999999</v>
      </c>
      <c r="K46" s="111">
        <v>0.12401752010240945</v>
      </c>
      <c r="L46" s="111">
        <v>0.13162323217366184</v>
      </c>
    </row>
    <row r="47" spans="1:12" ht="14.1" customHeight="1">
      <c r="A47" s="103" t="s">
        <v>337</v>
      </c>
      <c r="B47" s="105" t="s">
        <v>363</v>
      </c>
      <c r="C47" s="106" t="s">
        <v>326</v>
      </c>
      <c r="D47" s="107" t="s">
        <v>89</v>
      </c>
      <c r="E47" s="108">
        <v>2977455</v>
      </c>
      <c r="F47" s="109">
        <v>24839859</v>
      </c>
      <c r="G47" s="110">
        <v>0.11899999999999999</v>
      </c>
      <c r="H47" s="111">
        <v>0.126</v>
      </c>
      <c r="I47" s="111">
        <v>0.11600000000000001</v>
      </c>
      <c r="J47" s="111">
        <v>0.12</v>
      </c>
      <c r="K47" s="111">
        <v>0.10313972798480166</v>
      </c>
      <c r="L47" s="111">
        <v>0.10024347813984569</v>
      </c>
    </row>
    <row r="48" spans="1:12" ht="14.1" customHeight="1">
      <c r="A48" s="103" t="s">
        <v>313</v>
      </c>
      <c r="B48" s="105" t="s">
        <v>364</v>
      </c>
      <c r="C48" s="106" t="s">
        <v>326</v>
      </c>
      <c r="D48" s="107" t="s">
        <v>90</v>
      </c>
      <c r="E48" s="108">
        <v>1446714</v>
      </c>
      <c r="F48" s="109">
        <v>17215442</v>
      </c>
      <c r="G48" s="110">
        <v>8.4000000000000005E-2</v>
      </c>
      <c r="H48" s="111">
        <v>9.5000000000000001E-2</v>
      </c>
      <c r="I48" s="111">
        <v>9.8000000000000004E-2</v>
      </c>
      <c r="J48" s="111">
        <v>9.5000000000000001E-2</v>
      </c>
      <c r="K48" s="111">
        <v>9.6657670052340577E-2</v>
      </c>
      <c r="L48" s="111">
        <v>9.1305336506657286E-2</v>
      </c>
    </row>
    <row r="49" spans="1:12" ht="14.1" customHeight="1">
      <c r="A49" s="103" t="s">
        <v>333</v>
      </c>
      <c r="B49" s="105" t="s">
        <v>365</v>
      </c>
      <c r="C49" s="106" t="s">
        <v>328</v>
      </c>
      <c r="D49" s="107" t="s">
        <v>91</v>
      </c>
      <c r="E49" s="108">
        <v>1406395</v>
      </c>
      <c r="F49" s="109">
        <v>18006098</v>
      </c>
      <c r="G49" s="110">
        <v>7.8E-2</v>
      </c>
      <c r="H49" s="111">
        <v>8.1000000000000003E-2</v>
      </c>
      <c r="I49" s="111">
        <v>8.4000000000000005E-2</v>
      </c>
      <c r="J49" s="111">
        <v>8.4000000000000005E-2</v>
      </c>
      <c r="K49" s="111">
        <v>7.900175206645306E-2</v>
      </c>
      <c r="L49" s="111">
        <v>8.1136796610651429E-2</v>
      </c>
    </row>
    <row r="50" spans="1:12" ht="14.1" customHeight="1">
      <c r="A50" s="103" t="s">
        <v>303</v>
      </c>
      <c r="B50" s="105" t="s">
        <v>366</v>
      </c>
      <c r="C50" s="106" t="s">
        <v>323</v>
      </c>
      <c r="D50" s="107" t="s">
        <v>92</v>
      </c>
      <c r="E50" s="108">
        <v>982620</v>
      </c>
      <c r="F50" s="109">
        <v>5929630</v>
      </c>
      <c r="G50" s="110">
        <v>0.16500000000000001</v>
      </c>
      <c r="H50" s="111">
        <v>0.17899999999999999</v>
      </c>
      <c r="I50" s="111">
        <v>0.17299999999999999</v>
      </c>
      <c r="J50" s="111">
        <v>0.184</v>
      </c>
      <c r="K50" s="111">
        <v>0.15778336210709545</v>
      </c>
      <c r="L50" s="111">
        <v>0.17323969143512313</v>
      </c>
    </row>
    <row r="51" spans="1:12" ht="14.1" customHeight="1">
      <c r="A51" s="103" t="s">
        <v>337</v>
      </c>
      <c r="B51" s="105" t="s">
        <v>367</v>
      </c>
      <c r="C51" s="106" t="s">
        <v>312</v>
      </c>
      <c r="D51" s="107" t="s">
        <v>93</v>
      </c>
      <c r="E51" s="108">
        <v>9768737</v>
      </c>
      <c r="F51" s="109">
        <v>61416679</v>
      </c>
      <c r="G51" s="110">
        <v>0.159</v>
      </c>
      <c r="H51" s="111">
        <v>0.16200000000000001</v>
      </c>
      <c r="I51" s="111">
        <v>0.18099999999999999</v>
      </c>
      <c r="J51" s="111">
        <v>0.17799999999999999</v>
      </c>
      <c r="K51" s="111">
        <v>0.17991525557046992</v>
      </c>
      <c r="L51" s="111">
        <v>0.17763852138966857</v>
      </c>
    </row>
    <row r="52" spans="1:12" ht="14.1" customHeight="1">
      <c r="A52" s="103" t="s">
        <v>331</v>
      </c>
      <c r="B52" s="105" t="s">
        <v>368</v>
      </c>
      <c r="C52" s="106" t="s">
        <v>315</v>
      </c>
      <c r="D52" s="107" t="s">
        <v>94</v>
      </c>
      <c r="E52" s="108">
        <v>164393</v>
      </c>
      <c r="F52" s="109">
        <v>8125339</v>
      </c>
      <c r="G52" s="110">
        <v>0.02</v>
      </c>
      <c r="H52" s="111">
        <v>2.1000000000000001E-2</v>
      </c>
      <c r="I52" s="111">
        <v>2.3E-2</v>
      </c>
      <c r="J52" s="111">
        <v>2.4E-2</v>
      </c>
      <c r="K52" s="111">
        <v>2.5698979439758352E-2</v>
      </c>
      <c r="L52" s="111">
        <v>2.0837098137514939E-2</v>
      </c>
    </row>
    <row r="53" spans="1:12" ht="14.1" customHeight="1">
      <c r="A53" s="103" t="s">
        <v>313</v>
      </c>
      <c r="B53" s="105" t="s">
        <v>369</v>
      </c>
      <c r="C53" s="106" t="s">
        <v>318</v>
      </c>
      <c r="D53" s="107" t="s">
        <v>95</v>
      </c>
      <c r="E53" s="108">
        <v>1818050</v>
      </c>
      <c r="F53" s="109">
        <v>11239469</v>
      </c>
      <c r="G53" s="110">
        <v>0.161</v>
      </c>
      <c r="H53" s="111">
        <v>0.17100000000000001</v>
      </c>
      <c r="I53" s="111">
        <v>0.157</v>
      </c>
      <c r="J53" s="111">
        <v>0.153</v>
      </c>
      <c r="K53" s="111">
        <v>0.13497552054083117</v>
      </c>
      <c r="L53" s="111">
        <v>0.13549321825767505</v>
      </c>
    </row>
    <row r="54" spans="1:12" ht="14.1" customHeight="1">
      <c r="A54" s="103" t="s">
        <v>303</v>
      </c>
      <c r="B54" s="105" t="s">
        <v>370</v>
      </c>
      <c r="C54" s="106" t="s">
        <v>318</v>
      </c>
      <c r="D54" s="107" t="s">
        <v>96</v>
      </c>
      <c r="E54" s="108">
        <v>1231463</v>
      </c>
      <c r="F54" s="109">
        <v>7627496</v>
      </c>
      <c r="G54" s="110">
        <v>0.161</v>
      </c>
      <c r="H54" s="111">
        <v>0.184</v>
      </c>
      <c r="I54" s="111">
        <v>0.20100000000000001</v>
      </c>
      <c r="J54" s="111">
        <v>0.21299999999999999</v>
      </c>
      <c r="K54" s="111">
        <v>0.19322350579329026</v>
      </c>
      <c r="L54" s="111">
        <v>0.19650157492297665</v>
      </c>
    </row>
    <row r="55" spans="1:12" ht="14.1" customHeight="1">
      <c r="A55" s="103" t="s">
        <v>313</v>
      </c>
      <c r="B55" s="105" t="s">
        <v>371</v>
      </c>
      <c r="C55" s="106" t="s">
        <v>326</v>
      </c>
      <c r="D55" s="107" t="s">
        <v>97</v>
      </c>
      <c r="E55" s="108">
        <v>1438755</v>
      </c>
      <c r="F55" s="109">
        <v>16077552</v>
      </c>
      <c r="G55" s="110">
        <v>8.8999999999999996E-2</v>
      </c>
      <c r="H55" s="111">
        <v>9.6000000000000002E-2</v>
      </c>
      <c r="I55" s="111">
        <v>0.124</v>
      </c>
      <c r="J55" s="111">
        <v>9.1999999999999998E-2</v>
      </c>
      <c r="K55" s="111">
        <v>9.1465905987315271E-2</v>
      </c>
      <c r="L55" s="111">
        <v>8.4596852965157635E-2</v>
      </c>
    </row>
    <row r="56" spans="1:12" ht="14.1" customHeight="1">
      <c r="A56" s="103" t="s">
        <v>331</v>
      </c>
      <c r="B56" s="105" t="s">
        <v>372</v>
      </c>
      <c r="C56" s="106" t="s">
        <v>320</v>
      </c>
      <c r="D56" s="107" t="s">
        <v>98</v>
      </c>
      <c r="E56" s="108">
        <v>242042</v>
      </c>
      <c r="F56" s="109">
        <v>5635578</v>
      </c>
      <c r="G56" s="110">
        <v>4.2000000000000003E-2</v>
      </c>
      <c r="H56" s="111">
        <v>0.04</v>
      </c>
      <c r="I56" s="111">
        <v>4.2000000000000003E-2</v>
      </c>
      <c r="J56" s="111">
        <v>3.5000000000000003E-2</v>
      </c>
      <c r="K56" s="111">
        <v>4.2826372628347355E-2</v>
      </c>
      <c r="L56" s="111">
        <v>3.6725262962159042E-2</v>
      </c>
    </row>
    <row r="57" spans="1:12" ht="14.1" customHeight="1">
      <c r="A57" s="103" t="s">
        <v>303</v>
      </c>
      <c r="B57" s="105" t="s">
        <v>373</v>
      </c>
      <c r="C57" s="106" t="s">
        <v>323</v>
      </c>
      <c r="D57" s="112" t="s">
        <v>99</v>
      </c>
      <c r="E57" s="108">
        <v>824491</v>
      </c>
      <c r="F57" s="109">
        <v>5775433</v>
      </c>
      <c r="G57" s="110">
        <v>0.14199999999999999</v>
      </c>
      <c r="H57" s="111">
        <v>0.154</v>
      </c>
      <c r="I57" s="111">
        <v>0.153</v>
      </c>
      <c r="J57" s="111">
        <v>0.151</v>
      </c>
      <c r="K57" s="111">
        <v>0.15648664508451923</v>
      </c>
      <c r="L57" s="111">
        <v>0.16176443847410973</v>
      </c>
    </row>
    <row r="58" spans="1:12" ht="14.1" customHeight="1">
      <c r="A58" s="103" t="s">
        <v>310</v>
      </c>
      <c r="B58" s="105" t="s">
        <v>374</v>
      </c>
      <c r="C58" s="106" t="s">
        <v>312</v>
      </c>
      <c r="D58" s="107" t="s">
        <v>100</v>
      </c>
      <c r="E58" s="108">
        <v>20016606</v>
      </c>
      <c r="F58" s="109">
        <v>117159053</v>
      </c>
      <c r="G58" s="110">
        <v>0.17</v>
      </c>
      <c r="H58" s="111">
        <v>0.186</v>
      </c>
      <c r="I58" s="111">
        <v>0.20399999999999999</v>
      </c>
      <c r="J58" s="111">
        <v>0.214</v>
      </c>
      <c r="K58" s="111">
        <v>0.20648044309380778</v>
      </c>
      <c r="L58" s="111">
        <v>0.20903723682074313</v>
      </c>
    </row>
    <row r="59" spans="1:12" ht="14.1" customHeight="1">
      <c r="A59" s="103" t="s">
        <v>303</v>
      </c>
      <c r="B59" s="105" t="s">
        <v>375</v>
      </c>
      <c r="C59" s="106" t="s">
        <v>315</v>
      </c>
      <c r="D59" s="107" t="s">
        <v>101</v>
      </c>
      <c r="E59" s="108">
        <v>105228</v>
      </c>
      <c r="F59" s="109">
        <v>5272986</v>
      </c>
      <c r="G59" s="110">
        <v>1.9E-2</v>
      </c>
      <c r="H59" s="111">
        <v>2.1999999999999999E-2</v>
      </c>
      <c r="I59" s="111">
        <v>4.1000000000000002E-2</v>
      </c>
      <c r="J59" s="111">
        <v>2.4E-2</v>
      </c>
      <c r="K59" s="111">
        <v>2.1551587173965082E-2</v>
      </c>
      <c r="L59" s="111">
        <v>2.3741783941953431E-2</v>
      </c>
    </row>
    <row r="60" spans="1:12" ht="14.1" customHeight="1">
      <c r="A60" s="103" t="s">
        <v>331</v>
      </c>
      <c r="B60" s="105" t="s">
        <v>376</v>
      </c>
      <c r="C60" s="106" t="s">
        <v>318</v>
      </c>
      <c r="D60" s="107" t="s">
        <v>102</v>
      </c>
      <c r="E60" s="108">
        <v>1107750</v>
      </c>
      <c r="F60" s="109">
        <v>9062293</v>
      </c>
      <c r="G60" s="110">
        <v>0.122</v>
      </c>
      <c r="H60" s="111">
        <v>0.13900000000000001</v>
      </c>
      <c r="I60" s="111">
        <v>0.13</v>
      </c>
      <c r="J60" s="111">
        <v>0.1</v>
      </c>
      <c r="K60" s="111">
        <v>8.9393130876177493E-2</v>
      </c>
      <c r="L60" s="111">
        <v>9.7622635603195868E-2</v>
      </c>
    </row>
    <row r="61" spans="1:12" ht="14.1" customHeight="1">
      <c r="A61" s="103" t="s">
        <v>310</v>
      </c>
      <c r="B61" s="105" t="s">
        <v>377</v>
      </c>
      <c r="C61" s="106" t="s">
        <v>312</v>
      </c>
      <c r="D61" s="107" t="s">
        <v>103</v>
      </c>
      <c r="E61" s="108">
        <v>19471090</v>
      </c>
      <c r="F61" s="109">
        <v>96823114</v>
      </c>
      <c r="G61" s="110">
        <v>0.20100000000000001</v>
      </c>
      <c r="H61" s="111">
        <v>0.22700000000000001</v>
      </c>
      <c r="I61" s="111">
        <v>0.245</v>
      </c>
      <c r="J61" s="111">
        <v>0.22500000000000001</v>
      </c>
      <c r="K61" s="111">
        <v>0.21997475552822332</v>
      </c>
      <c r="L61" s="111">
        <v>0.21660220173610897</v>
      </c>
    </row>
    <row r="62" spans="1:12" ht="14.1" customHeight="1">
      <c r="A62" s="103" t="s">
        <v>331</v>
      </c>
      <c r="B62" s="105" t="s">
        <v>378</v>
      </c>
      <c r="C62" s="106" t="s">
        <v>315</v>
      </c>
      <c r="D62" s="107" t="s">
        <v>104</v>
      </c>
      <c r="E62" s="108">
        <v>234979</v>
      </c>
      <c r="F62" s="109">
        <v>9736799</v>
      </c>
      <c r="G62" s="110">
        <v>2.4E-2</v>
      </c>
      <c r="H62" s="111">
        <v>2.4E-2</v>
      </c>
      <c r="I62" s="111">
        <v>2.5000000000000001E-2</v>
      </c>
      <c r="J62" s="111">
        <v>2.7E-2</v>
      </c>
      <c r="K62" s="111">
        <v>2.8427117992329227E-2</v>
      </c>
      <c r="L62" s="111">
        <v>3.2529642483590263E-2</v>
      </c>
    </row>
    <row r="63" spans="1:12" ht="14.1" customHeight="1">
      <c r="A63" s="103" t="s">
        <v>303</v>
      </c>
      <c r="B63" s="105" t="s">
        <v>379</v>
      </c>
      <c r="C63" s="106" t="s">
        <v>315</v>
      </c>
      <c r="D63" s="107" t="s">
        <v>105</v>
      </c>
      <c r="E63" s="108">
        <v>197701</v>
      </c>
      <c r="F63" s="109">
        <v>5017283</v>
      </c>
      <c r="G63" s="110">
        <v>3.9E-2</v>
      </c>
      <c r="H63" s="111">
        <v>3.4000000000000002E-2</v>
      </c>
      <c r="I63" s="111">
        <v>4.3999999999999997E-2</v>
      </c>
      <c r="J63" s="111">
        <v>4.8000000000000001E-2</v>
      </c>
      <c r="K63" s="111">
        <v>3.1704701934632151E-2</v>
      </c>
      <c r="L63" s="111">
        <v>2.8988232658074892E-2</v>
      </c>
    </row>
    <row r="64" spans="1:12" ht="14.1" customHeight="1">
      <c r="A64" s="103" t="s">
        <v>337</v>
      </c>
      <c r="B64" s="105" t="s">
        <v>380</v>
      </c>
      <c r="C64" s="106" t="s">
        <v>326</v>
      </c>
      <c r="D64" s="107" t="s">
        <v>106</v>
      </c>
      <c r="E64" s="108">
        <v>4248673</v>
      </c>
      <c r="F64" s="109">
        <v>37064400</v>
      </c>
      <c r="G64" s="110">
        <v>0.114</v>
      </c>
      <c r="H64" s="111">
        <v>0.114</v>
      </c>
      <c r="I64" s="111">
        <v>0.124</v>
      </c>
      <c r="J64" s="111">
        <v>0.125</v>
      </c>
      <c r="K64" s="111">
        <v>0.11310114771455393</v>
      </c>
      <c r="L64" s="111">
        <v>0.12533496726940396</v>
      </c>
    </row>
    <row r="65" spans="1:12" ht="14.1" customHeight="1">
      <c r="A65" s="103" t="s">
        <v>303</v>
      </c>
      <c r="B65" s="105" t="s">
        <v>381</v>
      </c>
      <c r="C65" s="106" t="s">
        <v>315</v>
      </c>
      <c r="D65" s="107" t="s">
        <v>107</v>
      </c>
      <c r="E65" s="108">
        <v>107901</v>
      </c>
      <c r="F65" s="109">
        <v>3559591</v>
      </c>
      <c r="G65" s="110">
        <v>0.03</v>
      </c>
      <c r="H65" s="111">
        <v>3.5000000000000003E-2</v>
      </c>
      <c r="I65" s="111">
        <v>3.5000000000000003E-2</v>
      </c>
      <c r="J65" s="111">
        <v>3.5999999999999997E-2</v>
      </c>
      <c r="K65" s="111">
        <v>3.7197155848148554E-2</v>
      </c>
      <c r="L65" s="111">
        <v>5.6773825734629572E-2</v>
      </c>
    </row>
    <row r="66" spans="1:12" ht="14.1" customHeight="1">
      <c r="A66" s="103" t="s">
        <v>316</v>
      </c>
      <c r="B66" s="105" t="s">
        <v>382</v>
      </c>
      <c r="C66" s="106" t="s">
        <v>328</v>
      </c>
      <c r="D66" s="107" t="s">
        <v>108</v>
      </c>
      <c r="E66" s="108">
        <v>307285</v>
      </c>
      <c r="F66" s="109">
        <v>5761727</v>
      </c>
      <c r="G66" s="110">
        <v>5.2999999999999999E-2</v>
      </c>
      <c r="H66" s="111">
        <v>7.3999999999999996E-2</v>
      </c>
      <c r="I66" s="111">
        <v>8.7999999999999995E-2</v>
      </c>
      <c r="J66" s="111">
        <v>8.2000000000000003E-2</v>
      </c>
      <c r="K66" s="111">
        <v>8.189971901554717E-2</v>
      </c>
      <c r="L66" s="111">
        <v>6.9841952599729376E-2</v>
      </c>
    </row>
    <row r="67" spans="1:12" ht="14.1" customHeight="1">
      <c r="A67" s="103" t="s">
        <v>331</v>
      </c>
      <c r="B67" s="105" t="s">
        <v>383</v>
      </c>
      <c r="C67" s="106" t="s">
        <v>328</v>
      </c>
      <c r="D67" s="107" t="s">
        <v>109</v>
      </c>
      <c r="E67" s="108">
        <v>619449</v>
      </c>
      <c r="F67" s="109">
        <v>7274783</v>
      </c>
      <c r="G67" s="110">
        <v>8.5000000000000006E-2</v>
      </c>
      <c r="H67" s="111">
        <v>7.3999999999999996E-2</v>
      </c>
      <c r="I67" s="111">
        <v>7.3999999999999996E-2</v>
      </c>
      <c r="J67" s="111">
        <v>7.0999999999999994E-2</v>
      </c>
      <c r="K67" s="111">
        <v>6.9285175030794288E-2</v>
      </c>
      <c r="L67" s="111">
        <v>5.7658553962915832E-2</v>
      </c>
    </row>
    <row r="68" spans="1:12" ht="14.1" customHeight="1">
      <c r="A68" s="103" t="s">
        <v>313</v>
      </c>
      <c r="B68" s="105" t="s">
        <v>384</v>
      </c>
      <c r="C68" s="106" t="s">
        <v>326</v>
      </c>
      <c r="D68" s="107" t="s">
        <v>110</v>
      </c>
      <c r="E68" s="108">
        <v>1470705</v>
      </c>
      <c r="F68" s="109">
        <v>15038739</v>
      </c>
      <c r="G68" s="110">
        <v>9.7000000000000003E-2</v>
      </c>
      <c r="H68" s="111">
        <v>9.9000000000000005E-2</v>
      </c>
      <c r="I68" s="111">
        <v>0.105</v>
      </c>
      <c r="J68" s="111">
        <v>0.10100000000000001</v>
      </c>
      <c r="K68" s="111">
        <v>0.1027359756935325</v>
      </c>
      <c r="L68" s="111">
        <v>0.10070806906341667</v>
      </c>
    </row>
    <row r="69" spans="1:12" ht="14.1" customHeight="1">
      <c r="A69" s="103" t="s">
        <v>313</v>
      </c>
      <c r="B69" s="105" t="s">
        <v>385</v>
      </c>
      <c r="C69" s="106" t="s">
        <v>326</v>
      </c>
      <c r="D69" s="107" t="s">
        <v>111</v>
      </c>
      <c r="E69" s="108">
        <v>951459</v>
      </c>
      <c r="F69" s="109">
        <v>13700606</v>
      </c>
      <c r="G69" s="110">
        <v>6.9000000000000006E-2</v>
      </c>
      <c r="H69" s="111">
        <v>7.9000000000000001E-2</v>
      </c>
      <c r="I69" s="111">
        <v>9.8000000000000004E-2</v>
      </c>
      <c r="J69" s="111">
        <v>8.5999999999999993E-2</v>
      </c>
      <c r="K69" s="111">
        <v>7.9227951925632534E-2</v>
      </c>
      <c r="L69" s="111">
        <v>8.6863315362572247E-2</v>
      </c>
    </row>
    <row r="70" spans="1:12" ht="14.1" customHeight="1">
      <c r="A70" s="103" t="s">
        <v>337</v>
      </c>
      <c r="B70" s="105" t="s">
        <v>386</v>
      </c>
      <c r="C70" s="106" t="s">
        <v>326</v>
      </c>
      <c r="D70" s="107" t="s">
        <v>112</v>
      </c>
      <c r="E70" s="108">
        <v>3903375</v>
      </c>
      <c r="F70" s="109">
        <v>31315431</v>
      </c>
      <c r="G70" s="110">
        <v>0.124</v>
      </c>
      <c r="H70" s="111">
        <v>0.14000000000000001</v>
      </c>
      <c r="I70" s="111">
        <v>0.13800000000000001</v>
      </c>
      <c r="J70" s="111">
        <v>0.13600000000000001</v>
      </c>
      <c r="K70" s="111">
        <v>0.12182317788145239</v>
      </c>
      <c r="L70" s="111">
        <v>0.12977003869461204</v>
      </c>
    </row>
    <row r="71" spans="1:12" ht="14.1" customHeight="1">
      <c r="A71" s="103" t="s">
        <v>337</v>
      </c>
      <c r="B71" s="105" t="s">
        <v>387</v>
      </c>
      <c r="C71" s="106" t="s">
        <v>326</v>
      </c>
      <c r="D71" s="107" t="s">
        <v>113</v>
      </c>
      <c r="E71" s="108">
        <v>5269062</v>
      </c>
      <c r="F71" s="109">
        <v>40799218</v>
      </c>
      <c r="G71" s="110">
        <v>0.129</v>
      </c>
      <c r="H71" s="111">
        <v>0.14199999999999999</v>
      </c>
      <c r="I71" s="111">
        <v>0.11</v>
      </c>
      <c r="J71" s="111">
        <v>0.115</v>
      </c>
      <c r="K71" s="111">
        <v>0.10955049642155702</v>
      </c>
      <c r="L71" s="111">
        <v>0.11401734933383928</v>
      </c>
    </row>
    <row r="72" spans="1:12" ht="14.1" customHeight="1">
      <c r="A72" s="103" t="s">
        <v>333</v>
      </c>
      <c r="B72" s="105" t="s">
        <v>388</v>
      </c>
      <c r="C72" s="106" t="s">
        <v>326</v>
      </c>
      <c r="D72" s="107" t="s">
        <v>114</v>
      </c>
      <c r="E72" s="108">
        <v>1185691</v>
      </c>
      <c r="F72" s="109">
        <v>20130473</v>
      </c>
      <c r="G72" s="110">
        <v>5.8000000000000003E-2</v>
      </c>
      <c r="H72" s="111">
        <v>6.5000000000000002E-2</v>
      </c>
      <c r="I72" s="111">
        <v>7.1999999999999995E-2</v>
      </c>
      <c r="J72" s="111">
        <v>7.3999999999999996E-2</v>
      </c>
      <c r="K72" s="111">
        <v>6.8193399048739473E-2</v>
      </c>
      <c r="L72" s="111">
        <v>7.051609767915315E-2</v>
      </c>
    </row>
    <row r="73" spans="1:12" ht="14.1" customHeight="1">
      <c r="A73" s="103" t="s">
        <v>313</v>
      </c>
      <c r="B73" s="105" t="s">
        <v>389</v>
      </c>
      <c r="C73" s="106" t="s">
        <v>326</v>
      </c>
      <c r="D73" s="107" t="s">
        <v>115</v>
      </c>
      <c r="E73" s="108">
        <v>2402304</v>
      </c>
      <c r="F73" s="109">
        <v>18452019</v>
      </c>
      <c r="G73" s="110">
        <v>0.13</v>
      </c>
      <c r="H73" s="111">
        <v>0.14099999999999999</v>
      </c>
      <c r="I73" s="111">
        <v>0.14699999999999999</v>
      </c>
      <c r="J73" s="111">
        <v>0.126</v>
      </c>
      <c r="K73" s="111">
        <v>0.12109631086163179</v>
      </c>
      <c r="L73" s="111">
        <v>0.13180113396094836</v>
      </c>
    </row>
    <row r="74" spans="1:12" ht="14.1" customHeight="1">
      <c r="A74" s="103" t="s">
        <v>303</v>
      </c>
      <c r="B74" s="105" t="s">
        <v>390</v>
      </c>
      <c r="C74" s="106" t="s">
        <v>315</v>
      </c>
      <c r="D74" s="107" t="s">
        <v>116</v>
      </c>
      <c r="E74" s="108">
        <v>135504</v>
      </c>
      <c r="F74" s="109">
        <v>4535484</v>
      </c>
      <c r="G74" s="110">
        <v>2.9000000000000001E-2</v>
      </c>
      <c r="H74" s="111">
        <v>3.5999999999999997E-2</v>
      </c>
      <c r="I74" s="111">
        <v>4.2000000000000003E-2</v>
      </c>
      <c r="J74" s="111">
        <v>4.1000000000000002E-2</v>
      </c>
      <c r="K74" s="111">
        <v>3.5940608954982904E-2</v>
      </c>
      <c r="L74" s="111">
        <v>4.2111128894417073E-2</v>
      </c>
    </row>
    <row r="75" spans="1:12" ht="14.1" customHeight="1">
      <c r="A75" s="103" t="s">
        <v>313</v>
      </c>
      <c r="B75" s="105" t="s">
        <v>391</v>
      </c>
      <c r="C75" s="106" t="s">
        <v>326</v>
      </c>
      <c r="D75" s="107" t="s">
        <v>117</v>
      </c>
      <c r="E75" s="108">
        <v>1351572</v>
      </c>
      <c r="F75" s="109">
        <v>13838118</v>
      </c>
      <c r="G75" s="110">
        <v>9.7000000000000003E-2</v>
      </c>
      <c r="H75" s="111">
        <v>0.106</v>
      </c>
      <c r="I75" s="111">
        <v>0.123</v>
      </c>
      <c r="J75" s="111">
        <v>0.111</v>
      </c>
      <c r="K75" s="111">
        <v>0.10412124012337477</v>
      </c>
      <c r="L75" s="111">
        <v>0.10345272160652515</v>
      </c>
    </row>
    <row r="76" spans="1:12" ht="14.1" customHeight="1">
      <c r="A76" s="103" t="s">
        <v>333</v>
      </c>
      <c r="B76" s="105" t="s">
        <v>392</v>
      </c>
      <c r="C76" s="106" t="s">
        <v>326</v>
      </c>
      <c r="D76" s="107" t="s">
        <v>118</v>
      </c>
      <c r="E76" s="108">
        <v>2236189</v>
      </c>
      <c r="F76" s="109">
        <v>19671082</v>
      </c>
      <c r="G76" s="110">
        <v>0.113</v>
      </c>
      <c r="H76" s="111">
        <v>0.12</v>
      </c>
      <c r="I76" s="111">
        <v>0.129</v>
      </c>
      <c r="J76" s="111">
        <v>0.13200000000000001</v>
      </c>
      <c r="K76" s="111">
        <v>0.12866961586868583</v>
      </c>
      <c r="L76" s="111">
        <v>0.12206488738041059</v>
      </c>
    </row>
    <row r="77" spans="1:12" ht="14.1" customHeight="1">
      <c r="A77" s="103" t="s">
        <v>313</v>
      </c>
      <c r="B77" s="105" t="s">
        <v>393</v>
      </c>
      <c r="C77" s="106" t="s">
        <v>326</v>
      </c>
      <c r="D77" s="107" t="s">
        <v>119</v>
      </c>
      <c r="E77" s="108">
        <v>997378</v>
      </c>
      <c r="F77" s="109">
        <v>13236572</v>
      </c>
      <c r="G77" s="110">
        <v>7.4999999999999997E-2</v>
      </c>
      <c r="H77" s="111">
        <v>8.2000000000000003E-2</v>
      </c>
      <c r="I77" s="111">
        <v>9.1999999999999998E-2</v>
      </c>
      <c r="J77" s="111">
        <v>0.09</v>
      </c>
      <c r="K77" s="111">
        <v>9.2038636725269643E-2</v>
      </c>
      <c r="L77" s="111">
        <v>8.6928416512580084E-2</v>
      </c>
    </row>
    <row r="78" spans="1:12" ht="14.1" customHeight="1">
      <c r="A78" s="103" t="s">
        <v>316</v>
      </c>
      <c r="B78" s="105" t="s">
        <v>394</v>
      </c>
      <c r="C78" s="106" t="s">
        <v>315</v>
      </c>
      <c r="D78" s="107" t="s">
        <v>120</v>
      </c>
      <c r="E78" s="108">
        <v>57988</v>
      </c>
      <c r="F78" s="109">
        <v>5637988</v>
      </c>
      <c r="G78" s="110">
        <v>0.01</v>
      </c>
      <c r="H78" s="111">
        <v>1.7000000000000001E-2</v>
      </c>
      <c r="I78" s="111">
        <v>0.02</v>
      </c>
      <c r="J78" s="111">
        <v>2.1999999999999999E-2</v>
      </c>
      <c r="K78" s="111">
        <v>2.036015790489247E-2</v>
      </c>
      <c r="L78" s="111">
        <v>2.2458078391568607E-2</v>
      </c>
    </row>
    <row r="79" spans="1:12" ht="14.1" customHeight="1">
      <c r="A79" s="103" t="s">
        <v>310</v>
      </c>
      <c r="B79" s="105" t="s">
        <v>395</v>
      </c>
      <c r="C79" s="106" t="s">
        <v>312</v>
      </c>
      <c r="D79" s="107" t="s">
        <v>121</v>
      </c>
      <c r="E79" s="108">
        <v>13760741</v>
      </c>
      <c r="F79" s="109">
        <v>75822283</v>
      </c>
      <c r="G79" s="110">
        <v>0.18099999999999999</v>
      </c>
      <c r="H79" s="111">
        <v>0.185</v>
      </c>
      <c r="I79" s="111">
        <v>0.20100000000000001</v>
      </c>
      <c r="J79" s="111">
        <v>0.193</v>
      </c>
      <c r="K79" s="111">
        <v>0.18184076735796553</v>
      </c>
      <c r="L79" s="111">
        <v>0.18379259297851727</v>
      </c>
    </row>
    <row r="80" spans="1:12" ht="14.1" customHeight="1">
      <c r="A80" s="103" t="s">
        <v>313</v>
      </c>
      <c r="B80" s="105" t="s">
        <v>396</v>
      </c>
      <c r="C80" s="106" t="s">
        <v>318</v>
      </c>
      <c r="D80" s="107" t="s">
        <v>122</v>
      </c>
      <c r="E80" s="108">
        <v>1147051</v>
      </c>
      <c r="F80" s="109">
        <v>11619147</v>
      </c>
      <c r="G80" s="110">
        <v>9.8000000000000004E-2</v>
      </c>
      <c r="H80" s="111">
        <v>0.111</v>
      </c>
      <c r="I80" s="111">
        <v>0.11600000000000001</v>
      </c>
      <c r="J80" s="111">
        <v>0.113</v>
      </c>
      <c r="K80" s="111">
        <v>0.1047799616178548</v>
      </c>
      <c r="L80" s="111">
        <v>0.10551400523287532</v>
      </c>
    </row>
    <row r="81" spans="1:12" ht="14.1" customHeight="1">
      <c r="A81" s="103" t="s">
        <v>313</v>
      </c>
      <c r="B81" s="105" t="s">
        <v>397</v>
      </c>
      <c r="C81" s="106" t="s">
        <v>326</v>
      </c>
      <c r="D81" s="107" t="s">
        <v>123</v>
      </c>
      <c r="E81" s="108">
        <v>1474425</v>
      </c>
      <c r="F81" s="109">
        <v>14241565</v>
      </c>
      <c r="G81" s="110">
        <v>0.10299999999999999</v>
      </c>
      <c r="H81" s="111">
        <v>8.8999999999999996E-2</v>
      </c>
      <c r="I81" s="111">
        <v>9.5000000000000001E-2</v>
      </c>
      <c r="J81" s="111">
        <v>0.10100000000000001</v>
      </c>
      <c r="K81" s="111">
        <v>9.59634816197312E-2</v>
      </c>
      <c r="L81" s="111">
        <v>9.5568589007519689E-2</v>
      </c>
    </row>
    <row r="82" spans="1:12" ht="14.1" customHeight="1">
      <c r="A82" s="103" t="s">
        <v>333</v>
      </c>
      <c r="B82" s="105" t="s">
        <v>398</v>
      </c>
      <c r="C82" s="106" t="s">
        <v>326</v>
      </c>
      <c r="D82" s="107" t="s">
        <v>124</v>
      </c>
      <c r="E82" s="108">
        <v>3112519</v>
      </c>
      <c r="F82" s="109">
        <v>23594305</v>
      </c>
      <c r="G82" s="110">
        <v>0.13100000000000001</v>
      </c>
      <c r="H82" s="111">
        <v>0.14399999999999999</v>
      </c>
      <c r="I82" s="111">
        <v>0.161</v>
      </c>
      <c r="J82" s="111">
        <v>0.157</v>
      </c>
      <c r="K82" s="111">
        <v>0.15977281094839418</v>
      </c>
      <c r="L82" s="111">
        <v>0.14939795604283171</v>
      </c>
    </row>
    <row r="83" spans="1:12" ht="14.1" customHeight="1">
      <c r="A83" s="103" t="s">
        <v>333</v>
      </c>
      <c r="B83" s="105" t="s">
        <v>399</v>
      </c>
      <c r="C83" s="106" t="s">
        <v>326</v>
      </c>
      <c r="D83" s="107" t="s">
        <v>125</v>
      </c>
      <c r="E83" s="108">
        <v>3298656</v>
      </c>
      <c r="F83" s="109">
        <v>24176986</v>
      </c>
      <c r="G83" s="110">
        <v>0.13600000000000001</v>
      </c>
      <c r="H83" s="111">
        <v>0.16800000000000001</v>
      </c>
      <c r="I83" s="111">
        <v>0.17299999999999999</v>
      </c>
      <c r="J83" s="111">
        <v>0.17499999999999999</v>
      </c>
      <c r="K83" s="111">
        <v>0.16592791488646064</v>
      </c>
      <c r="L83" s="111">
        <v>0.16768062719251697</v>
      </c>
    </row>
    <row r="84" spans="1:12" ht="14.1" customHeight="1">
      <c r="A84" s="103" t="s">
        <v>313</v>
      </c>
      <c r="B84" s="105" t="s">
        <v>400</v>
      </c>
      <c r="C84" s="106" t="s">
        <v>326</v>
      </c>
      <c r="D84" s="113" t="s">
        <v>126</v>
      </c>
      <c r="E84" s="108">
        <v>991561</v>
      </c>
      <c r="F84" s="109">
        <v>12227217</v>
      </c>
      <c r="G84" s="110">
        <v>8.1000000000000003E-2</v>
      </c>
      <c r="H84" s="111">
        <v>9.2999999999999999E-2</v>
      </c>
      <c r="I84" s="111">
        <v>9.9000000000000005E-2</v>
      </c>
      <c r="J84" s="111">
        <v>0.104</v>
      </c>
      <c r="K84" s="111">
        <v>9.9597036557405455E-2</v>
      </c>
      <c r="L84" s="111">
        <v>9.9841690946964545E-2</v>
      </c>
    </row>
    <row r="85" spans="1:12" ht="14.1" customHeight="1">
      <c r="A85" s="103" t="s">
        <v>313</v>
      </c>
      <c r="B85" s="105" t="s">
        <v>401</v>
      </c>
      <c r="C85" s="106" t="s">
        <v>326</v>
      </c>
      <c r="D85" s="107" t="s">
        <v>127</v>
      </c>
      <c r="E85" s="108">
        <v>1151898</v>
      </c>
      <c r="F85" s="109">
        <v>13638338</v>
      </c>
      <c r="G85" s="110">
        <v>8.4000000000000005E-2</v>
      </c>
      <c r="H85" s="111">
        <v>0.128</v>
      </c>
      <c r="I85" s="111">
        <v>0.113</v>
      </c>
      <c r="J85" s="111">
        <v>0.114</v>
      </c>
      <c r="K85" s="111">
        <v>0.10391864206170282</v>
      </c>
      <c r="L85" s="111">
        <v>0.10272813296373004</v>
      </c>
    </row>
    <row r="86" spans="1:12" ht="14.1" customHeight="1">
      <c r="A86" s="103" t="s">
        <v>333</v>
      </c>
      <c r="B86" s="105" t="s">
        <v>402</v>
      </c>
      <c r="C86" s="106" t="s">
        <v>326</v>
      </c>
      <c r="D86" s="107" t="s">
        <v>128</v>
      </c>
      <c r="E86" s="108">
        <v>2069677</v>
      </c>
      <c r="F86" s="109">
        <v>22489254</v>
      </c>
      <c r="G86" s="110">
        <v>9.1999999999999998E-2</v>
      </c>
      <c r="H86" s="111">
        <v>9.1999999999999998E-2</v>
      </c>
      <c r="I86" s="111">
        <v>9.4E-2</v>
      </c>
      <c r="J86" s="111">
        <v>9.1999999999999998E-2</v>
      </c>
      <c r="K86" s="111">
        <v>9.3079918047418095E-2</v>
      </c>
      <c r="L86" s="111">
        <v>9.0002378255723048E-2</v>
      </c>
    </row>
    <row r="87" spans="1:12" ht="14.1" customHeight="1">
      <c r="A87" s="103" t="s">
        <v>302</v>
      </c>
      <c r="B87" s="105" t="s">
        <v>403</v>
      </c>
      <c r="C87" s="106" t="s">
        <v>315</v>
      </c>
      <c r="D87" s="107" t="s">
        <v>129</v>
      </c>
      <c r="E87" s="108">
        <v>181260</v>
      </c>
      <c r="F87" s="109">
        <v>2269122</v>
      </c>
      <c r="G87" s="110">
        <v>7.9000000000000001E-2</v>
      </c>
      <c r="H87" s="111">
        <v>0.104</v>
      </c>
      <c r="I87" s="111">
        <v>9.0999999999999998E-2</v>
      </c>
      <c r="J87" s="111">
        <v>0.1</v>
      </c>
      <c r="K87" s="111">
        <v>9.5733871469893983E-2</v>
      </c>
      <c r="L87" s="111">
        <v>0.10587611892817352</v>
      </c>
    </row>
    <row r="88" spans="1:12" ht="14.1" customHeight="1">
      <c r="A88" s="103" t="s">
        <v>313</v>
      </c>
      <c r="B88" s="105" t="s">
        <v>404</v>
      </c>
      <c r="C88" s="106" t="s">
        <v>326</v>
      </c>
      <c r="D88" s="107" t="s">
        <v>130</v>
      </c>
      <c r="E88" s="108">
        <v>1707058</v>
      </c>
      <c r="F88" s="109">
        <v>17065618</v>
      </c>
      <c r="G88" s="110">
        <v>0.1</v>
      </c>
      <c r="H88" s="111">
        <v>0.105</v>
      </c>
      <c r="I88" s="111">
        <v>0.105</v>
      </c>
      <c r="J88" s="111">
        <v>0.105</v>
      </c>
      <c r="K88" s="111">
        <v>0.10118008702894324</v>
      </c>
      <c r="L88" s="111">
        <v>8.6027083403589444E-2</v>
      </c>
    </row>
    <row r="89" spans="1:12" ht="14.1" customHeight="1">
      <c r="A89" s="103" t="s">
        <v>302</v>
      </c>
      <c r="B89" s="105" t="s">
        <v>405</v>
      </c>
      <c r="C89" s="106" t="s">
        <v>406</v>
      </c>
      <c r="D89" s="107" t="s">
        <v>407</v>
      </c>
      <c r="E89" s="108">
        <v>439585</v>
      </c>
      <c r="F89" s="109">
        <v>3491439</v>
      </c>
      <c r="G89" s="110">
        <v>0.125</v>
      </c>
      <c r="H89" s="111">
        <v>0.14099999999999999</v>
      </c>
      <c r="I89" s="111">
        <v>0.121</v>
      </c>
      <c r="J89" s="111">
        <v>9.6000000000000002E-2</v>
      </c>
      <c r="K89" s="111">
        <v>9.1302963608930976E-2</v>
      </c>
      <c r="L89" s="111">
        <v>7.8822002535422681E-2</v>
      </c>
    </row>
    <row r="90" spans="1:12" ht="14.1" customHeight="1">
      <c r="A90" s="103" t="s">
        <v>302</v>
      </c>
      <c r="B90" s="105" t="s">
        <v>408</v>
      </c>
      <c r="C90" s="106" t="s">
        <v>406</v>
      </c>
      <c r="D90" s="107" t="s">
        <v>409</v>
      </c>
      <c r="E90" s="108">
        <v>121916</v>
      </c>
      <c r="F90" s="109">
        <v>2218228</v>
      </c>
      <c r="G90" s="110">
        <v>5.3999999999999999E-2</v>
      </c>
      <c r="H90" s="111">
        <v>0.05</v>
      </c>
      <c r="I90" s="111">
        <v>4.5999999999999999E-2</v>
      </c>
      <c r="J90" s="111">
        <v>0.05</v>
      </c>
      <c r="K90" s="111">
        <v>5.885720805024567E-2</v>
      </c>
      <c r="L90" s="111">
        <v>5.3269987758799417E-2</v>
      </c>
    </row>
    <row r="91" spans="1:12" ht="14.1" customHeight="1">
      <c r="A91" s="103" t="s">
        <v>302</v>
      </c>
      <c r="B91" s="105" t="s">
        <v>410</v>
      </c>
      <c r="C91" s="106" t="s">
        <v>406</v>
      </c>
      <c r="D91" s="114" t="s">
        <v>411</v>
      </c>
      <c r="E91" s="108">
        <v>859789</v>
      </c>
      <c r="F91" s="109">
        <v>7203879</v>
      </c>
      <c r="G91" s="110">
        <v>0.11899999999999999</v>
      </c>
      <c r="H91" s="111">
        <v>0.125</v>
      </c>
      <c r="I91" s="111">
        <v>0.12</v>
      </c>
      <c r="J91" s="111">
        <v>0.127</v>
      </c>
      <c r="K91" s="111">
        <v>0.112919332311993</v>
      </c>
      <c r="L91" s="111">
        <v>0.12386279503170472</v>
      </c>
    </row>
    <row r="92" spans="1:12" ht="14.1" customHeight="1">
      <c r="A92" s="103" t="s">
        <v>303</v>
      </c>
      <c r="B92" s="105" t="s">
        <v>412</v>
      </c>
      <c r="C92" s="106" t="s">
        <v>406</v>
      </c>
      <c r="D92" s="114" t="s">
        <v>413</v>
      </c>
      <c r="E92" s="108">
        <v>1624430</v>
      </c>
      <c r="F92" s="109">
        <v>8380594</v>
      </c>
      <c r="G92" s="110">
        <v>0.193</v>
      </c>
      <c r="H92" s="111">
        <v>0.17599999999999999</v>
      </c>
      <c r="I92" s="111">
        <v>0.17100000000000001</v>
      </c>
      <c r="J92" s="111">
        <v>0.188</v>
      </c>
      <c r="K92" s="111">
        <v>0.17870498091557283</v>
      </c>
      <c r="L92" s="111">
        <v>0.16673123656841535</v>
      </c>
    </row>
    <row r="93" spans="1:12" ht="14.1" customHeight="1">
      <c r="A93" s="99"/>
      <c r="B93" s="115"/>
      <c r="C93" s="115"/>
      <c r="D93" s="116" t="s">
        <v>414</v>
      </c>
      <c r="E93" s="117">
        <f>SUM(E7:E92)</f>
        <v>257481801</v>
      </c>
      <c r="F93" s="118">
        <f>SUM(F7:F92)</f>
        <v>1767833826</v>
      </c>
      <c r="G93" s="119">
        <f>IF(ISERR(E93/F93),"　 　 －",E93/F93)</f>
        <v>0.14564819227528458</v>
      </c>
      <c r="H93" s="119">
        <v>0.15377736341572271</v>
      </c>
      <c r="I93" s="119">
        <v>0.16390402780917165</v>
      </c>
      <c r="J93" s="119">
        <v>0.15504885726318934</v>
      </c>
      <c r="K93" s="119">
        <v>0.1460137071105081</v>
      </c>
      <c r="L93" s="119">
        <v>0.14109327279514081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0.10284883720930231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A88DD-6443-4CAF-A53A-A8F0E9739D7A}">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475</v>
      </c>
      <c r="B1" s="186"/>
      <c r="C1" s="186"/>
      <c r="D1" s="186"/>
      <c r="E1" s="186"/>
      <c r="F1" s="186"/>
      <c r="G1" s="186"/>
      <c r="H1" s="186"/>
      <c r="I1" s="186"/>
      <c r="J1" s="186"/>
      <c r="K1" s="186"/>
      <c r="L1" s="186"/>
      <c r="M1" s="92"/>
    </row>
    <row r="2" spans="1:13" s="95" customFormat="1" ht="57" customHeight="1">
      <c r="A2" s="187" t="s">
        <v>476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22610680</v>
      </c>
      <c r="F7" s="109">
        <v>67888626</v>
      </c>
      <c r="G7" s="110">
        <v>0.33300000000000002</v>
      </c>
      <c r="H7" s="111">
        <v>0.32600000000000001</v>
      </c>
      <c r="I7" s="111">
        <v>0.33400000000000002</v>
      </c>
      <c r="J7" s="111">
        <v>0.34599999999999997</v>
      </c>
      <c r="K7" s="111">
        <v>0.32650301601509374</v>
      </c>
      <c r="L7" s="111">
        <v>0.32418681309635078</v>
      </c>
    </row>
    <row r="8" spans="1:13" ht="14.1" customHeight="1">
      <c r="A8" s="103" t="s">
        <v>313</v>
      </c>
      <c r="B8" s="105" t="s">
        <v>314</v>
      </c>
      <c r="C8" s="106" t="s">
        <v>315</v>
      </c>
      <c r="D8" s="107" t="s">
        <v>10</v>
      </c>
      <c r="E8" s="108">
        <v>510882</v>
      </c>
      <c r="F8" s="109">
        <v>11309881</v>
      </c>
      <c r="G8" s="110">
        <v>4.4999999999999998E-2</v>
      </c>
      <c r="H8" s="111">
        <v>4.5999999999999999E-2</v>
      </c>
      <c r="I8" s="111">
        <v>5.3999999999999999E-2</v>
      </c>
      <c r="J8" s="111">
        <v>0.05</v>
      </c>
      <c r="K8" s="111">
        <v>4.8199815747636231E-2</v>
      </c>
      <c r="L8" s="111">
        <v>4.9378490384531563E-2</v>
      </c>
    </row>
    <row r="9" spans="1:13" ht="14.1" customHeight="1">
      <c r="A9" s="103" t="s">
        <v>316</v>
      </c>
      <c r="B9" s="105" t="s">
        <v>317</v>
      </c>
      <c r="C9" s="106" t="s">
        <v>318</v>
      </c>
      <c r="D9" s="107" t="s">
        <v>11</v>
      </c>
      <c r="E9" s="108">
        <v>1342195</v>
      </c>
      <c r="F9" s="109">
        <v>5921535</v>
      </c>
      <c r="G9" s="110">
        <v>0.22600000000000001</v>
      </c>
      <c r="H9" s="111">
        <v>0.22600000000000001</v>
      </c>
      <c r="I9" s="111">
        <v>0.22600000000000001</v>
      </c>
      <c r="J9" s="111">
        <v>0.23300000000000001</v>
      </c>
      <c r="K9" s="111">
        <v>0.19586458658193651</v>
      </c>
      <c r="L9" s="111">
        <v>0.19841821929114922</v>
      </c>
    </row>
    <row r="10" spans="1:13" ht="14.1" customHeight="1">
      <c r="A10" s="103" t="s">
        <v>316</v>
      </c>
      <c r="B10" s="105" t="s">
        <v>319</v>
      </c>
      <c r="C10" s="106" t="s">
        <v>320</v>
      </c>
      <c r="D10" s="107" t="s">
        <v>12</v>
      </c>
      <c r="E10" s="108">
        <v>179685</v>
      </c>
      <c r="F10" s="109">
        <v>3230223</v>
      </c>
      <c r="G10" s="110">
        <v>5.5E-2</v>
      </c>
      <c r="H10" s="111">
        <v>4.9000000000000002E-2</v>
      </c>
      <c r="I10" s="111">
        <v>6.5000000000000002E-2</v>
      </c>
      <c r="J10" s="111">
        <v>6.8000000000000005E-2</v>
      </c>
      <c r="K10" s="111">
        <v>6.351839296992548E-2</v>
      </c>
      <c r="L10" s="111">
        <v>6.2048327911932953E-2</v>
      </c>
    </row>
    <row r="11" spans="1:13" ht="14.1" customHeight="1">
      <c r="A11" s="103" t="s">
        <v>303</v>
      </c>
      <c r="B11" s="105" t="s">
        <v>321</v>
      </c>
      <c r="C11" s="106" t="s">
        <v>318</v>
      </c>
      <c r="D11" s="107" t="s">
        <v>13</v>
      </c>
      <c r="E11" s="108">
        <v>839508</v>
      </c>
      <c r="F11" s="109">
        <v>5142314</v>
      </c>
      <c r="G11" s="110">
        <v>0.16300000000000001</v>
      </c>
      <c r="H11" s="111">
        <v>0.15</v>
      </c>
      <c r="I11" s="111">
        <v>0.193</v>
      </c>
      <c r="J11" s="111">
        <v>0.19500000000000001</v>
      </c>
      <c r="K11" s="111">
        <v>0.17079298503755308</v>
      </c>
      <c r="L11" s="111">
        <v>0.206590495546181</v>
      </c>
    </row>
    <row r="12" spans="1:13" ht="14.1" customHeight="1">
      <c r="A12" s="103" t="s">
        <v>302</v>
      </c>
      <c r="B12" s="105" t="s">
        <v>322</v>
      </c>
      <c r="C12" s="106" t="s">
        <v>323</v>
      </c>
      <c r="D12" s="107" t="s">
        <v>14</v>
      </c>
      <c r="E12" s="108">
        <v>1109276</v>
      </c>
      <c r="F12" s="109">
        <v>5254910</v>
      </c>
      <c r="G12" s="110">
        <v>0.21099999999999999</v>
      </c>
      <c r="H12" s="111">
        <v>0.22700000000000001</v>
      </c>
      <c r="I12" s="111">
        <v>0.222</v>
      </c>
      <c r="J12" s="111">
        <v>0.21199999999999999</v>
      </c>
      <c r="K12" s="111">
        <v>0.24355897514224956</v>
      </c>
      <c r="L12" s="111">
        <v>0.25880674143241167</v>
      </c>
    </row>
    <row r="13" spans="1:13" ht="14.1" customHeight="1">
      <c r="A13" s="103" t="s">
        <v>303</v>
      </c>
      <c r="B13" s="105" t="s">
        <v>324</v>
      </c>
      <c r="C13" s="106" t="s">
        <v>318</v>
      </c>
      <c r="D13" s="107" t="s">
        <v>15</v>
      </c>
      <c r="E13" s="108">
        <v>737758</v>
      </c>
      <c r="F13" s="109">
        <v>4250447</v>
      </c>
      <c r="G13" s="110">
        <v>0.17299999999999999</v>
      </c>
      <c r="H13" s="111">
        <v>0.185</v>
      </c>
      <c r="I13" s="111">
        <v>0.191</v>
      </c>
      <c r="J13" s="111">
        <v>0.20300000000000001</v>
      </c>
      <c r="K13" s="111">
        <v>0.16640799711548335</v>
      </c>
      <c r="L13" s="111">
        <v>0.17609898998512694</v>
      </c>
    </row>
    <row r="14" spans="1:13" ht="14.1" customHeight="1">
      <c r="A14" s="103" t="s">
        <v>313</v>
      </c>
      <c r="B14" s="105" t="s">
        <v>325</v>
      </c>
      <c r="C14" s="106" t="s">
        <v>326</v>
      </c>
      <c r="D14" s="107" t="s">
        <v>16</v>
      </c>
      <c r="E14" s="108">
        <v>2843629</v>
      </c>
      <c r="F14" s="109">
        <v>15358037</v>
      </c>
      <c r="G14" s="110">
        <v>0.185</v>
      </c>
      <c r="H14" s="111">
        <v>0.19400000000000001</v>
      </c>
      <c r="I14" s="111">
        <v>0.185</v>
      </c>
      <c r="J14" s="111">
        <v>0.182</v>
      </c>
      <c r="K14" s="111">
        <v>0.17987450247587075</v>
      </c>
      <c r="L14" s="111">
        <v>0.18218079792866562</v>
      </c>
    </row>
    <row r="15" spans="1:13" ht="14.1" customHeight="1">
      <c r="A15" s="103" t="s">
        <v>313</v>
      </c>
      <c r="B15" s="105" t="s">
        <v>327</v>
      </c>
      <c r="C15" s="106" t="s">
        <v>328</v>
      </c>
      <c r="D15" s="107" t="s">
        <v>17</v>
      </c>
      <c r="E15" s="108">
        <v>2187252</v>
      </c>
      <c r="F15" s="109">
        <v>13539793</v>
      </c>
      <c r="G15" s="110">
        <v>0.161</v>
      </c>
      <c r="H15" s="111">
        <v>0.18</v>
      </c>
      <c r="I15" s="111">
        <v>0.18099999999999999</v>
      </c>
      <c r="J15" s="111">
        <v>0.19700000000000001</v>
      </c>
      <c r="K15" s="111">
        <v>0.13994698754770954</v>
      </c>
      <c r="L15" s="111">
        <v>0.13563544337004516</v>
      </c>
    </row>
    <row r="16" spans="1:13" ht="14.1" customHeight="1">
      <c r="A16" s="103" t="s">
        <v>310</v>
      </c>
      <c r="B16" s="105" t="s">
        <v>329</v>
      </c>
      <c r="C16" s="106" t="s">
        <v>312</v>
      </c>
      <c r="D16" s="107" t="s">
        <v>18</v>
      </c>
      <c r="E16" s="108">
        <v>49103982</v>
      </c>
      <c r="F16" s="109">
        <v>105182962</v>
      </c>
      <c r="G16" s="110">
        <v>0.46600000000000003</v>
      </c>
      <c r="H16" s="111">
        <v>0.48199999999999998</v>
      </c>
      <c r="I16" s="111">
        <v>0.5</v>
      </c>
      <c r="J16" s="111">
        <v>0.46100000000000002</v>
      </c>
      <c r="K16" s="111">
        <v>0.44617823489606212</v>
      </c>
      <c r="L16" s="111">
        <v>0.45657298551469916</v>
      </c>
    </row>
    <row r="17" spans="1:12" ht="14.1" customHeight="1">
      <c r="A17" s="103" t="s">
        <v>303</v>
      </c>
      <c r="B17" s="105" t="s">
        <v>330</v>
      </c>
      <c r="C17" s="106" t="s">
        <v>315</v>
      </c>
      <c r="D17" s="107" t="s">
        <v>19</v>
      </c>
      <c r="E17" s="108">
        <v>237890</v>
      </c>
      <c r="F17" s="109">
        <v>4313990</v>
      </c>
      <c r="G17" s="110">
        <v>5.5E-2</v>
      </c>
      <c r="H17" s="111">
        <v>4.8000000000000001E-2</v>
      </c>
      <c r="I17" s="111">
        <v>5.3999999999999999E-2</v>
      </c>
      <c r="J17" s="111">
        <v>5.6000000000000001E-2</v>
      </c>
      <c r="K17" s="111">
        <v>5.3315383171818123E-2</v>
      </c>
      <c r="L17" s="111">
        <v>4.5560771214524863E-2</v>
      </c>
    </row>
    <row r="18" spans="1:12" ht="14.1" customHeight="1">
      <c r="A18" s="103" t="s">
        <v>331</v>
      </c>
      <c r="B18" s="105" t="s">
        <v>332</v>
      </c>
      <c r="C18" s="106" t="s">
        <v>326</v>
      </c>
      <c r="D18" s="107" t="s">
        <v>20</v>
      </c>
      <c r="E18" s="108">
        <v>2267894</v>
      </c>
      <c r="F18" s="109">
        <v>13597762</v>
      </c>
      <c r="G18" s="110">
        <v>0.16600000000000001</v>
      </c>
      <c r="H18" s="111">
        <v>0.16700000000000001</v>
      </c>
      <c r="I18" s="111">
        <v>0.17899999999999999</v>
      </c>
      <c r="J18" s="111">
        <v>0.188</v>
      </c>
      <c r="K18" s="111">
        <v>0.17292227433477636</v>
      </c>
      <c r="L18" s="111">
        <v>0.1839004801777803</v>
      </c>
    </row>
    <row r="19" spans="1:12" ht="14.1" customHeight="1">
      <c r="A19" s="103" t="s">
        <v>333</v>
      </c>
      <c r="B19" s="105" t="s">
        <v>334</v>
      </c>
      <c r="C19" s="106" t="s">
        <v>326</v>
      </c>
      <c r="D19" s="107" t="s">
        <v>21</v>
      </c>
      <c r="E19" s="108">
        <v>5283338</v>
      </c>
      <c r="F19" s="109">
        <v>20998795</v>
      </c>
      <c r="G19" s="110">
        <v>0.251</v>
      </c>
      <c r="H19" s="111">
        <v>0.23499999999999999</v>
      </c>
      <c r="I19" s="111">
        <v>0.249</v>
      </c>
      <c r="J19" s="111">
        <v>0.217</v>
      </c>
      <c r="K19" s="111">
        <v>0.21181861729892165</v>
      </c>
      <c r="L19" s="111">
        <v>0.18263797949979965</v>
      </c>
    </row>
    <row r="20" spans="1:12" ht="14.1" customHeight="1">
      <c r="A20" s="103" t="s">
        <v>331</v>
      </c>
      <c r="B20" s="105" t="s">
        <v>335</v>
      </c>
      <c r="C20" s="106" t="s">
        <v>328</v>
      </c>
      <c r="D20" s="107" t="s">
        <v>22</v>
      </c>
      <c r="E20" s="108">
        <v>1263560</v>
      </c>
      <c r="F20" s="109">
        <v>8092323</v>
      </c>
      <c r="G20" s="110">
        <v>0.156</v>
      </c>
      <c r="H20" s="111">
        <v>0.193</v>
      </c>
      <c r="I20" s="111">
        <v>0.17599999999999999</v>
      </c>
      <c r="J20" s="111">
        <v>0.13500000000000001</v>
      </c>
      <c r="K20" s="111">
        <v>0.11905226153921315</v>
      </c>
      <c r="L20" s="111">
        <v>0.1237264881166462</v>
      </c>
    </row>
    <row r="21" spans="1:12" ht="14.1" customHeight="1">
      <c r="A21" s="103" t="s">
        <v>313</v>
      </c>
      <c r="B21" s="105" t="s">
        <v>336</v>
      </c>
      <c r="C21" s="106" t="s">
        <v>328</v>
      </c>
      <c r="D21" s="107" t="s">
        <v>23</v>
      </c>
      <c r="E21" s="108">
        <v>1908466</v>
      </c>
      <c r="F21" s="109">
        <v>14384231</v>
      </c>
      <c r="G21" s="110">
        <v>0.13200000000000001</v>
      </c>
      <c r="H21" s="111">
        <v>0.14399999999999999</v>
      </c>
      <c r="I21" s="111">
        <v>0.155</v>
      </c>
      <c r="J21" s="111">
        <v>0.14899999999999999</v>
      </c>
      <c r="K21" s="111">
        <v>0.12588079782339548</v>
      </c>
      <c r="L21" s="111">
        <v>0.1288064571239966</v>
      </c>
    </row>
    <row r="22" spans="1:12" ht="14.1" customHeight="1">
      <c r="A22" s="103" t="s">
        <v>337</v>
      </c>
      <c r="B22" s="105" t="s">
        <v>338</v>
      </c>
      <c r="C22" s="106" t="s">
        <v>326</v>
      </c>
      <c r="D22" s="107" t="s">
        <v>24</v>
      </c>
      <c r="E22" s="108">
        <v>15279665</v>
      </c>
      <c r="F22" s="109">
        <v>62925692</v>
      </c>
      <c r="G22" s="110">
        <v>0.24199999999999999</v>
      </c>
      <c r="H22" s="111">
        <v>0.247</v>
      </c>
      <c r="I22" s="111">
        <v>0.253</v>
      </c>
      <c r="J22" s="111">
        <v>0.246</v>
      </c>
      <c r="K22" s="111">
        <v>0.24052139264809505</v>
      </c>
      <c r="L22" s="111">
        <v>0.22952261732816073</v>
      </c>
    </row>
    <row r="23" spans="1:12" ht="14.1" customHeight="1">
      <c r="A23" s="103" t="s">
        <v>302</v>
      </c>
      <c r="B23" s="105" t="s">
        <v>339</v>
      </c>
      <c r="C23" s="106" t="s">
        <v>318</v>
      </c>
      <c r="D23" s="107" t="s">
        <v>25</v>
      </c>
      <c r="E23" s="108">
        <v>258595</v>
      </c>
      <c r="F23" s="109">
        <v>2739373</v>
      </c>
      <c r="G23" s="110">
        <v>9.4E-2</v>
      </c>
      <c r="H23" s="111">
        <v>9.6000000000000002E-2</v>
      </c>
      <c r="I23" s="111">
        <v>9.6000000000000002E-2</v>
      </c>
      <c r="J23" s="111">
        <v>9.1999999999999998E-2</v>
      </c>
      <c r="K23" s="111">
        <v>8.9319882537434128E-2</v>
      </c>
      <c r="L23" s="111">
        <v>0.103063182236403</v>
      </c>
    </row>
    <row r="24" spans="1:12" ht="14.1" customHeight="1">
      <c r="A24" s="103" t="s">
        <v>331</v>
      </c>
      <c r="B24" s="105" t="s">
        <v>340</v>
      </c>
      <c r="C24" s="106" t="s">
        <v>328</v>
      </c>
      <c r="D24" s="107" t="s">
        <v>26</v>
      </c>
      <c r="E24" s="108">
        <v>1356114</v>
      </c>
      <c r="F24" s="109">
        <v>10267833</v>
      </c>
      <c r="G24" s="110">
        <v>0.13200000000000001</v>
      </c>
      <c r="H24" s="111">
        <v>0.156</v>
      </c>
      <c r="I24" s="111">
        <v>0.128</v>
      </c>
      <c r="J24" s="111">
        <v>0.128</v>
      </c>
      <c r="K24" s="111">
        <v>0.13696345757215889</v>
      </c>
      <c r="L24" s="111">
        <v>0.12791419441289434</v>
      </c>
    </row>
    <row r="25" spans="1:12" ht="14.1" customHeight="1">
      <c r="A25" s="103" t="s">
        <v>313</v>
      </c>
      <c r="B25" s="105" t="s">
        <v>341</v>
      </c>
      <c r="C25" s="106" t="s">
        <v>326</v>
      </c>
      <c r="D25" s="107" t="s">
        <v>27</v>
      </c>
      <c r="E25" s="108">
        <v>3568416</v>
      </c>
      <c r="F25" s="109">
        <v>18850775</v>
      </c>
      <c r="G25" s="110">
        <v>0.189</v>
      </c>
      <c r="H25" s="111">
        <v>0.21199999999999999</v>
      </c>
      <c r="I25" s="111">
        <v>0.215</v>
      </c>
      <c r="J25" s="111">
        <v>0.20399999999999999</v>
      </c>
      <c r="K25" s="111">
        <v>0.22727984418619021</v>
      </c>
      <c r="L25" s="111">
        <v>0.22339659394434605</v>
      </c>
    </row>
    <row r="26" spans="1:12" ht="14.1" customHeight="1">
      <c r="A26" s="103" t="s">
        <v>313</v>
      </c>
      <c r="B26" s="105" t="s">
        <v>342</v>
      </c>
      <c r="C26" s="106" t="s">
        <v>328</v>
      </c>
      <c r="D26" s="107" t="s">
        <v>28</v>
      </c>
      <c r="E26" s="108">
        <v>1989420</v>
      </c>
      <c r="F26" s="109">
        <v>14079759</v>
      </c>
      <c r="G26" s="110">
        <v>0.14099999999999999</v>
      </c>
      <c r="H26" s="111">
        <v>0.152</v>
      </c>
      <c r="I26" s="111">
        <v>0.13400000000000001</v>
      </c>
      <c r="J26" s="111">
        <v>0.13900000000000001</v>
      </c>
      <c r="K26" s="111">
        <v>0.14880187878557435</v>
      </c>
      <c r="L26" s="111">
        <v>0.13216612892874618</v>
      </c>
    </row>
    <row r="27" spans="1:12" ht="14.1" customHeight="1">
      <c r="A27" s="103" t="s">
        <v>337</v>
      </c>
      <c r="B27" s="105" t="s">
        <v>343</v>
      </c>
      <c r="C27" s="106" t="s">
        <v>326</v>
      </c>
      <c r="D27" s="107" t="s">
        <v>29</v>
      </c>
      <c r="E27" s="108">
        <v>7338485</v>
      </c>
      <c r="F27" s="109">
        <v>32175797</v>
      </c>
      <c r="G27" s="110">
        <v>0.22800000000000001</v>
      </c>
      <c r="H27" s="111">
        <v>0.247</v>
      </c>
      <c r="I27" s="111">
        <v>0.24099999999999999</v>
      </c>
      <c r="J27" s="111">
        <v>0.23699999999999999</v>
      </c>
      <c r="K27" s="111">
        <v>0.23040409594648167</v>
      </c>
      <c r="L27" s="111">
        <v>0.23026114070382156</v>
      </c>
    </row>
    <row r="28" spans="1:12" ht="14.1" customHeight="1">
      <c r="A28" s="103" t="s">
        <v>310</v>
      </c>
      <c r="B28" s="105" t="s">
        <v>344</v>
      </c>
      <c r="C28" s="106" t="s">
        <v>312</v>
      </c>
      <c r="D28" s="107" t="s">
        <v>30</v>
      </c>
      <c r="E28" s="108">
        <v>89324489</v>
      </c>
      <c r="F28" s="109">
        <v>184654504</v>
      </c>
      <c r="G28" s="110">
        <v>0.48299999999999998</v>
      </c>
      <c r="H28" s="111">
        <v>0.48</v>
      </c>
      <c r="I28" s="111">
        <v>0.498</v>
      </c>
      <c r="J28" s="111">
        <v>0.47</v>
      </c>
      <c r="K28" s="111">
        <v>0.46353317480116502</v>
      </c>
      <c r="L28" s="111">
        <v>0.50758504130893578</v>
      </c>
    </row>
    <row r="29" spans="1:12" ht="14.1" customHeight="1">
      <c r="A29" s="103" t="s">
        <v>316</v>
      </c>
      <c r="B29" s="105" t="s">
        <v>345</v>
      </c>
      <c r="C29" s="106" t="s">
        <v>323</v>
      </c>
      <c r="D29" s="107" t="s">
        <v>31</v>
      </c>
      <c r="E29" s="108">
        <v>6683703</v>
      </c>
      <c r="F29" s="109">
        <v>19936536</v>
      </c>
      <c r="G29" s="110">
        <v>0.33500000000000002</v>
      </c>
      <c r="H29" s="111">
        <v>0.34799999999999998</v>
      </c>
      <c r="I29" s="111">
        <v>0.33600000000000002</v>
      </c>
      <c r="J29" s="111">
        <v>0.33400000000000002</v>
      </c>
      <c r="K29" s="111">
        <v>0.35356346150061341</v>
      </c>
      <c r="L29" s="111">
        <v>0.34238176243863516</v>
      </c>
    </row>
    <row r="30" spans="1:12" ht="14.1" customHeight="1">
      <c r="A30" s="103" t="s">
        <v>331</v>
      </c>
      <c r="B30" s="105" t="s">
        <v>346</v>
      </c>
      <c r="C30" s="106" t="s">
        <v>320</v>
      </c>
      <c r="D30" s="107" t="s">
        <v>32</v>
      </c>
      <c r="E30" s="108">
        <v>768410</v>
      </c>
      <c r="F30" s="109">
        <v>6532271</v>
      </c>
      <c r="G30" s="110">
        <v>0.11700000000000001</v>
      </c>
      <c r="H30" s="111">
        <v>0.112</v>
      </c>
      <c r="I30" s="111">
        <v>0.121</v>
      </c>
      <c r="J30" s="111">
        <v>0.121</v>
      </c>
      <c r="K30" s="111">
        <v>0.12797538898221014</v>
      </c>
      <c r="L30" s="111">
        <v>0.12513693973488113</v>
      </c>
    </row>
    <row r="31" spans="1:12" ht="14.1" customHeight="1">
      <c r="A31" s="103" t="s">
        <v>331</v>
      </c>
      <c r="B31" s="105" t="s">
        <v>347</v>
      </c>
      <c r="C31" s="106" t="s">
        <v>315</v>
      </c>
      <c r="D31" s="107" t="s">
        <v>33</v>
      </c>
      <c r="E31" s="108">
        <v>586972</v>
      </c>
      <c r="F31" s="109">
        <v>13264557</v>
      </c>
      <c r="G31" s="110">
        <v>4.3999999999999997E-2</v>
      </c>
      <c r="H31" s="111">
        <v>5.3999999999999999E-2</v>
      </c>
      <c r="I31" s="111">
        <v>6.0999999999999999E-2</v>
      </c>
      <c r="J31" s="111">
        <v>6.4000000000000001E-2</v>
      </c>
      <c r="K31" s="111">
        <v>5.7767623447818564E-2</v>
      </c>
      <c r="L31" s="111">
        <v>7.0068642433692943E-2</v>
      </c>
    </row>
    <row r="32" spans="1:12" ht="14.1" customHeight="1">
      <c r="A32" s="103" t="s">
        <v>331</v>
      </c>
      <c r="B32" s="105" t="s">
        <v>348</v>
      </c>
      <c r="C32" s="106" t="s">
        <v>318</v>
      </c>
      <c r="D32" s="107" t="s">
        <v>34</v>
      </c>
      <c r="E32" s="108">
        <v>4233303</v>
      </c>
      <c r="F32" s="109">
        <v>15350343</v>
      </c>
      <c r="G32" s="110">
        <v>0.27500000000000002</v>
      </c>
      <c r="H32" s="111">
        <v>0.29899999999999999</v>
      </c>
      <c r="I32" s="111">
        <v>0.30299999999999999</v>
      </c>
      <c r="J32" s="111">
        <v>0.30199999999999999</v>
      </c>
      <c r="K32" s="111">
        <v>0.30317561023990508</v>
      </c>
      <c r="L32" s="111">
        <v>0.28854153462503634</v>
      </c>
    </row>
    <row r="33" spans="1:12" ht="14.1" customHeight="1">
      <c r="A33" s="103" t="s">
        <v>316</v>
      </c>
      <c r="B33" s="105" t="s">
        <v>349</v>
      </c>
      <c r="C33" s="106" t="s">
        <v>320</v>
      </c>
      <c r="D33" s="107" t="s">
        <v>35</v>
      </c>
      <c r="E33" s="108">
        <v>912829</v>
      </c>
      <c r="F33" s="109">
        <v>8504758</v>
      </c>
      <c r="G33" s="110">
        <v>0.107</v>
      </c>
      <c r="H33" s="111">
        <v>0.104</v>
      </c>
      <c r="I33" s="111">
        <v>9.1999999999999998E-2</v>
      </c>
      <c r="J33" s="111">
        <v>7.2999999999999995E-2</v>
      </c>
      <c r="K33" s="111">
        <v>6.5375847415188842E-2</v>
      </c>
      <c r="L33" s="111">
        <v>6.7277019704949606E-2</v>
      </c>
    </row>
    <row r="34" spans="1:12" ht="14.1" customHeight="1">
      <c r="A34" s="103" t="s">
        <v>333</v>
      </c>
      <c r="B34" s="105" t="s">
        <v>350</v>
      </c>
      <c r="C34" s="106" t="s">
        <v>318</v>
      </c>
      <c r="D34" s="107" t="s">
        <v>36</v>
      </c>
      <c r="E34" s="108">
        <v>18336493</v>
      </c>
      <c r="F34" s="109">
        <v>49457213</v>
      </c>
      <c r="G34" s="110">
        <v>0.37</v>
      </c>
      <c r="H34" s="111">
        <v>0.35899999999999999</v>
      </c>
      <c r="I34" s="111">
        <v>0.39400000000000002</v>
      </c>
      <c r="J34" s="111">
        <v>0.38200000000000001</v>
      </c>
      <c r="K34" s="111">
        <v>0.37247325145838384</v>
      </c>
      <c r="L34" s="111">
        <v>0.37846335151223587</v>
      </c>
    </row>
    <row r="35" spans="1:12" ht="14.1" customHeight="1">
      <c r="A35" s="103" t="s">
        <v>316</v>
      </c>
      <c r="B35" s="105" t="s">
        <v>351</v>
      </c>
      <c r="C35" s="106" t="s">
        <v>318</v>
      </c>
      <c r="D35" s="107" t="s">
        <v>37</v>
      </c>
      <c r="E35" s="108">
        <v>1703622</v>
      </c>
      <c r="F35" s="109">
        <v>9350812</v>
      </c>
      <c r="G35" s="110">
        <v>0.182</v>
      </c>
      <c r="H35" s="111">
        <v>0.182</v>
      </c>
      <c r="I35" s="111">
        <v>0.20599999999999999</v>
      </c>
      <c r="J35" s="111">
        <v>0.22700000000000001</v>
      </c>
      <c r="K35" s="111">
        <v>0.18822585265960756</v>
      </c>
      <c r="L35" s="111">
        <v>0.17480672793853169</v>
      </c>
    </row>
    <row r="36" spans="1:12" ht="14.1" customHeight="1">
      <c r="A36" s="103" t="s">
        <v>316</v>
      </c>
      <c r="B36" s="105" t="s">
        <v>352</v>
      </c>
      <c r="C36" s="106" t="s">
        <v>328</v>
      </c>
      <c r="D36" s="107" t="s">
        <v>38</v>
      </c>
      <c r="E36" s="108">
        <v>891957</v>
      </c>
      <c r="F36" s="109">
        <v>8047003</v>
      </c>
      <c r="G36" s="110">
        <v>0.11</v>
      </c>
      <c r="H36" s="111">
        <v>9.7000000000000003E-2</v>
      </c>
      <c r="I36" s="111">
        <v>0.107</v>
      </c>
      <c r="J36" s="111">
        <v>0.11600000000000001</v>
      </c>
      <c r="K36" s="111">
        <v>0.13442937755773074</v>
      </c>
      <c r="L36" s="111">
        <v>0.12676615665737689</v>
      </c>
    </row>
    <row r="37" spans="1:12" ht="14.1" customHeight="1">
      <c r="A37" s="103" t="s">
        <v>331</v>
      </c>
      <c r="B37" s="105" t="s">
        <v>353</v>
      </c>
      <c r="C37" s="106" t="s">
        <v>318</v>
      </c>
      <c r="D37" s="107" t="s">
        <v>79</v>
      </c>
      <c r="E37" s="108">
        <v>2970374</v>
      </c>
      <c r="F37" s="109">
        <v>11148187</v>
      </c>
      <c r="G37" s="110">
        <v>0.26600000000000001</v>
      </c>
      <c r="H37" s="111">
        <v>0.26700000000000002</v>
      </c>
      <c r="I37" s="111">
        <v>0.27200000000000002</v>
      </c>
      <c r="J37" s="111">
        <v>0.27800000000000002</v>
      </c>
      <c r="K37" s="111">
        <v>0.28725740986131704</v>
      </c>
      <c r="L37" s="111">
        <v>0.25798779599951421</v>
      </c>
    </row>
    <row r="38" spans="1:12" ht="14.1" customHeight="1">
      <c r="A38" s="103" t="s">
        <v>313</v>
      </c>
      <c r="B38" s="105" t="s">
        <v>354</v>
      </c>
      <c r="C38" s="106" t="s">
        <v>320</v>
      </c>
      <c r="D38" s="107" t="s">
        <v>80</v>
      </c>
      <c r="E38" s="108">
        <v>1297552</v>
      </c>
      <c r="F38" s="109">
        <v>11647438</v>
      </c>
      <c r="G38" s="110">
        <v>0.111</v>
      </c>
      <c r="H38" s="111">
        <v>0.106</v>
      </c>
      <c r="I38" s="111">
        <v>0.11700000000000001</v>
      </c>
      <c r="J38" s="111">
        <v>0.123</v>
      </c>
      <c r="K38" s="111">
        <v>0.12099582663589281</v>
      </c>
      <c r="L38" s="111">
        <v>0.12684812531538459</v>
      </c>
    </row>
    <row r="39" spans="1:12" ht="14.1" customHeight="1">
      <c r="A39" s="103" t="s">
        <v>333</v>
      </c>
      <c r="B39" s="105" t="s">
        <v>355</v>
      </c>
      <c r="C39" s="106" t="s">
        <v>328</v>
      </c>
      <c r="D39" s="107" t="s">
        <v>81</v>
      </c>
      <c r="E39" s="108">
        <v>3510280</v>
      </c>
      <c r="F39" s="109">
        <v>18492377</v>
      </c>
      <c r="G39" s="110">
        <v>0.189</v>
      </c>
      <c r="H39" s="111">
        <v>0.17799999999999999</v>
      </c>
      <c r="I39" s="111">
        <v>0.18099999999999999</v>
      </c>
      <c r="J39" s="111">
        <v>0.17100000000000001</v>
      </c>
      <c r="K39" s="111">
        <v>0.18074943326222367</v>
      </c>
      <c r="L39" s="111">
        <v>0.17452847666556939</v>
      </c>
    </row>
    <row r="40" spans="1:12" ht="14.1" customHeight="1">
      <c r="A40" s="103" t="s">
        <v>337</v>
      </c>
      <c r="B40" s="105" t="s">
        <v>356</v>
      </c>
      <c r="C40" s="106" t="s">
        <v>326</v>
      </c>
      <c r="D40" s="107" t="s">
        <v>82</v>
      </c>
      <c r="E40" s="108">
        <v>5505234</v>
      </c>
      <c r="F40" s="109">
        <v>27035098</v>
      </c>
      <c r="G40" s="110">
        <v>0.20300000000000001</v>
      </c>
      <c r="H40" s="111">
        <v>0.20399999999999999</v>
      </c>
      <c r="I40" s="111">
        <v>0.22</v>
      </c>
      <c r="J40" s="111">
        <v>0.215</v>
      </c>
      <c r="K40" s="111">
        <v>0.2102069574500115</v>
      </c>
      <c r="L40" s="111">
        <v>0.21103477604412196</v>
      </c>
    </row>
    <row r="41" spans="1:12" ht="14.1" customHeight="1">
      <c r="A41" s="103" t="s">
        <v>303</v>
      </c>
      <c r="B41" s="105" t="s">
        <v>357</v>
      </c>
      <c r="C41" s="106" t="s">
        <v>318</v>
      </c>
      <c r="D41" s="107" t="s">
        <v>83</v>
      </c>
      <c r="E41" s="108">
        <v>1937990</v>
      </c>
      <c r="F41" s="109">
        <v>7642624</v>
      </c>
      <c r="G41" s="110">
        <v>0.253</v>
      </c>
      <c r="H41" s="111">
        <v>0.24099999999999999</v>
      </c>
      <c r="I41" s="111">
        <v>0.28000000000000003</v>
      </c>
      <c r="J41" s="111">
        <v>0.28399999999999997</v>
      </c>
      <c r="K41" s="111">
        <v>0.26831042404632011</v>
      </c>
      <c r="L41" s="111">
        <v>0.28175814792664272</v>
      </c>
    </row>
    <row r="42" spans="1:12" ht="14.1" customHeight="1">
      <c r="A42" s="103" t="s">
        <v>303</v>
      </c>
      <c r="B42" s="105" t="s">
        <v>358</v>
      </c>
      <c r="C42" s="106" t="s">
        <v>315</v>
      </c>
      <c r="D42" s="107" t="s">
        <v>84</v>
      </c>
      <c r="E42" s="108">
        <v>171942</v>
      </c>
      <c r="F42" s="109">
        <v>4226036</v>
      </c>
      <c r="G42" s="110">
        <v>0.04</v>
      </c>
      <c r="H42" s="111">
        <v>4.5999999999999999E-2</v>
      </c>
      <c r="I42" s="111">
        <v>4.5999999999999999E-2</v>
      </c>
      <c r="J42" s="111">
        <v>5.1999999999999998E-2</v>
      </c>
      <c r="K42" s="111">
        <v>5.6568993698231387E-2</v>
      </c>
      <c r="L42" s="111">
        <v>4.8006643418624373E-2</v>
      </c>
    </row>
    <row r="43" spans="1:12" ht="14.1" customHeight="1">
      <c r="A43" s="103" t="s">
        <v>333</v>
      </c>
      <c r="B43" s="105" t="s">
        <v>359</v>
      </c>
      <c r="C43" s="106" t="s">
        <v>326</v>
      </c>
      <c r="D43" s="107" t="s">
        <v>85</v>
      </c>
      <c r="E43" s="108">
        <v>3502712</v>
      </c>
      <c r="F43" s="109">
        <v>19771355</v>
      </c>
      <c r="G43" s="110">
        <v>0.17699999999999999</v>
      </c>
      <c r="H43" s="111">
        <v>0.157</v>
      </c>
      <c r="I43" s="111">
        <v>0.17199999999999999</v>
      </c>
      <c r="J43" s="111">
        <v>0.16700000000000001</v>
      </c>
      <c r="K43" s="111">
        <v>0.16044648047705784</v>
      </c>
      <c r="L43" s="111">
        <v>0.15971364319585124</v>
      </c>
    </row>
    <row r="44" spans="1:12" ht="14.1" customHeight="1">
      <c r="A44" s="103" t="s">
        <v>333</v>
      </c>
      <c r="B44" s="105" t="s">
        <v>360</v>
      </c>
      <c r="C44" s="106" t="s">
        <v>326</v>
      </c>
      <c r="D44" s="107" t="s">
        <v>86</v>
      </c>
      <c r="E44" s="108">
        <v>6584430</v>
      </c>
      <c r="F44" s="109">
        <v>25476617</v>
      </c>
      <c r="G44" s="110">
        <v>0.25800000000000001</v>
      </c>
      <c r="H44" s="111">
        <v>0.249</v>
      </c>
      <c r="I44" s="111">
        <v>0.248</v>
      </c>
      <c r="J44" s="111">
        <v>0.22900000000000001</v>
      </c>
      <c r="K44" s="111">
        <v>0.23028187805356085</v>
      </c>
      <c r="L44" s="111">
        <v>0.23036573823531201</v>
      </c>
    </row>
    <row r="45" spans="1:12" ht="14.1" customHeight="1">
      <c r="A45" s="103" t="s">
        <v>331</v>
      </c>
      <c r="B45" s="105" t="s">
        <v>361</v>
      </c>
      <c r="C45" s="106" t="s">
        <v>326</v>
      </c>
      <c r="D45" s="107" t="s">
        <v>87</v>
      </c>
      <c r="E45" s="108">
        <v>3083328</v>
      </c>
      <c r="F45" s="109">
        <v>14160757</v>
      </c>
      <c r="G45" s="110">
        <v>0.217</v>
      </c>
      <c r="H45" s="111">
        <v>0.216</v>
      </c>
      <c r="I45" s="111">
        <v>0.22</v>
      </c>
      <c r="J45" s="111">
        <v>0.22700000000000001</v>
      </c>
      <c r="K45" s="111">
        <v>0.23035835758417053</v>
      </c>
      <c r="L45" s="111">
        <v>0.23153607567595932</v>
      </c>
    </row>
    <row r="46" spans="1:12" ht="14.1" customHeight="1">
      <c r="A46" s="103" t="s">
        <v>331</v>
      </c>
      <c r="B46" s="105" t="s">
        <v>362</v>
      </c>
      <c r="C46" s="106" t="s">
        <v>326</v>
      </c>
      <c r="D46" s="107" t="s">
        <v>88</v>
      </c>
      <c r="E46" s="108">
        <v>3549060</v>
      </c>
      <c r="F46" s="109">
        <v>14933600</v>
      </c>
      <c r="G46" s="110">
        <v>0.23699999999999999</v>
      </c>
      <c r="H46" s="111">
        <v>0.28499999999999998</v>
      </c>
      <c r="I46" s="111">
        <v>0.28999999999999998</v>
      </c>
      <c r="J46" s="111">
        <v>0.29499999999999998</v>
      </c>
      <c r="K46" s="111">
        <v>0.28018820768177766</v>
      </c>
      <c r="L46" s="111">
        <v>0.28208747649492849</v>
      </c>
    </row>
    <row r="47" spans="1:12" ht="14.1" customHeight="1">
      <c r="A47" s="103" t="s">
        <v>337</v>
      </c>
      <c r="B47" s="105" t="s">
        <v>363</v>
      </c>
      <c r="C47" s="106" t="s">
        <v>326</v>
      </c>
      <c r="D47" s="107" t="s">
        <v>89</v>
      </c>
      <c r="E47" s="108">
        <v>5967261</v>
      </c>
      <c r="F47" s="109">
        <v>25848009</v>
      </c>
      <c r="G47" s="110">
        <v>0.23</v>
      </c>
      <c r="H47" s="111">
        <v>0.221</v>
      </c>
      <c r="I47" s="111">
        <v>0.22500000000000001</v>
      </c>
      <c r="J47" s="111">
        <v>0.219</v>
      </c>
      <c r="K47" s="111">
        <v>0.20965707282374357</v>
      </c>
      <c r="L47" s="111">
        <v>0.20090693132657628</v>
      </c>
    </row>
    <row r="48" spans="1:12" ht="14.1" customHeight="1">
      <c r="A48" s="103" t="s">
        <v>313</v>
      </c>
      <c r="B48" s="105" t="s">
        <v>364</v>
      </c>
      <c r="C48" s="106" t="s">
        <v>326</v>
      </c>
      <c r="D48" s="107" t="s">
        <v>90</v>
      </c>
      <c r="E48" s="108">
        <v>3528266</v>
      </c>
      <c r="F48" s="109">
        <v>17925600</v>
      </c>
      <c r="G48" s="110">
        <v>0.19600000000000001</v>
      </c>
      <c r="H48" s="111">
        <v>0.217</v>
      </c>
      <c r="I48" s="111">
        <v>0.21099999999999999</v>
      </c>
      <c r="J48" s="111">
        <v>0.21299999999999999</v>
      </c>
      <c r="K48" s="111">
        <v>0.19580500031562612</v>
      </c>
      <c r="L48" s="111">
        <v>0.18039168282692833</v>
      </c>
    </row>
    <row r="49" spans="1:12" ht="14.1" customHeight="1">
      <c r="A49" s="103" t="s">
        <v>333</v>
      </c>
      <c r="B49" s="105" t="s">
        <v>365</v>
      </c>
      <c r="C49" s="106" t="s">
        <v>328</v>
      </c>
      <c r="D49" s="107" t="s">
        <v>91</v>
      </c>
      <c r="E49" s="108">
        <v>2968397</v>
      </c>
      <c r="F49" s="109">
        <v>18759481</v>
      </c>
      <c r="G49" s="110">
        <v>0.158</v>
      </c>
      <c r="H49" s="111">
        <v>0.16200000000000001</v>
      </c>
      <c r="I49" s="111">
        <v>0.158</v>
      </c>
      <c r="J49" s="111">
        <v>0.156</v>
      </c>
      <c r="K49" s="111">
        <v>0.17457319452588996</v>
      </c>
      <c r="L49" s="111">
        <v>0.17226830811270316</v>
      </c>
    </row>
    <row r="50" spans="1:12" ht="14.1" customHeight="1">
      <c r="A50" s="103" t="s">
        <v>303</v>
      </c>
      <c r="B50" s="105" t="s">
        <v>366</v>
      </c>
      <c r="C50" s="106" t="s">
        <v>323</v>
      </c>
      <c r="D50" s="107" t="s">
        <v>92</v>
      </c>
      <c r="E50" s="108">
        <v>1931307</v>
      </c>
      <c r="F50" s="109">
        <v>6329196</v>
      </c>
      <c r="G50" s="110">
        <v>0.30499999999999999</v>
      </c>
      <c r="H50" s="111">
        <v>0.313</v>
      </c>
      <c r="I50" s="111">
        <v>0.317</v>
      </c>
      <c r="J50" s="111">
        <v>0.35499999999999998</v>
      </c>
      <c r="K50" s="111">
        <v>0.35190344713192601</v>
      </c>
      <c r="L50" s="111">
        <v>0.33277379929629441</v>
      </c>
    </row>
    <row r="51" spans="1:12" ht="14.1" customHeight="1">
      <c r="A51" s="103" t="s">
        <v>337</v>
      </c>
      <c r="B51" s="105" t="s">
        <v>367</v>
      </c>
      <c r="C51" s="106" t="s">
        <v>312</v>
      </c>
      <c r="D51" s="107" t="s">
        <v>93</v>
      </c>
      <c r="E51" s="108">
        <v>26223211</v>
      </c>
      <c r="F51" s="109">
        <v>67422517</v>
      </c>
      <c r="G51" s="110">
        <v>0.38800000000000001</v>
      </c>
      <c r="H51" s="111">
        <v>0.38200000000000001</v>
      </c>
      <c r="I51" s="111">
        <v>0.41</v>
      </c>
      <c r="J51" s="111">
        <v>0.378</v>
      </c>
      <c r="K51" s="111">
        <v>0.37672792691626938</v>
      </c>
      <c r="L51" s="111">
        <v>0.37862636575325354</v>
      </c>
    </row>
    <row r="52" spans="1:12" ht="14.1" customHeight="1">
      <c r="A52" s="103" t="s">
        <v>331</v>
      </c>
      <c r="B52" s="105" t="s">
        <v>368</v>
      </c>
      <c r="C52" s="106" t="s">
        <v>315</v>
      </c>
      <c r="D52" s="107" t="s">
        <v>94</v>
      </c>
      <c r="E52" s="108">
        <v>257478</v>
      </c>
      <c r="F52" s="109">
        <v>8213441</v>
      </c>
      <c r="G52" s="110">
        <v>3.1E-2</v>
      </c>
      <c r="H52" s="111">
        <v>3.3000000000000002E-2</v>
      </c>
      <c r="I52" s="111">
        <v>3.7999999999999999E-2</v>
      </c>
      <c r="J52" s="111">
        <v>3.7999999999999999E-2</v>
      </c>
      <c r="K52" s="111">
        <v>4.0286255300069282E-2</v>
      </c>
      <c r="L52" s="111">
        <v>2.9819076565341229E-2</v>
      </c>
    </row>
    <row r="53" spans="1:12" ht="14.1" customHeight="1">
      <c r="A53" s="103" t="s">
        <v>313</v>
      </c>
      <c r="B53" s="105" t="s">
        <v>369</v>
      </c>
      <c r="C53" s="106" t="s">
        <v>318</v>
      </c>
      <c r="D53" s="107" t="s">
        <v>95</v>
      </c>
      <c r="E53" s="108">
        <v>3258895</v>
      </c>
      <c r="F53" s="109">
        <v>11717020</v>
      </c>
      <c r="G53" s="110">
        <v>0.27800000000000002</v>
      </c>
      <c r="H53" s="111">
        <v>0.30599999999999999</v>
      </c>
      <c r="I53" s="111">
        <v>0.33400000000000002</v>
      </c>
      <c r="J53" s="111">
        <v>0.28699999999999998</v>
      </c>
      <c r="K53" s="111">
        <v>0.29285035343851057</v>
      </c>
      <c r="L53" s="111">
        <v>0.27317135705177081</v>
      </c>
    </row>
    <row r="54" spans="1:12" ht="14.1" customHeight="1">
      <c r="A54" s="103" t="s">
        <v>303</v>
      </c>
      <c r="B54" s="105" t="s">
        <v>370</v>
      </c>
      <c r="C54" s="106" t="s">
        <v>318</v>
      </c>
      <c r="D54" s="107" t="s">
        <v>96</v>
      </c>
      <c r="E54" s="108">
        <v>2306574</v>
      </c>
      <c r="F54" s="109">
        <v>8057768</v>
      </c>
      <c r="G54" s="110">
        <v>0.28599999999999998</v>
      </c>
      <c r="H54" s="111">
        <v>0.29699999999999999</v>
      </c>
      <c r="I54" s="111">
        <v>0.30499999999999999</v>
      </c>
      <c r="J54" s="111">
        <v>0.33700000000000002</v>
      </c>
      <c r="K54" s="111">
        <v>0.33249853598315987</v>
      </c>
      <c r="L54" s="111">
        <v>0.34764100939311515</v>
      </c>
    </row>
    <row r="55" spans="1:12" ht="14.1" customHeight="1">
      <c r="A55" s="103" t="s">
        <v>313</v>
      </c>
      <c r="B55" s="105" t="s">
        <v>371</v>
      </c>
      <c r="C55" s="106" t="s">
        <v>326</v>
      </c>
      <c r="D55" s="107" t="s">
        <v>97</v>
      </c>
      <c r="E55" s="108">
        <v>3249624</v>
      </c>
      <c r="F55" s="109">
        <v>16596030</v>
      </c>
      <c r="G55" s="110">
        <v>0.19500000000000001</v>
      </c>
      <c r="H55" s="111">
        <v>0.21199999999999999</v>
      </c>
      <c r="I55" s="111">
        <v>0.22900000000000001</v>
      </c>
      <c r="J55" s="111">
        <v>0.19600000000000001</v>
      </c>
      <c r="K55" s="111">
        <v>0.21044121679695729</v>
      </c>
      <c r="L55" s="111">
        <v>0.18400462548433649</v>
      </c>
    </row>
    <row r="56" spans="1:12" ht="14.1" customHeight="1">
      <c r="A56" s="103" t="s">
        <v>331</v>
      </c>
      <c r="B56" s="105" t="s">
        <v>372</v>
      </c>
      <c r="C56" s="106" t="s">
        <v>320</v>
      </c>
      <c r="D56" s="107" t="s">
        <v>98</v>
      </c>
      <c r="E56" s="108">
        <v>329679</v>
      </c>
      <c r="F56" s="109">
        <v>5709303</v>
      </c>
      <c r="G56" s="110">
        <v>5.7000000000000002E-2</v>
      </c>
      <c r="H56" s="111">
        <v>5.3999999999999999E-2</v>
      </c>
      <c r="I56" s="111">
        <v>5.8000000000000003E-2</v>
      </c>
      <c r="J56" s="111">
        <v>0.05</v>
      </c>
      <c r="K56" s="111">
        <v>5.8099779668532789E-2</v>
      </c>
      <c r="L56" s="111">
        <v>5.0701715506690948E-2</v>
      </c>
    </row>
    <row r="57" spans="1:12" ht="14.1" customHeight="1">
      <c r="A57" s="103" t="s">
        <v>303</v>
      </c>
      <c r="B57" s="105" t="s">
        <v>373</v>
      </c>
      <c r="C57" s="106" t="s">
        <v>323</v>
      </c>
      <c r="D57" s="112" t="s">
        <v>99</v>
      </c>
      <c r="E57" s="108">
        <v>1622617</v>
      </c>
      <c r="F57" s="109">
        <v>6112926</v>
      </c>
      <c r="G57" s="110">
        <v>0.26500000000000001</v>
      </c>
      <c r="H57" s="111">
        <v>0.28999999999999998</v>
      </c>
      <c r="I57" s="111">
        <v>0.28699999999999998</v>
      </c>
      <c r="J57" s="111">
        <v>0.29099999999999998</v>
      </c>
      <c r="K57" s="111">
        <v>0.29661855922471297</v>
      </c>
      <c r="L57" s="111">
        <v>0.28356609343153499</v>
      </c>
    </row>
    <row r="58" spans="1:12" ht="14.1" customHeight="1">
      <c r="A58" s="103" t="s">
        <v>310</v>
      </c>
      <c r="B58" s="105" t="s">
        <v>374</v>
      </c>
      <c r="C58" s="106" t="s">
        <v>312</v>
      </c>
      <c r="D58" s="107" t="s">
        <v>100</v>
      </c>
      <c r="E58" s="108">
        <v>61573060</v>
      </c>
      <c r="F58" s="109">
        <v>128358784</v>
      </c>
      <c r="G58" s="110">
        <v>0.47899999999999998</v>
      </c>
      <c r="H58" s="111">
        <v>0.46500000000000002</v>
      </c>
      <c r="I58" s="111">
        <v>0.47299999999999998</v>
      </c>
      <c r="J58" s="111">
        <v>0.45800000000000002</v>
      </c>
      <c r="K58" s="111">
        <v>0.45126188970872999</v>
      </c>
      <c r="L58" s="111">
        <v>0.44304494461274591</v>
      </c>
    </row>
    <row r="59" spans="1:12" ht="14.1" customHeight="1">
      <c r="A59" s="103" t="s">
        <v>303</v>
      </c>
      <c r="B59" s="105" t="s">
        <v>375</v>
      </c>
      <c r="C59" s="106" t="s">
        <v>315</v>
      </c>
      <c r="D59" s="107" t="s">
        <v>101</v>
      </c>
      <c r="E59" s="108">
        <v>164777</v>
      </c>
      <c r="F59" s="109">
        <v>5332269</v>
      </c>
      <c r="G59" s="110">
        <v>0.03</v>
      </c>
      <c r="H59" s="111">
        <v>3.3000000000000002E-2</v>
      </c>
      <c r="I59" s="111">
        <v>5.0999999999999997E-2</v>
      </c>
      <c r="J59" s="111">
        <v>3.2000000000000001E-2</v>
      </c>
      <c r="K59" s="111">
        <v>3.0552158644474376E-2</v>
      </c>
      <c r="L59" s="111">
        <v>3.2528656497697858E-2</v>
      </c>
    </row>
    <row r="60" spans="1:12" ht="14.1" customHeight="1">
      <c r="A60" s="103" t="s">
        <v>331</v>
      </c>
      <c r="B60" s="105" t="s">
        <v>376</v>
      </c>
      <c r="C60" s="106" t="s">
        <v>318</v>
      </c>
      <c r="D60" s="107" t="s">
        <v>102</v>
      </c>
      <c r="E60" s="108">
        <v>1909921</v>
      </c>
      <c r="F60" s="109">
        <v>9386083</v>
      </c>
      <c r="G60" s="110">
        <v>0.20300000000000001</v>
      </c>
      <c r="H60" s="111">
        <v>0.20899999999999999</v>
      </c>
      <c r="I60" s="111">
        <v>0.21</v>
      </c>
      <c r="J60" s="111">
        <v>0.18099999999999999</v>
      </c>
      <c r="K60" s="111">
        <v>0.17146697650795037</v>
      </c>
      <c r="L60" s="111">
        <v>0.20182661122167692</v>
      </c>
    </row>
    <row r="61" spans="1:12" ht="14.1" customHeight="1">
      <c r="A61" s="103" t="s">
        <v>310</v>
      </c>
      <c r="B61" s="105" t="s">
        <v>377</v>
      </c>
      <c r="C61" s="106" t="s">
        <v>312</v>
      </c>
      <c r="D61" s="107" t="s">
        <v>103</v>
      </c>
      <c r="E61" s="108">
        <v>46578997</v>
      </c>
      <c r="F61" s="109">
        <v>105443235</v>
      </c>
      <c r="G61" s="110">
        <v>0.441</v>
      </c>
      <c r="H61" s="111">
        <v>0.44600000000000001</v>
      </c>
      <c r="I61" s="111">
        <v>0.45800000000000002</v>
      </c>
      <c r="J61" s="111">
        <v>0.435</v>
      </c>
      <c r="K61" s="111">
        <v>0.43567421449947058</v>
      </c>
      <c r="L61" s="111">
        <v>0.43664885482719756</v>
      </c>
    </row>
    <row r="62" spans="1:12" ht="14.1" customHeight="1">
      <c r="A62" s="103" t="s">
        <v>331</v>
      </c>
      <c r="B62" s="105" t="s">
        <v>378</v>
      </c>
      <c r="C62" s="106" t="s">
        <v>315</v>
      </c>
      <c r="D62" s="107" t="s">
        <v>104</v>
      </c>
      <c r="E62" s="108">
        <v>361212</v>
      </c>
      <c r="F62" s="109">
        <v>9856787</v>
      </c>
      <c r="G62" s="110">
        <v>3.5999999999999997E-2</v>
      </c>
      <c r="H62" s="111">
        <v>3.7999999999999999E-2</v>
      </c>
      <c r="I62" s="111">
        <v>3.7999999999999999E-2</v>
      </c>
      <c r="J62" s="111">
        <v>4.2000000000000003E-2</v>
      </c>
      <c r="K62" s="111">
        <v>4.3465477693283627E-2</v>
      </c>
      <c r="L62" s="111">
        <v>4.5449243104093422E-2</v>
      </c>
    </row>
    <row r="63" spans="1:12" ht="14.1" customHeight="1">
      <c r="A63" s="103" t="s">
        <v>303</v>
      </c>
      <c r="B63" s="105" t="s">
        <v>379</v>
      </c>
      <c r="C63" s="106" t="s">
        <v>315</v>
      </c>
      <c r="D63" s="107" t="s">
        <v>105</v>
      </c>
      <c r="E63" s="108">
        <v>257815</v>
      </c>
      <c r="F63" s="109">
        <v>5074543</v>
      </c>
      <c r="G63" s="110">
        <v>0.05</v>
      </c>
      <c r="H63" s="111">
        <v>4.9000000000000002E-2</v>
      </c>
      <c r="I63" s="111">
        <v>5.6000000000000001E-2</v>
      </c>
      <c r="J63" s="111">
        <v>6.4000000000000001E-2</v>
      </c>
      <c r="K63" s="111">
        <v>4.579686044095764E-2</v>
      </c>
      <c r="L63" s="111">
        <v>4.3587728746611841E-2</v>
      </c>
    </row>
    <row r="64" spans="1:12" ht="14.1" customHeight="1">
      <c r="A64" s="103" t="s">
        <v>337</v>
      </c>
      <c r="B64" s="105" t="s">
        <v>380</v>
      </c>
      <c r="C64" s="106" t="s">
        <v>326</v>
      </c>
      <c r="D64" s="107" t="s">
        <v>106</v>
      </c>
      <c r="E64" s="108">
        <v>9446957</v>
      </c>
      <c r="F64" s="109">
        <v>39411819</v>
      </c>
      <c r="G64" s="110">
        <v>0.23899999999999999</v>
      </c>
      <c r="H64" s="111">
        <v>0.23799999999999999</v>
      </c>
      <c r="I64" s="111">
        <v>0.25800000000000001</v>
      </c>
      <c r="J64" s="111">
        <v>0.25900000000000001</v>
      </c>
      <c r="K64" s="111">
        <v>0.24743920172123343</v>
      </c>
      <c r="L64" s="111">
        <v>0.24882437611404226</v>
      </c>
    </row>
    <row r="65" spans="1:12" ht="14.1" customHeight="1">
      <c r="A65" s="103" t="s">
        <v>303</v>
      </c>
      <c r="B65" s="105" t="s">
        <v>381</v>
      </c>
      <c r="C65" s="106" t="s">
        <v>315</v>
      </c>
      <c r="D65" s="107" t="s">
        <v>107</v>
      </c>
      <c r="E65" s="108">
        <v>172830</v>
      </c>
      <c r="F65" s="109">
        <v>3621463</v>
      </c>
      <c r="G65" s="110">
        <v>4.7E-2</v>
      </c>
      <c r="H65" s="111">
        <v>5.1999999999999998E-2</v>
      </c>
      <c r="I65" s="111">
        <v>0.05</v>
      </c>
      <c r="J65" s="111">
        <v>5.0999999999999997E-2</v>
      </c>
      <c r="K65" s="111">
        <v>5.2301609232075254E-2</v>
      </c>
      <c r="L65" s="111">
        <v>6.721153758521381E-2</v>
      </c>
    </row>
    <row r="66" spans="1:12" ht="14.1" customHeight="1">
      <c r="A66" s="103" t="s">
        <v>316</v>
      </c>
      <c r="B66" s="105" t="s">
        <v>382</v>
      </c>
      <c r="C66" s="106" t="s">
        <v>328</v>
      </c>
      <c r="D66" s="107" t="s">
        <v>108</v>
      </c>
      <c r="E66" s="108">
        <v>599990</v>
      </c>
      <c r="F66" s="109">
        <v>5949760</v>
      </c>
      <c r="G66" s="110">
        <v>0.1</v>
      </c>
      <c r="H66" s="111">
        <v>0.124</v>
      </c>
      <c r="I66" s="111">
        <v>0.13900000000000001</v>
      </c>
      <c r="J66" s="111">
        <v>0.13400000000000001</v>
      </c>
      <c r="K66" s="111">
        <v>0.13355244573152347</v>
      </c>
      <c r="L66" s="111">
        <v>0.10661790452343133</v>
      </c>
    </row>
    <row r="67" spans="1:12" ht="14.1" customHeight="1">
      <c r="A67" s="103" t="s">
        <v>331</v>
      </c>
      <c r="B67" s="105" t="s">
        <v>383</v>
      </c>
      <c r="C67" s="106" t="s">
        <v>328</v>
      </c>
      <c r="D67" s="107" t="s">
        <v>109</v>
      </c>
      <c r="E67" s="108">
        <v>854852</v>
      </c>
      <c r="F67" s="109">
        <v>7445191</v>
      </c>
      <c r="G67" s="110">
        <v>0.114</v>
      </c>
      <c r="H67" s="111">
        <v>0.11600000000000001</v>
      </c>
      <c r="I67" s="111">
        <v>0.106</v>
      </c>
      <c r="J67" s="111">
        <v>0.106</v>
      </c>
      <c r="K67" s="111">
        <v>0.10618354842618173</v>
      </c>
      <c r="L67" s="111">
        <v>9.8891844481745567E-2</v>
      </c>
    </row>
    <row r="68" spans="1:12" ht="14.1" customHeight="1">
      <c r="A68" s="103" t="s">
        <v>313</v>
      </c>
      <c r="B68" s="105" t="s">
        <v>384</v>
      </c>
      <c r="C68" s="106" t="s">
        <v>326</v>
      </c>
      <c r="D68" s="107" t="s">
        <v>110</v>
      </c>
      <c r="E68" s="108">
        <v>2728875</v>
      </c>
      <c r="F68" s="109">
        <v>15580420</v>
      </c>
      <c r="G68" s="110">
        <v>0.17499999999999999</v>
      </c>
      <c r="H68" s="111">
        <v>0.161</v>
      </c>
      <c r="I68" s="111">
        <v>0.18099999999999999</v>
      </c>
      <c r="J68" s="111">
        <v>0.17499999999999999</v>
      </c>
      <c r="K68" s="111">
        <v>0.18921845727905348</v>
      </c>
      <c r="L68" s="111">
        <v>0.18453269184051341</v>
      </c>
    </row>
    <row r="69" spans="1:12" ht="14.1" customHeight="1">
      <c r="A69" s="103" t="s">
        <v>313</v>
      </c>
      <c r="B69" s="105" t="s">
        <v>385</v>
      </c>
      <c r="C69" s="106" t="s">
        <v>326</v>
      </c>
      <c r="D69" s="107" t="s">
        <v>111</v>
      </c>
      <c r="E69" s="108">
        <v>1777521</v>
      </c>
      <c r="F69" s="109">
        <v>14102488</v>
      </c>
      <c r="G69" s="110">
        <v>0.126</v>
      </c>
      <c r="H69" s="111">
        <v>0.129</v>
      </c>
      <c r="I69" s="111">
        <v>0.15</v>
      </c>
      <c r="J69" s="111">
        <v>0.13900000000000001</v>
      </c>
      <c r="K69" s="111">
        <v>0.13710062558415845</v>
      </c>
      <c r="L69" s="111">
        <v>0.14208853170905614</v>
      </c>
    </row>
    <row r="70" spans="1:12" ht="14.1" customHeight="1">
      <c r="A70" s="103" t="s">
        <v>337</v>
      </c>
      <c r="B70" s="105" t="s">
        <v>386</v>
      </c>
      <c r="C70" s="106" t="s">
        <v>326</v>
      </c>
      <c r="D70" s="107" t="s">
        <v>112</v>
      </c>
      <c r="E70" s="108">
        <v>7392045</v>
      </c>
      <c r="F70" s="109">
        <v>33043917</v>
      </c>
      <c r="G70" s="110">
        <v>0.223</v>
      </c>
      <c r="H70" s="111">
        <v>0.24199999999999999</v>
      </c>
      <c r="I70" s="111">
        <v>0.24299999999999999</v>
      </c>
      <c r="J70" s="111">
        <v>0.23200000000000001</v>
      </c>
      <c r="K70" s="111">
        <v>0.22785681088456367</v>
      </c>
      <c r="L70" s="111">
        <v>0.22555510057343869</v>
      </c>
    </row>
    <row r="71" spans="1:12" ht="14.1" customHeight="1">
      <c r="A71" s="103" t="s">
        <v>337</v>
      </c>
      <c r="B71" s="105" t="s">
        <v>387</v>
      </c>
      <c r="C71" s="106" t="s">
        <v>326</v>
      </c>
      <c r="D71" s="107" t="s">
        <v>113</v>
      </c>
      <c r="E71" s="108">
        <v>10359004</v>
      </c>
      <c r="F71" s="109">
        <v>43053675</v>
      </c>
      <c r="G71" s="110">
        <v>0.24</v>
      </c>
      <c r="H71" s="111">
        <v>0.25</v>
      </c>
      <c r="I71" s="111">
        <v>0.219</v>
      </c>
      <c r="J71" s="111">
        <v>0.219</v>
      </c>
      <c r="K71" s="111">
        <v>0.21403643803993558</v>
      </c>
      <c r="L71" s="111">
        <v>0.21648438421678892</v>
      </c>
    </row>
    <row r="72" spans="1:12" ht="14.1" customHeight="1">
      <c r="A72" s="103" t="s">
        <v>333</v>
      </c>
      <c r="B72" s="105" t="s">
        <v>388</v>
      </c>
      <c r="C72" s="106" t="s">
        <v>326</v>
      </c>
      <c r="D72" s="107" t="s">
        <v>114</v>
      </c>
      <c r="E72" s="108">
        <v>3132260</v>
      </c>
      <c r="F72" s="109">
        <v>21030960</v>
      </c>
      <c r="G72" s="110">
        <v>0.14799999999999999</v>
      </c>
      <c r="H72" s="111">
        <v>0.157</v>
      </c>
      <c r="I72" s="111">
        <v>0.16800000000000001</v>
      </c>
      <c r="J72" s="111">
        <v>0.17100000000000001</v>
      </c>
      <c r="K72" s="111">
        <v>0.15860690643916253</v>
      </c>
      <c r="L72" s="111">
        <v>0.15960740570616372</v>
      </c>
    </row>
    <row r="73" spans="1:12" ht="14.1" customHeight="1">
      <c r="A73" s="103" t="s">
        <v>313</v>
      </c>
      <c r="B73" s="105" t="s">
        <v>389</v>
      </c>
      <c r="C73" s="106" t="s">
        <v>326</v>
      </c>
      <c r="D73" s="107" t="s">
        <v>115</v>
      </c>
      <c r="E73" s="108">
        <v>4988567</v>
      </c>
      <c r="F73" s="109">
        <v>19490123</v>
      </c>
      <c r="G73" s="110">
        <v>0.255</v>
      </c>
      <c r="H73" s="111">
        <v>0.26</v>
      </c>
      <c r="I73" s="111">
        <v>0.26300000000000001</v>
      </c>
      <c r="J73" s="111">
        <v>0.254</v>
      </c>
      <c r="K73" s="111">
        <v>0.24612200712370844</v>
      </c>
      <c r="L73" s="111">
        <v>0.2512818386433201</v>
      </c>
    </row>
    <row r="74" spans="1:12" ht="14.1" customHeight="1">
      <c r="A74" s="103" t="s">
        <v>303</v>
      </c>
      <c r="B74" s="105" t="s">
        <v>390</v>
      </c>
      <c r="C74" s="106" t="s">
        <v>315</v>
      </c>
      <c r="D74" s="107" t="s">
        <v>116</v>
      </c>
      <c r="E74" s="108">
        <v>211304</v>
      </c>
      <c r="F74" s="109">
        <v>4610106</v>
      </c>
      <c r="G74" s="110">
        <v>4.4999999999999998E-2</v>
      </c>
      <c r="H74" s="111">
        <v>5.8000000000000003E-2</v>
      </c>
      <c r="I74" s="111">
        <v>6.4000000000000001E-2</v>
      </c>
      <c r="J74" s="111">
        <v>6.0999999999999999E-2</v>
      </c>
      <c r="K74" s="111">
        <v>5.4988782185809493E-2</v>
      </c>
      <c r="L74" s="111">
        <v>6.2142242868969064E-2</v>
      </c>
    </row>
    <row r="75" spans="1:12" ht="14.1" customHeight="1">
      <c r="A75" s="103" t="s">
        <v>313</v>
      </c>
      <c r="B75" s="105" t="s">
        <v>391</v>
      </c>
      <c r="C75" s="106" t="s">
        <v>326</v>
      </c>
      <c r="D75" s="107" t="s">
        <v>117</v>
      </c>
      <c r="E75" s="108">
        <v>2105427</v>
      </c>
      <c r="F75" s="109">
        <v>14238191</v>
      </c>
      <c r="G75" s="110">
        <v>0.14699999999999999</v>
      </c>
      <c r="H75" s="111">
        <v>0.152</v>
      </c>
      <c r="I75" s="111">
        <v>0.17299999999999999</v>
      </c>
      <c r="J75" s="111">
        <v>0.158</v>
      </c>
      <c r="K75" s="111">
        <v>0.15350007076506356</v>
      </c>
      <c r="L75" s="111">
        <v>0.15665398599515218</v>
      </c>
    </row>
    <row r="76" spans="1:12" ht="14.1" customHeight="1">
      <c r="A76" s="103" t="s">
        <v>333</v>
      </c>
      <c r="B76" s="105" t="s">
        <v>392</v>
      </c>
      <c r="C76" s="106" t="s">
        <v>326</v>
      </c>
      <c r="D76" s="107" t="s">
        <v>118</v>
      </c>
      <c r="E76" s="108">
        <v>4030005</v>
      </c>
      <c r="F76" s="109">
        <v>20672297</v>
      </c>
      <c r="G76" s="110">
        <v>0.19400000000000001</v>
      </c>
      <c r="H76" s="111">
        <v>0.19</v>
      </c>
      <c r="I76" s="111">
        <v>0.20699999999999999</v>
      </c>
      <c r="J76" s="111">
        <v>0.216</v>
      </c>
      <c r="K76" s="111">
        <v>0.22587892967331633</v>
      </c>
      <c r="L76" s="111">
        <v>0.20895461060243184</v>
      </c>
    </row>
    <row r="77" spans="1:12" ht="14.1" customHeight="1">
      <c r="A77" s="103" t="s">
        <v>313</v>
      </c>
      <c r="B77" s="105" t="s">
        <v>393</v>
      </c>
      <c r="C77" s="106" t="s">
        <v>326</v>
      </c>
      <c r="D77" s="107" t="s">
        <v>119</v>
      </c>
      <c r="E77" s="108">
        <v>2054538</v>
      </c>
      <c r="F77" s="109">
        <v>13640304</v>
      </c>
      <c r="G77" s="110">
        <v>0.15</v>
      </c>
      <c r="H77" s="111">
        <v>0.14899999999999999</v>
      </c>
      <c r="I77" s="111">
        <v>0.17</v>
      </c>
      <c r="J77" s="111">
        <v>0.16700000000000001</v>
      </c>
      <c r="K77" s="111">
        <v>0.15447236257418262</v>
      </c>
      <c r="L77" s="111">
        <v>0.14718394380634828</v>
      </c>
    </row>
    <row r="78" spans="1:12" ht="14.1" customHeight="1">
      <c r="A78" s="103" t="s">
        <v>316</v>
      </c>
      <c r="B78" s="105" t="s">
        <v>394</v>
      </c>
      <c r="C78" s="106" t="s">
        <v>315</v>
      </c>
      <c r="D78" s="107" t="s">
        <v>120</v>
      </c>
      <c r="E78" s="108">
        <v>111766</v>
      </c>
      <c r="F78" s="109">
        <v>5687582</v>
      </c>
      <c r="G78" s="110">
        <v>1.9E-2</v>
      </c>
      <c r="H78" s="111">
        <v>2.7E-2</v>
      </c>
      <c r="I78" s="111">
        <v>3.1E-2</v>
      </c>
      <c r="J78" s="111">
        <v>3.3000000000000002E-2</v>
      </c>
      <c r="K78" s="111">
        <v>3.0241540906865729E-2</v>
      </c>
      <c r="L78" s="111">
        <v>3.2138422240836823E-2</v>
      </c>
    </row>
    <row r="79" spans="1:12" ht="14.1" customHeight="1">
      <c r="A79" s="103" t="s">
        <v>310</v>
      </c>
      <c r="B79" s="105" t="s">
        <v>395</v>
      </c>
      <c r="C79" s="106" t="s">
        <v>312</v>
      </c>
      <c r="D79" s="107" t="s">
        <v>121</v>
      </c>
      <c r="E79" s="108">
        <v>31509357</v>
      </c>
      <c r="F79" s="109">
        <v>81699636</v>
      </c>
      <c r="G79" s="110">
        <v>0.38500000000000001</v>
      </c>
      <c r="H79" s="111">
        <v>0.36899999999999999</v>
      </c>
      <c r="I79" s="111">
        <v>0.4</v>
      </c>
      <c r="J79" s="111">
        <v>0.375</v>
      </c>
      <c r="K79" s="111">
        <v>0.36991915903022854</v>
      </c>
      <c r="L79" s="111">
        <v>0.36989771208069355</v>
      </c>
    </row>
    <row r="80" spans="1:12" ht="14.1" customHeight="1">
      <c r="A80" s="103" t="s">
        <v>313</v>
      </c>
      <c r="B80" s="105" t="s">
        <v>396</v>
      </c>
      <c r="C80" s="106" t="s">
        <v>318</v>
      </c>
      <c r="D80" s="107" t="s">
        <v>122</v>
      </c>
      <c r="E80" s="108">
        <v>2581067</v>
      </c>
      <c r="F80" s="109">
        <v>12077412</v>
      </c>
      <c r="G80" s="110">
        <v>0.21299999999999999</v>
      </c>
      <c r="H80" s="111">
        <v>0.224</v>
      </c>
      <c r="I80" s="111">
        <v>0.222</v>
      </c>
      <c r="J80" s="111">
        <v>0.216</v>
      </c>
      <c r="K80" s="111">
        <v>0.24099152444166466</v>
      </c>
      <c r="L80" s="111">
        <v>0.23024358850076065</v>
      </c>
    </row>
    <row r="81" spans="1:12" ht="14.1" customHeight="1">
      <c r="A81" s="103" t="s">
        <v>313</v>
      </c>
      <c r="B81" s="105" t="s">
        <v>397</v>
      </c>
      <c r="C81" s="106" t="s">
        <v>326</v>
      </c>
      <c r="D81" s="107" t="s">
        <v>123</v>
      </c>
      <c r="E81" s="108">
        <v>2418119</v>
      </c>
      <c r="F81" s="109">
        <v>14688484</v>
      </c>
      <c r="G81" s="110">
        <v>0.16400000000000001</v>
      </c>
      <c r="H81" s="111">
        <v>0.17</v>
      </c>
      <c r="I81" s="111">
        <v>0.16</v>
      </c>
      <c r="J81" s="111">
        <v>0.16400000000000001</v>
      </c>
      <c r="K81" s="111">
        <v>0.15647094148023866</v>
      </c>
      <c r="L81" s="111">
        <v>0.14875361583164004</v>
      </c>
    </row>
    <row r="82" spans="1:12" ht="14.1" customHeight="1">
      <c r="A82" s="103" t="s">
        <v>333</v>
      </c>
      <c r="B82" s="105" t="s">
        <v>398</v>
      </c>
      <c r="C82" s="106" t="s">
        <v>326</v>
      </c>
      <c r="D82" s="107" t="s">
        <v>124</v>
      </c>
      <c r="E82" s="108">
        <v>6003043</v>
      </c>
      <c r="F82" s="109">
        <v>24824004</v>
      </c>
      <c r="G82" s="110">
        <v>0.24099999999999999</v>
      </c>
      <c r="H82" s="111">
        <v>0.254</v>
      </c>
      <c r="I82" s="111">
        <v>0.25900000000000001</v>
      </c>
      <c r="J82" s="111">
        <v>0.25800000000000001</v>
      </c>
      <c r="K82" s="111">
        <v>0.24976223445213605</v>
      </c>
      <c r="L82" s="111">
        <v>0.24052193308030215</v>
      </c>
    </row>
    <row r="83" spans="1:12" ht="14.1" customHeight="1">
      <c r="A83" s="103" t="s">
        <v>333</v>
      </c>
      <c r="B83" s="105" t="s">
        <v>399</v>
      </c>
      <c r="C83" s="106" t="s">
        <v>326</v>
      </c>
      <c r="D83" s="107" t="s">
        <v>125</v>
      </c>
      <c r="E83" s="108">
        <v>7583768</v>
      </c>
      <c r="F83" s="109">
        <v>25886723</v>
      </c>
      <c r="G83" s="110">
        <v>0.29199999999999998</v>
      </c>
      <c r="H83" s="111">
        <v>0.30399999999999999</v>
      </c>
      <c r="I83" s="111">
        <v>0.30599999999999999</v>
      </c>
      <c r="J83" s="111">
        <v>0.311</v>
      </c>
      <c r="K83" s="111">
        <v>0.3099424921230709</v>
      </c>
      <c r="L83" s="111">
        <v>0.2873276770406159</v>
      </c>
    </row>
    <row r="84" spans="1:12" ht="14.1" customHeight="1">
      <c r="A84" s="103" t="s">
        <v>313</v>
      </c>
      <c r="B84" s="105" t="s">
        <v>400</v>
      </c>
      <c r="C84" s="106" t="s">
        <v>326</v>
      </c>
      <c r="D84" s="113" t="s">
        <v>126</v>
      </c>
      <c r="E84" s="108">
        <v>1581927</v>
      </c>
      <c r="F84" s="109">
        <v>12527494</v>
      </c>
      <c r="G84" s="110">
        <v>0.126</v>
      </c>
      <c r="H84" s="111">
        <v>0.13700000000000001</v>
      </c>
      <c r="I84" s="111">
        <v>0.14299999999999999</v>
      </c>
      <c r="J84" s="111">
        <v>0.152</v>
      </c>
      <c r="K84" s="111">
        <v>0.1493578451586198</v>
      </c>
      <c r="L84" s="111">
        <v>0.14556545175684349</v>
      </c>
    </row>
    <row r="85" spans="1:12" ht="14.1" customHeight="1">
      <c r="A85" s="103" t="s">
        <v>313</v>
      </c>
      <c r="B85" s="105" t="s">
        <v>401</v>
      </c>
      <c r="C85" s="106" t="s">
        <v>326</v>
      </c>
      <c r="D85" s="107" t="s">
        <v>127</v>
      </c>
      <c r="E85" s="108">
        <v>2563966</v>
      </c>
      <c r="F85" s="109">
        <v>14086444</v>
      </c>
      <c r="G85" s="110">
        <v>0.182</v>
      </c>
      <c r="H85" s="111">
        <v>0.21299999999999999</v>
      </c>
      <c r="I85" s="111">
        <v>0.19500000000000001</v>
      </c>
      <c r="J85" s="111">
        <v>0.19</v>
      </c>
      <c r="K85" s="111">
        <v>0.17719868552417664</v>
      </c>
      <c r="L85" s="111">
        <v>0.18468589267897317</v>
      </c>
    </row>
    <row r="86" spans="1:12" ht="14.1" customHeight="1">
      <c r="A86" s="103" t="s">
        <v>333</v>
      </c>
      <c r="B86" s="105" t="s">
        <v>402</v>
      </c>
      <c r="C86" s="106" t="s">
        <v>326</v>
      </c>
      <c r="D86" s="107" t="s">
        <v>128</v>
      </c>
      <c r="E86" s="108">
        <v>4110587</v>
      </c>
      <c r="F86" s="109">
        <v>23295248</v>
      </c>
      <c r="G86" s="110">
        <v>0.17599999999999999</v>
      </c>
      <c r="H86" s="111">
        <v>0.17899999999999999</v>
      </c>
      <c r="I86" s="111">
        <v>0.17100000000000001</v>
      </c>
      <c r="J86" s="111">
        <v>0.16600000000000001</v>
      </c>
      <c r="K86" s="111">
        <v>0.16715701783625897</v>
      </c>
      <c r="L86" s="111">
        <v>0.15361668632598893</v>
      </c>
    </row>
    <row r="87" spans="1:12" ht="14.1" customHeight="1">
      <c r="A87" s="103" t="s">
        <v>302</v>
      </c>
      <c r="B87" s="105" t="s">
        <v>403</v>
      </c>
      <c r="C87" s="106" t="s">
        <v>315</v>
      </c>
      <c r="D87" s="107" t="s">
        <v>129</v>
      </c>
      <c r="E87" s="108">
        <v>244952</v>
      </c>
      <c r="F87" s="109">
        <v>2318475</v>
      </c>
      <c r="G87" s="110">
        <v>0.105</v>
      </c>
      <c r="H87" s="111">
        <v>0.124</v>
      </c>
      <c r="I87" s="111">
        <v>0.125</v>
      </c>
      <c r="J87" s="111">
        <v>0.13500000000000001</v>
      </c>
      <c r="K87" s="111">
        <v>0.13159469791783085</v>
      </c>
      <c r="L87" s="111">
        <v>0.1339885323117912</v>
      </c>
    </row>
    <row r="88" spans="1:12" ht="14.1" customHeight="1">
      <c r="A88" s="103" t="s">
        <v>313</v>
      </c>
      <c r="B88" s="105" t="s">
        <v>404</v>
      </c>
      <c r="C88" s="106" t="s">
        <v>326</v>
      </c>
      <c r="D88" s="107" t="s">
        <v>130</v>
      </c>
      <c r="E88" s="108">
        <v>3053307</v>
      </c>
      <c r="F88" s="109">
        <v>17570033</v>
      </c>
      <c r="G88" s="110">
        <v>0.17299999999999999</v>
      </c>
      <c r="H88" s="111">
        <v>0.193</v>
      </c>
      <c r="I88" s="111">
        <v>0.187</v>
      </c>
      <c r="J88" s="111">
        <v>0.17399999999999999</v>
      </c>
      <c r="K88" s="111">
        <v>0.1602033376337984</v>
      </c>
      <c r="L88" s="111">
        <v>0.14099838125691777</v>
      </c>
    </row>
    <row r="89" spans="1:12" ht="14.1" customHeight="1">
      <c r="A89" s="103" t="s">
        <v>302</v>
      </c>
      <c r="B89" s="105" t="s">
        <v>405</v>
      </c>
      <c r="C89" s="106" t="s">
        <v>406</v>
      </c>
      <c r="D89" s="107" t="s">
        <v>407</v>
      </c>
      <c r="E89" s="108">
        <v>916506</v>
      </c>
      <c r="F89" s="109">
        <v>3730087</v>
      </c>
      <c r="G89" s="110">
        <v>0.245</v>
      </c>
      <c r="H89" s="111">
        <v>0.23200000000000001</v>
      </c>
      <c r="I89" s="111">
        <v>0.26200000000000001</v>
      </c>
      <c r="J89" s="111">
        <v>0.17399999999999999</v>
      </c>
      <c r="K89" s="111">
        <v>0.17272651454792912</v>
      </c>
      <c r="L89" s="111">
        <v>0.182576800342482</v>
      </c>
    </row>
    <row r="90" spans="1:12" ht="14.1" customHeight="1">
      <c r="A90" s="103" t="s">
        <v>302</v>
      </c>
      <c r="B90" s="105" t="s">
        <v>408</v>
      </c>
      <c r="C90" s="106" t="s">
        <v>406</v>
      </c>
      <c r="D90" s="107" t="s">
        <v>409</v>
      </c>
      <c r="E90" s="108">
        <v>278906</v>
      </c>
      <c r="F90" s="109">
        <v>2365748</v>
      </c>
      <c r="G90" s="110">
        <v>0.11700000000000001</v>
      </c>
      <c r="H90" s="111">
        <v>0.11600000000000001</v>
      </c>
      <c r="I90" s="111">
        <v>0.10199999999999999</v>
      </c>
      <c r="J90" s="111">
        <v>0.106</v>
      </c>
      <c r="K90" s="111">
        <v>0.12506954507685084</v>
      </c>
      <c r="L90" s="111">
        <v>0.11932327570749578</v>
      </c>
    </row>
    <row r="91" spans="1:12" ht="14.1" customHeight="1">
      <c r="A91" s="103" t="s">
        <v>302</v>
      </c>
      <c r="B91" s="105" t="s">
        <v>410</v>
      </c>
      <c r="C91" s="106" t="s">
        <v>406</v>
      </c>
      <c r="D91" s="114" t="s">
        <v>411</v>
      </c>
      <c r="E91" s="108">
        <v>1651385</v>
      </c>
      <c r="F91" s="109">
        <v>7528380</v>
      </c>
      <c r="G91" s="110">
        <v>0.219</v>
      </c>
      <c r="H91" s="111">
        <v>0.22500000000000001</v>
      </c>
      <c r="I91" s="111">
        <v>0.23</v>
      </c>
      <c r="J91" s="111">
        <v>0.23100000000000001</v>
      </c>
      <c r="K91" s="111">
        <v>0.22758022937929015</v>
      </c>
      <c r="L91" s="111">
        <v>0.23962995408300961</v>
      </c>
    </row>
    <row r="92" spans="1:12" ht="14.1" customHeight="1">
      <c r="A92" s="103" t="s">
        <v>303</v>
      </c>
      <c r="B92" s="105" t="s">
        <v>412</v>
      </c>
      <c r="C92" s="106" t="s">
        <v>406</v>
      </c>
      <c r="D92" s="114" t="s">
        <v>413</v>
      </c>
      <c r="E92" s="108">
        <v>3273782</v>
      </c>
      <c r="F92" s="109">
        <v>9160494</v>
      </c>
      <c r="G92" s="110">
        <v>0.35699999999999998</v>
      </c>
      <c r="H92" s="111">
        <v>0.34200000000000003</v>
      </c>
      <c r="I92" s="111">
        <v>0.375</v>
      </c>
      <c r="J92" s="111">
        <v>0.377</v>
      </c>
      <c r="K92" s="111">
        <v>0.37248826343862379</v>
      </c>
      <c r="L92" s="111">
        <v>0.3472845428296123</v>
      </c>
    </row>
    <row r="93" spans="1:12" ht="14.1" customHeight="1">
      <c r="A93" s="99"/>
      <c r="B93" s="115"/>
      <c r="C93" s="115"/>
      <c r="D93" s="116" t="s">
        <v>414</v>
      </c>
      <c r="E93" s="117">
        <f>SUM(E7:E92)</f>
        <v>557997074</v>
      </c>
      <c r="F93" s="118">
        <f>SUM(F7:F92)</f>
        <v>1878617094</v>
      </c>
      <c r="G93" s="119">
        <f>IF(ISERR(E93/F93),"　 　 －",E93/F93)</f>
        <v>0.29702544269513603</v>
      </c>
      <c r="H93" s="119">
        <v>0.29928346802055411</v>
      </c>
      <c r="I93" s="119">
        <v>0.30909059442289788</v>
      </c>
      <c r="J93" s="119">
        <v>0.29644966005365714</v>
      </c>
      <c r="K93" s="119">
        <v>0.28978963960174781</v>
      </c>
      <c r="L93" s="119">
        <v>0.29100523124878075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0.19329069767441867</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FC428-B906-445D-B6AF-B446A3297B27}">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651</v>
      </c>
      <c r="B1" s="186"/>
      <c r="C1" s="186"/>
      <c r="D1" s="186"/>
      <c r="E1" s="186"/>
      <c r="F1" s="186"/>
      <c r="G1" s="186"/>
      <c r="H1" s="186"/>
      <c r="I1" s="186"/>
      <c r="J1" s="186"/>
      <c r="K1" s="186"/>
      <c r="L1" s="186"/>
      <c r="M1" s="92"/>
    </row>
    <row r="2" spans="1:13" s="95" customFormat="1" ht="57" customHeight="1">
      <c r="A2" s="187" t="s">
        <v>477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5928229</v>
      </c>
      <c r="F7" s="109">
        <v>17367</v>
      </c>
      <c r="G7" s="108">
        <v>341</v>
      </c>
      <c r="H7" s="144">
        <v>321</v>
      </c>
      <c r="I7" s="144">
        <v>308</v>
      </c>
      <c r="J7" s="144">
        <v>260</v>
      </c>
      <c r="K7" s="144">
        <v>230.96194764987334</v>
      </c>
      <c r="L7" s="144">
        <v>219.05442253521127</v>
      </c>
    </row>
    <row r="8" spans="1:13" ht="14.1" customHeight="1">
      <c r="A8" s="103" t="s">
        <v>313</v>
      </c>
      <c r="B8" s="105" t="s">
        <v>314</v>
      </c>
      <c r="C8" s="106" t="s">
        <v>315</v>
      </c>
      <c r="D8" s="107" t="s">
        <v>10</v>
      </c>
      <c r="E8" s="108">
        <v>2039171</v>
      </c>
      <c r="F8" s="109">
        <v>5472</v>
      </c>
      <c r="G8" s="108">
        <v>372</v>
      </c>
      <c r="H8" s="144">
        <v>398</v>
      </c>
      <c r="I8" s="144">
        <v>351</v>
      </c>
      <c r="J8" s="144">
        <v>318</v>
      </c>
      <c r="K8" s="144">
        <v>285.17299578059072</v>
      </c>
      <c r="L8" s="144">
        <v>307.22958827634335</v>
      </c>
    </row>
    <row r="9" spans="1:13" ht="14.1" customHeight="1">
      <c r="A9" s="103" t="s">
        <v>316</v>
      </c>
      <c r="B9" s="105" t="s">
        <v>317</v>
      </c>
      <c r="C9" s="106" t="s">
        <v>318</v>
      </c>
      <c r="D9" s="107" t="s">
        <v>11</v>
      </c>
      <c r="E9" s="108">
        <v>903908</v>
      </c>
      <c r="F9" s="109">
        <v>3320</v>
      </c>
      <c r="G9" s="108">
        <v>272</v>
      </c>
      <c r="H9" s="144">
        <v>243</v>
      </c>
      <c r="I9" s="144">
        <v>259</v>
      </c>
      <c r="J9" s="144">
        <v>222</v>
      </c>
      <c r="K9" s="144">
        <v>202.53287395923056</v>
      </c>
      <c r="L9" s="144">
        <v>206.23509272467902</v>
      </c>
    </row>
    <row r="10" spans="1:13" ht="14.1" customHeight="1">
      <c r="A10" s="103" t="s">
        <v>316</v>
      </c>
      <c r="B10" s="105" t="s">
        <v>319</v>
      </c>
      <c r="C10" s="106" t="s">
        <v>320</v>
      </c>
      <c r="D10" s="107" t="s">
        <v>12</v>
      </c>
      <c r="E10" s="108">
        <v>480853</v>
      </c>
      <c r="F10" s="109">
        <v>2408</v>
      </c>
      <c r="G10" s="108">
        <v>199</v>
      </c>
      <c r="H10" s="144">
        <v>243</v>
      </c>
      <c r="I10" s="144">
        <v>227</v>
      </c>
      <c r="J10" s="144">
        <v>156</v>
      </c>
      <c r="K10" s="144">
        <v>163.72106339468303</v>
      </c>
      <c r="L10" s="144">
        <v>159.75977198697069</v>
      </c>
    </row>
    <row r="11" spans="1:13" ht="14.1" customHeight="1">
      <c r="A11" s="103" t="s">
        <v>303</v>
      </c>
      <c r="B11" s="105" t="s">
        <v>321</v>
      </c>
      <c r="C11" s="106" t="s">
        <v>318</v>
      </c>
      <c r="D11" s="107" t="s">
        <v>13</v>
      </c>
      <c r="E11" s="108">
        <v>836492</v>
      </c>
      <c r="F11" s="109">
        <v>1347</v>
      </c>
      <c r="G11" s="108">
        <v>621</v>
      </c>
      <c r="H11" s="144">
        <v>549</v>
      </c>
      <c r="I11" s="144">
        <v>556</v>
      </c>
      <c r="J11" s="144">
        <v>418</v>
      </c>
      <c r="K11" s="144">
        <v>357.65583456425406</v>
      </c>
      <c r="L11" s="144">
        <v>396.08302169035153</v>
      </c>
    </row>
    <row r="12" spans="1:13" ht="14.1" customHeight="1">
      <c r="A12" s="103" t="s">
        <v>302</v>
      </c>
      <c r="B12" s="105" t="s">
        <v>322</v>
      </c>
      <c r="C12" s="106" t="s">
        <v>323</v>
      </c>
      <c r="D12" s="107" t="s">
        <v>14</v>
      </c>
      <c r="E12" s="108">
        <v>492994</v>
      </c>
      <c r="F12" s="109">
        <v>1108</v>
      </c>
      <c r="G12" s="108">
        <v>444</v>
      </c>
      <c r="H12" s="144">
        <v>471</v>
      </c>
      <c r="I12" s="144">
        <v>543</v>
      </c>
      <c r="J12" s="144">
        <v>472</v>
      </c>
      <c r="K12" s="144">
        <v>433.62237093690248</v>
      </c>
      <c r="L12" s="144">
        <v>458.90846456692913</v>
      </c>
    </row>
    <row r="13" spans="1:13" ht="14.1" customHeight="1">
      <c r="A13" s="103" t="s">
        <v>303</v>
      </c>
      <c r="B13" s="105" t="s">
        <v>324</v>
      </c>
      <c r="C13" s="106" t="s">
        <v>318</v>
      </c>
      <c r="D13" s="107" t="s">
        <v>15</v>
      </c>
      <c r="E13" s="108">
        <v>465030</v>
      </c>
      <c r="F13" s="109">
        <v>2090</v>
      </c>
      <c r="G13" s="108">
        <v>222</v>
      </c>
      <c r="H13" s="144">
        <v>210</v>
      </c>
      <c r="I13" s="144">
        <v>197</v>
      </c>
      <c r="J13" s="144">
        <v>167</v>
      </c>
      <c r="K13" s="144">
        <v>168.20874219446924</v>
      </c>
      <c r="L13" s="144">
        <v>164.96157323688971</v>
      </c>
    </row>
    <row r="14" spans="1:13" ht="14.1" customHeight="1">
      <c r="A14" s="103" t="s">
        <v>313</v>
      </c>
      <c r="B14" s="105" t="s">
        <v>325</v>
      </c>
      <c r="C14" s="106" t="s">
        <v>326</v>
      </c>
      <c r="D14" s="107" t="s">
        <v>16</v>
      </c>
      <c r="E14" s="108">
        <v>1898451</v>
      </c>
      <c r="F14" s="109">
        <v>6967</v>
      </c>
      <c r="G14" s="108">
        <v>272</v>
      </c>
      <c r="H14" s="144">
        <v>275</v>
      </c>
      <c r="I14" s="144">
        <v>242</v>
      </c>
      <c r="J14" s="144">
        <v>238</v>
      </c>
      <c r="K14" s="144">
        <v>236.12729109539617</v>
      </c>
      <c r="L14" s="144">
        <v>191.76730937773883</v>
      </c>
    </row>
    <row r="15" spans="1:13" ht="14.1" customHeight="1">
      <c r="A15" s="103" t="s">
        <v>313</v>
      </c>
      <c r="B15" s="105" t="s">
        <v>327</v>
      </c>
      <c r="C15" s="106" t="s">
        <v>328</v>
      </c>
      <c r="D15" s="107" t="s">
        <v>17</v>
      </c>
      <c r="E15" s="108">
        <v>1676968</v>
      </c>
      <c r="F15" s="109">
        <v>5714</v>
      </c>
      <c r="G15" s="108">
        <v>293</v>
      </c>
      <c r="H15" s="144">
        <v>305</v>
      </c>
      <c r="I15" s="144">
        <v>315</v>
      </c>
      <c r="J15" s="144">
        <v>307</v>
      </c>
      <c r="K15" s="144">
        <v>288.32748538011697</v>
      </c>
      <c r="L15" s="144">
        <v>244.19068219633942</v>
      </c>
    </row>
    <row r="16" spans="1:13" ht="14.1" customHeight="1">
      <c r="A16" s="103" t="s">
        <v>310</v>
      </c>
      <c r="B16" s="105" t="s">
        <v>329</v>
      </c>
      <c r="C16" s="106" t="s">
        <v>312</v>
      </c>
      <c r="D16" s="107" t="s">
        <v>18</v>
      </c>
      <c r="E16" s="108">
        <v>5833351</v>
      </c>
      <c r="F16" s="109">
        <v>17831</v>
      </c>
      <c r="G16" s="108">
        <v>327</v>
      </c>
      <c r="H16" s="144">
        <v>322</v>
      </c>
      <c r="I16" s="144">
        <v>307</v>
      </c>
      <c r="J16" s="144">
        <v>274</v>
      </c>
      <c r="K16" s="144">
        <v>260.41976189169912</v>
      </c>
      <c r="L16" s="144">
        <v>228.98709535101747</v>
      </c>
    </row>
    <row r="17" spans="1:12" ht="14.1" customHeight="1">
      <c r="A17" s="103" t="s">
        <v>303</v>
      </c>
      <c r="B17" s="105" t="s">
        <v>330</v>
      </c>
      <c r="C17" s="106" t="s">
        <v>315</v>
      </c>
      <c r="D17" s="107" t="s">
        <v>19</v>
      </c>
      <c r="E17" s="108">
        <v>640538</v>
      </c>
      <c r="F17" s="109">
        <v>1630</v>
      </c>
      <c r="G17" s="108">
        <v>392</v>
      </c>
      <c r="H17" s="144">
        <v>404</v>
      </c>
      <c r="I17" s="144">
        <v>470</v>
      </c>
      <c r="J17" s="144">
        <v>422</v>
      </c>
      <c r="K17" s="144">
        <v>446.30764599638769</v>
      </c>
      <c r="L17" s="144">
        <v>254.82899408284024</v>
      </c>
    </row>
    <row r="18" spans="1:12" ht="14.1" customHeight="1">
      <c r="A18" s="103" t="s">
        <v>331</v>
      </c>
      <c r="B18" s="105" t="s">
        <v>332</v>
      </c>
      <c r="C18" s="106" t="s">
        <v>326</v>
      </c>
      <c r="D18" s="107" t="s">
        <v>20</v>
      </c>
      <c r="E18" s="108">
        <v>1531815</v>
      </c>
      <c r="F18" s="109">
        <v>5108</v>
      </c>
      <c r="G18" s="108">
        <v>299</v>
      </c>
      <c r="H18" s="144">
        <v>327</v>
      </c>
      <c r="I18" s="144">
        <v>360</v>
      </c>
      <c r="J18" s="144">
        <v>249</v>
      </c>
      <c r="K18" s="144">
        <v>253.84750337381917</v>
      </c>
      <c r="L18" s="144">
        <v>209.04971618712077</v>
      </c>
    </row>
    <row r="19" spans="1:12" ht="14.1" customHeight="1">
      <c r="A19" s="103" t="s">
        <v>333</v>
      </c>
      <c r="B19" s="105" t="s">
        <v>334</v>
      </c>
      <c r="C19" s="106" t="s">
        <v>326</v>
      </c>
      <c r="D19" s="107" t="s">
        <v>21</v>
      </c>
      <c r="E19" s="108">
        <v>2216352</v>
      </c>
      <c r="F19" s="109">
        <v>8913</v>
      </c>
      <c r="G19" s="108">
        <v>248</v>
      </c>
      <c r="H19" s="144">
        <v>231</v>
      </c>
      <c r="I19" s="144">
        <v>211</v>
      </c>
      <c r="J19" s="144">
        <v>222</v>
      </c>
      <c r="K19" s="144">
        <v>210.49519490335817</v>
      </c>
      <c r="L19" s="144">
        <v>174.20890557939913</v>
      </c>
    </row>
    <row r="20" spans="1:12" ht="14.1" customHeight="1">
      <c r="A20" s="103" t="s">
        <v>331</v>
      </c>
      <c r="B20" s="105" t="s">
        <v>335</v>
      </c>
      <c r="C20" s="106" t="s">
        <v>328</v>
      </c>
      <c r="D20" s="107" t="s">
        <v>22</v>
      </c>
      <c r="E20" s="108">
        <v>1216732</v>
      </c>
      <c r="F20" s="109">
        <v>4466</v>
      </c>
      <c r="G20" s="108">
        <v>272</v>
      </c>
      <c r="H20" s="144">
        <v>299</v>
      </c>
      <c r="I20" s="144">
        <v>299</v>
      </c>
      <c r="J20" s="144">
        <v>300</v>
      </c>
      <c r="K20" s="144">
        <v>260.90546082451976</v>
      </c>
      <c r="L20" s="144">
        <v>228.3217037671233</v>
      </c>
    </row>
    <row r="21" spans="1:12" ht="14.1" customHeight="1">
      <c r="A21" s="103" t="s">
        <v>313</v>
      </c>
      <c r="B21" s="105" t="s">
        <v>336</v>
      </c>
      <c r="C21" s="106" t="s">
        <v>328</v>
      </c>
      <c r="D21" s="107" t="s">
        <v>23</v>
      </c>
      <c r="E21" s="108">
        <v>1808186</v>
      </c>
      <c r="F21" s="109">
        <v>8132</v>
      </c>
      <c r="G21" s="108">
        <v>222</v>
      </c>
      <c r="H21" s="144">
        <v>203</v>
      </c>
      <c r="I21" s="144">
        <v>181</v>
      </c>
      <c r="J21" s="144">
        <v>240</v>
      </c>
      <c r="K21" s="144">
        <v>248.22086254009741</v>
      </c>
      <c r="L21" s="144">
        <v>149.81964071856288</v>
      </c>
    </row>
    <row r="22" spans="1:12" ht="14.1" customHeight="1">
      <c r="A22" s="103" t="s">
        <v>337</v>
      </c>
      <c r="B22" s="105" t="s">
        <v>338</v>
      </c>
      <c r="C22" s="106" t="s">
        <v>326</v>
      </c>
      <c r="D22" s="107" t="s">
        <v>24</v>
      </c>
      <c r="E22" s="108">
        <v>6561138</v>
      </c>
      <c r="F22" s="109">
        <v>16476</v>
      </c>
      <c r="G22" s="108">
        <v>398</v>
      </c>
      <c r="H22" s="144">
        <v>414</v>
      </c>
      <c r="I22" s="144">
        <v>439</v>
      </c>
      <c r="J22" s="144">
        <v>374</v>
      </c>
      <c r="K22" s="144">
        <v>354.58415193189262</v>
      </c>
      <c r="L22" s="144">
        <v>351.48657000237699</v>
      </c>
    </row>
    <row r="23" spans="1:12" ht="14.1" customHeight="1">
      <c r="A23" s="103" t="s">
        <v>302</v>
      </c>
      <c r="B23" s="105" t="s">
        <v>339</v>
      </c>
      <c r="C23" s="106" t="s">
        <v>318</v>
      </c>
      <c r="D23" s="107" t="s">
        <v>25</v>
      </c>
      <c r="E23" s="108">
        <v>390844</v>
      </c>
      <c r="F23" s="109">
        <v>373</v>
      </c>
      <c r="G23" s="108">
        <v>1047</v>
      </c>
      <c r="H23" s="144">
        <v>1328</v>
      </c>
      <c r="I23" s="144">
        <v>1352</v>
      </c>
      <c r="J23" s="144">
        <v>1236</v>
      </c>
      <c r="K23" s="144">
        <v>1405.5529715762275</v>
      </c>
      <c r="L23" s="144">
        <v>1274.3552631578948</v>
      </c>
    </row>
    <row r="24" spans="1:12" ht="14.1" customHeight="1">
      <c r="A24" s="103" t="s">
        <v>331</v>
      </c>
      <c r="B24" s="105" t="s">
        <v>340</v>
      </c>
      <c r="C24" s="106" t="s">
        <v>328</v>
      </c>
      <c r="D24" s="107" t="s">
        <v>26</v>
      </c>
      <c r="E24" s="108">
        <v>1203929</v>
      </c>
      <c r="F24" s="109">
        <v>4928</v>
      </c>
      <c r="G24" s="108">
        <v>244</v>
      </c>
      <c r="H24" s="144">
        <v>257</v>
      </c>
      <c r="I24" s="144">
        <v>327</v>
      </c>
      <c r="J24" s="144">
        <v>251</v>
      </c>
      <c r="K24" s="144">
        <v>207.54826546003017</v>
      </c>
      <c r="L24" s="144">
        <v>178.17914885708976</v>
      </c>
    </row>
    <row r="25" spans="1:12" ht="14.1" customHeight="1">
      <c r="A25" s="103" t="s">
        <v>313</v>
      </c>
      <c r="B25" s="105" t="s">
        <v>341</v>
      </c>
      <c r="C25" s="106" t="s">
        <v>326</v>
      </c>
      <c r="D25" s="107" t="s">
        <v>27</v>
      </c>
      <c r="E25" s="108">
        <v>1708765</v>
      </c>
      <c r="F25" s="109">
        <v>6486</v>
      </c>
      <c r="G25" s="108">
        <v>263</v>
      </c>
      <c r="H25" s="144">
        <v>255</v>
      </c>
      <c r="I25" s="144">
        <v>274</v>
      </c>
      <c r="J25" s="144">
        <v>260</v>
      </c>
      <c r="K25" s="144">
        <v>248.83288490284005</v>
      </c>
      <c r="L25" s="144">
        <v>210.59379594236989</v>
      </c>
    </row>
    <row r="26" spans="1:12" ht="14.1" customHeight="1">
      <c r="A26" s="103" t="s">
        <v>313</v>
      </c>
      <c r="B26" s="105" t="s">
        <v>342</v>
      </c>
      <c r="C26" s="106" t="s">
        <v>328</v>
      </c>
      <c r="D26" s="107" t="s">
        <v>28</v>
      </c>
      <c r="E26" s="108">
        <v>1910533</v>
      </c>
      <c r="F26" s="109">
        <v>8602</v>
      </c>
      <c r="G26" s="108">
        <v>222</v>
      </c>
      <c r="H26" s="144">
        <v>200</v>
      </c>
      <c r="I26" s="144">
        <v>226</v>
      </c>
      <c r="J26" s="144">
        <v>201</v>
      </c>
      <c r="K26" s="144">
        <v>183.43161870903234</v>
      </c>
      <c r="L26" s="144">
        <v>186.96767996383772</v>
      </c>
    </row>
    <row r="27" spans="1:12" ht="14.1" customHeight="1">
      <c r="A27" s="103" t="s">
        <v>337</v>
      </c>
      <c r="B27" s="105" t="s">
        <v>343</v>
      </c>
      <c r="C27" s="106" t="s">
        <v>326</v>
      </c>
      <c r="D27" s="107" t="s">
        <v>29</v>
      </c>
      <c r="E27" s="108">
        <v>3175774</v>
      </c>
      <c r="F27" s="109">
        <v>14277</v>
      </c>
      <c r="G27" s="108">
        <v>222</v>
      </c>
      <c r="H27" s="144">
        <v>237</v>
      </c>
      <c r="I27" s="144">
        <v>237</v>
      </c>
      <c r="J27" s="144">
        <v>197</v>
      </c>
      <c r="K27" s="144">
        <v>175.30461348345463</v>
      </c>
      <c r="L27" s="144">
        <v>148.26325234676975</v>
      </c>
    </row>
    <row r="28" spans="1:12" ht="14.1" customHeight="1">
      <c r="A28" s="103" t="s">
        <v>310</v>
      </c>
      <c r="B28" s="105" t="s">
        <v>344</v>
      </c>
      <c r="C28" s="106" t="s">
        <v>312</v>
      </c>
      <c r="D28" s="107" t="s">
        <v>30</v>
      </c>
      <c r="E28" s="108">
        <v>13701319</v>
      </c>
      <c r="F28" s="109">
        <v>27377</v>
      </c>
      <c r="G28" s="108">
        <v>500</v>
      </c>
      <c r="H28" s="144">
        <v>539</v>
      </c>
      <c r="I28" s="144">
        <v>405</v>
      </c>
      <c r="J28" s="144">
        <v>335</v>
      </c>
      <c r="K28" s="144">
        <v>289.3185354364428</v>
      </c>
      <c r="L28" s="144">
        <v>276.18910031405875</v>
      </c>
    </row>
    <row r="29" spans="1:12" ht="14.1" customHeight="1">
      <c r="A29" s="103" t="s">
        <v>316</v>
      </c>
      <c r="B29" s="105" t="s">
        <v>345</v>
      </c>
      <c r="C29" s="106" t="s">
        <v>323</v>
      </c>
      <c r="D29" s="107" t="s">
        <v>31</v>
      </c>
      <c r="E29" s="108">
        <v>1110333</v>
      </c>
      <c r="F29" s="109">
        <v>2986</v>
      </c>
      <c r="G29" s="108">
        <v>371</v>
      </c>
      <c r="H29" s="144">
        <v>471</v>
      </c>
      <c r="I29" s="144">
        <v>592</v>
      </c>
      <c r="J29" s="144">
        <v>500</v>
      </c>
      <c r="K29" s="144">
        <v>405.86531627576403</v>
      </c>
      <c r="L29" s="144">
        <v>639.03715612718827</v>
      </c>
    </row>
    <row r="30" spans="1:12" ht="14.1" customHeight="1">
      <c r="A30" s="103" t="s">
        <v>331</v>
      </c>
      <c r="B30" s="105" t="s">
        <v>346</v>
      </c>
      <c r="C30" s="106" t="s">
        <v>320</v>
      </c>
      <c r="D30" s="107" t="s">
        <v>32</v>
      </c>
      <c r="E30" s="108">
        <v>862829</v>
      </c>
      <c r="F30" s="109">
        <v>4352</v>
      </c>
      <c r="G30" s="108">
        <v>198</v>
      </c>
      <c r="H30" s="144">
        <v>204</v>
      </c>
      <c r="I30" s="144">
        <v>195</v>
      </c>
      <c r="J30" s="144">
        <v>150</v>
      </c>
      <c r="K30" s="144">
        <v>175.97603686635944</v>
      </c>
      <c r="L30" s="144">
        <v>150.6566168009206</v>
      </c>
    </row>
    <row r="31" spans="1:12" ht="14.1" customHeight="1">
      <c r="A31" s="103" t="s">
        <v>331</v>
      </c>
      <c r="B31" s="105" t="s">
        <v>347</v>
      </c>
      <c r="C31" s="106" t="s">
        <v>315</v>
      </c>
      <c r="D31" s="107" t="s">
        <v>33</v>
      </c>
      <c r="E31" s="108">
        <v>1983085</v>
      </c>
      <c r="F31" s="109">
        <v>5699</v>
      </c>
      <c r="G31" s="108">
        <v>347</v>
      </c>
      <c r="H31" s="144">
        <v>324</v>
      </c>
      <c r="I31" s="144">
        <v>351</v>
      </c>
      <c r="J31" s="144">
        <v>289</v>
      </c>
      <c r="K31" s="144">
        <v>293.20488466757121</v>
      </c>
      <c r="L31" s="144">
        <v>272.83232526881721</v>
      </c>
    </row>
    <row r="32" spans="1:12" ht="14.1" customHeight="1">
      <c r="A32" s="103" t="s">
        <v>331</v>
      </c>
      <c r="B32" s="105" t="s">
        <v>348</v>
      </c>
      <c r="C32" s="106" t="s">
        <v>318</v>
      </c>
      <c r="D32" s="107" t="s">
        <v>34</v>
      </c>
      <c r="E32" s="108">
        <v>1754887</v>
      </c>
      <c r="F32" s="109">
        <v>5742</v>
      </c>
      <c r="G32" s="108">
        <v>305</v>
      </c>
      <c r="H32" s="144">
        <v>290</v>
      </c>
      <c r="I32" s="144">
        <v>296</v>
      </c>
      <c r="J32" s="144">
        <v>265</v>
      </c>
      <c r="K32" s="144">
        <v>249.39341508483119</v>
      </c>
      <c r="L32" s="144">
        <v>259.7956989247312</v>
      </c>
    </row>
    <row r="33" spans="1:12" ht="14.1" customHeight="1">
      <c r="A33" s="103" t="s">
        <v>316</v>
      </c>
      <c r="B33" s="105" t="s">
        <v>349</v>
      </c>
      <c r="C33" s="106" t="s">
        <v>320</v>
      </c>
      <c r="D33" s="107" t="s">
        <v>35</v>
      </c>
      <c r="E33" s="108">
        <v>1490692</v>
      </c>
      <c r="F33" s="109">
        <v>3302</v>
      </c>
      <c r="G33" s="108">
        <v>451</v>
      </c>
      <c r="H33" s="144">
        <v>457</v>
      </c>
      <c r="I33" s="144">
        <v>461</v>
      </c>
      <c r="J33" s="144">
        <v>401</v>
      </c>
      <c r="K33" s="144">
        <v>414.6976387611162</v>
      </c>
      <c r="L33" s="144">
        <v>434.12576312576311</v>
      </c>
    </row>
    <row r="34" spans="1:12" ht="14.1" customHeight="1">
      <c r="A34" s="103" t="s">
        <v>333</v>
      </c>
      <c r="B34" s="105" t="s">
        <v>350</v>
      </c>
      <c r="C34" s="106" t="s">
        <v>318</v>
      </c>
      <c r="D34" s="107" t="s">
        <v>36</v>
      </c>
      <c r="E34" s="108">
        <v>3986208</v>
      </c>
      <c r="F34" s="109">
        <v>9813</v>
      </c>
      <c r="G34" s="108">
        <v>406</v>
      </c>
      <c r="H34" s="144">
        <v>424</v>
      </c>
      <c r="I34" s="144">
        <v>407</v>
      </c>
      <c r="J34" s="144">
        <v>359</v>
      </c>
      <c r="K34" s="144">
        <v>289.47427779976255</v>
      </c>
      <c r="L34" s="144">
        <v>261.21196734368777</v>
      </c>
    </row>
    <row r="35" spans="1:12" ht="14.1" customHeight="1">
      <c r="A35" s="103" t="s">
        <v>316</v>
      </c>
      <c r="B35" s="105" t="s">
        <v>351</v>
      </c>
      <c r="C35" s="106" t="s">
        <v>318</v>
      </c>
      <c r="D35" s="107" t="s">
        <v>37</v>
      </c>
      <c r="E35" s="108">
        <v>1571164</v>
      </c>
      <c r="F35" s="109">
        <v>2733</v>
      </c>
      <c r="G35" s="108">
        <v>574</v>
      </c>
      <c r="H35" s="144">
        <v>516</v>
      </c>
      <c r="I35" s="144">
        <v>592</v>
      </c>
      <c r="J35" s="144">
        <v>530</v>
      </c>
      <c r="K35" s="144">
        <v>454.83841247342309</v>
      </c>
      <c r="L35" s="144">
        <v>498.83244586439474</v>
      </c>
    </row>
    <row r="36" spans="1:12" ht="14.1" customHeight="1">
      <c r="A36" s="103" t="s">
        <v>316</v>
      </c>
      <c r="B36" s="105" t="s">
        <v>352</v>
      </c>
      <c r="C36" s="106" t="s">
        <v>328</v>
      </c>
      <c r="D36" s="107" t="s">
        <v>38</v>
      </c>
      <c r="E36" s="108">
        <v>1547070</v>
      </c>
      <c r="F36" s="109">
        <v>2942</v>
      </c>
      <c r="G36" s="108">
        <v>525</v>
      </c>
      <c r="H36" s="144">
        <v>627</v>
      </c>
      <c r="I36" s="144">
        <v>537</v>
      </c>
      <c r="J36" s="144">
        <v>489</v>
      </c>
      <c r="K36" s="144">
        <v>425.68943504628152</v>
      </c>
      <c r="L36" s="144">
        <v>441.44801512287336</v>
      </c>
    </row>
    <row r="37" spans="1:12" ht="14.1" customHeight="1">
      <c r="A37" s="103" t="s">
        <v>331</v>
      </c>
      <c r="B37" s="105" t="s">
        <v>353</v>
      </c>
      <c r="C37" s="106" t="s">
        <v>318</v>
      </c>
      <c r="D37" s="107" t="s">
        <v>79</v>
      </c>
      <c r="E37" s="108">
        <v>972927</v>
      </c>
      <c r="F37" s="109">
        <v>4941</v>
      </c>
      <c r="G37" s="108">
        <v>196</v>
      </c>
      <c r="H37" s="144">
        <v>214</v>
      </c>
      <c r="I37" s="144">
        <v>209</v>
      </c>
      <c r="J37" s="144">
        <v>201</v>
      </c>
      <c r="K37" s="144">
        <v>170.56796818510483</v>
      </c>
      <c r="L37" s="144">
        <v>178.213561131874</v>
      </c>
    </row>
    <row r="38" spans="1:12" ht="14.1" customHeight="1">
      <c r="A38" s="103" t="s">
        <v>313</v>
      </c>
      <c r="B38" s="105" t="s">
        <v>354</v>
      </c>
      <c r="C38" s="106" t="s">
        <v>320</v>
      </c>
      <c r="D38" s="107" t="s">
        <v>80</v>
      </c>
      <c r="E38" s="108">
        <v>1623654</v>
      </c>
      <c r="F38" s="109">
        <v>6263</v>
      </c>
      <c r="G38" s="108">
        <v>259</v>
      </c>
      <c r="H38" s="144">
        <v>234</v>
      </c>
      <c r="I38" s="144">
        <v>233</v>
      </c>
      <c r="J38" s="144">
        <v>203</v>
      </c>
      <c r="K38" s="144">
        <v>182.55271317829457</v>
      </c>
      <c r="L38" s="144">
        <v>175.88955916473319</v>
      </c>
    </row>
    <row r="39" spans="1:12" ht="14.1" customHeight="1">
      <c r="A39" s="103" t="s">
        <v>333</v>
      </c>
      <c r="B39" s="105" t="s">
        <v>355</v>
      </c>
      <c r="C39" s="106" t="s">
        <v>328</v>
      </c>
      <c r="D39" s="107" t="s">
        <v>81</v>
      </c>
      <c r="E39" s="108">
        <v>2064505</v>
      </c>
      <c r="F39" s="109">
        <v>9880</v>
      </c>
      <c r="G39" s="108">
        <v>208</v>
      </c>
      <c r="H39" s="144">
        <v>232</v>
      </c>
      <c r="I39" s="144">
        <v>236</v>
      </c>
      <c r="J39" s="144">
        <v>201</v>
      </c>
      <c r="K39" s="144">
        <v>203.8811745065305</v>
      </c>
      <c r="L39" s="144">
        <v>200.30965068087625</v>
      </c>
    </row>
    <row r="40" spans="1:12" ht="14.1" customHeight="1">
      <c r="A40" s="103" t="s">
        <v>337</v>
      </c>
      <c r="B40" s="105" t="s">
        <v>356</v>
      </c>
      <c r="C40" s="106" t="s">
        <v>326</v>
      </c>
      <c r="D40" s="107" t="s">
        <v>82</v>
      </c>
      <c r="E40" s="108">
        <v>3164214</v>
      </c>
      <c r="F40" s="109">
        <v>12519</v>
      </c>
      <c r="G40" s="108">
        <v>252</v>
      </c>
      <c r="H40" s="144">
        <v>279</v>
      </c>
      <c r="I40" s="144">
        <v>283</v>
      </c>
      <c r="J40" s="144">
        <v>265</v>
      </c>
      <c r="K40" s="144">
        <v>228.4912598425197</v>
      </c>
      <c r="L40" s="144">
        <v>237.57429245283018</v>
      </c>
    </row>
    <row r="41" spans="1:12" ht="14.1" customHeight="1">
      <c r="A41" s="103" t="s">
        <v>303</v>
      </c>
      <c r="B41" s="105" t="s">
        <v>357</v>
      </c>
      <c r="C41" s="106" t="s">
        <v>318</v>
      </c>
      <c r="D41" s="107" t="s">
        <v>83</v>
      </c>
      <c r="E41" s="108">
        <v>1246214</v>
      </c>
      <c r="F41" s="109">
        <v>2391</v>
      </c>
      <c r="G41" s="108">
        <v>521</v>
      </c>
      <c r="H41" s="144">
        <v>600</v>
      </c>
      <c r="I41" s="144">
        <v>513</v>
      </c>
      <c r="J41" s="144">
        <v>388</v>
      </c>
      <c r="K41" s="144">
        <v>329.57929883138564</v>
      </c>
      <c r="L41" s="144">
        <v>343.24633431085044</v>
      </c>
    </row>
    <row r="42" spans="1:12" ht="14.1" customHeight="1">
      <c r="A42" s="103" t="s">
        <v>303</v>
      </c>
      <c r="B42" s="105" t="s">
        <v>358</v>
      </c>
      <c r="C42" s="106" t="s">
        <v>315</v>
      </c>
      <c r="D42" s="107" t="s">
        <v>84</v>
      </c>
      <c r="E42" s="108">
        <v>719117</v>
      </c>
      <c r="F42" s="109">
        <v>1286</v>
      </c>
      <c r="G42" s="108">
        <v>559</v>
      </c>
      <c r="H42" s="144">
        <v>660</v>
      </c>
      <c r="I42" s="144">
        <v>577</v>
      </c>
      <c r="J42" s="144">
        <v>438</v>
      </c>
      <c r="K42" s="144">
        <v>444.88888888888891</v>
      </c>
      <c r="L42" s="144">
        <v>468.13523391812868</v>
      </c>
    </row>
    <row r="43" spans="1:12" ht="14.1" customHeight="1">
      <c r="A43" s="103" t="s">
        <v>333</v>
      </c>
      <c r="B43" s="105" t="s">
        <v>359</v>
      </c>
      <c r="C43" s="106" t="s">
        <v>326</v>
      </c>
      <c r="D43" s="107" t="s">
        <v>85</v>
      </c>
      <c r="E43" s="108">
        <v>1979014</v>
      </c>
      <c r="F43" s="109">
        <v>9200</v>
      </c>
      <c r="G43" s="108">
        <v>215</v>
      </c>
      <c r="H43" s="144">
        <v>284</v>
      </c>
      <c r="I43" s="144">
        <v>281</v>
      </c>
      <c r="J43" s="144">
        <v>206</v>
      </c>
      <c r="K43" s="144">
        <v>221.93044128646224</v>
      </c>
      <c r="L43" s="144">
        <v>219.63614922813036</v>
      </c>
    </row>
    <row r="44" spans="1:12" ht="14.1" customHeight="1">
      <c r="A44" s="103" t="s">
        <v>333</v>
      </c>
      <c r="B44" s="105" t="s">
        <v>360</v>
      </c>
      <c r="C44" s="106" t="s">
        <v>326</v>
      </c>
      <c r="D44" s="107" t="s">
        <v>86</v>
      </c>
      <c r="E44" s="108">
        <v>2373397</v>
      </c>
      <c r="F44" s="109">
        <v>10272</v>
      </c>
      <c r="G44" s="108">
        <v>231</v>
      </c>
      <c r="H44" s="144">
        <v>249</v>
      </c>
      <c r="I44" s="144">
        <v>242</v>
      </c>
      <c r="J44" s="144">
        <v>219</v>
      </c>
      <c r="K44" s="144">
        <v>210.34372623574146</v>
      </c>
      <c r="L44" s="144">
        <v>205.92013789141052</v>
      </c>
    </row>
    <row r="45" spans="1:12" ht="14.1" customHeight="1">
      <c r="A45" s="103" t="s">
        <v>331</v>
      </c>
      <c r="B45" s="105" t="s">
        <v>361</v>
      </c>
      <c r="C45" s="106" t="s">
        <v>326</v>
      </c>
      <c r="D45" s="107" t="s">
        <v>87</v>
      </c>
      <c r="E45" s="108">
        <v>1382264</v>
      </c>
      <c r="F45" s="109">
        <v>5074</v>
      </c>
      <c r="G45" s="108">
        <v>272</v>
      </c>
      <c r="H45" s="144">
        <v>282</v>
      </c>
      <c r="I45" s="144">
        <v>277</v>
      </c>
      <c r="J45" s="144">
        <v>283</v>
      </c>
      <c r="K45" s="144">
        <v>237.47030373379764</v>
      </c>
      <c r="L45" s="144">
        <v>227.26999410493221</v>
      </c>
    </row>
    <row r="46" spans="1:12" ht="14.1" customHeight="1">
      <c r="A46" s="103" t="s">
        <v>331</v>
      </c>
      <c r="B46" s="105" t="s">
        <v>362</v>
      </c>
      <c r="C46" s="106" t="s">
        <v>326</v>
      </c>
      <c r="D46" s="107" t="s">
        <v>88</v>
      </c>
      <c r="E46" s="108">
        <v>1557327</v>
      </c>
      <c r="F46" s="109">
        <v>4767</v>
      </c>
      <c r="G46" s="108">
        <v>326</v>
      </c>
      <c r="H46" s="144">
        <v>314</v>
      </c>
      <c r="I46" s="144">
        <v>370</v>
      </c>
      <c r="J46" s="144">
        <v>326</v>
      </c>
      <c r="K46" s="144">
        <v>278.21314781205888</v>
      </c>
      <c r="L46" s="144">
        <v>250.43554365733112</v>
      </c>
    </row>
    <row r="47" spans="1:12" ht="14.1" customHeight="1">
      <c r="A47" s="103" t="s">
        <v>337</v>
      </c>
      <c r="B47" s="105" t="s">
        <v>363</v>
      </c>
      <c r="C47" s="106" t="s">
        <v>326</v>
      </c>
      <c r="D47" s="107" t="s">
        <v>89</v>
      </c>
      <c r="E47" s="108">
        <v>2815622</v>
      </c>
      <c r="F47" s="109">
        <v>10970</v>
      </c>
      <c r="G47" s="108">
        <v>256</v>
      </c>
      <c r="H47" s="144">
        <v>250</v>
      </c>
      <c r="I47" s="144">
        <v>236</v>
      </c>
      <c r="J47" s="144">
        <v>206</v>
      </c>
      <c r="K47" s="144">
        <v>194.98075072184793</v>
      </c>
      <c r="L47" s="144">
        <v>184.73781233618732</v>
      </c>
    </row>
    <row r="48" spans="1:12" ht="14.1" customHeight="1">
      <c r="A48" s="103" t="s">
        <v>313</v>
      </c>
      <c r="B48" s="105" t="s">
        <v>364</v>
      </c>
      <c r="C48" s="106" t="s">
        <v>326</v>
      </c>
      <c r="D48" s="107" t="s">
        <v>90</v>
      </c>
      <c r="E48" s="108">
        <v>2128643</v>
      </c>
      <c r="F48" s="109">
        <v>7283</v>
      </c>
      <c r="G48" s="108">
        <v>292</v>
      </c>
      <c r="H48" s="144">
        <v>267</v>
      </c>
      <c r="I48" s="144">
        <v>269</v>
      </c>
      <c r="J48" s="144">
        <v>257</v>
      </c>
      <c r="K48" s="144">
        <v>250.67119054017738</v>
      </c>
      <c r="L48" s="144">
        <v>251.29063379338066</v>
      </c>
    </row>
    <row r="49" spans="1:12" ht="14.1" customHeight="1">
      <c r="A49" s="103" t="s">
        <v>333</v>
      </c>
      <c r="B49" s="105" t="s">
        <v>365</v>
      </c>
      <c r="C49" s="106" t="s">
        <v>328</v>
      </c>
      <c r="D49" s="107" t="s">
        <v>91</v>
      </c>
      <c r="E49" s="108">
        <v>2041810</v>
      </c>
      <c r="F49" s="109">
        <v>10188</v>
      </c>
      <c r="G49" s="108">
        <v>200</v>
      </c>
      <c r="H49" s="144">
        <v>237</v>
      </c>
      <c r="I49" s="144">
        <v>235</v>
      </c>
      <c r="J49" s="144">
        <v>174</v>
      </c>
      <c r="K49" s="144">
        <v>158.59971414959506</v>
      </c>
      <c r="L49" s="144">
        <v>141.55441851568477</v>
      </c>
    </row>
    <row r="50" spans="1:12" ht="14.1" customHeight="1">
      <c r="A50" s="103" t="s">
        <v>303</v>
      </c>
      <c r="B50" s="105" t="s">
        <v>366</v>
      </c>
      <c r="C50" s="106" t="s">
        <v>323</v>
      </c>
      <c r="D50" s="107" t="s">
        <v>92</v>
      </c>
      <c r="E50" s="108">
        <v>312463</v>
      </c>
      <c r="F50" s="109">
        <v>1205</v>
      </c>
      <c r="G50" s="108">
        <v>259</v>
      </c>
      <c r="H50" s="144">
        <v>219</v>
      </c>
      <c r="I50" s="144">
        <v>296</v>
      </c>
      <c r="J50" s="144">
        <v>255</v>
      </c>
      <c r="K50" s="144">
        <v>276.19343389529723</v>
      </c>
      <c r="L50" s="144">
        <v>271.68880800727936</v>
      </c>
    </row>
    <row r="51" spans="1:12" ht="14.1" customHeight="1">
      <c r="A51" s="103" t="s">
        <v>337</v>
      </c>
      <c r="B51" s="105" t="s">
        <v>367</v>
      </c>
      <c r="C51" s="106" t="s">
        <v>312</v>
      </c>
      <c r="D51" s="107" t="s">
        <v>93</v>
      </c>
      <c r="E51" s="108">
        <v>4606763</v>
      </c>
      <c r="F51" s="109">
        <v>15872</v>
      </c>
      <c r="G51" s="108">
        <v>290</v>
      </c>
      <c r="H51" s="144">
        <v>278</v>
      </c>
      <c r="I51" s="144">
        <v>265</v>
      </c>
      <c r="J51" s="144">
        <v>223</v>
      </c>
      <c r="K51" s="144">
        <v>206.6425884123401</v>
      </c>
      <c r="L51" s="144">
        <v>186.17623312728648</v>
      </c>
    </row>
    <row r="52" spans="1:12" ht="14.1" customHeight="1">
      <c r="A52" s="103" t="s">
        <v>331</v>
      </c>
      <c r="B52" s="105" t="s">
        <v>368</v>
      </c>
      <c r="C52" s="106" t="s">
        <v>315</v>
      </c>
      <c r="D52" s="107" t="s">
        <v>94</v>
      </c>
      <c r="E52" s="108">
        <v>1254876</v>
      </c>
      <c r="F52" s="109">
        <v>4238</v>
      </c>
      <c r="G52" s="108">
        <v>296</v>
      </c>
      <c r="H52" s="144">
        <v>315</v>
      </c>
      <c r="I52" s="144">
        <v>278</v>
      </c>
      <c r="J52" s="144">
        <v>259</v>
      </c>
      <c r="K52" s="144">
        <v>242.99335472043995</v>
      </c>
      <c r="L52" s="144">
        <v>238.48932219127204</v>
      </c>
    </row>
    <row r="53" spans="1:12" ht="14.1" customHeight="1">
      <c r="A53" s="103" t="s">
        <v>313</v>
      </c>
      <c r="B53" s="105" t="s">
        <v>369</v>
      </c>
      <c r="C53" s="106" t="s">
        <v>318</v>
      </c>
      <c r="D53" s="107" t="s">
        <v>95</v>
      </c>
      <c r="E53" s="108">
        <v>1084948</v>
      </c>
      <c r="F53" s="109">
        <v>5682</v>
      </c>
      <c r="G53" s="108">
        <v>190</v>
      </c>
      <c r="H53" s="144">
        <v>187</v>
      </c>
      <c r="I53" s="144">
        <v>171</v>
      </c>
      <c r="J53" s="144">
        <v>164</v>
      </c>
      <c r="K53" s="144">
        <v>166.74916107382549</v>
      </c>
      <c r="L53" s="144">
        <v>171.94266994266994</v>
      </c>
    </row>
    <row r="54" spans="1:12" ht="14.1" customHeight="1">
      <c r="A54" s="103" t="s">
        <v>303</v>
      </c>
      <c r="B54" s="105" t="s">
        <v>370</v>
      </c>
      <c r="C54" s="106" t="s">
        <v>318</v>
      </c>
      <c r="D54" s="107" t="s">
        <v>96</v>
      </c>
      <c r="E54" s="108">
        <v>1166934</v>
      </c>
      <c r="F54" s="109">
        <v>2237</v>
      </c>
      <c r="G54" s="108">
        <v>521</v>
      </c>
      <c r="H54" s="144">
        <v>599</v>
      </c>
      <c r="I54" s="144">
        <v>618</v>
      </c>
      <c r="J54" s="144">
        <v>335</v>
      </c>
      <c r="K54" s="144">
        <v>315.53522415370537</v>
      </c>
      <c r="L54" s="144">
        <v>298.20026942074537</v>
      </c>
    </row>
    <row r="55" spans="1:12" ht="14.1" customHeight="1">
      <c r="A55" s="103" t="s">
        <v>313</v>
      </c>
      <c r="B55" s="105" t="s">
        <v>371</v>
      </c>
      <c r="C55" s="106" t="s">
        <v>326</v>
      </c>
      <c r="D55" s="107" t="s">
        <v>97</v>
      </c>
      <c r="E55" s="108">
        <v>1440251</v>
      </c>
      <c r="F55" s="109">
        <v>7297</v>
      </c>
      <c r="G55" s="108">
        <v>197</v>
      </c>
      <c r="H55" s="144">
        <v>228</v>
      </c>
      <c r="I55" s="144">
        <v>242</v>
      </c>
      <c r="J55" s="144">
        <v>199</v>
      </c>
      <c r="K55" s="144">
        <v>174.23775565123788</v>
      </c>
      <c r="L55" s="144">
        <v>198.21303528144358</v>
      </c>
    </row>
    <row r="56" spans="1:12" ht="14.1" customHeight="1">
      <c r="A56" s="103" t="s">
        <v>331</v>
      </c>
      <c r="B56" s="105" t="s">
        <v>372</v>
      </c>
      <c r="C56" s="106" t="s">
        <v>320</v>
      </c>
      <c r="D56" s="107" t="s">
        <v>98</v>
      </c>
      <c r="E56" s="108">
        <v>695882</v>
      </c>
      <c r="F56" s="109">
        <v>3866</v>
      </c>
      <c r="G56" s="108">
        <v>180</v>
      </c>
      <c r="H56" s="144">
        <v>179</v>
      </c>
      <c r="I56" s="144">
        <v>172</v>
      </c>
      <c r="J56" s="144">
        <v>158</v>
      </c>
      <c r="K56" s="144">
        <v>175.649334338106</v>
      </c>
      <c r="L56" s="144">
        <v>169.8809167912307</v>
      </c>
    </row>
    <row r="57" spans="1:12" ht="14.1" customHeight="1">
      <c r="A57" s="103" t="s">
        <v>303</v>
      </c>
      <c r="B57" s="105" t="s">
        <v>373</v>
      </c>
      <c r="C57" s="106" t="s">
        <v>323</v>
      </c>
      <c r="D57" s="112" t="s">
        <v>99</v>
      </c>
      <c r="E57" s="108">
        <v>469396</v>
      </c>
      <c r="F57" s="109">
        <v>1153</v>
      </c>
      <c r="G57" s="108">
        <v>407</v>
      </c>
      <c r="H57" s="144">
        <v>436</v>
      </c>
      <c r="I57" s="144">
        <v>482</v>
      </c>
      <c r="J57" s="144">
        <v>480</v>
      </c>
      <c r="K57" s="144">
        <v>422.80190476190478</v>
      </c>
      <c r="L57" s="144">
        <v>449.08276533592988</v>
      </c>
    </row>
    <row r="58" spans="1:12" ht="14.1" customHeight="1">
      <c r="A58" s="103" t="s">
        <v>310</v>
      </c>
      <c r="B58" s="105" t="s">
        <v>374</v>
      </c>
      <c r="C58" s="106" t="s">
        <v>312</v>
      </c>
      <c r="D58" s="107" t="s">
        <v>100</v>
      </c>
      <c r="E58" s="108">
        <v>7831600</v>
      </c>
      <c r="F58" s="109">
        <v>22566</v>
      </c>
      <c r="G58" s="108">
        <v>347</v>
      </c>
      <c r="H58" s="144">
        <v>373</v>
      </c>
      <c r="I58" s="144">
        <v>341</v>
      </c>
      <c r="J58" s="144">
        <v>305</v>
      </c>
      <c r="K58" s="144">
        <v>228.99451060250564</v>
      </c>
      <c r="L58" s="144">
        <v>229.59532780708363</v>
      </c>
    </row>
    <row r="59" spans="1:12" ht="14.1" customHeight="1">
      <c r="A59" s="103" t="s">
        <v>303</v>
      </c>
      <c r="B59" s="105" t="s">
        <v>375</v>
      </c>
      <c r="C59" s="106" t="s">
        <v>315</v>
      </c>
      <c r="D59" s="107" t="s">
        <v>101</v>
      </c>
      <c r="E59" s="108">
        <v>720681</v>
      </c>
      <c r="F59" s="109">
        <v>1632</v>
      </c>
      <c r="G59" s="108">
        <v>441</v>
      </c>
      <c r="H59" s="144">
        <v>475</v>
      </c>
      <c r="I59" s="144">
        <v>547</v>
      </c>
      <c r="J59" s="144">
        <v>400</v>
      </c>
      <c r="K59" s="144">
        <v>410.51048951048949</v>
      </c>
      <c r="L59" s="144">
        <v>444.57341040462427</v>
      </c>
    </row>
    <row r="60" spans="1:12" ht="14.1" customHeight="1">
      <c r="A60" s="103" t="s">
        <v>331</v>
      </c>
      <c r="B60" s="105" t="s">
        <v>376</v>
      </c>
      <c r="C60" s="106" t="s">
        <v>318</v>
      </c>
      <c r="D60" s="107" t="s">
        <v>102</v>
      </c>
      <c r="E60" s="108">
        <v>1248077</v>
      </c>
      <c r="F60" s="109">
        <v>4020</v>
      </c>
      <c r="G60" s="108">
        <v>310</v>
      </c>
      <c r="H60" s="144">
        <v>309</v>
      </c>
      <c r="I60" s="144">
        <v>364</v>
      </c>
      <c r="J60" s="144">
        <v>253</v>
      </c>
      <c r="K60" s="144">
        <v>282.8093220338983</v>
      </c>
      <c r="L60" s="144">
        <v>253.31314369789112</v>
      </c>
    </row>
    <row r="61" spans="1:12" ht="14.1" customHeight="1">
      <c r="A61" s="103" t="s">
        <v>310</v>
      </c>
      <c r="B61" s="105" t="s">
        <v>377</v>
      </c>
      <c r="C61" s="106" t="s">
        <v>312</v>
      </c>
      <c r="D61" s="107" t="s">
        <v>103</v>
      </c>
      <c r="E61" s="108">
        <v>5949390</v>
      </c>
      <c r="F61" s="109">
        <v>23421</v>
      </c>
      <c r="G61" s="108">
        <v>254</v>
      </c>
      <c r="H61" s="144">
        <v>264</v>
      </c>
      <c r="I61" s="144">
        <v>267</v>
      </c>
      <c r="J61" s="144">
        <v>252</v>
      </c>
      <c r="K61" s="144">
        <v>207.28044046915872</v>
      </c>
      <c r="L61" s="144">
        <v>201.52734687013916</v>
      </c>
    </row>
    <row r="62" spans="1:12" ht="14.1" customHeight="1">
      <c r="A62" s="103" t="s">
        <v>331</v>
      </c>
      <c r="B62" s="105" t="s">
        <v>378</v>
      </c>
      <c r="C62" s="106" t="s">
        <v>315</v>
      </c>
      <c r="D62" s="107" t="s">
        <v>104</v>
      </c>
      <c r="E62" s="108">
        <v>1657001</v>
      </c>
      <c r="F62" s="109">
        <v>4671</v>
      </c>
      <c r="G62" s="108">
        <v>354</v>
      </c>
      <c r="H62" s="144">
        <v>381</v>
      </c>
      <c r="I62" s="144">
        <v>419</v>
      </c>
      <c r="J62" s="144">
        <v>339</v>
      </c>
      <c r="K62" s="144">
        <v>308.35630467249842</v>
      </c>
      <c r="L62" s="144">
        <v>292.82509505703422</v>
      </c>
    </row>
    <row r="63" spans="1:12" ht="14.1" customHeight="1">
      <c r="A63" s="103" t="s">
        <v>303</v>
      </c>
      <c r="B63" s="105" t="s">
        <v>379</v>
      </c>
      <c r="C63" s="106" t="s">
        <v>315</v>
      </c>
      <c r="D63" s="107" t="s">
        <v>105</v>
      </c>
      <c r="E63" s="108">
        <v>961490</v>
      </c>
      <c r="F63" s="109">
        <v>1560</v>
      </c>
      <c r="G63" s="108">
        <v>616</v>
      </c>
      <c r="H63" s="144">
        <v>646</v>
      </c>
      <c r="I63" s="144">
        <v>920</v>
      </c>
      <c r="J63" s="144">
        <v>711</v>
      </c>
      <c r="K63" s="144">
        <v>617.72899557801645</v>
      </c>
      <c r="L63" s="144">
        <v>629.11860174781521</v>
      </c>
    </row>
    <row r="64" spans="1:12" ht="14.1" customHeight="1">
      <c r="A64" s="103" t="s">
        <v>337</v>
      </c>
      <c r="B64" s="105" t="s">
        <v>380</v>
      </c>
      <c r="C64" s="106" t="s">
        <v>326</v>
      </c>
      <c r="D64" s="107" t="s">
        <v>106</v>
      </c>
      <c r="E64" s="108">
        <v>3174328</v>
      </c>
      <c r="F64" s="109">
        <v>16391</v>
      </c>
      <c r="G64" s="108">
        <v>193</v>
      </c>
      <c r="H64" s="144">
        <v>188</v>
      </c>
      <c r="I64" s="144">
        <v>192</v>
      </c>
      <c r="J64" s="144">
        <v>211</v>
      </c>
      <c r="K64" s="144">
        <v>187.2118947997609</v>
      </c>
      <c r="L64" s="144">
        <v>161.7217245909471</v>
      </c>
    </row>
    <row r="65" spans="1:12" ht="14.1" customHeight="1">
      <c r="A65" s="103" t="s">
        <v>303</v>
      </c>
      <c r="B65" s="105" t="s">
        <v>381</v>
      </c>
      <c r="C65" s="106" t="s">
        <v>315</v>
      </c>
      <c r="D65" s="107" t="s">
        <v>107</v>
      </c>
      <c r="E65" s="108">
        <v>429358</v>
      </c>
      <c r="F65" s="109">
        <v>1297</v>
      </c>
      <c r="G65" s="108">
        <v>331</v>
      </c>
      <c r="H65" s="144">
        <v>372</v>
      </c>
      <c r="I65" s="144">
        <v>517</v>
      </c>
      <c r="J65" s="144">
        <v>303</v>
      </c>
      <c r="K65" s="144">
        <v>316.02539208364453</v>
      </c>
      <c r="L65" s="144">
        <v>335.41054194506313</v>
      </c>
    </row>
    <row r="66" spans="1:12" ht="14.1" customHeight="1">
      <c r="A66" s="103" t="s">
        <v>316</v>
      </c>
      <c r="B66" s="105" t="s">
        <v>382</v>
      </c>
      <c r="C66" s="106" t="s">
        <v>328</v>
      </c>
      <c r="D66" s="107" t="s">
        <v>108</v>
      </c>
      <c r="E66" s="108">
        <v>789278</v>
      </c>
      <c r="F66" s="109">
        <v>2692</v>
      </c>
      <c r="G66" s="108">
        <v>293</v>
      </c>
      <c r="H66" s="144">
        <v>258</v>
      </c>
      <c r="I66" s="144">
        <v>244</v>
      </c>
      <c r="J66" s="144">
        <v>253</v>
      </c>
      <c r="K66" s="144">
        <v>247.22756874095515</v>
      </c>
      <c r="L66" s="144">
        <v>262.65485471296955</v>
      </c>
    </row>
    <row r="67" spans="1:12" ht="14.1" customHeight="1">
      <c r="A67" s="103" t="s">
        <v>331</v>
      </c>
      <c r="B67" s="105" t="s">
        <v>383</v>
      </c>
      <c r="C67" s="106" t="s">
        <v>328</v>
      </c>
      <c r="D67" s="107" t="s">
        <v>109</v>
      </c>
      <c r="E67" s="108">
        <v>846522</v>
      </c>
      <c r="F67" s="109">
        <v>4585</v>
      </c>
      <c r="G67" s="108">
        <v>184</v>
      </c>
      <c r="H67" s="144">
        <v>181</v>
      </c>
      <c r="I67" s="144">
        <v>174</v>
      </c>
      <c r="J67" s="144">
        <v>170</v>
      </c>
      <c r="K67" s="144">
        <v>169.3979854264895</v>
      </c>
      <c r="L67" s="144">
        <v>169.8194354664943</v>
      </c>
    </row>
    <row r="68" spans="1:12" ht="14.1" customHeight="1">
      <c r="A68" s="103" t="s">
        <v>313</v>
      </c>
      <c r="B68" s="105" t="s">
        <v>384</v>
      </c>
      <c r="C68" s="106" t="s">
        <v>326</v>
      </c>
      <c r="D68" s="107" t="s">
        <v>110</v>
      </c>
      <c r="E68" s="108">
        <v>1779356</v>
      </c>
      <c r="F68" s="109">
        <v>6285</v>
      </c>
      <c r="G68" s="108">
        <v>283</v>
      </c>
      <c r="H68" s="144">
        <v>282</v>
      </c>
      <c r="I68" s="144">
        <v>324</v>
      </c>
      <c r="J68" s="144">
        <v>289</v>
      </c>
      <c r="K68" s="144">
        <v>269.60472972972974</v>
      </c>
      <c r="L68" s="144">
        <v>262.89981532779319</v>
      </c>
    </row>
    <row r="69" spans="1:12" ht="14.1" customHeight="1">
      <c r="A69" s="103" t="s">
        <v>313</v>
      </c>
      <c r="B69" s="105" t="s">
        <v>385</v>
      </c>
      <c r="C69" s="106" t="s">
        <v>326</v>
      </c>
      <c r="D69" s="107" t="s">
        <v>111</v>
      </c>
      <c r="E69" s="108">
        <v>1864466</v>
      </c>
      <c r="F69" s="109">
        <v>6125</v>
      </c>
      <c r="G69" s="108">
        <v>304</v>
      </c>
      <c r="H69" s="144">
        <v>307</v>
      </c>
      <c r="I69" s="144">
        <v>324</v>
      </c>
      <c r="J69" s="144">
        <v>325</v>
      </c>
      <c r="K69" s="144">
        <v>278.95914048510502</v>
      </c>
      <c r="L69" s="144">
        <v>228.81284373989001</v>
      </c>
    </row>
    <row r="70" spans="1:12" ht="14.1" customHeight="1">
      <c r="A70" s="103" t="s">
        <v>337</v>
      </c>
      <c r="B70" s="105" t="s">
        <v>386</v>
      </c>
      <c r="C70" s="106" t="s">
        <v>326</v>
      </c>
      <c r="D70" s="107" t="s">
        <v>112</v>
      </c>
      <c r="E70" s="108">
        <v>3235427</v>
      </c>
      <c r="F70" s="109">
        <v>13237</v>
      </c>
      <c r="G70" s="108">
        <v>244</v>
      </c>
      <c r="H70" s="144">
        <v>220</v>
      </c>
      <c r="I70" s="144">
        <v>201</v>
      </c>
      <c r="J70" s="144">
        <v>209</v>
      </c>
      <c r="K70" s="144">
        <v>167.66808698207464</v>
      </c>
      <c r="L70" s="144">
        <v>169.4264544857289</v>
      </c>
    </row>
    <row r="71" spans="1:12" ht="14.1" customHeight="1">
      <c r="A71" s="103" t="s">
        <v>337</v>
      </c>
      <c r="B71" s="105" t="s">
        <v>387</v>
      </c>
      <c r="C71" s="106" t="s">
        <v>326</v>
      </c>
      <c r="D71" s="107" t="s">
        <v>113</v>
      </c>
      <c r="E71" s="108">
        <v>4649120</v>
      </c>
      <c r="F71" s="109">
        <v>15311</v>
      </c>
      <c r="G71" s="108">
        <v>303</v>
      </c>
      <c r="H71" s="144">
        <v>298</v>
      </c>
      <c r="I71" s="144">
        <v>388</v>
      </c>
      <c r="J71" s="144">
        <v>298</v>
      </c>
      <c r="K71" s="144">
        <v>286.522667011576</v>
      </c>
      <c r="L71" s="144">
        <v>244.51887886597939</v>
      </c>
    </row>
    <row r="72" spans="1:12" ht="14.1" customHeight="1">
      <c r="A72" s="103" t="s">
        <v>333</v>
      </c>
      <c r="B72" s="105" t="s">
        <v>388</v>
      </c>
      <c r="C72" s="106" t="s">
        <v>326</v>
      </c>
      <c r="D72" s="107" t="s">
        <v>114</v>
      </c>
      <c r="E72" s="108">
        <v>2474247</v>
      </c>
      <c r="F72" s="109">
        <v>10314</v>
      </c>
      <c r="G72" s="108">
        <v>239</v>
      </c>
      <c r="H72" s="144">
        <v>251</v>
      </c>
      <c r="I72" s="144">
        <v>248</v>
      </c>
      <c r="J72" s="144">
        <v>235</v>
      </c>
      <c r="K72" s="144">
        <v>217.49770405772654</v>
      </c>
      <c r="L72" s="144">
        <v>219.1438336922933</v>
      </c>
    </row>
    <row r="73" spans="1:12" ht="14.1" customHeight="1">
      <c r="A73" s="103" t="s">
        <v>313</v>
      </c>
      <c r="B73" s="105" t="s">
        <v>389</v>
      </c>
      <c r="C73" s="106" t="s">
        <v>326</v>
      </c>
      <c r="D73" s="107" t="s">
        <v>115</v>
      </c>
      <c r="E73" s="108">
        <v>2007430</v>
      </c>
      <c r="F73" s="109">
        <v>7711</v>
      </c>
      <c r="G73" s="108">
        <v>260</v>
      </c>
      <c r="H73" s="144">
        <v>251</v>
      </c>
      <c r="I73" s="144">
        <v>251</v>
      </c>
      <c r="J73" s="144">
        <v>253</v>
      </c>
      <c r="K73" s="144">
        <v>247.48209224426694</v>
      </c>
      <c r="L73" s="144">
        <v>250.98207426376442</v>
      </c>
    </row>
    <row r="74" spans="1:12" ht="14.1" customHeight="1">
      <c r="A74" s="103" t="s">
        <v>303</v>
      </c>
      <c r="B74" s="105" t="s">
        <v>390</v>
      </c>
      <c r="C74" s="106" t="s">
        <v>315</v>
      </c>
      <c r="D74" s="107" t="s">
        <v>116</v>
      </c>
      <c r="E74" s="108">
        <v>509701</v>
      </c>
      <c r="F74" s="109">
        <v>1070</v>
      </c>
      <c r="G74" s="108">
        <v>476</v>
      </c>
      <c r="H74" s="144">
        <v>559</v>
      </c>
      <c r="I74" s="144">
        <v>528</v>
      </c>
      <c r="J74" s="144">
        <v>476</v>
      </c>
      <c r="K74" s="144">
        <v>464.07706766917295</v>
      </c>
      <c r="L74" s="144">
        <v>444.03948667324778</v>
      </c>
    </row>
    <row r="75" spans="1:12" ht="14.1" customHeight="1">
      <c r="A75" s="103" t="s">
        <v>313</v>
      </c>
      <c r="B75" s="105" t="s">
        <v>391</v>
      </c>
      <c r="C75" s="106" t="s">
        <v>326</v>
      </c>
      <c r="D75" s="107" t="s">
        <v>117</v>
      </c>
      <c r="E75" s="108">
        <v>1481260</v>
      </c>
      <c r="F75" s="109">
        <v>6426</v>
      </c>
      <c r="G75" s="108">
        <v>230</v>
      </c>
      <c r="H75" s="144">
        <v>250</v>
      </c>
      <c r="I75" s="144">
        <v>232</v>
      </c>
      <c r="J75" s="144">
        <v>276</v>
      </c>
      <c r="K75" s="144">
        <v>206.17975330926595</v>
      </c>
      <c r="L75" s="144">
        <v>201.58764759309719</v>
      </c>
    </row>
    <row r="76" spans="1:12" ht="14.1" customHeight="1">
      <c r="A76" s="103" t="s">
        <v>333</v>
      </c>
      <c r="B76" s="105" t="s">
        <v>392</v>
      </c>
      <c r="C76" s="106" t="s">
        <v>326</v>
      </c>
      <c r="D76" s="107" t="s">
        <v>118</v>
      </c>
      <c r="E76" s="108">
        <v>2164880</v>
      </c>
      <c r="F76" s="109">
        <v>9526</v>
      </c>
      <c r="G76" s="108">
        <v>227</v>
      </c>
      <c r="H76" s="144">
        <v>250</v>
      </c>
      <c r="I76" s="144">
        <v>243</v>
      </c>
      <c r="J76" s="144">
        <v>234</v>
      </c>
      <c r="K76" s="144">
        <v>211.67663627983202</v>
      </c>
      <c r="L76" s="144">
        <v>216.14853212892629</v>
      </c>
    </row>
    <row r="77" spans="1:12" ht="14.1" customHeight="1">
      <c r="A77" s="103" t="s">
        <v>313</v>
      </c>
      <c r="B77" s="105" t="s">
        <v>393</v>
      </c>
      <c r="C77" s="106" t="s">
        <v>326</v>
      </c>
      <c r="D77" s="107" t="s">
        <v>119</v>
      </c>
      <c r="E77" s="108">
        <v>1513719</v>
      </c>
      <c r="F77" s="109">
        <v>5563</v>
      </c>
      <c r="G77" s="108">
        <v>272</v>
      </c>
      <c r="H77" s="144">
        <v>281</v>
      </c>
      <c r="I77" s="144">
        <v>257</v>
      </c>
      <c r="J77" s="144">
        <v>248</v>
      </c>
      <c r="K77" s="144">
        <v>233.0319225251076</v>
      </c>
      <c r="L77" s="144">
        <v>243.29175665946724</v>
      </c>
    </row>
    <row r="78" spans="1:12" ht="14.1" customHeight="1">
      <c r="A78" s="103" t="s">
        <v>316</v>
      </c>
      <c r="B78" s="105" t="s">
        <v>394</v>
      </c>
      <c r="C78" s="106" t="s">
        <v>315</v>
      </c>
      <c r="D78" s="107" t="s">
        <v>120</v>
      </c>
      <c r="E78" s="108">
        <v>908747</v>
      </c>
      <c r="F78" s="109">
        <v>3001</v>
      </c>
      <c r="G78" s="108">
        <v>302</v>
      </c>
      <c r="H78" s="144">
        <v>303</v>
      </c>
      <c r="I78" s="144">
        <v>332</v>
      </c>
      <c r="J78" s="144">
        <v>239</v>
      </c>
      <c r="K78" s="144">
        <v>271.84251207729471</v>
      </c>
      <c r="L78" s="144">
        <v>246.44846526655897</v>
      </c>
    </row>
    <row r="79" spans="1:12" ht="14.1" customHeight="1">
      <c r="A79" s="103" t="s">
        <v>310</v>
      </c>
      <c r="B79" s="105" t="s">
        <v>395</v>
      </c>
      <c r="C79" s="106" t="s">
        <v>312</v>
      </c>
      <c r="D79" s="107" t="s">
        <v>121</v>
      </c>
      <c r="E79" s="108">
        <v>5947579</v>
      </c>
      <c r="F79" s="109">
        <v>18747</v>
      </c>
      <c r="G79" s="108">
        <v>317</v>
      </c>
      <c r="H79" s="144">
        <v>313</v>
      </c>
      <c r="I79" s="144">
        <v>283</v>
      </c>
      <c r="J79" s="144">
        <v>243</v>
      </c>
      <c r="K79" s="144">
        <v>220.17609532345654</v>
      </c>
      <c r="L79" s="144">
        <v>207.20112209457653</v>
      </c>
    </row>
    <row r="80" spans="1:12" ht="14.1" customHeight="1">
      <c r="A80" s="103" t="s">
        <v>313</v>
      </c>
      <c r="B80" s="105" t="s">
        <v>396</v>
      </c>
      <c r="C80" s="106" t="s">
        <v>318</v>
      </c>
      <c r="D80" s="107" t="s">
        <v>122</v>
      </c>
      <c r="E80" s="108">
        <v>1617426</v>
      </c>
      <c r="F80" s="109">
        <v>5793</v>
      </c>
      <c r="G80" s="108">
        <v>279</v>
      </c>
      <c r="H80" s="144">
        <v>283</v>
      </c>
      <c r="I80" s="144">
        <v>248</v>
      </c>
      <c r="J80" s="144">
        <v>204</v>
      </c>
      <c r="K80" s="144">
        <v>184.3974549661213</v>
      </c>
      <c r="L80" s="144">
        <v>202.12864918357249</v>
      </c>
    </row>
    <row r="81" spans="1:12" ht="14.1" customHeight="1">
      <c r="A81" s="103" t="s">
        <v>313</v>
      </c>
      <c r="B81" s="105" t="s">
        <v>397</v>
      </c>
      <c r="C81" s="106" t="s">
        <v>326</v>
      </c>
      <c r="D81" s="107" t="s">
        <v>123</v>
      </c>
      <c r="E81" s="108">
        <v>1447992</v>
      </c>
      <c r="F81" s="109">
        <v>6964</v>
      </c>
      <c r="G81" s="108">
        <v>207</v>
      </c>
      <c r="H81" s="144">
        <v>273</v>
      </c>
      <c r="I81" s="144">
        <v>226</v>
      </c>
      <c r="J81" s="144">
        <v>188</v>
      </c>
      <c r="K81" s="144">
        <v>185.06274078150798</v>
      </c>
      <c r="L81" s="144">
        <v>195.4776585630857</v>
      </c>
    </row>
    <row r="82" spans="1:12" ht="14.1" customHeight="1">
      <c r="A82" s="103" t="s">
        <v>333</v>
      </c>
      <c r="B82" s="105" t="s">
        <v>398</v>
      </c>
      <c r="C82" s="106" t="s">
        <v>326</v>
      </c>
      <c r="D82" s="107" t="s">
        <v>124</v>
      </c>
      <c r="E82" s="108">
        <v>2626617</v>
      </c>
      <c r="F82" s="109">
        <v>9088</v>
      </c>
      <c r="G82" s="108">
        <v>289</v>
      </c>
      <c r="H82" s="144">
        <v>303</v>
      </c>
      <c r="I82" s="144">
        <v>294</v>
      </c>
      <c r="J82" s="144">
        <v>265</v>
      </c>
      <c r="K82" s="144">
        <v>207.2936594997806</v>
      </c>
      <c r="L82" s="144">
        <v>195.84665345662702</v>
      </c>
    </row>
    <row r="83" spans="1:12" ht="14.1" customHeight="1">
      <c r="A83" s="103" t="s">
        <v>333</v>
      </c>
      <c r="B83" s="105" t="s">
        <v>399</v>
      </c>
      <c r="C83" s="106" t="s">
        <v>326</v>
      </c>
      <c r="D83" s="107" t="s">
        <v>125</v>
      </c>
      <c r="E83" s="108">
        <v>2313446</v>
      </c>
      <c r="F83" s="109">
        <v>10237</v>
      </c>
      <c r="G83" s="108">
        <v>225</v>
      </c>
      <c r="H83" s="144">
        <v>236</v>
      </c>
      <c r="I83" s="144">
        <v>197</v>
      </c>
      <c r="J83" s="144">
        <v>187</v>
      </c>
      <c r="K83" s="144">
        <v>181.72491972365475</v>
      </c>
      <c r="L83" s="144">
        <v>164.14888074102663</v>
      </c>
    </row>
    <row r="84" spans="1:12" ht="14.1" customHeight="1">
      <c r="A84" s="103" t="s">
        <v>313</v>
      </c>
      <c r="B84" s="105" t="s">
        <v>400</v>
      </c>
      <c r="C84" s="106" t="s">
        <v>326</v>
      </c>
      <c r="D84" s="113" t="s">
        <v>126</v>
      </c>
      <c r="E84" s="108">
        <v>1386326</v>
      </c>
      <c r="F84" s="109">
        <v>5682</v>
      </c>
      <c r="G84" s="108">
        <v>243</v>
      </c>
      <c r="H84" s="144">
        <v>234</v>
      </c>
      <c r="I84" s="144">
        <v>245</v>
      </c>
      <c r="J84" s="144">
        <v>229</v>
      </c>
      <c r="K84" s="144">
        <v>240.21438474870018</v>
      </c>
      <c r="L84" s="144">
        <v>211.29601518026564</v>
      </c>
    </row>
    <row r="85" spans="1:12" ht="14.1" customHeight="1">
      <c r="A85" s="103" t="s">
        <v>313</v>
      </c>
      <c r="B85" s="105" t="s">
        <v>401</v>
      </c>
      <c r="C85" s="106" t="s">
        <v>326</v>
      </c>
      <c r="D85" s="107" t="s">
        <v>127</v>
      </c>
      <c r="E85" s="108">
        <v>1379947</v>
      </c>
      <c r="F85" s="109">
        <v>5511</v>
      </c>
      <c r="G85" s="108">
        <v>250</v>
      </c>
      <c r="H85" s="144">
        <v>235</v>
      </c>
      <c r="I85" s="144">
        <v>256</v>
      </c>
      <c r="J85" s="144">
        <v>236</v>
      </c>
      <c r="K85" s="144">
        <v>228.80667743672589</v>
      </c>
      <c r="L85" s="144">
        <v>222.17880200860833</v>
      </c>
    </row>
    <row r="86" spans="1:12" ht="14.1" customHeight="1">
      <c r="A86" s="103" t="s">
        <v>333</v>
      </c>
      <c r="B86" s="105" t="s">
        <v>402</v>
      </c>
      <c r="C86" s="106" t="s">
        <v>326</v>
      </c>
      <c r="D86" s="107" t="s">
        <v>128</v>
      </c>
      <c r="E86" s="108">
        <v>3123762</v>
      </c>
      <c r="F86" s="109">
        <v>10498</v>
      </c>
      <c r="G86" s="108">
        <v>297</v>
      </c>
      <c r="H86" s="144">
        <v>312</v>
      </c>
      <c r="I86" s="144">
        <v>320</v>
      </c>
      <c r="J86" s="144">
        <v>283</v>
      </c>
      <c r="K86" s="144">
        <v>258.22050484726543</v>
      </c>
      <c r="L86" s="144">
        <v>253.11108025548458</v>
      </c>
    </row>
    <row r="87" spans="1:12" ht="14.1" customHeight="1">
      <c r="A87" s="103" t="s">
        <v>302</v>
      </c>
      <c r="B87" s="105" t="s">
        <v>403</v>
      </c>
      <c r="C87" s="106" t="s">
        <v>315</v>
      </c>
      <c r="D87" s="107" t="s">
        <v>129</v>
      </c>
      <c r="E87" s="108">
        <v>440528</v>
      </c>
      <c r="F87" s="109">
        <v>845</v>
      </c>
      <c r="G87" s="108">
        <v>521</v>
      </c>
      <c r="H87" s="144">
        <v>559</v>
      </c>
      <c r="I87" s="144">
        <v>439</v>
      </c>
      <c r="J87" s="144">
        <v>426</v>
      </c>
      <c r="K87" s="144">
        <v>450.83060747663552</v>
      </c>
      <c r="L87" s="144">
        <v>432.11778290993072</v>
      </c>
    </row>
    <row r="88" spans="1:12" ht="14.1" customHeight="1">
      <c r="A88" s="103" t="s">
        <v>313</v>
      </c>
      <c r="B88" s="105" t="s">
        <v>404</v>
      </c>
      <c r="C88" s="106" t="s">
        <v>326</v>
      </c>
      <c r="D88" s="107" t="s">
        <v>130</v>
      </c>
      <c r="E88" s="108">
        <v>1825387</v>
      </c>
      <c r="F88" s="109">
        <v>8229</v>
      </c>
      <c r="G88" s="108">
        <v>221</v>
      </c>
      <c r="H88" s="144">
        <v>226</v>
      </c>
      <c r="I88" s="144">
        <v>243</v>
      </c>
      <c r="J88" s="144">
        <v>222</v>
      </c>
      <c r="K88" s="144">
        <v>212.88020146300516</v>
      </c>
      <c r="L88" s="144">
        <v>200.28074834037417</v>
      </c>
    </row>
    <row r="89" spans="1:12" ht="14.1" customHeight="1">
      <c r="A89" s="103" t="s">
        <v>302</v>
      </c>
      <c r="B89" s="105" t="s">
        <v>405</v>
      </c>
      <c r="C89" s="106" t="s">
        <v>406</v>
      </c>
      <c r="D89" s="107" t="s">
        <v>407</v>
      </c>
      <c r="E89" s="108">
        <v>233617</v>
      </c>
      <c r="F89" s="109">
        <v>398</v>
      </c>
      <c r="G89" s="108">
        <v>586</v>
      </c>
      <c r="H89" s="144">
        <v>519</v>
      </c>
      <c r="I89" s="144">
        <v>645</v>
      </c>
      <c r="J89" s="144">
        <v>663</v>
      </c>
      <c r="K89" s="144">
        <v>583.81428571428569</v>
      </c>
      <c r="L89" s="144">
        <v>661.61675126903549</v>
      </c>
    </row>
    <row r="90" spans="1:12" ht="14.1" customHeight="1">
      <c r="A90" s="103" t="s">
        <v>302</v>
      </c>
      <c r="B90" s="105" t="s">
        <v>408</v>
      </c>
      <c r="C90" s="106" t="s">
        <v>406</v>
      </c>
      <c r="D90" s="107" t="s">
        <v>409</v>
      </c>
      <c r="E90" s="108">
        <v>982981</v>
      </c>
      <c r="F90" s="109">
        <v>510</v>
      </c>
      <c r="G90" s="108">
        <v>1927</v>
      </c>
      <c r="H90" s="144">
        <v>1930</v>
      </c>
      <c r="I90" s="144">
        <v>2300</v>
      </c>
      <c r="J90" s="144">
        <v>2576</v>
      </c>
      <c r="K90" s="144">
        <v>2057.9140186915888</v>
      </c>
      <c r="L90" s="144">
        <v>1895.3125</v>
      </c>
    </row>
    <row r="91" spans="1:12" ht="14.1" customHeight="1">
      <c r="A91" s="103" t="s">
        <v>302</v>
      </c>
      <c r="B91" s="105" t="s">
        <v>410</v>
      </c>
      <c r="C91" s="106" t="s">
        <v>406</v>
      </c>
      <c r="D91" s="114" t="s">
        <v>411</v>
      </c>
      <c r="E91" s="108">
        <v>861962</v>
      </c>
      <c r="F91" s="109">
        <v>903</v>
      </c>
      <c r="G91" s="108">
        <v>954</v>
      </c>
      <c r="H91" s="144">
        <v>863</v>
      </c>
      <c r="I91" s="144">
        <v>918</v>
      </c>
      <c r="J91" s="144">
        <v>1066</v>
      </c>
      <c r="K91" s="144">
        <v>927.14799154334037</v>
      </c>
      <c r="L91" s="144">
        <v>829.45779220779218</v>
      </c>
    </row>
    <row r="92" spans="1:12" ht="14.1" customHeight="1">
      <c r="A92" s="103" t="s">
        <v>303</v>
      </c>
      <c r="B92" s="105" t="s">
        <v>412</v>
      </c>
      <c r="C92" s="106" t="s">
        <v>406</v>
      </c>
      <c r="D92" s="114" t="s">
        <v>413</v>
      </c>
      <c r="E92" s="108">
        <v>533026</v>
      </c>
      <c r="F92" s="109">
        <v>1081</v>
      </c>
      <c r="G92" s="108">
        <v>493</v>
      </c>
      <c r="H92" s="144">
        <v>510</v>
      </c>
      <c r="I92" s="144">
        <v>502</v>
      </c>
      <c r="J92" s="144">
        <v>555</v>
      </c>
      <c r="K92" s="144">
        <v>644.05628517823641</v>
      </c>
      <c r="L92" s="144">
        <v>660.06903163950142</v>
      </c>
    </row>
    <row r="93" spans="1:12" ht="14.1" customHeight="1">
      <c r="A93" s="99"/>
      <c r="B93" s="115"/>
      <c r="C93" s="115"/>
      <c r="D93" s="116" t="s">
        <v>414</v>
      </c>
      <c r="E93" s="117">
        <f>SUM(E7:E92)</f>
        <v>176944535</v>
      </c>
      <c r="F93" s="118">
        <f>SUM(F7:F92)</f>
        <v>596435</v>
      </c>
      <c r="G93" s="117">
        <f>IF(ISERR(E93/F93),"　  　－",E93/F93)</f>
        <v>296.67027421261326</v>
      </c>
      <c r="H93" s="117">
        <v>305.56302373543065</v>
      </c>
      <c r="I93" s="117">
        <v>300.44555914923069</v>
      </c>
      <c r="J93" s="117">
        <v>266.45476529960729</v>
      </c>
      <c r="K93" s="117">
        <v>242.62083556797663</v>
      </c>
      <c r="L93" s="117">
        <v>231.31602374131108</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351.95348837209303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A084-8FF6-45DE-B913-B1728685BFC7}">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478</v>
      </c>
      <c r="B1" s="186"/>
      <c r="C1" s="186"/>
      <c r="D1" s="186"/>
      <c r="E1" s="186"/>
      <c r="F1" s="186"/>
      <c r="G1" s="186"/>
      <c r="H1" s="186"/>
      <c r="I1" s="186"/>
      <c r="J1" s="186"/>
      <c r="K1" s="186"/>
      <c r="L1" s="186"/>
      <c r="M1" s="92"/>
    </row>
    <row r="2" spans="1:13" s="95" customFormat="1" ht="57" customHeight="1">
      <c r="A2" s="187" t="s">
        <v>479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12170022</v>
      </c>
      <c r="F7" s="109">
        <v>2428</v>
      </c>
      <c r="G7" s="108">
        <v>5012</v>
      </c>
      <c r="H7" s="144">
        <v>5035</v>
      </c>
      <c r="I7" s="144">
        <v>4726</v>
      </c>
      <c r="J7" s="144">
        <v>4862</v>
      </c>
      <c r="K7" s="144">
        <v>4054.66974015088</v>
      </c>
      <c r="L7" s="144">
        <v>4398.0933460986116</v>
      </c>
    </row>
    <row r="8" spans="1:13" ht="14.1" customHeight="1">
      <c r="A8" s="103" t="s">
        <v>313</v>
      </c>
      <c r="B8" s="105" t="s">
        <v>314</v>
      </c>
      <c r="C8" s="106" t="s">
        <v>315</v>
      </c>
      <c r="D8" s="107" t="s">
        <v>10</v>
      </c>
      <c r="E8" s="108">
        <v>379543</v>
      </c>
      <c r="F8" s="109">
        <v>425</v>
      </c>
      <c r="G8" s="108">
        <v>893</v>
      </c>
      <c r="H8" s="144">
        <v>960</v>
      </c>
      <c r="I8" s="144">
        <v>1076</v>
      </c>
      <c r="J8" s="144">
        <v>1006</v>
      </c>
      <c r="K8" s="144">
        <v>980.43157894736839</v>
      </c>
      <c r="L8" s="144">
        <v>947.34564643799467</v>
      </c>
    </row>
    <row r="9" spans="1:13" ht="14.1" customHeight="1">
      <c r="A9" s="103" t="s">
        <v>316</v>
      </c>
      <c r="B9" s="105" t="s">
        <v>317</v>
      </c>
      <c r="C9" s="106" t="s">
        <v>318</v>
      </c>
      <c r="D9" s="107" t="s">
        <v>11</v>
      </c>
      <c r="E9" s="108">
        <v>955065</v>
      </c>
      <c r="F9" s="109">
        <v>196</v>
      </c>
      <c r="G9" s="108">
        <v>4872</v>
      </c>
      <c r="H9" s="144">
        <v>4781</v>
      </c>
      <c r="I9" s="144">
        <v>4757</v>
      </c>
      <c r="J9" s="144">
        <v>5361</v>
      </c>
      <c r="K9" s="144">
        <v>4253.5494505494507</v>
      </c>
      <c r="L9" s="144">
        <v>4241.2020725388602</v>
      </c>
    </row>
    <row r="10" spans="1:13" ht="14.1" customHeight="1">
      <c r="A10" s="103" t="s">
        <v>316</v>
      </c>
      <c r="B10" s="105" t="s">
        <v>319</v>
      </c>
      <c r="C10" s="106" t="s">
        <v>320</v>
      </c>
      <c r="D10" s="107" t="s">
        <v>12</v>
      </c>
      <c r="E10" s="108">
        <v>140643</v>
      </c>
      <c r="F10" s="109">
        <v>128</v>
      </c>
      <c r="G10" s="108">
        <v>1098</v>
      </c>
      <c r="H10" s="144">
        <v>859</v>
      </c>
      <c r="I10" s="144">
        <v>1044</v>
      </c>
      <c r="J10" s="144">
        <v>1046</v>
      </c>
      <c r="K10" s="144">
        <v>1008.412213740458</v>
      </c>
      <c r="L10" s="144">
        <v>1021.8984375</v>
      </c>
    </row>
    <row r="11" spans="1:13" ht="14.1" customHeight="1">
      <c r="A11" s="103" t="s">
        <v>303</v>
      </c>
      <c r="B11" s="105" t="s">
        <v>321</v>
      </c>
      <c r="C11" s="106" t="s">
        <v>318</v>
      </c>
      <c r="D11" s="107" t="s">
        <v>13</v>
      </c>
      <c r="E11" s="108">
        <v>523323</v>
      </c>
      <c r="F11" s="109">
        <v>137</v>
      </c>
      <c r="G11" s="108">
        <v>3819</v>
      </c>
      <c r="H11" s="144">
        <v>2845</v>
      </c>
      <c r="I11" s="144">
        <v>3517</v>
      </c>
      <c r="J11" s="144">
        <v>3674</v>
      </c>
      <c r="K11" s="144">
        <v>3002.752</v>
      </c>
      <c r="L11" s="144">
        <v>3848.48</v>
      </c>
    </row>
    <row r="12" spans="1:13" ht="14.1" customHeight="1">
      <c r="A12" s="103" t="s">
        <v>302</v>
      </c>
      <c r="B12" s="105" t="s">
        <v>322</v>
      </c>
      <c r="C12" s="106" t="s">
        <v>323</v>
      </c>
      <c r="D12" s="107" t="s">
        <v>14</v>
      </c>
      <c r="E12" s="108">
        <v>1173678</v>
      </c>
      <c r="F12" s="109">
        <v>347</v>
      </c>
      <c r="G12" s="108">
        <v>3382</v>
      </c>
      <c r="H12" s="144">
        <v>3616</v>
      </c>
      <c r="I12" s="144">
        <v>3230</v>
      </c>
      <c r="J12" s="144">
        <v>3127</v>
      </c>
      <c r="K12" s="144">
        <v>3570.8987730061349</v>
      </c>
      <c r="L12" s="144">
        <v>4392.5395683453235</v>
      </c>
    </row>
    <row r="13" spans="1:13" ht="14.1" customHeight="1">
      <c r="A13" s="103" t="s">
        <v>303</v>
      </c>
      <c r="B13" s="105" t="s">
        <v>324</v>
      </c>
      <c r="C13" s="106" t="s">
        <v>318</v>
      </c>
      <c r="D13" s="107" t="s">
        <v>15</v>
      </c>
      <c r="E13" s="108">
        <v>525624</v>
      </c>
      <c r="F13" s="109">
        <v>153</v>
      </c>
      <c r="G13" s="108">
        <v>3435</v>
      </c>
      <c r="H13" s="144">
        <v>3558</v>
      </c>
      <c r="I13" s="144">
        <v>3491</v>
      </c>
      <c r="J13" s="144">
        <v>3479</v>
      </c>
      <c r="K13" s="144">
        <v>3234.9246575342468</v>
      </c>
      <c r="L13" s="144">
        <v>3417.6710526315787</v>
      </c>
    </row>
    <row r="14" spans="1:13" ht="14.1" customHeight="1">
      <c r="A14" s="103" t="s">
        <v>313</v>
      </c>
      <c r="B14" s="105" t="s">
        <v>325</v>
      </c>
      <c r="C14" s="106" t="s">
        <v>326</v>
      </c>
      <c r="D14" s="107" t="s">
        <v>16</v>
      </c>
      <c r="E14" s="108">
        <v>1702878</v>
      </c>
      <c r="F14" s="109">
        <v>766</v>
      </c>
      <c r="G14" s="108">
        <v>2223</v>
      </c>
      <c r="H14" s="144">
        <v>2580</v>
      </c>
      <c r="I14" s="144">
        <v>2376</v>
      </c>
      <c r="J14" s="144">
        <v>2274</v>
      </c>
      <c r="K14" s="144">
        <v>2283.1099195710458</v>
      </c>
      <c r="L14" s="144">
        <v>2170.1237553342817</v>
      </c>
    </row>
    <row r="15" spans="1:13" ht="14.1" customHeight="1">
      <c r="A15" s="103" t="s">
        <v>313</v>
      </c>
      <c r="B15" s="105" t="s">
        <v>327</v>
      </c>
      <c r="C15" s="106" t="s">
        <v>328</v>
      </c>
      <c r="D15" s="107" t="s">
        <v>17</v>
      </c>
      <c r="E15" s="108">
        <v>1355564</v>
      </c>
      <c r="F15" s="109">
        <v>391</v>
      </c>
      <c r="G15" s="108">
        <v>3466</v>
      </c>
      <c r="H15" s="144">
        <v>3377</v>
      </c>
      <c r="I15" s="144">
        <v>3297</v>
      </c>
      <c r="J15" s="144">
        <v>3919</v>
      </c>
      <c r="K15" s="144">
        <v>2100.2024999999999</v>
      </c>
      <c r="L15" s="144">
        <v>2012.1800947867298</v>
      </c>
    </row>
    <row r="16" spans="1:13" ht="14.1" customHeight="1">
      <c r="A16" s="103" t="s">
        <v>310</v>
      </c>
      <c r="B16" s="105" t="s">
        <v>329</v>
      </c>
      <c r="C16" s="106" t="s">
        <v>312</v>
      </c>
      <c r="D16" s="107" t="s">
        <v>18</v>
      </c>
      <c r="E16" s="108">
        <v>30297429</v>
      </c>
      <c r="F16" s="109">
        <v>3183</v>
      </c>
      <c r="G16" s="108">
        <v>9518</v>
      </c>
      <c r="H16" s="144">
        <v>10416</v>
      </c>
      <c r="I16" s="144">
        <v>10474</v>
      </c>
      <c r="J16" s="144">
        <v>8256</v>
      </c>
      <c r="K16" s="144">
        <v>7052.8451178451178</v>
      </c>
      <c r="L16" s="144">
        <v>6602.7951724137929</v>
      </c>
    </row>
    <row r="17" spans="1:12" ht="14.1" customHeight="1">
      <c r="A17" s="103" t="s">
        <v>303</v>
      </c>
      <c r="B17" s="105" t="s">
        <v>330</v>
      </c>
      <c r="C17" s="106" t="s">
        <v>315</v>
      </c>
      <c r="D17" s="107" t="s">
        <v>19</v>
      </c>
      <c r="E17" s="108">
        <v>177441</v>
      </c>
      <c r="F17" s="109">
        <v>116</v>
      </c>
      <c r="G17" s="108">
        <v>1529</v>
      </c>
      <c r="H17" s="144">
        <v>1216</v>
      </c>
      <c r="I17" s="144">
        <v>1287</v>
      </c>
      <c r="J17" s="144">
        <v>1414</v>
      </c>
      <c r="K17" s="144">
        <v>1298.2622950819673</v>
      </c>
      <c r="L17" s="144">
        <v>1106.8290598290598</v>
      </c>
    </row>
    <row r="18" spans="1:12" ht="14.1" customHeight="1">
      <c r="A18" s="103" t="s">
        <v>331</v>
      </c>
      <c r="B18" s="105" t="s">
        <v>332</v>
      </c>
      <c r="C18" s="106" t="s">
        <v>326</v>
      </c>
      <c r="D18" s="107" t="s">
        <v>20</v>
      </c>
      <c r="E18" s="108">
        <v>1388438</v>
      </c>
      <c r="F18" s="109">
        <v>581</v>
      </c>
      <c r="G18" s="108">
        <v>2389</v>
      </c>
      <c r="H18" s="144">
        <v>2777</v>
      </c>
      <c r="I18" s="144">
        <v>2938</v>
      </c>
      <c r="J18" s="144">
        <v>2645</v>
      </c>
      <c r="K18" s="144">
        <v>2823.9256637168141</v>
      </c>
      <c r="L18" s="144">
        <v>2473.4741532976827</v>
      </c>
    </row>
    <row r="19" spans="1:12" ht="14.1" customHeight="1">
      <c r="A19" s="103" t="s">
        <v>333</v>
      </c>
      <c r="B19" s="105" t="s">
        <v>334</v>
      </c>
      <c r="C19" s="106" t="s">
        <v>326</v>
      </c>
      <c r="D19" s="107" t="s">
        <v>21</v>
      </c>
      <c r="E19" s="108">
        <v>2548528</v>
      </c>
      <c r="F19" s="109">
        <v>846</v>
      </c>
      <c r="G19" s="108">
        <v>3012</v>
      </c>
      <c r="H19" s="144">
        <v>3169</v>
      </c>
      <c r="I19" s="144">
        <v>3556</v>
      </c>
      <c r="J19" s="144">
        <v>2667</v>
      </c>
      <c r="K19" s="144">
        <v>2531.1867612293145</v>
      </c>
      <c r="L19" s="144">
        <v>2222.9145299145298</v>
      </c>
    </row>
    <row r="20" spans="1:12" ht="14.1" customHeight="1">
      <c r="A20" s="103" t="s">
        <v>331</v>
      </c>
      <c r="B20" s="105" t="s">
        <v>335</v>
      </c>
      <c r="C20" s="106" t="s">
        <v>328</v>
      </c>
      <c r="D20" s="107" t="s">
        <v>22</v>
      </c>
      <c r="E20" s="108">
        <v>900233</v>
      </c>
      <c r="F20" s="109">
        <v>238</v>
      </c>
      <c r="G20" s="108">
        <v>3782</v>
      </c>
      <c r="H20" s="144">
        <v>5832</v>
      </c>
      <c r="I20" s="144">
        <v>4531</v>
      </c>
      <c r="J20" s="144">
        <v>2754</v>
      </c>
      <c r="K20" s="144">
        <v>2408.953781512605</v>
      </c>
      <c r="L20" s="144">
        <v>2477.0078740157483</v>
      </c>
    </row>
    <row r="21" spans="1:12" ht="14.1" customHeight="1">
      <c r="A21" s="103" t="s">
        <v>313</v>
      </c>
      <c r="B21" s="105" t="s">
        <v>336</v>
      </c>
      <c r="C21" s="106" t="s">
        <v>328</v>
      </c>
      <c r="D21" s="107" t="s">
        <v>23</v>
      </c>
      <c r="E21" s="108">
        <v>813984</v>
      </c>
      <c r="F21" s="109">
        <v>535</v>
      </c>
      <c r="G21" s="108">
        <v>1521</v>
      </c>
      <c r="H21" s="144">
        <v>1763</v>
      </c>
      <c r="I21" s="144">
        <v>1912</v>
      </c>
      <c r="J21" s="144">
        <v>2141</v>
      </c>
      <c r="K21" s="144">
        <v>2308.8571428571427</v>
      </c>
      <c r="L21" s="144">
        <v>1570.102079395085</v>
      </c>
    </row>
    <row r="22" spans="1:12" ht="14.1" customHeight="1">
      <c r="A22" s="103" t="s">
        <v>337</v>
      </c>
      <c r="B22" s="105" t="s">
        <v>338</v>
      </c>
      <c r="C22" s="106" t="s">
        <v>326</v>
      </c>
      <c r="D22" s="107" t="s">
        <v>24</v>
      </c>
      <c r="E22" s="108">
        <v>7523696</v>
      </c>
      <c r="F22" s="109">
        <v>1945</v>
      </c>
      <c r="G22" s="108">
        <v>3868</v>
      </c>
      <c r="H22" s="144">
        <v>4624</v>
      </c>
      <c r="I22" s="144">
        <v>4945</v>
      </c>
      <c r="J22" s="144">
        <v>4319</v>
      </c>
      <c r="K22" s="144">
        <v>4479.0799776286358</v>
      </c>
      <c r="L22" s="144">
        <v>4010.9960806270997</v>
      </c>
    </row>
    <row r="23" spans="1:12" ht="14.1" customHeight="1">
      <c r="A23" s="103" t="s">
        <v>302</v>
      </c>
      <c r="B23" s="105" t="s">
        <v>339</v>
      </c>
      <c r="C23" s="106" t="s">
        <v>318</v>
      </c>
      <c r="D23" s="107" t="s">
        <v>25</v>
      </c>
      <c r="E23" s="108">
        <v>154576</v>
      </c>
      <c r="F23" s="109">
        <v>115</v>
      </c>
      <c r="G23" s="108">
        <v>1344</v>
      </c>
      <c r="H23" s="144">
        <v>1495</v>
      </c>
      <c r="I23" s="144">
        <v>1637</v>
      </c>
      <c r="J23" s="144">
        <v>1660</v>
      </c>
      <c r="K23" s="144">
        <v>1820.8</v>
      </c>
      <c r="L23" s="144">
        <v>1761.6124031007753</v>
      </c>
    </row>
    <row r="24" spans="1:12" ht="14.1" customHeight="1">
      <c r="A24" s="103" t="s">
        <v>331</v>
      </c>
      <c r="B24" s="105" t="s">
        <v>340</v>
      </c>
      <c r="C24" s="106" t="s">
        <v>328</v>
      </c>
      <c r="D24" s="107" t="s">
        <v>26</v>
      </c>
      <c r="E24" s="108">
        <v>681769</v>
      </c>
      <c r="F24" s="109">
        <v>345</v>
      </c>
      <c r="G24" s="108">
        <v>1976</v>
      </c>
      <c r="H24" s="144">
        <v>2416</v>
      </c>
      <c r="I24" s="144">
        <v>2287</v>
      </c>
      <c r="J24" s="144">
        <v>2195</v>
      </c>
      <c r="K24" s="144">
        <v>2348.4356725146199</v>
      </c>
      <c r="L24" s="144">
        <v>2161.6695156695155</v>
      </c>
    </row>
    <row r="25" spans="1:12" ht="14.1" customHeight="1">
      <c r="A25" s="103" t="s">
        <v>313</v>
      </c>
      <c r="B25" s="105" t="s">
        <v>341</v>
      </c>
      <c r="C25" s="106" t="s">
        <v>326</v>
      </c>
      <c r="D25" s="107" t="s">
        <v>27</v>
      </c>
      <c r="E25" s="108">
        <v>2593671</v>
      </c>
      <c r="F25" s="109">
        <v>859</v>
      </c>
      <c r="G25" s="108">
        <v>3019</v>
      </c>
      <c r="H25" s="144">
        <v>3368</v>
      </c>
      <c r="I25" s="144">
        <v>3240</v>
      </c>
      <c r="J25" s="144">
        <v>3012</v>
      </c>
      <c r="K25" s="144">
        <v>3220.8660170523754</v>
      </c>
      <c r="L25" s="144">
        <v>3064.1485275288092</v>
      </c>
    </row>
    <row r="26" spans="1:12" ht="14.1" customHeight="1">
      <c r="A26" s="103" t="s">
        <v>313</v>
      </c>
      <c r="B26" s="105" t="s">
        <v>342</v>
      </c>
      <c r="C26" s="106" t="s">
        <v>328</v>
      </c>
      <c r="D26" s="107" t="s">
        <v>28</v>
      </c>
      <c r="E26" s="108">
        <v>1058452</v>
      </c>
      <c r="F26" s="109">
        <v>478</v>
      </c>
      <c r="G26" s="108">
        <v>2214</v>
      </c>
      <c r="H26" s="144">
        <v>2687</v>
      </c>
      <c r="I26" s="144">
        <v>1911</v>
      </c>
      <c r="J26" s="144">
        <v>1804</v>
      </c>
      <c r="K26" s="144">
        <v>1804.9216101694915</v>
      </c>
      <c r="L26" s="144">
        <v>1767.875</v>
      </c>
    </row>
    <row r="27" spans="1:12" ht="14.1" customHeight="1">
      <c r="A27" s="103" t="s">
        <v>337</v>
      </c>
      <c r="B27" s="105" t="s">
        <v>343</v>
      </c>
      <c r="C27" s="106" t="s">
        <v>326</v>
      </c>
      <c r="D27" s="107" t="s">
        <v>29</v>
      </c>
      <c r="E27" s="108">
        <v>4163923</v>
      </c>
      <c r="F27" s="109">
        <v>1153</v>
      </c>
      <c r="G27" s="108">
        <v>3611</v>
      </c>
      <c r="H27" s="144">
        <v>4064</v>
      </c>
      <c r="I27" s="144">
        <v>3673</v>
      </c>
      <c r="J27" s="144">
        <v>3649</v>
      </c>
      <c r="K27" s="144">
        <v>3384.5562859490551</v>
      </c>
      <c r="L27" s="144">
        <v>2814.699846860643</v>
      </c>
    </row>
    <row r="28" spans="1:12" ht="14.1" customHeight="1">
      <c r="A28" s="103" t="s">
        <v>310</v>
      </c>
      <c r="B28" s="105" t="s">
        <v>344</v>
      </c>
      <c r="C28" s="106" t="s">
        <v>312</v>
      </c>
      <c r="D28" s="107" t="s">
        <v>30</v>
      </c>
      <c r="E28" s="108">
        <v>44347678</v>
      </c>
      <c r="F28" s="109">
        <v>3894</v>
      </c>
      <c r="G28" s="108">
        <v>11388</v>
      </c>
      <c r="H28" s="144">
        <v>10803</v>
      </c>
      <c r="I28" s="144">
        <v>11755</v>
      </c>
      <c r="J28" s="144">
        <v>10679</v>
      </c>
      <c r="K28" s="144">
        <v>10017.847322348094</v>
      </c>
      <c r="L28" s="144">
        <v>5168.4355285961874</v>
      </c>
    </row>
    <row r="29" spans="1:12" ht="14.1" customHeight="1">
      <c r="A29" s="103" t="s">
        <v>316</v>
      </c>
      <c r="B29" s="105" t="s">
        <v>345</v>
      </c>
      <c r="C29" s="106" t="s">
        <v>323</v>
      </c>
      <c r="D29" s="107" t="s">
        <v>31</v>
      </c>
      <c r="E29" s="108">
        <v>2476517</v>
      </c>
      <c r="F29" s="109">
        <v>757</v>
      </c>
      <c r="G29" s="108">
        <v>3271</v>
      </c>
      <c r="H29" s="144">
        <v>3563</v>
      </c>
      <c r="I29" s="144">
        <v>4024</v>
      </c>
      <c r="J29" s="144">
        <v>4001</v>
      </c>
      <c r="K29" s="144">
        <v>3959.7048951048951</v>
      </c>
      <c r="L29" s="144">
        <v>3938.0453938584778</v>
      </c>
    </row>
    <row r="30" spans="1:12" ht="14.1" customHeight="1">
      <c r="A30" s="103" t="s">
        <v>331</v>
      </c>
      <c r="B30" s="105" t="s">
        <v>346</v>
      </c>
      <c r="C30" s="106" t="s">
        <v>320</v>
      </c>
      <c r="D30" s="107" t="s">
        <v>32</v>
      </c>
      <c r="E30" s="108">
        <v>488598</v>
      </c>
      <c r="F30" s="109">
        <v>248</v>
      </c>
      <c r="G30" s="108">
        <v>1970</v>
      </c>
      <c r="H30" s="144">
        <v>1799</v>
      </c>
      <c r="I30" s="144">
        <v>1898</v>
      </c>
      <c r="J30" s="144">
        <v>1713</v>
      </c>
      <c r="K30" s="144">
        <v>2201.9363636363637</v>
      </c>
      <c r="L30" s="144">
        <v>2014.5840000000001</v>
      </c>
    </row>
    <row r="31" spans="1:12" ht="14.1" customHeight="1">
      <c r="A31" s="103" t="s">
        <v>331</v>
      </c>
      <c r="B31" s="105" t="s">
        <v>347</v>
      </c>
      <c r="C31" s="106" t="s">
        <v>315</v>
      </c>
      <c r="D31" s="107" t="s">
        <v>33</v>
      </c>
      <c r="E31" s="108">
        <v>331496</v>
      </c>
      <c r="F31" s="109">
        <v>340</v>
      </c>
      <c r="G31" s="108">
        <v>974</v>
      </c>
      <c r="H31" s="144">
        <v>1325</v>
      </c>
      <c r="I31" s="144">
        <v>1594</v>
      </c>
      <c r="J31" s="144">
        <v>1542</v>
      </c>
      <c r="K31" s="144">
        <v>1404.7941176470588</v>
      </c>
      <c r="L31" s="144">
        <v>2040.8786982248521</v>
      </c>
    </row>
    <row r="32" spans="1:12" ht="14.1" customHeight="1">
      <c r="A32" s="103" t="s">
        <v>331</v>
      </c>
      <c r="B32" s="105" t="s">
        <v>348</v>
      </c>
      <c r="C32" s="106" t="s">
        <v>318</v>
      </c>
      <c r="D32" s="107" t="s">
        <v>34</v>
      </c>
      <c r="E32" s="108">
        <v>1970117</v>
      </c>
      <c r="F32" s="109">
        <v>428</v>
      </c>
      <c r="G32" s="108">
        <v>4603</v>
      </c>
      <c r="H32" s="144">
        <v>5531</v>
      </c>
      <c r="I32" s="144">
        <v>5449</v>
      </c>
      <c r="J32" s="144">
        <v>5210</v>
      </c>
      <c r="K32" s="144">
        <v>4688.0391198044008</v>
      </c>
      <c r="L32" s="144">
        <v>4805.696172248804</v>
      </c>
    </row>
    <row r="33" spans="1:12" ht="14.1" customHeight="1">
      <c r="A33" s="103" t="s">
        <v>316</v>
      </c>
      <c r="B33" s="105" t="s">
        <v>349</v>
      </c>
      <c r="C33" s="106" t="s">
        <v>320</v>
      </c>
      <c r="D33" s="107" t="s">
        <v>35</v>
      </c>
      <c r="E33" s="108">
        <v>482896</v>
      </c>
      <c r="F33" s="109">
        <v>272</v>
      </c>
      <c r="G33" s="108">
        <v>1775</v>
      </c>
      <c r="H33" s="144">
        <v>1582</v>
      </c>
      <c r="I33" s="144">
        <v>1630</v>
      </c>
      <c r="J33" s="144">
        <v>1252</v>
      </c>
      <c r="K33" s="144">
        <v>1250.6071428571429</v>
      </c>
      <c r="L33" s="144">
        <v>1463.0922330097087</v>
      </c>
    </row>
    <row r="34" spans="1:12" ht="14.1" customHeight="1">
      <c r="A34" s="103" t="s">
        <v>333</v>
      </c>
      <c r="B34" s="105" t="s">
        <v>350</v>
      </c>
      <c r="C34" s="106" t="s">
        <v>318</v>
      </c>
      <c r="D34" s="107" t="s">
        <v>36</v>
      </c>
      <c r="E34" s="108">
        <v>7134132</v>
      </c>
      <c r="F34" s="109">
        <v>1081</v>
      </c>
      <c r="G34" s="108">
        <v>6599</v>
      </c>
      <c r="H34" s="144">
        <v>6714</v>
      </c>
      <c r="I34" s="144">
        <v>8360</v>
      </c>
      <c r="J34" s="144">
        <v>7158</v>
      </c>
      <c r="K34" s="144">
        <v>6506.5990909090906</v>
      </c>
      <c r="L34" s="144">
        <v>6822.482600732601</v>
      </c>
    </row>
    <row r="35" spans="1:12" ht="14.1" customHeight="1">
      <c r="A35" s="103" t="s">
        <v>316</v>
      </c>
      <c r="B35" s="105" t="s">
        <v>351</v>
      </c>
      <c r="C35" s="106" t="s">
        <v>318</v>
      </c>
      <c r="D35" s="107" t="s">
        <v>37</v>
      </c>
      <c r="E35" s="108">
        <v>713604</v>
      </c>
      <c r="F35" s="109">
        <v>243</v>
      </c>
      <c r="G35" s="108">
        <v>2936</v>
      </c>
      <c r="H35" s="144">
        <v>3408</v>
      </c>
      <c r="I35" s="144">
        <v>3954</v>
      </c>
      <c r="J35" s="144">
        <v>3593</v>
      </c>
      <c r="K35" s="144">
        <v>3285.1587301587301</v>
      </c>
      <c r="L35" s="144">
        <v>2988.1140684410648</v>
      </c>
    </row>
    <row r="36" spans="1:12" ht="14.1" customHeight="1">
      <c r="A36" s="103" t="s">
        <v>316</v>
      </c>
      <c r="B36" s="105" t="s">
        <v>352</v>
      </c>
      <c r="C36" s="106" t="s">
        <v>328</v>
      </c>
      <c r="D36" s="107" t="s">
        <v>38</v>
      </c>
      <c r="E36" s="108">
        <v>496472</v>
      </c>
      <c r="F36" s="109">
        <v>211</v>
      </c>
      <c r="G36" s="108">
        <v>2352</v>
      </c>
      <c r="H36" s="144">
        <v>1898</v>
      </c>
      <c r="I36" s="144">
        <v>2168</v>
      </c>
      <c r="J36" s="144">
        <v>2292</v>
      </c>
      <c r="K36" s="144">
        <v>2003.2779552715656</v>
      </c>
      <c r="L36" s="144">
        <v>1795.8736842105263</v>
      </c>
    </row>
    <row r="37" spans="1:12" ht="14.1" customHeight="1">
      <c r="A37" s="103" t="s">
        <v>331</v>
      </c>
      <c r="B37" s="105" t="s">
        <v>353</v>
      </c>
      <c r="C37" s="106" t="s">
        <v>318</v>
      </c>
      <c r="D37" s="107" t="s">
        <v>79</v>
      </c>
      <c r="E37" s="108">
        <v>1007769</v>
      </c>
      <c r="F37" s="109">
        <v>308</v>
      </c>
      <c r="G37" s="108">
        <v>3271</v>
      </c>
      <c r="H37" s="144">
        <v>3622</v>
      </c>
      <c r="I37" s="144">
        <v>4345</v>
      </c>
      <c r="J37" s="144">
        <v>3824</v>
      </c>
      <c r="K37" s="144">
        <v>2870.8278145695363</v>
      </c>
      <c r="L37" s="144">
        <v>2543.6187683284456</v>
      </c>
    </row>
    <row r="38" spans="1:12" ht="14.1" customHeight="1">
      <c r="A38" s="103" t="s">
        <v>313</v>
      </c>
      <c r="B38" s="105" t="s">
        <v>354</v>
      </c>
      <c r="C38" s="106" t="s">
        <v>320</v>
      </c>
      <c r="D38" s="107" t="s">
        <v>80</v>
      </c>
      <c r="E38" s="108">
        <v>749392</v>
      </c>
      <c r="F38" s="109">
        <v>380</v>
      </c>
      <c r="G38" s="108">
        <v>1972</v>
      </c>
      <c r="H38" s="144">
        <v>1793</v>
      </c>
      <c r="I38" s="144">
        <v>1992</v>
      </c>
      <c r="J38" s="144">
        <v>2136</v>
      </c>
      <c r="K38" s="144">
        <v>2085.1658163265306</v>
      </c>
      <c r="L38" s="144">
        <v>1867.1281407035176</v>
      </c>
    </row>
    <row r="39" spans="1:12" ht="14.1" customHeight="1">
      <c r="A39" s="103" t="s">
        <v>333</v>
      </c>
      <c r="B39" s="105" t="s">
        <v>355</v>
      </c>
      <c r="C39" s="106" t="s">
        <v>328</v>
      </c>
      <c r="D39" s="107" t="s">
        <v>81</v>
      </c>
      <c r="E39" s="108">
        <v>1188981</v>
      </c>
      <c r="F39" s="109">
        <v>606</v>
      </c>
      <c r="G39" s="108">
        <v>1962</v>
      </c>
      <c r="H39" s="144">
        <v>2249</v>
      </c>
      <c r="I39" s="144">
        <v>2100</v>
      </c>
      <c r="J39" s="144">
        <v>2162</v>
      </c>
      <c r="K39" s="144">
        <v>2426.9536423841059</v>
      </c>
      <c r="L39" s="144">
        <v>2720.4243421052633</v>
      </c>
    </row>
    <row r="40" spans="1:12" ht="14.1" customHeight="1">
      <c r="A40" s="103" t="s">
        <v>337</v>
      </c>
      <c r="B40" s="105" t="s">
        <v>356</v>
      </c>
      <c r="C40" s="106" t="s">
        <v>326</v>
      </c>
      <c r="D40" s="107" t="s">
        <v>82</v>
      </c>
      <c r="E40" s="108">
        <v>3163269</v>
      </c>
      <c r="F40" s="109">
        <v>1111</v>
      </c>
      <c r="G40" s="108">
        <v>2847</v>
      </c>
      <c r="H40" s="144">
        <v>2603</v>
      </c>
      <c r="I40" s="144">
        <v>3001</v>
      </c>
      <c r="J40" s="144">
        <v>2843</v>
      </c>
      <c r="K40" s="144">
        <v>2644.8835125448027</v>
      </c>
      <c r="L40" s="144">
        <v>2668.4127377998348</v>
      </c>
    </row>
    <row r="41" spans="1:12" ht="14.1" customHeight="1">
      <c r="A41" s="103" t="s">
        <v>303</v>
      </c>
      <c r="B41" s="105" t="s">
        <v>357</v>
      </c>
      <c r="C41" s="106" t="s">
        <v>318</v>
      </c>
      <c r="D41" s="107" t="s">
        <v>83</v>
      </c>
      <c r="E41" s="108">
        <v>946275</v>
      </c>
      <c r="F41" s="109">
        <v>218</v>
      </c>
      <c r="G41" s="108">
        <v>4340</v>
      </c>
      <c r="H41" s="144">
        <v>4614</v>
      </c>
      <c r="I41" s="144">
        <v>4738</v>
      </c>
      <c r="J41" s="144">
        <v>4457</v>
      </c>
      <c r="K41" s="144">
        <v>4494.9449541284403</v>
      </c>
      <c r="L41" s="144">
        <v>4934.9910313901346</v>
      </c>
    </row>
    <row r="42" spans="1:12" ht="14.1" customHeight="1">
      <c r="A42" s="103" t="s">
        <v>303</v>
      </c>
      <c r="B42" s="105" t="s">
        <v>358</v>
      </c>
      <c r="C42" s="106" t="s">
        <v>315</v>
      </c>
      <c r="D42" s="107" t="s">
        <v>84</v>
      </c>
      <c r="E42" s="108">
        <v>102737</v>
      </c>
      <c r="F42" s="109">
        <v>156</v>
      </c>
      <c r="G42" s="108">
        <v>658</v>
      </c>
      <c r="H42" s="144">
        <v>846</v>
      </c>
      <c r="I42" s="144">
        <v>825</v>
      </c>
      <c r="J42" s="144">
        <v>795</v>
      </c>
      <c r="K42" s="144">
        <v>805.4969696969697</v>
      </c>
      <c r="L42" s="144">
        <v>733.07017543859649</v>
      </c>
    </row>
    <row r="43" spans="1:12" ht="14.1" customHeight="1">
      <c r="A43" s="103" t="s">
        <v>333</v>
      </c>
      <c r="B43" s="105" t="s">
        <v>359</v>
      </c>
      <c r="C43" s="106" t="s">
        <v>326</v>
      </c>
      <c r="D43" s="107" t="s">
        <v>85</v>
      </c>
      <c r="E43" s="108">
        <v>2352367</v>
      </c>
      <c r="F43" s="109">
        <v>876</v>
      </c>
      <c r="G43" s="108">
        <v>2685</v>
      </c>
      <c r="H43" s="144">
        <v>2206</v>
      </c>
      <c r="I43" s="144">
        <v>2293</v>
      </c>
      <c r="J43" s="144">
        <v>1961</v>
      </c>
      <c r="K43" s="144">
        <v>2069.2301675977656</v>
      </c>
      <c r="L43" s="144">
        <v>2077.2775919732439</v>
      </c>
    </row>
    <row r="44" spans="1:12" ht="14.1" customHeight="1">
      <c r="A44" s="103" t="s">
        <v>333</v>
      </c>
      <c r="B44" s="105" t="s">
        <v>360</v>
      </c>
      <c r="C44" s="106" t="s">
        <v>326</v>
      </c>
      <c r="D44" s="107" t="s">
        <v>86</v>
      </c>
      <c r="E44" s="108">
        <v>3466946</v>
      </c>
      <c r="F44" s="109">
        <v>988</v>
      </c>
      <c r="G44" s="108">
        <v>3509</v>
      </c>
      <c r="H44" s="144">
        <v>3410</v>
      </c>
      <c r="I44" s="144">
        <v>3389</v>
      </c>
      <c r="J44" s="144">
        <v>2915</v>
      </c>
      <c r="K44" s="144">
        <v>3082.6137040714993</v>
      </c>
      <c r="L44" s="144">
        <v>2710.0489833641404</v>
      </c>
    </row>
    <row r="45" spans="1:12" ht="14.1" customHeight="1">
      <c r="A45" s="103" t="s">
        <v>331</v>
      </c>
      <c r="B45" s="105" t="s">
        <v>361</v>
      </c>
      <c r="C45" s="106" t="s">
        <v>326</v>
      </c>
      <c r="D45" s="107" t="s">
        <v>87</v>
      </c>
      <c r="E45" s="108">
        <v>1661732</v>
      </c>
      <c r="F45" s="109">
        <v>543</v>
      </c>
      <c r="G45" s="108">
        <v>3060</v>
      </c>
      <c r="H45" s="144">
        <v>3116</v>
      </c>
      <c r="I45" s="144">
        <v>3212</v>
      </c>
      <c r="J45" s="144">
        <v>3058</v>
      </c>
      <c r="K45" s="144">
        <v>2938.9945155393052</v>
      </c>
      <c r="L45" s="144">
        <v>2674.3407534246576</v>
      </c>
    </row>
    <row r="46" spans="1:12" ht="14.1" customHeight="1">
      <c r="A46" s="103" t="s">
        <v>331</v>
      </c>
      <c r="B46" s="105" t="s">
        <v>362</v>
      </c>
      <c r="C46" s="106" t="s">
        <v>326</v>
      </c>
      <c r="D46" s="107" t="s">
        <v>88</v>
      </c>
      <c r="E46" s="108">
        <v>1569518</v>
      </c>
      <c r="F46" s="109">
        <v>739</v>
      </c>
      <c r="G46" s="108">
        <v>2123</v>
      </c>
      <c r="H46" s="144">
        <v>2396</v>
      </c>
      <c r="I46" s="144">
        <v>2526</v>
      </c>
      <c r="J46" s="144">
        <v>2591</v>
      </c>
      <c r="K46" s="144">
        <v>2692.9054054054054</v>
      </c>
      <c r="L46" s="144">
        <v>2732.7503900156007</v>
      </c>
    </row>
    <row r="47" spans="1:12" ht="14.1" customHeight="1">
      <c r="A47" s="103" t="s">
        <v>337</v>
      </c>
      <c r="B47" s="105" t="s">
        <v>363</v>
      </c>
      <c r="C47" s="106" t="s">
        <v>326</v>
      </c>
      <c r="D47" s="107" t="s">
        <v>89</v>
      </c>
      <c r="E47" s="108">
        <v>3301940</v>
      </c>
      <c r="F47" s="109">
        <v>1063</v>
      </c>
      <c r="G47" s="108">
        <v>3106</v>
      </c>
      <c r="H47" s="144">
        <v>3171</v>
      </c>
      <c r="I47" s="144">
        <v>2848</v>
      </c>
      <c r="J47" s="144">
        <v>2903</v>
      </c>
      <c r="K47" s="144">
        <v>2507.1396917148363</v>
      </c>
      <c r="L47" s="144">
        <v>2313.0822846079382</v>
      </c>
    </row>
    <row r="48" spans="1:12" ht="14.1" customHeight="1">
      <c r="A48" s="103" t="s">
        <v>313</v>
      </c>
      <c r="B48" s="105" t="s">
        <v>364</v>
      </c>
      <c r="C48" s="106" t="s">
        <v>326</v>
      </c>
      <c r="D48" s="107" t="s">
        <v>90</v>
      </c>
      <c r="E48" s="108">
        <v>1667761</v>
      </c>
      <c r="F48" s="109">
        <v>741</v>
      </c>
      <c r="G48" s="108">
        <v>2250</v>
      </c>
      <c r="H48" s="144">
        <v>2484</v>
      </c>
      <c r="I48" s="144">
        <v>2448</v>
      </c>
      <c r="J48" s="144">
        <v>2453</v>
      </c>
      <c r="K48" s="144">
        <v>2430.1984126984125</v>
      </c>
      <c r="L48" s="144">
        <v>2226.4967234600263</v>
      </c>
    </row>
    <row r="49" spans="1:12" ht="14.1" customHeight="1">
      <c r="A49" s="103" t="s">
        <v>333</v>
      </c>
      <c r="B49" s="105" t="s">
        <v>365</v>
      </c>
      <c r="C49" s="106" t="s">
        <v>328</v>
      </c>
      <c r="D49" s="107" t="s">
        <v>91</v>
      </c>
      <c r="E49" s="108">
        <v>1406395</v>
      </c>
      <c r="F49" s="109">
        <v>731</v>
      </c>
      <c r="G49" s="108">
        <v>1923</v>
      </c>
      <c r="H49" s="144">
        <v>2141</v>
      </c>
      <c r="I49" s="144">
        <v>2126</v>
      </c>
      <c r="J49" s="144">
        <v>2040</v>
      </c>
      <c r="K49" s="144">
        <v>1998.1692524682651</v>
      </c>
      <c r="L49" s="144">
        <v>2089.7691176470589</v>
      </c>
    </row>
    <row r="50" spans="1:12" ht="14.1" customHeight="1">
      <c r="A50" s="103" t="s">
        <v>303</v>
      </c>
      <c r="B50" s="105" t="s">
        <v>366</v>
      </c>
      <c r="C50" s="106" t="s">
        <v>323</v>
      </c>
      <c r="D50" s="107" t="s">
        <v>92</v>
      </c>
      <c r="E50" s="108">
        <v>1239939</v>
      </c>
      <c r="F50" s="109">
        <v>319</v>
      </c>
      <c r="G50" s="108">
        <v>3886</v>
      </c>
      <c r="H50" s="144">
        <v>4010</v>
      </c>
      <c r="I50" s="144">
        <v>3840</v>
      </c>
      <c r="J50" s="144">
        <v>3877</v>
      </c>
      <c r="K50" s="144">
        <v>3586.2253968253967</v>
      </c>
      <c r="L50" s="144">
        <v>5195.6465116279069</v>
      </c>
    </row>
    <row r="51" spans="1:12" ht="14.1" customHeight="1">
      <c r="A51" s="103" t="s">
        <v>337</v>
      </c>
      <c r="B51" s="105" t="s">
        <v>367</v>
      </c>
      <c r="C51" s="106" t="s">
        <v>312</v>
      </c>
      <c r="D51" s="107" t="s">
        <v>93</v>
      </c>
      <c r="E51" s="108">
        <v>10960869</v>
      </c>
      <c r="F51" s="109">
        <v>2323</v>
      </c>
      <c r="G51" s="108">
        <v>4718</v>
      </c>
      <c r="H51" s="144">
        <v>4765</v>
      </c>
      <c r="I51" s="144">
        <v>4998</v>
      </c>
      <c r="J51" s="144">
        <v>4860</v>
      </c>
      <c r="K51" s="144">
        <v>4986.1112723754231</v>
      </c>
      <c r="L51" s="144">
        <v>4404.5283107159566</v>
      </c>
    </row>
    <row r="52" spans="1:12" ht="14.1" customHeight="1">
      <c r="A52" s="103" t="s">
        <v>331</v>
      </c>
      <c r="B52" s="105" t="s">
        <v>368</v>
      </c>
      <c r="C52" s="106" t="s">
        <v>315</v>
      </c>
      <c r="D52" s="107" t="s">
        <v>94</v>
      </c>
      <c r="E52" s="108">
        <v>164393</v>
      </c>
      <c r="F52" s="109">
        <v>254</v>
      </c>
      <c r="G52" s="108">
        <v>647</v>
      </c>
      <c r="H52" s="144">
        <v>689</v>
      </c>
      <c r="I52" s="144">
        <v>722</v>
      </c>
      <c r="J52" s="144">
        <v>722</v>
      </c>
      <c r="K52" s="144">
        <v>774.94552529182874</v>
      </c>
      <c r="L52" s="144">
        <v>642.29296875</v>
      </c>
    </row>
    <row r="53" spans="1:12" ht="14.1" customHeight="1">
      <c r="A53" s="103" t="s">
        <v>313</v>
      </c>
      <c r="B53" s="105" t="s">
        <v>369</v>
      </c>
      <c r="C53" s="106" t="s">
        <v>318</v>
      </c>
      <c r="D53" s="107" t="s">
        <v>95</v>
      </c>
      <c r="E53" s="108">
        <v>1818050</v>
      </c>
      <c r="F53" s="109">
        <v>344</v>
      </c>
      <c r="G53" s="108">
        <v>5285</v>
      </c>
      <c r="H53" s="144">
        <v>5330</v>
      </c>
      <c r="I53" s="144">
        <v>4662</v>
      </c>
      <c r="J53" s="144">
        <v>4335</v>
      </c>
      <c r="K53" s="144">
        <v>4328.8220338983047</v>
      </c>
      <c r="L53" s="144">
        <v>4115.8954802259886</v>
      </c>
    </row>
    <row r="54" spans="1:12" ht="14.1" customHeight="1">
      <c r="A54" s="103" t="s">
        <v>303</v>
      </c>
      <c r="B54" s="105" t="s">
        <v>370</v>
      </c>
      <c r="C54" s="106" t="s">
        <v>318</v>
      </c>
      <c r="D54" s="107" t="s">
        <v>96</v>
      </c>
      <c r="E54" s="108">
        <v>1231463</v>
      </c>
      <c r="F54" s="109">
        <v>242</v>
      </c>
      <c r="G54" s="108">
        <v>5088</v>
      </c>
      <c r="H54" s="144">
        <v>6047</v>
      </c>
      <c r="I54" s="144">
        <v>7030</v>
      </c>
      <c r="J54" s="144">
        <v>7299</v>
      </c>
      <c r="K54" s="144">
        <v>6689.1971153846152</v>
      </c>
      <c r="L54" s="144">
        <v>5950.9391304347828</v>
      </c>
    </row>
    <row r="55" spans="1:12" ht="14.1" customHeight="1">
      <c r="A55" s="103" t="s">
        <v>313</v>
      </c>
      <c r="B55" s="105" t="s">
        <v>371</v>
      </c>
      <c r="C55" s="106" t="s">
        <v>326</v>
      </c>
      <c r="D55" s="107" t="s">
        <v>97</v>
      </c>
      <c r="E55" s="108">
        <v>1527721</v>
      </c>
      <c r="F55" s="109">
        <v>801</v>
      </c>
      <c r="G55" s="108">
        <v>1907</v>
      </c>
      <c r="H55" s="144">
        <v>2154</v>
      </c>
      <c r="I55" s="144">
        <v>2593</v>
      </c>
      <c r="J55" s="144">
        <v>2012</v>
      </c>
      <c r="K55" s="144">
        <v>2032.810276679842</v>
      </c>
      <c r="L55" s="144">
        <v>1843.83984375</v>
      </c>
    </row>
    <row r="56" spans="1:12" ht="14.1" customHeight="1">
      <c r="A56" s="103" t="s">
        <v>331</v>
      </c>
      <c r="B56" s="105" t="s">
        <v>372</v>
      </c>
      <c r="C56" s="106" t="s">
        <v>320</v>
      </c>
      <c r="D56" s="107" t="s">
        <v>98</v>
      </c>
      <c r="E56" s="108">
        <v>242042</v>
      </c>
      <c r="F56" s="109">
        <v>216</v>
      </c>
      <c r="G56" s="108">
        <v>1120</v>
      </c>
      <c r="H56" s="144">
        <v>1057</v>
      </c>
      <c r="I56" s="144">
        <v>1024</v>
      </c>
      <c r="J56" s="144">
        <v>903</v>
      </c>
      <c r="K56" s="144">
        <v>1105.262443438914</v>
      </c>
      <c r="L56" s="144">
        <v>931.71300448430497</v>
      </c>
    </row>
    <row r="57" spans="1:12" ht="14.1" customHeight="1">
      <c r="A57" s="103" t="s">
        <v>303</v>
      </c>
      <c r="B57" s="105" t="s">
        <v>373</v>
      </c>
      <c r="C57" s="106" t="s">
        <v>323</v>
      </c>
      <c r="D57" s="112" t="s">
        <v>99</v>
      </c>
      <c r="E57" s="108">
        <v>925140</v>
      </c>
      <c r="F57" s="109">
        <v>379</v>
      </c>
      <c r="G57" s="108">
        <v>2441</v>
      </c>
      <c r="H57" s="144">
        <v>2544</v>
      </c>
      <c r="I57" s="144">
        <v>2791</v>
      </c>
      <c r="J57" s="144">
        <v>2661</v>
      </c>
      <c r="K57" s="144">
        <v>2715.0748502994011</v>
      </c>
      <c r="L57" s="144">
        <v>5185.2960893854752</v>
      </c>
    </row>
    <row r="58" spans="1:12" ht="14.1" customHeight="1">
      <c r="A58" s="103" t="s">
        <v>310</v>
      </c>
      <c r="B58" s="105" t="s">
        <v>374</v>
      </c>
      <c r="C58" s="106" t="s">
        <v>312</v>
      </c>
      <c r="D58" s="107" t="s">
        <v>100</v>
      </c>
      <c r="E58" s="108">
        <v>21490315</v>
      </c>
      <c r="F58" s="109">
        <v>3472</v>
      </c>
      <c r="G58" s="108">
        <v>6189</v>
      </c>
      <c r="H58" s="144">
        <v>6610</v>
      </c>
      <c r="I58" s="144">
        <v>6863</v>
      </c>
      <c r="J58" s="144">
        <v>7070</v>
      </c>
      <c r="K58" s="144">
        <v>7014.8866199329477</v>
      </c>
      <c r="L58" s="144">
        <v>6752.684146341463</v>
      </c>
    </row>
    <row r="59" spans="1:12" ht="14.1" customHeight="1">
      <c r="A59" s="103" t="s">
        <v>303</v>
      </c>
      <c r="B59" s="105" t="s">
        <v>375</v>
      </c>
      <c r="C59" s="106" t="s">
        <v>315</v>
      </c>
      <c r="D59" s="107" t="s">
        <v>101</v>
      </c>
      <c r="E59" s="108">
        <v>105228</v>
      </c>
      <c r="F59" s="109">
        <v>126</v>
      </c>
      <c r="G59" s="108">
        <v>835</v>
      </c>
      <c r="H59" s="144">
        <v>918</v>
      </c>
      <c r="I59" s="144">
        <v>1697</v>
      </c>
      <c r="J59" s="144">
        <v>995</v>
      </c>
      <c r="K59" s="144">
        <v>948.38983050847457</v>
      </c>
      <c r="L59" s="144">
        <v>1002.0743801652893</v>
      </c>
    </row>
    <row r="60" spans="1:12" ht="14.1" customHeight="1">
      <c r="A60" s="103" t="s">
        <v>331</v>
      </c>
      <c r="B60" s="105" t="s">
        <v>376</v>
      </c>
      <c r="C60" s="106" t="s">
        <v>318</v>
      </c>
      <c r="D60" s="107" t="s">
        <v>102</v>
      </c>
      <c r="E60" s="108">
        <v>1107750</v>
      </c>
      <c r="F60" s="109">
        <v>311</v>
      </c>
      <c r="G60" s="108">
        <v>3561</v>
      </c>
      <c r="H60" s="144">
        <v>4061</v>
      </c>
      <c r="I60" s="144">
        <v>3617</v>
      </c>
      <c r="J60" s="144">
        <v>2553</v>
      </c>
      <c r="K60" s="144">
        <v>2365.2570532915361</v>
      </c>
      <c r="L60" s="144">
        <v>2464.8199356913183</v>
      </c>
    </row>
    <row r="61" spans="1:12" ht="14.1" customHeight="1">
      <c r="A61" s="103" t="s">
        <v>310</v>
      </c>
      <c r="B61" s="105" t="s">
        <v>377</v>
      </c>
      <c r="C61" s="106" t="s">
        <v>312</v>
      </c>
      <c r="D61" s="107" t="s">
        <v>103</v>
      </c>
      <c r="E61" s="108">
        <v>19996604</v>
      </c>
      <c r="F61" s="109">
        <v>3194</v>
      </c>
      <c r="G61" s="108">
        <v>6260</v>
      </c>
      <c r="H61" s="144">
        <v>7046</v>
      </c>
      <c r="I61" s="144">
        <v>7141</v>
      </c>
      <c r="J61" s="144">
        <v>6433</v>
      </c>
      <c r="K61" s="144">
        <v>6462.366151866152</v>
      </c>
      <c r="L61" s="144">
        <v>6082.712213986465</v>
      </c>
    </row>
    <row r="62" spans="1:12" ht="14.1" customHeight="1">
      <c r="A62" s="103" t="s">
        <v>331</v>
      </c>
      <c r="B62" s="105" t="s">
        <v>378</v>
      </c>
      <c r="C62" s="106" t="s">
        <v>315</v>
      </c>
      <c r="D62" s="107" t="s">
        <v>104</v>
      </c>
      <c r="E62" s="108">
        <v>234979</v>
      </c>
      <c r="F62" s="109">
        <v>266</v>
      </c>
      <c r="G62" s="108">
        <v>883</v>
      </c>
      <c r="H62" s="144">
        <v>934</v>
      </c>
      <c r="I62" s="144">
        <v>940</v>
      </c>
      <c r="J62" s="144">
        <v>973</v>
      </c>
      <c r="K62" s="144">
        <v>1015.1609195402299</v>
      </c>
      <c r="L62" s="144">
        <v>1112.3666666666666</v>
      </c>
    </row>
    <row r="63" spans="1:12" ht="14.1" customHeight="1">
      <c r="A63" s="103" t="s">
        <v>303</v>
      </c>
      <c r="B63" s="105" t="s">
        <v>379</v>
      </c>
      <c r="C63" s="106" t="s">
        <v>315</v>
      </c>
      <c r="D63" s="107" t="s">
        <v>105</v>
      </c>
      <c r="E63" s="108">
        <v>197701</v>
      </c>
      <c r="F63" s="109">
        <v>169</v>
      </c>
      <c r="G63" s="108">
        <v>1169</v>
      </c>
      <c r="H63" s="144">
        <v>1083</v>
      </c>
      <c r="I63" s="144">
        <v>1486</v>
      </c>
      <c r="J63" s="144">
        <v>1545</v>
      </c>
      <c r="K63" s="144">
        <v>956.90967741935481</v>
      </c>
      <c r="L63" s="144">
        <v>819.375</v>
      </c>
    </row>
    <row r="64" spans="1:12" ht="14.1" customHeight="1">
      <c r="A64" s="103" t="s">
        <v>337</v>
      </c>
      <c r="B64" s="105" t="s">
        <v>380</v>
      </c>
      <c r="C64" s="106" t="s">
        <v>326</v>
      </c>
      <c r="D64" s="107" t="s">
        <v>106</v>
      </c>
      <c r="E64" s="108">
        <v>4386410</v>
      </c>
      <c r="F64" s="109">
        <v>1589</v>
      </c>
      <c r="G64" s="108">
        <v>2760</v>
      </c>
      <c r="H64" s="144">
        <v>2708</v>
      </c>
      <c r="I64" s="144">
        <v>2839</v>
      </c>
      <c r="J64" s="144">
        <v>3010</v>
      </c>
      <c r="K64" s="144">
        <v>2693.51976284585</v>
      </c>
      <c r="L64" s="144">
        <v>2961.2634445200815</v>
      </c>
    </row>
    <row r="65" spans="1:12" ht="14.1" customHeight="1">
      <c r="A65" s="103" t="s">
        <v>303</v>
      </c>
      <c r="B65" s="105" t="s">
        <v>381</v>
      </c>
      <c r="C65" s="106" t="s">
        <v>315</v>
      </c>
      <c r="D65" s="107" t="s">
        <v>107</v>
      </c>
      <c r="E65" s="108">
        <v>107901</v>
      </c>
      <c r="F65" s="109">
        <v>108</v>
      </c>
      <c r="G65" s="108">
        <v>999</v>
      </c>
      <c r="H65" s="144">
        <v>1128</v>
      </c>
      <c r="I65" s="144">
        <v>1154</v>
      </c>
      <c r="J65" s="144">
        <v>1089</v>
      </c>
      <c r="K65" s="144">
        <v>1181.045871559633</v>
      </c>
      <c r="L65" s="144">
        <v>1778.1531531531532</v>
      </c>
    </row>
    <row r="66" spans="1:12" ht="14.1" customHeight="1">
      <c r="A66" s="103" t="s">
        <v>316</v>
      </c>
      <c r="B66" s="105" t="s">
        <v>382</v>
      </c>
      <c r="C66" s="106" t="s">
        <v>328</v>
      </c>
      <c r="D66" s="107" t="s">
        <v>108</v>
      </c>
      <c r="E66" s="108">
        <v>307285</v>
      </c>
      <c r="F66" s="109">
        <v>210</v>
      </c>
      <c r="G66" s="108">
        <v>1463</v>
      </c>
      <c r="H66" s="144">
        <v>1955</v>
      </c>
      <c r="I66" s="144">
        <v>2328</v>
      </c>
      <c r="J66" s="144">
        <v>2276</v>
      </c>
      <c r="K66" s="144">
        <v>2256.8634146341465</v>
      </c>
      <c r="L66" s="144">
        <v>1920.0776699029127</v>
      </c>
    </row>
    <row r="67" spans="1:12" ht="14.1" customHeight="1">
      <c r="A67" s="103" t="s">
        <v>331</v>
      </c>
      <c r="B67" s="105" t="s">
        <v>383</v>
      </c>
      <c r="C67" s="106" t="s">
        <v>328</v>
      </c>
      <c r="D67" s="107" t="s">
        <v>109</v>
      </c>
      <c r="E67" s="108">
        <v>619449</v>
      </c>
      <c r="F67" s="109">
        <v>293</v>
      </c>
      <c r="G67" s="108">
        <v>2114</v>
      </c>
      <c r="H67" s="144">
        <v>1894</v>
      </c>
      <c r="I67" s="144">
        <v>1735</v>
      </c>
      <c r="J67" s="144">
        <v>1576</v>
      </c>
      <c r="K67" s="144">
        <v>1685.5766666666666</v>
      </c>
      <c r="L67" s="144">
        <v>1431.9513888888889</v>
      </c>
    </row>
    <row r="68" spans="1:12" ht="14.1" customHeight="1">
      <c r="A68" s="103" t="s">
        <v>313</v>
      </c>
      <c r="B68" s="105" t="s">
        <v>384</v>
      </c>
      <c r="C68" s="106" t="s">
        <v>326</v>
      </c>
      <c r="D68" s="107" t="s">
        <v>110</v>
      </c>
      <c r="E68" s="108">
        <v>1711992</v>
      </c>
      <c r="F68" s="109">
        <v>788</v>
      </c>
      <c r="G68" s="108">
        <v>2172</v>
      </c>
      <c r="H68" s="144">
        <v>2391</v>
      </c>
      <c r="I68" s="144">
        <v>2563</v>
      </c>
      <c r="J68" s="144">
        <v>2387</v>
      </c>
      <c r="K68" s="144">
        <v>2336.2932432432431</v>
      </c>
      <c r="L68" s="144">
        <v>2300.2274562584116</v>
      </c>
    </row>
    <row r="69" spans="1:12" ht="14.1" customHeight="1">
      <c r="A69" s="103" t="s">
        <v>313</v>
      </c>
      <c r="B69" s="105" t="s">
        <v>385</v>
      </c>
      <c r="C69" s="106" t="s">
        <v>326</v>
      </c>
      <c r="D69" s="107" t="s">
        <v>111</v>
      </c>
      <c r="E69" s="108">
        <v>1142661</v>
      </c>
      <c r="F69" s="109">
        <v>777</v>
      </c>
      <c r="G69" s="108">
        <v>1470</v>
      </c>
      <c r="H69" s="144">
        <v>1659</v>
      </c>
      <c r="I69" s="144">
        <v>2045</v>
      </c>
      <c r="J69" s="144">
        <v>1778</v>
      </c>
      <c r="K69" s="144">
        <v>1714.6136054421768</v>
      </c>
      <c r="L69" s="144">
        <v>1738.108183079057</v>
      </c>
    </row>
    <row r="70" spans="1:12" ht="14.1" customHeight="1">
      <c r="A70" s="103" t="s">
        <v>337</v>
      </c>
      <c r="B70" s="105" t="s">
        <v>386</v>
      </c>
      <c r="C70" s="106" t="s">
        <v>326</v>
      </c>
      <c r="D70" s="107" t="s">
        <v>112</v>
      </c>
      <c r="E70" s="108">
        <v>4542608</v>
      </c>
      <c r="F70" s="109">
        <v>1525</v>
      </c>
      <c r="G70" s="108">
        <v>2978</v>
      </c>
      <c r="H70" s="144">
        <v>3249</v>
      </c>
      <c r="I70" s="144">
        <v>3579</v>
      </c>
      <c r="J70" s="144">
        <v>3313</v>
      </c>
      <c r="K70" s="144">
        <v>3043.0529595015578</v>
      </c>
      <c r="L70" s="144">
        <v>2728.4909344490934</v>
      </c>
    </row>
    <row r="71" spans="1:12" ht="14.1" customHeight="1">
      <c r="A71" s="103" t="s">
        <v>337</v>
      </c>
      <c r="B71" s="105" t="s">
        <v>387</v>
      </c>
      <c r="C71" s="106" t="s">
        <v>326</v>
      </c>
      <c r="D71" s="107" t="s">
        <v>113</v>
      </c>
      <c r="E71" s="108">
        <v>5763065</v>
      </c>
      <c r="F71" s="109">
        <v>1787</v>
      </c>
      <c r="G71" s="108">
        <v>3224</v>
      </c>
      <c r="H71" s="144">
        <v>3492</v>
      </c>
      <c r="I71" s="144">
        <v>2612</v>
      </c>
      <c r="J71" s="144">
        <v>2613</v>
      </c>
      <c r="K71" s="144">
        <v>2629.3057288712421</v>
      </c>
      <c r="L71" s="144">
        <v>2555.1809690601285</v>
      </c>
    </row>
    <row r="72" spans="1:12" ht="14.1" customHeight="1">
      <c r="A72" s="103" t="s">
        <v>333</v>
      </c>
      <c r="B72" s="105" t="s">
        <v>388</v>
      </c>
      <c r="C72" s="106" t="s">
        <v>326</v>
      </c>
      <c r="D72" s="107" t="s">
        <v>114</v>
      </c>
      <c r="E72" s="108">
        <v>1375042</v>
      </c>
      <c r="F72" s="109">
        <v>950</v>
      </c>
      <c r="G72" s="108">
        <v>1447</v>
      </c>
      <c r="H72" s="144">
        <v>1613</v>
      </c>
      <c r="I72" s="144">
        <v>1668</v>
      </c>
      <c r="J72" s="144">
        <v>1731</v>
      </c>
      <c r="K72" s="144">
        <v>1625.620652173913</v>
      </c>
      <c r="L72" s="144">
        <v>1603.1461538461538</v>
      </c>
    </row>
    <row r="73" spans="1:12" ht="14.1" customHeight="1">
      <c r="A73" s="103" t="s">
        <v>313</v>
      </c>
      <c r="B73" s="105" t="s">
        <v>389</v>
      </c>
      <c r="C73" s="106" t="s">
        <v>326</v>
      </c>
      <c r="D73" s="107" t="s">
        <v>115</v>
      </c>
      <c r="E73" s="108">
        <v>2499691</v>
      </c>
      <c r="F73" s="109">
        <v>1026</v>
      </c>
      <c r="G73" s="108">
        <v>2436</v>
      </c>
      <c r="H73" s="144">
        <v>2638</v>
      </c>
      <c r="I73" s="144">
        <v>2683</v>
      </c>
      <c r="J73" s="144">
        <v>2251</v>
      </c>
      <c r="K73" s="144">
        <v>2245.5148305084745</v>
      </c>
      <c r="L73" s="144">
        <v>2725.267920094007</v>
      </c>
    </row>
    <row r="74" spans="1:12" ht="14.1" customHeight="1">
      <c r="A74" s="103" t="s">
        <v>303</v>
      </c>
      <c r="B74" s="105" t="s">
        <v>390</v>
      </c>
      <c r="C74" s="106" t="s">
        <v>315</v>
      </c>
      <c r="D74" s="107" t="s">
        <v>116</v>
      </c>
      <c r="E74" s="108">
        <v>135504</v>
      </c>
      <c r="F74" s="109">
        <v>148</v>
      </c>
      <c r="G74" s="108">
        <v>915</v>
      </c>
      <c r="H74" s="144">
        <v>1089</v>
      </c>
      <c r="I74" s="144">
        <v>1163</v>
      </c>
      <c r="J74" s="144">
        <v>1160</v>
      </c>
      <c r="K74" s="144">
        <v>1031.0197368421052</v>
      </c>
      <c r="L74" s="144">
        <v>1174.5490196078431</v>
      </c>
    </row>
    <row r="75" spans="1:12" ht="14.1" customHeight="1">
      <c r="A75" s="103" t="s">
        <v>313</v>
      </c>
      <c r="B75" s="105" t="s">
        <v>391</v>
      </c>
      <c r="C75" s="106" t="s">
        <v>326</v>
      </c>
      <c r="D75" s="107" t="s">
        <v>117</v>
      </c>
      <c r="E75" s="108">
        <v>1519875</v>
      </c>
      <c r="F75" s="109">
        <v>624</v>
      </c>
      <c r="G75" s="108">
        <v>2435</v>
      </c>
      <c r="H75" s="144">
        <v>2666</v>
      </c>
      <c r="I75" s="144">
        <v>2858</v>
      </c>
      <c r="J75" s="144">
        <v>2539</v>
      </c>
      <c r="K75" s="144">
        <v>2226.6737588652481</v>
      </c>
      <c r="L75" s="144">
        <v>2169.5056657223795</v>
      </c>
    </row>
    <row r="76" spans="1:12" ht="14.1" customHeight="1">
      <c r="A76" s="103" t="s">
        <v>333</v>
      </c>
      <c r="B76" s="105" t="s">
        <v>392</v>
      </c>
      <c r="C76" s="106" t="s">
        <v>326</v>
      </c>
      <c r="D76" s="107" t="s">
        <v>118</v>
      </c>
      <c r="E76" s="108">
        <v>2427801</v>
      </c>
      <c r="F76" s="109">
        <v>845</v>
      </c>
      <c r="G76" s="108">
        <v>2873</v>
      </c>
      <c r="H76" s="144">
        <v>3112</v>
      </c>
      <c r="I76" s="144">
        <v>3214</v>
      </c>
      <c r="J76" s="144">
        <v>3243</v>
      </c>
      <c r="K76" s="144">
        <v>3238.794326241135</v>
      </c>
      <c r="L76" s="144">
        <v>2567.3158953722336</v>
      </c>
    </row>
    <row r="77" spans="1:12" ht="14.1" customHeight="1">
      <c r="A77" s="103" t="s">
        <v>313</v>
      </c>
      <c r="B77" s="105" t="s">
        <v>393</v>
      </c>
      <c r="C77" s="106" t="s">
        <v>326</v>
      </c>
      <c r="D77" s="107" t="s">
        <v>119</v>
      </c>
      <c r="E77" s="108">
        <v>1061172</v>
      </c>
      <c r="F77" s="109">
        <v>676</v>
      </c>
      <c r="G77" s="108">
        <v>1569</v>
      </c>
      <c r="H77" s="144">
        <v>1746</v>
      </c>
      <c r="I77" s="144">
        <v>1947</v>
      </c>
      <c r="J77" s="144">
        <v>1916</v>
      </c>
      <c r="K77" s="144">
        <v>1989.4021739130435</v>
      </c>
      <c r="L77" s="144">
        <v>1846.9177215189873</v>
      </c>
    </row>
    <row r="78" spans="1:12" ht="14.1" customHeight="1">
      <c r="A78" s="103" t="s">
        <v>316</v>
      </c>
      <c r="B78" s="105" t="s">
        <v>394</v>
      </c>
      <c r="C78" s="106" t="s">
        <v>315</v>
      </c>
      <c r="D78" s="107" t="s">
        <v>120</v>
      </c>
      <c r="E78" s="108">
        <v>57988</v>
      </c>
      <c r="F78" s="109">
        <v>185</v>
      </c>
      <c r="G78" s="108">
        <v>313</v>
      </c>
      <c r="H78" s="144">
        <v>526</v>
      </c>
      <c r="I78" s="144">
        <v>595</v>
      </c>
      <c r="J78" s="144">
        <v>616</v>
      </c>
      <c r="K78" s="144">
        <v>590.67525773195871</v>
      </c>
      <c r="L78" s="144">
        <v>618.10891089108907</v>
      </c>
    </row>
    <row r="79" spans="1:12" ht="14.1" customHeight="1">
      <c r="A79" s="103" t="s">
        <v>310</v>
      </c>
      <c r="B79" s="105" t="s">
        <v>395</v>
      </c>
      <c r="C79" s="106" t="s">
        <v>312</v>
      </c>
      <c r="D79" s="107" t="s">
        <v>121</v>
      </c>
      <c r="E79" s="108">
        <v>14988724</v>
      </c>
      <c r="F79" s="109">
        <v>2469</v>
      </c>
      <c r="G79" s="108">
        <v>6070</v>
      </c>
      <c r="H79" s="144">
        <v>5920</v>
      </c>
      <c r="I79" s="144">
        <v>5899</v>
      </c>
      <c r="J79" s="144">
        <v>5851</v>
      </c>
      <c r="K79" s="144">
        <v>5445.4262931034482</v>
      </c>
      <c r="L79" s="144">
        <v>5332.1762295081971</v>
      </c>
    </row>
    <row r="80" spans="1:12" ht="14.1" customHeight="1">
      <c r="A80" s="103" t="s">
        <v>313</v>
      </c>
      <c r="B80" s="105" t="s">
        <v>396</v>
      </c>
      <c r="C80" s="106" t="s">
        <v>318</v>
      </c>
      <c r="D80" s="107" t="s">
        <v>122</v>
      </c>
      <c r="E80" s="108">
        <v>1147051</v>
      </c>
      <c r="F80" s="109">
        <v>362</v>
      </c>
      <c r="G80" s="108">
        <v>3168</v>
      </c>
      <c r="H80" s="144">
        <v>3544</v>
      </c>
      <c r="I80" s="144">
        <v>3381</v>
      </c>
      <c r="J80" s="144">
        <v>3274</v>
      </c>
      <c r="K80" s="144">
        <v>3171.2885154061623</v>
      </c>
      <c r="L80" s="144">
        <v>2788.1129807692309</v>
      </c>
    </row>
    <row r="81" spans="1:12" ht="14.1" customHeight="1">
      <c r="A81" s="103" t="s">
        <v>313</v>
      </c>
      <c r="B81" s="105" t="s">
        <v>397</v>
      </c>
      <c r="C81" s="106" t="s">
        <v>326</v>
      </c>
      <c r="D81" s="107" t="s">
        <v>123</v>
      </c>
      <c r="E81" s="108">
        <v>1609055</v>
      </c>
      <c r="F81" s="109">
        <v>709</v>
      </c>
      <c r="G81" s="108">
        <v>2269</v>
      </c>
      <c r="H81" s="144">
        <v>2081</v>
      </c>
      <c r="I81" s="144">
        <v>2099</v>
      </c>
      <c r="J81" s="144">
        <v>2151</v>
      </c>
      <c r="K81" s="144">
        <v>2061.1363636363635</v>
      </c>
      <c r="L81" s="144">
        <v>2432.6423611111113</v>
      </c>
    </row>
    <row r="82" spans="1:12" ht="14.1" customHeight="1">
      <c r="A82" s="103" t="s">
        <v>333</v>
      </c>
      <c r="B82" s="105" t="s">
        <v>398</v>
      </c>
      <c r="C82" s="106" t="s">
        <v>326</v>
      </c>
      <c r="D82" s="107" t="s">
        <v>124</v>
      </c>
      <c r="E82" s="108">
        <v>3276035</v>
      </c>
      <c r="F82" s="109">
        <v>1172</v>
      </c>
      <c r="G82" s="108">
        <v>2795</v>
      </c>
      <c r="H82" s="144">
        <v>3169</v>
      </c>
      <c r="I82" s="144">
        <v>3452</v>
      </c>
      <c r="J82" s="144">
        <v>3341</v>
      </c>
      <c r="K82" s="144">
        <v>3448.6609523809525</v>
      </c>
      <c r="L82" s="144">
        <v>3062.4284369114876</v>
      </c>
    </row>
    <row r="83" spans="1:12" ht="14.1" customHeight="1">
      <c r="A83" s="103" t="s">
        <v>333</v>
      </c>
      <c r="B83" s="105" t="s">
        <v>399</v>
      </c>
      <c r="C83" s="106" t="s">
        <v>326</v>
      </c>
      <c r="D83" s="107" t="s">
        <v>125</v>
      </c>
      <c r="E83" s="108">
        <v>3459674</v>
      </c>
      <c r="F83" s="109">
        <v>926</v>
      </c>
      <c r="G83" s="108">
        <v>3736</v>
      </c>
      <c r="H83" s="144">
        <v>4690</v>
      </c>
      <c r="I83" s="144">
        <v>4489</v>
      </c>
      <c r="J83" s="144">
        <v>4355</v>
      </c>
      <c r="K83" s="144">
        <v>4215.94696969697</v>
      </c>
      <c r="L83" s="144">
        <v>4320.9467849223947</v>
      </c>
    </row>
    <row r="84" spans="1:12" ht="14.1" customHeight="1">
      <c r="A84" s="103" t="s">
        <v>313</v>
      </c>
      <c r="B84" s="105" t="s">
        <v>400</v>
      </c>
      <c r="C84" s="106" t="s">
        <v>326</v>
      </c>
      <c r="D84" s="113" t="s">
        <v>126</v>
      </c>
      <c r="E84" s="108">
        <v>1069860</v>
      </c>
      <c r="F84" s="109">
        <v>596</v>
      </c>
      <c r="G84" s="108">
        <v>1795</v>
      </c>
      <c r="H84" s="144">
        <v>2158</v>
      </c>
      <c r="I84" s="144">
        <v>2208</v>
      </c>
      <c r="J84" s="144">
        <v>2444</v>
      </c>
      <c r="K84" s="144">
        <v>2415.090909090909</v>
      </c>
      <c r="L84" s="144">
        <v>2176.4719864176573</v>
      </c>
    </row>
    <row r="85" spans="1:12" ht="14.1" customHeight="1">
      <c r="A85" s="103" t="s">
        <v>313</v>
      </c>
      <c r="B85" s="105" t="s">
        <v>401</v>
      </c>
      <c r="C85" s="106" t="s">
        <v>326</v>
      </c>
      <c r="D85" s="107" t="s">
        <v>127</v>
      </c>
      <c r="E85" s="108">
        <v>1258344</v>
      </c>
      <c r="F85" s="109">
        <v>666</v>
      </c>
      <c r="G85" s="108">
        <v>1889</v>
      </c>
      <c r="H85" s="144">
        <v>2702</v>
      </c>
      <c r="I85" s="144">
        <v>2369</v>
      </c>
      <c r="J85" s="144">
        <v>2513</v>
      </c>
      <c r="K85" s="144">
        <v>2343.1839464882942</v>
      </c>
      <c r="L85" s="144">
        <v>2203.522462562396</v>
      </c>
    </row>
    <row r="86" spans="1:12" ht="14.1" customHeight="1">
      <c r="A86" s="103" t="s">
        <v>333</v>
      </c>
      <c r="B86" s="105" t="s">
        <v>402</v>
      </c>
      <c r="C86" s="106" t="s">
        <v>326</v>
      </c>
      <c r="D86" s="107" t="s">
        <v>128</v>
      </c>
      <c r="E86" s="108">
        <v>2177726</v>
      </c>
      <c r="F86" s="109">
        <v>1136</v>
      </c>
      <c r="G86" s="108">
        <v>1917</v>
      </c>
      <c r="H86" s="144">
        <v>2000</v>
      </c>
      <c r="I86" s="144">
        <v>1965</v>
      </c>
      <c r="J86" s="144">
        <v>1891</v>
      </c>
      <c r="K86" s="144">
        <v>1930.1873857404023</v>
      </c>
      <c r="L86" s="144">
        <v>1964.5519922254616</v>
      </c>
    </row>
    <row r="87" spans="1:12" ht="14.1" customHeight="1">
      <c r="A87" s="103" t="s">
        <v>302</v>
      </c>
      <c r="B87" s="105" t="s">
        <v>403</v>
      </c>
      <c r="C87" s="106" t="s">
        <v>315</v>
      </c>
      <c r="D87" s="107" t="s">
        <v>129</v>
      </c>
      <c r="E87" s="108">
        <v>181260</v>
      </c>
      <c r="F87" s="109">
        <v>67</v>
      </c>
      <c r="G87" s="108">
        <v>2705</v>
      </c>
      <c r="H87" s="144">
        <v>3567</v>
      </c>
      <c r="I87" s="144">
        <v>2652</v>
      </c>
      <c r="J87" s="144">
        <v>3128</v>
      </c>
      <c r="K87" s="144">
        <v>3074.9545454545455</v>
      </c>
      <c r="L87" s="144">
        <v>3499.75</v>
      </c>
    </row>
    <row r="88" spans="1:12" ht="14.1" customHeight="1">
      <c r="A88" s="103" t="s">
        <v>313</v>
      </c>
      <c r="B88" s="105" t="s">
        <v>404</v>
      </c>
      <c r="C88" s="106" t="s">
        <v>326</v>
      </c>
      <c r="D88" s="107" t="s">
        <v>130</v>
      </c>
      <c r="E88" s="108">
        <v>1799906</v>
      </c>
      <c r="F88" s="109">
        <v>835</v>
      </c>
      <c r="G88" s="108">
        <v>2155</v>
      </c>
      <c r="H88" s="144">
        <v>2331</v>
      </c>
      <c r="I88" s="144">
        <v>2247</v>
      </c>
      <c r="J88" s="144">
        <v>2187</v>
      </c>
      <c r="K88" s="144">
        <v>2209.090470446321</v>
      </c>
      <c r="L88" s="144">
        <v>1967.3897158322056</v>
      </c>
    </row>
    <row r="89" spans="1:12" ht="14.1" customHeight="1">
      <c r="A89" s="103" t="s">
        <v>302</v>
      </c>
      <c r="B89" s="105" t="s">
        <v>405</v>
      </c>
      <c r="C89" s="106" t="s">
        <v>406</v>
      </c>
      <c r="D89" s="107" t="s">
        <v>407</v>
      </c>
      <c r="E89" s="108">
        <v>439585</v>
      </c>
      <c r="F89" s="109">
        <v>91</v>
      </c>
      <c r="G89" s="108">
        <v>4830</v>
      </c>
      <c r="H89" s="144">
        <v>5617</v>
      </c>
      <c r="I89" s="144">
        <v>4314</v>
      </c>
      <c r="J89" s="144">
        <v>3371</v>
      </c>
      <c r="K89" s="144">
        <v>3343.178082191781</v>
      </c>
      <c r="L89" s="144">
        <v>3168.3802816901407</v>
      </c>
    </row>
    <row r="90" spans="1:12" ht="14.1" customHeight="1">
      <c r="A90" s="103" t="s">
        <v>302</v>
      </c>
      <c r="B90" s="105" t="s">
        <v>408</v>
      </c>
      <c r="C90" s="106" t="s">
        <v>406</v>
      </c>
      <c r="D90" s="107" t="s">
        <v>409</v>
      </c>
      <c r="E90" s="108">
        <v>121916</v>
      </c>
      <c r="F90" s="109">
        <v>27</v>
      </c>
      <c r="G90" s="108">
        <v>4515</v>
      </c>
      <c r="H90" s="144">
        <v>3771</v>
      </c>
      <c r="I90" s="144">
        <v>4073</v>
      </c>
      <c r="J90" s="144">
        <v>4422</v>
      </c>
      <c r="K90" s="144">
        <v>5612.92</v>
      </c>
      <c r="L90" s="144">
        <v>5888.636363636364</v>
      </c>
    </row>
    <row r="91" spans="1:12" ht="14.1" customHeight="1">
      <c r="A91" s="103" t="s">
        <v>302</v>
      </c>
      <c r="B91" s="105" t="s">
        <v>410</v>
      </c>
      <c r="C91" s="106" t="s">
        <v>406</v>
      </c>
      <c r="D91" s="114" t="s">
        <v>411</v>
      </c>
      <c r="E91" s="108">
        <v>859789</v>
      </c>
      <c r="F91" s="109">
        <v>176</v>
      </c>
      <c r="G91" s="108">
        <v>4885</v>
      </c>
      <c r="H91" s="144">
        <v>5044</v>
      </c>
      <c r="I91" s="144">
        <v>4924</v>
      </c>
      <c r="J91" s="144">
        <v>6042</v>
      </c>
      <c r="K91" s="144">
        <v>5457.61935483871</v>
      </c>
      <c r="L91" s="144">
        <v>5928.7530864197533</v>
      </c>
    </row>
    <row r="92" spans="1:12" ht="14.1" customHeight="1">
      <c r="A92" s="103" t="s">
        <v>303</v>
      </c>
      <c r="B92" s="105" t="s">
        <v>412</v>
      </c>
      <c r="C92" s="106" t="s">
        <v>406</v>
      </c>
      <c r="D92" s="114" t="s">
        <v>413</v>
      </c>
      <c r="E92" s="108">
        <v>1624430</v>
      </c>
      <c r="F92" s="109">
        <v>199</v>
      </c>
      <c r="G92" s="108">
        <v>8162</v>
      </c>
      <c r="H92" s="144">
        <v>7472</v>
      </c>
      <c r="I92" s="144">
        <v>7405</v>
      </c>
      <c r="J92" s="144">
        <v>8004</v>
      </c>
      <c r="K92" s="144">
        <v>7852.6078431372553</v>
      </c>
      <c r="L92" s="144">
        <v>6960.9292452830186</v>
      </c>
    </row>
    <row r="93" spans="1:12" ht="14.1" customHeight="1">
      <c r="A93" s="99"/>
      <c r="B93" s="115"/>
      <c r="C93" s="115"/>
      <c r="D93" s="116" t="s">
        <v>414</v>
      </c>
      <c r="E93" s="117">
        <f>SUM(E7:E92)</f>
        <v>275169065</v>
      </c>
      <c r="F93" s="118">
        <f>SUM(F7:F92)</f>
        <v>64677</v>
      </c>
      <c r="G93" s="117">
        <f>IF(ISERR(E93/F93),"　  　－",E93/F93)</f>
        <v>4254.5118821219294</v>
      </c>
      <c r="H93" s="117">
        <v>4483.6908731455969</v>
      </c>
      <c r="I93" s="117">
        <v>4584.0528172355971</v>
      </c>
      <c r="J93" s="117">
        <v>4264.2686272637575</v>
      </c>
      <c r="K93" s="117">
        <v>4064.7252856274204</v>
      </c>
      <c r="L93" s="117">
        <v>3685.0606990729138</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3018.6627906976746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357CB-310D-4C97-8BE8-9C2F8495A66A}">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480</v>
      </c>
      <c r="B1" s="186"/>
      <c r="C1" s="186"/>
      <c r="D1" s="186"/>
      <c r="E1" s="186"/>
      <c r="F1" s="186"/>
      <c r="G1" s="186"/>
      <c r="H1" s="186"/>
      <c r="I1" s="186"/>
      <c r="J1" s="186"/>
      <c r="K1" s="186"/>
      <c r="L1" s="186"/>
      <c r="M1" s="92"/>
    </row>
    <row r="2" spans="1:13" s="95" customFormat="1" ht="57" customHeight="1">
      <c r="A2" s="187" t="s">
        <v>481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24069526</v>
      </c>
      <c r="F7" s="109">
        <v>2428</v>
      </c>
      <c r="G7" s="108">
        <v>9913</v>
      </c>
      <c r="H7" s="144">
        <v>9558</v>
      </c>
      <c r="I7" s="144">
        <v>9562</v>
      </c>
      <c r="J7" s="144">
        <v>9795</v>
      </c>
      <c r="K7" s="144">
        <v>9101.7015926236381</v>
      </c>
      <c r="L7" s="144">
        <v>10112.41024413595</v>
      </c>
    </row>
    <row r="8" spans="1:13" ht="14.1" customHeight="1">
      <c r="A8" s="103" t="s">
        <v>313</v>
      </c>
      <c r="B8" s="105" t="s">
        <v>314</v>
      </c>
      <c r="C8" s="106" t="s">
        <v>315</v>
      </c>
      <c r="D8" s="107" t="s">
        <v>10</v>
      </c>
      <c r="E8" s="108">
        <v>510882</v>
      </c>
      <c r="F8" s="109">
        <v>425</v>
      </c>
      <c r="G8" s="108">
        <v>1202</v>
      </c>
      <c r="H8" s="144">
        <v>1298</v>
      </c>
      <c r="I8" s="144">
        <v>1441</v>
      </c>
      <c r="J8" s="144">
        <v>1380</v>
      </c>
      <c r="K8" s="144">
        <v>1338.6868421052632</v>
      </c>
      <c r="L8" s="144">
        <v>1360.0395778364116</v>
      </c>
    </row>
    <row r="9" spans="1:13" ht="14.1" customHeight="1">
      <c r="A9" s="103" t="s">
        <v>316</v>
      </c>
      <c r="B9" s="105" t="s">
        <v>317</v>
      </c>
      <c r="C9" s="106" t="s">
        <v>318</v>
      </c>
      <c r="D9" s="107" t="s">
        <v>11</v>
      </c>
      <c r="E9" s="108">
        <v>1342195</v>
      </c>
      <c r="F9" s="109">
        <v>196</v>
      </c>
      <c r="G9" s="108">
        <v>6847</v>
      </c>
      <c r="H9" s="144">
        <v>6737</v>
      </c>
      <c r="I9" s="144">
        <v>6310</v>
      </c>
      <c r="J9" s="144">
        <v>6725</v>
      </c>
      <c r="K9" s="144">
        <v>5717.934065934066</v>
      </c>
      <c r="L9" s="144">
        <v>5641.1502590673572</v>
      </c>
    </row>
    <row r="10" spans="1:13" ht="14.1" customHeight="1">
      <c r="A10" s="103" t="s">
        <v>316</v>
      </c>
      <c r="B10" s="105" t="s">
        <v>319</v>
      </c>
      <c r="C10" s="106" t="s">
        <v>320</v>
      </c>
      <c r="D10" s="107" t="s">
        <v>12</v>
      </c>
      <c r="E10" s="108">
        <v>179685</v>
      </c>
      <c r="F10" s="109">
        <v>128</v>
      </c>
      <c r="G10" s="108">
        <v>1403</v>
      </c>
      <c r="H10" s="144">
        <v>1184</v>
      </c>
      <c r="I10" s="144">
        <v>1519</v>
      </c>
      <c r="J10" s="144">
        <v>1461</v>
      </c>
      <c r="K10" s="144">
        <v>1421.8015267175572</v>
      </c>
      <c r="L10" s="144">
        <v>1452.09375</v>
      </c>
    </row>
    <row r="11" spans="1:13" ht="14.1" customHeight="1">
      <c r="A11" s="103" t="s">
        <v>303</v>
      </c>
      <c r="B11" s="105" t="s">
        <v>321</v>
      </c>
      <c r="C11" s="106" t="s">
        <v>318</v>
      </c>
      <c r="D11" s="107" t="s">
        <v>13</v>
      </c>
      <c r="E11" s="108">
        <v>839508</v>
      </c>
      <c r="F11" s="109">
        <v>137</v>
      </c>
      <c r="G11" s="108">
        <v>6127</v>
      </c>
      <c r="H11" s="144">
        <v>4990</v>
      </c>
      <c r="I11" s="144">
        <v>6443</v>
      </c>
      <c r="J11" s="144">
        <v>6560</v>
      </c>
      <c r="K11" s="144">
        <v>5764.7359999999999</v>
      </c>
      <c r="L11" s="144">
        <v>7745</v>
      </c>
    </row>
    <row r="12" spans="1:13" ht="14.1" customHeight="1">
      <c r="A12" s="103" t="s">
        <v>302</v>
      </c>
      <c r="B12" s="105" t="s">
        <v>322</v>
      </c>
      <c r="C12" s="106" t="s">
        <v>323</v>
      </c>
      <c r="D12" s="107" t="s">
        <v>14</v>
      </c>
      <c r="E12" s="108">
        <v>1459049</v>
      </c>
      <c r="F12" s="109">
        <v>347</v>
      </c>
      <c r="G12" s="108">
        <v>4204</v>
      </c>
      <c r="H12" s="144">
        <v>4770</v>
      </c>
      <c r="I12" s="144">
        <v>4279</v>
      </c>
      <c r="J12" s="144">
        <v>4425</v>
      </c>
      <c r="K12" s="144">
        <v>5192.8987730061353</v>
      </c>
      <c r="L12" s="144">
        <v>6149.8992805755397</v>
      </c>
    </row>
    <row r="13" spans="1:13" ht="14.1" customHeight="1">
      <c r="A13" s="103" t="s">
        <v>303</v>
      </c>
      <c r="B13" s="105" t="s">
        <v>324</v>
      </c>
      <c r="C13" s="106" t="s">
        <v>318</v>
      </c>
      <c r="D13" s="107" t="s">
        <v>15</v>
      </c>
      <c r="E13" s="108">
        <v>737758</v>
      </c>
      <c r="F13" s="109">
        <v>153</v>
      </c>
      <c r="G13" s="108">
        <v>4821</v>
      </c>
      <c r="H13" s="144">
        <v>4942</v>
      </c>
      <c r="I13" s="144">
        <v>4985</v>
      </c>
      <c r="J13" s="144">
        <v>5379</v>
      </c>
      <c r="K13" s="144">
        <v>4517.2123287671229</v>
      </c>
      <c r="L13" s="144">
        <v>4619.2039473684208</v>
      </c>
    </row>
    <row r="14" spans="1:13" ht="14.1" customHeight="1">
      <c r="A14" s="103" t="s">
        <v>313</v>
      </c>
      <c r="B14" s="105" t="s">
        <v>325</v>
      </c>
      <c r="C14" s="106" t="s">
        <v>326</v>
      </c>
      <c r="D14" s="107" t="s">
        <v>16</v>
      </c>
      <c r="E14" s="108">
        <v>2997449</v>
      </c>
      <c r="F14" s="109">
        <v>766</v>
      </c>
      <c r="G14" s="108">
        <v>3913</v>
      </c>
      <c r="H14" s="144">
        <v>4082</v>
      </c>
      <c r="I14" s="144">
        <v>3692</v>
      </c>
      <c r="J14" s="144">
        <v>3675</v>
      </c>
      <c r="K14" s="144">
        <v>3716.0697050938338</v>
      </c>
      <c r="L14" s="144">
        <v>3750.3997155049788</v>
      </c>
    </row>
    <row r="15" spans="1:13" ht="14.1" customHeight="1">
      <c r="A15" s="103" t="s">
        <v>313</v>
      </c>
      <c r="B15" s="105" t="s">
        <v>327</v>
      </c>
      <c r="C15" s="106" t="s">
        <v>328</v>
      </c>
      <c r="D15" s="107" t="s">
        <v>17</v>
      </c>
      <c r="E15" s="108">
        <v>2187252</v>
      </c>
      <c r="F15" s="109">
        <v>391</v>
      </c>
      <c r="G15" s="108">
        <v>5593</v>
      </c>
      <c r="H15" s="144">
        <v>6116</v>
      </c>
      <c r="I15" s="144">
        <v>5815</v>
      </c>
      <c r="J15" s="144">
        <v>6333</v>
      </c>
      <c r="K15" s="144">
        <v>4326.91</v>
      </c>
      <c r="L15" s="144">
        <v>3744.18009478673</v>
      </c>
    </row>
    <row r="16" spans="1:13" ht="14.1" customHeight="1">
      <c r="A16" s="103" t="s">
        <v>310</v>
      </c>
      <c r="B16" s="105" t="s">
        <v>329</v>
      </c>
      <c r="C16" s="106" t="s">
        <v>312</v>
      </c>
      <c r="D16" s="107" t="s">
        <v>18</v>
      </c>
      <c r="E16" s="108">
        <v>51752064</v>
      </c>
      <c r="F16" s="109">
        <v>3183</v>
      </c>
      <c r="G16" s="108">
        <v>16258</v>
      </c>
      <c r="H16" s="144">
        <v>17104</v>
      </c>
      <c r="I16" s="144">
        <v>17628</v>
      </c>
      <c r="J16" s="144">
        <v>15470</v>
      </c>
      <c r="K16" s="144">
        <v>14531.374074074074</v>
      </c>
      <c r="L16" s="144">
        <v>14353.414482758621</v>
      </c>
    </row>
    <row r="17" spans="1:12" ht="14.1" customHeight="1">
      <c r="A17" s="103" t="s">
        <v>303</v>
      </c>
      <c r="B17" s="105" t="s">
        <v>330</v>
      </c>
      <c r="C17" s="106" t="s">
        <v>315</v>
      </c>
      <c r="D17" s="107" t="s">
        <v>19</v>
      </c>
      <c r="E17" s="108">
        <v>237890</v>
      </c>
      <c r="F17" s="109">
        <v>116</v>
      </c>
      <c r="G17" s="108">
        <v>2050</v>
      </c>
      <c r="H17" s="144">
        <v>1711</v>
      </c>
      <c r="I17" s="144">
        <v>1822</v>
      </c>
      <c r="J17" s="144">
        <v>1923</v>
      </c>
      <c r="K17" s="144">
        <v>1848.983606557377</v>
      </c>
      <c r="L17" s="144">
        <v>1506.6666666666667</v>
      </c>
    </row>
    <row r="18" spans="1:12" ht="14.1" customHeight="1">
      <c r="A18" s="103" t="s">
        <v>331</v>
      </c>
      <c r="B18" s="105" t="s">
        <v>332</v>
      </c>
      <c r="C18" s="106" t="s">
        <v>326</v>
      </c>
      <c r="D18" s="107" t="s">
        <v>20</v>
      </c>
      <c r="E18" s="108">
        <v>2396599</v>
      </c>
      <c r="F18" s="109">
        <v>581</v>
      </c>
      <c r="G18" s="108">
        <v>4124</v>
      </c>
      <c r="H18" s="144">
        <v>4120</v>
      </c>
      <c r="I18" s="144">
        <v>4461</v>
      </c>
      <c r="J18" s="144">
        <v>4336</v>
      </c>
      <c r="K18" s="144">
        <v>4153.7256637168139</v>
      </c>
      <c r="L18" s="144">
        <v>4250.9358288770054</v>
      </c>
    </row>
    <row r="19" spans="1:12" ht="14.1" customHeight="1">
      <c r="A19" s="103" t="s">
        <v>333</v>
      </c>
      <c r="B19" s="105" t="s">
        <v>334</v>
      </c>
      <c r="C19" s="106" t="s">
        <v>326</v>
      </c>
      <c r="D19" s="107" t="s">
        <v>21</v>
      </c>
      <c r="E19" s="108">
        <v>5405240</v>
      </c>
      <c r="F19" s="109">
        <v>846</v>
      </c>
      <c r="G19" s="108">
        <v>6389</v>
      </c>
      <c r="H19" s="144">
        <v>6030</v>
      </c>
      <c r="I19" s="144">
        <v>5944</v>
      </c>
      <c r="J19" s="144">
        <v>5014</v>
      </c>
      <c r="K19" s="144">
        <v>5098.2836879432625</v>
      </c>
      <c r="L19" s="144">
        <v>4202.7142857142853</v>
      </c>
    </row>
    <row r="20" spans="1:12" ht="14.1" customHeight="1">
      <c r="A20" s="103" t="s">
        <v>331</v>
      </c>
      <c r="B20" s="105" t="s">
        <v>335</v>
      </c>
      <c r="C20" s="106" t="s">
        <v>328</v>
      </c>
      <c r="D20" s="107" t="s">
        <v>22</v>
      </c>
      <c r="E20" s="108">
        <v>1263560</v>
      </c>
      <c r="F20" s="109">
        <v>238</v>
      </c>
      <c r="G20" s="108">
        <v>5309</v>
      </c>
      <c r="H20" s="144">
        <v>7113</v>
      </c>
      <c r="I20" s="144">
        <v>5847</v>
      </c>
      <c r="J20" s="144">
        <v>4151</v>
      </c>
      <c r="K20" s="144">
        <v>3450.5042016806724</v>
      </c>
      <c r="L20" s="144">
        <v>3297.9212598425197</v>
      </c>
    </row>
    <row r="21" spans="1:12" ht="14.1" customHeight="1">
      <c r="A21" s="103" t="s">
        <v>313</v>
      </c>
      <c r="B21" s="105" t="s">
        <v>336</v>
      </c>
      <c r="C21" s="106" t="s">
        <v>328</v>
      </c>
      <c r="D21" s="107" t="s">
        <v>23</v>
      </c>
      <c r="E21" s="108">
        <v>1908466</v>
      </c>
      <c r="F21" s="109">
        <v>535</v>
      </c>
      <c r="G21" s="108">
        <v>3567</v>
      </c>
      <c r="H21" s="144">
        <v>3909</v>
      </c>
      <c r="I21" s="144">
        <v>4098</v>
      </c>
      <c r="J21" s="144">
        <v>4189</v>
      </c>
      <c r="K21" s="144">
        <v>3558.2015655577297</v>
      </c>
      <c r="L21" s="144">
        <v>3266.608695652174</v>
      </c>
    </row>
    <row r="22" spans="1:12" ht="14.1" customHeight="1">
      <c r="A22" s="103" t="s">
        <v>337</v>
      </c>
      <c r="B22" s="105" t="s">
        <v>338</v>
      </c>
      <c r="C22" s="106" t="s">
        <v>326</v>
      </c>
      <c r="D22" s="107" t="s">
        <v>24</v>
      </c>
      <c r="E22" s="108">
        <v>16041072</v>
      </c>
      <c r="F22" s="109">
        <v>1945</v>
      </c>
      <c r="G22" s="108">
        <v>8247</v>
      </c>
      <c r="H22" s="144">
        <v>8964</v>
      </c>
      <c r="I22" s="144">
        <v>9071</v>
      </c>
      <c r="J22" s="144">
        <v>8311</v>
      </c>
      <c r="K22" s="144">
        <v>8413.9239373601795</v>
      </c>
      <c r="L22" s="144">
        <v>7491.0767077267637</v>
      </c>
    </row>
    <row r="23" spans="1:12" ht="14.1" customHeight="1">
      <c r="A23" s="103" t="s">
        <v>302</v>
      </c>
      <c r="B23" s="105" t="s">
        <v>339</v>
      </c>
      <c r="C23" s="106" t="s">
        <v>318</v>
      </c>
      <c r="D23" s="107" t="s">
        <v>25</v>
      </c>
      <c r="E23" s="108">
        <v>258635</v>
      </c>
      <c r="F23" s="109">
        <v>115</v>
      </c>
      <c r="G23" s="108">
        <v>2249</v>
      </c>
      <c r="H23" s="144">
        <v>2483</v>
      </c>
      <c r="I23" s="144">
        <v>2339</v>
      </c>
      <c r="J23" s="144">
        <v>2209</v>
      </c>
      <c r="K23" s="144">
        <v>2328.8818181818183</v>
      </c>
      <c r="L23" s="144">
        <v>2253.2713178294575</v>
      </c>
    </row>
    <row r="24" spans="1:12" ht="14.1" customHeight="1">
      <c r="A24" s="103" t="s">
        <v>331</v>
      </c>
      <c r="B24" s="105" t="s">
        <v>340</v>
      </c>
      <c r="C24" s="106" t="s">
        <v>328</v>
      </c>
      <c r="D24" s="107" t="s">
        <v>26</v>
      </c>
      <c r="E24" s="108">
        <v>1356114</v>
      </c>
      <c r="F24" s="109">
        <v>345</v>
      </c>
      <c r="G24" s="108">
        <v>3930</v>
      </c>
      <c r="H24" s="144">
        <v>4769</v>
      </c>
      <c r="I24" s="144">
        <v>3817</v>
      </c>
      <c r="J24" s="144">
        <v>3820</v>
      </c>
      <c r="K24" s="144">
        <v>4101.3274853801167</v>
      </c>
      <c r="L24" s="144">
        <v>3701.7008547008545</v>
      </c>
    </row>
    <row r="25" spans="1:12" ht="14.1" customHeight="1">
      <c r="A25" s="103" t="s">
        <v>313</v>
      </c>
      <c r="B25" s="105" t="s">
        <v>341</v>
      </c>
      <c r="C25" s="106" t="s">
        <v>326</v>
      </c>
      <c r="D25" s="107" t="s">
        <v>27</v>
      </c>
      <c r="E25" s="108">
        <v>3966070</v>
      </c>
      <c r="F25" s="109">
        <v>859</v>
      </c>
      <c r="G25" s="108">
        <v>4617</v>
      </c>
      <c r="H25" s="144">
        <v>5196</v>
      </c>
      <c r="I25" s="144">
        <v>4955</v>
      </c>
      <c r="J25" s="144">
        <v>4718</v>
      </c>
      <c r="K25" s="144">
        <v>5139.1753958587087</v>
      </c>
      <c r="L25" s="144">
        <v>5015.9462227912936</v>
      </c>
    </row>
    <row r="26" spans="1:12" ht="14.1" customHeight="1">
      <c r="A26" s="103" t="s">
        <v>313</v>
      </c>
      <c r="B26" s="105" t="s">
        <v>342</v>
      </c>
      <c r="C26" s="106" t="s">
        <v>328</v>
      </c>
      <c r="D26" s="107" t="s">
        <v>28</v>
      </c>
      <c r="E26" s="108">
        <v>1989420</v>
      </c>
      <c r="F26" s="109">
        <v>478</v>
      </c>
      <c r="G26" s="108">
        <v>4161</v>
      </c>
      <c r="H26" s="144">
        <v>4570</v>
      </c>
      <c r="I26" s="144">
        <v>3998</v>
      </c>
      <c r="J26" s="144">
        <v>3954</v>
      </c>
      <c r="K26" s="144">
        <v>4153.8961864406783</v>
      </c>
      <c r="L26" s="144">
        <v>3666.0668103448274</v>
      </c>
    </row>
    <row r="27" spans="1:12" ht="14.1" customHeight="1">
      <c r="A27" s="103" t="s">
        <v>337</v>
      </c>
      <c r="B27" s="105" t="s">
        <v>343</v>
      </c>
      <c r="C27" s="106" t="s">
        <v>326</v>
      </c>
      <c r="D27" s="107" t="s">
        <v>29</v>
      </c>
      <c r="E27" s="108">
        <v>8450008</v>
      </c>
      <c r="F27" s="109">
        <v>1153</v>
      </c>
      <c r="G27" s="108">
        <v>7328</v>
      </c>
      <c r="H27" s="144">
        <v>7851</v>
      </c>
      <c r="I27" s="144">
        <v>6945</v>
      </c>
      <c r="J27" s="144">
        <v>6746</v>
      </c>
      <c r="K27" s="144">
        <v>6286.8562037797865</v>
      </c>
      <c r="L27" s="144">
        <v>5528.3950995405821</v>
      </c>
    </row>
    <row r="28" spans="1:12" ht="14.1" customHeight="1">
      <c r="A28" s="103" t="s">
        <v>310</v>
      </c>
      <c r="B28" s="105" t="s">
        <v>344</v>
      </c>
      <c r="C28" s="106" t="s">
        <v>312</v>
      </c>
      <c r="D28" s="107" t="s">
        <v>30</v>
      </c>
      <c r="E28" s="108">
        <v>96977794</v>
      </c>
      <c r="F28" s="109">
        <v>3894</v>
      </c>
      <c r="G28" s="108">
        <v>24904</v>
      </c>
      <c r="H28" s="144">
        <v>24743</v>
      </c>
      <c r="I28" s="144">
        <v>25254</v>
      </c>
      <c r="J28" s="144">
        <v>23084</v>
      </c>
      <c r="K28" s="144">
        <v>21972.998970133882</v>
      </c>
      <c r="L28" s="144">
        <v>15742.7006932409</v>
      </c>
    </row>
    <row r="29" spans="1:12" ht="14.1" customHeight="1">
      <c r="A29" s="103" t="s">
        <v>316</v>
      </c>
      <c r="B29" s="105" t="s">
        <v>345</v>
      </c>
      <c r="C29" s="106" t="s">
        <v>323</v>
      </c>
      <c r="D29" s="107" t="s">
        <v>31</v>
      </c>
      <c r="E29" s="108">
        <v>7070404</v>
      </c>
      <c r="F29" s="109">
        <v>757</v>
      </c>
      <c r="G29" s="108">
        <v>9340</v>
      </c>
      <c r="H29" s="144">
        <v>10433</v>
      </c>
      <c r="I29" s="144">
        <v>10128</v>
      </c>
      <c r="J29" s="144">
        <v>9043</v>
      </c>
      <c r="K29" s="144">
        <v>9877.4937062937061</v>
      </c>
      <c r="L29" s="144">
        <v>9294.7169559412541</v>
      </c>
    </row>
    <row r="30" spans="1:12" ht="14.1" customHeight="1">
      <c r="A30" s="103" t="s">
        <v>331</v>
      </c>
      <c r="B30" s="105" t="s">
        <v>346</v>
      </c>
      <c r="C30" s="106" t="s">
        <v>320</v>
      </c>
      <c r="D30" s="107" t="s">
        <v>32</v>
      </c>
      <c r="E30" s="108">
        <v>768410</v>
      </c>
      <c r="F30" s="109">
        <v>248</v>
      </c>
      <c r="G30" s="108">
        <v>3098</v>
      </c>
      <c r="H30" s="144">
        <v>2889</v>
      </c>
      <c r="I30" s="144">
        <v>3056</v>
      </c>
      <c r="J30" s="144">
        <v>2984</v>
      </c>
      <c r="K30" s="144">
        <v>3728.25</v>
      </c>
      <c r="L30" s="144">
        <v>3097.36</v>
      </c>
    </row>
    <row r="31" spans="1:12" ht="14.1" customHeight="1">
      <c r="A31" s="103" t="s">
        <v>331</v>
      </c>
      <c r="B31" s="105" t="s">
        <v>347</v>
      </c>
      <c r="C31" s="106" t="s">
        <v>315</v>
      </c>
      <c r="D31" s="107" t="s">
        <v>33</v>
      </c>
      <c r="E31" s="108">
        <v>586972</v>
      </c>
      <c r="F31" s="109">
        <v>340</v>
      </c>
      <c r="G31" s="108">
        <v>1726</v>
      </c>
      <c r="H31" s="144">
        <v>2142</v>
      </c>
      <c r="I31" s="144">
        <v>2378</v>
      </c>
      <c r="J31" s="144">
        <v>2309</v>
      </c>
      <c r="K31" s="144">
        <v>2128.7882352941178</v>
      </c>
      <c r="L31" s="144">
        <v>2659.6686390532545</v>
      </c>
    </row>
    <row r="32" spans="1:12" ht="14.1" customHeight="1">
      <c r="A32" s="103" t="s">
        <v>331</v>
      </c>
      <c r="B32" s="105" t="s">
        <v>348</v>
      </c>
      <c r="C32" s="106" t="s">
        <v>318</v>
      </c>
      <c r="D32" s="107" t="s">
        <v>34</v>
      </c>
      <c r="E32" s="108">
        <v>4233303</v>
      </c>
      <c r="F32" s="109">
        <v>428</v>
      </c>
      <c r="G32" s="108">
        <v>9890</v>
      </c>
      <c r="H32" s="144">
        <v>11055</v>
      </c>
      <c r="I32" s="144">
        <v>11175</v>
      </c>
      <c r="J32" s="144">
        <v>10835</v>
      </c>
      <c r="K32" s="144">
        <v>11203.303178484108</v>
      </c>
      <c r="L32" s="144">
        <v>10319.511961722488</v>
      </c>
    </row>
    <row r="33" spans="1:12" ht="14.1" customHeight="1">
      <c r="A33" s="103" t="s">
        <v>316</v>
      </c>
      <c r="B33" s="105" t="s">
        <v>349</v>
      </c>
      <c r="C33" s="106" t="s">
        <v>320</v>
      </c>
      <c r="D33" s="107" t="s">
        <v>35</v>
      </c>
      <c r="E33" s="108">
        <v>912829</v>
      </c>
      <c r="F33" s="109">
        <v>272</v>
      </c>
      <c r="G33" s="108">
        <v>3355</v>
      </c>
      <c r="H33" s="144">
        <v>3607</v>
      </c>
      <c r="I33" s="144">
        <v>3140</v>
      </c>
      <c r="J33" s="144">
        <v>2349</v>
      </c>
      <c r="K33" s="144">
        <v>2200.1205357142858</v>
      </c>
      <c r="L33" s="144">
        <v>2524.8980582524273</v>
      </c>
    </row>
    <row r="34" spans="1:12" ht="14.1" customHeight="1">
      <c r="A34" s="103" t="s">
        <v>333</v>
      </c>
      <c r="B34" s="105" t="s">
        <v>350</v>
      </c>
      <c r="C34" s="106" t="s">
        <v>318</v>
      </c>
      <c r="D34" s="107" t="s">
        <v>36</v>
      </c>
      <c r="E34" s="108">
        <v>18336493</v>
      </c>
      <c r="F34" s="109">
        <v>1081</v>
      </c>
      <c r="G34" s="108">
        <v>16962</v>
      </c>
      <c r="H34" s="144">
        <v>15975</v>
      </c>
      <c r="I34" s="144">
        <v>17524</v>
      </c>
      <c r="J34" s="144">
        <v>16413</v>
      </c>
      <c r="K34" s="144">
        <v>15771.383636363636</v>
      </c>
      <c r="L34" s="144">
        <v>15767.843406593407</v>
      </c>
    </row>
    <row r="35" spans="1:12" ht="14.1" customHeight="1">
      <c r="A35" s="103" t="s">
        <v>316</v>
      </c>
      <c r="B35" s="105" t="s">
        <v>351</v>
      </c>
      <c r="C35" s="106" t="s">
        <v>318</v>
      </c>
      <c r="D35" s="107" t="s">
        <v>37</v>
      </c>
      <c r="E35" s="108">
        <v>1703622</v>
      </c>
      <c r="F35" s="109">
        <v>243</v>
      </c>
      <c r="G35" s="108">
        <v>7010</v>
      </c>
      <c r="H35" s="144">
        <v>7635</v>
      </c>
      <c r="I35" s="144">
        <v>7803</v>
      </c>
      <c r="J35" s="144">
        <v>8491</v>
      </c>
      <c r="K35" s="144">
        <v>6768.2222222222226</v>
      </c>
      <c r="L35" s="144">
        <v>5783.8973384030414</v>
      </c>
    </row>
    <row r="36" spans="1:12" ht="14.1" customHeight="1">
      <c r="A36" s="103" t="s">
        <v>316</v>
      </c>
      <c r="B36" s="105" t="s">
        <v>352</v>
      </c>
      <c r="C36" s="106" t="s">
        <v>328</v>
      </c>
      <c r="D36" s="107" t="s">
        <v>38</v>
      </c>
      <c r="E36" s="108">
        <v>891957</v>
      </c>
      <c r="F36" s="109">
        <v>211</v>
      </c>
      <c r="G36" s="108">
        <v>4227</v>
      </c>
      <c r="H36" s="144">
        <v>3763</v>
      </c>
      <c r="I36" s="144">
        <v>3864</v>
      </c>
      <c r="J36" s="144">
        <v>4026</v>
      </c>
      <c r="K36" s="144">
        <v>3475.1501597444089</v>
      </c>
      <c r="L36" s="144">
        <v>3520.2877192982455</v>
      </c>
    </row>
    <row r="37" spans="1:12" ht="14.1" customHeight="1">
      <c r="A37" s="103" t="s">
        <v>331</v>
      </c>
      <c r="B37" s="105" t="s">
        <v>353</v>
      </c>
      <c r="C37" s="106" t="s">
        <v>318</v>
      </c>
      <c r="D37" s="107" t="s">
        <v>79</v>
      </c>
      <c r="E37" s="108">
        <v>2970374</v>
      </c>
      <c r="F37" s="109">
        <v>308</v>
      </c>
      <c r="G37" s="108">
        <v>9644</v>
      </c>
      <c r="H37" s="144">
        <v>9551</v>
      </c>
      <c r="I37" s="144">
        <v>9352</v>
      </c>
      <c r="J37" s="144">
        <v>9976</v>
      </c>
      <c r="K37" s="144">
        <v>10681.791390728476</v>
      </c>
      <c r="L37" s="144">
        <v>8329.0058651026393</v>
      </c>
    </row>
    <row r="38" spans="1:12" ht="14.1" customHeight="1">
      <c r="A38" s="103" t="s">
        <v>313</v>
      </c>
      <c r="B38" s="105" t="s">
        <v>354</v>
      </c>
      <c r="C38" s="106" t="s">
        <v>320</v>
      </c>
      <c r="D38" s="107" t="s">
        <v>80</v>
      </c>
      <c r="E38" s="108">
        <v>1297552</v>
      </c>
      <c r="F38" s="109">
        <v>380</v>
      </c>
      <c r="G38" s="108">
        <v>3414</v>
      </c>
      <c r="H38" s="144">
        <v>3248</v>
      </c>
      <c r="I38" s="144">
        <v>3355</v>
      </c>
      <c r="J38" s="144">
        <v>3434</v>
      </c>
      <c r="K38" s="144">
        <v>3404.4617346938776</v>
      </c>
      <c r="L38" s="144">
        <v>3508.5251256281408</v>
      </c>
    </row>
    <row r="39" spans="1:12" ht="14.1" customHeight="1">
      <c r="A39" s="103" t="s">
        <v>333</v>
      </c>
      <c r="B39" s="105" t="s">
        <v>355</v>
      </c>
      <c r="C39" s="106" t="s">
        <v>328</v>
      </c>
      <c r="D39" s="107" t="s">
        <v>81</v>
      </c>
      <c r="E39" s="108">
        <v>3510280</v>
      </c>
      <c r="F39" s="109">
        <v>606</v>
      </c>
      <c r="G39" s="108">
        <v>5792</v>
      </c>
      <c r="H39" s="144">
        <v>5409</v>
      </c>
      <c r="I39" s="144">
        <v>5283</v>
      </c>
      <c r="J39" s="144">
        <v>4919</v>
      </c>
      <c r="K39" s="144">
        <v>5373.3559602649011</v>
      </c>
      <c r="L39" s="144">
        <v>5074.3388157894733</v>
      </c>
    </row>
    <row r="40" spans="1:12" ht="14.1" customHeight="1">
      <c r="A40" s="103" t="s">
        <v>337</v>
      </c>
      <c r="B40" s="105" t="s">
        <v>356</v>
      </c>
      <c r="C40" s="106" t="s">
        <v>326</v>
      </c>
      <c r="D40" s="107" t="s">
        <v>82</v>
      </c>
      <c r="E40" s="108">
        <v>6110694</v>
      </c>
      <c r="F40" s="109">
        <v>1111</v>
      </c>
      <c r="G40" s="108">
        <v>5500</v>
      </c>
      <c r="H40" s="144">
        <v>5139</v>
      </c>
      <c r="I40" s="144">
        <v>5501</v>
      </c>
      <c r="J40" s="144">
        <v>5296</v>
      </c>
      <c r="K40" s="144">
        <v>5061.6093189964158</v>
      </c>
      <c r="L40" s="144">
        <v>4684.3631100082712</v>
      </c>
    </row>
    <row r="41" spans="1:12" ht="14.1" customHeight="1">
      <c r="A41" s="103" t="s">
        <v>303</v>
      </c>
      <c r="B41" s="105" t="s">
        <v>357</v>
      </c>
      <c r="C41" s="106" t="s">
        <v>318</v>
      </c>
      <c r="D41" s="107" t="s">
        <v>83</v>
      </c>
      <c r="E41" s="108">
        <v>1937990</v>
      </c>
      <c r="F41" s="109">
        <v>218</v>
      </c>
      <c r="G41" s="108">
        <v>8889</v>
      </c>
      <c r="H41" s="144">
        <v>8899</v>
      </c>
      <c r="I41" s="144">
        <v>9843</v>
      </c>
      <c r="J41" s="144">
        <v>9510</v>
      </c>
      <c r="K41" s="144">
        <v>8890.0917431192665</v>
      </c>
      <c r="L41" s="144">
        <v>9192.0538116591924</v>
      </c>
    </row>
    <row r="42" spans="1:12" ht="14.1" customHeight="1">
      <c r="A42" s="103" t="s">
        <v>303</v>
      </c>
      <c r="B42" s="105" t="s">
        <v>358</v>
      </c>
      <c r="C42" s="106" t="s">
        <v>315</v>
      </c>
      <c r="D42" s="107" t="s">
        <v>84</v>
      </c>
      <c r="E42" s="108">
        <v>171942</v>
      </c>
      <c r="F42" s="109">
        <v>156</v>
      </c>
      <c r="G42" s="108">
        <v>1102</v>
      </c>
      <c r="H42" s="144">
        <v>1305</v>
      </c>
      <c r="I42" s="144">
        <v>1207</v>
      </c>
      <c r="J42" s="144">
        <v>1265</v>
      </c>
      <c r="K42" s="144">
        <v>1439.7515151515152</v>
      </c>
      <c r="L42" s="144">
        <v>1145.0350877192982</v>
      </c>
    </row>
    <row r="43" spans="1:12" ht="14.1" customHeight="1">
      <c r="A43" s="103" t="s">
        <v>333</v>
      </c>
      <c r="B43" s="105" t="s">
        <v>359</v>
      </c>
      <c r="C43" s="106" t="s">
        <v>326</v>
      </c>
      <c r="D43" s="107" t="s">
        <v>85</v>
      </c>
      <c r="E43" s="108">
        <v>3659063</v>
      </c>
      <c r="F43" s="109">
        <v>876</v>
      </c>
      <c r="G43" s="108">
        <v>4177</v>
      </c>
      <c r="H43" s="144">
        <v>3809</v>
      </c>
      <c r="I43" s="144">
        <v>3977</v>
      </c>
      <c r="J43" s="144">
        <v>3715</v>
      </c>
      <c r="K43" s="144">
        <v>3678.4312849162011</v>
      </c>
      <c r="L43" s="144">
        <v>3655.1471571906354</v>
      </c>
    </row>
    <row r="44" spans="1:12" ht="14.1" customHeight="1">
      <c r="A44" s="103" t="s">
        <v>333</v>
      </c>
      <c r="B44" s="105" t="s">
        <v>360</v>
      </c>
      <c r="C44" s="106" t="s">
        <v>326</v>
      </c>
      <c r="D44" s="107" t="s">
        <v>86</v>
      </c>
      <c r="E44" s="108">
        <v>6977852</v>
      </c>
      <c r="F44" s="109">
        <v>988</v>
      </c>
      <c r="G44" s="108">
        <v>7062</v>
      </c>
      <c r="H44" s="144">
        <v>6937</v>
      </c>
      <c r="I44" s="144">
        <v>6497</v>
      </c>
      <c r="J44" s="144">
        <v>5840</v>
      </c>
      <c r="K44" s="144">
        <v>6004.087388282026</v>
      </c>
      <c r="L44" s="144">
        <v>5522.8271719038821</v>
      </c>
    </row>
    <row r="45" spans="1:12" ht="14.1" customHeight="1">
      <c r="A45" s="103" t="s">
        <v>331</v>
      </c>
      <c r="B45" s="105" t="s">
        <v>361</v>
      </c>
      <c r="C45" s="106" t="s">
        <v>326</v>
      </c>
      <c r="D45" s="107" t="s">
        <v>87</v>
      </c>
      <c r="E45" s="108">
        <v>3193437</v>
      </c>
      <c r="F45" s="109">
        <v>543</v>
      </c>
      <c r="G45" s="108">
        <v>5881</v>
      </c>
      <c r="H45" s="144">
        <v>5656</v>
      </c>
      <c r="I45" s="144">
        <v>5696</v>
      </c>
      <c r="J45" s="144">
        <v>5736</v>
      </c>
      <c r="K45" s="144">
        <v>5978.9616087751374</v>
      </c>
      <c r="L45" s="144">
        <v>5403.2174657534242</v>
      </c>
    </row>
    <row r="46" spans="1:12" ht="14.1" customHeight="1">
      <c r="A46" s="103" t="s">
        <v>331</v>
      </c>
      <c r="B46" s="105" t="s">
        <v>362</v>
      </c>
      <c r="C46" s="106" t="s">
        <v>326</v>
      </c>
      <c r="D46" s="107" t="s">
        <v>88</v>
      </c>
      <c r="E46" s="108">
        <v>3730009</v>
      </c>
      <c r="F46" s="109">
        <v>739</v>
      </c>
      <c r="G46" s="108">
        <v>5047</v>
      </c>
      <c r="H46" s="144">
        <v>6495</v>
      </c>
      <c r="I46" s="144">
        <v>6544</v>
      </c>
      <c r="J46" s="144">
        <v>6673</v>
      </c>
      <c r="K46" s="144">
        <v>6290.5060060060059</v>
      </c>
      <c r="L46" s="144">
        <v>6095.0733229329171</v>
      </c>
    </row>
    <row r="47" spans="1:12" ht="14.1" customHeight="1">
      <c r="A47" s="103" t="s">
        <v>337</v>
      </c>
      <c r="B47" s="105" t="s">
        <v>363</v>
      </c>
      <c r="C47" s="106" t="s">
        <v>326</v>
      </c>
      <c r="D47" s="107" t="s">
        <v>89</v>
      </c>
      <c r="E47" s="108">
        <v>6440872</v>
      </c>
      <c r="F47" s="109">
        <v>1063</v>
      </c>
      <c r="G47" s="108">
        <v>6059</v>
      </c>
      <c r="H47" s="144">
        <v>5686</v>
      </c>
      <c r="I47" s="144">
        <v>5590</v>
      </c>
      <c r="J47" s="144">
        <v>5336</v>
      </c>
      <c r="K47" s="144">
        <v>5078.7389210019264</v>
      </c>
      <c r="L47" s="144">
        <v>4686.6882865440466</v>
      </c>
    </row>
    <row r="48" spans="1:12" ht="14.1" customHeight="1">
      <c r="A48" s="103" t="s">
        <v>313</v>
      </c>
      <c r="B48" s="105" t="s">
        <v>364</v>
      </c>
      <c r="C48" s="106" t="s">
        <v>326</v>
      </c>
      <c r="D48" s="107" t="s">
        <v>90</v>
      </c>
      <c r="E48" s="108">
        <v>3848514</v>
      </c>
      <c r="F48" s="109">
        <v>741</v>
      </c>
      <c r="G48" s="108">
        <v>5193</v>
      </c>
      <c r="H48" s="144">
        <v>5736</v>
      </c>
      <c r="I48" s="144">
        <v>5363</v>
      </c>
      <c r="J48" s="144">
        <v>5437</v>
      </c>
      <c r="K48" s="144">
        <v>5122.5066137566137</v>
      </c>
      <c r="L48" s="144">
        <v>4641.4875491480998</v>
      </c>
    </row>
    <row r="49" spans="1:12" ht="14.1" customHeight="1">
      <c r="A49" s="103" t="s">
        <v>333</v>
      </c>
      <c r="B49" s="105" t="s">
        <v>365</v>
      </c>
      <c r="C49" s="106" t="s">
        <v>328</v>
      </c>
      <c r="D49" s="107" t="s">
        <v>91</v>
      </c>
      <c r="E49" s="108">
        <v>2968397</v>
      </c>
      <c r="F49" s="109">
        <v>731</v>
      </c>
      <c r="G49" s="108">
        <v>4060</v>
      </c>
      <c r="H49" s="144">
        <v>4414</v>
      </c>
      <c r="I49" s="144">
        <v>4147</v>
      </c>
      <c r="J49" s="144">
        <v>3973</v>
      </c>
      <c r="K49" s="144">
        <v>4598.5937940761632</v>
      </c>
      <c r="L49" s="144">
        <v>4613.2338235294119</v>
      </c>
    </row>
    <row r="50" spans="1:12" ht="14.1" customHeight="1">
      <c r="A50" s="103" t="s">
        <v>303</v>
      </c>
      <c r="B50" s="105" t="s">
        <v>366</v>
      </c>
      <c r="C50" s="106" t="s">
        <v>323</v>
      </c>
      <c r="D50" s="107" t="s">
        <v>92</v>
      </c>
      <c r="E50" s="108">
        <v>2389769</v>
      </c>
      <c r="F50" s="109">
        <v>319</v>
      </c>
      <c r="G50" s="108">
        <v>7491</v>
      </c>
      <c r="H50" s="144">
        <v>7465</v>
      </c>
      <c r="I50" s="144">
        <v>7367</v>
      </c>
      <c r="J50" s="144">
        <v>8040</v>
      </c>
      <c r="K50" s="144">
        <v>8109.3492063492067</v>
      </c>
      <c r="L50" s="144">
        <v>11161.120930232559</v>
      </c>
    </row>
    <row r="51" spans="1:12" ht="14.1" customHeight="1">
      <c r="A51" s="103" t="s">
        <v>337</v>
      </c>
      <c r="B51" s="105" t="s">
        <v>367</v>
      </c>
      <c r="C51" s="106" t="s">
        <v>312</v>
      </c>
      <c r="D51" s="107" t="s">
        <v>93</v>
      </c>
      <c r="E51" s="108">
        <v>28003647</v>
      </c>
      <c r="F51" s="109">
        <v>2323</v>
      </c>
      <c r="G51" s="108">
        <v>12054</v>
      </c>
      <c r="H51" s="144">
        <v>11887</v>
      </c>
      <c r="I51" s="144">
        <v>12426</v>
      </c>
      <c r="J51" s="144">
        <v>11442</v>
      </c>
      <c r="K51" s="144">
        <v>11621.127237542332</v>
      </c>
      <c r="L51" s="144">
        <v>10538.532054281703</v>
      </c>
    </row>
    <row r="52" spans="1:12" ht="14.1" customHeight="1">
      <c r="A52" s="103" t="s">
        <v>331</v>
      </c>
      <c r="B52" s="105" t="s">
        <v>368</v>
      </c>
      <c r="C52" s="106" t="s">
        <v>315</v>
      </c>
      <c r="D52" s="107" t="s">
        <v>94</v>
      </c>
      <c r="E52" s="108">
        <v>257478</v>
      </c>
      <c r="F52" s="109">
        <v>254</v>
      </c>
      <c r="G52" s="108">
        <v>1013</v>
      </c>
      <c r="H52" s="144">
        <v>1109</v>
      </c>
      <c r="I52" s="144">
        <v>1208</v>
      </c>
      <c r="J52" s="144">
        <v>1144</v>
      </c>
      <c r="K52" s="144">
        <v>1231.330739299611</v>
      </c>
      <c r="L52" s="144">
        <v>926.5234375</v>
      </c>
    </row>
    <row r="53" spans="1:12" ht="14.1" customHeight="1">
      <c r="A53" s="103" t="s">
        <v>313</v>
      </c>
      <c r="B53" s="105" t="s">
        <v>369</v>
      </c>
      <c r="C53" s="106" t="s">
        <v>318</v>
      </c>
      <c r="D53" s="107" t="s">
        <v>95</v>
      </c>
      <c r="E53" s="108">
        <v>3258895</v>
      </c>
      <c r="F53" s="109">
        <v>344</v>
      </c>
      <c r="G53" s="108">
        <v>9473</v>
      </c>
      <c r="H53" s="144">
        <v>9945</v>
      </c>
      <c r="I53" s="144">
        <v>10441</v>
      </c>
      <c r="J53" s="144">
        <v>8544</v>
      </c>
      <c r="K53" s="144">
        <v>9804.2203389830502</v>
      </c>
      <c r="L53" s="144">
        <v>8692.1242937853112</v>
      </c>
    </row>
    <row r="54" spans="1:12" ht="14.1" customHeight="1">
      <c r="A54" s="103" t="s">
        <v>303</v>
      </c>
      <c r="B54" s="105" t="s">
        <v>370</v>
      </c>
      <c r="C54" s="106" t="s">
        <v>318</v>
      </c>
      <c r="D54" s="107" t="s">
        <v>96</v>
      </c>
      <c r="E54" s="108">
        <v>2306574</v>
      </c>
      <c r="F54" s="109">
        <v>242</v>
      </c>
      <c r="G54" s="108">
        <v>9531</v>
      </c>
      <c r="H54" s="144">
        <v>10336</v>
      </c>
      <c r="I54" s="144">
        <v>11173</v>
      </c>
      <c r="J54" s="144">
        <v>12245</v>
      </c>
      <c r="K54" s="144">
        <v>12120.01923076923</v>
      </c>
      <c r="L54" s="144">
        <v>11034.347826086956</v>
      </c>
    </row>
    <row r="55" spans="1:12" ht="14.1" customHeight="1">
      <c r="A55" s="103" t="s">
        <v>313</v>
      </c>
      <c r="B55" s="105" t="s">
        <v>371</v>
      </c>
      <c r="C55" s="106" t="s">
        <v>326</v>
      </c>
      <c r="D55" s="107" t="s">
        <v>97</v>
      </c>
      <c r="E55" s="108">
        <v>3568671</v>
      </c>
      <c r="F55" s="109">
        <v>801</v>
      </c>
      <c r="G55" s="108">
        <v>4455</v>
      </c>
      <c r="H55" s="144">
        <v>5090</v>
      </c>
      <c r="I55" s="144">
        <v>5186</v>
      </c>
      <c r="J55" s="144">
        <v>4655</v>
      </c>
      <c r="K55" s="144">
        <v>5105.245059288538</v>
      </c>
      <c r="L55" s="144">
        <v>4339.720052083333</v>
      </c>
    </row>
    <row r="56" spans="1:12" ht="14.1" customHeight="1">
      <c r="A56" s="103" t="s">
        <v>331</v>
      </c>
      <c r="B56" s="105" t="s">
        <v>372</v>
      </c>
      <c r="C56" s="106" t="s">
        <v>320</v>
      </c>
      <c r="D56" s="107" t="s">
        <v>98</v>
      </c>
      <c r="E56" s="108">
        <v>329679</v>
      </c>
      <c r="F56" s="109">
        <v>216</v>
      </c>
      <c r="G56" s="108">
        <v>1526</v>
      </c>
      <c r="H56" s="144">
        <v>1433</v>
      </c>
      <c r="I56" s="144">
        <v>1433</v>
      </c>
      <c r="J56" s="144">
        <v>1308</v>
      </c>
      <c r="K56" s="144">
        <v>1517.7239819004526</v>
      </c>
      <c r="L56" s="144">
        <v>1299.8744394618834</v>
      </c>
    </row>
    <row r="57" spans="1:12" ht="14.1" customHeight="1">
      <c r="A57" s="103" t="s">
        <v>303</v>
      </c>
      <c r="B57" s="105" t="s">
        <v>373</v>
      </c>
      <c r="C57" s="106" t="s">
        <v>323</v>
      </c>
      <c r="D57" s="112" t="s">
        <v>99</v>
      </c>
      <c r="E57" s="108">
        <v>1881433</v>
      </c>
      <c r="F57" s="109">
        <v>379</v>
      </c>
      <c r="G57" s="108">
        <v>4964</v>
      </c>
      <c r="H57" s="144">
        <v>5194</v>
      </c>
      <c r="I57" s="144">
        <v>5798</v>
      </c>
      <c r="J57" s="144">
        <v>5692</v>
      </c>
      <c r="K57" s="144">
        <v>5763.4730538922158</v>
      </c>
      <c r="L57" s="144">
        <v>10098.078212290502</v>
      </c>
    </row>
    <row r="58" spans="1:12" ht="14.1" customHeight="1">
      <c r="A58" s="103" t="s">
        <v>310</v>
      </c>
      <c r="B58" s="105" t="s">
        <v>374</v>
      </c>
      <c r="C58" s="106" t="s">
        <v>312</v>
      </c>
      <c r="D58" s="107" t="s">
        <v>100</v>
      </c>
      <c r="E58" s="108">
        <v>65248095</v>
      </c>
      <c r="F58" s="109">
        <v>3472</v>
      </c>
      <c r="G58" s="108">
        <v>18792</v>
      </c>
      <c r="H58" s="144">
        <v>17974</v>
      </c>
      <c r="I58" s="144">
        <v>17615</v>
      </c>
      <c r="J58" s="144">
        <v>16921</v>
      </c>
      <c r="K58" s="144">
        <v>17122.293812861932</v>
      </c>
      <c r="L58" s="144">
        <v>16449.808841463415</v>
      </c>
    </row>
    <row r="59" spans="1:12" ht="14.1" customHeight="1">
      <c r="A59" s="103" t="s">
        <v>303</v>
      </c>
      <c r="B59" s="105" t="s">
        <v>375</v>
      </c>
      <c r="C59" s="106" t="s">
        <v>315</v>
      </c>
      <c r="D59" s="107" t="s">
        <v>101</v>
      </c>
      <c r="E59" s="108">
        <v>164777</v>
      </c>
      <c r="F59" s="109">
        <v>126</v>
      </c>
      <c r="G59" s="108">
        <v>1307</v>
      </c>
      <c r="H59" s="144">
        <v>1369</v>
      </c>
      <c r="I59" s="144">
        <v>2102</v>
      </c>
      <c r="J59" s="144">
        <v>1342</v>
      </c>
      <c r="K59" s="144">
        <v>1356.5254237288136</v>
      </c>
      <c r="L59" s="144">
        <v>1385.4132231404958</v>
      </c>
    </row>
    <row r="60" spans="1:12" ht="14.1" customHeight="1">
      <c r="A60" s="103" t="s">
        <v>331</v>
      </c>
      <c r="B60" s="105" t="s">
        <v>376</v>
      </c>
      <c r="C60" s="106" t="s">
        <v>318</v>
      </c>
      <c r="D60" s="107" t="s">
        <v>102</v>
      </c>
      <c r="E60" s="108">
        <v>1909921</v>
      </c>
      <c r="F60" s="109">
        <v>311</v>
      </c>
      <c r="G60" s="108">
        <v>6141</v>
      </c>
      <c r="H60" s="144">
        <v>6302</v>
      </c>
      <c r="I60" s="144">
        <v>6077</v>
      </c>
      <c r="J60" s="144">
        <v>4863</v>
      </c>
      <c r="K60" s="144">
        <v>4724.219435736677</v>
      </c>
      <c r="L60" s="144">
        <v>5413.913183279743</v>
      </c>
    </row>
    <row r="61" spans="1:12" ht="14.1" customHeight="1">
      <c r="A61" s="103" t="s">
        <v>310</v>
      </c>
      <c r="B61" s="105" t="s">
        <v>377</v>
      </c>
      <c r="C61" s="106" t="s">
        <v>312</v>
      </c>
      <c r="D61" s="107" t="s">
        <v>103</v>
      </c>
      <c r="E61" s="108">
        <v>48663490</v>
      </c>
      <c r="F61" s="109">
        <v>3194</v>
      </c>
      <c r="G61" s="108">
        <v>15235</v>
      </c>
      <c r="H61" s="144">
        <v>15409</v>
      </c>
      <c r="I61" s="144">
        <v>15171</v>
      </c>
      <c r="J61" s="144">
        <v>14175</v>
      </c>
      <c r="K61" s="144">
        <v>14464.17664092664</v>
      </c>
      <c r="L61" s="144">
        <v>13966.078955849178</v>
      </c>
    </row>
    <row r="62" spans="1:12" ht="14.1" customHeight="1">
      <c r="A62" s="103" t="s">
        <v>331</v>
      </c>
      <c r="B62" s="105" t="s">
        <v>378</v>
      </c>
      <c r="C62" s="106" t="s">
        <v>315</v>
      </c>
      <c r="D62" s="107" t="s">
        <v>104</v>
      </c>
      <c r="E62" s="108">
        <v>361212</v>
      </c>
      <c r="F62" s="109">
        <v>266</v>
      </c>
      <c r="G62" s="108">
        <v>1357</v>
      </c>
      <c r="H62" s="144">
        <v>1466</v>
      </c>
      <c r="I62" s="144">
        <v>1452</v>
      </c>
      <c r="J62" s="144">
        <v>1500</v>
      </c>
      <c r="K62" s="144">
        <v>1570.6781609195402</v>
      </c>
      <c r="L62" s="144">
        <v>1570.0037037037036</v>
      </c>
    </row>
    <row r="63" spans="1:12" ht="14.1" customHeight="1">
      <c r="A63" s="103" t="s">
        <v>303</v>
      </c>
      <c r="B63" s="105" t="s">
        <v>379</v>
      </c>
      <c r="C63" s="106" t="s">
        <v>315</v>
      </c>
      <c r="D63" s="107" t="s">
        <v>105</v>
      </c>
      <c r="E63" s="108">
        <v>257815</v>
      </c>
      <c r="F63" s="109">
        <v>169</v>
      </c>
      <c r="G63" s="108">
        <v>1525</v>
      </c>
      <c r="H63" s="144">
        <v>1557</v>
      </c>
      <c r="I63" s="144">
        <v>1925</v>
      </c>
      <c r="J63" s="144">
        <v>2069</v>
      </c>
      <c r="K63" s="144">
        <v>1402.2</v>
      </c>
      <c r="L63" s="144">
        <v>1250.3869047619048</v>
      </c>
    </row>
    <row r="64" spans="1:12" ht="14.1" customHeight="1">
      <c r="A64" s="103" t="s">
        <v>337</v>
      </c>
      <c r="B64" s="105" t="s">
        <v>380</v>
      </c>
      <c r="C64" s="106" t="s">
        <v>326</v>
      </c>
      <c r="D64" s="107" t="s">
        <v>106</v>
      </c>
      <c r="E64" s="108">
        <v>9900592</v>
      </c>
      <c r="F64" s="109">
        <v>1589</v>
      </c>
      <c r="G64" s="108">
        <v>6230</v>
      </c>
      <c r="H64" s="144">
        <v>6290</v>
      </c>
      <c r="I64" s="144">
        <v>6577</v>
      </c>
      <c r="J64" s="144">
        <v>6834</v>
      </c>
      <c r="K64" s="144">
        <v>6387.115283267457</v>
      </c>
      <c r="L64" s="144">
        <v>6387.6004084411161</v>
      </c>
    </row>
    <row r="65" spans="1:12" ht="14.1" customHeight="1">
      <c r="A65" s="103" t="s">
        <v>303</v>
      </c>
      <c r="B65" s="105" t="s">
        <v>381</v>
      </c>
      <c r="C65" s="106" t="s">
        <v>315</v>
      </c>
      <c r="D65" s="107" t="s">
        <v>107</v>
      </c>
      <c r="E65" s="108">
        <v>172830</v>
      </c>
      <c r="F65" s="109">
        <v>108</v>
      </c>
      <c r="G65" s="108">
        <v>1600</v>
      </c>
      <c r="H65" s="144">
        <v>1700</v>
      </c>
      <c r="I65" s="144">
        <v>1645</v>
      </c>
      <c r="J65" s="144">
        <v>1553</v>
      </c>
      <c r="K65" s="144">
        <v>1684.3853211009175</v>
      </c>
      <c r="L65" s="144">
        <v>2126.0450450450448</v>
      </c>
    </row>
    <row r="66" spans="1:12" ht="14.1" customHeight="1">
      <c r="A66" s="103" t="s">
        <v>316</v>
      </c>
      <c r="B66" s="105" t="s">
        <v>382</v>
      </c>
      <c r="C66" s="106" t="s">
        <v>328</v>
      </c>
      <c r="D66" s="107" t="s">
        <v>108</v>
      </c>
      <c r="E66" s="108">
        <v>599990</v>
      </c>
      <c r="F66" s="109">
        <v>210</v>
      </c>
      <c r="G66" s="108">
        <v>2857</v>
      </c>
      <c r="H66" s="144">
        <v>3391</v>
      </c>
      <c r="I66" s="144">
        <v>3826</v>
      </c>
      <c r="J66" s="144">
        <v>3847</v>
      </c>
      <c r="K66" s="144">
        <v>3832.9121951219513</v>
      </c>
      <c r="L66" s="144">
        <v>3022.7330097087379</v>
      </c>
    </row>
    <row r="67" spans="1:12" ht="14.1" customHeight="1">
      <c r="A67" s="103" t="s">
        <v>331</v>
      </c>
      <c r="B67" s="105" t="s">
        <v>383</v>
      </c>
      <c r="C67" s="106" t="s">
        <v>328</v>
      </c>
      <c r="D67" s="107" t="s">
        <v>109</v>
      </c>
      <c r="E67" s="108">
        <v>854852</v>
      </c>
      <c r="F67" s="109">
        <v>293</v>
      </c>
      <c r="G67" s="108">
        <v>2917</v>
      </c>
      <c r="H67" s="144">
        <v>3040</v>
      </c>
      <c r="I67" s="144">
        <v>2556</v>
      </c>
      <c r="J67" s="144">
        <v>2410</v>
      </c>
      <c r="K67" s="144">
        <v>2643.7066666666665</v>
      </c>
      <c r="L67" s="144">
        <v>2506.34375</v>
      </c>
    </row>
    <row r="68" spans="1:12" ht="14.1" customHeight="1">
      <c r="A68" s="103" t="s">
        <v>313</v>
      </c>
      <c r="B68" s="105" t="s">
        <v>384</v>
      </c>
      <c r="C68" s="106" t="s">
        <v>326</v>
      </c>
      <c r="D68" s="107" t="s">
        <v>110</v>
      </c>
      <c r="E68" s="108">
        <v>3092650</v>
      </c>
      <c r="F68" s="109">
        <v>788</v>
      </c>
      <c r="G68" s="108">
        <v>3924</v>
      </c>
      <c r="H68" s="144">
        <v>3911</v>
      </c>
      <c r="I68" s="144">
        <v>4333</v>
      </c>
      <c r="J68" s="144">
        <v>4093</v>
      </c>
      <c r="K68" s="144">
        <v>4355.8040540540542</v>
      </c>
      <c r="L68" s="144">
        <v>4202.2678331090174</v>
      </c>
    </row>
    <row r="69" spans="1:12" ht="14.1" customHeight="1">
      <c r="A69" s="103" t="s">
        <v>313</v>
      </c>
      <c r="B69" s="105" t="s">
        <v>385</v>
      </c>
      <c r="C69" s="106" t="s">
        <v>326</v>
      </c>
      <c r="D69" s="107" t="s">
        <v>111</v>
      </c>
      <c r="E69" s="108">
        <v>2081849</v>
      </c>
      <c r="F69" s="109">
        <v>777</v>
      </c>
      <c r="G69" s="108">
        <v>2679</v>
      </c>
      <c r="H69" s="144">
        <v>2760</v>
      </c>
      <c r="I69" s="144">
        <v>3191</v>
      </c>
      <c r="J69" s="144">
        <v>2943</v>
      </c>
      <c r="K69" s="144">
        <v>2989.9904761904763</v>
      </c>
      <c r="L69" s="144">
        <v>2906.7461858529819</v>
      </c>
    </row>
    <row r="70" spans="1:12" ht="14.1" customHeight="1">
      <c r="A70" s="103" t="s">
        <v>337</v>
      </c>
      <c r="B70" s="105" t="s">
        <v>386</v>
      </c>
      <c r="C70" s="106" t="s">
        <v>326</v>
      </c>
      <c r="D70" s="107" t="s">
        <v>112</v>
      </c>
      <c r="E70" s="108">
        <v>8386067</v>
      </c>
      <c r="F70" s="109">
        <v>1525</v>
      </c>
      <c r="G70" s="108">
        <v>5499</v>
      </c>
      <c r="H70" s="144">
        <v>5978</v>
      </c>
      <c r="I70" s="144">
        <v>6469</v>
      </c>
      <c r="J70" s="144">
        <v>6013</v>
      </c>
      <c r="K70" s="144">
        <v>5909.0591900311529</v>
      </c>
      <c r="L70" s="144">
        <v>5055.9351464435149</v>
      </c>
    </row>
    <row r="71" spans="1:12" ht="14.1" customHeight="1">
      <c r="A71" s="103" t="s">
        <v>337</v>
      </c>
      <c r="B71" s="105" t="s">
        <v>387</v>
      </c>
      <c r="C71" s="106" t="s">
        <v>326</v>
      </c>
      <c r="D71" s="107" t="s">
        <v>113</v>
      </c>
      <c r="E71" s="108">
        <v>11092166</v>
      </c>
      <c r="F71" s="109">
        <v>1787</v>
      </c>
      <c r="G71" s="108">
        <v>6207</v>
      </c>
      <c r="H71" s="144">
        <v>6440</v>
      </c>
      <c r="I71" s="144">
        <v>5395</v>
      </c>
      <c r="J71" s="144">
        <v>5211</v>
      </c>
      <c r="K71" s="144">
        <v>5330.526942711288</v>
      </c>
      <c r="L71" s="144">
        <v>5079.819614711033</v>
      </c>
    </row>
    <row r="72" spans="1:12" ht="14.1" customHeight="1">
      <c r="A72" s="103" t="s">
        <v>333</v>
      </c>
      <c r="B72" s="105" t="s">
        <v>388</v>
      </c>
      <c r="C72" s="106" t="s">
        <v>326</v>
      </c>
      <c r="D72" s="107" t="s">
        <v>114</v>
      </c>
      <c r="E72" s="108">
        <v>3426375</v>
      </c>
      <c r="F72" s="109">
        <v>950</v>
      </c>
      <c r="G72" s="108">
        <v>3606</v>
      </c>
      <c r="H72" s="144">
        <v>3853</v>
      </c>
      <c r="I72" s="144">
        <v>3896</v>
      </c>
      <c r="J72" s="144">
        <v>3985</v>
      </c>
      <c r="K72" s="144">
        <v>3812.9934782608698</v>
      </c>
      <c r="L72" s="144">
        <v>3663.7868131868131</v>
      </c>
    </row>
    <row r="73" spans="1:12" ht="14.1" customHeight="1">
      <c r="A73" s="103" t="s">
        <v>313</v>
      </c>
      <c r="B73" s="105" t="s">
        <v>389</v>
      </c>
      <c r="C73" s="106" t="s">
        <v>326</v>
      </c>
      <c r="D73" s="107" t="s">
        <v>115</v>
      </c>
      <c r="E73" s="108">
        <v>5225290</v>
      </c>
      <c r="F73" s="109">
        <v>1026</v>
      </c>
      <c r="G73" s="108">
        <v>5092</v>
      </c>
      <c r="H73" s="144">
        <v>5227</v>
      </c>
      <c r="I73" s="144">
        <v>5265</v>
      </c>
      <c r="J73" s="144">
        <v>4967</v>
      </c>
      <c r="K73" s="144">
        <v>5049.3125</v>
      </c>
      <c r="L73" s="144">
        <v>5697.1151586368978</v>
      </c>
    </row>
    <row r="74" spans="1:12" ht="14.1" customHeight="1">
      <c r="A74" s="103" t="s">
        <v>303</v>
      </c>
      <c r="B74" s="105" t="s">
        <v>390</v>
      </c>
      <c r="C74" s="106" t="s">
        <v>315</v>
      </c>
      <c r="D74" s="107" t="s">
        <v>116</v>
      </c>
      <c r="E74" s="108">
        <v>211304</v>
      </c>
      <c r="F74" s="109">
        <v>148</v>
      </c>
      <c r="G74" s="108">
        <v>1427</v>
      </c>
      <c r="H74" s="144">
        <v>1762</v>
      </c>
      <c r="I74" s="144">
        <v>1792</v>
      </c>
      <c r="J74" s="144">
        <v>1748</v>
      </c>
      <c r="K74" s="144">
        <v>1607.4736842105262</v>
      </c>
      <c r="L74" s="144">
        <v>1768.7124183006536</v>
      </c>
    </row>
    <row r="75" spans="1:12" ht="14.1" customHeight="1">
      <c r="A75" s="103" t="s">
        <v>313</v>
      </c>
      <c r="B75" s="105" t="s">
        <v>391</v>
      </c>
      <c r="C75" s="106" t="s">
        <v>326</v>
      </c>
      <c r="D75" s="107" t="s">
        <v>117</v>
      </c>
      <c r="E75" s="108">
        <v>2355535</v>
      </c>
      <c r="F75" s="109">
        <v>624</v>
      </c>
      <c r="G75" s="108">
        <v>3774</v>
      </c>
      <c r="H75" s="144">
        <v>4000</v>
      </c>
      <c r="I75" s="144">
        <v>4228</v>
      </c>
      <c r="J75" s="144">
        <v>3832</v>
      </c>
      <c r="K75" s="144">
        <v>3494.2595744680852</v>
      </c>
      <c r="L75" s="144">
        <v>3489.4334277620396</v>
      </c>
    </row>
    <row r="76" spans="1:12" ht="14.1" customHeight="1">
      <c r="A76" s="103" t="s">
        <v>333</v>
      </c>
      <c r="B76" s="105" t="s">
        <v>392</v>
      </c>
      <c r="C76" s="106" t="s">
        <v>326</v>
      </c>
      <c r="D76" s="107" t="s">
        <v>118</v>
      </c>
      <c r="E76" s="108">
        <v>4424490</v>
      </c>
      <c r="F76" s="109">
        <v>845</v>
      </c>
      <c r="G76" s="108">
        <v>5236</v>
      </c>
      <c r="H76" s="144">
        <v>5224</v>
      </c>
      <c r="I76" s="144">
        <v>5496</v>
      </c>
      <c r="J76" s="144">
        <v>5689</v>
      </c>
      <c r="K76" s="144">
        <v>6072.5307328605204</v>
      </c>
      <c r="L76" s="144">
        <v>4735.9607645875249</v>
      </c>
    </row>
    <row r="77" spans="1:12" ht="14.1" customHeight="1">
      <c r="A77" s="103" t="s">
        <v>313</v>
      </c>
      <c r="B77" s="105" t="s">
        <v>393</v>
      </c>
      <c r="C77" s="106" t="s">
        <v>326</v>
      </c>
      <c r="D77" s="107" t="s">
        <v>119</v>
      </c>
      <c r="E77" s="108">
        <v>2223743</v>
      </c>
      <c r="F77" s="109">
        <v>676</v>
      </c>
      <c r="G77" s="108">
        <v>3289</v>
      </c>
      <c r="H77" s="144">
        <v>3386</v>
      </c>
      <c r="I77" s="144">
        <v>3765</v>
      </c>
      <c r="J77" s="144">
        <v>3736</v>
      </c>
      <c r="K77" s="144">
        <v>3523.7453416149069</v>
      </c>
      <c r="L77" s="144">
        <v>3334.2610759493673</v>
      </c>
    </row>
    <row r="78" spans="1:12" ht="14.1" customHeight="1">
      <c r="A78" s="103" t="s">
        <v>316</v>
      </c>
      <c r="B78" s="105" t="s">
        <v>394</v>
      </c>
      <c r="C78" s="106" t="s">
        <v>315</v>
      </c>
      <c r="D78" s="107" t="s">
        <v>120</v>
      </c>
      <c r="E78" s="108">
        <v>111766</v>
      </c>
      <c r="F78" s="109">
        <v>185</v>
      </c>
      <c r="G78" s="108">
        <v>604</v>
      </c>
      <c r="H78" s="144">
        <v>853</v>
      </c>
      <c r="I78" s="144">
        <v>916</v>
      </c>
      <c r="J78" s="144">
        <v>925</v>
      </c>
      <c r="K78" s="144">
        <v>884.91752577319585</v>
      </c>
      <c r="L78" s="144">
        <v>892.12871287128712</v>
      </c>
    </row>
    <row r="79" spans="1:12" ht="14.1" customHeight="1">
      <c r="A79" s="103" t="s">
        <v>310</v>
      </c>
      <c r="B79" s="105" t="s">
        <v>395</v>
      </c>
      <c r="C79" s="106" t="s">
        <v>312</v>
      </c>
      <c r="D79" s="107" t="s">
        <v>121</v>
      </c>
      <c r="E79" s="108">
        <v>33474306</v>
      </c>
      <c r="F79" s="109">
        <v>2469</v>
      </c>
      <c r="G79" s="108">
        <v>13557</v>
      </c>
      <c r="H79" s="144">
        <v>12533</v>
      </c>
      <c r="I79" s="144">
        <v>12909</v>
      </c>
      <c r="J79" s="144">
        <v>12231</v>
      </c>
      <c r="K79" s="144">
        <v>11988.508620689656</v>
      </c>
      <c r="L79" s="144">
        <v>11912.62204007286</v>
      </c>
    </row>
    <row r="80" spans="1:12" ht="14.1" customHeight="1">
      <c r="A80" s="103" t="s">
        <v>313</v>
      </c>
      <c r="B80" s="105" t="s">
        <v>396</v>
      </c>
      <c r="C80" s="106" t="s">
        <v>318</v>
      </c>
      <c r="D80" s="107" t="s">
        <v>122</v>
      </c>
      <c r="E80" s="108">
        <v>2581067</v>
      </c>
      <c r="F80" s="109">
        <v>362</v>
      </c>
      <c r="G80" s="108">
        <v>7130</v>
      </c>
      <c r="H80" s="144">
        <v>7455</v>
      </c>
      <c r="I80" s="144">
        <v>6716</v>
      </c>
      <c r="J80" s="144">
        <v>6492</v>
      </c>
      <c r="K80" s="144">
        <v>7566.9495798319331</v>
      </c>
      <c r="L80" s="144">
        <v>6291.7259615384619</v>
      </c>
    </row>
    <row r="81" spans="1:12" ht="14.1" customHeight="1">
      <c r="A81" s="103" t="s">
        <v>313</v>
      </c>
      <c r="B81" s="105" t="s">
        <v>397</v>
      </c>
      <c r="C81" s="106" t="s">
        <v>326</v>
      </c>
      <c r="D81" s="107" t="s">
        <v>123</v>
      </c>
      <c r="E81" s="108">
        <v>2705042</v>
      </c>
      <c r="F81" s="109">
        <v>709</v>
      </c>
      <c r="G81" s="108">
        <v>3815</v>
      </c>
      <c r="H81" s="144">
        <v>4051</v>
      </c>
      <c r="I81" s="144">
        <v>3662</v>
      </c>
      <c r="J81" s="144">
        <v>3577</v>
      </c>
      <c r="K81" s="144">
        <v>3466.875</v>
      </c>
      <c r="L81" s="144">
        <v>3953.8576388888887</v>
      </c>
    </row>
    <row r="82" spans="1:12" ht="14.1" customHeight="1">
      <c r="A82" s="103" t="s">
        <v>333</v>
      </c>
      <c r="B82" s="105" t="s">
        <v>398</v>
      </c>
      <c r="C82" s="106" t="s">
        <v>326</v>
      </c>
      <c r="D82" s="107" t="s">
        <v>124</v>
      </c>
      <c r="E82" s="108">
        <v>6348745</v>
      </c>
      <c r="F82" s="109">
        <v>1172</v>
      </c>
      <c r="G82" s="108">
        <v>5417</v>
      </c>
      <c r="H82" s="144">
        <v>5911</v>
      </c>
      <c r="I82" s="144">
        <v>5913</v>
      </c>
      <c r="J82" s="144">
        <v>5890</v>
      </c>
      <c r="K82" s="144">
        <v>5784.6447619047622</v>
      </c>
      <c r="L82" s="144">
        <v>5327.8860640301318</v>
      </c>
    </row>
    <row r="83" spans="1:12" ht="14.1" customHeight="1">
      <c r="A83" s="103" t="s">
        <v>333</v>
      </c>
      <c r="B83" s="105" t="s">
        <v>399</v>
      </c>
      <c r="C83" s="106" t="s">
        <v>326</v>
      </c>
      <c r="D83" s="107" t="s">
        <v>125</v>
      </c>
      <c r="E83" s="108">
        <v>8199667</v>
      </c>
      <c r="F83" s="109">
        <v>926</v>
      </c>
      <c r="G83" s="108">
        <v>8854</v>
      </c>
      <c r="H83" s="144">
        <v>9395</v>
      </c>
      <c r="I83" s="144">
        <v>8866</v>
      </c>
      <c r="J83" s="144">
        <v>8714</v>
      </c>
      <c r="K83" s="144">
        <v>8835.9145021645018</v>
      </c>
      <c r="L83" s="144">
        <v>8151.7305986696229</v>
      </c>
    </row>
    <row r="84" spans="1:12" ht="14.1" customHeight="1">
      <c r="A84" s="103" t="s">
        <v>313</v>
      </c>
      <c r="B84" s="105" t="s">
        <v>400</v>
      </c>
      <c r="C84" s="106" t="s">
        <v>326</v>
      </c>
      <c r="D84" s="113" t="s">
        <v>126</v>
      </c>
      <c r="E84" s="108">
        <v>1732434</v>
      </c>
      <c r="F84" s="109">
        <v>596</v>
      </c>
      <c r="G84" s="108">
        <v>2906</v>
      </c>
      <c r="H84" s="144">
        <v>3316</v>
      </c>
      <c r="I84" s="144">
        <v>3326</v>
      </c>
      <c r="J84" s="144">
        <v>3698</v>
      </c>
      <c r="K84" s="144">
        <v>3712.7101200686106</v>
      </c>
      <c r="L84" s="144">
        <v>3425.9864176570459</v>
      </c>
    </row>
    <row r="85" spans="1:12" ht="14.1" customHeight="1">
      <c r="A85" s="103" t="s">
        <v>313</v>
      </c>
      <c r="B85" s="105" t="s">
        <v>401</v>
      </c>
      <c r="C85" s="106" t="s">
        <v>326</v>
      </c>
      <c r="D85" s="107" t="s">
        <v>127</v>
      </c>
      <c r="E85" s="108">
        <v>2720630</v>
      </c>
      <c r="F85" s="109">
        <v>666</v>
      </c>
      <c r="G85" s="108">
        <v>4085</v>
      </c>
      <c r="H85" s="144">
        <v>4715</v>
      </c>
      <c r="I85" s="144">
        <v>4282</v>
      </c>
      <c r="J85" s="144">
        <v>4369</v>
      </c>
      <c r="K85" s="144">
        <v>4165.6973244147157</v>
      </c>
      <c r="L85" s="144">
        <v>4132.4242928452577</v>
      </c>
    </row>
    <row r="86" spans="1:12" ht="14.1" customHeight="1">
      <c r="A86" s="103" t="s">
        <v>333</v>
      </c>
      <c r="B86" s="105" t="s">
        <v>402</v>
      </c>
      <c r="C86" s="106" t="s">
        <v>326</v>
      </c>
      <c r="D86" s="107" t="s">
        <v>128</v>
      </c>
      <c r="E86" s="108">
        <v>4344091</v>
      </c>
      <c r="F86" s="109">
        <v>1136</v>
      </c>
      <c r="G86" s="108">
        <v>3824</v>
      </c>
      <c r="H86" s="144">
        <v>4055</v>
      </c>
      <c r="I86" s="144">
        <v>3696</v>
      </c>
      <c r="J86" s="144">
        <v>3595</v>
      </c>
      <c r="K86" s="144">
        <v>3671.0895795246802</v>
      </c>
      <c r="L86" s="144">
        <v>3510.3080660835763</v>
      </c>
    </row>
    <row r="87" spans="1:12" ht="14.1" customHeight="1">
      <c r="A87" s="103" t="s">
        <v>302</v>
      </c>
      <c r="B87" s="105" t="s">
        <v>403</v>
      </c>
      <c r="C87" s="106" t="s">
        <v>315</v>
      </c>
      <c r="D87" s="107" t="s">
        <v>129</v>
      </c>
      <c r="E87" s="108">
        <v>244952</v>
      </c>
      <c r="F87" s="109">
        <v>67</v>
      </c>
      <c r="G87" s="108">
        <v>3656</v>
      </c>
      <c r="H87" s="144">
        <v>4327</v>
      </c>
      <c r="I87" s="144">
        <v>3749</v>
      </c>
      <c r="J87" s="144">
        <v>4319</v>
      </c>
      <c r="K87" s="144">
        <v>4317.378787878788</v>
      </c>
      <c r="L87" s="144">
        <v>4499.4375</v>
      </c>
    </row>
    <row r="88" spans="1:12" ht="14.1" customHeight="1">
      <c r="A88" s="103" t="s">
        <v>313</v>
      </c>
      <c r="B88" s="105" t="s">
        <v>404</v>
      </c>
      <c r="C88" s="106" t="s">
        <v>326</v>
      </c>
      <c r="D88" s="107" t="s">
        <v>130</v>
      </c>
      <c r="E88" s="108">
        <v>3227687</v>
      </c>
      <c r="F88" s="109">
        <v>835</v>
      </c>
      <c r="G88" s="108">
        <v>3865</v>
      </c>
      <c r="H88" s="144">
        <v>4308</v>
      </c>
      <c r="I88" s="144">
        <v>3976</v>
      </c>
      <c r="J88" s="144">
        <v>3707</v>
      </c>
      <c r="K88" s="144">
        <v>3560.2183353437877</v>
      </c>
      <c r="L88" s="144">
        <v>3295.8836265223276</v>
      </c>
    </row>
    <row r="89" spans="1:12" ht="14.1" customHeight="1">
      <c r="A89" s="103" t="s">
        <v>302</v>
      </c>
      <c r="B89" s="105" t="s">
        <v>405</v>
      </c>
      <c r="C89" s="106" t="s">
        <v>406</v>
      </c>
      <c r="D89" s="107" t="s">
        <v>407</v>
      </c>
      <c r="E89" s="108">
        <v>916506</v>
      </c>
      <c r="F89" s="109">
        <v>91</v>
      </c>
      <c r="G89" s="108">
        <v>10071</v>
      </c>
      <c r="H89" s="144">
        <v>9775</v>
      </c>
      <c r="I89" s="144">
        <v>10288</v>
      </c>
      <c r="J89" s="144">
        <v>6390</v>
      </c>
      <c r="K89" s="144">
        <v>6667.1369863013697</v>
      </c>
      <c r="L89" s="144">
        <v>7646.5915492957747</v>
      </c>
    </row>
    <row r="90" spans="1:12" ht="14.1" customHeight="1">
      <c r="A90" s="103" t="s">
        <v>302</v>
      </c>
      <c r="B90" s="105" t="s">
        <v>408</v>
      </c>
      <c r="C90" s="106" t="s">
        <v>406</v>
      </c>
      <c r="D90" s="107" t="s">
        <v>409</v>
      </c>
      <c r="E90" s="108">
        <v>278906</v>
      </c>
      <c r="F90" s="109">
        <v>27</v>
      </c>
      <c r="G90" s="108">
        <v>10329</v>
      </c>
      <c r="H90" s="144">
        <v>9317</v>
      </c>
      <c r="I90" s="144">
        <v>9371</v>
      </c>
      <c r="J90" s="144">
        <v>9624</v>
      </c>
      <c r="K90" s="144">
        <v>12462.88</v>
      </c>
      <c r="L90" s="144">
        <v>13763.272727272728</v>
      </c>
    </row>
    <row r="91" spans="1:12" ht="14.1" customHeight="1">
      <c r="A91" s="103" t="s">
        <v>302</v>
      </c>
      <c r="B91" s="105" t="s">
        <v>410</v>
      </c>
      <c r="C91" s="106" t="s">
        <v>406</v>
      </c>
      <c r="D91" s="114" t="s">
        <v>411</v>
      </c>
      <c r="E91" s="108">
        <v>1651385</v>
      </c>
      <c r="F91" s="109">
        <v>176</v>
      </c>
      <c r="G91" s="108">
        <v>9382</v>
      </c>
      <c r="H91" s="144">
        <v>9497</v>
      </c>
      <c r="I91" s="144">
        <v>9900</v>
      </c>
      <c r="J91" s="144">
        <v>11460</v>
      </c>
      <c r="K91" s="144">
        <v>11485.335483870967</v>
      </c>
      <c r="L91" s="144">
        <v>11899.104938271605</v>
      </c>
    </row>
    <row r="92" spans="1:12" ht="14.1" customHeight="1">
      <c r="A92" s="103" t="s">
        <v>303</v>
      </c>
      <c r="B92" s="105" t="s">
        <v>412</v>
      </c>
      <c r="C92" s="106" t="s">
        <v>406</v>
      </c>
      <c r="D92" s="114" t="s">
        <v>413</v>
      </c>
      <c r="E92" s="108">
        <v>3273782</v>
      </c>
      <c r="F92" s="109">
        <v>199</v>
      </c>
      <c r="G92" s="108">
        <v>16451</v>
      </c>
      <c r="H92" s="144">
        <v>16046</v>
      </c>
      <c r="I92" s="144">
        <v>18054</v>
      </c>
      <c r="J92" s="144">
        <v>18114</v>
      </c>
      <c r="K92" s="144">
        <v>18189.901960784315</v>
      </c>
      <c r="L92" s="144">
        <v>15967.042452830188</v>
      </c>
    </row>
    <row r="93" spans="1:12" ht="14.1" customHeight="1">
      <c r="A93" s="99"/>
      <c r="B93" s="115"/>
      <c r="C93" s="115"/>
      <c r="D93" s="116" t="s">
        <v>414</v>
      </c>
      <c r="E93" s="117">
        <f>SUM(E7:E92)</f>
        <v>592107357</v>
      </c>
      <c r="F93" s="118">
        <f>SUM(F7:F92)</f>
        <v>64677</v>
      </c>
      <c r="G93" s="117">
        <f>IF(ISERR(E93/F93),"　  　－",E93/F93)</f>
        <v>9154.83644881488</v>
      </c>
      <c r="H93" s="117">
        <v>9272.657777985336</v>
      </c>
      <c r="I93" s="117">
        <v>9276.668575405738</v>
      </c>
      <c r="J93" s="117">
        <v>8744.5265762755025</v>
      </c>
      <c r="K93" s="117">
        <v>8616.9352897878198</v>
      </c>
      <c r="L93" s="117">
        <v>8185.8305719118016</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6020.1279069767443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24B02-566B-4336-B334-37DA318FE97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482</v>
      </c>
      <c r="B1" s="186"/>
      <c r="C1" s="186"/>
      <c r="D1" s="186"/>
      <c r="E1" s="186"/>
      <c r="F1" s="186"/>
      <c r="G1" s="186"/>
      <c r="H1" s="186"/>
      <c r="I1" s="186"/>
      <c r="J1" s="186"/>
      <c r="K1" s="186"/>
      <c r="L1" s="186"/>
      <c r="M1" s="92"/>
    </row>
    <row r="2" spans="1:13" s="95" customFormat="1" ht="57" customHeight="1">
      <c r="A2" s="187" t="s">
        <v>483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2078275</v>
      </c>
      <c r="F7" s="109">
        <v>96486125</v>
      </c>
      <c r="G7" s="110">
        <v>2.1000000000000001E-2</v>
      </c>
      <c r="H7" s="111">
        <v>1.7999999999999999E-2</v>
      </c>
      <c r="I7" s="111">
        <v>1.4999999999999999E-2</v>
      </c>
      <c r="J7" s="111">
        <v>1.4999999999999999E-2</v>
      </c>
      <c r="K7" s="111">
        <v>2.4022817849004018E-2</v>
      </c>
      <c r="L7" s="111">
        <v>2.0266514587308972E-2</v>
      </c>
    </row>
    <row r="8" spans="1:13" ht="14.1" customHeight="1">
      <c r="A8" s="103" t="s">
        <v>313</v>
      </c>
      <c r="B8" s="105" t="s">
        <v>314</v>
      </c>
      <c r="C8" s="106" t="s">
        <v>315</v>
      </c>
      <c r="D8" s="107" t="s">
        <v>10</v>
      </c>
      <c r="E8" s="108">
        <v>157874</v>
      </c>
      <c r="F8" s="109">
        <v>11186876</v>
      </c>
      <c r="G8" s="110">
        <v>1.4E-2</v>
      </c>
      <c r="H8" s="111">
        <v>2.1000000000000001E-2</v>
      </c>
      <c r="I8" s="111">
        <v>2.5999999999999999E-2</v>
      </c>
      <c r="J8" s="111">
        <v>1.6E-2</v>
      </c>
      <c r="K8" s="111">
        <v>1.7288717370982046E-2</v>
      </c>
      <c r="L8" s="111">
        <v>1.7294827614753171E-2</v>
      </c>
    </row>
    <row r="9" spans="1:13" ht="14.1" customHeight="1">
      <c r="A9" s="103" t="s">
        <v>316</v>
      </c>
      <c r="B9" s="105" t="s">
        <v>317</v>
      </c>
      <c r="C9" s="106" t="s">
        <v>318</v>
      </c>
      <c r="D9" s="107" t="s">
        <v>11</v>
      </c>
      <c r="E9" s="108">
        <v>238488</v>
      </c>
      <c r="F9" s="109">
        <v>5805730</v>
      </c>
      <c r="G9" s="110">
        <v>4.1000000000000002E-2</v>
      </c>
      <c r="H9" s="111">
        <v>3.9E-2</v>
      </c>
      <c r="I9" s="111">
        <v>0.05</v>
      </c>
      <c r="J9" s="111">
        <v>4.1000000000000002E-2</v>
      </c>
      <c r="K9" s="111">
        <v>4.2072543876229156E-2</v>
      </c>
      <c r="L9" s="111">
        <v>3.9316811825588362E-2</v>
      </c>
    </row>
    <row r="10" spans="1:13" ht="14.1" customHeight="1">
      <c r="A10" s="103" t="s">
        <v>316</v>
      </c>
      <c r="B10" s="105" t="s">
        <v>319</v>
      </c>
      <c r="C10" s="106" t="s">
        <v>320</v>
      </c>
      <c r="D10" s="107" t="s">
        <v>12</v>
      </c>
      <c r="E10" s="108">
        <v>179399</v>
      </c>
      <c r="F10" s="109">
        <v>3200073</v>
      </c>
      <c r="G10" s="110">
        <v>5.6000000000000001E-2</v>
      </c>
      <c r="H10" s="111">
        <v>5.8000000000000003E-2</v>
      </c>
      <c r="I10" s="111">
        <v>0.09</v>
      </c>
      <c r="J10" s="111">
        <v>6.3E-2</v>
      </c>
      <c r="K10" s="111">
        <v>6.8110092935370362E-2</v>
      </c>
      <c r="L10" s="111">
        <v>5.3923554025400472E-2</v>
      </c>
    </row>
    <row r="11" spans="1:13" ht="14.1" customHeight="1">
      <c r="A11" s="103" t="s">
        <v>303</v>
      </c>
      <c r="B11" s="105" t="s">
        <v>321</v>
      </c>
      <c r="C11" s="106" t="s">
        <v>318</v>
      </c>
      <c r="D11" s="107" t="s">
        <v>13</v>
      </c>
      <c r="E11" s="108">
        <v>244259</v>
      </c>
      <c r="F11" s="109">
        <v>4980970</v>
      </c>
      <c r="G11" s="110">
        <v>4.9000000000000002E-2</v>
      </c>
      <c r="H11" s="111">
        <v>6.5000000000000002E-2</v>
      </c>
      <c r="I11" s="111">
        <v>6.4000000000000001E-2</v>
      </c>
      <c r="J11" s="111">
        <v>0.06</v>
      </c>
      <c r="K11" s="111">
        <v>5.8180961264182325E-2</v>
      </c>
      <c r="L11" s="111">
        <v>5.3643349942421731E-2</v>
      </c>
    </row>
    <row r="12" spans="1:13" ht="14.1" customHeight="1">
      <c r="A12" s="103" t="s">
        <v>302</v>
      </c>
      <c r="B12" s="105" t="s">
        <v>322</v>
      </c>
      <c r="C12" s="106" t="s">
        <v>323</v>
      </c>
      <c r="D12" s="107" t="s">
        <v>14</v>
      </c>
      <c r="E12" s="108">
        <v>137234</v>
      </c>
      <c r="F12" s="109">
        <v>26456192</v>
      </c>
      <c r="G12" s="110">
        <v>5.0000000000000001E-3</v>
      </c>
      <c r="H12" s="111">
        <v>7.0000000000000001E-3</v>
      </c>
      <c r="I12" s="111">
        <v>4.0000000000000001E-3</v>
      </c>
      <c r="J12" s="111">
        <v>4.0000000000000001E-3</v>
      </c>
      <c r="K12" s="111">
        <v>4.8606975736882581E-3</v>
      </c>
      <c r="L12" s="111">
        <v>4.3848355156296641E-3</v>
      </c>
    </row>
    <row r="13" spans="1:13" ht="14.1" customHeight="1">
      <c r="A13" s="103" t="s">
        <v>303</v>
      </c>
      <c r="B13" s="105" t="s">
        <v>324</v>
      </c>
      <c r="C13" s="106" t="s">
        <v>318</v>
      </c>
      <c r="D13" s="107" t="s">
        <v>15</v>
      </c>
      <c r="E13" s="108">
        <v>147022</v>
      </c>
      <c r="F13" s="109">
        <v>4151972</v>
      </c>
      <c r="G13" s="110">
        <v>3.5000000000000003E-2</v>
      </c>
      <c r="H13" s="111">
        <v>3.6999999999999998E-2</v>
      </c>
      <c r="I13" s="111">
        <v>3.4000000000000002E-2</v>
      </c>
      <c r="J13" s="111">
        <v>3.5999999999999997E-2</v>
      </c>
      <c r="K13" s="111">
        <v>3.6707680868865056E-2</v>
      </c>
      <c r="L13" s="111">
        <v>4.0596445213486057E-2</v>
      </c>
    </row>
    <row r="14" spans="1:13" ht="14.1" customHeight="1">
      <c r="A14" s="103" t="s">
        <v>313</v>
      </c>
      <c r="B14" s="105" t="s">
        <v>325</v>
      </c>
      <c r="C14" s="106" t="s">
        <v>326</v>
      </c>
      <c r="D14" s="107" t="s">
        <v>16</v>
      </c>
      <c r="E14" s="108">
        <v>313076</v>
      </c>
      <c r="F14" s="109">
        <v>36828078</v>
      </c>
      <c r="G14" s="110">
        <v>8.0000000000000002E-3</v>
      </c>
      <c r="H14" s="111">
        <v>1.2999999999999999E-2</v>
      </c>
      <c r="I14" s="111">
        <v>1.2999999999999999E-2</v>
      </c>
      <c r="J14" s="111">
        <v>1.2999999999999999E-2</v>
      </c>
      <c r="K14" s="111">
        <v>1.4077497304245838E-2</v>
      </c>
      <c r="L14" s="111">
        <v>1.3634097649360395E-2</v>
      </c>
    </row>
    <row r="15" spans="1:13" ht="14.1" customHeight="1">
      <c r="A15" s="103" t="s">
        <v>313</v>
      </c>
      <c r="B15" s="105" t="s">
        <v>327</v>
      </c>
      <c r="C15" s="106" t="s">
        <v>328</v>
      </c>
      <c r="D15" s="107" t="s">
        <v>17</v>
      </c>
      <c r="E15" s="108">
        <v>381231</v>
      </c>
      <c r="F15" s="109">
        <v>13266277</v>
      </c>
      <c r="G15" s="110">
        <v>2.8000000000000001E-2</v>
      </c>
      <c r="H15" s="111">
        <v>3.1E-2</v>
      </c>
      <c r="I15" s="111">
        <v>3.5999999999999997E-2</v>
      </c>
      <c r="J15" s="111">
        <v>3.4000000000000002E-2</v>
      </c>
      <c r="K15" s="111">
        <v>3.9317801759506422E-2</v>
      </c>
      <c r="L15" s="111">
        <v>2.4746877757492906E-2</v>
      </c>
    </row>
    <row r="16" spans="1:13" ht="14.1" customHeight="1">
      <c r="A16" s="103" t="s">
        <v>310</v>
      </c>
      <c r="B16" s="105" t="s">
        <v>329</v>
      </c>
      <c r="C16" s="106" t="s">
        <v>312</v>
      </c>
      <c r="D16" s="107" t="s">
        <v>18</v>
      </c>
      <c r="E16" s="108">
        <v>3475869</v>
      </c>
      <c r="F16" s="109">
        <v>142778718</v>
      </c>
      <c r="G16" s="110">
        <v>2.4E-2</v>
      </c>
      <c r="H16" s="111">
        <v>2.1000000000000001E-2</v>
      </c>
      <c r="I16" s="111">
        <v>2.1999999999999999E-2</v>
      </c>
      <c r="J16" s="111">
        <v>2.5999999999999999E-2</v>
      </c>
      <c r="K16" s="111">
        <v>2.2658031384286532E-2</v>
      </c>
      <c r="L16" s="111">
        <v>2.2238445294874804E-2</v>
      </c>
    </row>
    <row r="17" spans="1:12" ht="14.1" customHeight="1">
      <c r="A17" s="103" t="s">
        <v>303</v>
      </c>
      <c r="B17" s="105" t="s">
        <v>330</v>
      </c>
      <c r="C17" s="106" t="s">
        <v>315</v>
      </c>
      <c r="D17" s="107" t="s">
        <v>19</v>
      </c>
      <c r="E17" s="108">
        <v>115724</v>
      </c>
      <c r="F17" s="109">
        <v>4253841</v>
      </c>
      <c r="G17" s="110">
        <v>2.7E-2</v>
      </c>
      <c r="H17" s="111">
        <v>2.5999999999999999E-2</v>
      </c>
      <c r="I17" s="111">
        <v>2.8000000000000001E-2</v>
      </c>
      <c r="J17" s="111">
        <v>2.4E-2</v>
      </c>
      <c r="K17" s="111">
        <v>2.4250766009588389E-2</v>
      </c>
      <c r="L17" s="111">
        <v>2.6337233248519238E-2</v>
      </c>
    </row>
    <row r="18" spans="1:12" ht="14.1" customHeight="1">
      <c r="A18" s="103" t="s">
        <v>331</v>
      </c>
      <c r="B18" s="105" t="s">
        <v>332</v>
      </c>
      <c r="C18" s="106" t="s">
        <v>326</v>
      </c>
      <c r="D18" s="107" t="s">
        <v>20</v>
      </c>
      <c r="E18" s="108">
        <v>314181</v>
      </c>
      <c r="F18" s="109">
        <v>33167004</v>
      </c>
      <c r="G18" s="110">
        <v>8.9999999999999993E-3</v>
      </c>
      <c r="H18" s="111">
        <v>8.9999999999999993E-3</v>
      </c>
      <c r="I18" s="111">
        <v>8.9999999999999993E-3</v>
      </c>
      <c r="J18" s="111">
        <v>8.9999999999999993E-3</v>
      </c>
      <c r="K18" s="111">
        <v>1.263881707564901E-2</v>
      </c>
      <c r="L18" s="111">
        <v>1.223234675010511E-2</v>
      </c>
    </row>
    <row r="19" spans="1:12" ht="14.1" customHeight="1">
      <c r="A19" s="103" t="s">
        <v>333</v>
      </c>
      <c r="B19" s="105" t="s">
        <v>334</v>
      </c>
      <c r="C19" s="106" t="s">
        <v>326</v>
      </c>
      <c r="D19" s="107" t="s">
        <v>21</v>
      </c>
      <c r="E19" s="108">
        <v>401099</v>
      </c>
      <c r="F19" s="109">
        <v>41238467</v>
      </c>
      <c r="G19" s="110">
        <v>8.9999999999999993E-3</v>
      </c>
      <c r="H19" s="111">
        <v>0.01</v>
      </c>
      <c r="I19" s="111">
        <v>0.01</v>
      </c>
      <c r="J19" s="111">
        <v>1.4E-2</v>
      </c>
      <c r="K19" s="111">
        <v>1.2499504747998021E-2</v>
      </c>
      <c r="L19" s="111">
        <v>1.338699422670035E-2</v>
      </c>
    </row>
    <row r="20" spans="1:12" ht="14.1" customHeight="1">
      <c r="A20" s="103" t="s">
        <v>331</v>
      </c>
      <c r="B20" s="105" t="s">
        <v>335</v>
      </c>
      <c r="C20" s="106" t="s">
        <v>328</v>
      </c>
      <c r="D20" s="107" t="s">
        <v>22</v>
      </c>
      <c r="E20" s="108">
        <v>277917</v>
      </c>
      <c r="F20" s="109">
        <v>7898414</v>
      </c>
      <c r="G20" s="110">
        <v>3.5000000000000003E-2</v>
      </c>
      <c r="H20" s="111">
        <v>2.5000000000000001E-2</v>
      </c>
      <c r="I20" s="111">
        <v>1.6E-2</v>
      </c>
      <c r="J20" s="111">
        <v>1.7999999999999999E-2</v>
      </c>
      <c r="K20" s="111">
        <v>1.9868696865204226E-2</v>
      </c>
      <c r="L20" s="111">
        <v>2.0588836460762296E-2</v>
      </c>
    </row>
    <row r="21" spans="1:12" ht="14.1" customHeight="1">
      <c r="A21" s="103" t="s">
        <v>313</v>
      </c>
      <c r="B21" s="105" t="s">
        <v>336</v>
      </c>
      <c r="C21" s="106" t="s">
        <v>328</v>
      </c>
      <c r="D21" s="107" t="s">
        <v>23</v>
      </c>
      <c r="E21" s="108">
        <v>474542</v>
      </c>
      <c r="F21" s="109">
        <v>14036619</v>
      </c>
      <c r="G21" s="110">
        <v>3.3000000000000002E-2</v>
      </c>
      <c r="H21" s="111">
        <v>3.4000000000000002E-2</v>
      </c>
      <c r="I21" s="111">
        <v>5.0999999999999997E-2</v>
      </c>
      <c r="J21" s="111">
        <v>2.8000000000000001E-2</v>
      </c>
      <c r="K21" s="111">
        <v>2.7655323383529256E-2</v>
      </c>
      <c r="L21" s="111">
        <v>2.9546032579821302E-2</v>
      </c>
    </row>
    <row r="22" spans="1:12" ht="14.1" customHeight="1">
      <c r="A22" s="103" t="s">
        <v>337</v>
      </c>
      <c r="B22" s="105" t="s">
        <v>338</v>
      </c>
      <c r="C22" s="106" t="s">
        <v>326</v>
      </c>
      <c r="D22" s="107" t="s">
        <v>24</v>
      </c>
      <c r="E22" s="108">
        <v>2357078</v>
      </c>
      <c r="F22" s="109">
        <v>94021524</v>
      </c>
      <c r="G22" s="110">
        <v>2.5000000000000001E-2</v>
      </c>
      <c r="H22" s="111">
        <v>2.5000000000000001E-2</v>
      </c>
      <c r="I22" s="111">
        <v>2.8000000000000001E-2</v>
      </c>
      <c r="J22" s="111">
        <v>2.8000000000000001E-2</v>
      </c>
      <c r="K22" s="111">
        <v>2.8534358699536244E-2</v>
      </c>
      <c r="L22" s="111">
        <v>2.805629326846391E-2</v>
      </c>
    </row>
    <row r="23" spans="1:12" ht="14.1" customHeight="1">
      <c r="A23" s="103" t="s">
        <v>302</v>
      </c>
      <c r="B23" s="105" t="s">
        <v>339</v>
      </c>
      <c r="C23" s="106" t="s">
        <v>318</v>
      </c>
      <c r="D23" s="107" t="s">
        <v>25</v>
      </c>
      <c r="E23" s="108">
        <v>28657</v>
      </c>
      <c r="F23" s="109">
        <v>2919379</v>
      </c>
      <c r="G23" s="110">
        <v>8.9999999999999993E-3</v>
      </c>
      <c r="H23" s="111">
        <v>8.0000000000000002E-3</v>
      </c>
      <c r="I23" s="111">
        <v>8.9999999999999993E-3</v>
      </c>
      <c r="J23" s="111">
        <v>1.2E-2</v>
      </c>
      <c r="K23" s="111">
        <v>9.2226022879045733E-3</v>
      </c>
      <c r="L23" s="111">
        <v>8.4302655498391978E-3</v>
      </c>
    </row>
    <row r="24" spans="1:12" ht="14.1" customHeight="1">
      <c r="A24" s="103" t="s">
        <v>331</v>
      </c>
      <c r="B24" s="105" t="s">
        <v>340</v>
      </c>
      <c r="C24" s="106" t="s">
        <v>328</v>
      </c>
      <c r="D24" s="107" t="s">
        <v>26</v>
      </c>
      <c r="E24" s="108">
        <v>306214</v>
      </c>
      <c r="F24" s="109">
        <v>10013095</v>
      </c>
      <c r="G24" s="110">
        <v>0.03</v>
      </c>
      <c r="H24" s="111">
        <v>2.9000000000000001E-2</v>
      </c>
      <c r="I24" s="111">
        <v>0.03</v>
      </c>
      <c r="J24" s="111">
        <v>2.7E-2</v>
      </c>
      <c r="K24" s="111">
        <v>2.6885411596151761E-2</v>
      </c>
      <c r="L24" s="111">
        <v>2.4101555490674512E-2</v>
      </c>
    </row>
    <row r="25" spans="1:12" ht="14.1" customHeight="1">
      <c r="A25" s="103" t="s">
        <v>313</v>
      </c>
      <c r="B25" s="105" t="s">
        <v>341</v>
      </c>
      <c r="C25" s="106" t="s">
        <v>326</v>
      </c>
      <c r="D25" s="107" t="s">
        <v>27</v>
      </c>
      <c r="E25" s="108">
        <v>570065</v>
      </c>
      <c r="F25" s="109">
        <v>45196077</v>
      </c>
      <c r="G25" s="110">
        <v>1.2E-2</v>
      </c>
      <c r="H25" s="111">
        <v>1.4E-2</v>
      </c>
      <c r="I25" s="111">
        <v>1.4E-2</v>
      </c>
      <c r="J25" s="111">
        <v>1.6E-2</v>
      </c>
      <c r="K25" s="111">
        <v>1.1262053901357254E-2</v>
      </c>
      <c r="L25" s="111">
        <v>1.2356755722588193E-2</v>
      </c>
    </row>
    <row r="26" spans="1:12" ht="14.1" customHeight="1">
      <c r="A26" s="103" t="s">
        <v>313</v>
      </c>
      <c r="B26" s="105" t="s">
        <v>342</v>
      </c>
      <c r="C26" s="106" t="s">
        <v>328</v>
      </c>
      <c r="D26" s="107" t="s">
        <v>28</v>
      </c>
      <c r="E26" s="108">
        <v>561746</v>
      </c>
      <c r="F26" s="109">
        <v>13485028</v>
      </c>
      <c r="G26" s="110">
        <v>4.1000000000000002E-2</v>
      </c>
      <c r="H26" s="111">
        <v>4.2000000000000003E-2</v>
      </c>
      <c r="I26" s="111">
        <v>3.4000000000000002E-2</v>
      </c>
      <c r="J26" s="111">
        <v>3.1E-2</v>
      </c>
      <c r="K26" s="111">
        <v>3.4853080227120338E-2</v>
      </c>
      <c r="L26" s="111">
        <v>3.637456404767845E-2</v>
      </c>
    </row>
    <row r="27" spans="1:12" ht="14.1" customHeight="1">
      <c r="A27" s="103" t="s">
        <v>337</v>
      </c>
      <c r="B27" s="105" t="s">
        <v>343</v>
      </c>
      <c r="C27" s="106" t="s">
        <v>326</v>
      </c>
      <c r="D27" s="107" t="s">
        <v>29</v>
      </c>
      <c r="E27" s="108">
        <v>1126711</v>
      </c>
      <c r="F27" s="109">
        <v>67717157</v>
      </c>
      <c r="G27" s="110">
        <v>1.6E-2</v>
      </c>
      <c r="H27" s="111">
        <v>1.6E-2</v>
      </c>
      <c r="I27" s="111">
        <v>1.4999999999999999E-2</v>
      </c>
      <c r="J27" s="111">
        <v>1.4999999999999999E-2</v>
      </c>
      <c r="K27" s="111">
        <v>1.5296702439750676E-2</v>
      </c>
      <c r="L27" s="111">
        <v>1.6309623993858546E-2</v>
      </c>
    </row>
    <row r="28" spans="1:12" ht="14.1" customHeight="1">
      <c r="A28" s="103" t="s">
        <v>310</v>
      </c>
      <c r="B28" s="105" t="s">
        <v>344</v>
      </c>
      <c r="C28" s="106" t="s">
        <v>312</v>
      </c>
      <c r="D28" s="107" t="s">
        <v>30</v>
      </c>
      <c r="E28" s="108">
        <v>2647015</v>
      </c>
      <c r="F28" s="109">
        <v>229124777</v>
      </c>
      <c r="G28" s="110">
        <v>1.0999999999999999E-2</v>
      </c>
      <c r="H28" s="111">
        <v>1.0999999999999999E-2</v>
      </c>
      <c r="I28" s="111">
        <v>0.02</v>
      </c>
      <c r="J28" s="111">
        <v>1.9E-2</v>
      </c>
      <c r="K28" s="111">
        <v>2.0777045610175009E-2</v>
      </c>
      <c r="L28" s="111">
        <v>2.7277015854046561E-2</v>
      </c>
    </row>
    <row r="29" spans="1:12" ht="14.1" customHeight="1">
      <c r="A29" s="103" t="s">
        <v>316</v>
      </c>
      <c r="B29" s="105" t="s">
        <v>345</v>
      </c>
      <c r="C29" s="106" t="s">
        <v>323</v>
      </c>
      <c r="D29" s="107" t="s">
        <v>31</v>
      </c>
      <c r="E29" s="108">
        <v>1227287</v>
      </c>
      <c r="F29" s="109">
        <v>55217975</v>
      </c>
      <c r="G29" s="110">
        <v>2.1999999999999999E-2</v>
      </c>
      <c r="H29" s="111">
        <v>3.4000000000000002E-2</v>
      </c>
      <c r="I29" s="111">
        <v>4.2000000000000003E-2</v>
      </c>
      <c r="J29" s="111">
        <v>0.02</v>
      </c>
      <c r="K29" s="111">
        <v>1.475190977446419E-2</v>
      </c>
      <c r="L29" s="111">
        <v>1.4674365074228734E-2</v>
      </c>
    </row>
    <row r="30" spans="1:12" ht="14.1" customHeight="1">
      <c r="A30" s="103" t="s">
        <v>331</v>
      </c>
      <c r="B30" s="105" t="s">
        <v>346</v>
      </c>
      <c r="C30" s="106" t="s">
        <v>320</v>
      </c>
      <c r="D30" s="107" t="s">
        <v>32</v>
      </c>
      <c r="E30" s="108">
        <v>284657</v>
      </c>
      <c r="F30" s="109">
        <v>6260999</v>
      </c>
      <c r="G30" s="110">
        <v>4.4999999999999998E-2</v>
      </c>
      <c r="H30" s="111">
        <v>3.9E-2</v>
      </c>
      <c r="I30" s="111">
        <v>4.8000000000000001E-2</v>
      </c>
      <c r="J30" s="111">
        <v>4.2000000000000003E-2</v>
      </c>
      <c r="K30" s="111">
        <v>4.405833727523361E-2</v>
      </c>
      <c r="L30" s="111">
        <v>4.1149565749878943E-2</v>
      </c>
    </row>
    <row r="31" spans="1:12" ht="14.1" customHeight="1">
      <c r="A31" s="103" t="s">
        <v>331</v>
      </c>
      <c r="B31" s="105" t="s">
        <v>347</v>
      </c>
      <c r="C31" s="106" t="s">
        <v>315</v>
      </c>
      <c r="D31" s="107" t="s">
        <v>33</v>
      </c>
      <c r="E31" s="108">
        <v>313507</v>
      </c>
      <c r="F31" s="109">
        <v>13057983</v>
      </c>
      <c r="G31" s="110">
        <v>2.4E-2</v>
      </c>
      <c r="H31" s="111">
        <v>2.9000000000000001E-2</v>
      </c>
      <c r="I31" s="111">
        <v>1.7999999999999999E-2</v>
      </c>
      <c r="J31" s="111">
        <v>1.9E-2</v>
      </c>
      <c r="K31" s="111">
        <v>1.9737625866943533E-2</v>
      </c>
      <c r="L31" s="111">
        <v>1.9011171798556329E-2</v>
      </c>
    </row>
    <row r="32" spans="1:12" ht="14.1" customHeight="1">
      <c r="A32" s="103" t="s">
        <v>331</v>
      </c>
      <c r="B32" s="105" t="s">
        <v>348</v>
      </c>
      <c r="C32" s="106" t="s">
        <v>318</v>
      </c>
      <c r="D32" s="107" t="s">
        <v>34</v>
      </c>
      <c r="E32" s="108">
        <v>671412</v>
      </c>
      <c r="F32" s="109">
        <v>14510956</v>
      </c>
      <c r="G32" s="110">
        <v>4.5999999999999999E-2</v>
      </c>
      <c r="H32" s="111">
        <v>5.7000000000000002E-2</v>
      </c>
      <c r="I32" s="111">
        <v>4.9000000000000002E-2</v>
      </c>
      <c r="J32" s="111">
        <v>4.3999999999999997E-2</v>
      </c>
      <c r="K32" s="111">
        <v>3.9726854640984507E-2</v>
      </c>
      <c r="L32" s="111">
        <v>2.4894732535219559E-2</v>
      </c>
    </row>
    <row r="33" spans="1:12" ht="14.1" customHeight="1">
      <c r="A33" s="103" t="s">
        <v>316</v>
      </c>
      <c r="B33" s="105" t="s">
        <v>349</v>
      </c>
      <c r="C33" s="106" t="s">
        <v>320</v>
      </c>
      <c r="D33" s="107" t="s">
        <v>35</v>
      </c>
      <c r="E33" s="108">
        <v>374410</v>
      </c>
      <c r="F33" s="109">
        <v>8382470</v>
      </c>
      <c r="G33" s="110">
        <v>4.3999999999999997E-2</v>
      </c>
      <c r="H33" s="111">
        <v>3.6999999999999998E-2</v>
      </c>
      <c r="I33" s="111">
        <v>4.4999999999999998E-2</v>
      </c>
      <c r="J33" s="111">
        <v>4.3999999999999997E-2</v>
      </c>
      <c r="K33" s="111">
        <v>4.1038294164509735E-2</v>
      </c>
      <c r="L33" s="111">
        <v>5.9511355829102497E-2</v>
      </c>
    </row>
    <row r="34" spans="1:12" ht="14.1" customHeight="1">
      <c r="A34" s="103" t="s">
        <v>333</v>
      </c>
      <c r="B34" s="105" t="s">
        <v>350</v>
      </c>
      <c r="C34" s="106" t="s">
        <v>318</v>
      </c>
      <c r="D34" s="107" t="s">
        <v>36</v>
      </c>
      <c r="E34" s="108">
        <v>2910451</v>
      </c>
      <c r="F34" s="109">
        <v>45637908</v>
      </c>
      <c r="G34" s="110">
        <v>6.3E-2</v>
      </c>
      <c r="H34" s="111">
        <v>7.5999999999999998E-2</v>
      </c>
      <c r="I34" s="111">
        <v>7.2999999999999995E-2</v>
      </c>
      <c r="J34" s="111">
        <v>6.5000000000000002E-2</v>
      </c>
      <c r="K34" s="111">
        <v>6.4510136904756654E-2</v>
      </c>
      <c r="L34" s="111">
        <v>5.8328945835889177E-2</v>
      </c>
    </row>
    <row r="35" spans="1:12" ht="14.1" customHeight="1">
      <c r="A35" s="103" t="s">
        <v>316</v>
      </c>
      <c r="B35" s="105" t="s">
        <v>351</v>
      </c>
      <c r="C35" s="106" t="s">
        <v>318</v>
      </c>
      <c r="D35" s="107" t="s">
        <v>37</v>
      </c>
      <c r="E35" s="108">
        <v>427172</v>
      </c>
      <c r="F35" s="109">
        <v>9121125</v>
      </c>
      <c r="G35" s="110">
        <v>4.5999999999999999E-2</v>
      </c>
      <c r="H35" s="111">
        <v>0.11799999999999999</v>
      </c>
      <c r="I35" s="111">
        <v>4.7E-2</v>
      </c>
      <c r="J35" s="111">
        <v>3.7999999999999999E-2</v>
      </c>
      <c r="K35" s="111">
        <v>3.8731648864457131E-2</v>
      </c>
      <c r="L35" s="111">
        <v>4.3713284134230007E-2</v>
      </c>
    </row>
    <row r="36" spans="1:12" ht="14.1" customHeight="1">
      <c r="A36" s="103" t="s">
        <v>316</v>
      </c>
      <c r="B36" s="105" t="s">
        <v>352</v>
      </c>
      <c r="C36" s="106" t="s">
        <v>328</v>
      </c>
      <c r="D36" s="107" t="s">
        <v>38</v>
      </c>
      <c r="E36" s="108">
        <v>219071</v>
      </c>
      <c r="F36" s="109">
        <v>7828348</v>
      </c>
      <c r="G36" s="110">
        <v>2.7E-2</v>
      </c>
      <c r="H36" s="111">
        <v>3.2000000000000001E-2</v>
      </c>
      <c r="I36" s="111">
        <v>3.5000000000000003E-2</v>
      </c>
      <c r="J36" s="111">
        <v>3.5000000000000003E-2</v>
      </c>
      <c r="K36" s="111">
        <v>3.1030827284331198E-2</v>
      </c>
      <c r="L36" s="111">
        <v>2.6534930760445698E-2</v>
      </c>
    </row>
    <row r="37" spans="1:12" ht="14.1" customHeight="1">
      <c r="A37" s="103" t="s">
        <v>331</v>
      </c>
      <c r="B37" s="105" t="s">
        <v>353</v>
      </c>
      <c r="C37" s="106" t="s">
        <v>318</v>
      </c>
      <c r="D37" s="107" t="s">
        <v>79</v>
      </c>
      <c r="E37" s="108">
        <v>554047</v>
      </c>
      <c r="F37" s="109">
        <v>10575976</v>
      </c>
      <c r="G37" s="110">
        <v>5.1999999999999998E-2</v>
      </c>
      <c r="H37" s="111">
        <v>6.0999999999999999E-2</v>
      </c>
      <c r="I37" s="111">
        <v>6.3E-2</v>
      </c>
      <c r="J37" s="111">
        <v>6.7000000000000004E-2</v>
      </c>
      <c r="K37" s="111">
        <v>6.6030804553363159E-2</v>
      </c>
      <c r="L37" s="111">
        <v>8.7989895730730752E-2</v>
      </c>
    </row>
    <row r="38" spans="1:12" ht="14.1" customHeight="1">
      <c r="A38" s="103" t="s">
        <v>313</v>
      </c>
      <c r="B38" s="105" t="s">
        <v>354</v>
      </c>
      <c r="C38" s="106" t="s">
        <v>320</v>
      </c>
      <c r="D38" s="107" t="s">
        <v>80</v>
      </c>
      <c r="E38" s="108">
        <v>600747</v>
      </c>
      <c r="F38" s="109">
        <v>11110769</v>
      </c>
      <c r="G38" s="110">
        <v>5.3999999999999999E-2</v>
      </c>
      <c r="H38" s="111">
        <v>5.2999999999999999E-2</v>
      </c>
      <c r="I38" s="111">
        <v>4.8000000000000001E-2</v>
      </c>
      <c r="J38" s="111">
        <v>5.3999999999999999E-2</v>
      </c>
      <c r="K38" s="111">
        <v>3.8865816074541676E-2</v>
      </c>
      <c r="L38" s="111">
        <v>4.7557113344773007E-2</v>
      </c>
    </row>
    <row r="39" spans="1:12" ht="14.1" customHeight="1">
      <c r="A39" s="103" t="s">
        <v>333</v>
      </c>
      <c r="B39" s="105" t="s">
        <v>355</v>
      </c>
      <c r="C39" s="106" t="s">
        <v>328</v>
      </c>
      <c r="D39" s="107" t="s">
        <v>81</v>
      </c>
      <c r="E39" s="108">
        <v>380069</v>
      </c>
      <c r="F39" s="109">
        <v>17720887</v>
      </c>
      <c r="G39" s="110">
        <v>2.1000000000000001E-2</v>
      </c>
      <c r="H39" s="111">
        <v>3.1E-2</v>
      </c>
      <c r="I39" s="111">
        <v>2.1000000000000001E-2</v>
      </c>
      <c r="J39" s="111">
        <v>3.3000000000000002E-2</v>
      </c>
      <c r="K39" s="111">
        <v>1.6499733936931032E-2</v>
      </c>
      <c r="L39" s="111">
        <v>2.0578332265469554E-2</v>
      </c>
    </row>
    <row r="40" spans="1:12" ht="14.1" customHeight="1">
      <c r="A40" s="103" t="s">
        <v>337</v>
      </c>
      <c r="B40" s="105" t="s">
        <v>356</v>
      </c>
      <c r="C40" s="106" t="s">
        <v>326</v>
      </c>
      <c r="D40" s="107" t="s">
        <v>82</v>
      </c>
      <c r="E40" s="108">
        <v>861588</v>
      </c>
      <c r="F40" s="109">
        <v>56723540</v>
      </c>
      <c r="G40" s="110">
        <v>1.4999999999999999E-2</v>
      </c>
      <c r="H40" s="111">
        <v>1.2E-2</v>
      </c>
      <c r="I40" s="111">
        <v>1.2E-2</v>
      </c>
      <c r="J40" s="111">
        <v>1.7000000000000001E-2</v>
      </c>
      <c r="K40" s="111">
        <v>1.267796728602316E-2</v>
      </c>
      <c r="L40" s="111">
        <v>1.1823265419363922E-2</v>
      </c>
    </row>
    <row r="41" spans="1:12" ht="14.1" customHeight="1">
      <c r="A41" s="103" t="s">
        <v>303</v>
      </c>
      <c r="B41" s="105" t="s">
        <v>357</v>
      </c>
      <c r="C41" s="106" t="s">
        <v>318</v>
      </c>
      <c r="D41" s="107" t="s">
        <v>83</v>
      </c>
      <c r="E41" s="108">
        <v>291602</v>
      </c>
      <c r="F41" s="109">
        <v>7358644</v>
      </c>
      <c r="G41" s="110">
        <v>3.9E-2</v>
      </c>
      <c r="H41" s="111">
        <v>0.04</v>
      </c>
      <c r="I41" s="111">
        <v>4.5999999999999999E-2</v>
      </c>
      <c r="J41" s="111">
        <v>5.1999999999999998E-2</v>
      </c>
      <c r="K41" s="111">
        <v>5.4614404409585704E-2</v>
      </c>
      <c r="L41" s="111">
        <v>4.8102648206085674E-2</v>
      </c>
    </row>
    <row r="42" spans="1:12" ht="14.1" customHeight="1">
      <c r="A42" s="103" t="s">
        <v>303</v>
      </c>
      <c r="B42" s="105" t="s">
        <v>358</v>
      </c>
      <c r="C42" s="106" t="s">
        <v>315</v>
      </c>
      <c r="D42" s="107" t="s">
        <v>84</v>
      </c>
      <c r="E42" s="108">
        <v>135317</v>
      </c>
      <c r="F42" s="109">
        <v>4165621</v>
      </c>
      <c r="G42" s="110">
        <v>3.2000000000000001E-2</v>
      </c>
      <c r="H42" s="111">
        <v>3.4000000000000002E-2</v>
      </c>
      <c r="I42" s="111">
        <v>3.6999999999999998E-2</v>
      </c>
      <c r="J42" s="111">
        <v>0.04</v>
      </c>
      <c r="K42" s="111">
        <v>3.770502880116218E-2</v>
      </c>
      <c r="L42" s="111">
        <v>4.2379106198326459E-2</v>
      </c>
    </row>
    <row r="43" spans="1:12" ht="14.1" customHeight="1">
      <c r="A43" s="103" t="s">
        <v>333</v>
      </c>
      <c r="B43" s="105" t="s">
        <v>359</v>
      </c>
      <c r="C43" s="106" t="s">
        <v>326</v>
      </c>
      <c r="D43" s="107" t="s">
        <v>85</v>
      </c>
      <c r="E43" s="108">
        <v>1055145</v>
      </c>
      <c r="F43" s="109">
        <v>40010692</v>
      </c>
      <c r="G43" s="110">
        <v>2.5999999999999999E-2</v>
      </c>
      <c r="H43" s="111">
        <v>3.2000000000000001E-2</v>
      </c>
      <c r="I43" s="111">
        <v>2.7E-2</v>
      </c>
      <c r="J43" s="111">
        <v>2.8000000000000001E-2</v>
      </c>
      <c r="K43" s="111">
        <v>2.7571176434025037E-2</v>
      </c>
      <c r="L43" s="111">
        <v>2.5497482501200742E-2</v>
      </c>
    </row>
    <row r="44" spans="1:12" ht="14.1" customHeight="1">
      <c r="A44" s="103" t="s">
        <v>333</v>
      </c>
      <c r="B44" s="105" t="s">
        <v>360</v>
      </c>
      <c r="C44" s="106" t="s">
        <v>326</v>
      </c>
      <c r="D44" s="107" t="s">
        <v>86</v>
      </c>
      <c r="E44" s="108">
        <v>593564</v>
      </c>
      <c r="F44" s="109">
        <v>52179807</v>
      </c>
      <c r="G44" s="110">
        <v>1.0999999999999999E-2</v>
      </c>
      <c r="H44" s="111">
        <v>1.2999999999999999E-2</v>
      </c>
      <c r="I44" s="111">
        <v>1.2E-2</v>
      </c>
      <c r="J44" s="111">
        <v>1.2E-2</v>
      </c>
      <c r="K44" s="111">
        <v>8.6726104896645267E-3</v>
      </c>
      <c r="L44" s="111">
        <v>8.2876961882497845E-3</v>
      </c>
    </row>
    <row r="45" spans="1:12" ht="14.1" customHeight="1">
      <c r="A45" s="103" t="s">
        <v>331</v>
      </c>
      <c r="B45" s="105" t="s">
        <v>361</v>
      </c>
      <c r="C45" s="106" t="s">
        <v>326</v>
      </c>
      <c r="D45" s="107" t="s">
        <v>87</v>
      </c>
      <c r="E45" s="108">
        <v>434919</v>
      </c>
      <c r="F45" s="109">
        <v>32717907</v>
      </c>
      <c r="G45" s="110">
        <v>1.2999999999999999E-2</v>
      </c>
      <c r="H45" s="111">
        <v>1.2999999999999999E-2</v>
      </c>
      <c r="I45" s="111">
        <v>1.4E-2</v>
      </c>
      <c r="J45" s="111">
        <v>1.2999999999999999E-2</v>
      </c>
      <c r="K45" s="111">
        <v>1.5821552693446917E-2</v>
      </c>
      <c r="L45" s="111">
        <v>1.6671778851229311E-2</v>
      </c>
    </row>
    <row r="46" spans="1:12" ht="14.1" customHeight="1">
      <c r="A46" s="103" t="s">
        <v>331</v>
      </c>
      <c r="B46" s="105" t="s">
        <v>362</v>
      </c>
      <c r="C46" s="106" t="s">
        <v>326</v>
      </c>
      <c r="D46" s="107" t="s">
        <v>88</v>
      </c>
      <c r="E46" s="108">
        <v>144653</v>
      </c>
      <c r="F46" s="109">
        <v>34723539</v>
      </c>
      <c r="G46" s="110">
        <v>4.0000000000000001E-3</v>
      </c>
      <c r="H46" s="111">
        <v>6.0000000000000001E-3</v>
      </c>
      <c r="I46" s="111">
        <v>8.0000000000000002E-3</v>
      </c>
      <c r="J46" s="111">
        <v>4.0000000000000001E-3</v>
      </c>
      <c r="K46" s="111">
        <v>7.3218797055456114E-3</v>
      </c>
      <c r="L46" s="111">
        <v>3.9158139131251256E-3</v>
      </c>
    </row>
    <row r="47" spans="1:12" ht="14.1" customHeight="1">
      <c r="A47" s="103" t="s">
        <v>337</v>
      </c>
      <c r="B47" s="105" t="s">
        <v>363</v>
      </c>
      <c r="C47" s="106" t="s">
        <v>326</v>
      </c>
      <c r="D47" s="107" t="s">
        <v>89</v>
      </c>
      <c r="E47" s="108">
        <v>735251</v>
      </c>
      <c r="F47" s="109">
        <v>51580376</v>
      </c>
      <c r="G47" s="110">
        <v>1.4E-2</v>
      </c>
      <c r="H47" s="111">
        <v>1.4999999999999999E-2</v>
      </c>
      <c r="I47" s="111">
        <v>1.6E-2</v>
      </c>
      <c r="J47" s="111">
        <v>1.2999999999999999E-2</v>
      </c>
      <c r="K47" s="111">
        <v>1.3303534006231504E-2</v>
      </c>
      <c r="L47" s="111">
        <v>1.3398852391931605E-2</v>
      </c>
    </row>
    <row r="48" spans="1:12" ht="14.1" customHeight="1">
      <c r="A48" s="103" t="s">
        <v>313</v>
      </c>
      <c r="B48" s="105" t="s">
        <v>364</v>
      </c>
      <c r="C48" s="106" t="s">
        <v>326</v>
      </c>
      <c r="D48" s="107" t="s">
        <v>90</v>
      </c>
      <c r="E48" s="108">
        <v>656710</v>
      </c>
      <c r="F48" s="109">
        <v>39332060</v>
      </c>
      <c r="G48" s="110">
        <v>1.6E-2</v>
      </c>
      <c r="H48" s="111">
        <v>2.1000000000000001E-2</v>
      </c>
      <c r="I48" s="111">
        <v>1.9E-2</v>
      </c>
      <c r="J48" s="111">
        <v>1.7999999999999999E-2</v>
      </c>
      <c r="K48" s="111">
        <v>2.1776600681287922E-2</v>
      </c>
      <c r="L48" s="111">
        <v>1.9000791857006587E-2</v>
      </c>
    </row>
    <row r="49" spans="1:12" ht="14.1" customHeight="1">
      <c r="A49" s="103" t="s">
        <v>333</v>
      </c>
      <c r="B49" s="105" t="s">
        <v>365</v>
      </c>
      <c r="C49" s="106" t="s">
        <v>328</v>
      </c>
      <c r="D49" s="107" t="s">
        <v>91</v>
      </c>
      <c r="E49" s="108">
        <v>753517</v>
      </c>
      <c r="F49" s="109">
        <v>18006098</v>
      </c>
      <c r="G49" s="110">
        <v>4.1000000000000002E-2</v>
      </c>
      <c r="H49" s="111">
        <v>5.1999999999999998E-2</v>
      </c>
      <c r="I49" s="111">
        <v>5.7000000000000002E-2</v>
      </c>
      <c r="J49" s="111">
        <v>0.05</v>
      </c>
      <c r="K49" s="111">
        <v>5.0196795891535494E-2</v>
      </c>
      <c r="L49" s="111">
        <v>4.8392723557084835E-2</v>
      </c>
    </row>
    <row r="50" spans="1:12" ht="14.1" customHeight="1">
      <c r="A50" s="103" t="s">
        <v>303</v>
      </c>
      <c r="B50" s="105" t="s">
        <v>366</v>
      </c>
      <c r="C50" s="106" t="s">
        <v>323</v>
      </c>
      <c r="D50" s="107" t="s">
        <v>92</v>
      </c>
      <c r="E50" s="108">
        <v>113807</v>
      </c>
      <c r="F50" s="109">
        <v>27299999</v>
      </c>
      <c r="G50" s="110">
        <v>4.0000000000000001E-3</v>
      </c>
      <c r="H50" s="111">
        <v>3.0000000000000001E-3</v>
      </c>
      <c r="I50" s="111">
        <v>4.0000000000000001E-3</v>
      </c>
      <c r="J50" s="111">
        <v>6.0000000000000001E-3</v>
      </c>
      <c r="K50" s="111">
        <v>5.5648980211849448E-3</v>
      </c>
      <c r="L50" s="111">
        <v>4.9276265026149202E-3</v>
      </c>
    </row>
    <row r="51" spans="1:12" ht="14.1" customHeight="1">
      <c r="A51" s="103" t="s">
        <v>337</v>
      </c>
      <c r="B51" s="105" t="s">
        <v>367</v>
      </c>
      <c r="C51" s="106" t="s">
        <v>312</v>
      </c>
      <c r="D51" s="107" t="s">
        <v>93</v>
      </c>
      <c r="E51" s="108">
        <v>2420550</v>
      </c>
      <c r="F51" s="109">
        <v>102577749</v>
      </c>
      <c r="G51" s="110">
        <v>2.3E-2</v>
      </c>
      <c r="H51" s="111">
        <v>2.5000000000000001E-2</v>
      </c>
      <c r="I51" s="111">
        <v>2.5000000000000001E-2</v>
      </c>
      <c r="J51" s="111">
        <v>2.9000000000000001E-2</v>
      </c>
      <c r="K51" s="111">
        <v>2.651231975304565E-2</v>
      </c>
      <c r="L51" s="111">
        <v>2.8463587272591271E-2</v>
      </c>
    </row>
    <row r="52" spans="1:12" ht="14.1" customHeight="1">
      <c r="A52" s="103" t="s">
        <v>331</v>
      </c>
      <c r="B52" s="105" t="s">
        <v>368</v>
      </c>
      <c r="C52" s="106" t="s">
        <v>315</v>
      </c>
      <c r="D52" s="107" t="s">
        <v>94</v>
      </c>
      <c r="E52" s="108">
        <v>102126</v>
      </c>
      <c r="F52" s="109">
        <v>8125339</v>
      </c>
      <c r="G52" s="110">
        <v>1.2E-2</v>
      </c>
      <c r="H52" s="111">
        <v>1.2999999999999999E-2</v>
      </c>
      <c r="I52" s="111">
        <v>1.7000000000000001E-2</v>
      </c>
      <c r="J52" s="111">
        <v>1.4999999999999999E-2</v>
      </c>
      <c r="K52" s="111">
        <v>1.660734657305004E-2</v>
      </c>
      <c r="L52" s="111">
        <v>3.2466446248734328E-2</v>
      </c>
    </row>
    <row r="53" spans="1:12" ht="14.1" customHeight="1">
      <c r="A53" s="103" t="s">
        <v>313</v>
      </c>
      <c r="B53" s="105" t="s">
        <v>369</v>
      </c>
      <c r="C53" s="106" t="s">
        <v>318</v>
      </c>
      <c r="D53" s="107" t="s">
        <v>95</v>
      </c>
      <c r="E53" s="108">
        <v>424250</v>
      </c>
      <c r="F53" s="109">
        <v>11239469</v>
      </c>
      <c r="G53" s="110">
        <v>3.6999999999999998E-2</v>
      </c>
      <c r="H53" s="111">
        <v>3.1E-2</v>
      </c>
      <c r="I53" s="111">
        <v>3.2000000000000001E-2</v>
      </c>
      <c r="J53" s="111">
        <v>3.4000000000000002E-2</v>
      </c>
      <c r="K53" s="111">
        <v>3.084489366514721E-2</v>
      </c>
      <c r="L53" s="111">
        <v>3.3261062323400606E-2</v>
      </c>
    </row>
    <row r="54" spans="1:12" ht="14.1" customHeight="1">
      <c r="A54" s="103" t="s">
        <v>303</v>
      </c>
      <c r="B54" s="105" t="s">
        <v>370</v>
      </c>
      <c r="C54" s="106" t="s">
        <v>318</v>
      </c>
      <c r="D54" s="107" t="s">
        <v>96</v>
      </c>
      <c r="E54" s="108">
        <v>217770</v>
      </c>
      <c r="F54" s="109">
        <v>7627496</v>
      </c>
      <c r="G54" s="110">
        <v>2.8000000000000001E-2</v>
      </c>
      <c r="H54" s="111">
        <v>3.1E-2</v>
      </c>
      <c r="I54" s="111">
        <v>3.3000000000000002E-2</v>
      </c>
      <c r="J54" s="111">
        <v>3.7999999999999999E-2</v>
      </c>
      <c r="K54" s="111">
        <v>3.2610935758860475E-2</v>
      </c>
      <c r="L54" s="111">
        <v>3.2272425783369849E-2</v>
      </c>
    </row>
    <row r="55" spans="1:12" ht="14.1" customHeight="1">
      <c r="A55" s="103" t="s">
        <v>313</v>
      </c>
      <c r="B55" s="105" t="s">
        <v>371</v>
      </c>
      <c r="C55" s="106" t="s">
        <v>326</v>
      </c>
      <c r="D55" s="107" t="s">
        <v>97</v>
      </c>
      <c r="E55" s="108">
        <v>468113</v>
      </c>
      <c r="F55" s="109">
        <v>42958099</v>
      </c>
      <c r="G55" s="110">
        <v>0.01</v>
      </c>
      <c r="H55" s="111">
        <v>8.9999999999999993E-3</v>
      </c>
      <c r="I55" s="111">
        <v>0.01</v>
      </c>
      <c r="J55" s="111">
        <v>1.2999999999999999E-2</v>
      </c>
      <c r="K55" s="111">
        <v>1.0248642552792826E-2</v>
      </c>
      <c r="L55" s="111">
        <v>1.0766049980727959E-2</v>
      </c>
    </row>
    <row r="56" spans="1:12" ht="14.1" customHeight="1">
      <c r="A56" s="103" t="s">
        <v>331</v>
      </c>
      <c r="B56" s="105" t="s">
        <v>372</v>
      </c>
      <c r="C56" s="106" t="s">
        <v>320</v>
      </c>
      <c r="D56" s="107" t="s">
        <v>98</v>
      </c>
      <c r="E56" s="108">
        <v>135415</v>
      </c>
      <c r="F56" s="109">
        <v>5635578</v>
      </c>
      <c r="G56" s="110">
        <v>2.4E-2</v>
      </c>
      <c r="H56" s="111">
        <v>2.5999999999999999E-2</v>
      </c>
      <c r="I56" s="111">
        <v>2.5000000000000001E-2</v>
      </c>
      <c r="J56" s="111">
        <v>3.3000000000000002E-2</v>
      </c>
      <c r="K56" s="111">
        <v>2.3205837051037379E-2</v>
      </c>
      <c r="L56" s="111">
        <v>2.6722024764435255E-2</v>
      </c>
    </row>
    <row r="57" spans="1:12" ht="14.1" customHeight="1">
      <c r="A57" s="103" t="s">
        <v>303</v>
      </c>
      <c r="B57" s="105" t="s">
        <v>373</v>
      </c>
      <c r="C57" s="106" t="s">
        <v>323</v>
      </c>
      <c r="D57" s="112" t="s">
        <v>99</v>
      </c>
      <c r="E57" s="108">
        <v>191880</v>
      </c>
      <c r="F57" s="109">
        <v>28601944</v>
      </c>
      <c r="G57" s="110">
        <v>6.0000000000000001E-3</v>
      </c>
      <c r="H57" s="111">
        <v>7.0000000000000001E-3</v>
      </c>
      <c r="I57" s="111">
        <v>7.0000000000000001E-3</v>
      </c>
      <c r="J57" s="111">
        <v>6.0000000000000001E-3</v>
      </c>
      <c r="K57" s="111">
        <v>6.4573394316016566E-3</v>
      </c>
      <c r="L57" s="111">
        <v>6.8691873245423449E-3</v>
      </c>
    </row>
    <row r="58" spans="1:12" ht="14.1" customHeight="1">
      <c r="A58" s="103" t="s">
        <v>310</v>
      </c>
      <c r="B58" s="105" t="s">
        <v>374</v>
      </c>
      <c r="C58" s="106" t="s">
        <v>312</v>
      </c>
      <c r="D58" s="107" t="s">
        <v>100</v>
      </c>
      <c r="E58" s="108">
        <v>3268176</v>
      </c>
      <c r="F58" s="109">
        <v>161664168</v>
      </c>
      <c r="G58" s="110">
        <v>0.02</v>
      </c>
      <c r="H58" s="111">
        <v>2.1000000000000001E-2</v>
      </c>
      <c r="I58" s="111">
        <v>1.7000000000000001E-2</v>
      </c>
      <c r="J58" s="111">
        <v>1.9E-2</v>
      </c>
      <c r="K58" s="111">
        <v>2.3196729158048986E-2</v>
      </c>
      <c r="L58" s="111">
        <v>2.2209931878265431E-2</v>
      </c>
    </row>
    <row r="59" spans="1:12" ht="14.1" customHeight="1">
      <c r="A59" s="103" t="s">
        <v>303</v>
      </c>
      <c r="B59" s="105" t="s">
        <v>375</v>
      </c>
      <c r="C59" s="106" t="s">
        <v>315</v>
      </c>
      <c r="D59" s="107" t="s">
        <v>101</v>
      </c>
      <c r="E59" s="108">
        <v>136818</v>
      </c>
      <c r="F59" s="109">
        <v>5272986</v>
      </c>
      <c r="G59" s="110">
        <v>2.5000000000000001E-2</v>
      </c>
      <c r="H59" s="111">
        <v>2.5000000000000001E-2</v>
      </c>
      <c r="I59" s="111">
        <v>3.2000000000000001E-2</v>
      </c>
      <c r="J59" s="111">
        <v>5.3999999999999999E-2</v>
      </c>
      <c r="K59" s="111">
        <v>2.9214523508870313E-2</v>
      </c>
      <c r="L59" s="111">
        <v>2.4198405661796034E-2</v>
      </c>
    </row>
    <row r="60" spans="1:12" ht="14.1" customHeight="1">
      <c r="A60" s="103" t="s">
        <v>331</v>
      </c>
      <c r="B60" s="105" t="s">
        <v>376</v>
      </c>
      <c r="C60" s="106" t="s">
        <v>318</v>
      </c>
      <c r="D60" s="107" t="s">
        <v>102</v>
      </c>
      <c r="E60" s="108">
        <v>461009</v>
      </c>
      <c r="F60" s="109">
        <v>9062293</v>
      </c>
      <c r="G60" s="110">
        <v>0.05</v>
      </c>
      <c r="H60" s="111">
        <v>3.6999999999999998E-2</v>
      </c>
      <c r="I60" s="111">
        <v>0.04</v>
      </c>
      <c r="J60" s="111">
        <v>3.1E-2</v>
      </c>
      <c r="K60" s="111">
        <v>3.3138098553202704E-2</v>
      </c>
      <c r="L60" s="111">
        <v>3.0509787810322802E-2</v>
      </c>
    </row>
    <row r="61" spans="1:12" ht="14.1" customHeight="1">
      <c r="A61" s="103" t="s">
        <v>310</v>
      </c>
      <c r="B61" s="105" t="s">
        <v>377</v>
      </c>
      <c r="C61" s="106" t="s">
        <v>312</v>
      </c>
      <c r="D61" s="107" t="s">
        <v>103</v>
      </c>
      <c r="E61" s="108">
        <v>4004291</v>
      </c>
      <c r="F61" s="109">
        <v>140702879</v>
      </c>
      <c r="G61" s="110">
        <v>2.8000000000000001E-2</v>
      </c>
      <c r="H61" s="111">
        <v>2.3E-2</v>
      </c>
      <c r="I61" s="111">
        <v>2.3E-2</v>
      </c>
      <c r="J61" s="111">
        <v>2.7E-2</v>
      </c>
      <c r="K61" s="111">
        <v>2.8295132997599611E-2</v>
      </c>
      <c r="L61" s="111">
        <v>2.9928206297929937E-2</v>
      </c>
    </row>
    <row r="62" spans="1:12" ht="14.1" customHeight="1">
      <c r="A62" s="103" t="s">
        <v>331</v>
      </c>
      <c r="B62" s="105" t="s">
        <v>378</v>
      </c>
      <c r="C62" s="106" t="s">
        <v>315</v>
      </c>
      <c r="D62" s="107" t="s">
        <v>104</v>
      </c>
      <c r="E62" s="108">
        <v>273988</v>
      </c>
      <c r="F62" s="109">
        <v>9736799</v>
      </c>
      <c r="G62" s="110">
        <v>2.8000000000000001E-2</v>
      </c>
      <c r="H62" s="111">
        <v>2.5000000000000001E-2</v>
      </c>
      <c r="I62" s="111">
        <v>2.4E-2</v>
      </c>
      <c r="J62" s="111">
        <v>2.5999999999999999E-2</v>
      </c>
      <c r="K62" s="111">
        <v>2.2833899035381092E-2</v>
      </c>
      <c r="L62" s="111">
        <v>2.8069446913004198E-2</v>
      </c>
    </row>
    <row r="63" spans="1:12" ht="14.1" customHeight="1">
      <c r="A63" s="103" t="s">
        <v>303</v>
      </c>
      <c r="B63" s="105" t="s">
        <v>379</v>
      </c>
      <c r="C63" s="106" t="s">
        <v>315</v>
      </c>
      <c r="D63" s="107" t="s">
        <v>105</v>
      </c>
      <c r="E63" s="108">
        <v>131440</v>
      </c>
      <c r="F63" s="109">
        <v>5017283</v>
      </c>
      <c r="G63" s="110">
        <v>2.5999999999999999E-2</v>
      </c>
      <c r="H63" s="111">
        <v>2.9000000000000001E-2</v>
      </c>
      <c r="I63" s="111">
        <v>2.5999999999999999E-2</v>
      </c>
      <c r="J63" s="111">
        <v>2.1999999999999999E-2</v>
      </c>
      <c r="K63" s="111">
        <v>2.4540197280921175E-2</v>
      </c>
      <c r="L63" s="111">
        <v>3.1266353328555839E-2</v>
      </c>
    </row>
    <row r="64" spans="1:12" ht="14.1" customHeight="1">
      <c r="A64" s="103" t="s">
        <v>337</v>
      </c>
      <c r="B64" s="105" t="s">
        <v>380</v>
      </c>
      <c r="C64" s="106" t="s">
        <v>326</v>
      </c>
      <c r="D64" s="107" t="s">
        <v>106</v>
      </c>
      <c r="E64" s="108">
        <v>1154070</v>
      </c>
      <c r="F64" s="109">
        <v>73750151</v>
      </c>
      <c r="G64" s="110">
        <v>1.4999999999999999E-2</v>
      </c>
      <c r="H64" s="111">
        <v>1.6E-2</v>
      </c>
      <c r="I64" s="111">
        <v>1.7000000000000001E-2</v>
      </c>
      <c r="J64" s="111">
        <v>1.4E-2</v>
      </c>
      <c r="K64" s="111">
        <v>1.4284443332423844E-2</v>
      </c>
      <c r="L64" s="111">
        <v>1.465371829614413E-2</v>
      </c>
    </row>
    <row r="65" spans="1:12" ht="14.1" customHeight="1">
      <c r="A65" s="103" t="s">
        <v>303</v>
      </c>
      <c r="B65" s="105" t="s">
        <v>381</v>
      </c>
      <c r="C65" s="106" t="s">
        <v>315</v>
      </c>
      <c r="D65" s="107" t="s">
        <v>107</v>
      </c>
      <c r="E65" s="108">
        <v>164563</v>
      </c>
      <c r="F65" s="109">
        <v>3559591</v>
      </c>
      <c r="G65" s="110">
        <v>4.5999999999999999E-2</v>
      </c>
      <c r="H65" s="111">
        <v>4.1000000000000002E-2</v>
      </c>
      <c r="I65" s="111">
        <v>4.5999999999999999E-2</v>
      </c>
      <c r="J65" s="111">
        <v>3.9E-2</v>
      </c>
      <c r="K65" s="111">
        <v>5.1682878455503491E-2</v>
      </c>
      <c r="L65" s="111">
        <v>4.4311054119154994E-2</v>
      </c>
    </row>
    <row r="66" spans="1:12" ht="14.1" customHeight="1">
      <c r="A66" s="103" t="s">
        <v>316</v>
      </c>
      <c r="B66" s="105" t="s">
        <v>382</v>
      </c>
      <c r="C66" s="106" t="s">
        <v>328</v>
      </c>
      <c r="D66" s="107" t="s">
        <v>108</v>
      </c>
      <c r="E66" s="108">
        <v>181876</v>
      </c>
      <c r="F66" s="109">
        <v>5761727</v>
      </c>
      <c r="G66" s="110">
        <v>3.1E-2</v>
      </c>
      <c r="H66" s="111">
        <v>2.8000000000000001E-2</v>
      </c>
      <c r="I66" s="111">
        <v>3.3000000000000002E-2</v>
      </c>
      <c r="J66" s="111">
        <v>2.8000000000000001E-2</v>
      </c>
      <c r="K66" s="111">
        <v>2.8995407560221891E-2</v>
      </c>
      <c r="L66" s="111">
        <v>2.7980147973770068E-2</v>
      </c>
    </row>
    <row r="67" spans="1:12" ht="14.1" customHeight="1">
      <c r="A67" s="103" t="s">
        <v>331</v>
      </c>
      <c r="B67" s="105" t="s">
        <v>383</v>
      </c>
      <c r="C67" s="106" t="s">
        <v>328</v>
      </c>
      <c r="D67" s="107" t="s">
        <v>109</v>
      </c>
      <c r="E67" s="108">
        <v>379785</v>
      </c>
      <c r="F67" s="109">
        <v>7274783</v>
      </c>
      <c r="G67" s="110">
        <v>5.1999999999999998E-2</v>
      </c>
      <c r="H67" s="111">
        <v>4.4999999999999998E-2</v>
      </c>
      <c r="I67" s="111">
        <v>5.5E-2</v>
      </c>
      <c r="J67" s="111">
        <v>5.3999999999999999E-2</v>
      </c>
      <c r="K67" s="111">
        <v>4.7317847811104582E-2</v>
      </c>
      <c r="L67" s="111">
        <v>4.5766884409141104E-2</v>
      </c>
    </row>
    <row r="68" spans="1:12" ht="14.1" customHeight="1">
      <c r="A68" s="103" t="s">
        <v>313</v>
      </c>
      <c r="B68" s="105" t="s">
        <v>384</v>
      </c>
      <c r="C68" s="106" t="s">
        <v>326</v>
      </c>
      <c r="D68" s="107" t="s">
        <v>110</v>
      </c>
      <c r="E68" s="108">
        <v>566902</v>
      </c>
      <c r="F68" s="109">
        <v>38096966</v>
      </c>
      <c r="G68" s="110">
        <v>1.4E-2</v>
      </c>
      <c r="H68" s="111">
        <v>1.7000000000000001E-2</v>
      </c>
      <c r="I68" s="111">
        <v>1.7999999999999999E-2</v>
      </c>
      <c r="J68" s="111">
        <v>0.02</v>
      </c>
      <c r="K68" s="111">
        <v>1.9269012833376446E-2</v>
      </c>
      <c r="L68" s="111">
        <v>1.9870708725258809E-2</v>
      </c>
    </row>
    <row r="69" spans="1:12" ht="14.1" customHeight="1">
      <c r="A69" s="103" t="s">
        <v>313</v>
      </c>
      <c r="B69" s="105" t="s">
        <v>385</v>
      </c>
      <c r="C69" s="106" t="s">
        <v>326</v>
      </c>
      <c r="D69" s="107" t="s">
        <v>111</v>
      </c>
      <c r="E69" s="108">
        <v>378278</v>
      </c>
      <c r="F69" s="109">
        <v>33521878</v>
      </c>
      <c r="G69" s="110">
        <v>1.0999999999999999E-2</v>
      </c>
      <c r="H69" s="111">
        <v>1.0999999999999999E-2</v>
      </c>
      <c r="I69" s="111">
        <v>1.2E-2</v>
      </c>
      <c r="J69" s="111">
        <v>2.1000000000000001E-2</v>
      </c>
      <c r="K69" s="111">
        <v>1.2799482014704556E-2</v>
      </c>
      <c r="L69" s="111">
        <v>1.392440304556153E-2</v>
      </c>
    </row>
    <row r="70" spans="1:12" ht="14.1" customHeight="1">
      <c r="A70" s="103" t="s">
        <v>337</v>
      </c>
      <c r="B70" s="105" t="s">
        <v>386</v>
      </c>
      <c r="C70" s="106" t="s">
        <v>326</v>
      </c>
      <c r="D70" s="107" t="s">
        <v>112</v>
      </c>
      <c r="E70" s="108">
        <v>886153</v>
      </c>
      <c r="F70" s="109">
        <v>67611925</v>
      </c>
      <c r="G70" s="110">
        <v>1.2999999999999999E-2</v>
      </c>
      <c r="H70" s="111">
        <v>1.7000000000000001E-2</v>
      </c>
      <c r="I70" s="111">
        <v>2.1000000000000001E-2</v>
      </c>
      <c r="J70" s="111">
        <v>1.4E-2</v>
      </c>
      <c r="K70" s="111">
        <v>1.6324439280083671E-2</v>
      </c>
      <c r="L70" s="111">
        <v>1.6264498722938326E-2</v>
      </c>
    </row>
    <row r="71" spans="1:12" ht="14.1" customHeight="1">
      <c r="A71" s="103" t="s">
        <v>337</v>
      </c>
      <c r="B71" s="105" t="s">
        <v>387</v>
      </c>
      <c r="C71" s="106" t="s">
        <v>326</v>
      </c>
      <c r="D71" s="107" t="s">
        <v>113</v>
      </c>
      <c r="E71" s="108">
        <v>966348</v>
      </c>
      <c r="F71" s="109">
        <v>74783042</v>
      </c>
      <c r="G71" s="110">
        <v>1.2E-2</v>
      </c>
      <c r="H71" s="111">
        <v>1.0999999999999999E-2</v>
      </c>
      <c r="I71" s="111">
        <v>1.2999999999999999E-2</v>
      </c>
      <c r="J71" s="111">
        <v>1.2999999999999999E-2</v>
      </c>
      <c r="K71" s="111">
        <v>1.3052237691540968E-2</v>
      </c>
      <c r="L71" s="111">
        <v>1.3481418399867396E-2</v>
      </c>
    </row>
    <row r="72" spans="1:12" ht="14.1" customHeight="1">
      <c r="A72" s="103" t="s">
        <v>333</v>
      </c>
      <c r="B72" s="105" t="s">
        <v>388</v>
      </c>
      <c r="C72" s="106" t="s">
        <v>326</v>
      </c>
      <c r="D72" s="107" t="s">
        <v>114</v>
      </c>
      <c r="E72" s="108">
        <v>1013060</v>
      </c>
      <c r="F72" s="109">
        <v>44235088</v>
      </c>
      <c r="G72" s="110">
        <v>2.1999999999999999E-2</v>
      </c>
      <c r="H72" s="111">
        <v>2.1999999999999999E-2</v>
      </c>
      <c r="I72" s="111">
        <v>2.7E-2</v>
      </c>
      <c r="J72" s="111">
        <v>2.5000000000000001E-2</v>
      </c>
      <c r="K72" s="111">
        <v>2.4254675442010227E-2</v>
      </c>
      <c r="L72" s="111">
        <v>2.4374121779176961E-2</v>
      </c>
    </row>
    <row r="73" spans="1:12" ht="14.1" customHeight="1">
      <c r="A73" s="103" t="s">
        <v>313</v>
      </c>
      <c r="B73" s="105" t="s">
        <v>389</v>
      </c>
      <c r="C73" s="106" t="s">
        <v>326</v>
      </c>
      <c r="D73" s="107" t="s">
        <v>115</v>
      </c>
      <c r="E73" s="108">
        <v>288755</v>
      </c>
      <c r="F73" s="109">
        <v>44530683</v>
      </c>
      <c r="G73" s="110">
        <v>6.0000000000000001E-3</v>
      </c>
      <c r="H73" s="111">
        <v>6.0000000000000001E-3</v>
      </c>
      <c r="I73" s="111">
        <v>6.0000000000000001E-3</v>
      </c>
      <c r="J73" s="111">
        <v>6.0000000000000001E-3</v>
      </c>
      <c r="K73" s="111">
        <v>9.5884091261684255E-3</v>
      </c>
      <c r="L73" s="111">
        <v>5.8785150265469443E-3</v>
      </c>
    </row>
    <row r="74" spans="1:12" ht="14.1" customHeight="1">
      <c r="A74" s="103" t="s">
        <v>303</v>
      </c>
      <c r="B74" s="105" t="s">
        <v>390</v>
      </c>
      <c r="C74" s="106" t="s">
        <v>315</v>
      </c>
      <c r="D74" s="107" t="s">
        <v>116</v>
      </c>
      <c r="E74" s="108">
        <v>93541</v>
      </c>
      <c r="F74" s="109">
        <v>4535484</v>
      </c>
      <c r="G74" s="110">
        <v>0.02</v>
      </c>
      <c r="H74" s="111">
        <v>2.1000000000000001E-2</v>
      </c>
      <c r="I74" s="111">
        <v>2.1999999999999999E-2</v>
      </c>
      <c r="J74" s="111">
        <v>2.5000000000000001E-2</v>
      </c>
      <c r="K74" s="111">
        <v>2.1343742804539413E-2</v>
      </c>
      <c r="L74" s="111">
        <v>2.366697653361291E-2</v>
      </c>
    </row>
    <row r="75" spans="1:12" ht="14.1" customHeight="1">
      <c r="A75" s="103" t="s">
        <v>313</v>
      </c>
      <c r="B75" s="105" t="s">
        <v>391</v>
      </c>
      <c r="C75" s="106" t="s">
        <v>326</v>
      </c>
      <c r="D75" s="107" t="s">
        <v>117</v>
      </c>
      <c r="E75" s="108">
        <v>395430</v>
      </c>
      <c r="F75" s="109">
        <v>34562666</v>
      </c>
      <c r="G75" s="110">
        <v>1.0999999999999999E-2</v>
      </c>
      <c r="H75" s="111">
        <v>1.2999999999999999E-2</v>
      </c>
      <c r="I75" s="111">
        <v>1.2E-2</v>
      </c>
      <c r="J75" s="111">
        <v>0.01</v>
      </c>
      <c r="K75" s="111">
        <v>9.6538425100392965E-3</v>
      </c>
      <c r="L75" s="111">
        <v>1.6579583804020769E-2</v>
      </c>
    </row>
    <row r="76" spans="1:12" ht="14.1" customHeight="1">
      <c r="A76" s="103" t="s">
        <v>333</v>
      </c>
      <c r="B76" s="105" t="s">
        <v>392</v>
      </c>
      <c r="C76" s="106" t="s">
        <v>326</v>
      </c>
      <c r="D76" s="107" t="s">
        <v>118</v>
      </c>
      <c r="E76" s="108">
        <v>616770</v>
      </c>
      <c r="F76" s="109">
        <v>41601436</v>
      </c>
      <c r="G76" s="110">
        <v>1.4E-2</v>
      </c>
      <c r="H76" s="111">
        <v>1.7999999999999999E-2</v>
      </c>
      <c r="I76" s="111">
        <v>1.4999999999999999E-2</v>
      </c>
      <c r="J76" s="111">
        <v>1.2999999999999999E-2</v>
      </c>
      <c r="K76" s="111">
        <v>1.5054602758791112E-2</v>
      </c>
      <c r="L76" s="111">
        <v>1.6019012444715552E-2</v>
      </c>
    </row>
    <row r="77" spans="1:12" ht="14.1" customHeight="1">
      <c r="A77" s="103" t="s">
        <v>313</v>
      </c>
      <c r="B77" s="105" t="s">
        <v>393</v>
      </c>
      <c r="C77" s="106" t="s">
        <v>326</v>
      </c>
      <c r="D77" s="107" t="s">
        <v>119</v>
      </c>
      <c r="E77" s="108">
        <v>424735</v>
      </c>
      <c r="F77" s="109">
        <v>33496638</v>
      </c>
      <c r="G77" s="110">
        <v>1.2E-2</v>
      </c>
      <c r="H77" s="111">
        <v>1.2E-2</v>
      </c>
      <c r="I77" s="111">
        <v>1.4999999999999999E-2</v>
      </c>
      <c r="J77" s="111">
        <v>1.2999999999999999E-2</v>
      </c>
      <c r="K77" s="111">
        <v>1.3474938103783144E-2</v>
      </c>
      <c r="L77" s="111">
        <v>1.530719930043678E-2</v>
      </c>
    </row>
    <row r="78" spans="1:12" ht="14.1" customHeight="1">
      <c r="A78" s="103" t="s">
        <v>316</v>
      </c>
      <c r="B78" s="105" t="s">
        <v>394</v>
      </c>
      <c r="C78" s="106" t="s">
        <v>315</v>
      </c>
      <c r="D78" s="107" t="s">
        <v>120</v>
      </c>
      <c r="E78" s="108">
        <v>102592</v>
      </c>
      <c r="F78" s="109">
        <v>5637988</v>
      </c>
      <c r="G78" s="110">
        <v>1.7999999999999999E-2</v>
      </c>
      <c r="H78" s="111">
        <v>2.5000000000000001E-2</v>
      </c>
      <c r="I78" s="111">
        <v>0.03</v>
      </c>
      <c r="J78" s="111">
        <v>2.1000000000000001E-2</v>
      </c>
      <c r="K78" s="111">
        <v>2.0600199211186245E-2</v>
      </c>
      <c r="L78" s="111">
        <v>2.0003946324944424E-2</v>
      </c>
    </row>
    <row r="79" spans="1:12" ht="14.1" customHeight="1">
      <c r="A79" s="103" t="s">
        <v>310</v>
      </c>
      <c r="B79" s="105" t="s">
        <v>395</v>
      </c>
      <c r="C79" s="106" t="s">
        <v>312</v>
      </c>
      <c r="D79" s="107" t="s">
        <v>121</v>
      </c>
      <c r="E79" s="108">
        <v>3557546</v>
      </c>
      <c r="F79" s="109">
        <v>126241907</v>
      </c>
      <c r="G79" s="110">
        <v>2.8000000000000001E-2</v>
      </c>
      <c r="H79" s="111">
        <v>0.03</v>
      </c>
      <c r="I79" s="111">
        <v>2.1999999999999999E-2</v>
      </c>
      <c r="J79" s="111">
        <v>2.4E-2</v>
      </c>
      <c r="K79" s="111">
        <v>2.3373289603755839E-2</v>
      </c>
      <c r="L79" s="111">
        <v>2.679221358133297E-2</v>
      </c>
    </row>
    <row r="80" spans="1:12" ht="14.1" customHeight="1">
      <c r="A80" s="103" t="s">
        <v>313</v>
      </c>
      <c r="B80" s="105" t="s">
        <v>396</v>
      </c>
      <c r="C80" s="106" t="s">
        <v>318</v>
      </c>
      <c r="D80" s="107" t="s">
        <v>122</v>
      </c>
      <c r="E80" s="108">
        <v>409309</v>
      </c>
      <c r="F80" s="109">
        <v>11619147</v>
      </c>
      <c r="G80" s="110">
        <v>3.5000000000000003E-2</v>
      </c>
      <c r="H80" s="111">
        <v>4.3999999999999997E-2</v>
      </c>
      <c r="I80" s="111">
        <v>5.6000000000000001E-2</v>
      </c>
      <c r="J80" s="111">
        <v>5.8999999999999997E-2</v>
      </c>
      <c r="K80" s="111">
        <v>5.5542033039445354E-2</v>
      </c>
      <c r="L80" s="111">
        <v>4.9029845729246145E-2</v>
      </c>
    </row>
    <row r="81" spans="1:12" ht="14.1" customHeight="1">
      <c r="A81" s="103" t="s">
        <v>313</v>
      </c>
      <c r="B81" s="105" t="s">
        <v>397</v>
      </c>
      <c r="C81" s="106" t="s">
        <v>326</v>
      </c>
      <c r="D81" s="107" t="s">
        <v>123</v>
      </c>
      <c r="E81" s="108">
        <v>604965</v>
      </c>
      <c r="F81" s="109">
        <v>35517754</v>
      </c>
      <c r="G81" s="110">
        <v>1.7000000000000001E-2</v>
      </c>
      <c r="H81" s="111">
        <v>1.7999999999999999E-2</v>
      </c>
      <c r="I81" s="111">
        <v>0.02</v>
      </c>
      <c r="J81" s="111">
        <v>0.02</v>
      </c>
      <c r="K81" s="111">
        <v>2.0587310099012043E-2</v>
      </c>
      <c r="L81" s="111">
        <v>1.8119868583300006E-2</v>
      </c>
    </row>
    <row r="82" spans="1:12" ht="14.1" customHeight="1">
      <c r="A82" s="103" t="s">
        <v>333</v>
      </c>
      <c r="B82" s="105" t="s">
        <v>398</v>
      </c>
      <c r="C82" s="106" t="s">
        <v>326</v>
      </c>
      <c r="D82" s="107" t="s">
        <v>124</v>
      </c>
      <c r="E82" s="108">
        <v>488818</v>
      </c>
      <c r="F82" s="109">
        <v>54423105</v>
      </c>
      <c r="G82" s="110">
        <v>8.0000000000000002E-3</v>
      </c>
      <c r="H82" s="111">
        <v>8.0000000000000002E-3</v>
      </c>
      <c r="I82" s="111">
        <v>1.0999999999999999E-2</v>
      </c>
      <c r="J82" s="111">
        <v>0.01</v>
      </c>
      <c r="K82" s="111">
        <v>8.9774508193969579E-3</v>
      </c>
      <c r="L82" s="111">
        <v>9.4007293038280339E-3</v>
      </c>
    </row>
    <row r="83" spans="1:12" ht="14.1" customHeight="1">
      <c r="A83" s="103" t="s">
        <v>333</v>
      </c>
      <c r="B83" s="105" t="s">
        <v>399</v>
      </c>
      <c r="C83" s="106" t="s">
        <v>326</v>
      </c>
      <c r="D83" s="107" t="s">
        <v>125</v>
      </c>
      <c r="E83" s="108">
        <v>586453</v>
      </c>
      <c r="F83" s="109">
        <v>54743170</v>
      </c>
      <c r="G83" s="110">
        <v>0.01</v>
      </c>
      <c r="H83" s="111">
        <v>1.2999999999999999E-2</v>
      </c>
      <c r="I83" s="111">
        <v>1.2999999999999999E-2</v>
      </c>
      <c r="J83" s="111">
        <v>1.2E-2</v>
      </c>
      <c r="K83" s="111">
        <v>1.3643261333941639E-2</v>
      </c>
      <c r="L83" s="111">
        <v>1.2241281588430047E-2</v>
      </c>
    </row>
    <row r="84" spans="1:12" ht="14.1" customHeight="1">
      <c r="A84" s="103" t="s">
        <v>313</v>
      </c>
      <c r="B84" s="105" t="s">
        <v>400</v>
      </c>
      <c r="C84" s="106" t="s">
        <v>326</v>
      </c>
      <c r="D84" s="113" t="s">
        <v>126</v>
      </c>
      <c r="E84" s="108">
        <v>496059</v>
      </c>
      <c r="F84" s="109">
        <v>33142720</v>
      </c>
      <c r="G84" s="110">
        <v>1.4E-2</v>
      </c>
      <c r="H84" s="111">
        <v>2.5000000000000001E-2</v>
      </c>
      <c r="I84" s="111">
        <v>1.2999999999999999E-2</v>
      </c>
      <c r="J84" s="111">
        <v>2.1999999999999999E-2</v>
      </c>
      <c r="K84" s="111">
        <v>1.3981471653502079E-2</v>
      </c>
      <c r="L84" s="111">
        <v>1.5594446955578932E-2</v>
      </c>
    </row>
    <row r="85" spans="1:12" ht="14.1" customHeight="1">
      <c r="A85" s="103" t="s">
        <v>313</v>
      </c>
      <c r="B85" s="105" t="s">
        <v>401</v>
      </c>
      <c r="C85" s="106" t="s">
        <v>326</v>
      </c>
      <c r="D85" s="107" t="s">
        <v>127</v>
      </c>
      <c r="E85" s="108">
        <v>449753</v>
      </c>
      <c r="F85" s="109">
        <v>36088140</v>
      </c>
      <c r="G85" s="110">
        <v>1.2E-2</v>
      </c>
      <c r="H85" s="111">
        <v>1.2999999999999999E-2</v>
      </c>
      <c r="I85" s="111">
        <v>1.4999999999999999E-2</v>
      </c>
      <c r="J85" s="111">
        <v>1.4E-2</v>
      </c>
      <c r="K85" s="111">
        <v>1.4251003397454604E-2</v>
      </c>
      <c r="L85" s="111">
        <v>1.5465114599103904E-2</v>
      </c>
    </row>
    <row r="86" spans="1:12" ht="14.1" customHeight="1">
      <c r="A86" s="103" t="s">
        <v>333</v>
      </c>
      <c r="B86" s="105" t="s">
        <v>402</v>
      </c>
      <c r="C86" s="106" t="s">
        <v>326</v>
      </c>
      <c r="D86" s="107" t="s">
        <v>128</v>
      </c>
      <c r="E86" s="108">
        <v>464370</v>
      </c>
      <c r="F86" s="109">
        <v>47282839</v>
      </c>
      <c r="G86" s="110">
        <v>8.9999999999999993E-3</v>
      </c>
      <c r="H86" s="111">
        <v>1.0999999999999999E-2</v>
      </c>
      <c r="I86" s="111">
        <v>0.01</v>
      </c>
      <c r="J86" s="111">
        <v>1.0999999999999999E-2</v>
      </c>
      <c r="K86" s="111">
        <v>1.1815724126773597E-2</v>
      </c>
      <c r="L86" s="111">
        <v>1.2260873551287738E-2</v>
      </c>
    </row>
    <row r="87" spans="1:12" ht="14.1" customHeight="1">
      <c r="A87" s="103" t="s">
        <v>302</v>
      </c>
      <c r="B87" s="105" t="s">
        <v>403</v>
      </c>
      <c r="C87" s="106" t="s">
        <v>315</v>
      </c>
      <c r="D87" s="107" t="s">
        <v>129</v>
      </c>
      <c r="E87" s="108">
        <v>90518</v>
      </c>
      <c r="F87" s="109">
        <v>2269122</v>
      </c>
      <c r="G87" s="110">
        <v>3.9E-2</v>
      </c>
      <c r="H87" s="111">
        <v>3.9E-2</v>
      </c>
      <c r="I87" s="111">
        <v>4.5999999999999999E-2</v>
      </c>
      <c r="J87" s="111">
        <v>4.2000000000000003E-2</v>
      </c>
      <c r="K87" s="111">
        <v>4.3424997688578937E-2</v>
      </c>
      <c r="L87" s="111">
        <v>4.4467364900221171E-2</v>
      </c>
    </row>
    <row r="88" spans="1:12" ht="14.1" customHeight="1">
      <c r="A88" s="103" t="s">
        <v>313</v>
      </c>
      <c r="B88" s="105" t="s">
        <v>404</v>
      </c>
      <c r="C88" s="106" t="s">
        <v>326</v>
      </c>
      <c r="D88" s="107" t="s">
        <v>130</v>
      </c>
      <c r="E88" s="108">
        <v>931486</v>
      </c>
      <c r="F88" s="109">
        <v>37488987</v>
      </c>
      <c r="G88" s="110">
        <v>2.4E-2</v>
      </c>
      <c r="H88" s="111">
        <v>1.4999999999999999E-2</v>
      </c>
      <c r="I88" s="111">
        <v>1.4E-2</v>
      </c>
      <c r="J88" s="111">
        <v>1.4999999999999999E-2</v>
      </c>
      <c r="K88" s="111">
        <v>1.5454444158620415E-2</v>
      </c>
      <c r="L88" s="111">
        <v>2.1043668137500204E-2</v>
      </c>
    </row>
    <row r="89" spans="1:12" ht="14.1" customHeight="1">
      <c r="A89" s="103" t="s">
        <v>302</v>
      </c>
      <c r="B89" s="105" t="s">
        <v>405</v>
      </c>
      <c r="C89" s="106" t="s">
        <v>406</v>
      </c>
      <c r="D89" s="107" t="s">
        <v>407</v>
      </c>
      <c r="E89" s="108">
        <v>348081</v>
      </c>
      <c r="F89" s="109">
        <v>3491439</v>
      </c>
      <c r="G89" s="110">
        <v>9.9000000000000005E-2</v>
      </c>
      <c r="H89" s="111">
        <v>7.3999999999999996E-2</v>
      </c>
      <c r="I89" s="111">
        <v>8.5000000000000006E-2</v>
      </c>
      <c r="J89" s="111">
        <v>8.7999999999999995E-2</v>
      </c>
      <c r="K89" s="111">
        <v>8.6090450734776142E-2</v>
      </c>
      <c r="L89" s="111">
        <v>7.825366981060014E-2</v>
      </c>
    </row>
    <row r="90" spans="1:12" ht="14.1" customHeight="1">
      <c r="A90" s="103" t="s">
        <v>302</v>
      </c>
      <c r="B90" s="105" t="s">
        <v>408</v>
      </c>
      <c r="C90" s="106" t="s">
        <v>406</v>
      </c>
      <c r="D90" s="107" t="s">
        <v>409</v>
      </c>
      <c r="E90" s="108">
        <v>156390</v>
      </c>
      <c r="F90" s="109">
        <v>2218228</v>
      </c>
      <c r="G90" s="110">
        <v>7.0000000000000007E-2</v>
      </c>
      <c r="H90" s="111">
        <v>8.2000000000000003E-2</v>
      </c>
      <c r="I90" s="111">
        <v>7.2999999999999995E-2</v>
      </c>
      <c r="J90" s="111">
        <v>7.2999999999999995E-2</v>
      </c>
      <c r="K90" s="111">
        <v>8.9530503001938655E-2</v>
      </c>
      <c r="L90" s="111">
        <v>0.11856571123349113</v>
      </c>
    </row>
    <row r="91" spans="1:12" ht="14.1" customHeight="1">
      <c r="A91" s="103" t="s">
        <v>302</v>
      </c>
      <c r="B91" s="105" t="s">
        <v>410</v>
      </c>
      <c r="C91" s="106" t="s">
        <v>406</v>
      </c>
      <c r="D91" s="114" t="s">
        <v>411</v>
      </c>
      <c r="E91" s="108">
        <v>1398621</v>
      </c>
      <c r="F91" s="109">
        <v>7203879</v>
      </c>
      <c r="G91" s="110">
        <v>0.19400000000000001</v>
      </c>
      <c r="H91" s="111">
        <v>0.187</v>
      </c>
      <c r="I91" s="111">
        <v>0.192</v>
      </c>
      <c r="J91" s="111">
        <v>0.19400000000000001</v>
      </c>
      <c r="K91" s="111">
        <v>0.2045656502608369</v>
      </c>
      <c r="L91" s="111">
        <v>0.20201892933244384</v>
      </c>
    </row>
    <row r="92" spans="1:12" ht="14.1" customHeight="1">
      <c r="A92" s="103" t="s">
        <v>303</v>
      </c>
      <c r="B92" s="105" t="s">
        <v>412</v>
      </c>
      <c r="C92" s="106" t="s">
        <v>406</v>
      </c>
      <c r="D92" s="114" t="s">
        <v>413</v>
      </c>
      <c r="E92" s="108">
        <v>1158488</v>
      </c>
      <c r="F92" s="109">
        <v>8380594</v>
      </c>
      <c r="G92" s="110">
        <v>0.13800000000000001</v>
      </c>
      <c r="H92" s="111">
        <v>0.17499999999999999</v>
      </c>
      <c r="I92" s="111">
        <v>0.17199999999999999</v>
      </c>
      <c r="J92" s="111">
        <v>0.161</v>
      </c>
      <c r="K92" s="111">
        <v>0.15766832531711161</v>
      </c>
      <c r="L92" s="111">
        <v>0.16180595970589567</v>
      </c>
    </row>
    <row r="93" spans="1:12" ht="14.1" customHeight="1">
      <c r="A93" s="99"/>
      <c r="B93" s="115"/>
      <c r="C93" s="115"/>
      <c r="D93" s="116" t="s">
        <v>414</v>
      </c>
      <c r="E93" s="117">
        <f>SUM(E7:E92)</f>
        <v>61262120</v>
      </c>
      <c r="F93" s="118">
        <f>SUM(F7:F92)</f>
        <v>2983029231</v>
      </c>
      <c r="G93" s="119">
        <f>IF(ISERR(E93/F93),"　 　 －",E93/F93)</f>
        <v>2.0536882228091045E-2</v>
      </c>
      <c r="H93" s="119">
        <v>2.1779513930141988E-2</v>
      </c>
      <c r="I93" s="119">
        <v>2.2342505900104805E-2</v>
      </c>
      <c r="J93" s="119">
        <v>2.2300655771630297E-2</v>
      </c>
      <c r="K93" s="119">
        <v>2.1886173666958299E-2</v>
      </c>
      <c r="L93" s="119">
        <v>2.2675117222922928E-2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2.9162790697674412E-2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DEE4D-02AB-4F0A-A5A7-92FB5193D2D6}">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484</v>
      </c>
      <c r="B1" s="186"/>
      <c r="C1" s="186"/>
      <c r="D1" s="186"/>
      <c r="E1" s="186"/>
      <c r="F1" s="186"/>
      <c r="G1" s="186"/>
      <c r="H1" s="186"/>
      <c r="I1" s="186"/>
      <c r="J1" s="186"/>
      <c r="K1" s="186"/>
      <c r="L1" s="186"/>
      <c r="M1" s="92"/>
    </row>
    <row r="2" spans="1:13" s="95" customFormat="1" ht="57" customHeight="1">
      <c r="A2" s="187" t="s">
        <v>485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2078275</v>
      </c>
      <c r="F7" s="109">
        <v>20176526</v>
      </c>
      <c r="G7" s="110">
        <v>0.10299999999999999</v>
      </c>
      <c r="H7" s="111">
        <v>8.7999999999999995E-2</v>
      </c>
      <c r="I7" s="111">
        <v>7.8E-2</v>
      </c>
      <c r="J7" s="111">
        <v>7.4999999999999997E-2</v>
      </c>
      <c r="K7" s="111">
        <v>0.13053497841622286</v>
      </c>
      <c r="L7" s="111">
        <v>0.11566990584767023</v>
      </c>
    </row>
    <row r="8" spans="1:13" ht="14.1" customHeight="1">
      <c r="A8" s="103" t="s">
        <v>313</v>
      </c>
      <c r="B8" s="105" t="s">
        <v>314</v>
      </c>
      <c r="C8" s="106" t="s">
        <v>315</v>
      </c>
      <c r="D8" s="107" t="s">
        <v>10</v>
      </c>
      <c r="E8" s="108">
        <v>157874</v>
      </c>
      <c r="F8" s="109">
        <v>2576588</v>
      </c>
      <c r="G8" s="110">
        <v>6.0999999999999999E-2</v>
      </c>
      <c r="H8" s="111">
        <v>8.5999999999999993E-2</v>
      </c>
      <c r="I8" s="111">
        <v>0.10199999999999999</v>
      </c>
      <c r="J8" s="111">
        <v>7.0000000000000007E-2</v>
      </c>
      <c r="K8" s="111">
        <v>8.2906464301396129E-2</v>
      </c>
      <c r="L8" s="111">
        <v>7.7705456896184202E-2</v>
      </c>
    </row>
    <row r="9" spans="1:13" ht="14.1" customHeight="1">
      <c r="A9" s="103" t="s">
        <v>316</v>
      </c>
      <c r="B9" s="105" t="s">
        <v>317</v>
      </c>
      <c r="C9" s="106" t="s">
        <v>318</v>
      </c>
      <c r="D9" s="107" t="s">
        <v>11</v>
      </c>
      <c r="E9" s="108">
        <v>238488</v>
      </c>
      <c r="F9" s="109">
        <v>2097461</v>
      </c>
      <c r="G9" s="110">
        <v>0.113</v>
      </c>
      <c r="H9" s="111">
        <v>0.114</v>
      </c>
      <c r="I9" s="111">
        <v>0.129</v>
      </c>
      <c r="J9" s="111">
        <v>0.11</v>
      </c>
      <c r="K9" s="111">
        <v>0.12894752024905246</v>
      </c>
      <c r="L9" s="111">
        <v>0.1209717062800037</v>
      </c>
    </row>
    <row r="10" spans="1:13" ht="14.1" customHeight="1">
      <c r="A10" s="103" t="s">
        <v>316</v>
      </c>
      <c r="B10" s="105" t="s">
        <v>319</v>
      </c>
      <c r="C10" s="106" t="s">
        <v>320</v>
      </c>
      <c r="D10" s="107" t="s">
        <v>12</v>
      </c>
      <c r="E10" s="108">
        <v>179399</v>
      </c>
      <c r="F10" s="109">
        <v>800895</v>
      </c>
      <c r="G10" s="110">
        <v>0.223</v>
      </c>
      <c r="H10" s="111">
        <v>0.20300000000000001</v>
      </c>
      <c r="I10" s="111">
        <v>0.28100000000000003</v>
      </c>
      <c r="J10" s="111">
        <v>0.249</v>
      </c>
      <c r="K10" s="111">
        <v>0.27014804040780682</v>
      </c>
      <c r="L10" s="111">
        <v>0.23378856335264095</v>
      </c>
    </row>
    <row r="11" spans="1:13" ht="14.1" customHeight="1">
      <c r="A11" s="103" t="s">
        <v>303</v>
      </c>
      <c r="B11" s="105" t="s">
        <v>321</v>
      </c>
      <c r="C11" s="106" t="s">
        <v>318</v>
      </c>
      <c r="D11" s="107" t="s">
        <v>13</v>
      </c>
      <c r="E11" s="108">
        <v>244259</v>
      </c>
      <c r="F11" s="109">
        <v>1604074</v>
      </c>
      <c r="G11" s="110">
        <v>0.152</v>
      </c>
      <c r="H11" s="111">
        <v>0.20200000000000001</v>
      </c>
      <c r="I11" s="111">
        <v>0.183</v>
      </c>
      <c r="J11" s="111">
        <v>0.19500000000000001</v>
      </c>
      <c r="K11" s="111">
        <v>0.21524968664214578</v>
      </c>
      <c r="L11" s="111">
        <v>0.19316368281340437</v>
      </c>
    </row>
    <row r="12" spans="1:13" ht="14.1" customHeight="1">
      <c r="A12" s="103" t="s">
        <v>302</v>
      </c>
      <c r="B12" s="105" t="s">
        <v>322</v>
      </c>
      <c r="C12" s="106" t="s">
        <v>323</v>
      </c>
      <c r="D12" s="107" t="s">
        <v>14</v>
      </c>
      <c r="E12" s="108">
        <v>137234</v>
      </c>
      <c r="F12" s="109">
        <v>1803906</v>
      </c>
      <c r="G12" s="110">
        <v>7.5999999999999998E-2</v>
      </c>
      <c r="H12" s="111">
        <v>0.10100000000000001</v>
      </c>
      <c r="I12" s="111">
        <v>6.0999999999999999E-2</v>
      </c>
      <c r="J12" s="111">
        <v>7.1999999999999995E-2</v>
      </c>
      <c r="K12" s="111">
        <v>7.0496422603903069E-2</v>
      </c>
      <c r="L12" s="111">
        <v>5.8686986005629882E-2</v>
      </c>
    </row>
    <row r="13" spans="1:13" ht="14.1" customHeight="1">
      <c r="A13" s="103" t="s">
        <v>303</v>
      </c>
      <c r="B13" s="105" t="s">
        <v>324</v>
      </c>
      <c r="C13" s="106" t="s">
        <v>318</v>
      </c>
      <c r="D13" s="107" t="s">
        <v>15</v>
      </c>
      <c r="E13" s="108">
        <v>147022</v>
      </c>
      <c r="F13" s="109">
        <v>1137676</v>
      </c>
      <c r="G13" s="110">
        <v>0.129</v>
      </c>
      <c r="H13" s="111">
        <v>0.13</v>
      </c>
      <c r="I13" s="111">
        <v>0.121</v>
      </c>
      <c r="J13" s="111">
        <v>0.13600000000000001</v>
      </c>
      <c r="K13" s="111">
        <v>0.14347382845941392</v>
      </c>
      <c r="L13" s="111">
        <v>0.15240707569366774</v>
      </c>
    </row>
    <row r="14" spans="1:13" ht="14.1" customHeight="1">
      <c r="A14" s="103" t="s">
        <v>313</v>
      </c>
      <c r="B14" s="105" t="s">
        <v>325</v>
      </c>
      <c r="C14" s="106" t="s">
        <v>326</v>
      </c>
      <c r="D14" s="107" t="s">
        <v>16</v>
      </c>
      <c r="E14" s="108">
        <v>313076</v>
      </c>
      <c r="F14" s="109">
        <v>3914405</v>
      </c>
      <c r="G14" s="110">
        <v>7.9000000000000001E-2</v>
      </c>
      <c r="H14" s="111">
        <v>0.108</v>
      </c>
      <c r="I14" s="111">
        <v>0.114</v>
      </c>
      <c r="J14" s="111">
        <v>0.11700000000000001</v>
      </c>
      <c r="K14" s="111">
        <v>0.12430323475298269</v>
      </c>
      <c r="L14" s="111">
        <v>0.13347185070896025</v>
      </c>
    </row>
    <row r="15" spans="1:13" ht="14.1" customHeight="1">
      <c r="A15" s="103" t="s">
        <v>313</v>
      </c>
      <c r="B15" s="105" t="s">
        <v>327</v>
      </c>
      <c r="C15" s="106" t="s">
        <v>328</v>
      </c>
      <c r="D15" s="107" t="s">
        <v>17</v>
      </c>
      <c r="E15" s="108">
        <v>381231</v>
      </c>
      <c r="F15" s="109">
        <v>3413763</v>
      </c>
      <c r="G15" s="110">
        <v>0.111</v>
      </c>
      <c r="H15" s="111">
        <v>0.11899999999999999</v>
      </c>
      <c r="I15" s="111">
        <v>0.127</v>
      </c>
      <c r="J15" s="111">
        <v>0.114</v>
      </c>
      <c r="K15" s="111">
        <v>0.15570621699459278</v>
      </c>
      <c r="L15" s="111">
        <v>0.10832942676159443</v>
      </c>
    </row>
    <row r="16" spans="1:13" ht="14.1" customHeight="1">
      <c r="A16" s="103" t="s">
        <v>310</v>
      </c>
      <c r="B16" s="105" t="s">
        <v>329</v>
      </c>
      <c r="C16" s="106" t="s">
        <v>312</v>
      </c>
      <c r="D16" s="107" t="s">
        <v>18</v>
      </c>
      <c r="E16" s="108">
        <v>3475869</v>
      </c>
      <c r="F16" s="109">
        <v>39606649</v>
      </c>
      <c r="G16" s="110">
        <v>8.6999999999999994E-2</v>
      </c>
      <c r="H16" s="111">
        <v>7.2999999999999995E-2</v>
      </c>
      <c r="I16" s="111">
        <v>7.3999999999999996E-2</v>
      </c>
      <c r="J16" s="111">
        <v>0.10299999999999999</v>
      </c>
      <c r="K16" s="111">
        <v>9.7746337687688575E-2</v>
      </c>
      <c r="L16" s="111">
        <v>9.8413404120424736E-2</v>
      </c>
    </row>
    <row r="17" spans="1:12" ht="14.1" customHeight="1">
      <c r="A17" s="103" t="s">
        <v>303</v>
      </c>
      <c r="B17" s="105" t="s">
        <v>330</v>
      </c>
      <c r="C17" s="106" t="s">
        <v>315</v>
      </c>
      <c r="D17" s="107" t="s">
        <v>19</v>
      </c>
      <c r="E17" s="108">
        <v>115724</v>
      </c>
      <c r="F17" s="109">
        <v>933703</v>
      </c>
      <c r="G17" s="110">
        <v>0.123</v>
      </c>
      <c r="H17" s="111">
        <v>0.121</v>
      </c>
      <c r="I17" s="111">
        <v>0.107</v>
      </c>
      <c r="J17" s="111">
        <v>0.1</v>
      </c>
      <c r="K17" s="111">
        <v>0.10090638365911181</v>
      </c>
      <c r="L17" s="111">
        <v>0.15247595459173871</v>
      </c>
    </row>
    <row r="18" spans="1:12" ht="14.1" customHeight="1">
      <c r="A18" s="103" t="s">
        <v>331</v>
      </c>
      <c r="B18" s="105" t="s">
        <v>332</v>
      </c>
      <c r="C18" s="106" t="s">
        <v>326</v>
      </c>
      <c r="D18" s="107" t="s">
        <v>20</v>
      </c>
      <c r="E18" s="108">
        <v>314181</v>
      </c>
      <c r="F18" s="109">
        <v>3234434</v>
      </c>
      <c r="G18" s="110">
        <v>9.7000000000000003E-2</v>
      </c>
      <c r="H18" s="111">
        <v>8.8999999999999996E-2</v>
      </c>
      <c r="I18" s="111">
        <v>7.9000000000000001E-2</v>
      </c>
      <c r="J18" s="111">
        <v>9.2999999999999999E-2</v>
      </c>
      <c r="K18" s="111">
        <v>0.1145369814915433</v>
      </c>
      <c r="L18" s="111">
        <v>0.12339428433942415</v>
      </c>
    </row>
    <row r="19" spans="1:12" ht="14.1" customHeight="1">
      <c r="A19" s="103" t="s">
        <v>333</v>
      </c>
      <c r="B19" s="105" t="s">
        <v>334</v>
      </c>
      <c r="C19" s="106" t="s">
        <v>326</v>
      </c>
      <c r="D19" s="107" t="s">
        <v>21</v>
      </c>
      <c r="E19" s="108">
        <v>401099</v>
      </c>
      <c r="F19" s="109">
        <v>5165979</v>
      </c>
      <c r="G19" s="110">
        <v>7.6999999999999999E-2</v>
      </c>
      <c r="H19" s="111">
        <v>8.5999999999999993E-2</v>
      </c>
      <c r="I19" s="111">
        <v>7.6999999999999999E-2</v>
      </c>
      <c r="J19" s="111">
        <v>0.111</v>
      </c>
      <c r="K19" s="111">
        <v>0.10057778507731907</v>
      </c>
      <c r="L19" s="111">
        <v>0.11796479535835912</v>
      </c>
    </row>
    <row r="20" spans="1:12" ht="14.1" customHeight="1">
      <c r="A20" s="103" t="s">
        <v>331</v>
      </c>
      <c r="B20" s="105" t="s">
        <v>335</v>
      </c>
      <c r="C20" s="106" t="s">
        <v>328</v>
      </c>
      <c r="D20" s="107" t="s">
        <v>22</v>
      </c>
      <c r="E20" s="108">
        <v>277917</v>
      </c>
      <c r="F20" s="109">
        <v>2394882</v>
      </c>
      <c r="G20" s="110">
        <v>0.11600000000000001</v>
      </c>
      <c r="H20" s="111">
        <v>7.1999999999999995E-2</v>
      </c>
      <c r="I20" s="111">
        <v>0.05</v>
      </c>
      <c r="J20" s="111">
        <v>6.2E-2</v>
      </c>
      <c r="K20" s="111">
        <v>7.0084433607090726E-2</v>
      </c>
      <c r="L20" s="111">
        <v>7.4843718717148747E-2</v>
      </c>
    </row>
    <row r="21" spans="1:12" ht="14.1" customHeight="1">
      <c r="A21" s="103" t="s">
        <v>313</v>
      </c>
      <c r="B21" s="105" t="s">
        <v>336</v>
      </c>
      <c r="C21" s="106" t="s">
        <v>328</v>
      </c>
      <c r="D21" s="107" t="s">
        <v>23</v>
      </c>
      <c r="E21" s="108">
        <v>474542</v>
      </c>
      <c r="F21" s="109">
        <v>3096712</v>
      </c>
      <c r="G21" s="110">
        <v>0.153</v>
      </c>
      <c r="H21" s="111">
        <v>0.155</v>
      </c>
      <c r="I21" s="111">
        <v>0.214</v>
      </c>
      <c r="J21" s="111">
        <v>0.115</v>
      </c>
      <c r="K21" s="111">
        <v>0.10805708694824162</v>
      </c>
      <c r="L21" s="111">
        <v>0.15576393099546365</v>
      </c>
    </row>
    <row r="22" spans="1:12" ht="14.1" customHeight="1">
      <c r="A22" s="103" t="s">
        <v>337</v>
      </c>
      <c r="B22" s="105" t="s">
        <v>338</v>
      </c>
      <c r="C22" s="106" t="s">
        <v>326</v>
      </c>
      <c r="D22" s="107" t="s">
        <v>24</v>
      </c>
      <c r="E22" s="108">
        <v>2357078</v>
      </c>
      <c r="F22" s="109">
        <v>16441912</v>
      </c>
      <c r="G22" s="110">
        <v>0.14299999999999999</v>
      </c>
      <c r="H22" s="111">
        <v>0.13500000000000001</v>
      </c>
      <c r="I22" s="111">
        <v>0.13500000000000001</v>
      </c>
      <c r="J22" s="111">
        <v>0.14499999999999999</v>
      </c>
      <c r="K22" s="111">
        <v>0.14362010841822184</v>
      </c>
      <c r="L22" s="111">
        <v>0.14142860050115508</v>
      </c>
    </row>
    <row r="23" spans="1:12" ht="14.1" customHeight="1">
      <c r="A23" s="103" t="s">
        <v>302</v>
      </c>
      <c r="B23" s="105" t="s">
        <v>339</v>
      </c>
      <c r="C23" s="106" t="s">
        <v>318</v>
      </c>
      <c r="D23" s="107" t="s">
        <v>25</v>
      </c>
      <c r="E23" s="108">
        <v>28657</v>
      </c>
      <c r="F23" s="109">
        <v>574077</v>
      </c>
      <c r="G23" s="110">
        <v>4.9000000000000002E-2</v>
      </c>
      <c r="H23" s="111">
        <v>3.6999999999999998E-2</v>
      </c>
      <c r="I23" s="111">
        <v>3.5999999999999997E-2</v>
      </c>
      <c r="J23" s="111">
        <v>4.9000000000000002E-2</v>
      </c>
      <c r="K23" s="111">
        <v>3.5948698750888936E-2</v>
      </c>
      <c r="L23" s="111">
        <v>3.4084522338822441E-2</v>
      </c>
    </row>
    <row r="24" spans="1:12" ht="14.1" customHeight="1">
      <c r="A24" s="103" t="s">
        <v>331</v>
      </c>
      <c r="B24" s="105" t="s">
        <v>340</v>
      </c>
      <c r="C24" s="106" t="s">
        <v>328</v>
      </c>
      <c r="D24" s="107" t="s">
        <v>26</v>
      </c>
      <c r="E24" s="108">
        <v>306214</v>
      </c>
      <c r="F24" s="109">
        <v>2191912</v>
      </c>
      <c r="G24" s="110">
        <v>0.13900000000000001</v>
      </c>
      <c r="H24" s="111">
        <v>0.125</v>
      </c>
      <c r="I24" s="111">
        <v>0.109</v>
      </c>
      <c r="J24" s="111">
        <v>0.115</v>
      </c>
      <c r="K24" s="111">
        <v>0.12373991657124764</v>
      </c>
      <c r="L24" s="111">
        <v>0.12255385541251558</v>
      </c>
    </row>
    <row r="25" spans="1:12" ht="14.1" customHeight="1">
      <c r="A25" s="103" t="s">
        <v>313</v>
      </c>
      <c r="B25" s="105" t="s">
        <v>341</v>
      </c>
      <c r="C25" s="106" t="s">
        <v>326</v>
      </c>
      <c r="D25" s="107" t="s">
        <v>27</v>
      </c>
      <c r="E25" s="108">
        <v>570065</v>
      </c>
      <c r="F25" s="109">
        <v>4872501</v>
      </c>
      <c r="G25" s="110">
        <v>0.11600000000000001</v>
      </c>
      <c r="H25" s="111">
        <v>0.125</v>
      </c>
      <c r="I25" s="111">
        <v>0.121</v>
      </c>
      <c r="J25" s="111">
        <v>0.13900000000000001</v>
      </c>
      <c r="K25" s="111">
        <v>9.5255502345730228E-2</v>
      </c>
      <c r="L25" s="111">
        <v>0.1115650821084206</v>
      </c>
    </row>
    <row r="26" spans="1:12" ht="14.1" customHeight="1">
      <c r="A26" s="103" t="s">
        <v>313</v>
      </c>
      <c r="B26" s="105" t="s">
        <v>342</v>
      </c>
      <c r="C26" s="106" t="s">
        <v>328</v>
      </c>
      <c r="D26" s="107" t="s">
        <v>28</v>
      </c>
      <c r="E26" s="108">
        <v>561746</v>
      </c>
      <c r="F26" s="109">
        <v>3530731</v>
      </c>
      <c r="G26" s="110">
        <v>0.159</v>
      </c>
      <c r="H26" s="111">
        <v>0.158</v>
      </c>
      <c r="I26" s="111">
        <v>0.13500000000000001</v>
      </c>
      <c r="J26" s="111">
        <v>0.13</v>
      </c>
      <c r="K26" s="111">
        <v>0.14979578721108919</v>
      </c>
      <c r="L26" s="111">
        <v>0.15463801666217472</v>
      </c>
    </row>
    <row r="27" spans="1:12" ht="14.1" customHeight="1">
      <c r="A27" s="103" t="s">
        <v>337</v>
      </c>
      <c r="B27" s="105" t="s">
        <v>343</v>
      </c>
      <c r="C27" s="106" t="s">
        <v>326</v>
      </c>
      <c r="D27" s="107" t="s">
        <v>29</v>
      </c>
      <c r="E27" s="108">
        <v>1126711</v>
      </c>
      <c r="F27" s="109">
        <v>8466408</v>
      </c>
      <c r="G27" s="110">
        <v>0.13300000000000001</v>
      </c>
      <c r="H27" s="111">
        <v>0.122</v>
      </c>
      <c r="I27" s="111">
        <v>0.111</v>
      </c>
      <c r="J27" s="111">
        <v>0.11</v>
      </c>
      <c r="K27" s="111">
        <v>0.1187552225949715</v>
      </c>
      <c r="L27" s="111">
        <v>0.13281979826868781</v>
      </c>
    </row>
    <row r="28" spans="1:12" ht="14.1" customHeight="1">
      <c r="A28" s="103" t="s">
        <v>310</v>
      </c>
      <c r="B28" s="105" t="s">
        <v>344</v>
      </c>
      <c r="C28" s="106" t="s">
        <v>312</v>
      </c>
      <c r="D28" s="107" t="s">
        <v>30</v>
      </c>
      <c r="E28" s="108">
        <v>2647015</v>
      </c>
      <c r="F28" s="109">
        <v>60696012</v>
      </c>
      <c r="G28" s="110">
        <v>4.2999999999999997E-2</v>
      </c>
      <c r="H28" s="111">
        <v>4.2999999999999997E-2</v>
      </c>
      <c r="I28" s="111">
        <v>7.2999999999999995E-2</v>
      </c>
      <c r="J28" s="111">
        <v>7.5999999999999998E-2</v>
      </c>
      <c r="K28" s="111">
        <v>8.4676001244946147E-2</v>
      </c>
      <c r="L28" s="111">
        <v>0.12828178662994896</v>
      </c>
    </row>
    <row r="29" spans="1:12" ht="14.1" customHeight="1">
      <c r="A29" s="103" t="s">
        <v>316</v>
      </c>
      <c r="B29" s="105" t="s">
        <v>345</v>
      </c>
      <c r="C29" s="106" t="s">
        <v>323</v>
      </c>
      <c r="D29" s="107" t="s">
        <v>31</v>
      </c>
      <c r="E29" s="108">
        <v>1227287</v>
      </c>
      <c r="F29" s="109">
        <v>4814137</v>
      </c>
      <c r="G29" s="110">
        <v>0.254</v>
      </c>
      <c r="H29" s="111">
        <v>0.316</v>
      </c>
      <c r="I29" s="111">
        <v>0.32500000000000001</v>
      </c>
      <c r="J29" s="111">
        <v>0.19</v>
      </c>
      <c r="K29" s="111">
        <v>0.15737314982548545</v>
      </c>
      <c r="L29" s="111">
        <v>0.13218424592741554</v>
      </c>
    </row>
    <row r="30" spans="1:12" ht="14.1" customHeight="1">
      <c r="A30" s="103" t="s">
        <v>331</v>
      </c>
      <c r="B30" s="105" t="s">
        <v>346</v>
      </c>
      <c r="C30" s="106" t="s">
        <v>320</v>
      </c>
      <c r="D30" s="107" t="s">
        <v>32</v>
      </c>
      <c r="E30" s="108">
        <v>284657</v>
      </c>
      <c r="F30" s="109">
        <v>1636084</v>
      </c>
      <c r="G30" s="110">
        <v>0.17299999999999999</v>
      </c>
      <c r="H30" s="111">
        <v>0.155</v>
      </c>
      <c r="I30" s="111">
        <v>0.17799999999999999</v>
      </c>
      <c r="J30" s="111">
        <v>0.184</v>
      </c>
      <c r="K30" s="111">
        <v>0.17679469101490414</v>
      </c>
      <c r="L30" s="111">
        <v>0.17404388321294889</v>
      </c>
    </row>
    <row r="31" spans="1:12" ht="14.1" customHeight="1">
      <c r="A31" s="103" t="s">
        <v>331</v>
      </c>
      <c r="B31" s="105" t="s">
        <v>347</v>
      </c>
      <c r="C31" s="106" t="s">
        <v>315</v>
      </c>
      <c r="D31" s="107" t="s">
        <v>33</v>
      </c>
      <c r="E31" s="108">
        <v>313507</v>
      </c>
      <c r="F31" s="109">
        <v>2628088</v>
      </c>
      <c r="G31" s="110">
        <v>0.11899999999999999</v>
      </c>
      <c r="H31" s="111">
        <v>0.13800000000000001</v>
      </c>
      <c r="I31" s="111">
        <v>0.08</v>
      </c>
      <c r="J31" s="111">
        <v>9.5000000000000001E-2</v>
      </c>
      <c r="K31" s="111">
        <v>9.9228102034075866E-2</v>
      </c>
      <c r="L31" s="111">
        <v>9.4156669124046521E-2</v>
      </c>
    </row>
    <row r="32" spans="1:12" ht="14.1" customHeight="1">
      <c r="A32" s="103" t="s">
        <v>331</v>
      </c>
      <c r="B32" s="105" t="s">
        <v>348</v>
      </c>
      <c r="C32" s="106" t="s">
        <v>318</v>
      </c>
      <c r="D32" s="107" t="s">
        <v>34</v>
      </c>
      <c r="E32" s="108">
        <v>671412</v>
      </c>
      <c r="F32" s="109">
        <v>4396416</v>
      </c>
      <c r="G32" s="110">
        <v>0.152</v>
      </c>
      <c r="H32" s="111">
        <v>0.17299999999999999</v>
      </c>
      <c r="I32" s="111">
        <v>0.14899999999999999</v>
      </c>
      <c r="J32" s="111">
        <v>0.14199999999999999</v>
      </c>
      <c r="K32" s="111">
        <v>0.13994790714700495</v>
      </c>
      <c r="L32" s="111">
        <v>8.8883153788233318E-2</v>
      </c>
    </row>
    <row r="33" spans="1:12" ht="14.1" customHeight="1">
      <c r="A33" s="103" t="s">
        <v>316</v>
      </c>
      <c r="B33" s="105" t="s">
        <v>349</v>
      </c>
      <c r="C33" s="106" t="s">
        <v>320</v>
      </c>
      <c r="D33" s="107" t="s">
        <v>35</v>
      </c>
      <c r="E33" s="108">
        <v>374410</v>
      </c>
      <c r="F33" s="109">
        <v>2347998</v>
      </c>
      <c r="G33" s="110">
        <v>0.159</v>
      </c>
      <c r="H33" s="111">
        <v>0.14000000000000001</v>
      </c>
      <c r="I33" s="111">
        <v>0.156</v>
      </c>
      <c r="J33" s="111">
        <v>0.17</v>
      </c>
      <c r="K33" s="111">
        <v>0.15742480790680222</v>
      </c>
      <c r="L33" s="111">
        <v>0.20828929436131202</v>
      </c>
    </row>
    <row r="34" spans="1:12" ht="14.1" customHeight="1">
      <c r="A34" s="103" t="s">
        <v>333</v>
      </c>
      <c r="B34" s="105" t="s">
        <v>350</v>
      </c>
      <c r="C34" s="106" t="s">
        <v>318</v>
      </c>
      <c r="D34" s="107" t="s">
        <v>36</v>
      </c>
      <c r="E34" s="108">
        <v>2910451</v>
      </c>
      <c r="F34" s="109">
        <v>14030791</v>
      </c>
      <c r="G34" s="110">
        <v>0.20699999999999999</v>
      </c>
      <c r="H34" s="111">
        <v>0.22800000000000001</v>
      </c>
      <c r="I34" s="111">
        <v>0.19800000000000001</v>
      </c>
      <c r="J34" s="111">
        <v>0.19500000000000001</v>
      </c>
      <c r="K34" s="111">
        <v>0.21175738149916631</v>
      </c>
      <c r="L34" s="111">
        <v>0.19371908943988977</v>
      </c>
    </row>
    <row r="35" spans="1:12" ht="14.1" customHeight="1">
      <c r="A35" s="103" t="s">
        <v>316</v>
      </c>
      <c r="B35" s="105" t="s">
        <v>351</v>
      </c>
      <c r="C35" s="106" t="s">
        <v>318</v>
      </c>
      <c r="D35" s="107" t="s">
        <v>37</v>
      </c>
      <c r="E35" s="108">
        <v>427172</v>
      </c>
      <c r="F35" s="109">
        <v>2711940</v>
      </c>
      <c r="G35" s="110">
        <v>0.157</v>
      </c>
      <c r="H35" s="111">
        <v>0.33900000000000002</v>
      </c>
      <c r="I35" s="111">
        <v>0.13900000000000001</v>
      </c>
      <c r="J35" s="111">
        <v>0.127</v>
      </c>
      <c r="K35" s="111">
        <v>0.13859426239205982</v>
      </c>
      <c r="L35" s="111">
        <v>0.14503752753352311</v>
      </c>
    </row>
    <row r="36" spans="1:12" ht="14.1" customHeight="1">
      <c r="A36" s="103" t="s">
        <v>316</v>
      </c>
      <c r="B36" s="105" t="s">
        <v>352</v>
      </c>
      <c r="C36" s="106" t="s">
        <v>328</v>
      </c>
      <c r="D36" s="107" t="s">
        <v>38</v>
      </c>
      <c r="E36" s="108">
        <v>219071</v>
      </c>
      <c r="F36" s="109">
        <v>2262613</v>
      </c>
      <c r="G36" s="110">
        <v>9.6000000000000002E-2</v>
      </c>
      <c r="H36" s="111">
        <v>0.10199999999999999</v>
      </c>
      <c r="I36" s="111">
        <v>0.114</v>
      </c>
      <c r="J36" s="111">
        <v>0.11600000000000001</v>
      </c>
      <c r="K36" s="111">
        <v>0.11002663505078271</v>
      </c>
      <c r="L36" s="111">
        <v>9.5896043499528572E-2</v>
      </c>
    </row>
    <row r="37" spans="1:12" ht="14.1" customHeight="1">
      <c r="A37" s="103" t="s">
        <v>331</v>
      </c>
      <c r="B37" s="105" t="s">
        <v>353</v>
      </c>
      <c r="C37" s="106" t="s">
        <v>318</v>
      </c>
      <c r="D37" s="107" t="s">
        <v>79</v>
      </c>
      <c r="E37" s="108">
        <v>554047</v>
      </c>
      <c r="F37" s="109">
        <v>2534743</v>
      </c>
      <c r="G37" s="110">
        <v>0.218</v>
      </c>
      <c r="H37" s="111">
        <v>0.22700000000000001</v>
      </c>
      <c r="I37" s="111">
        <v>0.20799999999999999</v>
      </c>
      <c r="J37" s="111">
        <v>0.23899999999999999</v>
      </c>
      <c r="K37" s="111">
        <v>0.28306018372411368</v>
      </c>
      <c r="L37" s="111">
        <v>0.33253136154950091</v>
      </c>
    </row>
    <row r="38" spans="1:12" ht="14.1" customHeight="1">
      <c r="A38" s="103" t="s">
        <v>313</v>
      </c>
      <c r="B38" s="105" t="s">
        <v>354</v>
      </c>
      <c r="C38" s="106" t="s">
        <v>320</v>
      </c>
      <c r="D38" s="107" t="s">
        <v>80</v>
      </c>
      <c r="E38" s="108">
        <v>600747</v>
      </c>
      <c r="F38" s="109">
        <v>2973793</v>
      </c>
      <c r="G38" s="110">
        <v>0.20200000000000001</v>
      </c>
      <c r="H38" s="111">
        <v>0.214</v>
      </c>
      <c r="I38" s="111">
        <v>0.188</v>
      </c>
      <c r="J38" s="111">
        <v>0.21</v>
      </c>
      <c r="K38" s="111">
        <v>0.17048362985402324</v>
      </c>
      <c r="L38" s="111">
        <v>0.20794188392793203</v>
      </c>
    </row>
    <row r="39" spans="1:12" ht="14.1" customHeight="1">
      <c r="A39" s="103" t="s">
        <v>333</v>
      </c>
      <c r="B39" s="105" t="s">
        <v>355</v>
      </c>
      <c r="C39" s="106" t="s">
        <v>328</v>
      </c>
      <c r="D39" s="107" t="s">
        <v>81</v>
      </c>
      <c r="E39" s="108">
        <v>380069</v>
      </c>
      <c r="F39" s="109">
        <v>3633555</v>
      </c>
      <c r="G39" s="110">
        <v>0.104</v>
      </c>
      <c r="H39" s="111">
        <v>0.13</v>
      </c>
      <c r="I39" s="111">
        <v>8.7999999999999995E-2</v>
      </c>
      <c r="J39" s="111">
        <v>0.14099999999999999</v>
      </c>
      <c r="K39" s="111">
        <v>7.442269696140616E-2</v>
      </c>
      <c r="L39" s="111">
        <v>8.7225287828509288E-2</v>
      </c>
    </row>
    <row r="40" spans="1:12" ht="14.1" customHeight="1">
      <c r="A40" s="103" t="s">
        <v>337</v>
      </c>
      <c r="B40" s="105" t="s">
        <v>356</v>
      </c>
      <c r="C40" s="106" t="s">
        <v>326</v>
      </c>
      <c r="D40" s="107" t="s">
        <v>82</v>
      </c>
      <c r="E40" s="108">
        <v>861588</v>
      </c>
      <c r="F40" s="109">
        <v>7189071</v>
      </c>
      <c r="G40" s="110">
        <v>0.11899999999999999</v>
      </c>
      <c r="H40" s="111">
        <v>9.6000000000000002E-2</v>
      </c>
      <c r="I40" s="111">
        <v>8.7999999999999995E-2</v>
      </c>
      <c r="J40" s="111">
        <v>0.121</v>
      </c>
      <c r="K40" s="111">
        <v>9.867555930034104E-2</v>
      </c>
      <c r="L40" s="111">
        <v>8.6493708296428384E-2</v>
      </c>
    </row>
    <row r="41" spans="1:12" ht="14.1" customHeight="1">
      <c r="A41" s="103" t="s">
        <v>303</v>
      </c>
      <c r="B41" s="105" t="s">
        <v>357</v>
      </c>
      <c r="C41" s="106" t="s">
        <v>318</v>
      </c>
      <c r="D41" s="107" t="s">
        <v>83</v>
      </c>
      <c r="E41" s="108">
        <v>291602</v>
      </c>
      <c r="F41" s="109">
        <v>2484091</v>
      </c>
      <c r="G41" s="110">
        <v>0.11700000000000001</v>
      </c>
      <c r="H41" s="111">
        <v>0.114</v>
      </c>
      <c r="I41" s="111">
        <v>0.13</v>
      </c>
      <c r="J41" s="111">
        <v>0.157</v>
      </c>
      <c r="K41" s="111">
        <v>0.17359629008681682</v>
      </c>
      <c r="L41" s="111">
        <v>0.1467102356619219</v>
      </c>
    </row>
    <row r="42" spans="1:12" ht="14.1" customHeight="1">
      <c r="A42" s="103" t="s">
        <v>303</v>
      </c>
      <c r="B42" s="105" t="s">
        <v>358</v>
      </c>
      <c r="C42" s="106" t="s">
        <v>315</v>
      </c>
      <c r="D42" s="107" t="s">
        <v>84</v>
      </c>
      <c r="E42" s="108">
        <v>135317</v>
      </c>
      <c r="F42" s="109">
        <v>957171</v>
      </c>
      <c r="G42" s="110">
        <v>0.14099999999999999</v>
      </c>
      <c r="H42" s="111">
        <v>0.129</v>
      </c>
      <c r="I42" s="111">
        <v>0.14599999999999999</v>
      </c>
      <c r="J42" s="111">
        <v>0.17799999999999999</v>
      </c>
      <c r="K42" s="111">
        <v>0.17174265257085825</v>
      </c>
      <c r="L42" s="111">
        <v>0.18209802040899159</v>
      </c>
    </row>
    <row r="43" spans="1:12" ht="14.1" customHeight="1">
      <c r="A43" s="103" t="s">
        <v>333</v>
      </c>
      <c r="B43" s="105" t="s">
        <v>359</v>
      </c>
      <c r="C43" s="106" t="s">
        <v>326</v>
      </c>
      <c r="D43" s="107" t="s">
        <v>85</v>
      </c>
      <c r="E43" s="108">
        <v>1055145</v>
      </c>
      <c r="F43" s="109">
        <v>5386526</v>
      </c>
      <c r="G43" s="110">
        <v>0.19500000000000001</v>
      </c>
      <c r="H43" s="111">
        <v>0.216</v>
      </c>
      <c r="I43" s="111">
        <v>0.184</v>
      </c>
      <c r="J43" s="111">
        <v>0.224</v>
      </c>
      <c r="K43" s="111">
        <v>0.20549491459138275</v>
      </c>
      <c r="L43" s="111">
        <v>0.19004622972752225</v>
      </c>
    </row>
    <row r="44" spans="1:12" ht="14.1" customHeight="1">
      <c r="A44" s="103" t="s">
        <v>333</v>
      </c>
      <c r="B44" s="105" t="s">
        <v>360</v>
      </c>
      <c r="C44" s="106" t="s">
        <v>326</v>
      </c>
      <c r="D44" s="107" t="s">
        <v>86</v>
      </c>
      <c r="E44" s="108">
        <v>593564</v>
      </c>
      <c r="F44" s="109">
        <v>6433907</v>
      </c>
      <c r="G44" s="110">
        <v>9.1999999999999998E-2</v>
      </c>
      <c r="H44" s="111">
        <v>0.105</v>
      </c>
      <c r="I44" s="111">
        <v>9.7000000000000003E-2</v>
      </c>
      <c r="J44" s="111">
        <v>0.1</v>
      </c>
      <c r="K44" s="111">
        <v>7.3784284910980991E-2</v>
      </c>
      <c r="L44" s="111">
        <v>7.2202229987087085E-2</v>
      </c>
    </row>
    <row r="45" spans="1:12" ht="14.1" customHeight="1">
      <c r="A45" s="103" t="s">
        <v>331</v>
      </c>
      <c r="B45" s="105" t="s">
        <v>361</v>
      </c>
      <c r="C45" s="106" t="s">
        <v>326</v>
      </c>
      <c r="D45" s="107" t="s">
        <v>87</v>
      </c>
      <c r="E45" s="108">
        <v>434919</v>
      </c>
      <c r="F45" s="109">
        <v>3478915</v>
      </c>
      <c r="G45" s="110">
        <v>0.125</v>
      </c>
      <c r="H45" s="111">
        <v>0.121</v>
      </c>
      <c r="I45" s="111">
        <v>0.12</v>
      </c>
      <c r="J45" s="111">
        <v>0.112</v>
      </c>
      <c r="K45" s="111">
        <v>0.13684334230046508</v>
      </c>
      <c r="L45" s="111">
        <v>0.1441391747643731</v>
      </c>
    </row>
    <row r="46" spans="1:12" ht="14.1" customHeight="1">
      <c r="A46" s="103" t="s">
        <v>331</v>
      </c>
      <c r="B46" s="105" t="s">
        <v>362</v>
      </c>
      <c r="C46" s="106" t="s">
        <v>326</v>
      </c>
      <c r="D46" s="107" t="s">
        <v>88</v>
      </c>
      <c r="E46" s="108">
        <v>144653</v>
      </c>
      <c r="F46" s="109">
        <v>3271498</v>
      </c>
      <c r="G46" s="110">
        <v>4.3999999999999997E-2</v>
      </c>
      <c r="H46" s="111">
        <v>6.3E-2</v>
      </c>
      <c r="I46" s="111">
        <v>7.3999999999999996E-2</v>
      </c>
      <c r="J46" s="111">
        <v>3.5000000000000003E-2</v>
      </c>
      <c r="K46" s="111">
        <v>6.4363637864751563E-2</v>
      </c>
      <c r="L46" s="111">
        <v>3.5771049686995196E-2</v>
      </c>
    </row>
    <row r="47" spans="1:12" ht="14.1" customHeight="1">
      <c r="A47" s="103" t="s">
        <v>337</v>
      </c>
      <c r="B47" s="105" t="s">
        <v>363</v>
      </c>
      <c r="C47" s="106" t="s">
        <v>326</v>
      </c>
      <c r="D47" s="107" t="s">
        <v>89</v>
      </c>
      <c r="E47" s="108">
        <v>735251</v>
      </c>
      <c r="F47" s="109">
        <v>6852813</v>
      </c>
      <c r="G47" s="110">
        <v>0.107</v>
      </c>
      <c r="H47" s="111">
        <v>0.114</v>
      </c>
      <c r="I47" s="111">
        <v>0.121</v>
      </c>
      <c r="J47" s="111">
        <v>0.104</v>
      </c>
      <c r="K47" s="111">
        <v>0.10926648679336223</v>
      </c>
      <c r="L47" s="111">
        <v>0.11419977378666993</v>
      </c>
    </row>
    <row r="48" spans="1:12" ht="14.1" customHeight="1">
      <c r="A48" s="103" t="s">
        <v>313</v>
      </c>
      <c r="B48" s="105" t="s">
        <v>364</v>
      </c>
      <c r="C48" s="106" t="s">
        <v>326</v>
      </c>
      <c r="D48" s="107" t="s">
        <v>90</v>
      </c>
      <c r="E48" s="108">
        <v>656710</v>
      </c>
      <c r="F48" s="109">
        <v>4453114</v>
      </c>
      <c r="G48" s="110">
        <v>0.14699999999999999</v>
      </c>
      <c r="H48" s="111">
        <v>0.182</v>
      </c>
      <c r="I48" s="111">
        <v>0.16300000000000001</v>
      </c>
      <c r="J48" s="111">
        <v>0.158</v>
      </c>
      <c r="K48" s="111">
        <v>0.17857485129836076</v>
      </c>
      <c r="L48" s="111">
        <v>0.16068963330942035</v>
      </c>
    </row>
    <row r="49" spans="1:12" ht="14.1" customHeight="1">
      <c r="A49" s="103" t="s">
        <v>333</v>
      </c>
      <c r="B49" s="105" t="s">
        <v>365</v>
      </c>
      <c r="C49" s="106" t="s">
        <v>328</v>
      </c>
      <c r="D49" s="107" t="s">
        <v>91</v>
      </c>
      <c r="E49" s="108">
        <v>753517</v>
      </c>
      <c r="F49" s="109">
        <v>4201722</v>
      </c>
      <c r="G49" s="110">
        <v>0.17899999999999999</v>
      </c>
      <c r="H49" s="111">
        <v>0.19700000000000001</v>
      </c>
      <c r="I49" s="111">
        <v>0.20399999999999999</v>
      </c>
      <c r="J49" s="111">
        <v>0.21</v>
      </c>
      <c r="K49" s="111">
        <v>0.22609247790077869</v>
      </c>
      <c r="L49" s="111">
        <v>0.22609420774274988</v>
      </c>
    </row>
    <row r="50" spans="1:12" ht="14.1" customHeight="1">
      <c r="A50" s="103" t="s">
        <v>303</v>
      </c>
      <c r="B50" s="105" t="s">
        <v>366</v>
      </c>
      <c r="C50" s="106" t="s">
        <v>323</v>
      </c>
      <c r="D50" s="107" t="s">
        <v>92</v>
      </c>
      <c r="E50" s="108">
        <v>113807</v>
      </c>
      <c r="F50" s="109">
        <v>1666209</v>
      </c>
      <c r="G50" s="110">
        <v>6.8000000000000005E-2</v>
      </c>
      <c r="H50" s="111">
        <v>5.5E-2</v>
      </c>
      <c r="I50" s="111">
        <v>0.06</v>
      </c>
      <c r="J50" s="111">
        <v>9.9000000000000005E-2</v>
      </c>
      <c r="K50" s="111">
        <v>8.6023803845353658E-2</v>
      </c>
      <c r="L50" s="111">
        <v>7.1511305308254447E-2</v>
      </c>
    </row>
    <row r="51" spans="1:12" ht="14.1" customHeight="1">
      <c r="A51" s="103" t="s">
        <v>337</v>
      </c>
      <c r="B51" s="105" t="s">
        <v>367</v>
      </c>
      <c r="C51" s="106" t="s">
        <v>312</v>
      </c>
      <c r="D51" s="107" t="s">
        <v>93</v>
      </c>
      <c r="E51" s="108">
        <v>2420550</v>
      </c>
      <c r="F51" s="109">
        <v>17988182</v>
      </c>
      <c r="G51" s="110">
        <v>0.13400000000000001</v>
      </c>
      <c r="H51" s="111">
        <v>0.14099999999999999</v>
      </c>
      <c r="I51" s="111">
        <v>0.13500000000000001</v>
      </c>
      <c r="J51" s="111">
        <v>0.161</v>
      </c>
      <c r="K51" s="111">
        <v>0.1494053234942761</v>
      </c>
      <c r="L51" s="111">
        <v>0.16367692742468867</v>
      </c>
    </row>
    <row r="52" spans="1:12" ht="14.1" customHeight="1">
      <c r="A52" s="103" t="s">
        <v>331</v>
      </c>
      <c r="B52" s="105" t="s">
        <v>368</v>
      </c>
      <c r="C52" s="106" t="s">
        <v>315</v>
      </c>
      <c r="D52" s="107" t="s">
        <v>94</v>
      </c>
      <c r="E52" s="108">
        <v>102126</v>
      </c>
      <c r="F52" s="109">
        <v>1521395</v>
      </c>
      <c r="G52" s="110">
        <v>6.7000000000000004E-2</v>
      </c>
      <c r="H52" s="111">
        <v>6.7000000000000004E-2</v>
      </c>
      <c r="I52" s="111">
        <v>8.7999999999999995E-2</v>
      </c>
      <c r="J52" s="111">
        <v>7.9000000000000001E-2</v>
      </c>
      <c r="K52" s="111">
        <v>9.2706335217429825E-2</v>
      </c>
      <c r="L52" s="111">
        <v>0.17692609427679185</v>
      </c>
    </row>
    <row r="53" spans="1:12" ht="14.1" customHeight="1">
      <c r="A53" s="103" t="s">
        <v>313</v>
      </c>
      <c r="B53" s="105" t="s">
        <v>369</v>
      </c>
      <c r="C53" s="106" t="s">
        <v>318</v>
      </c>
      <c r="D53" s="107" t="s">
        <v>95</v>
      </c>
      <c r="E53" s="108">
        <v>424250</v>
      </c>
      <c r="F53" s="109">
        <v>3327248</v>
      </c>
      <c r="G53" s="110">
        <v>0.127</v>
      </c>
      <c r="H53" s="111">
        <v>0.106</v>
      </c>
      <c r="I53" s="111">
        <v>0.113</v>
      </c>
      <c r="J53" s="111">
        <v>0.123</v>
      </c>
      <c r="K53" s="111">
        <v>0.12174455989676042</v>
      </c>
      <c r="L53" s="111">
        <v>0.12486794837331248</v>
      </c>
    </row>
    <row r="54" spans="1:12" ht="14.1" customHeight="1">
      <c r="A54" s="103" t="s">
        <v>303</v>
      </c>
      <c r="B54" s="105" t="s">
        <v>370</v>
      </c>
      <c r="C54" s="106" t="s">
        <v>318</v>
      </c>
      <c r="D54" s="107" t="s">
        <v>96</v>
      </c>
      <c r="E54" s="108">
        <v>217770</v>
      </c>
      <c r="F54" s="109">
        <v>2616167</v>
      </c>
      <c r="G54" s="110">
        <v>8.3000000000000004E-2</v>
      </c>
      <c r="H54" s="111">
        <v>8.1000000000000003E-2</v>
      </c>
      <c r="I54" s="111">
        <v>8.2000000000000003E-2</v>
      </c>
      <c r="J54" s="111">
        <v>0.106</v>
      </c>
      <c r="K54" s="111">
        <v>0.10139442540726513</v>
      </c>
      <c r="L54" s="111">
        <v>9.9570827237255161E-2</v>
      </c>
    </row>
    <row r="55" spans="1:12" ht="14.1" customHeight="1">
      <c r="A55" s="103" t="s">
        <v>313</v>
      </c>
      <c r="B55" s="105" t="s">
        <v>371</v>
      </c>
      <c r="C55" s="106" t="s">
        <v>326</v>
      </c>
      <c r="D55" s="107" t="s">
        <v>97</v>
      </c>
      <c r="E55" s="108">
        <v>468113</v>
      </c>
      <c r="F55" s="109">
        <v>3436085</v>
      </c>
      <c r="G55" s="110">
        <v>0.13600000000000001</v>
      </c>
      <c r="H55" s="111">
        <v>0.108</v>
      </c>
      <c r="I55" s="111">
        <v>9.8000000000000004E-2</v>
      </c>
      <c r="J55" s="111">
        <v>0.151</v>
      </c>
      <c r="K55" s="111">
        <v>0.11986601846898189</v>
      </c>
      <c r="L55" s="111">
        <v>0.11360799422740075</v>
      </c>
    </row>
    <row r="56" spans="1:12" ht="14.1" customHeight="1">
      <c r="A56" s="103" t="s">
        <v>331</v>
      </c>
      <c r="B56" s="105" t="s">
        <v>372</v>
      </c>
      <c r="C56" s="106" t="s">
        <v>320</v>
      </c>
      <c r="D56" s="107" t="s">
        <v>98</v>
      </c>
      <c r="E56" s="108">
        <v>135415</v>
      </c>
      <c r="F56" s="109">
        <v>1073339</v>
      </c>
      <c r="G56" s="110">
        <v>0.126</v>
      </c>
      <c r="H56" s="111">
        <v>0.13700000000000001</v>
      </c>
      <c r="I56" s="111">
        <v>0.13300000000000001</v>
      </c>
      <c r="J56" s="111">
        <v>0.19</v>
      </c>
      <c r="K56" s="111">
        <v>0.12302126912041224</v>
      </c>
      <c r="L56" s="111">
        <v>0.14524529400405245</v>
      </c>
    </row>
    <row r="57" spans="1:12" ht="14.1" customHeight="1">
      <c r="A57" s="103" t="s">
        <v>303</v>
      </c>
      <c r="B57" s="105" t="s">
        <v>373</v>
      </c>
      <c r="C57" s="106" t="s">
        <v>323</v>
      </c>
      <c r="D57" s="112" t="s">
        <v>99</v>
      </c>
      <c r="E57" s="108">
        <v>191880</v>
      </c>
      <c r="F57" s="109">
        <v>1586416</v>
      </c>
      <c r="G57" s="110">
        <v>0.12</v>
      </c>
      <c r="H57" s="111">
        <v>0.123</v>
      </c>
      <c r="I57" s="111">
        <v>0.11700000000000001</v>
      </c>
      <c r="J57" s="111">
        <v>0.112</v>
      </c>
      <c r="K57" s="111">
        <v>0.11153491731174882</v>
      </c>
      <c r="L57" s="111">
        <v>0.10880936696405606</v>
      </c>
    </row>
    <row r="58" spans="1:12" ht="14.1" customHeight="1">
      <c r="A58" s="103" t="s">
        <v>310</v>
      </c>
      <c r="B58" s="105" t="s">
        <v>374</v>
      </c>
      <c r="C58" s="106" t="s">
        <v>312</v>
      </c>
      <c r="D58" s="107" t="s">
        <v>100</v>
      </c>
      <c r="E58" s="108">
        <v>3268176</v>
      </c>
      <c r="F58" s="109">
        <v>32590091</v>
      </c>
      <c r="G58" s="110">
        <v>0.1</v>
      </c>
      <c r="H58" s="111">
        <v>9.4E-2</v>
      </c>
      <c r="I58" s="111">
        <v>7.6999999999999999E-2</v>
      </c>
      <c r="J58" s="111">
        <v>8.5000000000000006E-2</v>
      </c>
      <c r="K58" s="111">
        <v>0.10538892680534197</v>
      </c>
      <c r="L58" s="111">
        <v>0.10068463914488407</v>
      </c>
    </row>
    <row r="59" spans="1:12" ht="14.1" customHeight="1">
      <c r="A59" s="103" t="s">
        <v>303</v>
      </c>
      <c r="B59" s="105" t="s">
        <v>375</v>
      </c>
      <c r="C59" s="106" t="s">
        <v>315</v>
      </c>
      <c r="D59" s="107" t="s">
        <v>101</v>
      </c>
      <c r="E59" s="108">
        <v>136818</v>
      </c>
      <c r="F59" s="109">
        <v>962727</v>
      </c>
      <c r="G59" s="110">
        <v>0.14199999999999999</v>
      </c>
      <c r="H59" s="111">
        <v>0.13100000000000001</v>
      </c>
      <c r="I59" s="111">
        <v>0.125</v>
      </c>
      <c r="J59" s="111">
        <v>0.252</v>
      </c>
      <c r="K59" s="111">
        <v>0.15670830032012908</v>
      </c>
      <c r="L59" s="111">
        <v>0.12188321666045332</v>
      </c>
    </row>
    <row r="60" spans="1:12" ht="14.1" customHeight="1">
      <c r="A60" s="103" t="s">
        <v>331</v>
      </c>
      <c r="B60" s="105" t="s">
        <v>376</v>
      </c>
      <c r="C60" s="106" t="s">
        <v>318</v>
      </c>
      <c r="D60" s="107" t="s">
        <v>102</v>
      </c>
      <c r="E60" s="108">
        <v>461009</v>
      </c>
      <c r="F60" s="109">
        <v>2816836</v>
      </c>
      <c r="G60" s="110">
        <v>0.16300000000000001</v>
      </c>
      <c r="H60" s="111">
        <v>0.11799999999999999</v>
      </c>
      <c r="I60" s="111">
        <v>0.11600000000000001</v>
      </c>
      <c r="J60" s="111">
        <v>0.11899999999999999</v>
      </c>
      <c r="K60" s="111">
        <v>0.12896247224332918</v>
      </c>
      <c r="L60" s="111">
        <v>0.11748623562568748</v>
      </c>
    </row>
    <row r="61" spans="1:12" ht="14.1" customHeight="1">
      <c r="A61" s="103" t="s">
        <v>310</v>
      </c>
      <c r="B61" s="105" t="s">
        <v>377</v>
      </c>
      <c r="C61" s="106" t="s">
        <v>312</v>
      </c>
      <c r="D61" s="107" t="s">
        <v>103</v>
      </c>
      <c r="E61" s="108">
        <v>4004291</v>
      </c>
      <c r="F61" s="109">
        <v>29950285</v>
      </c>
      <c r="G61" s="110">
        <v>0.13300000000000001</v>
      </c>
      <c r="H61" s="111">
        <v>0.1</v>
      </c>
      <c r="I61" s="111">
        <v>9.4E-2</v>
      </c>
      <c r="J61" s="111">
        <v>0.11700000000000001</v>
      </c>
      <c r="K61" s="111">
        <v>0.12653662828745135</v>
      </c>
      <c r="L61" s="111">
        <v>0.13531117620892247</v>
      </c>
    </row>
    <row r="62" spans="1:12" ht="14.1" customHeight="1">
      <c r="A62" s="103" t="s">
        <v>331</v>
      </c>
      <c r="B62" s="105" t="s">
        <v>378</v>
      </c>
      <c r="C62" s="106" t="s">
        <v>315</v>
      </c>
      <c r="D62" s="107" t="s">
        <v>104</v>
      </c>
      <c r="E62" s="108">
        <v>273988</v>
      </c>
      <c r="F62" s="109">
        <v>2165968</v>
      </c>
      <c r="G62" s="110">
        <v>0.126</v>
      </c>
      <c r="H62" s="111">
        <v>0.107</v>
      </c>
      <c r="I62" s="111">
        <v>9.7000000000000003E-2</v>
      </c>
      <c r="J62" s="111">
        <v>0.11600000000000001</v>
      </c>
      <c r="K62" s="111">
        <v>0.11067066448679388</v>
      </c>
      <c r="L62" s="111">
        <v>0.13319357444910193</v>
      </c>
    </row>
    <row r="63" spans="1:12" ht="14.1" customHeight="1">
      <c r="A63" s="103" t="s">
        <v>303</v>
      </c>
      <c r="B63" s="105" t="s">
        <v>379</v>
      </c>
      <c r="C63" s="106" t="s">
        <v>315</v>
      </c>
      <c r="D63" s="107" t="s">
        <v>105</v>
      </c>
      <c r="E63" s="108">
        <v>131440</v>
      </c>
      <c r="F63" s="109">
        <v>1290631</v>
      </c>
      <c r="G63" s="110">
        <v>0.10100000000000001</v>
      </c>
      <c r="H63" s="111">
        <v>0.107</v>
      </c>
      <c r="I63" s="111">
        <v>7.6999999999999999E-2</v>
      </c>
      <c r="J63" s="111">
        <v>7.6999999999999999E-2</v>
      </c>
      <c r="K63" s="111">
        <v>9.2510012167704811E-2</v>
      </c>
      <c r="L63" s="111">
        <v>0.11474169536374709</v>
      </c>
    </row>
    <row r="64" spans="1:12" ht="14.1" customHeight="1">
      <c r="A64" s="103" t="s">
        <v>337</v>
      </c>
      <c r="B64" s="105" t="s">
        <v>380</v>
      </c>
      <c r="C64" s="106" t="s">
        <v>326</v>
      </c>
      <c r="D64" s="107" t="s">
        <v>106</v>
      </c>
      <c r="E64" s="108">
        <v>1154070</v>
      </c>
      <c r="F64" s="109">
        <v>8714808</v>
      </c>
      <c r="G64" s="110">
        <v>0.13200000000000001</v>
      </c>
      <c r="H64" s="111">
        <v>0.13700000000000001</v>
      </c>
      <c r="I64" s="111">
        <v>0.13300000000000001</v>
      </c>
      <c r="J64" s="111">
        <v>0.105</v>
      </c>
      <c r="K64" s="111">
        <v>0.11484438839366379</v>
      </c>
      <c r="L64" s="111">
        <v>0.11464547187483419</v>
      </c>
    </row>
    <row r="65" spans="1:12" ht="14.1" customHeight="1">
      <c r="A65" s="103" t="s">
        <v>303</v>
      </c>
      <c r="B65" s="105" t="s">
        <v>381</v>
      </c>
      <c r="C65" s="106" t="s">
        <v>315</v>
      </c>
      <c r="D65" s="107" t="s">
        <v>107</v>
      </c>
      <c r="E65" s="108">
        <v>164563</v>
      </c>
      <c r="F65" s="109">
        <v>701822</v>
      </c>
      <c r="G65" s="110">
        <v>0.23400000000000001</v>
      </c>
      <c r="H65" s="111">
        <v>0.192</v>
      </c>
      <c r="I65" s="111">
        <v>0.17199999999999999</v>
      </c>
      <c r="J65" s="111">
        <v>0.19800000000000001</v>
      </c>
      <c r="K65" s="111">
        <v>0.24476879518418521</v>
      </c>
      <c r="L65" s="111">
        <v>0.19178781431262379</v>
      </c>
    </row>
    <row r="66" spans="1:12" ht="14.1" customHeight="1">
      <c r="A66" s="103" t="s">
        <v>316</v>
      </c>
      <c r="B66" s="105" t="s">
        <v>382</v>
      </c>
      <c r="C66" s="106" t="s">
        <v>328</v>
      </c>
      <c r="D66" s="107" t="s">
        <v>108</v>
      </c>
      <c r="E66" s="108">
        <v>181876</v>
      </c>
      <c r="F66" s="109">
        <v>1278439</v>
      </c>
      <c r="G66" s="110">
        <v>0.14199999999999999</v>
      </c>
      <c r="H66" s="111">
        <v>0.127</v>
      </c>
      <c r="I66" s="111">
        <v>0.13600000000000001</v>
      </c>
      <c r="J66" s="111">
        <v>0.121</v>
      </c>
      <c r="K66" s="111">
        <v>0.12505582951783911</v>
      </c>
      <c r="L66" s="111">
        <v>0.12234328385865437</v>
      </c>
    </row>
    <row r="67" spans="1:12" ht="14.1" customHeight="1">
      <c r="A67" s="103" t="s">
        <v>331</v>
      </c>
      <c r="B67" s="105" t="s">
        <v>383</v>
      </c>
      <c r="C67" s="106" t="s">
        <v>328</v>
      </c>
      <c r="D67" s="107" t="s">
        <v>109</v>
      </c>
      <c r="E67" s="108">
        <v>379785</v>
      </c>
      <c r="F67" s="109">
        <v>1845756</v>
      </c>
      <c r="G67" s="110">
        <v>0.20499999999999999</v>
      </c>
      <c r="H67" s="111">
        <v>0.19600000000000001</v>
      </c>
      <c r="I67" s="111">
        <v>0.22800000000000001</v>
      </c>
      <c r="J67" s="111">
        <v>0.22800000000000001</v>
      </c>
      <c r="K67" s="111">
        <v>0.21039337650707005</v>
      </c>
      <c r="L67" s="111">
        <v>0.21424901546651867</v>
      </c>
    </row>
    <row r="68" spans="1:12" ht="14.1" customHeight="1">
      <c r="A68" s="103" t="s">
        <v>313</v>
      </c>
      <c r="B68" s="105" t="s">
        <v>384</v>
      </c>
      <c r="C68" s="106" t="s">
        <v>326</v>
      </c>
      <c r="D68" s="107" t="s">
        <v>110</v>
      </c>
      <c r="E68" s="108">
        <v>566902</v>
      </c>
      <c r="F68" s="109">
        <v>4058250</v>
      </c>
      <c r="G68" s="110">
        <v>0.13900000000000001</v>
      </c>
      <c r="H68" s="111">
        <v>0.156</v>
      </c>
      <c r="I68" s="111">
        <v>0.14599999999999999</v>
      </c>
      <c r="J68" s="111">
        <v>0.16500000000000001</v>
      </c>
      <c r="K68" s="111">
        <v>0.15934732296893067</v>
      </c>
      <c r="L68" s="111">
        <v>0.16340660336018839</v>
      </c>
    </row>
    <row r="69" spans="1:12" ht="14.1" customHeight="1">
      <c r="A69" s="103" t="s">
        <v>313</v>
      </c>
      <c r="B69" s="105" t="s">
        <v>385</v>
      </c>
      <c r="C69" s="106" t="s">
        <v>326</v>
      </c>
      <c r="D69" s="107" t="s">
        <v>111</v>
      </c>
      <c r="E69" s="108">
        <v>378278</v>
      </c>
      <c r="F69" s="109">
        <v>3385405</v>
      </c>
      <c r="G69" s="110">
        <v>0.111</v>
      </c>
      <c r="H69" s="111">
        <v>0.107</v>
      </c>
      <c r="I69" s="111">
        <v>0.10299999999999999</v>
      </c>
      <c r="J69" s="111">
        <v>0.16800000000000001</v>
      </c>
      <c r="K69" s="111">
        <v>0.113892130890316</v>
      </c>
      <c r="L69" s="111">
        <v>0.12470211719496194</v>
      </c>
    </row>
    <row r="70" spans="1:12" ht="14.1" customHeight="1">
      <c r="A70" s="103" t="s">
        <v>337</v>
      </c>
      <c r="B70" s="105" t="s">
        <v>386</v>
      </c>
      <c r="C70" s="106" t="s">
        <v>326</v>
      </c>
      <c r="D70" s="107" t="s">
        <v>112</v>
      </c>
      <c r="E70" s="108">
        <v>886153</v>
      </c>
      <c r="F70" s="109">
        <v>8664188</v>
      </c>
      <c r="G70" s="110">
        <v>0.10199999999999999</v>
      </c>
      <c r="H70" s="111">
        <v>0.124</v>
      </c>
      <c r="I70" s="111">
        <v>0.156</v>
      </c>
      <c r="J70" s="111">
        <v>0.111</v>
      </c>
      <c r="K70" s="111">
        <v>0.13369617003218559</v>
      </c>
      <c r="L70" s="111">
        <v>0.1280652414986197</v>
      </c>
    </row>
    <row r="71" spans="1:12" ht="14.1" customHeight="1">
      <c r="A71" s="103" t="s">
        <v>337</v>
      </c>
      <c r="B71" s="105" t="s">
        <v>387</v>
      </c>
      <c r="C71" s="106" t="s">
        <v>326</v>
      </c>
      <c r="D71" s="107" t="s">
        <v>113</v>
      </c>
      <c r="E71" s="108">
        <v>966348</v>
      </c>
      <c r="F71" s="109">
        <v>11378533</v>
      </c>
      <c r="G71" s="110">
        <v>8.4000000000000005E-2</v>
      </c>
      <c r="H71" s="111">
        <v>7.0999999999999994E-2</v>
      </c>
      <c r="I71" s="111">
        <v>8.2000000000000003E-2</v>
      </c>
      <c r="J71" s="111">
        <v>8.6999999999999994E-2</v>
      </c>
      <c r="K71" s="111">
        <v>8.8572011375098264E-2</v>
      </c>
      <c r="L71" s="111">
        <v>9.3496770981630908E-2</v>
      </c>
    </row>
    <row r="72" spans="1:12" ht="14.1" customHeight="1">
      <c r="A72" s="103" t="s">
        <v>333</v>
      </c>
      <c r="B72" s="105" t="s">
        <v>388</v>
      </c>
      <c r="C72" s="106" t="s">
        <v>326</v>
      </c>
      <c r="D72" s="107" t="s">
        <v>114</v>
      </c>
      <c r="E72" s="108">
        <v>1013060</v>
      </c>
      <c r="F72" s="109">
        <v>4862349</v>
      </c>
      <c r="G72" s="110">
        <v>0.20799999999999999</v>
      </c>
      <c r="H72" s="111">
        <v>0.192</v>
      </c>
      <c r="I72" s="111">
        <v>0.21299999999999999</v>
      </c>
      <c r="J72" s="111">
        <v>0.19500000000000001</v>
      </c>
      <c r="K72" s="111">
        <v>0.20120135142093012</v>
      </c>
      <c r="L72" s="111">
        <v>0.19494816251066152</v>
      </c>
    </row>
    <row r="73" spans="1:12" ht="14.1" customHeight="1">
      <c r="A73" s="103" t="s">
        <v>313</v>
      </c>
      <c r="B73" s="105" t="s">
        <v>389</v>
      </c>
      <c r="C73" s="106" t="s">
        <v>326</v>
      </c>
      <c r="D73" s="107" t="s">
        <v>115</v>
      </c>
      <c r="E73" s="108">
        <v>288755</v>
      </c>
      <c r="F73" s="109">
        <v>4795876</v>
      </c>
      <c r="G73" s="110">
        <v>0.06</v>
      </c>
      <c r="H73" s="111">
        <v>5.5E-2</v>
      </c>
      <c r="I73" s="111">
        <v>5.1999999999999998E-2</v>
      </c>
      <c r="J73" s="111">
        <v>5.6000000000000001E-2</v>
      </c>
      <c r="K73" s="111">
        <v>8.600450175448994E-2</v>
      </c>
      <c r="L73" s="111">
        <v>4.9950825531650374E-2</v>
      </c>
    </row>
    <row r="74" spans="1:12" ht="14.1" customHeight="1">
      <c r="A74" s="103" t="s">
        <v>303</v>
      </c>
      <c r="B74" s="105" t="s">
        <v>390</v>
      </c>
      <c r="C74" s="106" t="s">
        <v>315</v>
      </c>
      <c r="D74" s="107" t="s">
        <v>116</v>
      </c>
      <c r="E74" s="108">
        <v>93541</v>
      </c>
      <c r="F74" s="109">
        <v>738746</v>
      </c>
      <c r="G74" s="110">
        <v>0.126</v>
      </c>
      <c r="H74" s="111">
        <v>0.111</v>
      </c>
      <c r="I74" s="111">
        <v>0.109</v>
      </c>
      <c r="J74" s="111">
        <v>0.13400000000000001</v>
      </c>
      <c r="K74" s="111">
        <v>0.12516407552853839</v>
      </c>
      <c r="L74" s="111">
        <v>0.13825451907216141</v>
      </c>
    </row>
    <row r="75" spans="1:12" ht="14.1" customHeight="1">
      <c r="A75" s="103" t="s">
        <v>313</v>
      </c>
      <c r="B75" s="105" t="s">
        <v>391</v>
      </c>
      <c r="C75" s="106" t="s">
        <v>326</v>
      </c>
      <c r="D75" s="107" t="s">
        <v>117</v>
      </c>
      <c r="E75" s="108">
        <v>395430</v>
      </c>
      <c r="F75" s="109">
        <v>3396565</v>
      </c>
      <c r="G75" s="110">
        <v>0.11600000000000001</v>
      </c>
      <c r="H75" s="111">
        <v>0.124</v>
      </c>
      <c r="I75" s="111">
        <v>0.107</v>
      </c>
      <c r="J75" s="111">
        <v>8.6999999999999994E-2</v>
      </c>
      <c r="K75" s="111">
        <v>9.0517184052793215E-2</v>
      </c>
      <c r="L75" s="111">
        <v>0.14506640057470133</v>
      </c>
    </row>
    <row r="76" spans="1:12" ht="14.1" customHeight="1">
      <c r="A76" s="103" t="s">
        <v>333</v>
      </c>
      <c r="B76" s="105" t="s">
        <v>392</v>
      </c>
      <c r="C76" s="106" t="s">
        <v>326</v>
      </c>
      <c r="D76" s="107" t="s">
        <v>118</v>
      </c>
      <c r="E76" s="108">
        <v>616770</v>
      </c>
      <c r="F76" s="109">
        <v>5209451</v>
      </c>
      <c r="G76" s="110">
        <v>0.11799999999999999</v>
      </c>
      <c r="H76" s="111">
        <v>0.13100000000000001</v>
      </c>
      <c r="I76" s="111">
        <v>0.109</v>
      </c>
      <c r="J76" s="111">
        <v>9.7000000000000003E-2</v>
      </c>
      <c r="K76" s="111">
        <v>0.10873877931479628</v>
      </c>
      <c r="L76" s="111">
        <v>0.11413112734888919</v>
      </c>
    </row>
    <row r="77" spans="1:12" ht="14.1" customHeight="1">
      <c r="A77" s="103" t="s">
        <v>313</v>
      </c>
      <c r="B77" s="105" t="s">
        <v>393</v>
      </c>
      <c r="C77" s="106" t="s">
        <v>326</v>
      </c>
      <c r="D77" s="107" t="s">
        <v>119</v>
      </c>
      <c r="E77" s="108">
        <v>424735</v>
      </c>
      <c r="F77" s="109">
        <v>2999626</v>
      </c>
      <c r="G77" s="110">
        <v>0.14099999999999999</v>
      </c>
      <c r="H77" s="111">
        <v>0.129</v>
      </c>
      <c r="I77" s="111">
        <v>0.14499999999999999</v>
      </c>
      <c r="J77" s="111">
        <v>0.13200000000000001</v>
      </c>
      <c r="K77" s="111">
        <v>0.13243668752960588</v>
      </c>
      <c r="L77" s="111">
        <v>0.14633703301928194</v>
      </c>
    </row>
    <row r="78" spans="1:12" ht="14.1" customHeight="1">
      <c r="A78" s="103" t="s">
        <v>316</v>
      </c>
      <c r="B78" s="105" t="s">
        <v>394</v>
      </c>
      <c r="C78" s="106" t="s">
        <v>315</v>
      </c>
      <c r="D78" s="107" t="s">
        <v>120</v>
      </c>
      <c r="E78" s="108">
        <v>102592</v>
      </c>
      <c r="F78" s="109">
        <v>1069327</v>
      </c>
      <c r="G78" s="110">
        <v>9.5000000000000001E-2</v>
      </c>
      <c r="H78" s="111">
        <v>0.126</v>
      </c>
      <c r="I78" s="111">
        <v>0.13300000000000001</v>
      </c>
      <c r="J78" s="111">
        <v>0.115</v>
      </c>
      <c r="K78" s="111">
        <v>0.1078927679405623</v>
      </c>
      <c r="L78" s="111">
        <v>0.11134427279917504</v>
      </c>
    </row>
    <row r="79" spans="1:12" ht="14.1" customHeight="1">
      <c r="A79" s="103" t="s">
        <v>310</v>
      </c>
      <c r="B79" s="105" t="s">
        <v>395</v>
      </c>
      <c r="C79" s="106" t="s">
        <v>312</v>
      </c>
      <c r="D79" s="107" t="s">
        <v>121</v>
      </c>
      <c r="E79" s="108">
        <v>3557546</v>
      </c>
      <c r="F79" s="109">
        <v>24493849</v>
      </c>
      <c r="G79" s="110">
        <v>0.14499999999999999</v>
      </c>
      <c r="H79" s="111">
        <v>0.151</v>
      </c>
      <c r="I79" s="111">
        <v>0.115</v>
      </c>
      <c r="J79" s="111">
        <v>0.126</v>
      </c>
      <c r="K79" s="111">
        <v>0.13085538114203729</v>
      </c>
      <c r="L79" s="111">
        <v>0.15150925933889564</v>
      </c>
    </row>
    <row r="80" spans="1:12" ht="14.1" customHeight="1">
      <c r="A80" s="103" t="s">
        <v>313</v>
      </c>
      <c r="B80" s="105" t="s">
        <v>396</v>
      </c>
      <c r="C80" s="106" t="s">
        <v>318</v>
      </c>
      <c r="D80" s="107" t="s">
        <v>122</v>
      </c>
      <c r="E80" s="108">
        <v>409309</v>
      </c>
      <c r="F80" s="109">
        <v>3173786</v>
      </c>
      <c r="G80" s="110">
        <v>0.128</v>
      </c>
      <c r="H80" s="111">
        <v>0.14799999999999999</v>
      </c>
      <c r="I80" s="111">
        <v>0.183</v>
      </c>
      <c r="J80" s="111">
        <v>0.20200000000000001</v>
      </c>
      <c r="K80" s="111">
        <v>0.21071552966357593</v>
      </c>
      <c r="L80" s="111">
        <v>0.18430177566188083</v>
      </c>
    </row>
    <row r="81" spans="1:12" ht="14.1" customHeight="1">
      <c r="A81" s="103" t="s">
        <v>313</v>
      </c>
      <c r="B81" s="105" t="s">
        <v>397</v>
      </c>
      <c r="C81" s="106" t="s">
        <v>326</v>
      </c>
      <c r="D81" s="107" t="s">
        <v>123</v>
      </c>
      <c r="E81" s="108">
        <v>604965</v>
      </c>
      <c r="F81" s="109">
        <v>3662012</v>
      </c>
      <c r="G81" s="110">
        <v>0.16500000000000001</v>
      </c>
      <c r="H81" s="111">
        <v>0.16300000000000001</v>
      </c>
      <c r="I81" s="111">
        <v>0.182</v>
      </c>
      <c r="J81" s="111">
        <v>0.187</v>
      </c>
      <c r="K81" s="111">
        <v>0.18442658813728796</v>
      </c>
      <c r="L81" s="111">
        <v>0.15814144685658668</v>
      </c>
    </row>
    <row r="82" spans="1:12" ht="14.1" customHeight="1">
      <c r="A82" s="103" t="s">
        <v>333</v>
      </c>
      <c r="B82" s="105" t="s">
        <v>398</v>
      </c>
      <c r="C82" s="106" t="s">
        <v>326</v>
      </c>
      <c r="D82" s="107" t="s">
        <v>124</v>
      </c>
      <c r="E82" s="108">
        <v>488818</v>
      </c>
      <c r="F82" s="109">
        <v>6391470</v>
      </c>
      <c r="G82" s="110">
        <v>7.5999999999999998E-2</v>
      </c>
      <c r="H82" s="111">
        <v>6.6000000000000003E-2</v>
      </c>
      <c r="I82" s="111">
        <v>8.3000000000000004E-2</v>
      </c>
      <c r="J82" s="111">
        <v>0.08</v>
      </c>
      <c r="K82" s="111">
        <v>7.300768285016869E-2</v>
      </c>
      <c r="L82" s="111">
        <v>8.0116996271740265E-2</v>
      </c>
    </row>
    <row r="83" spans="1:12" ht="14.1" customHeight="1">
      <c r="A83" s="103" t="s">
        <v>333</v>
      </c>
      <c r="B83" s="105" t="s">
        <v>399</v>
      </c>
      <c r="C83" s="106" t="s">
        <v>326</v>
      </c>
      <c r="D83" s="107" t="s">
        <v>125</v>
      </c>
      <c r="E83" s="108">
        <v>586453</v>
      </c>
      <c r="F83" s="109">
        <v>6359573</v>
      </c>
      <c r="G83" s="110">
        <v>9.1999999999999998E-2</v>
      </c>
      <c r="H83" s="111">
        <v>9.7000000000000003E-2</v>
      </c>
      <c r="I83" s="111">
        <v>0.10199999999999999</v>
      </c>
      <c r="J83" s="111">
        <v>9.2999999999999999E-2</v>
      </c>
      <c r="K83" s="111">
        <v>0.10302803729008453</v>
      </c>
      <c r="L83" s="111">
        <v>9.5313195079910804E-2</v>
      </c>
    </row>
    <row r="84" spans="1:12" ht="14.1" customHeight="1">
      <c r="A84" s="103" t="s">
        <v>313</v>
      </c>
      <c r="B84" s="105" t="s">
        <v>400</v>
      </c>
      <c r="C84" s="106" t="s">
        <v>326</v>
      </c>
      <c r="D84" s="113" t="s">
        <v>126</v>
      </c>
      <c r="E84" s="108">
        <v>496059</v>
      </c>
      <c r="F84" s="109">
        <v>2952245</v>
      </c>
      <c r="G84" s="110">
        <v>0.16800000000000001</v>
      </c>
      <c r="H84" s="111">
        <v>0.23799999999999999</v>
      </c>
      <c r="I84" s="111">
        <v>0.13100000000000001</v>
      </c>
      <c r="J84" s="111">
        <v>0.20100000000000001</v>
      </c>
      <c r="K84" s="111">
        <v>0.1287313002321899</v>
      </c>
      <c r="L84" s="111">
        <v>0.14909032525891422</v>
      </c>
    </row>
    <row r="85" spans="1:12" ht="14.1" customHeight="1">
      <c r="A85" s="103" t="s">
        <v>313</v>
      </c>
      <c r="B85" s="105" t="s">
        <v>401</v>
      </c>
      <c r="C85" s="106" t="s">
        <v>326</v>
      </c>
      <c r="D85" s="107" t="s">
        <v>127</v>
      </c>
      <c r="E85" s="108">
        <v>449753</v>
      </c>
      <c r="F85" s="109">
        <v>3088044</v>
      </c>
      <c r="G85" s="110">
        <v>0.14499999999999999</v>
      </c>
      <c r="H85" s="111">
        <v>0.13100000000000001</v>
      </c>
      <c r="I85" s="111">
        <v>0.14199999999999999</v>
      </c>
      <c r="J85" s="111">
        <v>0.14000000000000001</v>
      </c>
      <c r="K85" s="111">
        <v>0.14078241637425698</v>
      </c>
      <c r="L85" s="111">
        <v>0.14892160287306935</v>
      </c>
    </row>
    <row r="86" spans="1:12" ht="14.1" customHeight="1">
      <c r="A86" s="103" t="s">
        <v>333</v>
      </c>
      <c r="B86" s="105" t="s">
        <v>402</v>
      </c>
      <c r="C86" s="106" t="s">
        <v>326</v>
      </c>
      <c r="D86" s="107" t="s">
        <v>128</v>
      </c>
      <c r="E86" s="108">
        <v>464370</v>
      </c>
      <c r="F86" s="109">
        <v>5765858</v>
      </c>
      <c r="G86" s="110">
        <v>0.08</v>
      </c>
      <c r="H86" s="111">
        <v>8.5999999999999993E-2</v>
      </c>
      <c r="I86" s="111">
        <v>7.9000000000000001E-2</v>
      </c>
      <c r="J86" s="111">
        <v>8.5999999999999993E-2</v>
      </c>
      <c r="K86" s="111">
        <v>9.2019573340045208E-2</v>
      </c>
      <c r="L86" s="111">
        <v>9.5943373791939818E-2</v>
      </c>
    </row>
    <row r="87" spans="1:12" ht="14.1" customHeight="1">
      <c r="A87" s="103" t="s">
        <v>302</v>
      </c>
      <c r="B87" s="105" t="s">
        <v>403</v>
      </c>
      <c r="C87" s="106" t="s">
        <v>315</v>
      </c>
      <c r="D87" s="107" t="s">
        <v>129</v>
      </c>
      <c r="E87" s="108">
        <v>90518</v>
      </c>
      <c r="F87" s="109">
        <v>712306</v>
      </c>
      <c r="G87" s="110">
        <v>0.127</v>
      </c>
      <c r="H87" s="111">
        <v>0.112</v>
      </c>
      <c r="I87" s="111">
        <v>0.13600000000000001</v>
      </c>
      <c r="J87" s="111">
        <v>0.13100000000000001</v>
      </c>
      <c r="K87" s="111">
        <v>0.13519602299846531</v>
      </c>
      <c r="L87" s="111">
        <v>0.13588917618848137</v>
      </c>
    </row>
    <row r="88" spans="1:12" ht="14.1" customHeight="1">
      <c r="A88" s="103" t="s">
        <v>313</v>
      </c>
      <c r="B88" s="105" t="s">
        <v>404</v>
      </c>
      <c r="C88" s="106" t="s">
        <v>326</v>
      </c>
      <c r="D88" s="107" t="s">
        <v>130</v>
      </c>
      <c r="E88" s="108">
        <v>931486</v>
      </c>
      <c r="F88" s="109">
        <v>4556779</v>
      </c>
      <c r="G88" s="110">
        <v>0.20399999999999999</v>
      </c>
      <c r="H88" s="111">
        <v>0.128</v>
      </c>
      <c r="I88" s="111">
        <v>0.114</v>
      </c>
      <c r="J88" s="111">
        <v>0.127</v>
      </c>
      <c r="K88" s="111">
        <v>0.12533240722124903</v>
      </c>
      <c r="L88" s="111">
        <v>0.17704702226674895</v>
      </c>
    </row>
    <row r="89" spans="1:12" ht="14.1" customHeight="1">
      <c r="A89" s="103" t="s">
        <v>302</v>
      </c>
      <c r="B89" s="105" t="s">
        <v>405</v>
      </c>
      <c r="C89" s="106" t="s">
        <v>406</v>
      </c>
      <c r="D89" s="107" t="s">
        <v>407</v>
      </c>
      <c r="E89" s="108">
        <v>348081</v>
      </c>
      <c r="F89" s="109">
        <v>1021283</v>
      </c>
      <c r="G89" s="110">
        <v>0.34</v>
      </c>
      <c r="H89" s="111">
        <v>0.26300000000000001</v>
      </c>
      <c r="I89" s="111">
        <v>0.28399999999999997</v>
      </c>
      <c r="J89" s="111">
        <v>0.31</v>
      </c>
      <c r="K89" s="111">
        <v>0.31988829160949883</v>
      </c>
      <c r="L89" s="111">
        <v>0.31501272982446243</v>
      </c>
    </row>
    <row r="90" spans="1:12" ht="14.1" customHeight="1">
      <c r="A90" s="103" t="s">
        <v>302</v>
      </c>
      <c r="B90" s="105" t="s">
        <v>408</v>
      </c>
      <c r="C90" s="106" t="s">
        <v>406</v>
      </c>
      <c r="D90" s="107" t="s">
        <v>409</v>
      </c>
      <c r="E90" s="108">
        <v>156390</v>
      </c>
      <c r="F90" s="109">
        <v>1261287</v>
      </c>
      <c r="G90" s="110">
        <v>0.123</v>
      </c>
      <c r="H90" s="111">
        <v>0.14199999999999999</v>
      </c>
      <c r="I90" s="111">
        <v>0.125</v>
      </c>
      <c r="J90" s="111">
        <v>0.112</v>
      </c>
      <c r="K90" s="111">
        <v>0.14672670868508117</v>
      </c>
      <c r="L90" s="111">
        <v>0.19900396564123163</v>
      </c>
    </row>
    <row r="91" spans="1:12" ht="14.1" customHeight="1">
      <c r="A91" s="103" t="s">
        <v>302</v>
      </c>
      <c r="B91" s="105" t="s">
        <v>410</v>
      </c>
      <c r="C91" s="106" t="s">
        <v>406</v>
      </c>
      <c r="D91" s="114" t="s">
        <v>411</v>
      </c>
      <c r="E91" s="108">
        <v>1398621</v>
      </c>
      <c r="F91" s="109">
        <v>3120372</v>
      </c>
      <c r="G91" s="110">
        <v>0.44800000000000001</v>
      </c>
      <c r="H91" s="111">
        <v>0.443</v>
      </c>
      <c r="I91" s="111">
        <v>0.45300000000000001</v>
      </c>
      <c r="J91" s="111">
        <v>0.433</v>
      </c>
      <c r="K91" s="111">
        <v>0.47073929145949223</v>
      </c>
      <c r="L91" s="111">
        <v>0.47565111038102564</v>
      </c>
    </row>
    <row r="92" spans="1:12" ht="14.1" customHeight="1">
      <c r="A92" s="103" t="s">
        <v>303</v>
      </c>
      <c r="B92" s="105" t="s">
        <v>412</v>
      </c>
      <c r="C92" s="106" t="s">
        <v>406</v>
      </c>
      <c r="D92" s="114" t="s">
        <v>413</v>
      </c>
      <c r="E92" s="108">
        <v>1158488</v>
      </c>
      <c r="F92" s="109">
        <v>3315944</v>
      </c>
      <c r="G92" s="110">
        <v>0.34899999999999998</v>
      </c>
      <c r="H92" s="111">
        <v>0.42099999999999999</v>
      </c>
      <c r="I92" s="111">
        <v>0.42399999999999999</v>
      </c>
      <c r="J92" s="111">
        <v>0.38400000000000001</v>
      </c>
      <c r="K92" s="111">
        <v>0.3817971702279912</v>
      </c>
      <c r="L92" s="111">
        <v>0.39822228055389258</v>
      </c>
    </row>
    <row r="93" spans="1:12" ht="14.1" customHeight="1">
      <c r="A93" s="99"/>
      <c r="B93" s="115"/>
      <c r="C93" s="115"/>
      <c r="D93" s="116" t="s">
        <v>414</v>
      </c>
      <c r="E93" s="117">
        <f>SUM(E7:E92)</f>
        <v>61262120</v>
      </c>
      <c r="F93" s="118">
        <f>SUM(F7:F92)</f>
        <v>513375720</v>
      </c>
      <c r="G93" s="119">
        <f>IF(ISERR(E93/F93),"　 　 －",E93/F93)</f>
        <v>0.11933193879913137</v>
      </c>
      <c r="H93" s="119">
        <v>0.11952919708824937</v>
      </c>
      <c r="I93" s="119">
        <v>0.11721233682900384</v>
      </c>
      <c r="J93" s="119">
        <v>0.12318957248800322</v>
      </c>
      <c r="K93" s="119">
        <v>0.12741776891165693</v>
      </c>
      <c r="L93" s="119">
        <v>0.13448919525791994</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0.13741860465116282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65FD7-417A-42F5-BB9C-5B67E6A57D9A}">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486</v>
      </c>
      <c r="B1" s="186"/>
      <c r="C1" s="186"/>
      <c r="D1" s="186"/>
      <c r="E1" s="186"/>
      <c r="F1" s="186"/>
      <c r="G1" s="186"/>
      <c r="H1" s="186"/>
      <c r="I1" s="186"/>
      <c r="J1" s="186"/>
      <c r="K1" s="186"/>
      <c r="L1" s="186"/>
      <c r="M1" s="92"/>
    </row>
    <row r="2" spans="1:13" s="95" customFormat="1" ht="57" customHeight="1">
      <c r="A2" s="187" t="s">
        <v>487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2078275</v>
      </c>
      <c r="F7" s="109">
        <v>63280774</v>
      </c>
      <c r="G7" s="110">
        <v>3.2000000000000001E-2</v>
      </c>
      <c r="H7" s="111">
        <v>2.8000000000000001E-2</v>
      </c>
      <c r="I7" s="111">
        <v>2.3E-2</v>
      </c>
      <c r="J7" s="111">
        <v>2.1999999999999999E-2</v>
      </c>
      <c r="K7" s="111">
        <v>3.5551615092812586E-2</v>
      </c>
      <c r="L7" s="111">
        <v>2.962297199548088E-2</v>
      </c>
    </row>
    <row r="8" spans="1:13" ht="14.1" customHeight="1">
      <c r="A8" s="103" t="s">
        <v>313</v>
      </c>
      <c r="B8" s="105" t="s">
        <v>314</v>
      </c>
      <c r="C8" s="106" t="s">
        <v>315</v>
      </c>
      <c r="D8" s="107" t="s">
        <v>10</v>
      </c>
      <c r="E8" s="108">
        <v>157874</v>
      </c>
      <c r="F8" s="109">
        <v>11186876</v>
      </c>
      <c r="G8" s="110">
        <v>1.4E-2</v>
      </c>
      <c r="H8" s="111">
        <v>2.1000000000000001E-2</v>
      </c>
      <c r="I8" s="111">
        <v>2.5999999999999999E-2</v>
      </c>
      <c r="J8" s="111">
        <v>1.6E-2</v>
      </c>
      <c r="K8" s="111">
        <v>1.7288717370982046E-2</v>
      </c>
      <c r="L8" s="111">
        <v>1.7294827614753171E-2</v>
      </c>
    </row>
    <row r="9" spans="1:13" ht="14.1" customHeight="1">
      <c r="A9" s="103" t="s">
        <v>316</v>
      </c>
      <c r="B9" s="105" t="s">
        <v>317</v>
      </c>
      <c r="C9" s="106" t="s">
        <v>318</v>
      </c>
      <c r="D9" s="107" t="s">
        <v>11</v>
      </c>
      <c r="E9" s="108">
        <v>238488</v>
      </c>
      <c r="F9" s="109">
        <v>5805730</v>
      </c>
      <c r="G9" s="110">
        <v>4.1000000000000002E-2</v>
      </c>
      <c r="H9" s="111">
        <v>3.9E-2</v>
      </c>
      <c r="I9" s="111">
        <v>0.05</v>
      </c>
      <c r="J9" s="111">
        <v>4.1000000000000002E-2</v>
      </c>
      <c r="K9" s="111">
        <v>4.2072543876229156E-2</v>
      </c>
      <c r="L9" s="111">
        <v>3.9316811825588362E-2</v>
      </c>
    </row>
    <row r="10" spans="1:13" ht="14.1" customHeight="1">
      <c r="A10" s="103" t="s">
        <v>316</v>
      </c>
      <c r="B10" s="105" t="s">
        <v>319</v>
      </c>
      <c r="C10" s="106" t="s">
        <v>320</v>
      </c>
      <c r="D10" s="107" t="s">
        <v>12</v>
      </c>
      <c r="E10" s="108">
        <v>179399</v>
      </c>
      <c r="F10" s="109">
        <v>3200073</v>
      </c>
      <c r="G10" s="110">
        <v>5.6000000000000001E-2</v>
      </c>
      <c r="H10" s="111">
        <v>5.8000000000000003E-2</v>
      </c>
      <c r="I10" s="111">
        <v>0.09</v>
      </c>
      <c r="J10" s="111">
        <v>6.3E-2</v>
      </c>
      <c r="K10" s="111">
        <v>6.8110092935370362E-2</v>
      </c>
      <c r="L10" s="111">
        <v>5.3923554025400472E-2</v>
      </c>
    </row>
    <row r="11" spans="1:13" ht="14.1" customHeight="1">
      <c r="A11" s="103" t="s">
        <v>303</v>
      </c>
      <c r="B11" s="105" t="s">
        <v>321</v>
      </c>
      <c r="C11" s="106" t="s">
        <v>318</v>
      </c>
      <c r="D11" s="107" t="s">
        <v>13</v>
      </c>
      <c r="E11" s="108">
        <v>244259</v>
      </c>
      <c r="F11" s="109">
        <v>4980970</v>
      </c>
      <c r="G11" s="110">
        <v>4.9000000000000002E-2</v>
      </c>
      <c r="H11" s="111">
        <v>6.5000000000000002E-2</v>
      </c>
      <c r="I11" s="111">
        <v>6.4000000000000001E-2</v>
      </c>
      <c r="J11" s="111">
        <v>0.06</v>
      </c>
      <c r="K11" s="111">
        <v>5.8180961264182325E-2</v>
      </c>
      <c r="L11" s="111">
        <v>5.3643349942421731E-2</v>
      </c>
    </row>
    <row r="12" spans="1:13" ht="14.1" customHeight="1">
      <c r="A12" s="103" t="s">
        <v>302</v>
      </c>
      <c r="B12" s="105" t="s">
        <v>322</v>
      </c>
      <c r="C12" s="106" t="s">
        <v>323</v>
      </c>
      <c r="D12" s="107" t="s">
        <v>14</v>
      </c>
      <c r="E12" s="108">
        <v>137007</v>
      </c>
      <c r="F12" s="109">
        <v>5148860</v>
      </c>
      <c r="G12" s="110">
        <v>2.5999999999999999E-2</v>
      </c>
      <c r="H12" s="111">
        <v>3.5999999999999997E-2</v>
      </c>
      <c r="I12" s="111">
        <v>2.1000000000000001E-2</v>
      </c>
      <c r="J12" s="111">
        <v>2.4E-2</v>
      </c>
      <c r="K12" s="111">
        <v>2.3847073956833862E-2</v>
      </c>
      <c r="L12" s="111">
        <v>2.0760289023101522E-2</v>
      </c>
    </row>
    <row r="13" spans="1:13" ht="14.1" customHeight="1">
      <c r="A13" s="103" t="s">
        <v>303</v>
      </c>
      <c r="B13" s="105" t="s">
        <v>324</v>
      </c>
      <c r="C13" s="106" t="s">
        <v>318</v>
      </c>
      <c r="D13" s="107" t="s">
        <v>15</v>
      </c>
      <c r="E13" s="108">
        <v>147022</v>
      </c>
      <c r="F13" s="109">
        <v>4151972</v>
      </c>
      <c r="G13" s="110">
        <v>3.5000000000000003E-2</v>
      </c>
      <c r="H13" s="111">
        <v>3.6999999999999998E-2</v>
      </c>
      <c r="I13" s="111">
        <v>3.4000000000000002E-2</v>
      </c>
      <c r="J13" s="111">
        <v>3.5999999999999997E-2</v>
      </c>
      <c r="K13" s="111">
        <v>3.6707680868865056E-2</v>
      </c>
      <c r="L13" s="111">
        <v>4.0596445213486057E-2</v>
      </c>
    </row>
    <row r="14" spans="1:13" ht="14.1" customHeight="1">
      <c r="A14" s="103" t="s">
        <v>313</v>
      </c>
      <c r="B14" s="105" t="s">
        <v>325</v>
      </c>
      <c r="C14" s="106" t="s">
        <v>326</v>
      </c>
      <c r="D14" s="107" t="s">
        <v>16</v>
      </c>
      <c r="E14" s="108">
        <v>313076</v>
      </c>
      <c r="F14" s="109">
        <v>14860446</v>
      </c>
      <c r="G14" s="110">
        <v>2.1000000000000001E-2</v>
      </c>
      <c r="H14" s="111">
        <v>3.1E-2</v>
      </c>
      <c r="I14" s="111">
        <v>3.2000000000000001E-2</v>
      </c>
      <c r="J14" s="111">
        <v>3.1E-2</v>
      </c>
      <c r="K14" s="111">
        <v>3.3287897014756623E-2</v>
      </c>
      <c r="L14" s="111">
        <v>3.2872935591810364E-2</v>
      </c>
    </row>
    <row r="15" spans="1:13" ht="14.1" customHeight="1">
      <c r="A15" s="103" t="s">
        <v>313</v>
      </c>
      <c r="B15" s="105" t="s">
        <v>327</v>
      </c>
      <c r="C15" s="106" t="s">
        <v>328</v>
      </c>
      <c r="D15" s="107" t="s">
        <v>17</v>
      </c>
      <c r="E15" s="108">
        <v>381231</v>
      </c>
      <c r="F15" s="109">
        <v>13266277</v>
      </c>
      <c r="G15" s="110">
        <v>2.8000000000000001E-2</v>
      </c>
      <c r="H15" s="111">
        <v>3.1E-2</v>
      </c>
      <c r="I15" s="111">
        <v>3.5999999999999997E-2</v>
      </c>
      <c r="J15" s="111">
        <v>3.4000000000000002E-2</v>
      </c>
      <c r="K15" s="111">
        <v>3.9317801759506422E-2</v>
      </c>
      <c r="L15" s="111">
        <v>2.4746877757492906E-2</v>
      </c>
    </row>
    <row r="16" spans="1:13" ht="14.1" customHeight="1">
      <c r="A16" s="103" t="s">
        <v>310</v>
      </c>
      <c r="B16" s="105" t="s">
        <v>329</v>
      </c>
      <c r="C16" s="106" t="s">
        <v>312</v>
      </c>
      <c r="D16" s="107" t="s">
        <v>18</v>
      </c>
      <c r="E16" s="108">
        <v>3475829</v>
      </c>
      <c r="F16" s="109">
        <v>97177536</v>
      </c>
      <c r="G16" s="110">
        <v>3.5000000000000003E-2</v>
      </c>
      <c r="H16" s="111">
        <v>3.1E-2</v>
      </c>
      <c r="I16" s="111">
        <v>3.2000000000000001E-2</v>
      </c>
      <c r="J16" s="111">
        <v>0.04</v>
      </c>
      <c r="K16" s="111">
        <v>3.3352464657773757E-2</v>
      </c>
      <c r="L16" s="111">
        <v>3.3015394837610415E-2</v>
      </c>
    </row>
    <row r="17" spans="1:12" ht="14.1" customHeight="1">
      <c r="A17" s="103" t="s">
        <v>303</v>
      </c>
      <c r="B17" s="105" t="s">
        <v>330</v>
      </c>
      <c r="C17" s="106" t="s">
        <v>315</v>
      </c>
      <c r="D17" s="107" t="s">
        <v>19</v>
      </c>
      <c r="E17" s="108">
        <v>115724</v>
      </c>
      <c r="F17" s="109">
        <v>4253841</v>
      </c>
      <c r="G17" s="110">
        <v>2.7E-2</v>
      </c>
      <c r="H17" s="111">
        <v>2.5999999999999999E-2</v>
      </c>
      <c r="I17" s="111">
        <v>2.8000000000000001E-2</v>
      </c>
      <c r="J17" s="111">
        <v>2.4E-2</v>
      </c>
      <c r="K17" s="111">
        <v>2.4250766009588389E-2</v>
      </c>
      <c r="L17" s="111">
        <v>2.6337233248519238E-2</v>
      </c>
    </row>
    <row r="18" spans="1:12" ht="14.1" customHeight="1">
      <c r="A18" s="103" t="s">
        <v>331</v>
      </c>
      <c r="B18" s="105" t="s">
        <v>332</v>
      </c>
      <c r="C18" s="106" t="s">
        <v>326</v>
      </c>
      <c r="D18" s="107" t="s">
        <v>20</v>
      </c>
      <c r="E18" s="108">
        <v>314181</v>
      </c>
      <c r="F18" s="109">
        <v>13179222</v>
      </c>
      <c r="G18" s="110">
        <v>2.3E-2</v>
      </c>
      <c r="H18" s="111">
        <v>2.4E-2</v>
      </c>
      <c r="I18" s="111">
        <v>2.3E-2</v>
      </c>
      <c r="J18" s="111">
        <v>2.4E-2</v>
      </c>
      <c r="K18" s="111">
        <v>3.0360205873376154E-2</v>
      </c>
      <c r="L18" s="111">
        <v>2.9762904682194048E-2</v>
      </c>
    </row>
    <row r="19" spans="1:12" ht="14.1" customHeight="1">
      <c r="A19" s="103" t="s">
        <v>333</v>
      </c>
      <c r="B19" s="105" t="s">
        <v>334</v>
      </c>
      <c r="C19" s="106" t="s">
        <v>326</v>
      </c>
      <c r="D19" s="107" t="s">
        <v>21</v>
      </c>
      <c r="E19" s="108">
        <v>401099</v>
      </c>
      <c r="F19" s="109">
        <v>20276191</v>
      </c>
      <c r="G19" s="110">
        <v>1.9E-2</v>
      </c>
      <c r="H19" s="111">
        <v>2.1999999999999999E-2</v>
      </c>
      <c r="I19" s="111">
        <v>2.1000000000000001E-2</v>
      </c>
      <c r="J19" s="111">
        <v>2.9000000000000001E-2</v>
      </c>
      <c r="K19" s="111">
        <v>2.437946548411906E-2</v>
      </c>
      <c r="L19" s="111">
        <v>2.6124038253007402E-2</v>
      </c>
    </row>
    <row r="20" spans="1:12" ht="14.1" customHeight="1">
      <c r="A20" s="103" t="s">
        <v>331</v>
      </c>
      <c r="B20" s="105" t="s">
        <v>335</v>
      </c>
      <c r="C20" s="106" t="s">
        <v>328</v>
      </c>
      <c r="D20" s="107" t="s">
        <v>22</v>
      </c>
      <c r="E20" s="108">
        <v>277917</v>
      </c>
      <c r="F20" s="109">
        <v>7898414</v>
      </c>
      <c r="G20" s="110">
        <v>3.5000000000000003E-2</v>
      </c>
      <c r="H20" s="111">
        <v>2.5000000000000001E-2</v>
      </c>
      <c r="I20" s="111">
        <v>1.6E-2</v>
      </c>
      <c r="J20" s="111">
        <v>1.7999999999999999E-2</v>
      </c>
      <c r="K20" s="111">
        <v>1.9868696865204226E-2</v>
      </c>
      <c r="L20" s="111">
        <v>2.0588836460762296E-2</v>
      </c>
    </row>
    <row r="21" spans="1:12" ht="14.1" customHeight="1">
      <c r="A21" s="103" t="s">
        <v>313</v>
      </c>
      <c r="B21" s="105" t="s">
        <v>336</v>
      </c>
      <c r="C21" s="106" t="s">
        <v>328</v>
      </c>
      <c r="D21" s="107" t="s">
        <v>23</v>
      </c>
      <c r="E21" s="108">
        <v>474542</v>
      </c>
      <c r="F21" s="109">
        <v>14036619</v>
      </c>
      <c r="G21" s="110">
        <v>3.3000000000000002E-2</v>
      </c>
      <c r="H21" s="111">
        <v>3.4000000000000002E-2</v>
      </c>
      <c r="I21" s="111">
        <v>5.0999999999999997E-2</v>
      </c>
      <c r="J21" s="111">
        <v>2.8000000000000001E-2</v>
      </c>
      <c r="K21" s="111">
        <v>2.7655323383529256E-2</v>
      </c>
      <c r="L21" s="111">
        <v>2.9546032579821302E-2</v>
      </c>
    </row>
    <row r="22" spans="1:12" ht="14.1" customHeight="1">
      <c r="A22" s="103" t="s">
        <v>337</v>
      </c>
      <c r="B22" s="105" t="s">
        <v>338</v>
      </c>
      <c r="C22" s="106" t="s">
        <v>326</v>
      </c>
      <c r="D22" s="107" t="s">
        <v>24</v>
      </c>
      <c r="E22" s="108">
        <v>2357078</v>
      </c>
      <c r="F22" s="109">
        <v>59467451</v>
      </c>
      <c r="G22" s="110">
        <v>3.9E-2</v>
      </c>
      <c r="H22" s="111">
        <v>3.9E-2</v>
      </c>
      <c r="I22" s="111">
        <v>4.3999999999999997E-2</v>
      </c>
      <c r="J22" s="111">
        <v>4.2999999999999997E-2</v>
      </c>
      <c r="K22" s="111">
        <v>4.059864275306186E-2</v>
      </c>
      <c r="L22" s="111">
        <v>3.9986517446626381E-2</v>
      </c>
    </row>
    <row r="23" spans="1:12" ht="14.1" customHeight="1">
      <c r="A23" s="103" t="s">
        <v>302</v>
      </c>
      <c r="B23" s="105" t="s">
        <v>339</v>
      </c>
      <c r="C23" s="106" t="s">
        <v>318</v>
      </c>
      <c r="D23" s="107" t="s">
        <v>25</v>
      </c>
      <c r="E23" s="108">
        <v>28657</v>
      </c>
      <c r="F23" s="109">
        <v>2677157</v>
      </c>
      <c r="G23" s="110">
        <v>0.01</v>
      </c>
      <c r="H23" s="111">
        <v>8.9999999999999993E-3</v>
      </c>
      <c r="I23" s="111">
        <v>0.01</v>
      </c>
      <c r="J23" s="111">
        <v>1.2E-2</v>
      </c>
      <c r="K23" s="111">
        <v>9.8635025172332299E-3</v>
      </c>
      <c r="L23" s="111">
        <v>9.1037087451371294E-3</v>
      </c>
    </row>
    <row r="24" spans="1:12" ht="14.1" customHeight="1">
      <c r="A24" s="103" t="s">
        <v>331</v>
      </c>
      <c r="B24" s="105" t="s">
        <v>340</v>
      </c>
      <c r="C24" s="106" t="s">
        <v>328</v>
      </c>
      <c r="D24" s="107" t="s">
        <v>26</v>
      </c>
      <c r="E24" s="108">
        <v>306214</v>
      </c>
      <c r="F24" s="109">
        <v>10013095</v>
      </c>
      <c r="G24" s="110">
        <v>0.03</v>
      </c>
      <c r="H24" s="111">
        <v>2.9000000000000001E-2</v>
      </c>
      <c r="I24" s="111">
        <v>0.03</v>
      </c>
      <c r="J24" s="111">
        <v>2.7E-2</v>
      </c>
      <c r="K24" s="111">
        <v>2.6885411596151761E-2</v>
      </c>
      <c r="L24" s="111">
        <v>2.4101555490674512E-2</v>
      </c>
    </row>
    <row r="25" spans="1:12" ht="14.1" customHeight="1">
      <c r="A25" s="103" t="s">
        <v>313</v>
      </c>
      <c r="B25" s="105" t="s">
        <v>341</v>
      </c>
      <c r="C25" s="106" t="s">
        <v>326</v>
      </c>
      <c r="D25" s="107" t="s">
        <v>27</v>
      </c>
      <c r="E25" s="108">
        <v>569439</v>
      </c>
      <c r="F25" s="109">
        <v>18097332</v>
      </c>
      <c r="G25" s="110">
        <v>3.1E-2</v>
      </c>
      <c r="H25" s="111">
        <v>3.5999999999999997E-2</v>
      </c>
      <c r="I25" s="111">
        <v>3.7999999999999999E-2</v>
      </c>
      <c r="J25" s="111">
        <v>4.2000000000000003E-2</v>
      </c>
      <c r="K25" s="111">
        <v>2.824657759924917E-2</v>
      </c>
      <c r="L25" s="111">
        <v>3.1337810602711957E-2</v>
      </c>
    </row>
    <row r="26" spans="1:12" ht="14.1" customHeight="1">
      <c r="A26" s="103" t="s">
        <v>313</v>
      </c>
      <c r="B26" s="105" t="s">
        <v>342</v>
      </c>
      <c r="C26" s="106" t="s">
        <v>328</v>
      </c>
      <c r="D26" s="107" t="s">
        <v>28</v>
      </c>
      <c r="E26" s="108">
        <v>561746</v>
      </c>
      <c r="F26" s="109">
        <v>13485028</v>
      </c>
      <c r="G26" s="110">
        <v>4.1000000000000002E-2</v>
      </c>
      <c r="H26" s="111">
        <v>4.2000000000000003E-2</v>
      </c>
      <c r="I26" s="111">
        <v>3.4000000000000002E-2</v>
      </c>
      <c r="J26" s="111">
        <v>3.1E-2</v>
      </c>
      <c r="K26" s="111">
        <v>3.4853080227120338E-2</v>
      </c>
      <c r="L26" s="111">
        <v>3.637456404767845E-2</v>
      </c>
    </row>
    <row r="27" spans="1:12" ht="14.1" customHeight="1">
      <c r="A27" s="103" t="s">
        <v>337</v>
      </c>
      <c r="B27" s="105" t="s">
        <v>343</v>
      </c>
      <c r="C27" s="106" t="s">
        <v>326</v>
      </c>
      <c r="D27" s="107" t="s">
        <v>29</v>
      </c>
      <c r="E27" s="108">
        <v>1126711</v>
      </c>
      <c r="F27" s="109">
        <v>30411238</v>
      </c>
      <c r="G27" s="110">
        <v>3.6999999999999998E-2</v>
      </c>
      <c r="H27" s="111">
        <v>3.5999999999999997E-2</v>
      </c>
      <c r="I27" s="111">
        <v>3.4000000000000002E-2</v>
      </c>
      <c r="J27" s="111">
        <v>3.2000000000000001E-2</v>
      </c>
      <c r="K27" s="111">
        <v>3.1139004474417031E-2</v>
      </c>
      <c r="L27" s="111">
        <v>3.2152451233956728E-2</v>
      </c>
    </row>
    <row r="28" spans="1:12" ht="14.1" customHeight="1">
      <c r="A28" s="103" t="s">
        <v>310</v>
      </c>
      <c r="B28" s="105" t="s">
        <v>344</v>
      </c>
      <c r="C28" s="106" t="s">
        <v>312</v>
      </c>
      <c r="D28" s="107" t="s">
        <v>30</v>
      </c>
      <c r="E28" s="108">
        <v>2382791</v>
      </c>
      <c r="F28" s="109">
        <v>166867885</v>
      </c>
      <c r="G28" s="110">
        <v>1.4E-2</v>
      </c>
      <c r="H28" s="111">
        <v>1.2999999999999999E-2</v>
      </c>
      <c r="I28" s="111">
        <v>2.5000000000000001E-2</v>
      </c>
      <c r="J28" s="111">
        <v>2.4E-2</v>
      </c>
      <c r="K28" s="111">
        <v>2.6128666425823975E-2</v>
      </c>
      <c r="L28" s="111">
        <v>3.493529821400114E-2</v>
      </c>
    </row>
    <row r="29" spans="1:12" ht="14.1" customHeight="1">
      <c r="A29" s="103" t="s">
        <v>316</v>
      </c>
      <c r="B29" s="105" t="s">
        <v>345</v>
      </c>
      <c r="C29" s="106" t="s">
        <v>323</v>
      </c>
      <c r="D29" s="107" t="s">
        <v>31</v>
      </c>
      <c r="E29" s="108">
        <v>1227287</v>
      </c>
      <c r="F29" s="109">
        <v>18396356</v>
      </c>
      <c r="G29" s="110">
        <v>6.6000000000000003E-2</v>
      </c>
      <c r="H29" s="111">
        <v>9.2999999999999999E-2</v>
      </c>
      <c r="I29" s="111">
        <v>0.11700000000000001</v>
      </c>
      <c r="J29" s="111">
        <v>5.8999999999999997E-2</v>
      </c>
      <c r="K29" s="111">
        <v>4.3752772238623332E-2</v>
      </c>
      <c r="L29" s="111">
        <v>4.1225795145285675E-2</v>
      </c>
    </row>
    <row r="30" spans="1:12" ht="14.1" customHeight="1">
      <c r="A30" s="103" t="s">
        <v>331</v>
      </c>
      <c r="B30" s="105" t="s">
        <v>346</v>
      </c>
      <c r="C30" s="106" t="s">
        <v>320</v>
      </c>
      <c r="D30" s="107" t="s">
        <v>32</v>
      </c>
      <c r="E30" s="108">
        <v>284657</v>
      </c>
      <c r="F30" s="109">
        <v>6260999</v>
      </c>
      <c r="G30" s="110">
        <v>4.4999999999999998E-2</v>
      </c>
      <c r="H30" s="111">
        <v>3.9E-2</v>
      </c>
      <c r="I30" s="111">
        <v>4.8000000000000001E-2</v>
      </c>
      <c r="J30" s="111">
        <v>4.2000000000000003E-2</v>
      </c>
      <c r="K30" s="111">
        <v>4.405833727523361E-2</v>
      </c>
      <c r="L30" s="111">
        <v>4.1149565749878943E-2</v>
      </c>
    </row>
    <row r="31" spans="1:12" ht="14.1" customHeight="1">
      <c r="A31" s="103" t="s">
        <v>331</v>
      </c>
      <c r="B31" s="105" t="s">
        <v>347</v>
      </c>
      <c r="C31" s="106" t="s">
        <v>315</v>
      </c>
      <c r="D31" s="107" t="s">
        <v>33</v>
      </c>
      <c r="E31" s="108">
        <v>313507</v>
      </c>
      <c r="F31" s="109">
        <v>13057983</v>
      </c>
      <c r="G31" s="110">
        <v>2.4E-2</v>
      </c>
      <c r="H31" s="111">
        <v>2.9000000000000001E-2</v>
      </c>
      <c r="I31" s="111">
        <v>1.7999999999999999E-2</v>
      </c>
      <c r="J31" s="111">
        <v>1.9E-2</v>
      </c>
      <c r="K31" s="111">
        <v>1.9737625866943533E-2</v>
      </c>
      <c r="L31" s="111">
        <v>1.9011171798556329E-2</v>
      </c>
    </row>
    <row r="32" spans="1:12" ht="14.1" customHeight="1">
      <c r="A32" s="103" t="s">
        <v>331</v>
      </c>
      <c r="B32" s="105" t="s">
        <v>348</v>
      </c>
      <c r="C32" s="106" t="s">
        <v>318</v>
      </c>
      <c r="D32" s="107" t="s">
        <v>34</v>
      </c>
      <c r="E32" s="108">
        <v>671412</v>
      </c>
      <c r="F32" s="109">
        <v>14510956</v>
      </c>
      <c r="G32" s="110">
        <v>4.5999999999999999E-2</v>
      </c>
      <c r="H32" s="111">
        <v>5.7000000000000002E-2</v>
      </c>
      <c r="I32" s="111">
        <v>4.9000000000000002E-2</v>
      </c>
      <c r="J32" s="111">
        <v>4.3999999999999997E-2</v>
      </c>
      <c r="K32" s="111">
        <v>3.9726854640984507E-2</v>
      </c>
      <c r="L32" s="111">
        <v>2.4894732535219559E-2</v>
      </c>
    </row>
    <row r="33" spans="1:12" ht="14.1" customHeight="1">
      <c r="A33" s="103" t="s">
        <v>316</v>
      </c>
      <c r="B33" s="105" t="s">
        <v>349</v>
      </c>
      <c r="C33" s="106" t="s">
        <v>320</v>
      </c>
      <c r="D33" s="107" t="s">
        <v>35</v>
      </c>
      <c r="E33" s="108">
        <v>374410</v>
      </c>
      <c r="F33" s="109">
        <v>8382470</v>
      </c>
      <c r="G33" s="110">
        <v>4.3999999999999997E-2</v>
      </c>
      <c r="H33" s="111">
        <v>3.6999999999999998E-2</v>
      </c>
      <c r="I33" s="111">
        <v>4.4999999999999998E-2</v>
      </c>
      <c r="J33" s="111">
        <v>4.3999999999999997E-2</v>
      </c>
      <c r="K33" s="111">
        <v>4.1038294164509735E-2</v>
      </c>
      <c r="L33" s="111">
        <v>5.9511355829102497E-2</v>
      </c>
    </row>
    <row r="34" spans="1:12" ht="14.1" customHeight="1">
      <c r="A34" s="103" t="s">
        <v>333</v>
      </c>
      <c r="B34" s="105" t="s">
        <v>350</v>
      </c>
      <c r="C34" s="106" t="s">
        <v>318</v>
      </c>
      <c r="D34" s="107" t="s">
        <v>36</v>
      </c>
      <c r="E34" s="108">
        <v>2910451</v>
      </c>
      <c r="F34" s="109">
        <v>45637908</v>
      </c>
      <c r="G34" s="110">
        <v>6.3E-2</v>
      </c>
      <c r="H34" s="111">
        <v>7.5999999999999998E-2</v>
      </c>
      <c r="I34" s="111">
        <v>7.2999999999999995E-2</v>
      </c>
      <c r="J34" s="111">
        <v>6.5000000000000002E-2</v>
      </c>
      <c r="K34" s="111">
        <v>6.4510136904756654E-2</v>
      </c>
      <c r="L34" s="111">
        <v>5.8328945835889177E-2</v>
      </c>
    </row>
    <row r="35" spans="1:12" ht="14.1" customHeight="1">
      <c r="A35" s="103" t="s">
        <v>316</v>
      </c>
      <c r="B35" s="105" t="s">
        <v>351</v>
      </c>
      <c r="C35" s="106" t="s">
        <v>318</v>
      </c>
      <c r="D35" s="107" t="s">
        <v>37</v>
      </c>
      <c r="E35" s="108">
        <v>427172</v>
      </c>
      <c r="F35" s="109">
        <v>9121125</v>
      </c>
      <c r="G35" s="110">
        <v>4.5999999999999999E-2</v>
      </c>
      <c r="H35" s="111">
        <v>0.11799999999999999</v>
      </c>
      <c r="I35" s="111">
        <v>4.7E-2</v>
      </c>
      <c r="J35" s="111">
        <v>3.7999999999999999E-2</v>
      </c>
      <c r="K35" s="111">
        <v>3.8731648864457131E-2</v>
      </c>
      <c r="L35" s="111">
        <v>4.3713284134230007E-2</v>
      </c>
    </row>
    <row r="36" spans="1:12" ht="14.1" customHeight="1">
      <c r="A36" s="103" t="s">
        <v>316</v>
      </c>
      <c r="B36" s="105" t="s">
        <v>352</v>
      </c>
      <c r="C36" s="106" t="s">
        <v>328</v>
      </c>
      <c r="D36" s="107" t="s">
        <v>38</v>
      </c>
      <c r="E36" s="108">
        <v>219071</v>
      </c>
      <c r="F36" s="109">
        <v>7828348</v>
      </c>
      <c r="G36" s="110">
        <v>2.7E-2</v>
      </c>
      <c r="H36" s="111">
        <v>3.2000000000000001E-2</v>
      </c>
      <c r="I36" s="111">
        <v>3.5000000000000003E-2</v>
      </c>
      <c r="J36" s="111">
        <v>3.5000000000000003E-2</v>
      </c>
      <c r="K36" s="111">
        <v>3.1030827284331198E-2</v>
      </c>
      <c r="L36" s="111">
        <v>2.6534930760445698E-2</v>
      </c>
    </row>
    <row r="37" spans="1:12" ht="14.1" customHeight="1">
      <c r="A37" s="103" t="s">
        <v>331</v>
      </c>
      <c r="B37" s="105" t="s">
        <v>353</v>
      </c>
      <c r="C37" s="106" t="s">
        <v>318</v>
      </c>
      <c r="D37" s="107" t="s">
        <v>79</v>
      </c>
      <c r="E37" s="108">
        <v>554047</v>
      </c>
      <c r="F37" s="109">
        <v>10575976</v>
      </c>
      <c r="G37" s="110">
        <v>5.1999999999999998E-2</v>
      </c>
      <c r="H37" s="111">
        <v>6.0999999999999999E-2</v>
      </c>
      <c r="I37" s="111">
        <v>6.3E-2</v>
      </c>
      <c r="J37" s="111">
        <v>6.7000000000000004E-2</v>
      </c>
      <c r="K37" s="111">
        <v>6.6030804553363159E-2</v>
      </c>
      <c r="L37" s="111">
        <v>8.7989895730730752E-2</v>
      </c>
    </row>
    <row r="38" spans="1:12" ht="14.1" customHeight="1">
      <c r="A38" s="103" t="s">
        <v>313</v>
      </c>
      <c r="B38" s="105" t="s">
        <v>354</v>
      </c>
      <c r="C38" s="106" t="s">
        <v>320</v>
      </c>
      <c r="D38" s="107" t="s">
        <v>80</v>
      </c>
      <c r="E38" s="108">
        <v>600747</v>
      </c>
      <c r="F38" s="109">
        <v>11110769</v>
      </c>
      <c r="G38" s="110">
        <v>5.3999999999999999E-2</v>
      </c>
      <c r="H38" s="111">
        <v>5.2999999999999999E-2</v>
      </c>
      <c r="I38" s="111">
        <v>4.8000000000000001E-2</v>
      </c>
      <c r="J38" s="111">
        <v>5.3999999999999999E-2</v>
      </c>
      <c r="K38" s="111">
        <v>3.8865816074541676E-2</v>
      </c>
      <c r="L38" s="111">
        <v>4.7557113344773007E-2</v>
      </c>
    </row>
    <row r="39" spans="1:12" ht="14.1" customHeight="1">
      <c r="A39" s="103" t="s">
        <v>333</v>
      </c>
      <c r="B39" s="105" t="s">
        <v>355</v>
      </c>
      <c r="C39" s="106" t="s">
        <v>328</v>
      </c>
      <c r="D39" s="107" t="s">
        <v>81</v>
      </c>
      <c r="E39" s="108">
        <v>380069</v>
      </c>
      <c r="F39" s="109">
        <v>17720887</v>
      </c>
      <c r="G39" s="110">
        <v>2.1000000000000001E-2</v>
      </c>
      <c r="H39" s="111">
        <v>3.1E-2</v>
      </c>
      <c r="I39" s="111">
        <v>2.1000000000000001E-2</v>
      </c>
      <c r="J39" s="111">
        <v>3.3000000000000002E-2</v>
      </c>
      <c r="K39" s="111">
        <v>1.6499733936931032E-2</v>
      </c>
      <c r="L39" s="111">
        <v>2.0578332265469554E-2</v>
      </c>
    </row>
    <row r="40" spans="1:12" ht="14.1" customHeight="1">
      <c r="A40" s="103" t="s">
        <v>337</v>
      </c>
      <c r="B40" s="105" t="s">
        <v>356</v>
      </c>
      <c r="C40" s="106" t="s">
        <v>326</v>
      </c>
      <c r="D40" s="107" t="s">
        <v>82</v>
      </c>
      <c r="E40" s="108">
        <v>861588</v>
      </c>
      <c r="F40" s="109">
        <v>25560621</v>
      </c>
      <c r="G40" s="110">
        <v>3.3000000000000002E-2</v>
      </c>
      <c r="H40" s="111">
        <v>2.7E-2</v>
      </c>
      <c r="I40" s="111">
        <v>2.7E-2</v>
      </c>
      <c r="J40" s="111">
        <v>3.6999999999999998E-2</v>
      </c>
      <c r="K40" s="111">
        <v>2.6706689506140347E-2</v>
      </c>
      <c r="L40" s="111">
        <v>2.4524128005877971E-2</v>
      </c>
    </row>
    <row r="41" spans="1:12" ht="14.1" customHeight="1">
      <c r="A41" s="103" t="s">
        <v>303</v>
      </c>
      <c r="B41" s="105" t="s">
        <v>357</v>
      </c>
      <c r="C41" s="106" t="s">
        <v>318</v>
      </c>
      <c r="D41" s="107" t="s">
        <v>83</v>
      </c>
      <c r="E41" s="108">
        <v>291602</v>
      </c>
      <c r="F41" s="109">
        <v>7358644</v>
      </c>
      <c r="G41" s="110">
        <v>3.9E-2</v>
      </c>
      <c r="H41" s="111">
        <v>0.04</v>
      </c>
      <c r="I41" s="111">
        <v>4.5999999999999999E-2</v>
      </c>
      <c r="J41" s="111">
        <v>5.1999999999999998E-2</v>
      </c>
      <c r="K41" s="111">
        <v>5.4614404409585704E-2</v>
      </c>
      <c r="L41" s="111">
        <v>4.8102648206085674E-2</v>
      </c>
    </row>
    <row r="42" spans="1:12" ht="14.1" customHeight="1">
      <c r="A42" s="103" t="s">
        <v>303</v>
      </c>
      <c r="B42" s="105" t="s">
        <v>358</v>
      </c>
      <c r="C42" s="106" t="s">
        <v>315</v>
      </c>
      <c r="D42" s="107" t="s">
        <v>84</v>
      </c>
      <c r="E42" s="108">
        <v>135317</v>
      </c>
      <c r="F42" s="109">
        <v>4165621</v>
      </c>
      <c r="G42" s="110">
        <v>3.2000000000000001E-2</v>
      </c>
      <c r="H42" s="111">
        <v>3.4000000000000002E-2</v>
      </c>
      <c r="I42" s="111">
        <v>3.6999999999999998E-2</v>
      </c>
      <c r="J42" s="111">
        <v>0.04</v>
      </c>
      <c r="K42" s="111">
        <v>3.770502880116218E-2</v>
      </c>
      <c r="L42" s="111">
        <v>4.2379106198326459E-2</v>
      </c>
    </row>
    <row r="43" spans="1:12" ht="14.1" customHeight="1">
      <c r="A43" s="103" t="s">
        <v>333</v>
      </c>
      <c r="B43" s="105" t="s">
        <v>359</v>
      </c>
      <c r="C43" s="106" t="s">
        <v>326</v>
      </c>
      <c r="D43" s="107" t="s">
        <v>85</v>
      </c>
      <c r="E43" s="108">
        <v>1055145</v>
      </c>
      <c r="F43" s="109">
        <v>19150017</v>
      </c>
      <c r="G43" s="110">
        <v>5.5E-2</v>
      </c>
      <c r="H43" s="111">
        <v>6.3E-2</v>
      </c>
      <c r="I43" s="111">
        <v>5.5E-2</v>
      </c>
      <c r="J43" s="111">
        <v>5.8000000000000003E-2</v>
      </c>
      <c r="K43" s="111">
        <v>5.4231791050662337E-2</v>
      </c>
      <c r="L43" s="111">
        <v>4.8864283694077561E-2</v>
      </c>
    </row>
    <row r="44" spans="1:12" ht="14.1" customHeight="1">
      <c r="A44" s="103" t="s">
        <v>333</v>
      </c>
      <c r="B44" s="105" t="s">
        <v>360</v>
      </c>
      <c r="C44" s="106" t="s">
        <v>326</v>
      </c>
      <c r="D44" s="107" t="s">
        <v>86</v>
      </c>
      <c r="E44" s="108">
        <v>593564</v>
      </c>
      <c r="F44" s="109">
        <v>23960429</v>
      </c>
      <c r="G44" s="110">
        <v>2.4E-2</v>
      </c>
      <c r="H44" s="111">
        <v>2.9000000000000001E-2</v>
      </c>
      <c r="I44" s="111">
        <v>2.7E-2</v>
      </c>
      <c r="J44" s="111">
        <v>2.5000000000000001E-2</v>
      </c>
      <c r="K44" s="111">
        <v>1.814959908730095E-2</v>
      </c>
      <c r="L44" s="111">
        <v>1.7560240810075824E-2</v>
      </c>
    </row>
    <row r="45" spans="1:12" ht="14.1" customHeight="1">
      <c r="A45" s="103" t="s">
        <v>331</v>
      </c>
      <c r="B45" s="105" t="s">
        <v>361</v>
      </c>
      <c r="C45" s="106" t="s">
        <v>326</v>
      </c>
      <c r="D45" s="107" t="s">
        <v>87</v>
      </c>
      <c r="E45" s="108">
        <v>434919</v>
      </c>
      <c r="F45" s="109">
        <v>13577778</v>
      </c>
      <c r="G45" s="110">
        <v>3.2000000000000001E-2</v>
      </c>
      <c r="H45" s="111">
        <v>3.2000000000000001E-2</v>
      </c>
      <c r="I45" s="111">
        <v>3.3000000000000002E-2</v>
      </c>
      <c r="J45" s="111">
        <v>0.03</v>
      </c>
      <c r="K45" s="111">
        <v>3.4134089192104554E-2</v>
      </c>
      <c r="L45" s="111">
        <v>3.5836748259868871E-2</v>
      </c>
    </row>
    <row r="46" spans="1:12" ht="14.1" customHeight="1">
      <c r="A46" s="103" t="s">
        <v>331</v>
      </c>
      <c r="B46" s="105" t="s">
        <v>362</v>
      </c>
      <c r="C46" s="106" t="s">
        <v>326</v>
      </c>
      <c r="D46" s="107" t="s">
        <v>88</v>
      </c>
      <c r="E46" s="108">
        <v>144653</v>
      </c>
      <c r="F46" s="109">
        <v>14319643</v>
      </c>
      <c r="G46" s="110">
        <v>0.01</v>
      </c>
      <c r="H46" s="111">
        <v>1.4E-2</v>
      </c>
      <c r="I46" s="111">
        <v>1.9E-2</v>
      </c>
      <c r="J46" s="111">
        <v>8.0000000000000002E-3</v>
      </c>
      <c r="K46" s="111">
        <v>1.5541116849571181E-2</v>
      </c>
      <c r="L46" s="111">
        <v>8.5177808094166266E-3</v>
      </c>
    </row>
    <row r="47" spans="1:12" ht="14.1" customHeight="1">
      <c r="A47" s="103" t="s">
        <v>337</v>
      </c>
      <c r="B47" s="105" t="s">
        <v>363</v>
      </c>
      <c r="C47" s="106" t="s">
        <v>326</v>
      </c>
      <c r="D47" s="107" t="s">
        <v>89</v>
      </c>
      <c r="E47" s="108">
        <v>735251</v>
      </c>
      <c r="F47" s="109">
        <v>24839859</v>
      </c>
      <c r="G47" s="110">
        <v>2.9000000000000001E-2</v>
      </c>
      <c r="H47" s="111">
        <v>3.2000000000000001E-2</v>
      </c>
      <c r="I47" s="111">
        <v>3.4000000000000002E-2</v>
      </c>
      <c r="J47" s="111">
        <v>2.8000000000000001E-2</v>
      </c>
      <c r="K47" s="111">
        <v>2.6591215230395707E-2</v>
      </c>
      <c r="L47" s="111">
        <v>2.6583718123898883E-2</v>
      </c>
    </row>
    <row r="48" spans="1:12" ht="14.1" customHeight="1">
      <c r="A48" s="103" t="s">
        <v>313</v>
      </c>
      <c r="B48" s="105" t="s">
        <v>364</v>
      </c>
      <c r="C48" s="106" t="s">
        <v>326</v>
      </c>
      <c r="D48" s="107" t="s">
        <v>90</v>
      </c>
      <c r="E48" s="108">
        <v>656710</v>
      </c>
      <c r="F48" s="109">
        <v>17215442</v>
      </c>
      <c r="G48" s="110">
        <v>3.7999999999999999E-2</v>
      </c>
      <c r="H48" s="111">
        <v>0.05</v>
      </c>
      <c r="I48" s="111">
        <v>4.5999999999999999E-2</v>
      </c>
      <c r="J48" s="111">
        <v>4.2000000000000003E-2</v>
      </c>
      <c r="K48" s="111">
        <v>4.9323942638418765E-2</v>
      </c>
      <c r="L48" s="111">
        <v>4.2330396272478449E-2</v>
      </c>
    </row>
    <row r="49" spans="1:12" ht="14.1" customHeight="1">
      <c r="A49" s="103" t="s">
        <v>333</v>
      </c>
      <c r="B49" s="105" t="s">
        <v>365</v>
      </c>
      <c r="C49" s="106" t="s">
        <v>328</v>
      </c>
      <c r="D49" s="107" t="s">
        <v>91</v>
      </c>
      <c r="E49" s="108">
        <v>753517</v>
      </c>
      <c r="F49" s="109">
        <v>18006098</v>
      </c>
      <c r="G49" s="110">
        <v>4.1000000000000002E-2</v>
      </c>
      <c r="H49" s="111">
        <v>5.1999999999999998E-2</v>
      </c>
      <c r="I49" s="111">
        <v>5.7000000000000002E-2</v>
      </c>
      <c r="J49" s="111">
        <v>0.05</v>
      </c>
      <c r="K49" s="111">
        <v>5.0196795891535494E-2</v>
      </c>
      <c r="L49" s="111">
        <v>4.8392723557084835E-2</v>
      </c>
    </row>
    <row r="50" spans="1:12" ht="14.1" customHeight="1">
      <c r="A50" s="103" t="s">
        <v>303</v>
      </c>
      <c r="B50" s="105" t="s">
        <v>366</v>
      </c>
      <c r="C50" s="106" t="s">
        <v>323</v>
      </c>
      <c r="D50" s="107" t="s">
        <v>92</v>
      </c>
      <c r="E50" s="108">
        <v>113807</v>
      </c>
      <c r="F50" s="109">
        <v>5929630</v>
      </c>
      <c r="G50" s="110">
        <v>1.9E-2</v>
      </c>
      <c r="H50" s="111">
        <v>1.6E-2</v>
      </c>
      <c r="I50" s="111">
        <v>1.7999999999999999E-2</v>
      </c>
      <c r="J50" s="111">
        <v>3.1E-2</v>
      </c>
      <c r="K50" s="111">
        <v>2.4187973518626848E-2</v>
      </c>
      <c r="L50" s="111">
        <v>1.9805174281610136E-2</v>
      </c>
    </row>
    <row r="51" spans="1:12" ht="14.1" customHeight="1">
      <c r="A51" s="103" t="s">
        <v>337</v>
      </c>
      <c r="B51" s="105" t="s">
        <v>367</v>
      </c>
      <c r="C51" s="106" t="s">
        <v>312</v>
      </c>
      <c r="D51" s="107" t="s">
        <v>93</v>
      </c>
      <c r="E51" s="108">
        <v>2419392</v>
      </c>
      <c r="F51" s="109">
        <v>61416679</v>
      </c>
      <c r="G51" s="110">
        <v>3.9E-2</v>
      </c>
      <c r="H51" s="111">
        <v>4.1000000000000002E-2</v>
      </c>
      <c r="I51" s="111">
        <v>4.2000000000000003E-2</v>
      </c>
      <c r="J51" s="111">
        <v>4.9000000000000002E-2</v>
      </c>
      <c r="K51" s="111">
        <v>4.3003186519858592E-2</v>
      </c>
      <c r="L51" s="111">
        <v>4.6999429158224949E-2</v>
      </c>
    </row>
    <row r="52" spans="1:12" ht="14.1" customHeight="1">
      <c r="A52" s="103" t="s">
        <v>331</v>
      </c>
      <c r="B52" s="105" t="s">
        <v>368</v>
      </c>
      <c r="C52" s="106" t="s">
        <v>315</v>
      </c>
      <c r="D52" s="107" t="s">
        <v>94</v>
      </c>
      <c r="E52" s="108">
        <v>102126</v>
      </c>
      <c r="F52" s="109">
        <v>8125339</v>
      </c>
      <c r="G52" s="110">
        <v>1.2E-2</v>
      </c>
      <c r="H52" s="111">
        <v>1.2999999999999999E-2</v>
      </c>
      <c r="I52" s="111">
        <v>1.7000000000000001E-2</v>
      </c>
      <c r="J52" s="111">
        <v>1.4999999999999999E-2</v>
      </c>
      <c r="K52" s="111">
        <v>1.660734657305004E-2</v>
      </c>
      <c r="L52" s="111">
        <v>3.2466446248734328E-2</v>
      </c>
    </row>
    <row r="53" spans="1:12" ht="14.1" customHeight="1">
      <c r="A53" s="103" t="s">
        <v>313</v>
      </c>
      <c r="B53" s="105" t="s">
        <v>369</v>
      </c>
      <c r="C53" s="106" t="s">
        <v>318</v>
      </c>
      <c r="D53" s="107" t="s">
        <v>95</v>
      </c>
      <c r="E53" s="108">
        <v>424250</v>
      </c>
      <c r="F53" s="109">
        <v>11239469</v>
      </c>
      <c r="G53" s="110">
        <v>3.6999999999999998E-2</v>
      </c>
      <c r="H53" s="111">
        <v>3.1E-2</v>
      </c>
      <c r="I53" s="111">
        <v>3.2000000000000001E-2</v>
      </c>
      <c r="J53" s="111">
        <v>3.4000000000000002E-2</v>
      </c>
      <c r="K53" s="111">
        <v>3.084489366514721E-2</v>
      </c>
      <c r="L53" s="111">
        <v>3.3261062323400606E-2</v>
      </c>
    </row>
    <row r="54" spans="1:12" ht="14.1" customHeight="1">
      <c r="A54" s="103" t="s">
        <v>303</v>
      </c>
      <c r="B54" s="105" t="s">
        <v>370</v>
      </c>
      <c r="C54" s="106" t="s">
        <v>318</v>
      </c>
      <c r="D54" s="107" t="s">
        <v>96</v>
      </c>
      <c r="E54" s="108">
        <v>217770</v>
      </c>
      <c r="F54" s="109">
        <v>7627496</v>
      </c>
      <c r="G54" s="110">
        <v>2.8000000000000001E-2</v>
      </c>
      <c r="H54" s="111">
        <v>3.1E-2</v>
      </c>
      <c r="I54" s="111">
        <v>3.3000000000000002E-2</v>
      </c>
      <c r="J54" s="111">
        <v>3.7999999999999999E-2</v>
      </c>
      <c r="K54" s="111">
        <v>3.2610935758860475E-2</v>
      </c>
      <c r="L54" s="111">
        <v>3.2272425783369849E-2</v>
      </c>
    </row>
    <row r="55" spans="1:12" ht="14.1" customHeight="1">
      <c r="A55" s="103" t="s">
        <v>313</v>
      </c>
      <c r="B55" s="105" t="s">
        <v>371</v>
      </c>
      <c r="C55" s="106" t="s">
        <v>326</v>
      </c>
      <c r="D55" s="107" t="s">
        <v>97</v>
      </c>
      <c r="E55" s="108">
        <v>468113</v>
      </c>
      <c r="F55" s="109">
        <v>16077552</v>
      </c>
      <c r="G55" s="110">
        <v>2.9000000000000001E-2</v>
      </c>
      <c r="H55" s="111">
        <v>2.4E-2</v>
      </c>
      <c r="I55" s="111">
        <v>2.5999999999999999E-2</v>
      </c>
      <c r="J55" s="111">
        <v>3.3000000000000002E-2</v>
      </c>
      <c r="K55" s="111">
        <v>2.3456862804600492E-2</v>
      </c>
      <c r="L55" s="111">
        <v>2.2803696747895605E-2</v>
      </c>
    </row>
    <row r="56" spans="1:12" ht="14.1" customHeight="1">
      <c r="A56" s="103" t="s">
        <v>331</v>
      </c>
      <c r="B56" s="105" t="s">
        <v>372</v>
      </c>
      <c r="C56" s="106" t="s">
        <v>320</v>
      </c>
      <c r="D56" s="107" t="s">
        <v>98</v>
      </c>
      <c r="E56" s="108">
        <v>135415</v>
      </c>
      <c r="F56" s="109">
        <v>5635578</v>
      </c>
      <c r="G56" s="110">
        <v>2.4E-2</v>
      </c>
      <c r="H56" s="111">
        <v>2.5999999999999999E-2</v>
      </c>
      <c r="I56" s="111">
        <v>2.5000000000000001E-2</v>
      </c>
      <c r="J56" s="111">
        <v>3.3000000000000002E-2</v>
      </c>
      <c r="K56" s="111">
        <v>2.3205837051037379E-2</v>
      </c>
      <c r="L56" s="111">
        <v>2.6722024764435255E-2</v>
      </c>
    </row>
    <row r="57" spans="1:12" ht="14.1" customHeight="1">
      <c r="A57" s="103" t="s">
        <v>303</v>
      </c>
      <c r="B57" s="105" t="s">
        <v>373</v>
      </c>
      <c r="C57" s="106" t="s">
        <v>323</v>
      </c>
      <c r="D57" s="112" t="s">
        <v>99</v>
      </c>
      <c r="E57" s="108">
        <v>191880</v>
      </c>
      <c r="F57" s="109">
        <v>5775433</v>
      </c>
      <c r="G57" s="110">
        <v>3.3000000000000002E-2</v>
      </c>
      <c r="H57" s="111">
        <v>3.5999999999999997E-2</v>
      </c>
      <c r="I57" s="111">
        <v>3.3000000000000002E-2</v>
      </c>
      <c r="J57" s="111">
        <v>3.2000000000000001E-2</v>
      </c>
      <c r="K57" s="111">
        <v>3.182187616055962E-2</v>
      </c>
      <c r="L57" s="111">
        <v>3.2131273113264372E-2</v>
      </c>
    </row>
    <row r="58" spans="1:12" ht="14.1" customHeight="1">
      <c r="A58" s="103" t="s">
        <v>310</v>
      </c>
      <c r="B58" s="105" t="s">
        <v>374</v>
      </c>
      <c r="C58" s="106" t="s">
        <v>312</v>
      </c>
      <c r="D58" s="107" t="s">
        <v>100</v>
      </c>
      <c r="E58" s="108">
        <v>3268176</v>
      </c>
      <c r="F58" s="109">
        <v>117159053</v>
      </c>
      <c r="G58" s="110">
        <v>2.7E-2</v>
      </c>
      <c r="H58" s="111">
        <v>2.8000000000000001E-2</v>
      </c>
      <c r="I58" s="111">
        <v>2.4E-2</v>
      </c>
      <c r="J58" s="111">
        <v>2.7E-2</v>
      </c>
      <c r="K58" s="111">
        <v>3.1666429554770996E-2</v>
      </c>
      <c r="L58" s="111">
        <v>3.0425762866147538E-2</v>
      </c>
    </row>
    <row r="59" spans="1:12" ht="14.1" customHeight="1">
      <c r="A59" s="103" t="s">
        <v>303</v>
      </c>
      <c r="B59" s="105" t="s">
        <v>375</v>
      </c>
      <c r="C59" s="106" t="s">
        <v>315</v>
      </c>
      <c r="D59" s="107" t="s">
        <v>101</v>
      </c>
      <c r="E59" s="108">
        <v>136818</v>
      </c>
      <c r="F59" s="109">
        <v>5272986</v>
      </c>
      <c r="G59" s="110">
        <v>2.5000000000000001E-2</v>
      </c>
      <c r="H59" s="111">
        <v>2.5000000000000001E-2</v>
      </c>
      <c r="I59" s="111">
        <v>3.2000000000000001E-2</v>
      </c>
      <c r="J59" s="111">
        <v>5.3999999999999999E-2</v>
      </c>
      <c r="K59" s="111">
        <v>2.9214523508870313E-2</v>
      </c>
      <c r="L59" s="111">
        <v>2.4198405661796034E-2</v>
      </c>
    </row>
    <row r="60" spans="1:12" ht="14.1" customHeight="1">
      <c r="A60" s="103" t="s">
        <v>331</v>
      </c>
      <c r="B60" s="105" t="s">
        <v>376</v>
      </c>
      <c r="C60" s="106" t="s">
        <v>318</v>
      </c>
      <c r="D60" s="107" t="s">
        <v>102</v>
      </c>
      <c r="E60" s="108">
        <v>461009</v>
      </c>
      <c r="F60" s="109">
        <v>9062293</v>
      </c>
      <c r="G60" s="110">
        <v>0.05</v>
      </c>
      <c r="H60" s="111">
        <v>3.6999999999999998E-2</v>
      </c>
      <c r="I60" s="111">
        <v>0.04</v>
      </c>
      <c r="J60" s="111">
        <v>3.1E-2</v>
      </c>
      <c r="K60" s="111">
        <v>3.3138098553202704E-2</v>
      </c>
      <c r="L60" s="111">
        <v>3.0509787810322802E-2</v>
      </c>
    </row>
    <row r="61" spans="1:12" ht="14.1" customHeight="1">
      <c r="A61" s="103" t="s">
        <v>310</v>
      </c>
      <c r="B61" s="105" t="s">
        <v>377</v>
      </c>
      <c r="C61" s="106" t="s">
        <v>312</v>
      </c>
      <c r="D61" s="107" t="s">
        <v>103</v>
      </c>
      <c r="E61" s="108">
        <v>4004291</v>
      </c>
      <c r="F61" s="109">
        <v>96823114</v>
      </c>
      <c r="G61" s="110">
        <v>4.1000000000000002E-2</v>
      </c>
      <c r="H61" s="111">
        <v>3.3000000000000002E-2</v>
      </c>
      <c r="I61" s="111">
        <v>3.3000000000000002E-2</v>
      </c>
      <c r="J61" s="111">
        <v>3.9E-2</v>
      </c>
      <c r="K61" s="111">
        <v>4.0580779732346743E-2</v>
      </c>
      <c r="L61" s="111">
        <v>4.3287392976031132E-2</v>
      </c>
    </row>
    <row r="62" spans="1:12" ht="14.1" customHeight="1">
      <c r="A62" s="103" t="s">
        <v>331</v>
      </c>
      <c r="B62" s="105" t="s">
        <v>378</v>
      </c>
      <c r="C62" s="106" t="s">
        <v>315</v>
      </c>
      <c r="D62" s="107" t="s">
        <v>104</v>
      </c>
      <c r="E62" s="108">
        <v>273988</v>
      </c>
      <c r="F62" s="109">
        <v>9736799</v>
      </c>
      <c r="G62" s="110">
        <v>2.8000000000000001E-2</v>
      </c>
      <c r="H62" s="111">
        <v>2.5000000000000001E-2</v>
      </c>
      <c r="I62" s="111">
        <v>2.4E-2</v>
      </c>
      <c r="J62" s="111">
        <v>2.5999999999999999E-2</v>
      </c>
      <c r="K62" s="111">
        <v>2.2833899035381092E-2</v>
      </c>
      <c r="L62" s="111">
        <v>2.8069446913004198E-2</v>
      </c>
    </row>
    <row r="63" spans="1:12" ht="14.1" customHeight="1">
      <c r="A63" s="103" t="s">
        <v>303</v>
      </c>
      <c r="B63" s="105" t="s">
        <v>379</v>
      </c>
      <c r="C63" s="106" t="s">
        <v>315</v>
      </c>
      <c r="D63" s="107" t="s">
        <v>105</v>
      </c>
      <c r="E63" s="108">
        <v>131440</v>
      </c>
      <c r="F63" s="109">
        <v>5017283</v>
      </c>
      <c r="G63" s="110">
        <v>2.5999999999999999E-2</v>
      </c>
      <c r="H63" s="111">
        <v>2.9000000000000001E-2</v>
      </c>
      <c r="I63" s="111">
        <v>2.5999999999999999E-2</v>
      </c>
      <c r="J63" s="111">
        <v>2.1999999999999999E-2</v>
      </c>
      <c r="K63" s="111">
        <v>2.4540197280921175E-2</v>
      </c>
      <c r="L63" s="111">
        <v>3.1266353328555839E-2</v>
      </c>
    </row>
    <row r="64" spans="1:12" ht="14.1" customHeight="1">
      <c r="A64" s="103" t="s">
        <v>337</v>
      </c>
      <c r="B64" s="105" t="s">
        <v>380</v>
      </c>
      <c r="C64" s="106" t="s">
        <v>326</v>
      </c>
      <c r="D64" s="107" t="s">
        <v>106</v>
      </c>
      <c r="E64" s="108">
        <v>1154070</v>
      </c>
      <c r="F64" s="109">
        <v>37064400</v>
      </c>
      <c r="G64" s="110">
        <v>3.1E-2</v>
      </c>
      <c r="H64" s="111">
        <v>3.2000000000000001E-2</v>
      </c>
      <c r="I64" s="111">
        <v>3.4000000000000002E-2</v>
      </c>
      <c r="J64" s="111">
        <v>2.5999999999999999E-2</v>
      </c>
      <c r="K64" s="111">
        <v>2.6775681134168724E-2</v>
      </c>
      <c r="L64" s="111">
        <v>2.6942789313417138E-2</v>
      </c>
    </row>
    <row r="65" spans="1:12" ht="14.1" customHeight="1">
      <c r="A65" s="103" t="s">
        <v>303</v>
      </c>
      <c r="B65" s="105" t="s">
        <v>381</v>
      </c>
      <c r="C65" s="106" t="s">
        <v>315</v>
      </c>
      <c r="D65" s="107" t="s">
        <v>107</v>
      </c>
      <c r="E65" s="108">
        <v>164563</v>
      </c>
      <c r="F65" s="109">
        <v>3559591</v>
      </c>
      <c r="G65" s="110">
        <v>4.5999999999999999E-2</v>
      </c>
      <c r="H65" s="111">
        <v>4.1000000000000002E-2</v>
      </c>
      <c r="I65" s="111">
        <v>4.5999999999999999E-2</v>
      </c>
      <c r="J65" s="111">
        <v>3.9E-2</v>
      </c>
      <c r="K65" s="111">
        <v>5.1682878455503491E-2</v>
      </c>
      <c r="L65" s="111">
        <v>4.4311054119154994E-2</v>
      </c>
    </row>
    <row r="66" spans="1:12" ht="14.1" customHeight="1">
      <c r="A66" s="103" t="s">
        <v>316</v>
      </c>
      <c r="B66" s="105" t="s">
        <v>382</v>
      </c>
      <c r="C66" s="106" t="s">
        <v>328</v>
      </c>
      <c r="D66" s="107" t="s">
        <v>108</v>
      </c>
      <c r="E66" s="108">
        <v>181876</v>
      </c>
      <c r="F66" s="109">
        <v>5761727</v>
      </c>
      <c r="G66" s="110">
        <v>3.1E-2</v>
      </c>
      <c r="H66" s="111">
        <v>2.8000000000000001E-2</v>
      </c>
      <c r="I66" s="111">
        <v>3.3000000000000002E-2</v>
      </c>
      <c r="J66" s="111">
        <v>2.8000000000000001E-2</v>
      </c>
      <c r="K66" s="111">
        <v>2.8995407560221891E-2</v>
      </c>
      <c r="L66" s="111">
        <v>2.7980147973770068E-2</v>
      </c>
    </row>
    <row r="67" spans="1:12" ht="14.1" customHeight="1">
      <c r="A67" s="103" t="s">
        <v>331</v>
      </c>
      <c r="B67" s="105" t="s">
        <v>383</v>
      </c>
      <c r="C67" s="106" t="s">
        <v>328</v>
      </c>
      <c r="D67" s="107" t="s">
        <v>109</v>
      </c>
      <c r="E67" s="108">
        <v>379785</v>
      </c>
      <c r="F67" s="109">
        <v>7274783</v>
      </c>
      <c r="G67" s="110">
        <v>5.1999999999999998E-2</v>
      </c>
      <c r="H67" s="111">
        <v>4.4999999999999998E-2</v>
      </c>
      <c r="I67" s="111">
        <v>5.5E-2</v>
      </c>
      <c r="J67" s="111">
        <v>5.3999999999999999E-2</v>
      </c>
      <c r="K67" s="111">
        <v>4.7317847811104582E-2</v>
      </c>
      <c r="L67" s="111">
        <v>4.5766884409141104E-2</v>
      </c>
    </row>
    <row r="68" spans="1:12" ht="14.1" customHeight="1">
      <c r="A68" s="103" t="s">
        <v>313</v>
      </c>
      <c r="B68" s="105" t="s">
        <v>384</v>
      </c>
      <c r="C68" s="106" t="s">
        <v>326</v>
      </c>
      <c r="D68" s="107" t="s">
        <v>110</v>
      </c>
      <c r="E68" s="108">
        <v>566902</v>
      </c>
      <c r="F68" s="109">
        <v>15038739</v>
      </c>
      <c r="G68" s="110">
        <v>3.6999999999999998E-2</v>
      </c>
      <c r="H68" s="111">
        <v>4.2999999999999997E-2</v>
      </c>
      <c r="I68" s="111">
        <v>4.5999999999999999E-2</v>
      </c>
      <c r="J68" s="111">
        <v>4.8000000000000001E-2</v>
      </c>
      <c r="K68" s="111">
        <v>4.4571709450688626E-2</v>
      </c>
      <c r="L68" s="111">
        <v>4.472276792351533E-2</v>
      </c>
    </row>
    <row r="69" spans="1:12" ht="14.1" customHeight="1">
      <c r="A69" s="103" t="s">
        <v>313</v>
      </c>
      <c r="B69" s="105" t="s">
        <v>385</v>
      </c>
      <c r="C69" s="106" t="s">
        <v>326</v>
      </c>
      <c r="D69" s="107" t="s">
        <v>111</v>
      </c>
      <c r="E69" s="108">
        <v>378278</v>
      </c>
      <c r="F69" s="109">
        <v>13700606</v>
      </c>
      <c r="G69" s="110">
        <v>2.7E-2</v>
      </c>
      <c r="H69" s="111">
        <v>2.7E-2</v>
      </c>
      <c r="I69" s="111">
        <v>2.9000000000000001E-2</v>
      </c>
      <c r="J69" s="111">
        <v>4.9000000000000002E-2</v>
      </c>
      <c r="K69" s="111">
        <v>2.887780189155208E-2</v>
      </c>
      <c r="L69" s="111">
        <v>2.9535149837291757E-2</v>
      </c>
    </row>
    <row r="70" spans="1:12" ht="14.1" customHeight="1">
      <c r="A70" s="103" t="s">
        <v>337</v>
      </c>
      <c r="B70" s="105" t="s">
        <v>386</v>
      </c>
      <c r="C70" s="106" t="s">
        <v>326</v>
      </c>
      <c r="D70" s="107" t="s">
        <v>112</v>
      </c>
      <c r="E70" s="108">
        <v>886153</v>
      </c>
      <c r="F70" s="109">
        <v>31315431</v>
      </c>
      <c r="G70" s="110">
        <v>2.8000000000000001E-2</v>
      </c>
      <c r="H70" s="111">
        <v>3.5999999999999997E-2</v>
      </c>
      <c r="I70" s="111">
        <v>4.7E-2</v>
      </c>
      <c r="J70" s="111">
        <v>3.1E-2</v>
      </c>
      <c r="K70" s="111">
        <v>3.4140071096883731E-2</v>
      </c>
      <c r="L70" s="111">
        <v>3.3115867539857478E-2</v>
      </c>
    </row>
    <row r="71" spans="1:12" ht="14.1" customHeight="1">
      <c r="A71" s="103" t="s">
        <v>337</v>
      </c>
      <c r="B71" s="105" t="s">
        <v>387</v>
      </c>
      <c r="C71" s="106" t="s">
        <v>326</v>
      </c>
      <c r="D71" s="107" t="s">
        <v>113</v>
      </c>
      <c r="E71" s="108">
        <v>966348</v>
      </c>
      <c r="F71" s="109">
        <v>40799218</v>
      </c>
      <c r="G71" s="110">
        <v>2.3E-2</v>
      </c>
      <c r="H71" s="111">
        <v>0.02</v>
      </c>
      <c r="I71" s="111">
        <v>2.4E-2</v>
      </c>
      <c r="J71" s="111">
        <v>2.3E-2</v>
      </c>
      <c r="K71" s="111">
        <v>2.2582500427543041E-2</v>
      </c>
      <c r="L71" s="111">
        <v>2.3639195251841577E-2</v>
      </c>
    </row>
    <row r="72" spans="1:12" ht="14.1" customHeight="1">
      <c r="A72" s="103" t="s">
        <v>333</v>
      </c>
      <c r="B72" s="105" t="s">
        <v>388</v>
      </c>
      <c r="C72" s="106" t="s">
        <v>326</v>
      </c>
      <c r="D72" s="107" t="s">
        <v>114</v>
      </c>
      <c r="E72" s="108">
        <v>1013060</v>
      </c>
      <c r="F72" s="109">
        <v>20130473</v>
      </c>
      <c r="G72" s="110">
        <v>0.05</v>
      </c>
      <c r="H72" s="111">
        <v>4.8000000000000001E-2</v>
      </c>
      <c r="I72" s="111">
        <v>5.8000000000000003E-2</v>
      </c>
      <c r="J72" s="111">
        <v>5.2999999999999999E-2</v>
      </c>
      <c r="K72" s="111">
        <v>4.9214981982181695E-2</v>
      </c>
      <c r="L72" s="111">
        <v>4.9243653136908622E-2</v>
      </c>
    </row>
    <row r="73" spans="1:12" ht="14.1" customHeight="1">
      <c r="A73" s="103" t="s">
        <v>313</v>
      </c>
      <c r="B73" s="105" t="s">
        <v>389</v>
      </c>
      <c r="C73" s="106" t="s">
        <v>326</v>
      </c>
      <c r="D73" s="107" t="s">
        <v>115</v>
      </c>
      <c r="E73" s="108">
        <v>288755</v>
      </c>
      <c r="F73" s="109">
        <v>18452019</v>
      </c>
      <c r="G73" s="110">
        <v>1.4999999999999999E-2</v>
      </c>
      <c r="H73" s="111">
        <v>1.4999999999999999E-2</v>
      </c>
      <c r="I73" s="111">
        <v>1.4E-2</v>
      </c>
      <c r="J73" s="111">
        <v>1.4999999999999999E-2</v>
      </c>
      <c r="K73" s="111">
        <v>2.289149626679101E-2</v>
      </c>
      <c r="L73" s="111">
        <v>1.3472837140688115E-2</v>
      </c>
    </row>
    <row r="74" spans="1:12" ht="14.1" customHeight="1">
      <c r="A74" s="103" t="s">
        <v>303</v>
      </c>
      <c r="B74" s="105" t="s">
        <v>390</v>
      </c>
      <c r="C74" s="106" t="s">
        <v>315</v>
      </c>
      <c r="D74" s="107" t="s">
        <v>116</v>
      </c>
      <c r="E74" s="108">
        <v>93541</v>
      </c>
      <c r="F74" s="109">
        <v>4535484</v>
      </c>
      <c r="G74" s="110">
        <v>0.02</v>
      </c>
      <c r="H74" s="111">
        <v>2.1000000000000001E-2</v>
      </c>
      <c r="I74" s="111">
        <v>2.1999999999999999E-2</v>
      </c>
      <c r="J74" s="111">
        <v>2.5000000000000001E-2</v>
      </c>
      <c r="K74" s="111">
        <v>2.1343742804539413E-2</v>
      </c>
      <c r="L74" s="111">
        <v>2.366697653361291E-2</v>
      </c>
    </row>
    <row r="75" spans="1:12" ht="14.1" customHeight="1">
      <c r="A75" s="103" t="s">
        <v>313</v>
      </c>
      <c r="B75" s="105" t="s">
        <v>391</v>
      </c>
      <c r="C75" s="106" t="s">
        <v>326</v>
      </c>
      <c r="D75" s="107" t="s">
        <v>117</v>
      </c>
      <c r="E75" s="108">
        <v>395430</v>
      </c>
      <c r="F75" s="109">
        <v>13838118</v>
      </c>
      <c r="G75" s="110">
        <v>2.8000000000000001E-2</v>
      </c>
      <c r="H75" s="111">
        <v>3.2000000000000001E-2</v>
      </c>
      <c r="I75" s="111">
        <v>2.9000000000000001E-2</v>
      </c>
      <c r="J75" s="111">
        <v>2.4E-2</v>
      </c>
      <c r="K75" s="111">
        <v>2.1088124299416419E-2</v>
      </c>
      <c r="L75" s="111">
        <v>3.5672063619838656E-2</v>
      </c>
    </row>
    <row r="76" spans="1:12" ht="14.1" customHeight="1">
      <c r="A76" s="103" t="s">
        <v>333</v>
      </c>
      <c r="B76" s="105" t="s">
        <v>392</v>
      </c>
      <c r="C76" s="106" t="s">
        <v>326</v>
      </c>
      <c r="D76" s="107" t="s">
        <v>118</v>
      </c>
      <c r="E76" s="108">
        <v>615658</v>
      </c>
      <c r="F76" s="109">
        <v>19671082</v>
      </c>
      <c r="G76" s="110">
        <v>3.1E-2</v>
      </c>
      <c r="H76" s="111">
        <v>3.6999999999999998E-2</v>
      </c>
      <c r="I76" s="111">
        <v>3.1E-2</v>
      </c>
      <c r="J76" s="111">
        <v>2.7E-2</v>
      </c>
      <c r="K76" s="111">
        <v>2.8823710804205968E-2</v>
      </c>
      <c r="L76" s="111">
        <v>2.9705109752012637E-2</v>
      </c>
    </row>
    <row r="77" spans="1:12" ht="14.1" customHeight="1">
      <c r="A77" s="103" t="s">
        <v>313</v>
      </c>
      <c r="B77" s="105" t="s">
        <v>393</v>
      </c>
      <c r="C77" s="106" t="s">
        <v>326</v>
      </c>
      <c r="D77" s="107" t="s">
        <v>119</v>
      </c>
      <c r="E77" s="108">
        <v>423735</v>
      </c>
      <c r="F77" s="109">
        <v>13236572</v>
      </c>
      <c r="G77" s="110">
        <v>3.2000000000000001E-2</v>
      </c>
      <c r="H77" s="111">
        <v>0.03</v>
      </c>
      <c r="I77" s="111">
        <v>3.5000000000000003E-2</v>
      </c>
      <c r="J77" s="111">
        <v>3.1E-2</v>
      </c>
      <c r="K77" s="111">
        <v>3.0015749155078493E-2</v>
      </c>
      <c r="L77" s="111">
        <v>3.3536162205388971E-2</v>
      </c>
    </row>
    <row r="78" spans="1:12" ht="14.1" customHeight="1">
      <c r="A78" s="103" t="s">
        <v>316</v>
      </c>
      <c r="B78" s="105" t="s">
        <v>394</v>
      </c>
      <c r="C78" s="106" t="s">
        <v>315</v>
      </c>
      <c r="D78" s="107" t="s">
        <v>120</v>
      </c>
      <c r="E78" s="108">
        <v>102592</v>
      </c>
      <c r="F78" s="109">
        <v>5637988</v>
      </c>
      <c r="G78" s="110">
        <v>1.7999999999999999E-2</v>
      </c>
      <c r="H78" s="111">
        <v>2.5000000000000001E-2</v>
      </c>
      <c r="I78" s="111">
        <v>0.03</v>
      </c>
      <c r="J78" s="111">
        <v>2.1000000000000001E-2</v>
      </c>
      <c r="K78" s="111">
        <v>2.0600199211186245E-2</v>
      </c>
      <c r="L78" s="111">
        <v>2.0003946324944424E-2</v>
      </c>
    </row>
    <row r="79" spans="1:12" ht="14.1" customHeight="1">
      <c r="A79" s="103" t="s">
        <v>310</v>
      </c>
      <c r="B79" s="105" t="s">
        <v>395</v>
      </c>
      <c r="C79" s="106" t="s">
        <v>312</v>
      </c>
      <c r="D79" s="107" t="s">
        <v>121</v>
      </c>
      <c r="E79" s="108">
        <v>3557546</v>
      </c>
      <c r="F79" s="109">
        <v>75822283</v>
      </c>
      <c r="G79" s="110">
        <v>4.5999999999999999E-2</v>
      </c>
      <c r="H79" s="111">
        <v>0.05</v>
      </c>
      <c r="I79" s="111">
        <v>3.7999999999999999E-2</v>
      </c>
      <c r="J79" s="111">
        <v>0.04</v>
      </c>
      <c r="K79" s="111">
        <v>3.8668395689283874E-2</v>
      </c>
      <c r="L79" s="111">
        <v>4.5372270666064571E-2</v>
      </c>
    </row>
    <row r="80" spans="1:12" ht="14.1" customHeight="1">
      <c r="A80" s="103" t="s">
        <v>313</v>
      </c>
      <c r="B80" s="105" t="s">
        <v>396</v>
      </c>
      <c r="C80" s="106" t="s">
        <v>318</v>
      </c>
      <c r="D80" s="107" t="s">
        <v>122</v>
      </c>
      <c r="E80" s="108">
        <v>409309</v>
      </c>
      <c r="F80" s="109">
        <v>11619147</v>
      </c>
      <c r="G80" s="110">
        <v>3.5000000000000003E-2</v>
      </c>
      <c r="H80" s="111">
        <v>4.3999999999999997E-2</v>
      </c>
      <c r="I80" s="111">
        <v>5.6000000000000001E-2</v>
      </c>
      <c r="J80" s="111">
        <v>5.8999999999999997E-2</v>
      </c>
      <c r="K80" s="111">
        <v>5.5542033039445354E-2</v>
      </c>
      <c r="L80" s="111">
        <v>4.9029845729246145E-2</v>
      </c>
    </row>
    <row r="81" spans="1:12" ht="14.1" customHeight="1">
      <c r="A81" s="103" t="s">
        <v>313</v>
      </c>
      <c r="B81" s="105" t="s">
        <v>397</v>
      </c>
      <c r="C81" s="106" t="s">
        <v>326</v>
      </c>
      <c r="D81" s="107" t="s">
        <v>123</v>
      </c>
      <c r="E81" s="108">
        <v>604965</v>
      </c>
      <c r="F81" s="109">
        <v>14241565</v>
      </c>
      <c r="G81" s="110">
        <v>4.2000000000000003E-2</v>
      </c>
      <c r="H81" s="111">
        <v>4.3999999999999997E-2</v>
      </c>
      <c r="I81" s="111">
        <v>4.8000000000000001E-2</v>
      </c>
      <c r="J81" s="111">
        <v>4.7E-2</v>
      </c>
      <c r="K81" s="111">
        <v>4.5045966078452564E-2</v>
      </c>
      <c r="L81" s="111">
        <v>3.896571929825586E-2</v>
      </c>
    </row>
    <row r="82" spans="1:12" ht="14.1" customHeight="1">
      <c r="A82" s="103" t="s">
        <v>333</v>
      </c>
      <c r="B82" s="105" t="s">
        <v>398</v>
      </c>
      <c r="C82" s="106" t="s">
        <v>326</v>
      </c>
      <c r="D82" s="107" t="s">
        <v>124</v>
      </c>
      <c r="E82" s="108">
        <v>488818</v>
      </c>
      <c r="F82" s="109">
        <v>23594305</v>
      </c>
      <c r="G82" s="110">
        <v>0.02</v>
      </c>
      <c r="H82" s="111">
        <v>1.9E-2</v>
      </c>
      <c r="I82" s="111">
        <v>2.5999999999999999E-2</v>
      </c>
      <c r="J82" s="111">
        <v>2.4E-2</v>
      </c>
      <c r="K82" s="111">
        <v>2.0135199633608547E-2</v>
      </c>
      <c r="L82" s="111">
        <v>2.0872933967457912E-2</v>
      </c>
    </row>
    <row r="83" spans="1:12" ht="14.1" customHeight="1">
      <c r="A83" s="103" t="s">
        <v>333</v>
      </c>
      <c r="B83" s="105" t="s">
        <v>399</v>
      </c>
      <c r="C83" s="106" t="s">
        <v>326</v>
      </c>
      <c r="D83" s="107" t="s">
        <v>125</v>
      </c>
      <c r="E83" s="108">
        <v>586334</v>
      </c>
      <c r="F83" s="109">
        <v>24176986</v>
      </c>
      <c r="G83" s="110">
        <v>2.4E-2</v>
      </c>
      <c r="H83" s="111">
        <v>2.9000000000000001E-2</v>
      </c>
      <c r="I83" s="111">
        <v>0.03</v>
      </c>
      <c r="J83" s="111">
        <v>2.7E-2</v>
      </c>
      <c r="K83" s="111">
        <v>2.9036451896505826E-2</v>
      </c>
      <c r="L83" s="111">
        <v>2.6171504653646656E-2</v>
      </c>
    </row>
    <row r="84" spans="1:12" ht="14.1" customHeight="1">
      <c r="A84" s="103" t="s">
        <v>313</v>
      </c>
      <c r="B84" s="105" t="s">
        <v>400</v>
      </c>
      <c r="C84" s="106" t="s">
        <v>326</v>
      </c>
      <c r="D84" s="113" t="s">
        <v>126</v>
      </c>
      <c r="E84" s="108">
        <v>496059</v>
      </c>
      <c r="F84" s="109">
        <v>12227217</v>
      </c>
      <c r="G84" s="110">
        <v>0.04</v>
      </c>
      <c r="H84" s="111">
        <v>6.5000000000000002E-2</v>
      </c>
      <c r="I84" s="111">
        <v>3.5000000000000003E-2</v>
      </c>
      <c r="J84" s="111">
        <v>5.7000000000000002E-2</v>
      </c>
      <c r="K84" s="111">
        <v>3.3446443746548093E-2</v>
      </c>
      <c r="L84" s="111">
        <v>3.7563485898469938E-2</v>
      </c>
    </row>
    <row r="85" spans="1:12" ht="14.1" customHeight="1">
      <c r="A85" s="103" t="s">
        <v>313</v>
      </c>
      <c r="B85" s="105" t="s">
        <v>401</v>
      </c>
      <c r="C85" s="106" t="s">
        <v>326</v>
      </c>
      <c r="D85" s="107" t="s">
        <v>127</v>
      </c>
      <c r="E85" s="108">
        <v>449753</v>
      </c>
      <c r="F85" s="109">
        <v>13638338</v>
      </c>
      <c r="G85" s="110">
        <v>3.2000000000000001E-2</v>
      </c>
      <c r="H85" s="111">
        <v>3.5000000000000003E-2</v>
      </c>
      <c r="I85" s="111">
        <v>3.7999999999999999E-2</v>
      </c>
      <c r="J85" s="111">
        <v>3.6999999999999998E-2</v>
      </c>
      <c r="K85" s="111">
        <v>3.4688679219159371E-2</v>
      </c>
      <c r="L85" s="111">
        <v>3.7425338075203478E-2</v>
      </c>
    </row>
    <row r="86" spans="1:12" ht="14.1" customHeight="1">
      <c r="A86" s="103" t="s">
        <v>333</v>
      </c>
      <c r="B86" s="105" t="s">
        <v>402</v>
      </c>
      <c r="C86" s="106" t="s">
        <v>326</v>
      </c>
      <c r="D86" s="107" t="s">
        <v>128</v>
      </c>
      <c r="E86" s="108">
        <v>464370</v>
      </c>
      <c r="F86" s="109">
        <v>22489254</v>
      </c>
      <c r="G86" s="110">
        <v>0.02</v>
      </c>
      <c r="H86" s="111">
        <v>2.3E-2</v>
      </c>
      <c r="I86" s="111">
        <v>2.1999999999999999E-2</v>
      </c>
      <c r="J86" s="111">
        <v>2.1999999999999999E-2</v>
      </c>
      <c r="K86" s="111">
        <v>2.3339956447699137E-2</v>
      </c>
      <c r="L86" s="111">
        <v>2.3619701466665904E-2</v>
      </c>
    </row>
    <row r="87" spans="1:12" ht="14.1" customHeight="1">
      <c r="A87" s="103" t="s">
        <v>302</v>
      </c>
      <c r="B87" s="105" t="s">
        <v>403</v>
      </c>
      <c r="C87" s="106" t="s">
        <v>315</v>
      </c>
      <c r="D87" s="107" t="s">
        <v>129</v>
      </c>
      <c r="E87" s="108">
        <v>90518</v>
      </c>
      <c r="F87" s="109">
        <v>2269122</v>
      </c>
      <c r="G87" s="110">
        <v>3.9E-2</v>
      </c>
      <c r="H87" s="111">
        <v>3.9E-2</v>
      </c>
      <c r="I87" s="111">
        <v>4.5999999999999999E-2</v>
      </c>
      <c r="J87" s="111">
        <v>4.2000000000000003E-2</v>
      </c>
      <c r="K87" s="111">
        <v>4.3424997688578937E-2</v>
      </c>
      <c r="L87" s="111">
        <v>4.4467364900221171E-2</v>
      </c>
    </row>
    <row r="88" spans="1:12" ht="14.1" customHeight="1">
      <c r="A88" s="103" t="s">
        <v>313</v>
      </c>
      <c r="B88" s="105" t="s">
        <v>404</v>
      </c>
      <c r="C88" s="106" t="s">
        <v>326</v>
      </c>
      <c r="D88" s="107" t="s">
        <v>130</v>
      </c>
      <c r="E88" s="108">
        <v>931486</v>
      </c>
      <c r="F88" s="109">
        <v>17065618</v>
      </c>
      <c r="G88" s="110">
        <v>5.3999999999999999E-2</v>
      </c>
      <c r="H88" s="111">
        <v>3.2000000000000001E-2</v>
      </c>
      <c r="I88" s="111">
        <v>3.1E-2</v>
      </c>
      <c r="J88" s="111">
        <v>3.2000000000000001E-2</v>
      </c>
      <c r="K88" s="111">
        <v>3.1008981310138416E-2</v>
      </c>
      <c r="L88" s="111">
        <v>4.1982422201877027E-2</v>
      </c>
    </row>
    <row r="89" spans="1:12" ht="14.1" customHeight="1">
      <c r="A89" s="103" t="s">
        <v>302</v>
      </c>
      <c r="B89" s="105" t="s">
        <v>405</v>
      </c>
      <c r="C89" s="106" t="s">
        <v>406</v>
      </c>
      <c r="D89" s="107" t="s">
        <v>407</v>
      </c>
      <c r="E89" s="108">
        <v>348081</v>
      </c>
      <c r="F89" s="109">
        <v>3491439</v>
      </c>
      <c r="G89" s="110">
        <v>9.9000000000000005E-2</v>
      </c>
      <c r="H89" s="111">
        <v>7.3999999999999996E-2</v>
      </c>
      <c r="I89" s="111">
        <v>8.5000000000000006E-2</v>
      </c>
      <c r="J89" s="111">
        <v>8.7999999999999995E-2</v>
      </c>
      <c r="K89" s="111">
        <v>8.6090450734776142E-2</v>
      </c>
      <c r="L89" s="111">
        <v>7.825366981060014E-2</v>
      </c>
    </row>
    <row r="90" spans="1:12" ht="14.1" customHeight="1">
      <c r="A90" s="103" t="s">
        <v>302</v>
      </c>
      <c r="B90" s="105" t="s">
        <v>408</v>
      </c>
      <c r="C90" s="106" t="s">
        <v>406</v>
      </c>
      <c r="D90" s="107" t="s">
        <v>409</v>
      </c>
      <c r="E90" s="108">
        <v>156390</v>
      </c>
      <c r="F90" s="109">
        <v>2218228</v>
      </c>
      <c r="G90" s="110">
        <v>7.0000000000000007E-2</v>
      </c>
      <c r="H90" s="111">
        <v>8.2000000000000003E-2</v>
      </c>
      <c r="I90" s="111">
        <v>7.2999999999999995E-2</v>
      </c>
      <c r="J90" s="111">
        <v>7.2999999999999995E-2</v>
      </c>
      <c r="K90" s="111">
        <v>8.9530503001938655E-2</v>
      </c>
      <c r="L90" s="111">
        <v>0.11856571123349113</v>
      </c>
    </row>
    <row r="91" spans="1:12" ht="14.1" customHeight="1">
      <c r="A91" s="103" t="s">
        <v>302</v>
      </c>
      <c r="B91" s="105" t="s">
        <v>410</v>
      </c>
      <c r="C91" s="106" t="s">
        <v>406</v>
      </c>
      <c r="D91" s="114" t="s">
        <v>411</v>
      </c>
      <c r="E91" s="108">
        <v>1398621</v>
      </c>
      <c r="F91" s="109">
        <v>7203879</v>
      </c>
      <c r="G91" s="110">
        <v>0.19400000000000001</v>
      </c>
      <c r="H91" s="111">
        <v>0.187</v>
      </c>
      <c r="I91" s="111">
        <v>0.192</v>
      </c>
      <c r="J91" s="111">
        <v>0.19400000000000001</v>
      </c>
      <c r="K91" s="111">
        <v>0.2045656502608369</v>
      </c>
      <c r="L91" s="111">
        <v>0.20201892933244384</v>
      </c>
    </row>
    <row r="92" spans="1:12" ht="14.1" customHeight="1">
      <c r="A92" s="103" t="s">
        <v>303</v>
      </c>
      <c r="B92" s="105" t="s">
        <v>412</v>
      </c>
      <c r="C92" s="106" t="s">
        <v>406</v>
      </c>
      <c r="D92" s="114" t="s">
        <v>413</v>
      </c>
      <c r="E92" s="108">
        <v>1158488</v>
      </c>
      <c r="F92" s="109">
        <v>8380594</v>
      </c>
      <c r="G92" s="110">
        <v>0.13800000000000001</v>
      </c>
      <c r="H92" s="111">
        <v>0.17499999999999999</v>
      </c>
      <c r="I92" s="111">
        <v>0.17199999999999999</v>
      </c>
      <c r="J92" s="111">
        <v>0.161</v>
      </c>
      <c r="K92" s="111">
        <v>0.15766832531711161</v>
      </c>
      <c r="L92" s="111">
        <v>0.16180595970589567</v>
      </c>
    </row>
    <row r="93" spans="1:12" ht="14.1" customHeight="1">
      <c r="A93" s="99"/>
      <c r="B93" s="115"/>
      <c r="C93" s="115"/>
      <c r="D93" s="116" t="s">
        <v>414</v>
      </c>
      <c r="E93" s="117">
        <f>SUM(E7:E92)</f>
        <v>60993614</v>
      </c>
      <c r="F93" s="118">
        <f>SUM(F7:F92)</f>
        <v>1767833826</v>
      </c>
      <c r="G93" s="119">
        <f>IF(ISERR(E93/F93),"　 　 －",E93/F93)</f>
        <v>3.4501893279193313E-2</v>
      </c>
      <c r="H93" s="119">
        <v>3.6161425155332126E-2</v>
      </c>
      <c r="I93" s="119">
        <v>3.7178274535360947E-2</v>
      </c>
      <c r="J93" s="119">
        <v>3.6745481998604855E-2</v>
      </c>
      <c r="K93" s="119">
        <v>3.5357647462294209E-2</v>
      </c>
      <c r="L93" s="119">
        <v>3.6415381298465457E-2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3.7639534883720925E-2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1B656-5634-488D-B523-41DEBE75AC75}">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488</v>
      </c>
      <c r="B1" s="186"/>
      <c r="C1" s="186"/>
      <c r="D1" s="186"/>
      <c r="E1" s="186"/>
      <c r="F1" s="186"/>
      <c r="G1" s="186"/>
      <c r="H1" s="186"/>
      <c r="I1" s="186"/>
      <c r="J1" s="186"/>
      <c r="K1" s="186"/>
      <c r="L1" s="186"/>
      <c r="M1" s="92"/>
    </row>
    <row r="2" spans="1:13" s="95" customFormat="1" ht="57" customHeight="1">
      <c r="A2" s="187" t="s">
        <v>489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2078275</v>
      </c>
      <c r="F7" s="109">
        <v>17367</v>
      </c>
      <c r="G7" s="108">
        <v>119</v>
      </c>
      <c r="H7" s="144">
        <v>98</v>
      </c>
      <c r="I7" s="144">
        <v>80</v>
      </c>
      <c r="J7" s="144">
        <v>73</v>
      </c>
      <c r="K7" s="144">
        <v>116.43388685617788</v>
      </c>
      <c r="L7" s="144">
        <v>96.35560563380281</v>
      </c>
    </row>
    <row r="8" spans="1:13" ht="14.1" customHeight="1">
      <c r="A8" s="103" t="s">
        <v>313</v>
      </c>
      <c r="B8" s="105" t="s">
        <v>314</v>
      </c>
      <c r="C8" s="106" t="s">
        <v>315</v>
      </c>
      <c r="D8" s="107" t="s">
        <v>10</v>
      </c>
      <c r="E8" s="108">
        <v>157874</v>
      </c>
      <c r="F8" s="109">
        <v>5472</v>
      </c>
      <c r="G8" s="108">
        <v>28</v>
      </c>
      <c r="H8" s="144">
        <v>44</v>
      </c>
      <c r="I8" s="144">
        <v>48</v>
      </c>
      <c r="J8" s="144">
        <v>29</v>
      </c>
      <c r="K8" s="144">
        <v>31.701300984528832</v>
      </c>
      <c r="L8" s="144">
        <v>31.315217391304348</v>
      </c>
    </row>
    <row r="9" spans="1:13" ht="14.1" customHeight="1">
      <c r="A9" s="103" t="s">
        <v>316</v>
      </c>
      <c r="B9" s="105" t="s">
        <v>317</v>
      </c>
      <c r="C9" s="106" t="s">
        <v>318</v>
      </c>
      <c r="D9" s="107" t="s">
        <v>11</v>
      </c>
      <c r="E9" s="108">
        <v>238488</v>
      </c>
      <c r="F9" s="109">
        <v>3320</v>
      </c>
      <c r="G9" s="108">
        <v>71</v>
      </c>
      <c r="H9" s="144">
        <v>66</v>
      </c>
      <c r="I9" s="144">
        <v>79</v>
      </c>
      <c r="J9" s="144">
        <v>64</v>
      </c>
      <c r="K9" s="144">
        <v>62.885443583118004</v>
      </c>
      <c r="L9" s="144">
        <v>60.521540656205424</v>
      </c>
    </row>
    <row r="10" spans="1:13" ht="14.1" customHeight="1">
      <c r="A10" s="103" t="s">
        <v>316</v>
      </c>
      <c r="B10" s="105" t="s">
        <v>319</v>
      </c>
      <c r="C10" s="106" t="s">
        <v>320</v>
      </c>
      <c r="D10" s="107" t="s">
        <v>12</v>
      </c>
      <c r="E10" s="108">
        <v>179399</v>
      </c>
      <c r="F10" s="109">
        <v>2408</v>
      </c>
      <c r="G10" s="108">
        <v>74</v>
      </c>
      <c r="H10" s="144">
        <v>74</v>
      </c>
      <c r="I10" s="144">
        <v>111</v>
      </c>
      <c r="J10" s="144">
        <v>70</v>
      </c>
      <c r="K10" s="144">
        <v>80.598364008179956</v>
      </c>
      <c r="L10" s="144">
        <v>64.99674267100977</v>
      </c>
    </row>
    <row r="11" spans="1:13" ht="14.1" customHeight="1">
      <c r="A11" s="103" t="s">
        <v>303</v>
      </c>
      <c r="B11" s="105" t="s">
        <v>321</v>
      </c>
      <c r="C11" s="106" t="s">
        <v>318</v>
      </c>
      <c r="D11" s="107" t="s">
        <v>13</v>
      </c>
      <c r="E11" s="108">
        <v>244259</v>
      </c>
      <c r="F11" s="109">
        <v>1347</v>
      </c>
      <c r="G11" s="108">
        <v>181</v>
      </c>
      <c r="H11" s="144">
        <v>212</v>
      </c>
      <c r="I11" s="144">
        <v>202</v>
      </c>
      <c r="J11" s="144">
        <v>185</v>
      </c>
      <c r="K11" s="144">
        <v>174.13810930576071</v>
      </c>
      <c r="L11" s="144">
        <v>184.41463414634146</v>
      </c>
    </row>
    <row r="12" spans="1:13" ht="14.1" customHeight="1">
      <c r="A12" s="103" t="s">
        <v>302</v>
      </c>
      <c r="B12" s="105" t="s">
        <v>322</v>
      </c>
      <c r="C12" s="106" t="s">
        <v>323</v>
      </c>
      <c r="D12" s="107" t="s">
        <v>14</v>
      </c>
      <c r="E12" s="108">
        <v>137234</v>
      </c>
      <c r="F12" s="109">
        <v>1108</v>
      </c>
      <c r="G12" s="108">
        <v>123</v>
      </c>
      <c r="H12" s="144">
        <v>182</v>
      </c>
      <c r="I12" s="144">
        <v>101</v>
      </c>
      <c r="J12" s="144">
        <v>114</v>
      </c>
      <c r="K12" s="144">
        <v>117.2944550669216</v>
      </c>
      <c r="L12" s="144">
        <v>103.54429133858268</v>
      </c>
    </row>
    <row r="13" spans="1:13" ht="14.1" customHeight="1">
      <c r="A13" s="103" t="s">
        <v>303</v>
      </c>
      <c r="B13" s="105" t="s">
        <v>324</v>
      </c>
      <c r="C13" s="106" t="s">
        <v>318</v>
      </c>
      <c r="D13" s="107" t="s">
        <v>15</v>
      </c>
      <c r="E13" s="108">
        <v>147022</v>
      </c>
      <c r="F13" s="109">
        <v>2090</v>
      </c>
      <c r="G13" s="108">
        <v>70</v>
      </c>
      <c r="H13" s="144">
        <v>70</v>
      </c>
      <c r="I13" s="144">
        <v>61</v>
      </c>
      <c r="J13" s="144">
        <v>63</v>
      </c>
      <c r="K13" s="144">
        <v>63.462979482604815</v>
      </c>
      <c r="L13" s="144">
        <v>71.890596745027125</v>
      </c>
    </row>
    <row r="14" spans="1:13" ht="14.1" customHeight="1">
      <c r="A14" s="103" t="s">
        <v>313</v>
      </c>
      <c r="B14" s="105" t="s">
        <v>325</v>
      </c>
      <c r="C14" s="106" t="s">
        <v>326</v>
      </c>
      <c r="D14" s="107" t="s">
        <v>16</v>
      </c>
      <c r="E14" s="108">
        <v>313076</v>
      </c>
      <c r="F14" s="109">
        <v>6967</v>
      </c>
      <c r="G14" s="108">
        <v>44</v>
      </c>
      <c r="H14" s="144">
        <v>68</v>
      </c>
      <c r="I14" s="144">
        <v>65</v>
      </c>
      <c r="J14" s="144">
        <v>65</v>
      </c>
      <c r="K14" s="144">
        <v>68.40958291239717</v>
      </c>
      <c r="L14" s="144">
        <v>63.862985685071571</v>
      </c>
    </row>
    <row r="15" spans="1:13" ht="14.1" customHeight="1">
      <c r="A15" s="103" t="s">
        <v>313</v>
      </c>
      <c r="B15" s="105" t="s">
        <v>327</v>
      </c>
      <c r="C15" s="106" t="s">
        <v>328</v>
      </c>
      <c r="D15" s="107" t="s">
        <v>17</v>
      </c>
      <c r="E15" s="108">
        <v>381231</v>
      </c>
      <c r="F15" s="109">
        <v>5714</v>
      </c>
      <c r="G15" s="108">
        <v>66</v>
      </c>
      <c r="H15" s="144">
        <v>73</v>
      </c>
      <c r="I15" s="144">
        <v>79</v>
      </c>
      <c r="J15" s="144">
        <v>75</v>
      </c>
      <c r="K15" s="144">
        <v>79.060150375939855</v>
      </c>
      <c r="L15" s="144">
        <v>46.831946755407657</v>
      </c>
    </row>
    <row r="16" spans="1:13" ht="14.1" customHeight="1">
      <c r="A16" s="103" t="s">
        <v>310</v>
      </c>
      <c r="B16" s="105" t="s">
        <v>329</v>
      </c>
      <c r="C16" s="106" t="s">
        <v>312</v>
      </c>
      <c r="D16" s="107" t="s">
        <v>18</v>
      </c>
      <c r="E16" s="108">
        <v>3475869</v>
      </c>
      <c r="F16" s="109">
        <v>17831</v>
      </c>
      <c r="G16" s="108">
        <v>194</v>
      </c>
      <c r="H16" s="144">
        <v>171</v>
      </c>
      <c r="I16" s="144">
        <v>172</v>
      </c>
      <c r="J16" s="144">
        <v>189</v>
      </c>
      <c r="K16" s="144">
        <v>152.71509299391013</v>
      </c>
      <c r="L16" s="144">
        <v>140.26173275244031</v>
      </c>
    </row>
    <row r="17" spans="1:12" ht="14.1" customHeight="1">
      <c r="A17" s="103" t="s">
        <v>303</v>
      </c>
      <c r="B17" s="105" t="s">
        <v>330</v>
      </c>
      <c r="C17" s="106" t="s">
        <v>315</v>
      </c>
      <c r="D17" s="107" t="s">
        <v>19</v>
      </c>
      <c r="E17" s="108">
        <v>115724</v>
      </c>
      <c r="F17" s="109">
        <v>1630</v>
      </c>
      <c r="G17" s="108">
        <v>70</v>
      </c>
      <c r="H17" s="144">
        <v>68</v>
      </c>
      <c r="I17" s="144">
        <v>68</v>
      </c>
      <c r="J17" s="144">
        <v>58</v>
      </c>
      <c r="K17" s="144">
        <v>60.791691751956655</v>
      </c>
      <c r="L17" s="144">
        <v>59.631360946745559</v>
      </c>
    </row>
    <row r="18" spans="1:12" ht="14.1" customHeight="1">
      <c r="A18" s="103" t="s">
        <v>331</v>
      </c>
      <c r="B18" s="105" t="s">
        <v>332</v>
      </c>
      <c r="C18" s="106" t="s">
        <v>326</v>
      </c>
      <c r="D18" s="107" t="s">
        <v>20</v>
      </c>
      <c r="E18" s="108">
        <v>314181</v>
      </c>
      <c r="F18" s="109">
        <v>5108</v>
      </c>
      <c r="G18" s="108">
        <v>61</v>
      </c>
      <c r="H18" s="144">
        <v>63</v>
      </c>
      <c r="I18" s="144">
        <v>59</v>
      </c>
      <c r="J18" s="144">
        <v>56</v>
      </c>
      <c r="K18" s="144">
        <v>72.624638519375367</v>
      </c>
      <c r="L18" s="144">
        <v>67.658445879819922</v>
      </c>
    </row>
    <row r="19" spans="1:12" ht="14.1" customHeight="1">
      <c r="A19" s="103" t="s">
        <v>333</v>
      </c>
      <c r="B19" s="105" t="s">
        <v>334</v>
      </c>
      <c r="C19" s="106" t="s">
        <v>326</v>
      </c>
      <c r="D19" s="107" t="s">
        <v>21</v>
      </c>
      <c r="E19" s="108">
        <v>401099</v>
      </c>
      <c r="F19" s="109">
        <v>8913</v>
      </c>
      <c r="G19" s="108">
        <v>45</v>
      </c>
      <c r="H19" s="144">
        <v>50</v>
      </c>
      <c r="I19" s="144">
        <v>46</v>
      </c>
      <c r="J19" s="144">
        <v>60</v>
      </c>
      <c r="K19" s="144">
        <v>49.395421660727784</v>
      </c>
      <c r="L19" s="144">
        <v>49.647768915714593</v>
      </c>
    </row>
    <row r="20" spans="1:12" ht="14.1" customHeight="1">
      <c r="A20" s="103" t="s">
        <v>331</v>
      </c>
      <c r="B20" s="105" t="s">
        <v>335</v>
      </c>
      <c r="C20" s="106" t="s">
        <v>328</v>
      </c>
      <c r="D20" s="107" t="s">
        <v>22</v>
      </c>
      <c r="E20" s="108">
        <v>277917</v>
      </c>
      <c r="F20" s="109">
        <v>4466</v>
      </c>
      <c r="G20" s="108">
        <v>62</v>
      </c>
      <c r="H20" s="144">
        <v>47</v>
      </c>
      <c r="I20" s="144">
        <v>28</v>
      </c>
      <c r="J20" s="144">
        <v>29</v>
      </c>
      <c r="K20" s="144">
        <v>28.990071228145911</v>
      </c>
      <c r="L20" s="144">
        <v>29.365154109589042</v>
      </c>
    </row>
    <row r="21" spans="1:12" ht="14.1" customHeight="1">
      <c r="A21" s="103" t="s">
        <v>313</v>
      </c>
      <c r="B21" s="105" t="s">
        <v>336</v>
      </c>
      <c r="C21" s="106" t="s">
        <v>328</v>
      </c>
      <c r="D21" s="107" t="s">
        <v>23</v>
      </c>
      <c r="E21" s="108">
        <v>474542</v>
      </c>
      <c r="F21" s="109">
        <v>8132</v>
      </c>
      <c r="G21" s="108">
        <v>58</v>
      </c>
      <c r="H21" s="144">
        <v>58</v>
      </c>
      <c r="I21" s="144">
        <v>81</v>
      </c>
      <c r="J21" s="144">
        <v>48</v>
      </c>
      <c r="K21" s="144">
        <v>47.052988000475231</v>
      </c>
      <c r="L21" s="144">
        <v>46.132972972972972</v>
      </c>
    </row>
    <row r="22" spans="1:12" ht="14.1" customHeight="1">
      <c r="A22" s="103" t="s">
        <v>337</v>
      </c>
      <c r="B22" s="105" t="s">
        <v>338</v>
      </c>
      <c r="C22" s="106" t="s">
        <v>326</v>
      </c>
      <c r="D22" s="107" t="s">
        <v>24</v>
      </c>
      <c r="E22" s="108">
        <v>2357078</v>
      </c>
      <c r="F22" s="109">
        <v>16476</v>
      </c>
      <c r="G22" s="108">
        <v>143</v>
      </c>
      <c r="H22" s="144">
        <v>146</v>
      </c>
      <c r="I22" s="144">
        <v>153</v>
      </c>
      <c r="J22" s="144">
        <v>144</v>
      </c>
      <c r="K22" s="144">
        <v>139.42602845746265</v>
      </c>
      <c r="L22" s="144">
        <v>128.02204658901832</v>
      </c>
    </row>
    <row r="23" spans="1:12" ht="14.1" customHeight="1">
      <c r="A23" s="103" t="s">
        <v>302</v>
      </c>
      <c r="B23" s="105" t="s">
        <v>339</v>
      </c>
      <c r="C23" s="106" t="s">
        <v>318</v>
      </c>
      <c r="D23" s="107" t="s">
        <v>25</v>
      </c>
      <c r="E23" s="108">
        <v>28657</v>
      </c>
      <c r="F23" s="109">
        <v>373</v>
      </c>
      <c r="G23" s="108">
        <v>76</v>
      </c>
      <c r="H23" s="144">
        <v>70</v>
      </c>
      <c r="I23" s="144">
        <v>69</v>
      </c>
      <c r="J23" s="144">
        <v>91</v>
      </c>
      <c r="K23" s="144">
        <v>71.710594315245473</v>
      </c>
      <c r="L23" s="144">
        <v>66.071052631578951</v>
      </c>
    </row>
    <row r="24" spans="1:12" ht="14.1" customHeight="1">
      <c r="A24" s="103" t="s">
        <v>331</v>
      </c>
      <c r="B24" s="105" t="s">
        <v>340</v>
      </c>
      <c r="C24" s="106" t="s">
        <v>328</v>
      </c>
      <c r="D24" s="107" t="s">
        <v>26</v>
      </c>
      <c r="E24" s="108">
        <v>306214</v>
      </c>
      <c r="F24" s="109">
        <v>4928</v>
      </c>
      <c r="G24" s="108">
        <v>62</v>
      </c>
      <c r="H24" s="144">
        <v>61</v>
      </c>
      <c r="I24" s="144">
        <v>59</v>
      </c>
      <c r="J24" s="144">
        <v>51</v>
      </c>
      <c r="K24" s="144">
        <v>50.692119155354447</v>
      </c>
      <c r="L24" s="144">
        <v>44.58074707303475</v>
      </c>
    </row>
    <row r="25" spans="1:12" ht="14.1" customHeight="1">
      <c r="A25" s="103" t="s">
        <v>313</v>
      </c>
      <c r="B25" s="105" t="s">
        <v>341</v>
      </c>
      <c r="C25" s="106" t="s">
        <v>326</v>
      </c>
      <c r="D25" s="107" t="s">
        <v>27</v>
      </c>
      <c r="E25" s="108">
        <v>570065</v>
      </c>
      <c r="F25" s="109">
        <v>6486</v>
      </c>
      <c r="G25" s="108">
        <v>87</v>
      </c>
      <c r="H25" s="144">
        <v>99</v>
      </c>
      <c r="I25" s="144">
        <v>95</v>
      </c>
      <c r="J25" s="144">
        <v>103</v>
      </c>
      <c r="K25" s="144">
        <v>67.813602391629303</v>
      </c>
      <c r="L25" s="144">
        <v>70.781494032709588</v>
      </c>
    </row>
    <row r="26" spans="1:12" ht="14.1" customHeight="1">
      <c r="A26" s="103" t="s">
        <v>313</v>
      </c>
      <c r="B26" s="105" t="s">
        <v>342</v>
      </c>
      <c r="C26" s="106" t="s">
        <v>328</v>
      </c>
      <c r="D26" s="107" t="s">
        <v>28</v>
      </c>
      <c r="E26" s="108">
        <v>561746</v>
      </c>
      <c r="F26" s="109">
        <v>8602</v>
      </c>
      <c r="G26" s="108">
        <v>65</v>
      </c>
      <c r="H26" s="144">
        <v>64</v>
      </c>
      <c r="I26" s="144">
        <v>50</v>
      </c>
      <c r="J26" s="144">
        <v>44</v>
      </c>
      <c r="K26" s="144">
        <v>48.994222864126208</v>
      </c>
      <c r="L26" s="144">
        <v>51.158096960108487</v>
      </c>
    </row>
    <row r="27" spans="1:12" ht="14.1" customHeight="1">
      <c r="A27" s="103" t="s">
        <v>337</v>
      </c>
      <c r="B27" s="105" t="s">
        <v>343</v>
      </c>
      <c r="C27" s="106" t="s">
        <v>326</v>
      </c>
      <c r="D27" s="107" t="s">
        <v>29</v>
      </c>
      <c r="E27" s="108">
        <v>1126711</v>
      </c>
      <c r="F27" s="109">
        <v>14277</v>
      </c>
      <c r="G27" s="108">
        <v>78</v>
      </c>
      <c r="H27" s="144">
        <v>79</v>
      </c>
      <c r="I27" s="144">
        <v>67</v>
      </c>
      <c r="J27" s="144">
        <v>62</v>
      </c>
      <c r="K27" s="144">
        <v>61.731086090896611</v>
      </c>
      <c r="L27" s="144">
        <v>62.296668761785043</v>
      </c>
    </row>
    <row r="28" spans="1:12" ht="14.1" customHeight="1">
      <c r="A28" s="103" t="s">
        <v>310</v>
      </c>
      <c r="B28" s="105" t="s">
        <v>344</v>
      </c>
      <c r="C28" s="106" t="s">
        <v>312</v>
      </c>
      <c r="D28" s="107" t="s">
        <v>30</v>
      </c>
      <c r="E28" s="108">
        <v>2647015</v>
      </c>
      <c r="F28" s="109">
        <v>27377</v>
      </c>
      <c r="G28" s="108">
        <v>96</v>
      </c>
      <c r="H28" s="144">
        <v>93</v>
      </c>
      <c r="I28" s="144">
        <v>161</v>
      </c>
      <c r="J28" s="144">
        <v>149</v>
      </c>
      <c r="K28" s="144">
        <v>155.21640139890087</v>
      </c>
      <c r="L28" s="144">
        <v>202.26286114386792</v>
      </c>
    </row>
    <row r="29" spans="1:12" ht="14.1" customHeight="1">
      <c r="A29" s="103" t="s">
        <v>316</v>
      </c>
      <c r="B29" s="105" t="s">
        <v>345</v>
      </c>
      <c r="C29" s="106" t="s">
        <v>323</v>
      </c>
      <c r="D29" s="107" t="s">
        <v>31</v>
      </c>
      <c r="E29" s="108">
        <v>1227287</v>
      </c>
      <c r="F29" s="109">
        <v>2986</v>
      </c>
      <c r="G29" s="108">
        <v>411</v>
      </c>
      <c r="H29" s="144">
        <v>653</v>
      </c>
      <c r="I29" s="144">
        <v>790</v>
      </c>
      <c r="J29" s="144">
        <v>362</v>
      </c>
      <c r="K29" s="144">
        <v>263.70717839374555</v>
      </c>
      <c r="L29" s="144">
        <v>257.85066095033943</v>
      </c>
    </row>
    <row r="30" spans="1:12" ht="14.1" customHeight="1">
      <c r="A30" s="103" t="s">
        <v>331</v>
      </c>
      <c r="B30" s="105" t="s">
        <v>346</v>
      </c>
      <c r="C30" s="106" t="s">
        <v>320</v>
      </c>
      <c r="D30" s="107" t="s">
        <v>32</v>
      </c>
      <c r="E30" s="108">
        <v>284657</v>
      </c>
      <c r="F30" s="109">
        <v>4352</v>
      </c>
      <c r="G30" s="108">
        <v>65</v>
      </c>
      <c r="H30" s="144">
        <v>56</v>
      </c>
      <c r="I30" s="144">
        <v>65</v>
      </c>
      <c r="J30" s="144">
        <v>56</v>
      </c>
      <c r="K30" s="144">
        <v>61.764976958525345</v>
      </c>
      <c r="L30" s="144">
        <v>56.171231300345227</v>
      </c>
    </row>
    <row r="31" spans="1:12" ht="14.1" customHeight="1">
      <c r="A31" s="103" t="s">
        <v>331</v>
      </c>
      <c r="B31" s="105" t="s">
        <v>347</v>
      </c>
      <c r="C31" s="106" t="s">
        <v>315</v>
      </c>
      <c r="D31" s="107" t="s">
        <v>33</v>
      </c>
      <c r="E31" s="108">
        <v>313507</v>
      </c>
      <c r="F31" s="109">
        <v>5699</v>
      </c>
      <c r="G31" s="108">
        <v>55</v>
      </c>
      <c r="H31" s="144">
        <v>64</v>
      </c>
      <c r="I31" s="144">
        <v>38</v>
      </c>
      <c r="J31" s="144">
        <v>39</v>
      </c>
      <c r="K31" s="144">
        <v>41.223032564450477</v>
      </c>
      <c r="L31" s="144">
        <v>40.583192710091126</v>
      </c>
    </row>
    <row r="32" spans="1:12" ht="14.1" customHeight="1">
      <c r="A32" s="103" t="s">
        <v>331</v>
      </c>
      <c r="B32" s="105" t="s">
        <v>348</v>
      </c>
      <c r="C32" s="106" t="s">
        <v>318</v>
      </c>
      <c r="D32" s="107" t="s">
        <v>34</v>
      </c>
      <c r="E32" s="108">
        <v>671412</v>
      </c>
      <c r="F32" s="109">
        <v>5742</v>
      </c>
      <c r="G32" s="108">
        <v>116</v>
      </c>
      <c r="H32" s="144">
        <v>145</v>
      </c>
      <c r="I32" s="144">
        <v>120</v>
      </c>
      <c r="J32" s="144">
        <v>106</v>
      </c>
      <c r="K32" s="144">
        <v>92.992104821098607</v>
      </c>
      <c r="L32" s="144">
        <v>58.268313172043008</v>
      </c>
    </row>
    <row r="33" spans="1:12" ht="14.1" customHeight="1">
      <c r="A33" s="103" t="s">
        <v>316</v>
      </c>
      <c r="B33" s="105" t="s">
        <v>349</v>
      </c>
      <c r="C33" s="106" t="s">
        <v>320</v>
      </c>
      <c r="D33" s="107" t="s">
        <v>35</v>
      </c>
      <c r="E33" s="108">
        <v>374410</v>
      </c>
      <c r="F33" s="109">
        <v>3302</v>
      </c>
      <c r="G33" s="108">
        <v>113</v>
      </c>
      <c r="H33" s="144">
        <v>93</v>
      </c>
      <c r="I33" s="144">
        <v>106</v>
      </c>
      <c r="J33" s="144">
        <v>101</v>
      </c>
      <c r="K33" s="144">
        <v>93.531432076050294</v>
      </c>
      <c r="L33" s="144">
        <v>139.65383430859254</v>
      </c>
    </row>
    <row r="34" spans="1:12" ht="14.1" customHeight="1">
      <c r="A34" s="103" t="s">
        <v>333</v>
      </c>
      <c r="B34" s="105" t="s">
        <v>350</v>
      </c>
      <c r="C34" s="106" t="s">
        <v>318</v>
      </c>
      <c r="D34" s="107" t="s">
        <v>36</v>
      </c>
      <c r="E34" s="108">
        <v>2910451</v>
      </c>
      <c r="F34" s="109">
        <v>9813</v>
      </c>
      <c r="G34" s="108">
        <v>296</v>
      </c>
      <c r="H34" s="144">
        <v>346</v>
      </c>
      <c r="I34" s="144">
        <v>331</v>
      </c>
      <c r="J34" s="144">
        <v>280</v>
      </c>
      <c r="K34" s="144">
        <v>267.98753462603878</v>
      </c>
      <c r="L34" s="144">
        <v>240.97451214655516</v>
      </c>
    </row>
    <row r="35" spans="1:12" ht="14.1" customHeight="1">
      <c r="A35" s="103" t="s">
        <v>316</v>
      </c>
      <c r="B35" s="105" t="s">
        <v>351</v>
      </c>
      <c r="C35" s="106" t="s">
        <v>318</v>
      </c>
      <c r="D35" s="107" t="s">
        <v>37</v>
      </c>
      <c r="E35" s="108">
        <v>427172</v>
      </c>
      <c r="F35" s="109">
        <v>2733</v>
      </c>
      <c r="G35" s="108">
        <v>156</v>
      </c>
      <c r="H35" s="144">
        <v>417</v>
      </c>
      <c r="I35" s="144">
        <v>151</v>
      </c>
      <c r="J35" s="144">
        <v>124</v>
      </c>
      <c r="K35" s="144">
        <v>120.37987243090006</v>
      </c>
      <c r="L35" s="144">
        <v>126.99009224461906</v>
      </c>
    </row>
    <row r="36" spans="1:12" ht="14.1" customHeight="1">
      <c r="A36" s="103" t="s">
        <v>316</v>
      </c>
      <c r="B36" s="105" t="s">
        <v>352</v>
      </c>
      <c r="C36" s="106" t="s">
        <v>328</v>
      </c>
      <c r="D36" s="107" t="s">
        <v>38</v>
      </c>
      <c r="E36" s="108">
        <v>219071</v>
      </c>
      <c r="F36" s="109">
        <v>2942</v>
      </c>
      <c r="G36" s="108">
        <v>74</v>
      </c>
      <c r="H36" s="144">
        <v>87</v>
      </c>
      <c r="I36" s="144">
        <v>89</v>
      </c>
      <c r="J36" s="144">
        <v>86</v>
      </c>
      <c r="K36" s="144">
        <v>77.370252154484518</v>
      </c>
      <c r="L36" s="144">
        <v>63.927221172022684</v>
      </c>
    </row>
    <row r="37" spans="1:12" ht="14.1" customHeight="1">
      <c r="A37" s="103" t="s">
        <v>331</v>
      </c>
      <c r="B37" s="105" t="s">
        <v>353</v>
      </c>
      <c r="C37" s="106" t="s">
        <v>318</v>
      </c>
      <c r="D37" s="107" t="s">
        <v>79</v>
      </c>
      <c r="E37" s="108">
        <v>554047</v>
      </c>
      <c r="F37" s="109">
        <v>4941</v>
      </c>
      <c r="G37" s="108">
        <v>112</v>
      </c>
      <c r="H37" s="144">
        <v>128</v>
      </c>
      <c r="I37" s="144">
        <v>123</v>
      </c>
      <c r="J37" s="144">
        <v>131</v>
      </c>
      <c r="K37" s="144">
        <v>129.21999276934201</v>
      </c>
      <c r="L37" s="144">
        <v>165.68962448834313</v>
      </c>
    </row>
    <row r="38" spans="1:12" ht="14.1" customHeight="1">
      <c r="A38" s="103" t="s">
        <v>313</v>
      </c>
      <c r="B38" s="105" t="s">
        <v>354</v>
      </c>
      <c r="C38" s="106" t="s">
        <v>320</v>
      </c>
      <c r="D38" s="107" t="s">
        <v>80</v>
      </c>
      <c r="E38" s="108">
        <v>600747</v>
      </c>
      <c r="F38" s="109">
        <v>6263</v>
      </c>
      <c r="G38" s="108">
        <v>95</v>
      </c>
      <c r="H38" s="144">
        <v>93</v>
      </c>
      <c r="I38" s="144">
        <v>82</v>
      </c>
      <c r="J38" s="144">
        <v>89</v>
      </c>
      <c r="K38" s="144">
        <v>63.563565891472869</v>
      </c>
      <c r="L38" s="144">
        <v>77.553338570306366</v>
      </c>
    </row>
    <row r="39" spans="1:12" ht="14.1" customHeight="1">
      <c r="A39" s="103" t="s">
        <v>333</v>
      </c>
      <c r="B39" s="105" t="s">
        <v>355</v>
      </c>
      <c r="C39" s="106" t="s">
        <v>328</v>
      </c>
      <c r="D39" s="107" t="s">
        <v>81</v>
      </c>
      <c r="E39" s="108">
        <v>380069</v>
      </c>
      <c r="F39" s="109">
        <v>9880</v>
      </c>
      <c r="G39" s="108">
        <v>38</v>
      </c>
      <c r="H39" s="144">
        <v>55</v>
      </c>
      <c r="I39" s="144">
        <v>35</v>
      </c>
      <c r="J39" s="144">
        <v>54</v>
      </c>
      <c r="K39" s="144">
        <v>27.968280467445744</v>
      </c>
      <c r="L39" s="144">
        <v>34.738602723505032</v>
      </c>
    </row>
    <row r="40" spans="1:12" ht="14.1" customHeight="1">
      <c r="A40" s="103" t="s">
        <v>337</v>
      </c>
      <c r="B40" s="105" t="s">
        <v>356</v>
      </c>
      <c r="C40" s="106" t="s">
        <v>326</v>
      </c>
      <c r="D40" s="107" t="s">
        <v>82</v>
      </c>
      <c r="E40" s="108">
        <v>861588</v>
      </c>
      <c r="F40" s="109">
        <v>12519</v>
      </c>
      <c r="G40" s="108">
        <v>68</v>
      </c>
      <c r="H40" s="144">
        <v>54</v>
      </c>
      <c r="I40" s="144">
        <v>53</v>
      </c>
      <c r="J40" s="144">
        <v>71</v>
      </c>
      <c r="K40" s="144">
        <v>50.459448818897641</v>
      </c>
      <c r="L40" s="144">
        <v>46.669769643420636</v>
      </c>
    </row>
    <row r="41" spans="1:12" ht="14.1" customHeight="1">
      <c r="A41" s="103" t="s">
        <v>303</v>
      </c>
      <c r="B41" s="105" t="s">
        <v>357</v>
      </c>
      <c r="C41" s="106" t="s">
        <v>318</v>
      </c>
      <c r="D41" s="107" t="s">
        <v>83</v>
      </c>
      <c r="E41" s="108">
        <v>291602</v>
      </c>
      <c r="F41" s="109">
        <v>2391</v>
      </c>
      <c r="G41" s="108">
        <v>121</v>
      </c>
      <c r="H41" s="144">
        <v>131</v>
      </c>
      <c r="I41" s="144">
        <v>142</v>
      </c>
      <c r="J41" s="144">
        <v>146</v>
      </c>
      <c r="K41" s="144">
        <v>155.14190317195326</v>
      </c>
      <c r="L41" s="144">
        <v>138.28487641390868</v>
      </c>
    </row>
    <row r="42" spans="1:12" ht="14.1" customHeight="1">
      <c r="A42" s="103" t="s">
        <v>303</v>
      </c>
      <c r="B42" s="105" t="s">
        <v>358</v>
      </c>
      <c r="C42" s="106" t="s">
        <v>315</v>
      </c>
      <c r="D42" s="107" t="s">
        <v>84</v>
      </c>
      <c r="E42" s="108">
        <v>135317</v>
      </c>
      <c r="F42" s="109">
        <v>1286</v>
      </c>
      <c r="G42" s="108">
        <v>105</v>
      </c>
      <c r="H42" s="144">
        <v>113</v>
      </c>
      <c r="I42" s="144">
        <v>115</v>
      </c>
      <c r="J42" s="144">
        <v>116</v>
      </c>
      <c r="K42" s="144">
        <v>112.00501792114696</v>
      </c>
      <c r="L42" s="144">
        <v>124.62719298245614</v>
      </c>
    </row>
    <row r="43" spans="1:12" ht="14.1" customHeight="1">
      <c r="A43" s="103" t="s">
        <v>333</v>
      </c>
      <c r="B43" s="105" t="s">
        <v>359</v>
      </c>
      <c r="C43" s="106" t="s">
        <v>326</v>
      </c>
      <c r="D43" s="107" t="s">
        <v>85</v>
      </c>
      <c r="E43" s="108">
        <v>1055145</v>
      </c>
      <c r="F43" s="109">
        <v>9200</v>
      </c>
      <c r="G43" s="108">
        <v>114</v>
      </c>
      <c r="H43" s="144">
        <v>137</v>
      </c>
      <c r="I43" s="144">
        <v>115</v>
      </c>
      <c r="J43" s="144">
        <v>115</v>
      </c>
      <c r="K43" s="144">
        <v>108.58200662463939</v>
      </c>
      <c r="L43" s="144">
        <v>98.40533876500858</v>
      </c>
    </row>
    <row r="44" spans="1:12" ht="14.1" customHeight="1">
      <c r="A44" s="103" t="s">
        <v>333</v>
      </c>
      <c r="B44" s="105" t="s">
        <v>360</v>
      </c>
      <c r="C44" s="106" t="s">
        <v>326</v>
      </c>
      <c r="D44" s="107" t="s">
        <v>86</v>
      </c>
      <c r="E44" s="108">
        <v>593564</v>
      </c>
      <c r="F44" s="109">
        <v>10272</v>
      </c>
      <c r="G44" s="108">
        <v>57</v>
      </c>
      <c r="H44" s="144">
        <v>68</v>
      </c>
      <c r="I44" s="144">
        <v>61</v>
      </c>
      <c r="J44" s="144">
        <v>56</v>
      </c>
      <c r="K44" s="144">
        <v>40.262737642585549</v>
      </c>
      <c r="L44" s="144">
        <v>38.01451225372417</v>
      </c>
    </row>
    <row r="45" spans="1:12" ht="14.1" customHeight="1">
      <c r="A45" s="103" t="s">
        <v>331</v>
      </c>
      <c r="B45" s="105" t="s">
        <v>361</v>
      </c>
      <c r="C45" s="106" t="s">
        <v>326</v>
      </c>
      <c r="D45" s="107" t="s">
        <v>87</v>
      </c>
      <c r="E45" s="108">
        <v>434919</v>
      </c>
      <c r="F45" s="109">
        <v>5074</v>
      </c>
      <c r="G45" s="108">
        <v>85</v>
      </c>
      <c r="H45" s="144">
        <v>85</v>
      </c>
      <c r="I45" s="144">
        <v>84</v>
      </c>
      <c r="J45" s="144">
        <v>77</v>
      </c>
      <c r="K45" s="144">
        <v>86.95569742696847</v>
      </c>
      <c r="L45" s="144">
        <v>89.961878561603456</v>
      </c>
    </row>
    <row r="46" spans="1:12" ht="14.1" customHeight="1">
      <c r="A46" s="103" t="s">
        <v>331</v>
      </c>
      <c r="B46" s="105" t="s">
        <v>362</v>
      </c>
      <c r="C46" s="106" t="s">
        <v>326</v>
      </c>
      <c r="D46" s="107" t="s">
        <v>88</v>
      </c>
      <c r="E46" s="108">
        <v>144653</v>
      </c>
      <c r="F46" s="109">
        <v>4767</v>
      </c>
      <c r="G46" s="108">
        <v>30</v>
      </c>
      <c r="H46" s="144">
        <v>45</v>
      </c>
      <c r="I46" s="144">
        <v>59</v>
      </c>
      <c r="J46" s="144">
        <v>24</v>
      </c>
      <c r="K46" s="144">
        <v>44.017745513208311</v>
      </c>
      <c r="L46" s="144">
        <v>22.780881440099318</v>
      </c>
    </row>
    <row r="47" spans="1:12" ht="14.1" customHeight="1">
      <c r="A47" s="103" t="s">
        <v>337</v>
      </c>
      <c r="B47" s="105" t="s">
        <v>363</v>
      </c>
      <c r="C47" s="106" t="s">
        <v>326</v>
      </c>
      <c r="D47" s="107" t="s">
        <v>89</v>
      </c>
      <c r="E47" s="108">
        <v>735251</v>
      </c>
      <c r="F47" s="109">
        <v>10970</v>
      </c>
      <c r="G47" s="108">
        <v>67</v>
      </c>
      <c r="H47" s="144">
        <v>71</v>
      </c>
      <c r="I47" s="144">
        <v>69</v>
      </c>
      <c r="J47" s="144">
        <v>54</v>
      </c>
      <c r="K47" s="144">
        <v>51.850643100883715</v>
      </c>
      <c r="L47" s="144">
        <v>50.730211427572954</v>
      </c>
    </row>
    <row r="48" spans="1:12" ht="14.1" customHeight="1">
      <c r="A48" s="103" t="s">
        <v>313</v>
      </c>
      <c r="B48" s="105" t="s">
        <v>364</v>
      </c>
      <c r="C48" s="106" t="s">
        <v>326</v>
      </c>
      <c r="D48" s="107" t="s">
        <v>90</v>
      </c>
      <c r="E48" s="108">
        <v>656710</v>
      </c>
      <c r="F48" s="109">
        <v>7283</v>
      </c>
      <c r="G48" s="108">
        <v>90</v>
      </c>
      <c r="H48" s="144">
        <v>117</v>
      </c>
      <c r="I48" s="144">
        <v>102</v>
      </c>
      <c r="J48" s="144">
        <v>96</v>
      </c>
      <c r="K48" s="144">
        <v>108.16433754367105</v>
      </c>
      <c r="L48" s="144">
        <v>91.691812943856362</v>
      </c>
    </row>
    <row r="49" spans="1:12" ht="14.1" customHeight="1">
      <c r="A49" s="103" t="s">
        <v>333</v>
      </c>
      <c r="B49" s="105" t="s">
        <v>365</v>
      </c>
      <c r="C49" s="106" t="s">
        <v>328</v>
      </c>
      <c r="D49" s="107" t="s">
        <v>91</v>
      </c>
      <c r="E49" s="108">
        <v>753517</v>
      </c>
      <c r="F49" s="109">
        <v>10188</v>
      </c>
      <c r="G49" s="108">
        <v>73</v>
      </c>
      <c r="H49" s="144">
        <v>95</v>
      </c>
      <c r="I49" s="144">
        <v>97</v>
      </c>
      <c r="J49" s="144">
        <v>83</v>
      </c>
      <c r="K49" s="144">
        <v>85.769985707479748</v>
      </c>
      <c r="L49" s="144">
        <v>81.059487375669477</v>
      </c>
    </row>
    <row r="50" spans="1:12" ht="14.1" customHeight="1">
      <c r="A50" s="103" t="s">
        <v>303</v>
      </c>
      <c r="B50" s="105" t="s">
        <v>366</v>
      </c>
      <c r="C50" s="106" t="s">
        <v>323</v>
      </c>
      <c r="D50" s="107" t="s">
        <v>92</v>
      </c>
      <c r="E50" s="108">
        <v>113807</v>
      </c>
      <c r="F50" s="109">
        <v>1205</v>
      </c>
      <c r="G50" s="108">
        <v>94</v>
      </c>
      <c r="H50" s="144">
        <v>75</v>
      </c>
      <c r="I50" s="144">
        <v>86</v>
      </c>
      <c r="J50" s="144">
        <v>148</v>
      </c>
      <c r="K50" s="144">
        <v>120.33806566104703</v>
      </c>
      <c r="L50" s="144">
        <v>100.67590027700831</v>
      </c>
    </row>
    <row r="51" spans="1:12" ht="14.1" customHeight="1">
      <c r="A51" s="103" t="s">
        <v>337</v>
      </c>
      <c r="B51" s="105" t="s">
        <v>367</v>
      </c>
      <c r="C51" s="106" t="s">
        <v>312</v>
      </c>
      <c r="D51" s="107" t="s">
        <v>93</v>
      </c>
      <c r="E51" s="108">
        <v>2420550</v>
      </c>
      <c r="F51" s="109">
        <v>15872</v>
      </c>
      <c r="G51" s="108">
        <v>152</v>
      </c>
      <c r="H51" s="144">
        <v>159</v>
      </c>
      <c r="I51" s="144">
        <v>148</v>
      </c>
      <c r="J51" s="144">
        <v>168</v>
      </c>
      <c r="K51" s="144">
        <v>149.80781289189866</v>
      </c>
      <c r="L51" s="144">
        <v>152.62917875614986</v>
      </c>
    </row>
    <row r="52" spans="1:12" ht="14.1" customHeight="1">
      <c r="A52" s="103" t="s">
        <v>331</v>
      </c>
      <c r="B52" s="105" t="s">
        <v>368</v>
      </c>
      <c r="C52" s="106" t="s">
        <v>315</v>
      </c>
      <c r="D52" s="107" t="s">
        <v>94</v>
      </c>
      <c r="E52" s="108">
        <v>102126</v>
      </c>
      <c r="F52" s="109">
        <v>4238</v>
      </c>
      <c r="G52" s="108">
        <v>24</v>
      </c>
      <c r="H52" s="144">
        <v>25</v>
      </c>
      <c r="I52" s="144">
        <v>30</v>
      </c>
      <c r="J52" s="144">
        <v>25</v>
      </c>
      <c r="K52" s="144">
        <v>29.491979835013748</v>
      </c>
      <c r="L52" s="144">
        <v>59.886629266012157</v>
      </c>
    </row>
    <row r="53" spans="1:12" ht="14.1" customHeight="1">
      <c r="A53" s="103" t="s">
        <v>313</v>
      </c>
      <c r="B53" s="105" t="s">
        <v>369</v>
      </c>
      <c r="C53" s="106" t="s">
        <v>318</v>
      </c>
      <c r="D53" s="107" t="s">
        <v>95</v>
      </c>
      <c r="E53" s="108">
        <v>424250</v>
      </c>
      <c r="F53" s="109">
        <v>5682</v>
      </c>
      <c r="G53" s="108">
        <v>74</v>
      </c>
      <c r="H53" s="144">
        <v>61</v>
      </c>
      <c r="I53" s="144">
        <v>58</v>
      </c>
      <c r="J53" s="144">
        <v>60</v>
      </c>
      <c r="K53" s="144">
        <v>58.756375838926175</v>
      </c>
      <c r="L53" s="144">
        <v>58.586895986895989</v>
      </c>
    </row>
    <row r="54" spans="1:12" ht="14.1" customHeight="1">
      <c r="A54" s="103" t="s">
        <v>303</v>
      </c>
      <c r="B54" s="105" t="s">
        <v>370</v>
      </c>
      <c r="C54" s="106" t="s">
        <v>318</v>
      </c>
      <c r="D54" s="107" t="s">
        <v>96</v>
      </c>
      <c r="E54" s="108">
        <v>217770</v>
      </c>
      <c r="F54" s="109">
        <v>2237</v>
      </c>
      <c r="G54" s="108">
        <v>97</v>
      </c>
      <c r="H54" s="144">
        <v>109</v>
      </c>
      <c r="I54" s="144">
        <v>121</v>
      </c>
      <c r="J54" s="144">
        <v>120</v>
      </c>
      <c r="K54" s="144">
        <v>107.4213174748399</v>
      </c>
      <c r="L54" s="144">
        <v>100.93893129770993</v>
      </c>
    </row>
    <row r="55" spans="1:12" ht="14.1" customHeight="1">
      <c r="A55" s="103" t="s">
        <v>313</v>
      </c>
      <c r="B55" s="105" t="s">
        <v>371</v>
      </c>
      <c r="C55" s="106" t="s">
        <v>326</v>
      </c>
      <c r="D55" s="107" t="s">
        <v>97</v>
      </c>
      <c r="E55" s="108">
        <v>468113</v>
      </c>
      <c r="F55" s="109">
        <v>7297</v>
      </c>
      <c r="G55" s="108">
        <v>64</v>
      </c>
      <c r="H55" s="144">
        <v>55</v>
      </c>
      <c r="I55" s="144">
        <v>56</v>
      </c>
      <c r="J55" s="144">
        <v>72</v>
      </c>
      <c r="K55" s="144">
        <v>52.003094725511303</v>
      </c>
      <c r="L55" s="144">
        <v>49.885714285714286</v>
      </c>
    </row>
    <row r="56" spans="1:12" ht="14.1" customHeight="1">
      <c r="A56" s="103" t="s">
        <v>331</v>
      </c>
      <c r="B56" s="105" t="s">
        <v>372</v>
      </c>
      <c r="C56" s="106" t="s">
        <v>320</v>
      </c>
      <c r="D56" s="107" t="s">
        <v>98</v>
      </c>
      <c r="E56" s="108">
        <v>135415</v>
      </c>
      <c r="F56" s="109">
        <v>3866</v>
      </c>
      <c r="G56" s="108">
        <v>35</v>
      </c>
      <c r="H56" s="144">
        <v>37</v>
      </c>
      <c r="I56" s="144">
        <v>35</v>
      </c>
      <c r="J56" s="144">
        <v>49</v>
      </c>
      <c r="K56" s="144">
        <v>33.246922883697565</v>
      </c>
      <c r="L56" s="144">
        <v>37.747565543071161</v>
      </c>
    </row>
    <row r="57" spans="1:12" ht="14.1" customHeight="1">
      <c r="A57" s="103" t="s">
        <v>303</v>
      </c>
      <c r="B57" s="105" t="s">
        <v>373</v>
      </c>
      <c r="C57" s="106" t="s">
        <v>323</v>
      </c>
      <c r="D57" s="112" t="s">
        <v>99</v>
      </c>
      <c r="E57" s="108">
        <v>191880</v>
      </c>
      <c r="F57" s="109">
        <v>1153</v>
      </c>
      <c r="G57" s="108">
        <v>166</v>
      </c>
      <c r="H57" s="144">
        <v>181</v>
      </c>
      <c r="I57" s="144">
        <v>189</v>
      </c>
      <c r="J57" s="144">
        <v>170</v>
      </c>
      <c r="K57" s="144">
        <v>161.49714285714285</v>
      </c>
      <c r="L57" s="144">
        <v>165.17526777020447</v>
      </c>
    </row>
    <row r="58" spans="1:12" ht="14.1" customHeight="1">
      <c r="A58" s="103" t="s">
        <v>310</v>
      </c>
      <c r="B58" s="105" t="s">
        <v>374</v>
      </c>
      <c r="C58" s="106" t="s">
        <v>312</v>
      </c>
      <c r="D58" s="107" t="s">
        <v>100</v>
      </c>
      <c r="E58" s="108">
        <v>3268176</v>
      </c>
      <c r="F58" s="109">
        <v>22566</v>
      </c>
      <c r="G58" s="108">
        <v>144</v>
      </c>
      <c r="H58" s="144">
        <v>145</v>
      </c>
      <c r="I58" s="144">
        <v>116</v>
      </c>
      <c r="J58" s="144">
        <v>127</v>
      </c>
      <c r="K58" s="144">
        <v>147.00672893886406</v>
      </c>
      <c r="L58" s="144">
        <v>139.48429450649647</v>
      </c>
    </row>
    <row r="59" spans="1:12" ht="14.1" customHeight="1">
      <c r="A59" s="103" t="s">
        <v>303</v>
      </c>
      <c r="B59" s="105" t="s">
        <v>375</v>
      </c>
      <c r="C59" s="106" t="s">
        <v>315</v>
      </c>
      <c r="D59" s="107" t="s">
        <v>101</v>
      </c>
      <c r="E59" s="108">
        <v>136818</v>
      </c>
      <c r="F59" s="109">
        <v>1632</v>
      </c>
      <c r="G59" s="108">
        <v>83</v>
      </c>
      <c r="H59" s="144">
        <v>82</v>
      </c>
      <c r="I59" s="144">
        <v>96</v>
      </c>
      <c r="J59" s="144">
        <v>159</v>
      </c>
      <c r="K59" s="144">
        <v>88.40384615384616</v>
      </c>
      <c r="L59" s="144">
        <v>72.313048566413102</v>
      </c>
    </row>
    <row r="60" spans="1:12" ht="14.1" customHeight="1">
      <c r="A60" s="103" t="s">
        <v>331</v>
      </c>
      <c r="B60" s="105" t="s">
        <v>376</v>
      </c>
      <c r="C60" s="106" t="s">
        <v>318</v>
      </c>
      <c r="D60" s="107" t="s">
        <v>102</v>
      </c>
      <c r="E60" s="108">
        <v>461009</v>
      </c>
      <c r="F60" s="109">
        <v>4020</v>
      </c>
      <c r="G60" s="108">
        <v>114</v>
      </c>
      <c r="H60" s="144">
        <v>83</v>
      </c>
      <c r="I60" s="144">
        <v>83</v>
      </c>
      <c r="J60" s="144">
        <v>60</v>
      </c>
      <c r="K60" s="144">
        <v>69.715852442671988</v>
      </c>
      <c r="L60" s="144">
        <v>58.891592920353979</v>
      </c>
    </row>
    <row r="61" spans="1:12" ht="14.1" customHeight="1">
      <c r="A61" s="103" t="s">
        <v>310</v>
      </c>
      <c r="B61" s="105" t="s">
        <v>377</v>
      </c>
      <c r="C61" s="106" t="s">
        <v>312</v>
      </c>
      <c r="D61" s="107" t="s">
        <v>103</v>
      </c>
      <c r="E61" s="108">
        <v>4004291</v>
      </c>
      <c r="F61" s="109">
        <v>23421</v>
      </c>
      <c r="G61" s="108">
        <v>170</v>
      </c>
      <c r="H61" s="144">
        <v>136</v>
      </c>
      <c r="I61" s="144">
        <v>127</v>
      </c>
      <c r="J61" s="144">
        <v>147</v>
      </c>
      <c r="K61" s="144">
        <v>152.78887857564763</v>
      </c>
      <c r="L61" s="144">
        <v>155.59389178289362</v>
      </c>
    </row>
    <row r="62" spans="1:12" ht="14.1" customHeight="1">
      <c r="A62" s="103" t="s">
        <v>331</v>
      </c>
      <c r="B62" s="105" t="s">
        <v>378</v>
      </c>
      <c r="C62" s="106" t="s">
        <v>315</v>
      </c>
      <c r="D62" s="107" t="s">
        <v>104</v>
      </c>
      <c r="E62" s="108">
        <v>273988</v>
      </c>
      <c r="F62" s="109">
        <v>4671</v>
      </c>
      <c r="G62" s="108">
        <v>58</v>
      </c>
      <c r="H62" s="144">
        <v>51</v>
      </c>
      <c r="I62" s="144">
        <v>50</v>
      </c>
      <c r="J62" s="144">
        <v>52</v>
      </c>
      <c r="K62" s="144">
        <v>45.407510134414338</v>
      </c>
      <c r="L62" s="144">
        <v>54.96479321314952</v>
      </c>
    </row>
    <row r="63" spans="1:12" ht="14.1" customHeight="1">
      <c r="A63" s="103" t="s">
        <v>303</v>
      </c>
      <c r="B63" s="105" t="s">
        <v>379</v>
      </c>
      <c r="C63" s="106" t="s">
        <v>315</v>
      </c>
      <c r="D63" s="107" t="s">
        <v>105</v>
      </c>
      <c r="E63" s="108">
        <v>131440</v>
      </c>
      <c r="F63" s="109">
        <v>1560</v>
      </c>
      <c r="G63" s="108">
        <v>84</v>
      </c>
      <c r="H63" s="144">
        <v>90</v>
      </c>
      <c r="I63" s="144">
        <v>89</v>
      </c>
      <c r="J63" s="144">
        <v>72</v>
      </c>
      <c r="K63" s="144">
        <v>72.523057485786481</v>
      </c>
      <c r="L63" s="144">
        <v>92.67977528089888</v>
      </c>
    </row>
    <row r="64" spans="1:12" ht="14.1" customHeight="1">
      <c r="A64" s="103" t="s">
        <v>337</v>
      </c>
      <c r="B64" s="105" t="s">
        <v>380</v>
      </c>
      <c r="C64" s="106" t="s">
        <v>326</v>
      </c>
      <c r="D64" s="107" t="s">
        <v>106</v>
      </c>
      <c r="E64" s="108">
        <v>1154070</v>
      </c>
      <c r="F64" s="109">
        <v>16391</v>
      </c>
      <c r="G64" s="108">
        <v>70</v>
      </c>
      <c r="H64" s="144">
        <v>71</v>
      </c>
      <c r="I64" s="144">
        <v>70</v>
      </c>
      <c r="J64" s="144">
        <v>57</v>
      </c>
      <c r="K64" s="144">
        <v>55.99904363419008</v>
      </c>
      <c r="L64" s="144">
        <v>54.579302520004781</v>
      </c>
    </row>
    <row r="65" spans="1:12" ht="14.1" customHeight="1">
      <c r="A65" s="103" t="s">
        <v>303</v>
      </c>
      <c r="B65" s="105" t="s">
        <v>381</v>
      </c>
      <c r="C65" s="106" t="s">
        <v>315</v>
      </c>
      <c r="D65" s="107" t="s">
        <v>107</v>
      </c>
      <c r="E65" s="108">
        <v>164563</v>
      </c>
      <c r="F65" s="109">
        <v>1297</v>
      </c>
      <c r="G65" s="108">
        <v>126</v>
      </c>
      <c r="H65" s="144">
        <v>111</v>
      </c>
      <c r="I65" s="144">
        <v>128</v>
      </c>
      <c r="J65" s="144">
        <v>98</v>
      </c>
      <c r="K65" s="144">
        <v>133.58252427184465</v>
      </c>
      <c r="L65" s="144">
        <v>114.78986587183309</v>
      </c>
    </row>
    <row r="66" spans="1:12" ht="14.1" customHeight="1">
      <c r="A66" s="103" t="s">
        <v>316</v>
      </c>
      <c r="B66" s="105" t="s">
        <v>382</v>
      </c>
      <c r="C66" s="106" t="s">
        <v>328</v>
      </c>
      <c r="D66" s="107" t="s">
        <v>108</v>
      </c>
      <c r="E66" s="108">
        <v>181876</v>
      </c>
      <c r="F66" s="109">
        <v>2692</v>
      </c>
      <c r="G66" s="108">
        <v>67</v>
      </c>
      <c r="H66" s="144">
        <v>59</v>
      </c>
      <c r="I66" s="144">
        <v>67</v>
      </c>
      <c r="J66" s="144">
        <v>58</v>
      </c>
      <c r="K66" s="144">
        <v>59.260853835021706</v>
      </c>
      <c r="L66" s="144">
        <v>56.151665485471298</v>
      </c>
    </row>
    <row r="67" spans="1:12" ht="14.1" customHeight="1">
      <c r="A67" s="103" t="s">
        <v>331</v>
      </c>
      <c r="B67" s="105" t="s">
        <v>383</v>
      </c>
      <c r="C67" s="106" t="s">
        <v>328</v>
      </c>
      <c r="D67" s="107" t="s">
        <v>109</v>
      </c>
      <c r="E67" s="108">
        <v>379785</v>
      </c>
      <c r="F67" s="109">
        <v>4585</v>
      </c>
      <c r="G67" s="108">
        <v>82</v>
      </c>
      <c r="H67" s="144">
        <v>73</v>
      </c>
      <c r="I67" s="144">
        <v>86</v>
      </c>
      <c r="J67" s="144">
        <v>81</v>
      </c>
      <c r="K67" s="144">
        <v>74.013287612516081</v>
      </c>
      <c r="L67" s="144">
        <v>70.670768566493962</v>
      </c>
    </row>
    <row r="68" spans="1:12" ht="14.1" customHeight="1">
      <c r="A68" s="103" t="s">
        <v>313</v>
      </c>
      <c r="B68" s="105" t="s">
        <v>384</v>
      </c>
      <c r="C68" s="106" t="s">
        <v>326</v>
      </c>
      <c r="D68" s="107" t="s">
        <v>110</v>
      </c>
      <c r="E68" s="108">
        <v>566902</v>
      </c>
      <c r="F68" s="109">
        <v>6285</v>
      </c>
      <c r="G68" s="108">
        <v>90</v>
      </c>
      <c r="H68" s="144">
        <v>105</v>
      </c>
      <c r="I68" s="144">
        <v>106</v>
      </c>
      <c r="J68" s="144">
        <v>112</v>
      </c>
      <c r="K68" s="144">
        <v>101.42782555282555</v>
      </c>
      <c r="L68" s="144">
        <v>102.72360726377347</v>
      </c>
    </row>
    <row r="69" spans="1:12" ht="14.1" customHeight="1">
      <c r="A69" s="103" t="s">
        <v>313</v>
      </c>
      <c r="B69" s="105" t="s">
        <v>385</v>
      </c>
      <c r="C69" s="106" t="s">
        <v>326</v>
      </c>
      <c r="D69" s="107" t="s">
        <v>111</v>
      </c>
      <c r="E69" s="108">
        <v>378278</v>
      </c>
      <c r="F69" s="109">
        <v>6125</v>
      </c>
      <c r="G69" s="108">
        <v>61</v>
      </c>
      <c r="H69" s="144">
        <v>61</v>
      </c>
      <c r="I69" s="144">
        <v>65</v>
      </c>
      <c r="J69" s="144">
        <v>109</v>
      </c>
      <c r="K69" s="144">
        <v>62.223018069347226</v>
      </c>
      <c r="L69" s="144">
        <v>61.478809446780978</v>
      </c>
    </row>
    <row r="70" spans="1:12" ht="14.1" customHeight="1">
      <c r="A70" s="103" t="s">
        <v>337</v>
      </c>
      <c r="B70" s="105" t="s">
        <v>386</v>
      </c>
      <c r="C70" s="106" t="s">
        <v>326</v>
      </c>
      <c r="D70" s="107" t="s">
        <v>112</v>
      </c>
      <c r="E70" s="108">
        <v>886153</v>
      </c>
      <c r="F70" s="109">
        <v>13237</v>
      </c>
      <c r="G70" s="108">
        <v>66</v>
      </c>
      <c r="H70" s="144">
        <v>84</v>
      </c>
      <c r="I70" s="144">
        <v>102</v>
      </c>
      <c r="J70" s="144">
        <v>65</v>
      </c>
      <c r="K70" s="144">
        <v>70.175874228621808</v>
      </c>
      <c r="L70" s="144">
        <v>67.084041617819466</v>
      </c>
    </row>
    <row r="71" spans="1:12" ht="14.1" customHeight="1">
      <c r="A71" s="103" t="s">
        <v>337</v>
      </c>
      <c r="B71" s="105" t="s">
        <v>387</v>
      </c>
      <c r="C71" s="106" t="s">
        <v>326</v>
      </c>
      <c r="D71" s="107" t="s">
        <v>113</v>
      </c>
      <c r="E71" s="108">
        <v>966348</v>
      </c>
      <c r="F71" s="109">
        <v>15311</v>
      </c>
      <c r="G71" s="108">
        <v>63</v>
      </c>
      <c r="H71" s="144">
        <v>54</v>
      </c>
      <c r="I71" s="144">
        <v>62</v>
      </c>
      <c r="J71" s="144">
        <v>58</v>
      </c>
      <c r="K71" s="144">
        <v>56.976330595615337</v>
      </c>
      <c r="L71" s="144">
        <v>54.346250564188537</v>
      </c>
    </row>
    <row r="72" spans="1:12" ht="14.1" customHeight="1">
      <c r="A72" s="103" t="s">
        <v>333</v>
      </c>
      <c r="B72" s="105" t="s">
        <v>388</v>
      </c>
      <c r="C72" s="106" t="s">
        <v>326</v>
      </c>
      <c r="D72" s="107" t="s">
        <v>114</v>
      </c>
      <c r="E72" s="108">
        <v>1013060</v>
      </c>
      <c r="F72" s="109">
        <v>10314</v>
      </c>
      <c r="G72" s="108">
        <v>98</v>
      </c>
      <c r="H72" s="144">
        <v>94</v>
      </c>
      <c r="I72" s="144">
        <v>108</v>
      </c>
      <c r="J72" s="144">
        <v>94</v>
      </c>
      <c r="K72" s="144">
        <v>90.084996720082472</v>
      </c>
      <c r="L72" s="144">
        <v>86.115791444350833</v>
      </c>
    </row>
    <row r="73" spans="1:12" ht="14.1" customHeight="1">
      <c r="A73" s="103" t="s">
        <v>313</v>
      </c>
      <c r="B73" s="105" t="s">
        <v>389</v>
      </c>
      <c r="C73" s="106" t="s">
        <v>326</v>
      </c>
      <c r="D73" s="107" t="s">
        <v>115</v>
      </c>
      <c r="E73" s="108">
        <v>288755</v>
      </c>
      <c r="F73" s="109">
        <v>7711</v>
      </c>
      <c r="G73" s="108">
        <v>37</v>
      </c>
      <c r="H73" s="144">
        <v>34</v>
      </c>
      <c r="I73" s="144">
        <v>32</v>
      </c>
      <c r="J73" s="144">
        <v>32</v>
      </c>
      <c r="K73" s="144">
        <v>48.984926565318219</v>
      </c>
      <c r="L73" s="144">
        <v>28.882798459563542</v>
      </c>
    </row>
    <row r="74" spans="1:12" ht="14.1" customHeight="1">
      <c r="A74" s="103" t="s">
        <v>303</v>
      </c>
      <c r="B74" s="105" t="s">
        <v>390</v>
      </c>
      <c r="C74" s="106" t="s">
        <v>315</v>
      </c>
      <c r="D74" s="107" t="s">
        <v>116</v>
      </c>
      <c r="E74" s="108">
        <v>93541</v>
      </c>
      <c r="F74" s="109">
        <v>1070</v>
      </c>
      <c r="G74" s="108">
        <v>87</v>
      </c>
      <c r="H74" s="144">
        <v>88</v>
      </c>
      <c r="I74" s="144">
        <v>85</v>
      </c>
      <c r="J74" s="144">
        <v>98</v>
      </c>
      <c r="K74" s="144">
        <v>87.468984962406012</v>
      </c>
      <c r="L74" s="144">
        <v>97.205967276227142</v>
      </c>
    </row>
    <row r="75" spans="1:12" ht="14.1" customHeight="1">
      <c r="A75" s="103" t="s">
        <v>313</v>
      </c>
      <c r="B75" s="105" t="s">
        <v>391</v>
      </c>
      <c r="C75" s="106" t="s">
        <v>326</v>
      </c>
      <c r="D75" s="107" t="s">
        <v>117</v>
      </c>
      <c r="E75" s="108">
        <v>395430</v>
      </c>
      <c r="F75" s="109">
        <v>6426</v>
      </c>
      <c r="G75" s="108">
        <v>61</v>
      </c>
      <c r="H75" s="144">
        <v>71</v>
      </c>
      <c r="I75" s="144">
        <v>61</v>
      </c>
      <c r="J75" s="144">
        <v>51</v>
      </c>
      <c r="K75" s="144">
        <v>44.021510228640196</v>
      </c>
      <c r="L75" s="144">
        <v>75.140581503247759</v>
      </c>
    </row>
    <row r="76" spans="1:12" ht="14.1" customHeight="1">
      <c r="A76" s="103" t="s">
        <v>333</v>
      </c>
      <c r="B76" s="105" t="s">
        <v>392</v>
      </c>
      <c r="C76" s="106" t="s">
        <v>326</v>
      </c>
      <c r="D76" s="107" t="s">
        <v>118</v>
      </c>
      <c r="E76" s="108">
        <v>616770</v>
      </c>
      <c r="F76" s="109">
        <v>9526</v>
      </c>
      <c r="G76" s="108">
        <v>64</v>
      </c>
      <c r="H76" s="144">
        <v>79</v>
      </c>
      <c r="I76" s="144">
        <v>64</v>
      </c>
      <c r="J76" s="144">
        <v>56</v>
      </c>
      <c r="K76" s="144">
        <v>60.066987606268562</v>
      </c>
      <c r="L76" s="144">
        <v>61.59587353726134</v>
      </c>
    </row>
    <row r="77" spans="1:12" ht="14.1" customHeight="1">
      <c r="A77" s="103" t="s">
        <v>313</v>
      </c>
      <c r="B77" s="105" t="s">
        <v>393</v>
      </c>
      <c r="C77" s="106" t="s">
        <v>326</v>
      </c>
      <c r="D77" s="107" t="s">
        <v>119</v>
      </c>
      <c r="E77" s="108">
        <v>424735</v>
      </c>
      <c r="F77" s="109">
        <v>5563</v>
      </c>
      <c r="G77" s="108">
        <v>76</v>
      </c>
      <c r="H77" s="144">
        <v>73</v>
      </c>
      <c r="I77" s="144">
        <v>82</v>
      </c>
      <c r="J77" s="144">
        <v>72</v>
      </c>
      <c r="K77" s="144">
        <v>70.647776183644183</v>
      </c>
      <c r="L77" s="144">
        <v>77.719582433405321</v>
      </c>
    </row>
    <row r="78" spans="1:12" ht="14.1" customHeight="1">
      <c r="A78" s="103" t="s">
        <v>316</v>
      </c>
      <c r="B78" s="105" t="s">
        <v>394</v>
      </c>
      <c r="C78" s="106" t="s">
        <v>315</v>
      </c>
      <c r="D78" s="107" t="s">
        <v>120</v>
      </c>
      <c r="E78" s="108">
        <v>102592</v>
      </c>
      <c r="F78" s="109">
        <v>3001</v>
      </c>
      <c r="G78" s="108">
        <v>34</v>
      </c>
      <c r="H78" s="144">
        <v>48</v>
      </c>
      <c r="I78" s="144">
        <v>56</v>
      </c>
      <c r="J78" s="144">
        <v>36</v>
      </c>
      <c r="K78" s="144">
        <v>37.340418679549117</v>
      </c>
      <c r="L78" s="144">
        <v>36.120168886001949</v>
      </c>
    </row>
    <row r="79" spans="1:12" ht="14.1" customHeight="1">
      <c r="A79" s="103" t="s">
        <v>310</v>
      </c>
      <c r="B79" s="105" t="s">
        <v>395</v>
      </c>
      <c r="C79" s="106" t="s">
        <v>312</v>
      </c>
      <c r="D79" s="107" t="s">
        <v>121</v>
      </c>
      <c r="E79" s="108">
        <v>3557546</v>
      </c>
      <c r="F79" s="109">
        <v>18747</v>
      </c>
      <c r="G79" s="108">
        <v>189</v>
      </c>
      <c r="H79" s="144">
        <v>193</v>
      </c>
      <c r="I79" s="144">
        <v>133</v>
      </c>
      <c r="J79" s="144">
        <v>140</v>
      </c>
      <c r="K79" s="144">
        <v>133.43043180260452</v>
      </c>
      <c r="L79" s="144">
        <v>148.32432720490274</v>
      </c>
    </row>
    <row r="80" spans="1:12" ht="14.1" customHeight="1">
      <c r="A80" s="103" t="s">
        <v>313</v>
      </c>
      <c r="B80" s="105" t="s">
        <v>396</v>
      </c>
      <c r="C80" s="106" t="s">
        <v>318</v>
      </c>
      <c r="D80" s="107" t="s">
        <v>122</v>
      </c>
      <c r="E80" s="108">
        <v>409309</v>
      </c>
      <c r="F80" s="109">
        <v>5793</v>
      </c>
      <c r="G80" s="108">
        <v>70</v>
      </c>
      <c r="H80" s="144">
        <v>87</v>
      </c>
      <c r="I80" s="144">
        <v>103</v>
      </c>
      <c r="J80" s="144">
        <v>101</v>
      </c>
      <c r="K80" s="144">
        <v>99.179143943149896</v>
      </c>
      <c r="L80" s="144">
        <v>88.892792347022919</v>
      </c>
    </row>
    <row r="81" spans="1:12" ht="14.1" customHeight="1">
      <c r="A81" s="103" t="s">
        <v>313</v>
      </c>
      <c r="B81" s="105" t="s">
        <v>397</v>
      </c>
      <c r="C81" s="106" t="s">
        <v>326</v>
      </c>
      <c r="D81" s="107" t="s">
        <v>123</v>
      </c>
      <c r="E81" s="108">
        <v>604965</v>
      </c>
      <c r="F81" s="109">
        <v>6964</v>
      </c>
      <c r="G81" s="108">
        <v>86</v>
      </c>
      <c r="H81" s="144">
        <v>92</v>
      </c>
      <c r="I81" s="144">
        <v>94</v>
      </c>
      <c r="J81" s="144">
        <v>90</v>
      </c>
      <c r="K81" s="144">
        <v>86.995046780407264</v>
      </c>
      <c r="L81" s="144">
        <v>72.468151568654079</v>
      </c>
    </row>
    <row r="82" spans="1:12" ht="14.1" customHeight="1">
      <c r="A82" s="103" t="s">
        <v>333</v>
      </c>
      <c r="B82" s="105" t="s">
        <v>398</v>
      </c>
      <c r="C82" s="106" t="s">
        <v>326</v>
      </c>
      <c r="D82" s="107" t="s">
        <v>124</v>
      </c>
      <c r="E82" s="108">
        <v>488818</v>
      </c>
      <c r="F82" s="109">
        <v>9088</v>
      </c>
      <c r="G82" s="108">
        <v>53</v>
      </c>
      <c r="H82" s="144">
        <v>50</v>
      </c>
      <c r="I82" s="144">
        <v>64</v>
      </c>
      <c r="J82" s="144">
        <v>57</v>
      </c>
      <c r="K82" s="144">
        <v>47.610355419043437</v>
      </c>
      <c r="L82" s="144">
        <v>48.447318960751794</v>
      </c>
    </row>
    <row r="83" spans="1:12" ht="14.1" customHeight="1">
      <c r="A83" s="103" t="s">
        <v>333</v>
      </c>
      <c r="B83" s="105" t="s">
        <v>399</v>
      </c>
      <c r="C83" s="106" t="s">
        <v>326</v>
      </c>
      <c r="D83" s="107" t="s">
        <v>125</v>
      </c>
      <c r="E83" s="108">
        <v>586453</v>
      </c>
      <c r="F83" s="109">
        <v>10237</v>
      </c>
      <c r="G83" s="108">
        <v>57</v>
      </c>
      <c r="H83" s="144">
        <v>70</v>
      </c>
      <c r="I83" s="144">
        <v>68</v>
      </c>
      <c r="J83" s="144">
        <v>61</v>
      </c>
      <c r="K83" s="144">
        <v>64.412182543543835</v>
      </c>
      <c r="L83" s="144">
        <v>57.25626092020967</v>
      </c>
    </row>
    <row r="84" spans="1:12" ht="14.1" customHeight="1">
      <c r="A84" s="103" t="s">
        <v>313</v>
      </c>
      <c r="B84" s="105" t="s">
        <v>400</v>
      </c>
      <c r="C84" s="106" t="s">
        <v>326</v>
      </c>
      <c r="D84" s="113" t="s">
        <v>126</v>
      </c>
      <c r="E84" s="108">
        <v>496059</v>
      </c>
      <c r="F84" s="109">
        <v>5682</v>
      </c>
      <c r="G84" s="108">
        <v>87</v>
      </c>
      <c r="H84" s="144">
        <v>143</v>
      </c>
      <c r="I84" s="144">
        <v>71</v>
      </c>
      <c r="J84" s="144">
        <v>119</v>
      </c>
      <c r="K84" s="144">
        <v>71.546447140381289</v>
      </c>
      <c r="L84" s="144">
        <v>75.768155942728995</v>
      </c>
    </row>
    <row r="85" spans="1:12" ht="14.1" customHeight="1">
      <c r="A85" s="103" t="s">
        <v>313</v>
      </c>
      <c r="B85" s="105" t="s">
        <v>401</v>
      </c>
      <c r="C85" s="106" t="s">
        <v>326</v>
      </c>
      <c r="D85" s="107" t="s">
        <v>127</v>
      </c>
      <c r="E85" s="108">
        <v>449753</v>
      </c>
      <c r="F85" s="109">
        <v>5511</v>
      </c>
      <c r="G85" s="108">
        <v>81</v>
      </c>
      <c r="H85" s="144">
        <v>84</v>
      </c>
      <c r="I85" s="144">
        <v>89</v>
      </c>
      <c r="J85" s="144">
        <v>82</v>
      </c>
      <c r="K85" s="144">
        <v>78.701489858194222</v>
      </c>
      <c r="L85" s="144">
        <v>80.435078909612628</v>
      </c>
    </row>
    <row r="86" spans="1:12" ht="14.1" customHeight="1">
      <c r="A86" s="103" t="s">
        <v>333</v>
      </c>
      <c r="B86" s="105" t="s">
        <v>402</v>
      </c>
      <c r="C86" s="106" t="s">
        <v>326</v>
      </c>
      <c r="D86" s="107" t="s">
        <v>128</v>
      </c>
      <c r="E86" s="108">
        <v>464370</v>
      </c>
      <c r="F86" s="109">
        <v>10498</v>
      </c>
      <c r="G86" s="108">
        <v>44</v>
      </c>
      <c r="H86" s="144">
        <v>49</v>
      </c>
      <c r="I86" s="144">
        <v>45</v>
      </c>
      <c r="J86" s="144">
        <v>45</v>
      </c>
      <c r="K86" s="144">
        <v>45.741723065666726</v>
      </c>
      <c r="L86" s="144">
        <v>46.720355456817551</v>
      </c>
    </row>
    <row r="87" spans="1:12" ht="14.1" customHeight="1">
      <c r="A87" s="103" t="s">
        <v>302</v>
      </c>
      <c r="B87" s="105" t="s">
        <v>403</v>
      </c>
      <c r="C87" s="106" t="s">
        <v>315</v>
      </c>
      <c r="D87" s="107" t="s">
        <v>129</v>
      </c>
      <c r="E87" s="108">
        <v>90518</v>
      </c>
      <c r="F87" s="109">
        <v>845</v>
      </c>
      <c r="G87" s="108">
        <v>107</v>
      </c>
      <c r="H87" s="144">
        <v>106</v>
      </c>
      <c r="I87" s="144">
        <v>101</v>
      </c>
      <c r="J87" s="144">
        <v>99</v>
      </c>
      <c r="K87" s="144">
        <v>107.54322429906541</v>
      </c>
      <c r="L87" s="144">
        <v>108.62817551963049</v>
      </c>
    </row>
    <row r="88" spans="1:12" ht="14.1" customHeight="1">
      <c r="A88" s="103" t="s">
        <v>313</v>
      </c>
      <c r="B88" s="105" t="s">
        <v>404</v>
      </c>
      <c r="C88" s="106" t="s">
        <v>326</v>
      </c>
      <c r="D88" s="107" t="s">
        <v>130</v>
      </c>
      <c r="E88" s="108">
        <v>931486</v>
      </c>
      <c r="F88" s="109">
        <v>8229</v>
      </c>
      <c r="G88" s="108">
        <v>113</v>
      </c>
      <c r="H88" s="144">
        <v>68</v>
      </c>
      <c r="I88" s="144">
        <v>60</v>
      </c>
      <c r="J88" s="144">
        <v>64</v>
      </c>
      <c r="K88" s="144">
        <v>61.972298836790984</v>
      </c>
      <c r="L88" s="144">
        <v>85.331634603134162</v>
      </c>
    </row>
    <row r="89" spans="1:12" ht="14.1" customHeight="1">
      <c r="A89" s="103" t="s">
        <v>302</v>
      </c>
      <c r="B89" s="105" t="s">
        <v>405</v>
      </c>
      <c r="C89" s="106" t="s">
        <v>406</v>
      </c>
      <c r="D89" s="107" t="s">
        <v>407</v>
      </c>
      <c r="E89" s="108">
        <v>348081</v>
      </c>
      <c r="F89" s="109">
        <v>398</v>
      </c>
      <c r="G89" s="108">
        <v>874</v>
      </c>
      <c r="H89" s="144">
        <v>588</v>
      </c>
      <c r="I89" s="144">
        <v>588</v>
      </c>
      <c r="J89" s="144">
        <v>590</v>
      </c>
      <c r="K89" s="144">
        <v>547.90238095238101</v>
      </c>
      <c r="L89" s="144">
        <v>552.80445544554459</v>
      </c>
    </row>
    <row r="90" spans="1:12" ht="14.1" customHeight="1">
      <c r="A90" s="103" t="s">
        <v>302</v>
      </c>
      <c r="B90" s="105" t="s">
        <v>408</v>
      </c>
      <c r="C90" s="106" t="s">
        <v>406</v>
      </c>
      <c r="D90" s="107" t="s">
        <v>409</v>
      </c>
      <c r="E90" s="108">
        <v>156390</v>
      </c>
      <c r="F90" s="109">
        <v>510</v>
      </c>
      <c r="G90" s="108">
        <v>306</v>
      </c>
      <c r="H90" s="144">
        <v>357</v>
      </c>
      <c r="I90" s="144">
        <v>365</v>
      </c>
      <c r="J90" s="144">
        <v>358</v>
      </c>
      <c r="K90" s="144">
        <v>398.97570093457944</v>
      </c>
      <c r="L90" s="144">
        <v>530.04779411764707</v>
      </c>
    </row>
    <row r="91" spans="1:12" ht="14.1" customHeight="1">
      <c r="A91" s="103" t="s">
        <v>302</v>
      </c>
      <c r="B91" s="105" t="s">
        <v>410</v>
      </c>
      <c r="C91" s="106" t="s">
        <v>406</v>
      </c>
      <c r="D91" s="114" t="s">
        <v>411</v>
      </c>
      <c r="E91" s="108">
        <v>1398621</v>
      </c>
      <c r="F91" s="109">
        <v>903</v>
      </c>
      <c r="G91" s="108">
        <v>1548</v>
      </c>
      <c r="H91" s="144">
        <v>1467</v>
      </c>
      <c r="I91" s="144">
        <v>1592</v>
      </c>
      <c r="J91" s="144">
        <v>1643</v>
      </c>
      <c r="K91" s="144">
        <v>1619.9746300211416</v>
      </c>
      <c r="L91" s="144">
        <v>1695.3430735930735</v>
      </c>
    </row>
    <row r="92" spans="1:12" ht="14.1" customHeight="1">
      <c r="A92" s="103" t="s">
        <v>303</v>
      </c>
      <c r="B92" s="105" t="s">
        <v>412</v>
      </c>
      <c r="C92" s="106" t="s">
        <v>406</v>
      </c>
      <c r="D92" s="114" t="s">
        <v>413</v>
      </c>
      <c r="E92" s="108">
        <v>1158488</v>
      </c>
      <c r="F92" s="109">
        <v>1081</v>
      </c>
      <c r="G92" s="108">
        <v>1071</v>
      </c>
      <c r="H92" s="144">
        <v>1405</v>
      </c>
      <c r="I92" s="144">
        <v>1380</v>
      </c>
      <c r="J92" s="144">
        <v>1282</v>
      </c>
      <c r="K92" s="144">
        <v>1325.8508442776736</v>
      </c>
      <c r="L92" s="144">
        <v>1373.0814956855224</v>
      </c>
    </row>
    <row r="93" spans="1:12" ht="14.1" customHeight="1">
      <c r="A93" s="99"/>
      <c r="B93" s="115"/>
      <c r="C93" s="115"/>
      <c r="D93" s="116" t="s">
        <v>414</v>
      </c>
      <c r="E93" s="117">
        <f>SUM(E7:E92)</f>
        <v>61262120</v>
      </c>
      <c r="F93" s="118">
        <f>SUM(F7:F92)</f>
        <v>596435</v>
      </c>
      <c r="G93" s="117">
        <f>IF(ISERR(E93/F93),"　  　－",E93/F93)</f>
        <v>102.71382464141105</v>
      </c>
      <c r="H93" s="117">
        <v>106.83133671821989</v>
      </c>
      <c r="I93" s="117">
        <v>103.90831303572379</v>
      </c>
      <c r="J93" s="117">
        <v>99.708823636441835</v>
      </c>
      <c r="K93" s="117">
        <v>96.265003272009807</v>
      </c>
      <c r="L93" s="117">
        <v>96.329076758474827</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131.87209302325581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D4888-3D94-437F-812B-D155A15F19B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490</v>
      </c>
      <c r="B1" s="186"/>
      <c r="C1" s="186"/>
      <c r="D1" s="186"/>
      <c r="E1" s="186"/>
      <c r="F1" s="186"/>
      <c r="G1" s="186"/>
      <c r="H1" s="186"/>
      <c r="I1" s="186"/>
      <c r="J1" s="186"/>
      <c r="K1" s="186"/>
      <c r="L1" s="186"/>
      <c r="M1" s="92"/>
    </row>
    <row r="2" spans="1:13" s="95" customFormat="1" ht="57" customHeight="1">
      <c r="A2" s="187" t="s">
        <v>491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2078275</v>
      </c>
      <c r="F7" s="109">
        <v>2428</v>
      </c>
      <c r="G7" s="108">
        <v>855</v>
      </c>
      <c r="H7" s="144">
        <v>716</v>
      </c>
      <c r="I7" s="144">
        <v>593</v>
      </c>
      <c r="J7" s="144">
        <v>553</v>
      </c>
      <c r="K7" s="144">
        <v>866.91031014249791</v>
      </c>
      <c r="L7" s="144">
        <v>818.72283389181428</v>
      </c>
    </row>
    <row r="8" spans="1:13" ht="14.1" customHeight="1">
      <c r="A8" s="103" t="s">
        <v>313</v>
      </c>
      <c r="B8" s="105" t="s">
        <v>314</v>
      </c>
      <c r="C8" s="106" t="s">
        <v>315</v>
      </c>
      <c r="D8" s="107" t="s">
        <v>10</v>
      </c>
      <c r="E8" s="108">
        <v>157874</v>
      </c>
      <c r="F8" s="109">
        <v>425</v>
      </c>
      <c r="G8" s="108">
        <v>371</v>
      </c>
      <c r="H8" s="144">
        <v>603</v>
      </c>
      <c r="I8" s="144">
        <v>704</v>
      </c>
      <c r="J8" s="144">
        <v>443</v>
      </c>
      <c r="K8" s="144">
        <v>474.5184210526316</v>
      </c>
      <c r="L8" s="144">
        <v>471.29815303430081</v>
      </c>
    </row>
    <row r="9" spans="1:13" ht="14.1" customHeight="1">
      <c r="A9" s="103" t="s">
        <v>316</v>
      </c>
      <c r="B9" s="105" t="s">
        <v>317</v>
      </c>
      <c r="C9" s="106" t="s">
        <v>318</v>
      </c>
      <c r="D9" s="107" t="s">
        <v>11</v>
      </c>
      <c r="E9" s="108">
        <v>238488</v>
      </c>
      <c r="F9" s="109">
        <v>196</v>
      </c>
      <c r="G9" s="108">
        <v>1216</v>
      </c>
      <c r="H9" s="144">
        <v>1163</v>
      </c>
      <c r="I9" s="144">
        <v>1360</v>
      </c>
      <c r="J9" s="144">
        <v>1164</v>
      </c>
      <c r="K9" s="144">
        <v>1203.4615384615386</v>
      </c>
      <c r="L9" s="144">
        <v>1099.1088082901554</v>
      </c>
    </row>
    <row r="10" spans="1:13" ht="14.1" customHeight="1">
      <c r="A10" s="103" t="s">
        <v>316</v>
      </c>
      <c r="B10" s="105" t="s">
        <v>319</v>
      </c>
      <c r="C10" s="106" t="s">
        <v>320</v>
      </c>
      <c r="D10" s="107" t="s">
        <v>12</v>
      </c>
      <c r="E10" s="108">
        <v>179399</v>
      </c>
      <c r="F10" s="109">
        <v>128</v>
      </c>
      <c r="G10" s="108">
        <v>1401</v>
      </c>
      <c r="H10" s="144">
        <v>1372</v>
      </c>
      <c r="I10" s="144">
        <v>2056</v>
      </c>
      <c r="J10" s="144">
        <v>1344</v>
      </c>
      <c r="K10" s="144">
        <v>1504.2977099236641</v>
      </c>
      <c r="L10" s="144">
        <v>1247.125</v>
      </c>
    </row>
    <row r="11" spans="1:13" ht="14.1" customHeight="1">
      <c r="A11" s="103" t="s">
        <v>303</v>
      </c>
      <c r="B11" s="105" t="s">
        <v>321</v>
      </c>
      <c r="C11" s="106" t="s">
        <v>318</v>
      </c>
      <c r="D11" s="107" t="s">
        <v>13</v>
      </c>
      <c r="E11" s="108">
        <v>244259</v>
      </c>
      <c r="F11" s="109">
        <v>137</v>
      </c>
      <c r="G11" s="108">
        <v>1782</v>
      </c>
      <c r="H11" s="144">
        <v>2092</v>
      </c>
      <c r="I11" s="144">
        <v>2069</v>
      </c>
      <c r="J11" s="144">
        <v>1967</v>
      </c>
      <c r="K11" s="144">
        <v>1886.2639999999999</v>
      </c>
      <c r="L11" s="144">
        <v>1935.616</v>
      </c>
    </row>
    <row r="12" spans="1:13" ht="14.1" customHeight="1">
      <c r="A12" s="103" t="s">
        <v>302</v>
      </c>
      <c r="B12" s="105" t="s">
        <v>322</v>
      </c>
      <c r="C12" s="106" t="s">
        <v>323</v>
      </c>
      <c r="D12" s="107" t="s">
        <v>14</v>
      </c>
      <c r="E12" s="108">
        <v>137234</v>
      </c>
      <c r="F12" s="109">
        <v>347</v>
      </c>
      <c r="G12" s="108">
        <v>395</v>
      </c>
      <c r="H12" s="144">
        <v>573</v>
      </c>
      <c r="I12" s="144">
        <v>324</v>
      </c>
      <c r="J12" s="144">
        <v>361</v>
      </c>
      <c r="K12" s="144">
        <v>376.34969325153372</v>
      </c>
      <c r="L12" s="144">
        <v>378.42086330935251</v>
      </c>
    </row>
    <row r="13" spans="1:13" ht="14.1" customHeight="1">
      <c r="A13" s="103" t="s">
        <v>303</v>
      </c>
      <c r="B13" s="105" t="s">
        <v>324</v>
      </c>
      <c r="C13" s="106" t="s">
        <v>318</v>
      </c>
      <c r="D13" s="107" t="s">
        <v>15</v>
      </c>
      <c r="E13" s="108">
        <v>147022</v>
      </c>
      <c r="F13" s="109">
        <v>153</v>
      </c>
      <c r="G13" s="108">
        <v>960</v>
      </c>
      <c r="H13" s="144">
        <v>972</v>
      </c>
      <c r="I13" s="144">
        <v>862</v>
      </c>
      <c r="J13" s="144">
        <v>938</v>
      </c>
      <c r="K13" s="144">
        <v>974.54794520547944</v>
      </c>
      <c r="L13" s="144">
        <v>1046.1973684210527</v>
      </c>
    </row>
    <row r="14" spans="1:13" ht="14.1" customHeight="1">
      <c r="A14" s="103" t="s">
        <v>313</v>
      </c>
      <c r="B14" s="105" t="s">
        <v>325</v>
      </c>
      <c r="C14" s="106" t="s">
        <v>326</v>
      </c>
      <c r="D14" s="107" t="s">
        <v>16</v>
      </c>
      <c r="E14" s="108">
        <v>313076</v>
      </c>
      <c r="F14" s="109">
        <v>766</v>
      </c>
      <c r="G14" s="108">
        <v>408</v>
      </c>
      <c r="H14" s="144">
        <v>615</v>
      </c>
      <c r="I14" s="144">
        <v>588</v>
      </c>
      <c r="J14" s="144">
        <v>585</v>
      </c>
      <c r="K14" s="144">
        <v>635.40214477211794</v>
      </c>
      <c r="L14" s="144">
        <v>621.91465149359885</v>
      </c>
    </row>
    <row r="15" spans="1:13" ht="14.1" customHeight="1">
      <c r="A15" s="103" t="s">
        <v>313</v>
      </c>
      <c r="B15" s="105" t="s">
        <v>327</v>
      </c>
      <c r="C15" s="106" t="s">
        <v>328</v>
      </c>
      <c r="D15" s="107" t="s">
        <v>17</v>
      </c>
      <c r="E15" s="108">
        <v>381231</v>
      </c>
      <c r="F15" s="109">
        <v>391</v>
      </c>
      <c r="G15" s="108">
        <v>975</v>
      </c>
      <c r="H15" s="144">
        <v>1054</v>
      </c>
      <c r="I15" s="144">
        <v>1133</v>
      </c>
      <c r="J15" s="144">
        <v>1084</v>
      </c>
      <c r="K15" s="144">
        <v>1182.9375</v>
      </c>
      <c r="L15" s="144">
        <v>666.96682464454977</v>
      </c>
    </row>
    <row r="16" spans="1:13" ht="14.1" customHeight="1">
      <c r="A16" s="103" t="s">
        <v>310</v>
      </c>
      <c r="B16" s="105" t="s">
        <v>329</v>
      </c>
      <c r="C16" s="106" t="s">
        <v>312</v>
      </c>
      <c r="D16" s="107" t="s">
        <v>18</v>
      </c>
      <c r="E16" s="108">
        <v>3475869</v>
      </c>
      <c r="F16" s="109">
        <v>3183</v>
      </c>
      <c r="G16" s="108">
        <v>1092</v>
      </c>
      <c r="H16" s="144">
        <v>965</v>
      </c>
      <c r="I16" s="144">
        <v>989</v>
      </c>
      <c r="J16" s="144">
        <v>1140</v>
      </c>
      <c r="K16" s="144">
        <v>937.21818181818185</v>
      </c>
      <c r="L16" s="144">
        <v>877.02275862068961</v>
      </c>
    </row>
    <row r="17" spans="1:12" ht="14.1" customHeight="1">
      <c r="A17" s="103" t="s">
        <v>303</v>
      </c>
      <c r="B17" s="105" t="s">
        <v>330</v>
      </c>
      <c r="C17" s="106" t="s">
        <v>315</v>
      </c>
      <c r="D17" s="107" t="s">
        <v>19</v>
      </c>
      <c r="E17" s="108">
        <v>115724</v>
      </c>
      <c r="F17" s="109">
        <v>116</v>
      </c>
      <c r="G17" s="108">
        <v>997</v>
      </c>
      <c r="H17" s="144">
        <v>936</v>
      </c>
      <c r="I17" s="144">
        <v>928</v>
      </c>
      <c r="J17" s="144">
        <v>812</v>
      </c>
      <c r="K17" s="144">
        <v>827.6639344262295</v>
      </c>
      <c r="L17" s="144">
        <v>861.34188034188037</v>
      </c>
    </row>
    <row r="18" spans="1:12" ht="14.1" customHeight="1">
      <c r="A18" s="103" t="s">
        <v>331</v>
      </c>
      <c r="B18" s="105" t="s">
        <v>332</v>
      </c>
      <c r="C18" s="106" t="s">
        <v>326</v>
      </c>
      <c r="D18" s="107" t="s">
        <v>20</v>
      </c>
      <c r="E18" s="108">
        <v>314181</v>
      </c>
      <c r="F18" s="109">
        <v>581</v>
      </c>
      <c r="G18" s="108">
        <v>540</v>
      </c>
      <c r="H18" s="144">
        <v>552</v>
      </c>
      <c r="I18" s="144">
        <v>537</v>
      </c>
      <c r="J18" s="144">
        <v>505</v>
      </c>
      <c r="K18" s="144">
        <v>666.73274336283191</v>
      </c>
      <c r="L18" s="144">
        <v>616.16221033868089</v>
      </c>
    </row>
    <row r="19" spans="1:12" ht="14.1" customHeight="1">
      <c r="A19" s="103" t="s">
        <v>333</v>
      </c>
      <c r="B19" s="105" t="s">
        <v>334</v>
      </c>
      <c r="C19" s="106" t="s">
        <v>326</v>
      </c>
      <c r="D19" s="107" t="s">
        <v>21</v>
      </c>
      <c r="E19" s="108">
        <v>401099</v>
      </c>
      <c r="F19" s="109">
        <v>846</v>
      </c>
      <c r="G19" s="108">
        <v>474</v>
      </c>
      <c r="H19" s="144">
        <v>529</v>
      </c>
      <c r="I19" s="144">
        <v>482</v>
      </c>
      <c r="J19" s="144">
        <v>627</v>
      </c>
      <c r="K19" s="144">
        <v>540.72222222222217</v>
      </c>
      <c r="L19" s="144">
        <v>562.4322344322344</v>
      </c>
    </row>
    <row r="20" spans="1:12" ht="14.1" customHeight="1">
      <c r="A20" s="103" t="s">
        <v>331</v>
      </c>
      <c r="B20" s="105" t="s">
        <v>335</v>
      </c>
      <c r="C20" s="106" t="s">
        <v>328</v>
      </c>
      <c r="D20" s="107" t="s">
        <v>22</v>
      </c>
      <c r="E20" s="108">
        <v>277917</v>
      </c>
      <c r="F20" s="109">
        <v>238</v>
      </c>
      <c r="G20" s="108">
        <v>1167</v>
      </c>
      <c r="H20" s="144">
        <v>911</v>
      </c>
      <c r="I20" s="144">
        <v>541</v>
      </c>
      <c r="J20" s="144">
        <v>565</v>
      </c>
      <c r="K20" s="144">
        <v>564.3319327731092</v>
      </c>
      <c r="L20" s="144">
        <v>540.1338582677165</v>
      </c>
    </row>
    <row r="21" spans="1:12" ht="14.1" customHeight="1">
      <c r="A21" s="103" t="s">
        <v>313</v>
      </c>
      <c r="B21" s="105" t="s">
        <v>336</v>
      </c>
      <c r="C21" s="106" t="s">
        <v>328</v>
      </c>
      <c r="D21" s="107" t="s">
        <v>23</v>
      </c>
      <c r="E21" s="108">
        <v>474542</v>
      </c>
      <c r="F21" s="109">
        <v>535</v>
      </c>
      <c r="G21" s="108">
        <v>886</v>
      </c>
      <c r="H21" s="144">
        <v>914</v>
      </c>
      <c r="I21" s="144">
        <v>1317</v>
      </c>
      <c r="J21" s="144">
        <v>780</v>
      </c>
      <c r="K21" s="144">
        <v>775.03913894324853</v>
      </c>
      <c r="L21" s="144">
        <v>726.00567107750476</v>
      </c>
    </row>
    <row r="22" spans="1:12" ht="14.1" customHeight="1">
      <c r="A22" s="103" t="s">
        <v>337</v>
      </c>
      <c r="B22" s="105" t="s">
        <v>338</v>
      </c>
      <c r="C22" s="106" t="s">
        <v>326</v>
      </c>
      <c r="D22" s="107" t="s">
        <v>24</v>
      </c>
      <c r="E22" s="108">
        <v>2357078</v>
      </c>
      <c r="F22" s="109">
        <v>1945</v>
      </c>
      <c r="G22" s="108">
        <v>1211</v>
      </c>
      <c r="H22" s="144">
        <v>1297</v>
      </c>
      <c r="I22" s="144">
        <v>1396</v>
      </c>
      <c r="J22" s="144">
        <v>1321</v>
      </c>
      <c r="K22" s="144">
        <v>1309.8092841163311</v>
      </c>
      <c r="L22" s="144">
        <v>1206.2458006718925</v>
      </c>
    </row>
    <row r="23" spans="1:12" ht="14.1" customHeight="1">
      <c r="A23" s="103" t="s">
        <v>302</v>
      </c>
      <c r="B23" s="105" t="s">
        <v>339</v>
      </c>
      <c r="C23" s="106" t="s">
        <v>318</v>
      </c>
      <c r="D23" s="107" t="s">
        <v>25</v>
      </c>
      <c r="E23" s="108">
        <v>28657</v>
      </c>
      <c r="F23" s="109">
        <v>115</v>
      </c>
      <c r="G23" s="108">
        <v>249</v>
      </c>
      <c r="H23" s="144">
        <v>225</v>
      </c>
      <c r="I23" s="144">
        <v>237</v>
      </c>
      <c r="J23" s="144">
        <v>302</v>
      </c>
      <c r="K23" s="144">
        <v>252.29090909090908</v>
      </c>
      <c r="L23" s="144">
        <v>194.62790697674419</v>
      </c>
    </row>
    <row r="24" spans="1:12" ht="14.1" customHeight="1">
      <c r="A24" s="103" t="s">
        <v>331</v>
      </c>
      <c r="B24" s="105" t="s">
        <v>340</v>
      </c>
      <c r="C24" s="106" t="s">
        <v>328</v>
      </c>
      <c r="D24" s="107" t="s">
        <v>26</v>
      </c>
      <c r="E24" s="108">
        <v>306214</v>
      </c>
      <c r="F24" s="109">
        <v>345</v>
      </c>
      <c r="G24" s="108">
        <v>887</v>
      </c>
      <c r="H24" s="144">
        <v>883</v>
      </c>
      <c r="I24" s="144">
        <v>893</v>
      </c>
      <c r="J24" s="144">
        <v>792</v>
      </c>
      <c r="K24" s="144">
        <v>786.17251461988303</v>
      </c>
      <c r="L24" s="144">
        <v>683.44444444444446</v>
      </c>
    </row>
    <row r="25" spans="1:12" ht="14.1" customHeight="1">
      <c r="A25" s="103" t="s">
        <v>313</v>
      </c>
      <c r="B25" s="105" t="s">
        <v>341</v>
      </c>
      <c r="C25" s="106" t="s">
        <v>326</v>
      </c>
      <c r="D25" s="107" t="s">
        <v>27</v>
      </c>
      <c r="E25" s="108">
        <v>570065</v>
      </c>
      <c r="F25" s="109">
        <v>859</v>
      </c>
      <c r="G25" s="108">
        <v>663</v>
      </c>
      <c r="H25" s="144">
        <v>764</v>
      </c>
      <c r="I25" s="144">
        <v>745</v>
      </c>
      <c r="J25" s="144">
        <v>818</v>
      </c>
      <c r="K25" s="144">
        <v>552.58587088915954</v>
      </c>
      <c r="L25" s="144">
        <v>615.10115236875799</v>
      </c>
    </row>
    <row r="26" spans="1:12" ht="14.1" customHeight="1">
      <c r="A26" s="103" t="s">
        <v>313</v>
      </c>
      <c r="B26" s="105" t="s">
        <v>342</v>
      </c>
      <c r="C26" s="106" t="s">
        <v>328</v>
      </c>
      <c r="D26" s="107" t="s">
        <v>28</v>
      </c>
      <c r="E26" s="108">
        <v>561746</v>
      </c>
      <c r="F26" s="109">
        <v>478</v>
      </c>
      <c r="G26" s="108">
        <v>1175</v>
      </c>
      <c r="H26" s="144">
        <v>1233</v>
      </c>
      <c r="I26" s="144">
        <v>984</v>
      </c>
      <c r="J26" s="144">
        <v>846</v>
      </c>
      <c r="K26" s="144">
        <v>934.3156779661017</v>
      </c>
      <c r="L26" s="144">
        <v>975.64224137931035</v>
      </c>
    </row>
    <row r="27" spans="1:12" ht="14.1" customHeight="1">
      <c r="A27" s="103" t="s">
        <v>337</v>
      </c>
      <c r="B27" s="105" t="s">
        <v>343</v>
      </c>
      <c r="C27" s="106" t="s">
        <v>326</v>
      </c>
      <c r="D27" s="107" t="s">
        <v>29</v>
      </c>
      <c r="E27" s="108">
        <v>1126711</v>
      </c>
      <c r="F27" s="109">
        <v>1153</v>
      </c>
      <c r="G27" s="108">
        <v>977</v>
      </c>
      <c r="H27" s="144">
        <v>976</v>
      </c>
      <c r="I27" s="144">
        <v>823</v>
      </c>
      <c r="J27" s="144">
        <v>754</v>
      </c>
      <c r="K27" s="144">
        <v>738.84552177485625</v>
      </c>
      <c r="L27" s="144">
        <v>683.02143950995401</v>
      </c>
    </row>
    <row r="28" spans="1:12" ht="14.1" customHeight="1">
      <c r="A28" s="103" t="s">
        <v>310</v>
      </c>
      <c r="B28" s="105" t="s">
        <v>344</v>
      </c>
      <c r="C28" s="106" t="s">
        <v>312</v>
      </c>
      <c r="D28" s="107" t="s">
        <v>30</v>
      </c>
      <c r="E28" s="108">
        <v>2647015</v>
      </c>
      <c r="F28" s="109">
        <v>3894</v>
      </c>
      <c r="G28" s="108">
        <v>679</v>
      </c>
      <c r="H28" s="144">
        <v>656</v>
      </c>
      <c r="I28" s="144">
        <v>1166</v>
      </c>
      <c r="J28" s="144">
        <v>1089</v>
      </c>
      <c r="K28" s="144">
        <v>1119.8439752832132</v>
      </c>
      <c r="L28" s="144">
        <v>951.23136915077987</v>
      </c>
    </row>
    <row r="29" spans="1:12" ht="14.1" customHeight="1">
      <c r="A29" s="103" t="s">
        <v>316</v>
      </c>
      <c r="B29" s="105" t="s">
        <v>345</v>
      </c>
      <c r="C29" s="106" t="s">
        <v>323</v>
      </c>
      <c r="D29" s="107" t="s">
        <v>31</v>
      </c>
      <c r="E29" s="108">
        <v>1227287</v>
      </c>
      <c r="F29" s="109">
        <v>757</v>
      </c>
      <c r="G29" s="108">
        <v>1621</v>
      </c>
      <c r="H29" s="144">
        <v>2478</v>
      </c>
      <c r="I29" s="144">
        <v>3052</v>
      </c>
      <c r="J29" s="144">
        <v>1395</v>
      </c>
      <c r="K29" s="144">
        <v>1037.8629370629371</v>
      </c>
      <c r="L29" s="144">
        <v>963.58344459279044</v>
      </c>
    </row>
    <row r="30" spans="1:12" ht="14.1" customHeight="1">
      <c r="A30" s="103" t="s">
        <v>331</v>
      </c>
      <c r="B30" s="105" t="s">
        <v>346</v>
      </c>
      <c r="C30" s="106" t="s">
        <v>320</v>
      </c>
      <c r="D30" s="107" t="s">
        <v>32</v>
      </c>
      <c r="E30" s="108">
        <v>284657</v>
      </c>
      <c r="F30" s="109">
        <v>248</v>
      </c>
      <c r="G30" s="108">
        <v>1147</v>
      </c>
      <c r="H30" s="144">
        <v>980</v>
      </c>
      <c r="I30" s="144">
        <v>1169</v>
      </c>
      <c r="J30" s="144">
        <v>985</v>
      </c>
      <c r="K30" s="144">
        <v>1218.4545454545455</v>
      </c>
      <c r="L30" s="144">
        <v>976.25599999999997</v>
      </c>
    </row>
    <row r="31" spans="1:12" ht="14.1" customHeight="1">
      <c r="A31" s="103" t="s">
        <v>331</v>
      </c>
      <c r="B31" s="105" t="s">
        <v>347</v>
      </c>
      <c r="C31" s="106" t="s">
        <v>315</v>
      </c>
      <c r="D31" s="107" t="s">
        <v>33</v>
      </c>
      <c r="E31" s="108">
        <v>313507</v>
      </c>
      <c r="F31" s="109">
        <v>340</v>
      </c>
      <c r="G31" s="108">
        <v>922</v>
      </c>
      <c r="H31" s="144">
        <v>1137</v>
      </c>
      <c r="I31" s="144">
        <v>683</v>
      </c>
      <c r="J31" s="144">
        <v>687</v>
      </c>
      <c r="K31" s="144">
        <v>714.85588235294119</v>
      </c>
      <c r="L31" s="144">
        <v>711.52662721893489</v>
      </c>
    </row>
    <row r="32" spans="1:12" ht="14.1" customHeight="1">
      <c r="A32" s="103" t="s">
        <v>331</v>
      </c>
      <c r="B32" s="105" t="s">
        <v>348</v>
      </c>
      <c r="C32" s="106" t="s">
        <v>318</v>
      </c>
      <c r="D32" s="107" t="s">
        <v>34</v>
      </c>
      <c r="E32" s="108">
        <v>671412</v>
      </c>
      <c r="F32" s="109">
        <v>428</v>
      </c>
      <c r="G32" s="108">
        <v>1568</v>
      </c>
      <c r="H32" s="144">
        <v>2003</v>
      </c>
      <c r="I32" s="144">
        <v>1696</v>
      </c>
      <c r="J32" s="144">
        <v>1475</v>
      </c>
      <c r="K32" s="144">
        <v>1353.5012224938876</v>
      </c>
      <c r="L32" s="144">
        <v>829.6961722488038</v>
      </c>
    </row>
    <row r="33" spans="1:12" ht="14.1" customHeight="1">
      <c r="A33" s="103" t="s">
        <v>316</v>
      </c>
      <c r="B33" s="105" t="s">
        <v>349</v>
      </c>
      <c r="C33" s="106" t="s">
        <v>320</v>
      </c>
      <c r="D33" s="107" t="s">
        <v>35</v>
      </c>
      <c r="E33" s="108">
        <v>374410</v>
      </c>
      <c r="F33" s="109">
        <v>272</v>
      </c>
      <c r="G33" s="108">
        <v>1376</v>
      </c>
      <c r="H33" s="144">
        <v>1289</v>
      </c>
      <c r="I33" s="144">
        <v>1512</v>
      </c>
      <c r="J33" s="144">
        <v>1411</v>
      </c>
      <c r="K33" s="144">
        <v>1361.6339285714287</v>
      </c>
      <c r="L33" s="144">
        <v>2201.2427184466019</v>
      </c>
    </row>
    <row r="34" spans="1:12" ht="14.1" customHeight="1">
      <c r="A34" s="103" t="s">
        <v>333</v>
      </c>
      <c r="B34" s="105" t="s">
        <v>350</v>
      </c>
      <c r="C34" s="106" t="s">
        <v>318</v>
      </c>
      <c r="D34" s="107" t="s">
        <v>36</v>
      </c>
      <c r="E34" s="108">
        <v>2910451</v>
      </c>
      <c r="F34" s="109">
        <v>1081</v>
      </c>
      <c r="G34" s="108">
        <v>2692</v>
      </c>
      <c r="H34" s="144">
        <v>3134</v>
      </c>
      <c r="I34" s="144">
        <v>2990</v>
      </c>
      <c r="J34" s="144">
        <v>2535</v>
      </c>
      <c r="K34" s="144">
        <v>2462.5618181818181</v>
      </c>
      <c r="L34" s="144">
        <v>2216.4358974358975</v>
      </c>
    </row>
    <row r="35" spans="1:12" ht="14.1" customHeight="1">
      <c r="A35" s="103" t="s">
        <v>316</v>
      </c>
      <c r="B35" s="105" t="s">
        <v>351</v>
      </c>
      <c r="C35" s="106" t="s">
        <v>318</v>
      </c>
      <c r="D35" s="107" t="s">
        <v>37</v>
      </c>
      <c r="E35" s="108">
        <v>427172</v>
      </c>
      <c r="F35" s="109">
        <v>243</v>
      </c>
      <c r="G35" s="108">
        <v>1757</v>
      </c>
      <c r="H35" s="144">
        <v>4818</v>
      </c>
      <c r="I35" s="144">
        <v>1751</v>
      </c>
      <c r="J35" s="144">
        <v>1408</v>
      </c>
      <c r="K35" s="144">
        <v>1348.063492063492</v>
      </c>
      <c r="L35" s="144">
        <v>1413.3079847908746</v>
      </c>
    </row>
    <row r="36" spans="1:12" ht="14.1" customHeight="1">
      <c r="A36" s="103" t="s">
        <v>316</v>
      </c>
      <c r="B36" s="105" t="s">
        <v>352</v>
      </c>
      <c r="C36" s="106" t="s">
        <v>328</v>
      </c>
      <c r="D36" s="107" t="s">
        <v>38</v>
      </c>
      <c r="E36" s="108">
        <v>219071</v>
      </c>
      <c r="F36" s="109">
        <v>211</v>
      </c>
      <c r="G36" s="108">
        <v>1038</v>
      </c>
      <c r="H36" s="144">
        <v>1205</v>
      </c>
      <c r="I36" s="144">
        <v>1250</v>
      </c>
      <c r="J36" s="144">
        <v>1200</v>
      </c>
      <c r="K36" s="144">
        <v>774.44408945686905</v>
      </c>
      <c r="L36" s="144">
        <v>711.9473684210526</v>
      </c>
    </row>
    <row r="37" spans="1:12" ht="14.1" customHeight="1">
      <c r="A37" s="103" t="s">
        <v>331</v>
      </c>
      <c r="B37" s="105" t="s">
        <v>353</v>
      </c>
      <c r="C37" s="106" t="s">
        <v>318</v>
      </c>
      <c r="D37" s="107" t="s">
        <v>79</v>
      </c>
      <c r="E37" s="108">
        <v>554047</v>
      </c>
      <c r="F37" s="109">
        <v>308</v>
      </c>
      <c r="G37" s="108">
        <v>1798</v>
      </c>
      <c r="H37" s="144">
        <v>2108</v>
      </c>
      <c r="I37" s="144">
        <v>2065</v>
      </c>
      <c r="J37" s="144">
        <v>2312</v>
      </c>
      <c r="K37" s="144">
        <v>2367.0364238410598</v>
      </c>
      <c r="L37" s="144">
        <v>2730.2346041055716</v>
      </c>
    </row>
    <row r="38" spans="1:12" ht="14.1" customHeight="1">
      <c r="A38" s="103" t="s">
        <v>313</v>
      </c>
      <c r="B38" s="105" t="s">
        <v>354</v>
      </c>
      <c r="C38" s="106" t="s">
        <v>320</v>
      </c>
      <c r="D38" s="107" t="s">
        <v>80</v>
      </c>
      <c r="E38" s="108">
        <v>600747</v>
      </c>
      <c r="F38" s="109">
        <v>380</v>
      </c>
      <c r="G38" s="108">
        <v>1580</v>
      </c>
      <c r="H38" s="144">
        <v>1562</v>
      </c>
      <c r="I38" s="144">
        <v>1324</v>
      </c>
      <c r="J38" s="144">
        <v>1441</v>
      </c>
      <c r="K38" s="144">
        <v>1045.8801020408164</v>
      </c>
      <c r="L38" s="144">
        <v>1240.2688442211056</v>
      </c>
    </row>
    <row r="39" spans="1:12" ht="14.1" customHeight="1">
      <c r="A39" s="103" t="s">
        <v>333</v>
      </c>
      <c r="B39" s="105" t="s">
        <v>355</v>
      </c>
      <c r="C39" s="106" t="s">
        <v>328</v>
      </c>
      <c r="D39" s="107" t="s">
        <v>81</v>
      </c>
      <c r="E39" s="108">
        <v>380069</v>
      </c>
      <c r="F39" s="109">
        <v>606</v>
      </c>
      <c r="G39" s="108">
        <v>627</v>
      </c>
      <c r="H39" s="144">
        <v>909</v>
      </c>
      <c r="I39" s="144">
        <v>587</v>
      </c>
      <c r="J39" s="144">
        <v>913</v>
      </c>
      <c r="K39" s="144">
        <v>471.5248344370861</v>
      </c>
      <c r="L39" s="144">
        <v>579.01480263157896</v>
      </c>
    </row>
    <row r="40" spans="1:12" ht="14.1" customHeight="1">
      <c r="A40" s="103" t="s">
        <v>337</v>
      </c>
      <c r="B40" s="105" t="s">
        <v>356</v>
      </c>
      <c r="C40" s="106" t="s">
        <v>326</v>
      </c>
      <c r="D40" s="107" t="s">
        <v>82</v>
      </c>
      <c r="E40" s="108">
        <v>861588</v>
      </c>
      <c r="F40" s="109">
        <v>1111</v>
      </c>
      <c r="G40" s="108">
        <v>775</v>
      </c>
      <c r="H40" s="144">
        <v>615</v>
      </c>
      <c r="I40" s="144">
        <v>606</v>
      </c>
      <c r="J40" s="144">
        <v>810</v>
      </c>
      <c r="K40" s="144">
        <v>574.22491039426518</v>
      </c>
      <c r="L40" s="144">
        <v>489.31844499586435</v>
      </c>
    </row>
    <row r="41" spans="1:12" ht="14.1" customHeight="1">
      <c r="A41" s="103" t="s">
        <v>303</v>
      </c>
      <c r="B41" s="105" t="s">
        <v>357</v>
      </c>
      <c r="C41" s="106" t="s">
        <v>318</v>
      </c>
      <c r="D41" s="107" t="s">
        <v>83</v>
      </c>
      <c r="E41" s="108">
        <v>291602</v>
      </c>
      <c r="F41" s="109">
        <v>218</v>
      </c>
      <c r="G41" s="108">
        <v>1337</v>
      </c>
      <c r="H41" s="144">
        <v>1451</v>
      </c>
      <c r="I41" s="144">
        <v>1548</v>
      </c>
      <c r="J41" s="144">
        <v>1646</v>
      </c>
      <c r="K41" s="144">
        <v>1705.1376146788991</v>
      </c>
      <c r="L41" s="144">
        <v>1480.2062780269059</v>
      </c>
    </row>
    <row r="42" spans="1:12" ht="14.1" customHeight="1">
      <c r="A42" s="103" t="s">
        <v>303</v>
      </c>
      <c r="B42" s="105" t="s">
        <v>358</v>
      </c>
      <c r="C42" s="106" t="s">
        <v>315</v>
      </c>
      <c r="D42" s="107" t="s">
        <v>84</v>
      </c>
      <c r="E42" s="108">
        <v>135317</v>
      </c>
      <c r="F42" s="109">
        <v>156</v>
      </c>
      <c r="G42" s="108">
        <v>867</v>
      </c>
      <c r="H42" s="144">
        <v>951</v>
      </c>
      <c r="I42" s="144">
        <v>981</v>
      </c>
      <c r="J42" s="144">
        <v>963</v>
      </c>
      <c r="K42" s="144">
        <v>946.9515151515152</v>
      </c>
      <c r="L42" s="144">
        <v>997.01754385964909</v>
      </c>
    </row>
    <row r="43" spans="1:12" ht="14.1" customHeight="1">
      <c r="A43" s="103" t="s">
        <v>333</v>
      </c>
      <c r="B43" s="105" t="s">
        <v>359</v>
      </c>
      <c r="C43" s="106" t="s">
        <v>326</v>
      </c>
      <c r="D43" s="107" t="s">
        <v>85</v>
      </c>
      <c r="E43" s="108">
        <v>1055145</v>
      </c>
      <c r="F43" s="109">
        <v>876</v>
      </c>
      <c r="G43" s="108">
        <v>1204</v>
      </c>
      <c r="H43" s="144">
        <v>1411</v>
      </c>
      <c r="I43" s="144">
        <v>1169</v>
      </c>
      <c r="J43" s="144">
        <v>1177</v>
      </c>
      <c r="K43" s="144">
        <v>1135.4402234636871</v>
      </c>
      <c r="L43" s="144">
        <v>1023.3277591973244</v>
      </c>
    </row>
    <row r="44" spans="1:12" ht="14.1" customHeight="1">
      <c r="A44" s="103" t="s">
        <v>333</v>
      </c>
      <c r="B44" s="105" t="s">
        <v>360</v>
      </c>
      <c r="C44" s="106" t="s">
        <v>326</v>
      </c>
      <c r="D44" s="107" t="s">
        <v>86</v>
      </c>
      <c r="E44" s="108">
        <v>593564</v>
      </c>
      <c r="F44" s="109">
        <v>988</v>
      </c>
      <c r="G44" s="108">
        <v>600</v>
      </c>
      <c r="H44" s="144">
        <v>711</v>
      </c>
      <c r="I44" s="144">
        <v>634</v>
      </c>
      <c r="J44" s="144">
        <v>576</v>
      </c>
      <c r="K44" s="144">
        <v>420.6196623634558</v>
      </c>
      <c r="L44" s="144">
        <v>365.56469500924214</v>
      </c>
    </row>
    <row r="45" spans="1:12" ht="14.1" customHeight="1">
      <c r="A45" s="103" t="s">
        <v>331</v>
      </c>
      <c r="B45" s="105" t="s">
        <v>361</v>
      </c>
      <c r="C45" s="106" t="s">
        <v>326</v>
      </c>
      <c r="D45" s="107" t="s">
        <v>87</v>
      </c>
      <c r="E45" s="108">
        <v>434919</v>
      </c>
      <c r="F45" s="109">
        <v>543</v>
      </c>
      <c r="G45" s="108">
        <v>800</v>
      </c>
      <c r="H45" s="144">
        <v>793</v>
      </c>
      <c r="I45" s="144">
        <v>796</v>
      </c>
      <c r="J45" s="144">
        <v>720</v>
      </c>
      <c r="K45" s="144">
        <v>821.70749542961607</v>
      </c>
      <c r="L45" s="144">
        <v>783.93150684931504</v>
      </c>
    </row>
    <row r="46" spans="1:12" ht="14.1" customHeight="1">
      <c r="A46" s="103" t="s">
        <v>331</v>
      </c>
      <c r="B46" s="105" t="s">
        <v>362</v>
      </c>
      <c r="C46" s="106" t="s">
        <v>326</v>
      </c>
      <c r="D46" s="107" t="s">
        <v>88</v>
      </c>
      <c r="E46" s="108">
        <v>144653</v>
      </c>
      <c r="F46" s="109">
        <v>739</v>
      </c>
      <c r="G46" s="108">
        <v>195</v>
      </c>
      <c r="H46" s="144">
        <v>304</v>
      </c>
      <c r="I46" s="144">
        <v>406</v>
      </c>
      <c r="J46" s="144">
        <v>181</v>
      </c>
      <c r="K46" s="144">
        <v>327.75375375375376</v>
      </c>
      <c r="L46" s="144">
        <v>171.76287051482061</v>
      </c>
    </row>
    <row r="47" spans="1:12" ht="14.1" customHeight="1">
      <c r="A47" s="103" t="s">
        <v>337</v>
      </c>
      <c r="B47" s="105" t="s">
        <v>363</v>
      </c>
      <c r="C47" s="106" t="s">
        <v>326</v>
      </c>
      <c r="D47" s="107" t="s">
        <v>89</v>
      </c>
      <c r="E47" s="108">
        <v>735251</v>
      </c>
      <c r="F47" s="109">
        <v>1063</v>
      </c>
      <c r="G47" s="108">
        <v>691</v>
      </c>
      <c r="H47" s="144">
        <v>750</v>
      </c>
      <c r="I47" s="144">
        <v>746</v>
      </c>
      <c r="J47" s="144">
        <v>602</v>
      </c>
      <c r="K47" s="144">
        <v>570.9065510597303</v>
      </c>
      <c r="L47" s="144">
        <v>562.10842207163603</v>
      </c>
    </row>
    <row r="48" spans="1:12" ht="14.1" customHeight="1">
      <c r="A48" s="103" t="s">
        <v>313</v>
      </c>
      <c r="B48" s="105" t="s">
        <v>364</v>
      </c>
      <c r="C48" s="106" t="s">
        <v>326</v>
      </c>
      <c r="D48" s="107" t="s">
        <v>90</v>
      </c>
      <c r="E48" s="108">
        <v>656710</v>
      </c>
      <c r="F48" s="109">
        <v>741</v>
      </c>
      <c r="G48" s="108">
        <v>886</v>
      </c>
      <c r="H48" s="144">
        <v>1133</v>
      </c>
      <c r="I48" s="144">
        <v>988</v>
      </c>
      <c r="J48" s="144">
        <v>935</v>
      </c>
      <c r="K48" s="144">
        <v>1064.7605820105821</v>
      </c>
      <c r="L48" s="144">
        <v>896.8492791612058</v>
      </c>
    </row>
    <row r="49" spans="1:12" ht="14.1" customHeight="1">
      <c r="A49" s="103" t="s">
        <v>333</v>
      </c>
      <c r="B49" s="105" t="s">
        <v>365</v>
      </c>
      <c r="C49" s="106" t="s">
        <v>328</v>
      </c>
      <c r="D49" s="107" t="s">
        <v>91</v>
      </c>
      <c r="E49" s="108">
        <v>753517</v>
      </c>
      <c r="F49" s="109">
        <v>731</v>
      </c>
      <c r="G49" s="108">
        <v>1030</v>
      </c>
      <c r="H49" s="144">
        <v>1371</v>
      </c>
      <c r="I49" s="144">
        <v>1435</v>
      </c>
      <c r="J49" s="144">
        <v>1231</v>
      </c>
      <c r="K49" s="144">
        <v>1269.6135401974611</v>
      </c>
      <c r="L49" s="144">
        <v>1246.4088235294118</v>
      </c>
    </row>
    <row r="50" spans="1:12" ht="14.1" customHeight="1">
      <c r="A50" s="103" t="s">
        <v>303</v>
      </c>
      <c r="B50" s="105" t="s">
        <v>366</v>
      </c>
      <c r="C50" s="106" t="s">
        <v>323</v>
      </c>
      <c r="D50" s="107" t="s">
        <v>92</v>
      </c>
      <c r="E50" s="108">
        <v>113807</v>
      </c>
      <c r="F50" s="109">
        <v>319</v>
      </c>
      <c r="G50" s="108">
        <v>356</v>
      </c>
      <c r="H50" s="144">
        <v>285</v>
      </c>
      <c r="I50" s="144">
        <v>316</v>
      </c>
      <c r="J50" s="144">
        <v>532</v>
      </c>
      <c r="K50" s="144">
        <v>430.54285714285714</v>
      </c>
      <c r="L50" s="144">
        <v>507.12558139534883</v>
      </c>
    </row>
    <row r="51" spans="1:12" ht="14.1" customHeight="1">
      <c r="A51" s="103" t="s">
        <v>337</v>
      </c>
      <c r="B51" s="105" t="s">
        <v>367</v>
      </c>
      <c r="C51" s="106" t="s">
        <v>312</v>
      </c>
      <c r="D51" s="107" t="s">
        <v>93</v>
      </c>
      <c r="E51" s="108">
        <v>2420550</v>
      </c>
      <c r="F51" s="109">
        <v>2323</v>
      </c>
      <c r="G51" s="108">
        <v>1041</v>
      </c>
      <c r="H51" s="144">
        <v>1108</v>
      </c>
      <c r="I51" s="144">
        <v>1092</v>
      </c>
      <c r="J51" s="144">
        <v>1255</v>
      </c>
      <c r="K51" s="144">
        <v>1155.8466376390904</v>
      </c>
      <c r="L51" s="144">
        <v>1132.3270940570894</v>
      </c>
    </row>
    <row r="52" spans="1:12" ht="14.1" customHeight="1">
      <c r="A52" s="103" t="s">
        <v>331</v>
      </c>
      <c r="B52" s="105" t="s">
        <v>368</v>
      </c>
      <c r="C52" s="106" t="s">
        <v>315</v>
      </c>
      <c r="D52" s="107" t="s">
        <v>94</v>
      </c>
      <c r="E52" s="108">
        <v>102126</v>
      </c>
      <c r="F52" s="109">
        <v>254</v>
      </c>
      <c r="G52" s="108">
        <v>402</v>
      </c>
      <c r="H52" s="144">
        <v>443</v>
      </c>
      <c r="I52" s="144">
        <v>533</v>
      </c>
      <c r="J52" s="144">
        <v>444</v>
      </c>
      <c r="K52" s="144">
        <v>500.78988326848247</v>
      </c>
      <c r="L52" s="144">
        <v>1000.76171875</v>
      </c>
    </row>
    <row r="53" spans="1:12" ht="14.1" customHeight="1">
      <c r="A53" s="103" t="s">
        <v>313</v>
      </c>
      <c r="B53" s="105" t="s">
        <v>369</v>
      </c>
      <c r="C53" s="106" t="s">
        <v>318</v>
      </c>
      <c r="D53" s="107" t="s">
        <v>95</v>
      </c>
      <c r="E53" s="108">
        <v>424250</v>
      </c>
      <c r="F53" s="109">
        <v>344</v>
      </c>
      <c r="G53" s="108">
        <v>1233</v>
      </c>
      <c r="H53" s="144">
        <v>994</v>
      </c>
      <c r="I53" s="144">
        <v>953</v>
      </c>
      <c r="J53" s="144">
        <v>984</v>
      </c>
      <c r="K53" s="144">
        <v>989.23163841807911</v>
      </c>
      <c r="L53" s="144">
        <v>1010.3757062146892</v>
      </c>
    </row>
    <row r="54" spans="1:12" ht="14.1" customHeight="1">
      <c r="A54" s="103" t="s">
        <v>303</v>
      </c>
      <c r="B54" s="105" t="s">
        <v>370</v>
      </c>
      <c r="C54" s="106" t="s">
        <v>318</v>
      </c>
      <c r="D54" s="107" t="s">
        <v>96</v>
      </c>
      <c r="E54" s="108">
        <v>217770</v>
      </c>
      <c r="F54" s="109">
        <v>242</v>
      </c>
      <c r="G54" s="108">
        <v>899</v>
      </c>
      <c r="H54" s="144">
        <v>1034</v>
      </c>
      <c r="I54" s="144">
        <v>1152</v>
      </c>
      <c r="J54" s="144">
        <v>1300</v>
      </c>
      <c r="K54" s="144">
        <v>1128.9567307692307</v>
      </c>
      <c r="L54" s="144">
        <v>977.35217391304343</v>
      </c>
    </row>
    <row r="55" spans="1:12" ht="14.1" customHeight="1">
      <c r="A55" s="103" t="s">
        <v>313</v>
      </c>
      <c r="B55" s="105" t="s">
        <v>371</v>
      </c>
      <c r="C55" s="106" t="s">
        <v>326</v>
      </c>
      <c r="D55" s="107" t="s">
        <v>97</v>
      </c>
      <c r="E55" s="108">
        <v>468113</v>
      </c>
      <c r="F55" s="109">
        <v>801</v>
      </c>
      <c r="G55" s="108">
        <v>584</v>
      </c>
      <c r="H55" s="144">
        <v>521</v>
      </c>
      <c r="I55" s="144">
        <v>530</v>
      </c>
      <c r="J55" s="144">
        <v>705</v>
      </c>
      <c r="K55" s="144">
        <v>509.20553359683794</v>
      </c>
      <c r="L55" s="144">
        <v>481.96875</v>
      </c>
    </row>
    <row r="56" spans="1:12" ht="14.1" customHeight="1">
      <c r="A56" s="103" t="s">
        <v>331</v>
      </c>
      <c r="B56" s="105" t="s">
        <v>372</v>
      </c>
      <c r="C56" s="106" t="s">
        <v>320</v>
      </c>
      <c r="D56" s="107" t="s">
        <v>98</v>
      </c>
      <c r="E56" s="108">
        <v>135415</v>
      </c>
      <c r="F56" s="109">
        <v>216</v>
      </c>
      <c r="G56" s="108">
        <v>626</v>
      </c>
      <c r="H56" s="144">
        <v>682</v>
      </c>
      <c r="I56" s="144">
        <v>621</v>
      </c>
      <c r="J56" s="144">
        <v>861</v>
      </c>
      <c r="K56" s="144">
        <v>598.89592760180994</v>
      </c>
      <c r="L56" s="144">
        <v>677.932735426009</v>
      </c>
    </row>
    <row r="57" spans="1:12" ht="14.1" customHeight="1">
      <c r="A57" s="103" t="s">
        <v>303</v>
      </c>
      <c r="B57" s="105" t="s">
        <v>373</v>
      </c>
      <c r="C57" s="106" t="s">
        <v>323</v>
      </c>
      <c r="D57" s="112" t="s">
        <v>99</v>
      </c>
      <c r="E57" s="108">
        <v>191880</v>
      </c>
      <c r="F57" s="109">
        <v>379</v>
      </c>
      <c r="G57" s="108">
        <v>506</v>
      </c>
      <c r="H57" s="144">
        <v>540</v>
      </c>
      <c r="I57" s="144">
        <v>563</v>
      </c>
      <c r="J57" s="144">
        <v>520</v>
      </c>
      <c r="K57" s="144">
        <v>507.70059880239523</v>
      </c>
      <c r="L57" s="144">
        <v>947.68156424581002</v>
      </c>
    </row>
    <row r="58" spans="1:12" ht="14.1" customHeight="1">
      <c r="A58" s="103" t="s">
        <v>310</v>
      </c>
      <c r="B58" s="105" t="s">
        <v>374</v>
      </c>
      <c r="C58" s="106" t="s">
        <v>312</v>
      </c>
      <c r="D58" s="107" t="s">
        <v>100</v>
      </c>
      <c r="E58" s="108">
        <v>3268176</v>
      </c>
      <c r="F58" s="109">
        <v>3472</v>
      </c>
      <c r="G58" s="108">
        <v>941</v>
      </c>
      <c r="H58" s="144">
        <v>940</v>
      </c>
      <c r="I58" s="144">
        <v>772</v>
      </c>
      <c r="J58" s="144">
        <v>847</v>
      </c>
      <c r="K58" s="144">
        <v>1012.1106370009144</v>
      </c>
      <c r="L58" s="144">
        <v>932.80121951219508</v>
      </c>
    </row>
    <row r="59" spans="1:12" ht="14.1" customHeight="1">
      <c r="A59" s="103" t="s">
        <v>303</v>
      </c>
      <c r="B59" s="105" t="s">
        <v>375</v>
      </c>
      <c r="C59" s="106" t="s">
        <v>315</v>
      </c>
      <c r="D59" s="107" t="s">
        <v>101</v>
      </c>
      <c r="E59" s="108">
        <v>136818</v>
      </c>
      <c r="F59" s="109">
        <v>126</v>
      </c>
      <c r="G59" s="108">
        <v>1085</v>
      </c>
      <c r="H59" s="144">
        <v>1059</v>
      </c>
      <c r="I59" s="144">
        <v>1312</v>
      </c>
      <c r="J59" s="144">
        <v>2200</v>
      </c>
      <c r="K59" s="144">
        <v>1285.6016949152543</v>
      </c>
      <c r="L59" s="144">
        <v>1021.3471074380166</v>
      </c>
    </row>
    <row r="60" spans="1:12" ht="14.1" customHeight="1">
      <c r="A60" s="103" t="s">
        <v>331</v>
      </c>
      <c r="B60" s="105" t="s">
        <v>376</v>
      </c>
      <c r="C60" s="106" t="s">
        <v>318</v>
      </c>
      <c r="D60" s="107" t="s">
        <v>102</v>
      </c>
      <c r="E60" s="108">
        <v>461009</v>
      </c>
      <c r="F60" s="109">
        <v>311</v>
      </c>
      <c r="G60" s="108">
        <v>1482</v>
      </c>
      <c r="H60" s="144">
        <v>1091</v>
      </c>
      <c r="I60" s="144">
        <v>1117</v>
      </c>
      <c r="J60" s="144">
        <v>804</v>
      </c>
      <c r="K60" s="144">
        <v>876.80250783699057</v>
      </c>
      <c r="L60" s="144">
        <v>770.32475884244377</v>
      </c>
    </row>
    <row r="61" spans="1:12" ht="14.1" customHeight="1">
      <c r="A61" s="103" t="s">
        <v>310</v>
      </c>
      <c r="B61" s="105" t="s">
        <v>377</v>
      </c>
      <c r="C61" s="106" t="s">
        <v>312</v>
      </c>
      <c r="D61" s="107" t="s">
        <v>103</v>
      </c>
      <c r="E61" s="108">
        <v>4004291</v>
      </c>
      <c r="F61" s="109">
        <v>3194</v>
      </c>
      <c r="G61" s="108">
        <v>1253</v>
      </c>
      <c r="H61" s="144">
        <v>1002</v>
      </c>
      <c r="I61" s="144">
        <v>960</v>
      </c>
      <c r="J61" s="144">
        <v>1112</v>
      </c>
      <c r="K61" s="144">
        <v>1165.1872586872587</v>
      </c>
      <c r="L61" s="144">
        <v>1193.6052207541088</v>
      </c>
    </row>
    <row r="62" spans="1:12" ht="14.1" customHeight="1">
      <c r="A62" s="103" t="s">
        <v>331</v>
      </c>
      <c r="B62" s="105" t="s">
        <v>378</v>
      </c>
      <c r="C62" s="106" t="s">
        <v>315</v>
      </c>
      <c r="D62" s="107" t="s">
        <v>104</v>
      </c>
      <c r="E62" s="108">
        <v>273988</v>
      </c>
      <c r="F62" s="109">
        <v>266</v>
      </c>
      <c r="G62" s="108">
        <v>1030</v>
      </c>
      <c r="H62" s="144">
        <v>956</v>
      </c>
      <c r="I62" s="144">
        <v>928</v>
      </c>
      <c r="J62" s="144">
        <v>930</v>
      </c>
      <c r="K62" s="144">
        <v>815.42145593869736</v>
      </c>
      <c r="L62" s="144">
        <v>959.8481481481482</v>
      </c>
    </row>
    <row r="63" spans="1:12" ht="14.1" customHeight="1">
      <c r="A63" s="103" t="s">
        <v>303</v>
      </c>
      <c r="B63" s="105" t="s">
        <v>379</v>
      </c>
      <c r="C63" s="106" t="s">
        <v>315</v>
      </c>
      <c r="D63" s="107" t="s">
        <v>105</v>
      </c>
      <c r="E63" s="108">
        <v>131440</v>
      </c>
      <c r="F63" s="109">
        <v>169</v>
      </c>
      <c r="G63" s="108">
        <v>777</v>
      </c>
      <c r="H63" s="144">
        <v>920</v>
      </c>
      <c r="I63" s="144">
        <v>894</v>
      </c>
      <c r="J63" s="144">
        <v>724</v>
      </c>
      <c r="K63" s="144">
        <v>740.67096774193544</v>
      </c>
      <c r="L63" s="144">
        <v>883.76785714285711</v>
      </c>
    </row>
    <row r="64" spans="1:12" ht="14.1" customHeight="1">
      <c r="A64" s="103" t="s">
        <v>337</v>
      </c>
      <c r="B64" s="105" t="s">
        <v>380</v>
      </c>
      <c r="C64" s="106" t="s">
        <v>326</v>
      </c>
      <c r="D64" s="107" t="s">
        <v>106</v>
      </c>
      <c r="E64" s="108">
        <v>1154070</v>
      </c>
      <c r="F64" s="109">
        <v>1589</v>
      </c>
      <c r="G64" s="108">
        <v>726</v>
      </c>
      <c r="H64" s="144">
        <v>740</v>
      </c>
      <c r="I64" s="144">
        <v>758</v>
      </c>
      <c r="J64" s="144">
        <v>627</v>
      </c>
      <c r="K64" s="144">
        <v>617.16996047430825</v>
      </c>
      <c r="L64" s="144">
        <v>622.18175629680059</v>
      </c>
    </row>
    <row r="65" spans="1:12" ht="14.1" customHeight="1">
      <c r="A65" s="103" t="s">
        <v>303</v>
      </c>
      <c r="B65" s="105" t="s">
        <v>381</v>
      </c>
      <c r="C65" s="106" t="s">
        <v>315</v>
      </c>
      <c r="D65" s="107" t="s">
        <v>107</v>
      </c>
      <c r="E65" s="108">
        <v>164563</v>
      </c>
      <c r="F65" s="109">
        <v>108</v>
      </c>
      <c r="G65" s="108">
        <v>1523</v>
      </c>
      <c r="H65" s="144">
        <v>1317</v>
      </c>
      <c r="I65" s="144">
        <v>1494</v>
      </c>
      <c r="J65" s="144">
        <v>1160</v>
      </c>
      <c r="K65" s="144">
        <v>1640.9816513761468</v>
      </c>
      <c r="L65" s="144">
        <v>1387.8198198198197</v>
      </c>
    </row>
    <row r="66" spans="1:12" ht="14.1" customHeight="1">
      <c r="A66" s="103" t="s">
        <v>316</v>
      </c>
      <c r="B66" s="105" t="s">
        <v>382</v>
      </c>
      <c r="C66" s="106" t="s">
        <v>328</v>
      </c>
      <c r="D66" s="107" t="s">
        <v>108</v>
      </c>
      <c r="E66" s="108">
        <v>181876</v>
      </c>
      <c r="F66" s="109">
        <v>210</v>
      </c>
      <c r="G66" s="108">
        <v>866</v>
      </c>
      <c r="H66" s="144">
        <v>763</v>
      </c>
      <c r="I66" s="144">
        <v>876</v>
      </c>
      <c r="J66" s="144">
        <v>794</v>
      </c>
      <c r="K66" s="144">
        <v>799.00975609756097</v>
      </c>
      <c r="L66" s="144">
        <v>769.22330097087377</v>
      </c>
    </row>
    <row r="67" spans="1:12" ht="14.1" customHeight="1">
      <c r="A67" s="103" t="s">
        <v>331</v>
      </c>
      <c r="B67" s="105" t="s">
        <v>383</v>
      </c>
      <c r="C67" s="106" t="s">
        <v>328</v>
      </c>
      <c r="D67" s="107" t="s">
        <v>109</v>
      </c>
      <c r="E67" s="108">
        <v>379785</v>
      </c>
      <c r="F67" s="109">
        <v>293</v>
      </c>
      <c r="G67" s="108">
        <v>1296</v>
      </c>
      <c r="H67" s="144">
        <v>1166</v>
      </c>
      <c r="I67" s="144">
        <v>1295</v>
      </c>
      <c r="J67" s="144">
        <v>1210</v>
      </c>
      <c r="K67" s="144">
        <v>1151.1533333333334</v>
      </c>
      <c r="L67" s="144">
        <v>1136.6215277777778</v>
      </c>
    </row>
    <row r="68" spans="1:12" ht="14.1" customHeight="1">
      <c r="A68" s="103" t="s">
        <v>313</v>
      </c>
      <c r="B68" s="105" t="s">
        <v>384</v>
      </c>
      <c r="C68" s="106" t="s">
        <v>326</v>
      </c>
      <c r="D68" s="107" t="s">
        <v>110</v>
      </c>
      <c r="E68" s="108">
        <v>566902</v>
      </c>
      <c r="F68" s="109">
        <v>788</v>
      </c>
      <c r="G68" s="108">
        <v>719</v>
      </c>
      <c r="H68" s="144">
        <v>882</v>
      </c>
      <c r="I68" s="144">
        <v>918</v>
      </c>
      <c r="J68" s="144">
        <v>962</v>
      </c>
      <c r="K68" s="144">
        <v>892.56486486486483</v>
      </c>
      <c r="L68" s="144">
        <v>898.38223418573352</v>
      </c>
    </row>
    <row r="69" spans="1:12" ht="14.1" customHeight="1">
      <c r="A69" s="103" t="s">
        <v>313</v>
      </c>
      <c r="B69" s="105" t="s">
        <v>385</v>
      </c>
      <c r="C69" s="106" t="s">
        <v>326</v>
      </c>
      <c r="D69" s="107" t="s">
        <v>111</v>
      </c>
      <c r="E69" s="108">
        <v>378278</v>
      </c>
      <c r="F69" s="109">
        <v>777</v>
      </c>
      <c r="G69" s="108">
        <v>486</v>
      </c>
      <c r="H69" s="144">
        <v>497</v>
      </c>
      <c r="I69" s="144">
        <v>540</v>
      </c>
      <c r="J69" s="144">
        <v>899</v>
      </c>
      <c r="K69" s="144">
        <v>520.04897959183677</v>
      </c>
      <c r="L69" s="144">
        <v>527.13176144244107</v>
      </c>
    </row>
    <row r="70" spans="1:12" ht="14.1" customHeight="1">
      <c r="A70" s="103" t="s">
        <v>337</v>
      </c>
      <c r="B70" s="105" t="s">
        <v>386</v>
      </c>
      <c r="C70" s="106" t="s">
        <v>326</v>
      </c>
      <c r="D70" s="107" t="s">
        <v>112</v>
      </c>
      <c r="E70" s="108">
        <v>886153</v>
      </c>
      <c r="F70" s="109">
        <v>1525</v>
      </c>
      <c r="G70" s="108">
        <v>581</v>
      </c>
      <c r="H70" s="144">
        <v>734</v>
      </c>
      <c r="I70" s="144">
        <v>1048</v>
      </c>
      <c r="J70" s="144">
        <v>691</v>
      </c>
      <c r="K70" s="144">
        <v>743.95171339563865</v>
      </c>
      <c r="L70" s="144">
        <v>638.46792189679218</v>
      </c>
    </row>
    <row r="71" spans="1:12" ht="14.1" customHeight="1">
      <c r="A71" s="103" t="s">
        <v>337</v>
      </c>
      <c r="B71" s="105" t="s">
        <v>387</v>
      </c>
      <c r="C71" s="106" t="s">
        <v>326</v>
      </c>
      <c r="D71" s="107" t="s">
        <v>113</v>
      </c>
      <c r="E71" s="108">
        <v>966348</v>
      </c>
      <c r="F71" s="109">
        <v>1787</v>
      </c>
      <c r="G71" s="108">
        <v>540</v>
      </c>
      <c r="H71" s="144">
        <v>463</v>
      </c>
      <c r="I71" s="144">
        <v>531</v>
      </c>
      <c r="J71" s="144">
        <v>495</v>
      </c>
      <c r="K71" s="144">
        <v>499.7305728871242</v>
      </c>
      <c r="L71" s="144">
        <v>492.03502626970226</v>
      </c>
    </row>
    <row r="72" spans="1:12" ht="14.1" customHeight="1">
      <c r="A72" s="103" t="s">
        <v>333</v>
      </c>
      <c r="B72" s="105" t="s">
        <v>388</v>
      </c>
      <c r="C72" s="106" t="s">
        <v>326</v>
      </c>
      <c r="D72" s="107" t="s">
        <v>114</v>
      </c>
      <c r="E72" s="108">
        <v>1013060</v>
      </c>
      <c r="F72" s="109">
        <v>950</v>
      </c>
      <c r="G72" s="108">
        <v>1066</v>
      </c>
      <c r="H72" s="144">
        <v>1037</v>
      </c>
      <c r="I72" s="144">
        <v>1198</v>
      </c>
      <c r="J72" s="144">
        <v>1078</v>
      </c>
      <c r="K72" s="144">
        <v>1044.8880434782609</v>
      </c>
      <c r="L72" s="144">
        <v>1010.9615384615385</v>
      </c>
    </row>
    <row r="73" spans="1:12" ht="14.1" customHeight="1">
      <c r="A73" s="103" t="s">
        <v>313</v>
      </c>
      <c r="B73" s="105" t="s">
        <v>389</v>
      </c>
      <c r="C73" s="106" t="s">
        <v>326</v>
      </c>
      <c r="D73" s="107" t="s">
        <v>115</v>
      </c>
      <c r="E73" s="108">
        <v>288755</v>
      </c>
      <c r="F73" s="109">
        <v>1026</v>
      </c>
      <c r="G73" s="108">
        <v>281</v>
      </c>
      <c r="H73" s="144">
        <v>268</v>
      </c>
      <c r="I73" s="144">
        <v>259</v>
      </c>
      <c r="J73" s="144">
        <v>256</v>
      </c>
      <c r="K73" s="144">
        <v>402.77648305084745</v>
      </c>
      <c r="L73" s="144">
        <v>264.39130434782606</v>
      </c>
    </row>
    <row r="74" spans="1:12" ht="14.1" customHeight="1">
      <c r="A74" s="103" t="s">
        <v>303</v>
      </c>
      <c r="B74" s="105" t="s">
        <v>390</v>
      </c>
      <c r="C74" s="106" t="s">
        <v>315</v>
      </c>
      <c r="D74" s="107" t="s">
        <v>116</v>
      </c>
      <c r="E74" s="108">
        <v>93541</v>
      </c>
      <c r="F74" s="109">
        <v>148</v>
      </c>
      <c r="G74" s="108">
        <v>632</v>
      </c>
      <c r="H74" s="144">
        <v>648</v>
      </c>
      <c r="I74" s="144">
        <v>606</v>
      </c>
      <c r="J74" s="144">
        <v>724</v>
      </c>
      <c r="K74" s="144">
        <v>612.28289473684208</v>
      </c>
      <c r="L74" s="144">
        <v>660.11111111111109</v>
      </c>
    </row>
    <row r="75" spans="1:12" ht="14.1" customHeight="1">
      <c r="A75" s="103" t="s">
        <v>313</v>
      </c>
      <c r="B75" s="105" t="s">
        <v>391</v>
      </c>
      <c r="C75" s="106" t="s">
        <v>326</v>
      </c>
      <c r="D75" s="107" t="s">
        <v>117</v>
      </c>
      <c r="E75" s="108">
        <v>395430</v>
      </c>
      <c r="F75" s="109">
        <v>624</v>
      </c>
      <c r="G75" s="108">
        <v>633</v>
      </c>
      <c r="H75" s="144">
        <v>748</v>
      </c>
      <c r="I75" s="144">
        <v>626</v>
      </c>
      <c r="J75" s="144">
        <v>510</v>
      </c>
      <c r="K75" s="144">
        <v>415.11347517730496</v>
      </c>
      <c r="L75" s="144">
        <v>688.18555240793205</v>
      </c>
    </row>
    <row r="76" spans="1:12" ht="14.1" customHeight="1">
      <c r="A76" s="103" t="s">
        <v>333</v>
      </c>
      <c r="B76" s="105" t="s">
        <v>392</v>
      </c>
      <c r="C76" s="106" t="s">
        <v>326</v>
      </c>
      <c r="D76" s="107" t="s">
        <v>118</v>
      </c>
      <c r="E76" s="108">
        <v>616770</v>
      </c>
      <c r="F76" s="109">
        <v>845</v>
      </c>
      <c r="G76" s="108">
        <v>729</v>
      </c>
      <c r="H76" s="144">
        <v>896</v>
      </c>
      <c r="I76" s="144">
        <v>730</v>
      </c>
      <c r="J76" s="144">
        <v>640</v>
      </c>
      <c r="K76" s="144">
        <v>693.18439716312059</v>
      </c>
      <c r="L76" s="144">
        <v>603.68913480885317</v>
      </c>
    </row>
    <row r="77" spans="1:12" ht="14.1" customHeight="1">
      <c r="A77" s="103" t="s">
        <v>313</v>
      </c>
      <c r="B77" s="105" t="s">
        <v>393</v>
      </c>
      <c r="C77" s="106" t="s">
        <v>326</v>
      </c>
      <c r="D77" s="107" t="s">
        <v>119</v>
      </c>
      <c r="E77" s="108">
        <v>424735</v>
      </c>
      <c r="F77" s="109">
        <v>676</v>
      </c>
      <c r="G77" s="108">
        <v>628</v>
      </c>
      <c r="H77" s="144">
        <v>610</v>
      </c>
      <c r="I77" s="144">
        <v>708</v>
      </c>
      <c r="J77" s="144">
        <v>612</v>
      </c>
      <c r="K77" s="144">
        <v>611.695652173913</v>
      </c>
      <c r="L77" s="144">
        <v>683.24367088607596</v>
      </c>
    </row>
    <row r="78" spans="1:12" ht="14.1" customHeight="1">
      <c r="A78" s="103" t="s">
        <v>316</v>
      </c>
      <c r="B78" s="105" t="s">
        <v>394</v>
      </c>
      <c r="C78" s="106" t="s">
        <v>315</v>
      </c>
      <c r="D78" s="107" t="s">
        <v>120</v>
      </c>
      <c r="E78" s="108">
        <v>102592</v>
      </c>
      <c r="F78" s="109">
        <v>185</v>
      </c>
      <c r="G78" s="108">
        <v>554</v>
      </c>
      <c r="H78" s="144">
        <v>774</v>
      </c>
      <c r="I78" s="144">
        <v>900</v>
      </c>
      <c r="J78" s="144">
        <v>584</v>
      </c>
      <c r="K78" s="144">
        <v>597.63917525773195</v>
      </c>
      <c r="L78" s="144">
        <v>550.56435643564362</v>
      </c>
    </row>
    <row r="79" spans="1:12" ht="14.1" customHeight="1">
      <c r="A79" s="103" t="s">
        <v>310</v>
      </c>
      <c r="B79" s="105" t="s">
        <v>395</v>
      </c>
      <c r="C79" s="106" t="s">
        <v>312</v>
      </c>
      <c r="D79" s="107" t="s">
        <v>121</v>
      </c>
      <c r="E79" s="108">
        <v>3557546</v>
      </c>
      <c r="F79" s="109">
        <v>2469</v>
      </c>
      <c r="G79" s="108">
        <v>1440</v>
      </c>
      <c r="H79" s="144">
        <v>1480</v>
      </c>
      <c r="I79" s="144">
        <v>1066</v>
      </c>
      <c r="J79" s="144">
        <v>1139</v>
      </c>
      <c r="K79" s="144">
        <v>1090.8512931034484</v>
      </c>
      <c r="L79" s="144">
        <v>1267.4435336976321</v>
      </c>
    </row>
    <row r="80" spans="1:12" ht="14.1" customHeight="1">
      <c r="A80" s="103" t="s">
        <v>313</v>
      </c>
      <c r="B80" s="105" t="s">
        <v>396</v>
      </c>
      <c r="C80" s="106" t="s">
        <v>318</v>
      </c>
      <c r="D80" s="107" t="s">
        <v>122</v>
      </c>
      <c r="E80" s="108">
        <v>409309</v>
      </c>
      <c r="F80" s="109">
        <v>362</v>
      </c>
      <c r="G80" s="108">
        <v>1130</v>
      </c>
      <c r="H80" s="144">
        <v>1412</v>
      </c>
      <c r="I80" s="144">
        <v>1650</v>
      </c>
      <c r="J80" s="144">
        <v>1708</v>
      </c>
      <c r="K80" s="144">
        <v>1681.0448179271709</v>
      </c>
      <c r="L80" s="144">
        <v>1295.5697115384614</v>
      </c>
    </row>
    <row r="81" spans="1:12" ht="14.1" customHeight="1">
      <c r="A81" s="103" t="s">
        <v>313</v>
      </c>
      <c r="B81" s="105" t="s">
        <v>397</v>
      </c>
      <c r="C81" s="106" t="s">
        <v>326</v>
      </c>
      <c r="D81" s="107" t="s">
        <v>123</v>
      </c>
      <c r="E81" s="108">
        <v>604965</v>
      </c>
      <c r="F81" s="109">
        <v>709</v>
      </c>
      <c r="G81" s="108">
        <v>853</v>
      </c>
      <c r="H81" s="144">
        <v>952</v>
      </c>
      <c r="I81" s="144">
        <v>999</v>
      </c>
      <c r="J81" s="144">
        <v>947</v>
      </c>
      <c r="K81" s="144">
        <v>898.125</v>
      </c>
      <c r="L81" s="144">
        <v>926.359375</v>
      </c>
    </row>
    <row r="82" spans="1:12" ht="14.1" customHeight="1">
      <c r="A82" s="103" t="s">
        <v>333</v>
      </c>
      <c r="B82" s="105" t="s">
        <v>398</v>
      </c>
      <c r="C82" s="106" t="s">
        <v>326</v>
      </c>
      <c r="D82" s="107" t="s">
        <v>124</v>
      </c>
      <c r="E82" s="108">
        <v>488818</v>
      </c>
      <c r="F82" s="109">
        <v>1172</v>
      </c>
      <c r="G82" s="108">
        <v>417</v>
      </c>
      <c r="H82" s="144">
        <v>396</v>
      </c>
      <c r="I82" s="144">
        <v>534</v>
      </c>
      <c r="J82" s="144">
        <v>490</v>
      </c>
      <c r="K82" s="144">
        <v>413.3485714285714</v>
      </c>
      <c r="L82" s="144">
        <v>412.62335216572507</v>
      </c>
    </row>
    <row r="83" spans="1:12" ht="14.1" customHeight="1">
      <c r="A83" s="103" t="s">
        <v>333</v>
      </c>
      <c r="B83" s="105" t="s">
        <v>399</v>
      </c>
      <c r="C83" s="106" t="s">
        <v>326</v>
      </c>
      <c r="D83" s="107" t="s">
        <v>125</v>
      </c>
      <c r="E83" s="108">
        <v>586453</v>
      </c>
      <c r="F83" s="109">
        <v>926</v>
      </c>
      <c r="G83" s="108">
        <v>633</v>
      </c>
      <c r="H83" s="144">
        <v>786</v>
      </c>
      <c r="I83" s="144">
        <v>757</v>
      </c>
      <c r="J83" s="144">
        <v>660</v>
      </c>
      <c r="K83" s="144">
        <v>716.41125541125541</v>
      </c>
      <c r="L83" s="144">
        <v>653.94013303769407</v>
      </c>
    </row>
    <row r="84" spans="1:12" ht="14.1" customHeight="1">
      <c r="A84" s="103" t="s">
        <v>313</v>
      </c>
      <c r="B84" s="105" t="s">
        <v>400</v>
      </c>
      <c r="C84" s="106" t="s">
        <v>326</v>
      </c>
      <c r="D84" s="113" t="s">
        <v>126</v>
      </c>
      <c r="E84" s="108">
        <v>496059</v>
      </c>
      <c r="F84" s="109">
        <v>596</v>
      </c>
      <c r="G84" s="108">
        <v>832</v>
      </c>
      <c r="H84" s="144">
        <v>1388</v>
      </c>
      <c r="I84" s="144">
        <v>699</v>
      </c>
      <c r="J84" s="144">
        <v>1201</v>
      </c>
      <c r="K84" s="144">
        <v>708.10120068610638</v>
      </c>
      <c r="L84" s="144">
        <v>745.71816638370115</v>
      </c>
    </row>
    <row r="85" spans="1:12" ht="14.1" customHeight="1">
      <c r="A85" s="103" t="s">
        <v>313</v>
      </c>
      <c r="B85" s="105" t="s">
        <v>401</v>
      </c>
      <c r="C85" s="106" t="s">
        <v>326</v>
      </c>
      <c r="D85" s="107" t="s">
        <v>127</v>
      </c>
      <c r="E85" s="108">
        <v>449753</v>
      </c>
      <c r="F85" s="109">
        <v>666</v>
      </c>
      <c r="G85" s="108">
        <v>675</v>
      </c>
      <c r="H85" s="144">
        <v>712</v>
      </c>
      <c r="I85" s="144">
        <v>746</v>
      </c>
      <c r="J85" s="144">
        <v>775</v>
      </c>
      <c r="K85" s="144">
        <v>733.18729096989966</v>
      </c>
      <c r="L85" s="144">
        <v>746.26622296173048</v>
      </c>
    </row>
    <row r="86" spans="1:12" ht="14.1" customHeight="1">
      <c r="A86" s="103" t="s">
        <v>333</v>
      </c>
      <c r="B86" s="105" t="s">
        <v>402</v>
      </c>
      <c r="C86" s="106" t="s">
        <v>326</v>
      </c>
      <c r="D86" s="107" t="s">
        <v>128</v>
      </c>
      <c r="E86" s="108">
        <v>464370</v>
      </c>
      <c r="F86" s="109">
        <v>1136</v>
      </c>
      <c r="G86" s="108">
        <v>408</v>
      </c>
      <c r="H86" s="144">
        <v>472</v>
      </c>
      <c r="I86" s="144">
        <v>432</v>
      </c>
      <c r="J86" s="144">
        <v>441</v>
      </c>
      <c r="K86" s="144">
        <v>457.16636197440585</v>
      </c>
      <c r="L86" s="144">
        <v>490.49562682215742</v>
      </c>
    </row>
    <row r="87" spans="1:12" ht="14.1" customHeight="1">
      <c r="A87" s="103" t="s">
        <v>302</v>
      </c>
      <c r="B87" s="105" t="s">
        <v>403</v>
      </c>
      <c r="C87" s="106" t="s">
        <v>315</v>
      </c>
      <c r="D87" s="107" t="s">
        <v>129</v>
      </c>
      <c r="E87" s="108">
        <v>90518</v>
      </c>
      <c r="F87" s="109">
        <v>67</v>
      </c>
      <c r="G87" s="108">
        <v>1351</v>
      </c>
      <c r="H87" s="144">
        <v>1336</v>
      </c>
      <c r="I87" s="144">
        <v>1341</v>
      </c>
      <c r="J87" s="144">
        <v>1332</v>
      </c>
      <c r="K87" s="144">
        <v>1394.8030303030303</v>
      </c>
      <c r="L87" s="144">
        <v>1469.875</v>
      </c>
    </row>
    <row r="88" spans="1:12" ht="14.1" customHeight="1">
      <c r="A88" s="103" t="s">
        <v>313</v>
      </c>
      <c r="B88" s="105" t="s">
        <v>404</v>
      </c>
      <c r="C88" s="106" t="s">
        <v>326</v>
      </c>
      <c r="D88" s="107" t="s">
        <v>130</v>
      </c>
      <c r="E88" s="108">
        <v>931486</v>
      </c>
      <c r="F88" s="109">
        <v>835</v>
      </c>
      <c r="G88" s="108">
        <v>1115</v>
      </c>
      <c r="H88" s="144">
        <v>676</v>
      </c>
      <c r="I88" s="144">
        <v>605</v>
      </c>
      <c r="J88" s="144">
        <v>637</v>
      </c>
      <c r="K88" s="144">
        <v>623.38600723763568</v>
      </c>
      <c r="L88" s="144">
        <v>906.31664411366717</v>
      </c>
    </row>
    <row r="89" spans="1:12" ht="14.1" customHeight="1">
      <c r="A89" s="103" t="s">
        <v>302</v>
      </c>
      <c r="B89" s="105" t="s">
        <v>405</v>
      </c>
      <c r="C89" s="106" t="s">
        <v>406</v>
      </c>
      <c r="D89" s="107" t="s">
        <v>407</v>
      </c>
      <c r="E89" s="108">
        <v>348081</v>
      </c>
      <c r="F89" s="109">
        <v>91</v>
      </c>
      <c r="G89" s="108">
        <v>3825</v>
      </c>
      <c r="H89" s="144">
        <v>2942</v>
      </c>
      <c r="I89" s="144">
        <v>3038</v>
      </c>
      <c r="J89" s="144">
        <v>3083</v>
      </c>
      <c r="K89" s="144">
        <v>3152.3150684931506</v>
      </c>
      <c r="L89" s="144">
        <v>3145.5352112676055</v>
      </c>
    </row>
    <row r="90" spans="1:12" ht="14.1" customHeight="1">
      <c r="A90" s="103" t="s">
        <v>302</v>
      </c>
      <c r="B90" s="105" t="s">
        <v>408</v>
      </c>
      <c r="C90" s="106" t="s">
        <v>406</v>
      </c>
      <c r="D90" s="107" t="s">
        <v>409</v>
      </c>
      <c r="E90" s="108">
        <v>156390</v>
      </c>
      <c r="F90" s="109">
        <v>27</v>
      </c>
      <c r="G90" s="108">
        <v>5792</v>
      </c>
      <c r="H90" s="144">
        <v>6193</v>
      </c>
      <c r="I90" s="144">
        <v>6360</v>
      </c>
      <c r="J90" s="144">
        <v>6354</v>
      </c>
      <c r="K90" s="144">
        <v>8538.08</v>
      </c>
      <c r="L90" s="144">
        <v>13106.636363636364</v>
      </c>
    </row>
    <row r="91" spans="1:12" ht="14.1" customHeight="1">
      <c r="A91" s="103" t="s">
        <v>302</v>
      </c>
      <c r="B91" s="105" t="s">
        <v>410</v>
      </c>
      <c r="C91" s="106" t="s">
        <v>406</v>
      </c>
      <c r="D91" s="114" t="s">
        <v>411</v>
      </c>
      <c r="E91" s="108">
        <v>1398621</v>
      </c>
      <c r="F91" s="109">
        <v>176</v>
      </c>
      <c r="G91" s="108">
        <v>7946</v>
      </c>
      <c r="H91" s="144">
        <v>7567</v>
      </c>
      <c r="I91" s="144">
        <v>7841</v>
      </c>
      <c r="J91" s="144">
        <v>9208</v>
      </c>
      <c r="K91" s="144">
        <v>9887.0709677419363</v>
      </c>
      <c r="L91" s="144">
        <v>9669.7345679012342</v>
      </c>
    </row>
    <row r="92" spans="1:12" ht="14.1" customHeight="1">
      <c r="A92" s="103" t="s">
        <v>303</v>
      </c>
      <c r="B92" s="105" t="s">
        <v>412</v>
      </c>
      <c r="C92" s="106" t="s">
        <v>406</v>
      </c>
      <c r="D92" s="114" t="s">
        <v>413</v>
      </c>
      <c r="E92" s="108">
        <v>1158488</v>
      </c>
      <c r="F92" s="109">
        <v>199</v>
      </c>
      <c r="G92" s="108">
        <v>5821</v>
      </c>
      <c r="H92" s="144">
        <v>7420</v>
      </c>
      <c r="I92" s="144">
        <v>7468</v>
      </c>
      <c r="J92" s="144">
        <v>6861</v>
      </c>
      <c r="K92" s="144">
        <v>6928.2205882352937</v>
      </c>
      <c r="L92" s="144">
        <v>6755.3018867924529</v>
      </c>
    </row>
    <row r="93" spans="1:12" ht="14.1" customHeight="1">
      <c r="A93" s="99"/>
      <c r="B93" s="115"/>
      <c r="C93" s="115"/>
      <c r="D93" s="116" t="s">
        <v>414</v>
      </c>
      <c r="E93" s="117">
        <f>SUM(E7:E92)</f>
        <v>61262120</v>
      </c>
      <c r="F93" s="118">
        <f>SUM(F7:F92)</f>
        <v>64677</v>
      </c>
      <c r="G93" s="117">
        <f>IF(ISERR(E93/F93),"　  　－",E93/F93)</f>
        <v>947.20101427091549</v>
      </c>
      <c r="H93" s="117">
        <v>995.06690639642579</v>
      </c>
      <c r="I93" s="117">
        <v>987.92614445252934</v>
      </c>
      <c r="J93" s="117">
        <v>959.28844011585352</v>
      </c>
      <c r="K93" s="117">
        <v>939.20070726789777</v>
      </c>
      <c r="L93" s="117">
        <v>915.06437922826365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1157.953488372093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485A7-F769-4E95-9C16-F1819F37F4F6}">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492</v>
      </c>
      <c r="B1" s="186"/>
      <c r="C1" s="186"/>
      <c r="D1" s="186"/>
      <c r="E1" s="186"/>
      <c r="F1" s="186"/>
      <c r="G1" s="186"/>
      <c r="H1" s="186"/>
      <c r="I1" s="186"/>
      <c r="J1" s="186"/>
      <c r="K1" s="186"/>
      <c r="L1" s="186"/>
      <c r="M1" s="92"/>
    </row>
    <row r="2" spans="1:13" s="95" customFormat="1" ht="57" customHeight="1">
      <c r="A2" s="187" t="s">
        <v>493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1195245</v>
      </c>
      <c r="F7" s="109">
        <v>9290867</v>
      </c>
      <c r="G7" s="110">
        <v>0.128</v>
      </c>
      <c r="H7" s="111">
        <v>0.13100000000000001</v>
      </c>
      <c r="I7" s="111">
        <v>0.121</v>
      </c>
      <c r="J7" s="111">
        <v>0.112</v>
      </c>
      <c r="K7" s="111">
        <v>0.10320718629689925</v>
      </c>
      <c r="L7" s="111">
        <v>8.0699298316796564E-2</v>
      </c>
    </row>
    <row r="8" spans="1:13" ht="14.1" customHeight="1">
      <c r="A8" s="103" t="s">
        <v>313</v>
      </c>
      <c r="B8" s="105" t="s">
        <v>314</v>
      </c>
      <c r="C8" s="106" t="s">
        <v>315</v>
      </c>
      <c r="D8" s="107" t="s">
        <v>10</v>
      </c>
      <c r="E8" s="108">
        <v>386132</v>
      </c>
      <c r="F8" s="109">
        <v>3088910</v>
      </c>
      <c r="G8" s="110">
        <v>0.125</v>
      </c>
      <c r="H8" s="111">
        <v>0.107</v>
      </c>
      <c r="I8" s="111">
        <v>0.10100000000000001</v>
      </c>
      <c r="J8" s="111">
        <v>0.09</v>
      </c>
      <c r="K8" s="111">
        <v>9.5467702704868415E-2</v>
      </c>
      <c r="L8" s="111">
        <v>8.9658503960041144E-2</v>
      </c>
    </row>
    <row r="9" spans="1:13" ht="14.1" customHeight="1">
      <c r="A9" s="103" t="s">
        <v>316</v>
      </c>
      <c r="B9" s="105" t="s">
        <v>317</v>
      </c>
      <c r="C9" s="106" t="s">
        <v>318</v>
      </c>
      <c r="D9" s="107" t="s">
        <v>11</v>
      </c>
      <c r="E9" s="108">
        <v>235461</v>
      </c>
      <c r="F9" s="109">
        <v>1776748</v>
      </c>
      <c r="G9" s="110">
        <v>0.13200000000000001</v>
      </c>
      <c r="H9" s="111">
        <v>0.11799999999999999</v>
      </c>
      <c r="I9" s="111">
        <v>0.104</v>
      </c>
      <c r="J9" s="111">
        <v>9.1999999999999998E-2</v>
      </c>
      <c r="K9" s="111">
        <v>8.4420349226363892E-2</v>
      </c>
      <c r="L9" s="111">
        <v>7.1800167852899818E-2</v>
      </c>
    </row>
    <row r="10" spans="1:13" ht="14.1" customHeight="1">
      <c r="A10" s="103" t="s">
        <v>316</v>
      </c>
      <c r="B10" s="105" t="s">
        <v>319</v>
      </c>
      <c r="C10" s="106" t="s">
        <v>320</v>
      </c>
      <c r="D10" s="107" t="s">
        <v>12</v>
      </c>
      <c r="E10" s="108">
        <v>146623</v>
      </c>
      <c r="F10" s="109">
        <v>1306656</v>
      </c>
      <c r="G10" s="110">
        <v>0.112</v>
      </c>
      <c r="H10" s="111">
        <v>0.107</v>
      </c>
      <c r="I10" s="111">
        <v>0.09</v>
      </c>
      <c r="J10" s="111">
        <v>8.6999999999999994E-2</v>
      </c>
      <c r="K10" s="111">
        <v>7.297796565292651E-2</v>
      </c>
      <c r="L10" s="111">
        <v>6.6049388349898541E-2</v>
      </c>
    </row>
    <row r="11" spans="1:13" ht="14.1" customHeight="1">
      <c r="A11" s="103" t="s">
        <v>303</v>
      </c>
      <c r="B11" s="105" t="s">
        <v>321</v>
      </c>
      <c r="C11" s="106" t="s">
        <v>318</v>
      </c>
      <c r="D11" s="107" t="s">
        <v>13</v>
      </c>
      <c r="E11" s="108">
        <v>97231</v>
      </c>
      <c r="F11" s="109">
        <v>618565</v>
      </c>
      <c r="G11" s="110">
        <v>0.157</v>
      </c>
      <c r="H11" s="111">
        <v>0.12</v>
      </c>
      <c r="I11" s="111">
        <v>0.13300000000000001</v>
      </c>
      <c r="J11" s="111">
        <v>0.13800000000000001</v>
      </c>
      <c r="K11" s="111">
        <v>9.1270999385141965E-2</v>
      </c>
      <c r="L11" s="111">
        <v>8.1179190363172268E-2</v>
      </c>
    </row>
    <row r="12" spans="1:13" ht="14.1" customHeight="1">
      <c r="A12" s="103" t="s">
        <v>302</v>
      </c>
      <c r="B12" s="105" t="s">
        <v>322</v>
      </c>
      <c r="C12" s="106" t="s">
        <v>323</v>
      </c>
      <c r="D12" s="107" t="s">
        <v>14</v>
      </c>
      <c r="E12" s="108">
        <v>124354</v>
      </c>
      <c r="F12" s="109">
        <v>636583</v>
      </c>
      <c r="G12" s="110">
        <v>0.19500000000000001</v>
      </c>
      <c r="H12" s="111">
        <v>0.19900000000000001</v>
      </c>
      <c r="I12" s="111">
        <v>0.186</v>
      </c>
      <c r="J12" s="111">
        <v>0.16300000000000001</v>
      </c>
      <c r="K12" s="111">
        <v>0.14449890919931163</v>
      </c>
      <c r="L12" s="111">
        <v>0.1172268138441719</v>
      </c>
    </row>
    <row r="13" spans="1:13" ht="14.1" customHeight="1">
      <c r="A13" s="103" t="s">
        <v>303</v>
      </c>
      <c r="B13" s="105" t="s">
        <v>324</v>
      </c>
      <c r="C13" s="106" t="s">
        <v>318</v>
      </c>
      <c r="D13" s="107" t="s">
        <v>15</v>
      </c>
      <c r="E13" s="108">
        <v>177918</v>
      </c>
      <c r="F13" s="109">
        <v>1173755</v>
      </c>
      <c r="G13" s="110">
        <v>0.151</v>
      </c>
      <c r="H13" s="111">
        <v>0.13600000000000001</v>
      </c>
      <c r="I13" s="111">
        <v>0.126</v>
      </c>
      <c r="J13" s="111">
        <v>0.12</v>
      </c>
      <c r="K13" s="111">
        <v>0.10664621166766447</v>
      </c>
      <c r="L13" s="111">
        <v>8.0883711172349923E-2</v>
      </c>
    </row>
    <row r="14" spans="1:13" ht="14.1" customHeight="1">
      <c r="A14" s="103" t="s">
        <v>313</v>
      </c>
      <c r="B14" s="105" t="s">
        <v>325</v>
      </c>
      <c r="C14" s="106" t="s">
        <v>326</v>
      </c>
      <c r="D14" s="107" t="s">
        <v>16</v>
      </c>
      <c r="E14" s="108">
        <v>432524</v>
      </c>
      <c r="F14" s="109">
        <v>3891299</v>
      </c>
      <c r="G14" s="110">
        <v>0.111</v>
      </c>
      <c r="H14" s="111">
        <v>0.11600000000000001</v>
      </c>
      <c r="I14" s="111">
        <v>0.105</v>
      </c>
      <c r="J14" s="111">
        <v>9.2999999999999999E-2</v>
      </c>
      <c r="K14" s="111">
        <v>9.006003044731338E-2</v>
      </c>
      <c r="L14" s="111">
        <v>6.6508081895521445E-2</v>
      </c>
    </row>
    <row r="15" spans="1:13" ht="14.1" customHeight="1">
      <c r="A15" s="103" t="s">
        <v>313</v>
      </c>
      <c r="B15" s="105" t="s">
        <v>327</v>
      </c>
      <c r="C15" s="106" t="s">
        <v>328</v>
      </c>
      <c r="D15" s="107" t="s">
        <v>17</v>
      </c>
      <c r="E15" s="108">
        <v>447467</v>
      </c>
      <c r="F15" s="109">
        <v>3205122</v>
      </c>
      <c r="G15" s="110">
        <v>0.13900000000000001</v>
      </c>
      <c r="H15" s="111">
        <v>0.12</v>
      </c>
      <c r="I15" s="111">
        <v>0.13500000000000001</v>
      </c>
      <c r="J15" s="111">
        <v>0.123</v>
      </c>
      <c r="K15" s="111">
        <v>0.14228627196634214</v>
      </c>
      <c r="L15" s="111">
        <v>7.2000087380261729E-2</v>
      </c>
    </row>
    <row r="16" spans="1:13" ht="14.1" customHeight="1">
      <c r="A16" s="103" t="s">
        <v>310</v>
      </c>
      <c r="B16" s="105" t="s">
        <v>329</v>
      </c>
      <c r="C16" s="106" t="s">
        <v>312</v>
      </c>
      <c r="D16" s="107" t="s">
        <v>18</v>
      </c>
      <c r="E16" s="108">
        <v>1545065</v>
      </c>
      <c r="F16" s="109">
        <v>10646429</v>
      </c>
      <c r="G16" s="110">
        <v>0.14499999999999999</v>
      </c>
      <c r="H16" s="111">
        <v>0.127</v>
      </c>
      <c r="I16" s="111">
        <v>0.11600000000000001</v>
      </c>
      <c r="J16" s="111">
        <v>9.6000000000000002E-2</v>
      </c>
      <c r="K16" s="111">
        <v>0.10112729588040564</v>
      </c>
      <c r="L16" s="111">
        <v>7.4575025268767803E-2</v>
      </c>
    </row>
    <row r="17" spans="1:12" ht="14.1" customHeight="1">
      <c r="A17" s="103" t="s">
        <v>303</v>
      </c>
      <c r="B17" s="105" t="s">
        <v>330</v>
      </c>
      <c r="C17" s="106" t="s">
        <v>315</v>
      </c>
      <c r="D17" s="107" t="s">
        <v>19</v>
      </c>
      <c r="E17" s="108">
        <v>84510</v>
      </c>
      <c r="F17" s="109">
        <v>939565</v>
      </c>
      <c r="G17" s="110">
        <v>8.8999999999999996E-2</v>
      </c>
      <c r="H17" s="111">
        <v>0.114</v>
      </c>
      <c r="I17" s="111">
        <v>0.14399999999999999</v>
      </c>
      <c r="J17" s="111">
        <v>0.16400000000000001</v>
      </c>
      <c r="K17" s="111">
        <v>0.17131746106836743</v>
      </c>
      <c r="L17" s="111">
        <v>6.4356903232402021E-2</v>
      </c>
    </row>
    <row r="18" spans="1:12" ht="14.1" customHeight="1">
      <c r="A18" s="103" t="s">
        <v>331</v>
      </c>
      <c r="B18" s="105" t="s">
        <v>332</v>
      </c>
      <c r="C18" s="106" t="s">
        <v>326</v>
      </c>
      <c r="D18" s="107" t="s">
        <v>20</v>
      </c>
      <c r="E18" s="108">
        <v>362124</v>
      </c>
      <c r="F18" s="109">
        <v>2979171</v>
      </c>
      <c r="G18" s="110">
        <v>0.121</v>
      </c>
      <c r="H18" s="111">
        <v>0.13700000000000001</v>
      </c>
      <c r="I18" s="111">
        <v>0.125</v>
      </c>
      <c r="J18" s="111">
        <v>0.123</v>
      </c>
      <c r="K18" s="111">
        <v>0.12113965841919903</v>
      </c>
      <c r="L18" s="111">
        <v>7.0653196124540935E-2</v>
      </c>
    </row>
    <row r="19" spans="1:12" ht="14.1" customHeight="1">
      <c r="A19" s="103" t="s">
        <v>333</v>
      </c>
      <c r="B19" s="105" t="s">
        <v>334</v>
      </c>
      <c r="C19" s="106" t="s">
        <v>326</v>
      </c>
      <c r="D19" s="107" t="s">
        <v>21</v>
      </c>
      <c r="E19" s="108">
        <v>512416</v>
      </c>
      <c r="F19" s="109">
        <v>4742440</v>
      </c>
      <c r="G19" s="110">
        <v>0.108</v>
      </c>
      <c r="H19" s="111">
        <v>8.4000000000000005E-2</v>
      </c>
      <c r="I19" s="111">
        <v>0.10199999999999999</v>
      </c>
      <c r="J19" s="111">
        <v>0.09</v>
      </c>
      <c r="K19" s="111">
        <v>8.7209682720932449E-2</v>
      </c>
      <c r="L19" s="111">
        <v>7.2445313288294427E-2</v>
      </c>
    </row>
    <row r="20" spans="1:12" ht="14.1" customHeight="1">
      <c r="A20" s="103" t="s">
        <v>331</v>
      </c>
      <c r="B20" s="105" t="s">
        <v>335</v>
      </c>
      <c r="C20" s="106" t="s">
        <v>328</v>
      </c>
      <c r="D20" s="107" t="s">
        <v>22</v>
      </c>
      <c r="E20" s="108">
        <v>280025</v>
      </c>
      <c r="F20" s="109">
        <v>2550158</v>
      </c>
      <c r="G20" s="110">
        <v>0.109</v>
      </c>
      <c r="H20" s="111">
        <v>0.14000000000000001</v>
      </c>
      <c r="I20" s="111">
        <v>0.13200000000000001</v>
      </c>
      <c r="J20" s="111">
        <v>0.157</v>
      </c>
      <c r="K20" s="111">
        <v>0.11067079040101782</v>
      </c>
      <c r="L20" s="111">
        <v>6.9007155148552227E-2</v>
      </c>
    </row>
    <row r="21" spans="1:12" ht="14.1" customHeight="1">
      <c r="A21" s="103" t="s">
        <v>313</v>
      </c>
      <c r="B21" s="105" t="s">
        <v>336</v>
      </c>
      <c r="C21" s="106" t="s">
        <v>328</v>
      </c>
      <c r="D21" s="107" t="s">
        <v>23</v>
      </c>
      <c r="E21" s="108">
        <v>426175</v>
      </c>
      <c r="F21" s="109">
        <v>4694553</v>
      </c>
      <c r="G21" s="110">
        <v>0.09</v>
      </c>
      <c r="H21" s="111">
        <v>9.0999999999999998E-2</v>
      </c>
      <c r="I21" s="111">
        <v>8.3000000000000004E-2</v>
      </c>
      <c r="J21" s="111">
        <v>8.6999999999999994E-2</v>
      </c>
      <c r="K21" s="111">
        <v>8.6377612663485079E-2</v>
      </c>
      <c r="L21" s="111">
        <v>5.6902635422456022E-2</v>
      </c>
    </row>
    <row r="22" spans="1:12" ht="14.1" customHeight="1">
      <c r="A22" s="103" t="s">
        <v>337</v>
      </c>
      <c r="B22" s="105" t="s">
        <v>338</v>
      </c>
      <c r="C22" s="106" t="s">
        <v>326</v>
      </c>
      <c r="D22" s="107" t="s">
        <v>24</v>
      </c>
      <c r="E22" s="108">
        <v>1243852</v>
      </c>
      <c r="F22" s="109">
        <v>8240750</v>
      </c>
      <c r="G22" s="110">
        <v>0.15</v>
      </c>
      <c r="H22" s="111">
        <v>0.13300000000000001</v>
      </c>
      <c r="I22" s="111">
        <v>0.128</v>
      </c>
      <c r="J22" s="111">
        <v>0.107</v>
      </c>
      <c r="K22" s="111">
        <v>0.10179048591219685</v>
      </c>
      <c r="L22" s="111">
        <v>6.3972351865594343E-2</v>
      </c>
    </row>
    <row r="23" spans="1:12" ht="14.1" customHeight="1">
      <c r="A23" s="103" t="s">
        <v>302</v>
      </c>
      <c r="B23" s="105" t="s">
        <v>339</v>
      </c>
      <c r="C23" s="106" t="s">
        <v>318</v>
      </c>
      <c r="D23" s="107" t="s">
        <v>25</v>
      </c>
      <c r="E23" s="108">
        <v>73804</v>
      </c>
      <c r="F23" s="109">
        <v>224392</v>
      </c>
      <c r="G23" s="110">
        <v>0.32800000000000001</v>
      </c>
      <c r="H23" s="111">
        <v>0.34100000000000003</v>
      </c>
      <c r="I23" s="111">
        <v>0.34</v>
      </c>
      <c r="J23" s="111">
        <v>0.317</v>
      </c>
      <c r="K23" s="111">
        <v>0.35901511695946847</v>
      </c>
      <c r="L23" s="111">
        <v>0.34120071224025261</v>
      </c>
    </row>
    <row r="24" spans="1:12" ht="14.1" customHeight="1">
      <c r="A24" s="103" t="s">
        <v>331</v>
      </c>
      <c r="B24" s="105" t="s">
        <v>340</v>
      </c>
      <c r="C24" s="106" t="s">
        <v>328</v>
      </c>
      <c r="D24" s="107" t="s">
        <v>26</v>
      </c>
      <c r="E24" s="108">
        <v>282205</v>
      </c>
      <c r="F24" s="109">
        <v>2728435</v>
      </c>
      <c r="G24" s="110">
        <v>0.10299999999999999</v>
      </c>
      <c r="H24" s="111">
        <v>0.107</v>
      </c>
      <c r="I24" s="111">
        <v>0.106</v>
      </c>
      <c r="J24" s="111">
        <v>8.8999999999999996E-2</v>
      </c>
      <c r="K24" s="111">
        <v>8.6712646227279491E-2</v>
      </c>
      <c r="L24" s="111">
        <v>7.1009262645638491E-2</v>
      </c>
    </row>
    <row r="25" spans="1:12" ht="14.1" customHeight="1">
      <c r="A25" s="103" t="s">
        <v>313</v>
      </c>
      <c r="B25" s="105" t="s">
        <v>341</v>
      </c>
      <c r="C25" s="106" t="s">
        <v>326</v>
      </c>
      <c r="D25" s="107" t="s">
        <v>27</v>
      </c>
      <c r="E25" s="108">
        <v>336892</v>
      </c>
      <c r="F25" s="109">
        <v>3764733</v>
      </c>
      <c r="G25" s="110">
        <v>8.8999999999999996E-2</v>
      </c>
      <c r="H25" s="111">
        <v>9.2999999999999999E-2</v>
      </c>
      <c r="I25" s="111">
        <v>9.7000000000000003E-2</v>
      </c>
      <c r="J25" s="111">
        <v>9.4E-2</v>
      </c>
      <c r="K25" s="111">
        <v>8.2502357536998611E-2</v>
      </c>
      <c r="L25" s="111">
        <v>6.2368214198461495E-2</v>
      </c>
    </row>
    <row r="26" spans="1:12" ht="14.1" customHeight="1">
      <c r="A26" s="103" t="s">
        <v>313</v>
      </c>
      <c r="B26" s="105" t="s">
        <v>342</v>
      </c>
      <c r="C26" s="106" t="s">
        <v>328</v>
      </c>
      <c r="D26" s="107" t="s">
        <v>28</v>
      </c>
      <c r="E26" s="108">
        <v>488576</v>
      </c>
      <c r="F26" s="109">
        <v>4865195</v>
      </c>
      <c r="G26" s="110">
        <v>0.1</v>
      </c>
      <c r="H26" s="111">
        <v>9.9000000000000005E-2</v>
      </c>
      <c r="I26" s="111">
        <v>0.105</v>
      </c>
      <c r="J26" s="111">
        <v>8.8999999999999996E-2</v>
      </c>
      <c r="K26" s="111">
        <v>9.1967466786844893E-2</v>
      </c>
      <c r="L26" s="111">
        <v>7.1828542818798302E-2</v>
      </c>
    </row>
    <row r="27" spans="1:12" ht="14.1" customHeight="1">
      <c r="A27" s="103" t="s">
        <v>337</v>
      </c>
      <c r="B27" s="105" t="s">
        <v>343</v>
      </c>
      <c r="C27" s="106" t="s">
        <v>326</v>
      </c>
      <c r="D27" s="107" t="s">
        <v>29</v>
      </c>
      <c r="E27" s="108">
        <v>791715</v>
      </c>
      <c r="F27" s="109">
        <v>8049017</v>
      </c>
      <c r="G27" s="110">
        <v>9.8000000000000004E-2</v>
      </c>
      <c r="H27" s="111">
        <v>9.4E-2</v>
      </c>
      <c r="I27" s="111">
        <v>9.1999999999999998E-2</v>
      </c>
      <c r="J27" s="111">
        <v>0.08</v>
      </c>
      <c r="K27" s="111">
        <v>7.7893804638296579E-2</v>
      </c>
      <c r="L27" s="111">
        <v>6.2735560791007325E-2</v>
      </c>
    </row>
    <row r="28" spans="1:12" ht="14.1" customHeight="1">
      <c r="A28" s="103" t="s">
        <v>310</v>
      </c>
      <c r="B28" s="105" t="s">
        <v>344</v>
      </c>
      <c r="C28" s="106" t="s">
        <v>312</v>
      </c>
      <c r="D28" s="107" t="s">
        <v>30</v>
      </c>
      <c r="E28" s="108">
        <v>2364997</v>
      </c>
      <c r="F28" s="109">
        <v>15849940</v>
      </c>
      <c r="G28" s="110">
        <v>0.14899999999999999</v>
      </c>
      <c r="H28" s="111">
        <v>0.17499999999999999</v>
      </c>
      <c r="I28" s="111">
        <v>0.14799999999999999</v>
      </c>
      <c r="J28" s="111">
        <v>0.14000000000000001</v>
      </c>
      <c r="K28" s="111">
        <v>0.13824206851321733</v>
      </c>
      <c r="L28" s="111">
        <v>0.15065898801120312</v>
      </c>
    </row>
    <row r="29" spans="1:12" ht="14.1" customHeight="1">
      <c r="A29" s="103" t="s">
        <v>316</v>
      </c>
      <c r="B29" s="105" t="s">
        <v>345</v>
      </c>
      <c r="C29" s="106" t="s">
        <v>323</v>
      </c>
      <c r="D29" s="107" t="s">
        <v>31</v>
      </c>
      <c r="E29" s="108">
        <v>181303</v>
      </c>
      <c r="F29" s="109">
        <v>1604643</v>
      </c>
      <c r="G29" s="110">
        <v>0.112</v>
      </c>
      <c r="H29" s="111">
        <v>0.108</v>
      </c>
      <c r="I29" s="111">
        <v>0.127</v>
      </c>
      <c r="J29" s="111">
        <v>0.124</v>
      </c>
      <c r="K29" s="111">
        <v>0.12113162234373963</v>
      </c>
      <c r="L29" s="111">
        <v>8.036846064921005E-2</v>
      </c>
    </row>
    <row r="30" spans="1:12" ht="14.1" customHeight="1">
      <c r="A30" s="103" t="s">
        <v>331</v>
      </c>
      <c r="B30" s="105" t="s">
        <v>346</v>
      </c>
      <c r="C30" s="106" t="s">
        <v>320</v>
      </c>
      <c r="D30" s="107" t="s">
        <v>32</v>
      </c>
      <c r="E30" s="108">
        <v>236751</v>
      </c>
      <c r="F30" s="109">
        <v>2343430</v>
      </c>
      <c r="G30" s="110">
        <v>0.10100000000000001</v>
      </c>
      <c r="H30" s="111">
        <v>0.115</v>
      </c>
      <c r="I30" s="111">
        <v>0.104</v>
      </c>
      <c r="J30" s="111">
        <v>7.0000000000000007E-2</v>
      </c>
      <c r="K30" s="111">
        <v>8.9740417404483352E-2</v>
      </c>
      <c r="L30" s="111">
        <v>6.6184509970405592E-2</v>
      </c>
    </row>
    <row r="31" spans="1:12" ht="14.1" customHeight="1">
      <c r="A31" s="103" t="s">
        <v>331</v>
      </c>
      <c r="B31" s="105" t="s">
        <v>347</v>
      </c>
      <c r="C31" s="106" t="s">
        <v>315</v>
      </c>
      <c r="D31" s="107" t="s">
        <v>33</v>
      </c>
      <c r="E31" s="108">
        <v>313474</v>
      </c>
      <c r="F31" s="109">
        <v>3483466</v>
      </c>
      <c r="G31" s="110">
        <v>8.8999999999999996E-2</v>
      </c>
      <c r="H31" s="111">
        <v>7.3999999999999996E-2</v>
      </c>
      <c r="I31" s="111">
        <v>7.6999999999999999E-2</v>
      </c>
      <c r="J31" s="111">
        <v>7.1999999999999995E-2</v>
      </c>
      <c r="K31" s="111">
        <v>6.5697588928501582E-2</v>
      </c>
      <c r="L31" s="111">
        <v>5.8809879552264965E-2</v>
      </c>
    </row>
    <row r="32" spans="1:12" ht="14.1" customHeight="1">
      <c r="A32" s="103" t="s">
        <v>331</v>
      </c>
      <c r="B32" s="105" t="s">
        <v>348</v>
      </c>
      <c r="C32" s="106" t="s">
        <v>318</v>
      </c>
      <c r="D32" s="107" t="s">
        <v>34</v>
      </c>
      <c r="E32" s="108">
        <v>377748</v>
      </c>
      <c r="F32" s="109">
        <v>3142744</v>
      </c>
      <c r="G32" s="110">
        <v>0.12</v>
      </c>
      <c r="H32" s="111">
        <v>0.111</v>
      </c>
      <c r="I32" s="111">
        <v>0.10100000000000001</v>
      </c>
      <c r="J32" s="111">
        <v>8.2000000000000003E-2</v>
      </c>
      <c r="K32" s="111">
        <v>7.9300873847385921E-5</v>
      </c>
      <c r="L32" s="111">
        <v>6.5882357773838884E-2</v>
      </c>
    </row>
    <row r="33" spans="1:12" ht="14.1" customHeight="1">
      <c r="A33" s="103" t="s">
        <v>316</v>
      </c>
      <c r="B33" s="105" t="s">
        <v>349</v>
      </c>
      <c r="C33" s="106" t="s">
        <v>320</v>
      </c>
      <c r="D33" s="107" t="s">
        <v>35</v>
      </c>
      <c r="E33" s="108">
        <v>210010</v>
      </c>
      <c r="F33" s="109">
        <v>1926752</v>
      </c>
      <c r="G33" s="110">
        <v>0.108</v>
      </c>
      <c r="H33" s="111">
        <v>0.105</v>
      </c>
      <c r="I33" s="111">
        <v>0.10299999999999999</v>
      </c>
      <c r="J33" s="111">
        <v>9.8000000000000004E-2</v>
      </c>
      <c r="K33" s="111">
        <v>9.57740766091211E-2</v>
      </c>
      <c r="L33" s="111">
        <v>7.1653391482182915E-2</v>
      </c>
    </row>
    <row r="34" spans="1:12" ht="14.1" customHeight="1">
      <c r="A34" s="103" t="s">
        <v>333</v>
      </c>
      <c r="B34" s="105" t="s">
        <v>350</v>
      </c>
      <c r="C34" s="106" t="s">
        <v>318</v>
      </c>
      <c r="D34" s="107" t="s">
        <v>36</v>
      </c>
      <c r="E34" s="108">
        <v>852543</v>
      </c>
      <c r="F34" s="109">
        <v>4815267</v>
      </c>
      <c r="G34" s="110">
        <v>0.17699999999999999</v>
      </c>
      <c r="H34" s="111">
        <v>0.16800000000000001</v>
      </c>
      <c r="I34" s="111">
        <v>0.14799999999999999</v>
      </c>
      <c r="J34" s="111">
        <v>0.14199999999999999</v>
      </c>
      <c r="K34" s="111">
        <v>0.13099587149686787</v>
      </c>
      <c r="L34" s="111">
        <v>0.10974802585765153</v>
      </c>
    </row>
    <row r="35" spans="1:12" ht="14.1" customHeight="1">
      <c r="A35" s="103" t="s">
        <v>316</v>
      </c>
      <c r="B35" s="105" t="s">
        <v>351</v>
      </c>
      <c r="C35" s="106" t="s">
        <v>318</v>
      </c>
      <c r="D35" s="107" t="s">
        <v>37</v>
      </c>
      <c r="E35" s="108">
        <v>150233</v>
      </c>
      <c r="F35" s="109">
        <v>1492826</v>
      </c>
      <c r="G35" s="110">
        <v>0.1</v>
      </c>
      <c r="H35" s="111">
        <v>9.9000000000000005E-2</v>
      </c>
      <c r="I35" s="111">
        <v>9.1999999999999998E-2</v>
      </c>
      <c r="J35" s="111">
        <v>8.4000000000000005E-2</v>
      </c>
      <c r="K35" s="111">
        <v>7.7326192834315244E-2</v>
      </c>
      <c r="L35" s="111">
        <v>6.7892478057435701E-2</v>
      </c>
    </row>
    <row r="36" spans="1:12" ht="14.1" customHeight="1">
      <c r="A36" s="103" t="s">
        <v>316</v>
      </c>
      <c r="B36" s="105" t="s">
        <v>352</v>
      </c>
      <c r="C36" s="106" t="s">
        <v>328</v>
      </c>
      <c r="D36" s="107" t="s">
        <v>38</v>
      </c>
      <c r="E36" s="108">
        <v>234160</v>
      </c>
      <c r="F36" s="109">
        <v>1655641</v>
      </c>
      <c r="G36" s="110">
        <v>0.14099999999999999</v>
      </c>
      <c r="H36" s="111">
        <v>0.122</v>
      </c>
      <c r="I36" s="111">
        <v>0.11</v>
      </c>
      <c r="J36" s="111">
        <v>0.10199999999999999</v>
      </c>
      <c r="K36" s="111">
        <v>9.4456720692696533E-2</v>
      </c>
      <c r="L36" s="111">
        <v>7.0826610736316187E-2</v>
      </c>
    </row>
    <row r="37" spans="1:12" ht="14.1" customHeight="1">
      <c r="A37" s="103" t="s">
        <v>331</v>
      </c>
      <c r="B37" s="105" t="s">
        <v>353</v>
      </c>
      <c r="C37" s="106" t="s">
        <v>318</v>
      </c>
      <c r="D37" s="107" t="s">
        <v>79</v>
      </c>
      <c r="E37" s="108">
        <v>274591</v>
      </c>
      <c r="F37" s="109">
        <v>2680332</v>
      </c>
      <c r="G37" s="110">
        <v>0.10199999999999999</v>
      </c>
      <c r="H37" s="111">
        <v>9.1999999999999998E-2</v>
      </c>
      <c r="I37" s="111">
        <v>8.7999999999999995E-2</v>
      </c>
      <c r="J37" s="111">
        <v>7.5999999999999998E-2</v>
      </c>
      <c r="K37" s="111">
        <v>6.7878094179023116E-2</v>
      </c>
      <c r="L37" s="111">
        <v>6.062559693525487E-2</v>
      </c>
    </row>
    <row r="38" spans="1:12" ht="14.1" customHeight="1">
      <c r="A38" s="103" t="s">
        <v>313</v>
      </c>
      <c r="B38" s="105" t="s">
        <v>354</v>
      </c>
      <c r="C38" s="106" t="s">
        <v>320</v>
      </c>
      <c r="D38" s="107" t="s">
        <v>80</v>
      </c>
      <c r="E38" s="108">
        <v>496543</v>
      </c>
      <c r="F38" s="109">
        <v>3432831</v>
      </c>
      <c r="G38" s="110">
        <v>0.14399999999999999</v>
      </c>
      <c r="H38" s="111">
        <v>0.124</v>
      </c>
      <c r="I38" s="111">
        <v>0.13200000000000001</v>
      </c>
      <c r="J38" s="111">
        <v>0.125</v>
      </c>
      <c r="K38" s="111">
        <v>0.11843303519469339</v>
      </c>
      <c r="L38" s="111">
        <v>0.10076019277323539</v>
      </c>
    </row>
    <row r="39" spans="1:12" ht="14.1" customHeight="1">
      <c r="A39" s="103" t="s">
        <v>333</v>
      </c>
      <c r="B39" s="105" t="s">
        <v>355</v>
      </c>
      <c r="C39" s="106" t="s">
        <v>328</v>
      </c>
      <c r="D39" s="107" t="s">
        <v>81</v>
      </c>
      <c r="E39" s="108">
        <v>593357</v>
      </c>
      <c r="F39" s="109">
        <v>5671461</v>
      </c>
      <c r="G39" s="110">
        <v>0.104</v>
      </c>
      <c r="H39" s="111">
        <v>0.10100000000000001</v>
      </c>
      <c r="I39" s="111">
        <v>8.4000000000000005E-2</v>
      </c>
      <c r="J39" s="111">
        <v>7.6999999999999999E-2</v>
      </c>
      <c r="K39" s="111">
        <v>7.2674301461517196E-2</v>
      </c>
      <c r="L39" s="111">
        <v>6.328994539236725E-2</v>
      </c>
    </row>
    <row r="40" spans="1:12" ht="14.1" customHeight="1">
      <c r="A40" s="103" t="s">
        <v>337</v>
      </c>
      <c r="B40" s="105" t="s">
        <v>356</v>
      </c>
      <c r="C40" s="106" t="s">
        <v>326</v>
      </c>
      <c r="D40" s="107" t="s">
        <v>82</v>
      </c>
      <c r="E40" s="108">
        <v>643829</v>
      </c>
      <c r="F40" s="109">
        <v>7104286</v>
      </c>
      <c r="G40" s="110">
        <v>0.09</v>
      </c>
      <c r="H40" s="111">
        <v>8.5999999999999993E-2</v>
      </c>
      <c r="I40" s="111">
        <v>9.5000000000000001E-2</v>
      </c>
      <c r="J40" s="111">
        <v>8.8999999999999996E-2</v>
      </c>
      <c r="K40" s="111">
        <v>8.2501759671458785E-2</v>
      </c>
      <c r="L40" s="111">
        <v>6.7091543955130367E-2</v>
      </c>
    </row>
    <row r="41" spans="1:12" ht="14.1" customHeight="1">
      <c r="A41" s="103" t="s">
        <v>303</v>
      </c>
      <c r="B41" s="105" t="s">
        <v>357</v>
      </c>
      <c r="C41" s="106" t="s">
        <v>318</v>
      </c>
      <c r="D41" s="107" t="s">
        <v>83</v>
      </c>
      <c r="E41" s="108">
        <v>167986</v>
      </c>
      <c r="F41" s="109">
        <v>1396437</v>
      </c>
      <c r="G41" s="110">
        <v>0.12</v>
      </c>
      <c r="H41" s="111">
        <v>0.11700000000000001</v>
      </c>
      <c r="I41" s="111">
        <v>0.124</v>
      </c>
      <c r="J41" s="111">
        <v>0.127</v>
      </c>
      <c r="K41" s="111">
        <v>0.13170479179473907</v>
      </c>
      <c r="L41" s="111">
        <v>0.10342408031523022</v>
      </c>
    </row>
    <row r="42" spans="1:12" ht="14.1" customHeight="1">
      <c r="A42" s="103" t="s">
        <v>303</v>
      </c>
      <c r="B42" s="105" t="s">
        <v>358</v>
      </c>
      <c r="C42" s="106" t="s">
        <v>315</v>
      </c>
      <c r="D42" s="107" t="s">
        <v>84</v>
      </c>
      <c r="E42" s="108">
        <v>113708</v>
      </c>
      <c r="F42" s="109">
        <v>747940</v>
      </c>
      <c r="G42" s="110">
        <v>0.152</v>
      </c>
      <c r="H42" s="111">
        <v>0.10100000000000001</v>
      </c>
      <c r="I42" s="111">
        <v>8.8999999999999996E-2</v>
      </c>
      <c r="J42" s="111">
        <v>8.3000000000000004E-2</v>
      </c>
      <c r="K42" s="111">
        <v>7.6876418639250765E-2</v>
      </c>
      <c r="L42" s="111">
        <v>6.4518218718852091E-2</v>
      </c>
    </row>
    <row r="43" spans="1:12" ht="14.1" customHeight="1">
      <c r="A43" s="103" t="s">
        <v>333</v>
      </c>
      <c r="B43" s="105" t="s">
        <v>359</v>
      </c>
      <c r="C43" s="106" t="s">
        <v>326</v>
      </c>
      <c r="D43" s="107" t="s">
        <v>85</v>
      </c>
      <c r="E43" s="108">
        <v>495548</v>
      </c>
      <c r="F43" s="109">
        <v>5050405</v>
      </c>
      <c r="G43" s="110">
        <v>9.8000000000000004E-2</v>
      </c>
      <c r="H43" s="111">
        <v>8.5000000000000006E-2</v>
      </c>
      <c r="I43" s="111">
        <v>8.4000000000000005E-2</v>
      </c>
      <c r="J43" s="111">
        <v>7.5999999999999998E-2</v>
      </c>
      <c r="K43" s="111">
        <v>6.9014314631777166E-2</v>
      </c>
      <c r="L43" s="111">
        <v>6.2124575953009686E-2</v>
      </c>
    </row>
    <row r="44" spans="1:12" ht="14.1" customHeight="1">
      <c r="A44" s="103" t="s">
        <v>333</v>
      </c>
      <c r="B44" s="105" t="s">
        <v>360</v>
      </c>
      <c r="C44" s="106" t="s">
        <v>326</v>
      </c>
      <c r="D44" s="107" t="s">
        <v>86</v>
      </c>
      <c r="E44" s="108">
        <v>582290</v>
      </c>
      <c r="F44" s="109">
        <v>6052407</v>
      </c>
      <c r="G44" s="110">
        <v>9.6000000000000002E-2</v>
      </c>
      <c r="H44" s="111">
        <v>0.1</v>
      </c>
      <c r="I44" s="111">
        <v>9.9000000000000005E-2</v>
      </c>
      <c r="J44" s="111">
        <v>8.5999999999999993E-2</v>
      </c>
      <c r="K44" s="111">
        <v>9.0401776919188673E-2</v>
      </c>
      <c r="L44" s="111">
        <v>8.3546091191340766E-2</v>
      </c>
    </row>
    <row r="45" spans="1:12" ht="14.1" customHeight="1">
      <c r="A45" s="103" t="s">
        <v>331</v>
      </c>
      <c r="B45" s="105" t="s">
        <v>361</v>
      </c>
      <c r="C45" s="106" t="s">
        <v>326</v>
      </c>
      <c r="D45" s="107" t="s">
        <v>87</v>
      </c>
      <c r="E45" s="108">
        <v>308122</v>
      </c>
      <c r="F45" s="109">
        <v>2806022</v>
      </c>
      <c r="G45" s="110">
        <v>0.109</v>
      </c>
      <c r="H45" s="111">
        <v>0.104</v>
      </c>
      <c r="I45" s="111">
        <v>0.10299999999999999</v>
      </c>
      <c r="J45" s="111">
        <v>8.5000000000000006E-2</v>
      </c>
      <c r="K45" s="111">
        <v>7.6182393000208515E-2</v>
      </c>
      <c r="L45" s="111">
        <v>6.4492642944525794E-2</v>
      </c>
    </row>
    <row r="46" spans="1:12" ht="14.1" customHeight="1">
      <c r="A46" s="103" t="s">
        <v>331</v>
      </c>
      <c r="B46" s="105" t="s">
        <v>362</v>
      </c>
      <c r="C46" s="106" t="s">
        <v>326</v>
      </c>
      <c r="D46" s="107" t="s">
        <v>88</v>
      </c>
      <c r="E46" s="108">
        <v>322203</v>
      </c>
      <c r="F46" s="109">
        <v>2791022</v>
      </c>
      <c r="G46" s="110">
        <v>0.115</v>
      </c>
      <c r="H46" s="111">
        <v>0.107</v>
      </c>
      <c r="I46" s="111">
        <v>0.10299999999999999</v>
      </c>
      <c r="J46" s="111">
        <v>9.1999999999999998E-2</v>
      </c>
      <c r="K46" s="111">
        <v>9.6127640955119387E-2</v>
      </c>
      <c r="L46" s="111">
        <v>9.2744061621160237E-2</v>
      </c>
    </row>
    <row r="47" spans="1:12" ht="14.1" customHeight="1">
      <c r="A47" s="103" t="s">
        <v>337</v>
      </c>
      <c r="B47" s="105" t="s">
        <v>363</v>
      </c>
      <c r="C47" s="106" t="s">
        <v>326</v>
      </c>
      <c r="D47" s="107" t="s">
        <v>89</v>
      </c>
      <c r="E47" s="108">
        <v>630557</v>
      </c>
      <c r="F47" s="109">
        <v>6050621</v>
      </c>
      <c r="G47" s="110">
        <v>0.104</v>
      </c>
      <c r="H47" s="111">
        <v>8.5000000000000006E-2</v>
      </c>
      <c r="I47" s="111">
        <v>8.2000000000000003E-2</v>
      </c>
      <c r="J47" s="111">
        <v>7.3999999999999996E-2</v>
      </c>
      <c r="K47" s="111">
        <v>6.8998773932575003E-2</v>
      </c>
      <c r="L47" s="111">
        <v>6.9785169785169784E-2</v>
      </c>
    </row>
    <row r="48" spans="1:12" ht="14.1" customHeight="1">
      <c r="A48" s="103" t="s">
        <v>313</v>
      </c>
      <c r="B48" s="105" t="s">
        <v>364</v>
      </c>
      <c r="C48" s="106" t="s">
        <v>326</v>
      </c>
      <c r="D48" s="107" t="s">
        <v>90</v>
      </c>
      <c r="E48" s="108">
        <v>423154</v>
      </c>
      <c r="F48" s="109">
        <v>4110025</v>
      </c>
      <c r="G48" s="110">
        <v>0.10199999999999999</v>
      </c>
      <c r="H48" s="111">
        <v>0.105</v>
      </c>
      <c r="I48" s="111">
        <v>0.10199999999999999</v>
      </c>
      <c r="J48" s="111">
        <v>9.5000000000000001E-2</v>
      </c>
      <c r="K48" s="111">
        <v>8.6749668007967809E-2</v>
      </c>
      <c r="L48" s="111">
        <v>7.4009848086706118E-2</v>
      </c>
    </row>
    <row r="49" spans="1:12" ht="14.1" customHeight="1">
      <c r="A49" s="103" t="s">
        <v>333</v>
      </c>
      <c r="B49" s="105" t="s">
        <v>365</v>
      </c>
      <c r="C49" s="106" t="s">
        <v>328</v>
      </c>
      <c r="D49" s="107" t="s">
        <v>91</v>
      </c>
      <c r="E49" s="108">
        <v>565623</v>
      </c>
      <c r="F49" s="109">
        <v>5677516</v>
      </c>
      <c r="G49" s="110">
        <v>9.9000000000000005E-2</v>
      </c>
      <c r="H49" s="111">
        <v>8.6999999999999994E-2</v>
      </c>
      <c r="I49" s="111">
        <v>0.10100000000000001</v>
      </c>
      <c r="J49" s="111">
        <v>0.08</v>
      </c>
      <c r="K49" s="111">
        <v>7.4918730540794926E-2</v>
      </c>
      <c r="L49" s="111">
        <v>5.9622149254142318E-2</v>
      </c>
    </row>
    <row r="50" spans="1:12" ht="14.1" customHeight="1">
      <c r="A50" s="103" t="s">
        <v>303</v>
      </c>
      <c r="B50" s="105" t="s">
        <v>366</v>
      </c>
      <c r="C50" s="106" t="s">
        <v>323</v>
      </c>
      <c r="D50" s="107" t="s">
        <v>92</v>
      </c>
      <c r="E50" s="108">
        <v>43752</v>
      </c>
      <c r="F50" s="109">
        <v>697146</v>
      </c>
      <c r="G50" s="110">
        <v>6.2E-2</v>
      </c>
      <c r="H50" s="111">
        <v>7.0000000000000007E-2</v>
      </c>
      <c r="I50" s="111">
        <v>7.4999999999999997E-2</v>
      </c>
      <c r="J50" s="111">
        <v>9.2999999999999999E-2</v>
      </c>
      <c r="K50" s="111">
        <v>8.2293393709256646E-2</v>
      </c>
      <c r="L50" s="111">
        <v>8.3119310693125406E-2</v>
      </c>
    </row>
    <row r="51" spans="1:12" ht="14.1" customHeight="1">
      <c r="A51" s="103" t="s">
        <v>337</v>
      </c>
      <c r="B51" s="105" t="s">
        <v>367</v>
      </c>
      <c r="C51" s="106" t="s">
        <v>312</v>
      </c>
      <c r="D51" s="107" t="s">
        <v>93</v>
      </c>
      <c r="E51" s="108">
        <v>1291599</v>
      </c>
      <c r="F51" s="109">
        <v>8625950</v>
      </c>
      <c r="G51" s="110">
        <v>0.14899999999999999</v>
      </c>
      <c r="H51" s="111">
        <v>0.13300000000000001</v>
      </c>
      <c r="I51" s="111">
        <v>0.11899999999999999</v>
      </c>
      <c r="J51" s="111">
        <v>0.107</v>
      </c>
      <c r="K51" s="111">
        <v>9.6657203569055966E-2</v>
      </c>
      <c r="L51" s="111">
        <v>7.0282798200583932E-2</v>
      </c>
    </row>
    <row r="52" spans="1:12" ht="14.1" customHeight="1">
      <c r="A52" s="103" t="s">
        <v>331</v>
      </c>
      <c r="B52" s="105" t="s">
        <v>368</v>
      </c>
      <c r="C52" s="106" t="s">
        <v>315</v>
      </c>
      <c r="D52" s="107" t="s">
        <v>94</v>
      </c>
      <c r="E52" s="108">
        <v>188797</v>
      </c>
      <c r="F52" s="109">
        <v>2541002</v>
      </c>
      <c r="G52" s="110">
        <v>7.3999999999999996E-2</v>
      </c>
      <c r="H52" s="111">
        <v>7.5999999999999998E-2</v>
      </c>
      <c r="I52" s="111">
        <v>7.6999999999999999E-2</v>
      </c>
      <c r="J52" s="111">
        <v>7.0000000000000007E-2</v>
      </c>
      <c r="K52" s="111">
        <v>6.5738849183152634E-2</v>
      </c>
      <c r="L52" s="111">
        <v>5.9879980884435635E-2</v>
      </c>
    </row>
    <row r="53" spans="1:12" ht="14.1" customHeight="1">
      <c r="A53" s="103" t="s">
        <v>313</v>
      </c>
      <c r="B53" s="105" t="s">
        <v>369</v>
      </c>
      <c r="C53" s="106" t="s">
        <v>318</v>
      </c>
      <c r="D53" s="107" t="s">
        <v>95</v>
      </c>
      <c r="E53" s="108">
        <v>289945</v>
      </c>
      <c r="F53" s="109">
        <v>3264023</v>
      </c>
      <c r="G53" s="110">
        <v>8.7999999999999995E-2</v>
      </c>
      <c r="H53" s="111">
        <v>0.08</v>
      </c>
      <c r="I53" s="111">
        <v>9.0999999999999998E-2</v>
      </c>
      <c r="J53" s="111">
        <v>0.08</v>
      </c>
      <c r="K53" s="111">
        <v>6.905396255644046E-2</v>
      </c>
      <c r="L53" s="111">
        <v>6.9311056796533169E-2</v>
      </c>
    </row>
    <row r="54" spans="1:12" ht="14.1" customHeight="1">
      <c r="A54" s="103" t="s">
        <v>303</v>
      </c>
      <c r="B54" s="105" t="s">
        <v>370</v>
      </c>
      <c r="C54" s="106" t="s">
        <v>318</v>
      </c>
      <c r="D54" s="107" t="s">
        <v>96</v>
      </c>
      <c r="E54" s="108">
        <v>196776</v>
      </c>
      <c r="F54" s="109">
        <v>1302033</v>
      </c>
      <c r="G54" s="110">
        <v>0.151</v>
      </c>
      <c r="H54" s="111">
        <v>0.151</v>
      </c>
      <c r="I54" s="111">
        <v>0.155</v>
      </c>
      <c r="J54" s="111">
        <v>0.13500000000000001</v>
      </c>
      <c r="K54" s="111">
        <v>0.10477565745536516</v>
      </c>
      <c r="L54" s="111">
        <v>7.8268030930815191E-2</v>
      </c>
    </row>
    <row r="55" spans="1:12" ht="14.1" customHeight="1">
      <c r="A55" s="103" t="s">
        <v>313</v>
      </c>
      <c r="B55" s="105" t="s">
        <v>371</v>
      </c>
      <c r="C55" s="106" t="s">
        <v>326</v>
      </c>
      <c r="D55" s="107" t="s">
        <v>97</v>
      </c>
      <c r="E55" s="108">
        <v>363766</v>
      </c>
      <c r="F55" s="109">
        <v>4122326</v>
      </c>
      <c r="G55" s="110">
        <v>8.7999999999999995E-2</v>
      </c>
      <c r="H55" s="111">
        <v>8.6999999999999994E-2</v>
      </c>
      <c r="I55" s="111">
        <v>8.5999999999999993E-2</v>
      </c>
      <c r="J55" s="111">
        <v>7.9000000000000001E-2</v>
      </c>
      <c r="K55" s="111">
        <v>7.5979870400803826E-2</v>
      </c>
      <c r="L55" s="111">
        <v>6.6420478405489591E-2</v>
      </c>
    </row>
    <row r="56" spans="1:12" ht="14.1" customHeight="1">
      <c r="A56" s="103" t="s">
        <v>331</v>
      </c>
      <c r="B56" s="105" t="s">
        <v>372</v>
      </c>
      <c r="C56" s="106" t="s">
        <v>320</v>
      </c>
      <c r="D56" s="107" t="s">
        <v>98</v>
      </c>
      <c r="E56" s="108">
        <v>196475</v>
      </c>
      <c r="F56" s="109">
        <v>2162744</v>
      </c>
      <c r="G56" s="110">
        <v>0.09</v>
      </c>
      <c r="H56" s="111">
        <v>0.09</v>
      </c>
      <c r="I56" s="111">
        <v>8.6999999999999994E-2</v>
      </c>
      <c r="J56" s="111">
        <v>7.9000000000000001E-2</v>
      </c>
      <c r="K56" s="111">
        <v>7.4097750779038282E-2</v>
      </c>
      <c r="L56" s="111">
        <v>6.8500221939561928E-2</v>
      </c>
    </row>
    <row r="57" spans="1:12" ht="14.1" customHeight="1">
      <c r="A57" s="103" t="s">
        <v>303</v>
      </c>
      <c r="B57" s="105" t="s">
        <v>373</v>
      </c>
      <c r="C57" s="106" t="s">
        <v>323</v>
      </c>
      <c r="D57" s="112" t="s">
        <v>99</v>
      </c>
      <c r="E57" s="108">
        <v>89384</v>
      </c>
      <c r="F57" s="109">
        <v>621005</v>
      </c>
      <c r="G57" s="110">
        <v>0.14299999999999999</v>
      </c>
      <c r="H57" s="111">
        <v>0.11</v>
      </c>
      <c r="I57" s="111">
        <v>0.105</v>
      </c>
      <c r="J57" s="111">
        <v>0.09</v>
      </c>
      <c r="K57" s="111">
        <v>8.8789703022914682E-2</v>
      </c>
      <c r="L57" s="111">
        <v>7.0929826906021065E-2</v>
      </c>
    </row>
    <row r="58" spans="1:12" ht="14.1" customHeight="1">
      <c r="A58" s="103" t="s">
        <v>310</v>
      </c>
      <c r="B58" s="105" t="s">
        <v>374</v>
      </c>
      <c r="C58" s="106" t="s">
        <v>312</v>
      </c>
      <c r="D58" s="107" t="s">
        <v>100</v>
      </c>
      <c r="E58" s="108">
        <v>2184318</v>
      </c>
      <c r="F58" s="109">
        <v>13518796</v>
      </c>
      <c r="G58" s="110">
        <v>0.161</v>
      </c>
      <c r="H58" s="111">
        <v>0.151</v>
      </c>
      <c r="I58" s="111">
        <v>0.14299999999999999</v>
      </c>
      <c r="J58" s="111">
        <v>0.115</v>
      </c>
      <c r="K58" s="111">
        <v>8.8126463105103164E-2</v>
      </c>
      <c r="L58" s="111">
        <v>6.9114034641541727E-2</v>
      </c>
    </row>
    <row r="59" spans="1:12" ht="14.1" customHeight="1">
      <c r="A59" s="103" t="s">
        <v>303</v>
      </c>
      <c r="B59" s="105" t="s">
        <v>375</v>
      </c>
      <c r="C59" s="106" t="s">
        <v>315</v>
      </c>
      <c r="D59" s="107" t="s">
        <v>101</v>
      </c>
      <c r="E59" s="108">
        <v>68215</v>
      </c>
      <c r="F59" s="109">
        <v>1039282</v>
      </c>
      <c r="G59" s="110">
        <v>6.5000000000000002E-2</v>
      </c>
      <c r="H59" s="111">
        <v>7.3999999999999996E-2</v>
      </c>
      <c r="I59" s="111">
        <v>7.5999999999999998E-2</v>
      </c>
      <c r="J59" s="111">
        <v>6.9000000000000006E-2</v>
      </c>
      <c r="K59" s="111">
        <v>7.6307778828316228E-2</v>
      </c>
      <c r="L59" s="111">
        <v>6.7801305632613676E-2</v>
      </c>
    </row>
    <row r="60" spans="1:12" ht="14.1" customHeight="1">
      <c r="A60" s="103" t="s">
        <v>331</v>
      </c>
      <c r="B60" s="105" t="s">
        <v>376</v>
      </c>
      <c r="C60" s="106" t="s">
        <v>318</v>
      </c>
      <c r="D60" s="107" t="s">
        <v>102</v>
      </c>
      <c r="E60" s="108">
        <v>228047</v>
      </c>
      <c r="F60" s="109">
        <v>2273536</v>
      </c>
      <c r="G60" s="110">
        <v>0.1</v>
      </c>
      <c r="H60" s="111">
        <v>0.10299999999999999</v>
      </c>
      <c r="I60" s="111">
        <v>9.9000000000000005E-2</v>
      </c>
      <c r="J60" s="111">
        <v>9.2999999999999999E-2</v>
      </c>
      <c r="K60" s="111">
        <v>8.3671198502915781E-2</v>
      </c>
      <c r="L60" s="111">
        <v>7.0974298063281538E-2</v>
      </c>
    </row>
    <row r="61" spans="1:12" ht="14.1" customHeight="1">
      <c r="A61" s="103" t="s">
        <v>310</v>
      </c>
      <c r="B61" s="105" t="s">
        <v>377</v>
      </c>
      <c r="C61" s="106" t="s">
        <v>312</v>
      </c>
      <c r="D61" s="107" t="s">
        <v>103</v>
      </c>
      <c r="E61" s="108">
        <v>1358185</v>
      </c>
      <c r="F61" s="109">
        <v>12028882</v>
      </c>
      <c r="G61" s="110">
        <v>0.112</v>
      </c>
      <c r="H61" s="111">
        <v>0.111</v>
      </c>
      <c r="I61" s="111">
        <v>0.113</v>
      </c>
      <c r="J61" s="111">
        <v>0.10199999999999999</v>
      </c>
      <c r="K61" s="111">
        <v>9.2842613235943533E-2</v>
      </c>
      <c r="L61" s="111">
        <v>7.3074942817962091E-2</v>
      </c>
    </row>
    <row r="62" spans="1:12" ht="14.1" customHeight="1">
      <c r="A62" s="103" t="s">
        <v>331</v>
      </c>
      <c r="B62" s="105" t="s">
        <v>378</v>
      </c>
      <c r="C62" s="106" t="s">
        <v>315</v>
      </c>
      <c r="D62" s="107" t="s">
        <v>104</v>
      </c>
      <c r="E62" s="108">
        <v>218786</v>
      </c>
      <c r="F62" s="109">
        <v>2693133</v>
      </c>
      <c r="G62" s="110">
        <v>8.1000000000000003E-2</v>
      </c>
      <c r="H62" s="111">
        <v>0.08</v>
      </c>
      <c r="I62" s="111">
        <v>7.9000000000000001E-2</v>
      </c>
      <c r="J62" s="111">
        <v>7.3999999999999996E-2</v>
      </c>
      <c r="K62" s="111">
        <v>6.9024551618050947E-2</v>
      </c>
      <c r="L62" s="111">
        <v>5.4945833426145799E-2</v>
      </c>
    </row>
    <row r="63" spans="1:12" ht="14.1" customHeight="1">
      <c r="A63" s="103" t="s">
        <v>303</v>
      </c>
      <c r="B63" s="105" t="s">
        <v>379</v>
      </c>
      <c r="C63" s="106" t="s">
        <v>315</v>
      </c>
      <c r="D63" s="107" t="s">
        <v>105</v>
      </c>
      <c r="E63" s="108">
        <v>100176</v>
      </c>
      <c r="F63" s="109">
        <v>933595</v>
      </c>
      <c r="G63" s="110">
        <v>0.107</v>
      </c>
      <c r="H63" s="111">
        <v>0.121</v>
      </c>
      <c r="I63" s="111">
        <v>0.11</v>
      </c>
      <c r="J63" s="111">
        <v>9.8000000000000004E-2</v>
      </c>
      <c r="K63" s="111">
        <v>9.6007516632315909E-2</v>
      </c>
      <c r="L63" s="111">
        <v>8.3249745128698455E-2</v>
      </c>
    </row>
    <row r="64" spans="1:12" ht="14.1" customHeight="1">
      <c r="A64" s="103" t="s">
        <v>337</v>
      </c>
      <c r="B64" s="105" t="s">
        <v>380</v>
      </c>
      <c r="C64" s="106" t="s">
        <v>326</v>
      </c>
      <c r="D64" s="107" t="s">
        <v>106</v>
      </c>
      <c r="E64" s="108">
        <v>904409</v>
      </c>
      <c r="F64" s="109">
        <v>9539026</v>
      </c>
      <c r="G64" s="110">
        <v>9.4E-2</v>
      </c>
      <c r="H64" s="111">
        <v>8.3000000000000004E-2</v>
      </c>
      <c r="I64" s="111">
        <v>8.1000000000000003E-2</v>
      </c>
      <c r="J64" s="111">
        <v>7.3999999999999996E-2</v>
      </c>
      <c r="K64" s="111">
        <v>6.9425421500090692E-2</v>
      </c>
      <c r="L64" s="111">
        <v>6.222911755702823E-2</v>
      </c>
    </row>
    <row r="65" spans="1:12" ht="14.1" customHeight="1">
      <c r="A65" s="103" t="s">
        <v>303</v>
      </c>
      <c r="B65" s="105" t="s">
        <v>381</v>
      </c>
      <c r="C65" s="106" t="s">
        <v>315</v>
      </c>
      <c r="D65" s="107" t="s">
        <v>107</v>
      </c>
      <c r="E65" s="108">
        <v>67968</v>
      </c>
      <c r="F65" s="109">
        <v>743935</v>
      </c>
      <c r="G65" s="110">
        <v>9.0999999999999998E-2</v>
      </c>
      <c r="H65" s="111">
        <v>8.4000000000000005E-2</v>
      </c>
      <c r="I65" s="111">
        <v>8.5000000000000006E-2</v>
      </c>
      <c r="J65" s="111">
        <v>6.7000000000000004E-2</v>
      </c>
      <c r="K65" s="111">
        <v>6.708615643506162E-2</v>
      </c>
      <c r="L65" s="111">
        <v>5.7233974129922101E-2</v>
      </c>
    </row>
    <row r="66" spans="1:12" ht="14.1" customHeight="1">
      <c r="A66" s="103" t="s">
        <v>316</v>
      </c>
      <c r="B66" s="105" t="s">
        <v>382</v>
      </c>
      <c r="C66" s="106" t="s">
        <v>328</v>
      </c>
      <c r="D66" s="107" t="s">
        <v>108</v>
      </c>
      <c r="E66" s="108">
        <v>158503</v>
      </c>
      <c r="F66" s="109">
        <v>1536976</v>
      </c>
      <c r="G66" s="110">
        <v>0.10299999999999999</v>
      </c>
      <c r="H66" s="111">
        <v>9.5000000000000001E-2</v>
      </c>
      <c r="I66" s="111">
        <v>0.09</v>
      </c>
      <c r="J66" s="111">
        <v>9.4E-2</v>
      </c>
      <c r="K66" s="111">
        <v>7.7834340765613449E-2</v>
      </c>
      <c r="L66" s="111">
        <v>6.81494084977287E-2</v>
      </c>
    </row>
    <row r="67" spans="1:12" ht="14.1" customHeight="1">
      <c r="A67" s="103" t="s">
        <v>331</v>
      </c>
      <c r="B67" s="105" t="s">
        <v>383</v>
      </c>
      <c r="C67" s="106" t="s">
        <v>328</v>
      </c>
      <c r="D67" s="107" t="s">
        <v>109</v>
      </c>
      <c r="E67" s="108">
        <v>246223</v>
      </c>
      <c r="F67" s="109">
        <v>2498734</v>
      </c>
      <c r="G67" s="110">
        <v>9.8000000000000004E-2</v>
      </c>
      <c r="H67" s="111">
        <v>8.7999999999999995E-2</v>
      </c>
      <c r="I67" s="111">
        <v>8.2000000000000003E-2</v>
      </c>
      <c r="J67" s="111">
        <v>7.8E-2</v>
      </c>
      <c r="K67" s="111">
        <v>7.4999516428534585E-2</v>
      </c>
      <c r="L67" s="111">
        <v>7.3498373453408566E-2</v>
      </c>
    </row>
    <row r="68" spans="1:12" ht="14.1" customHeight="1">
      <c r="A68" s="103" t="s">
        <v>313</v>
      </c>
      <c r="B68" s="105" t="s">
        <v>384</v>
      </c>
      <c r="C68" s="106" t="s">
        <v>326</v>
      </c>
      <c r="D68" s="107" t="s">
        <v>110</v>
      </c>
      <c r="E68" s="108">
        <v>347085</v>
      </c>
      <c r="F68" s="109">
        <v>3627249</v>
      </c>
      <c r="G68" s="110">
        <v>9.5000000000000001E-2</v>
      </c>
      <c r="H68" s="111">
        <v>8.2000000000000003E-2</v>
      </c>
      <c r="I68" s="111">
        <v>0.09</v>
      </c>
      <c r="J68" s="111">
        <v>7.8E-2</v>
      </c>
      <c r="K68" s="111">
        <v>7.5452808277478606E-2</v>
      </c>
      <c r="L68" s="111">
        <v>6.3876815236600312E-2</v>
      </c>
    </row>
    <row r="69" spans="1:12" ht="14.1" customHeight="1">
      <c r="A69" s="103" t="s">
        <v>313</v>
      </c>
      <c r="B69" s="105" t="s">
        <v>385</v>
      </c>
      <c r="C69" s="106" t="s">
        <v>326</v>
      </c>
      <c r="D69" s="107" t="s">
        <v>111</v>
      </c>
      <c r="E69" s="108">
        <v>349516</v>
      </c>
      <c r="F69" s="109">
        <v>3613374</v>
      </c>
      <c r="G69" s="110">
        <v>9.6000000000000002E-2</v>
      </c>
      <c r="H69" s="111">
        <v>9.5000000000000001E-2</v>
      </c>
      <c r="I69" s="111">
        <v>0.104</v>
      </c>
      <c r="J69" s="111">
        <v>8.5000000000000006E-2</v>
      </c>
      <c r="K69" s="111">
        <v>9.079438531205189E-2</v>
      </c>
      <c r="L69" s="111">
        <v>6.0690864046477021E-2</v>
      </c>
    </row>
    <row r="70" spans="1:12" ht="14.1" customHeight="1">
      <c r="A70" s="103" t="s">
        <v>337</v>
      </c>
      <c r="B70" s="105" t="s">
        <v>386</v>
      </c>
      <c r="C70" s="106" t="s">
        <v>326</v>
      </c>
      <c r="D70" s="107" t="s">
        <v>112</v>
      </c>
      <c r="E70" s="108">
        <v>876583</v>
      </c>
      <c r="F70" s="109">
        <v>7813107</v>
      </c>
      <c r="G70" s="110">
        <v>0.112</v>
      </c>
      <c r="H70" s="111">
        <v>0.107</v>
      </c>
      <c r="I70" s="111">
        <v>9.9000000000000005E-2</v>
      </c>
      <c r="J70" s="111">
        <v>9.5000000000000001E-2</v>
      </c>
      <c r="K70" s="111">
        <v>8.7687247440091834E-2</v>
      </c>
      <c r="L70" s="111">
        <v>7.6366737216832584E-2</v>
      </c>
    </row>
    <row r="71" spans="1:12" ht="14.1" customHeight="1">
      <c r="A71" s="103" t="s">
        <v>337</v>
      </c>
      <c r="B71" s="105" t="s">
        <v>387</v>
      </c>
      <c r="C71" s="106" t="s">
        <v>326</v>
      </c>
      <c r="D71" s="107" t="s">
        <v>113</v>
      </c>
      <c r="E71" s="108">
        <v>848878</v>
      </c>
      <c r="F71" s="109">
        <v>7513788</v>
      </c>
      <c r="G71" s="110">
        <v>0.112</v>
      </c>
      <c r="H71" s="111">
        <v>0.108</v>
      </c>
      <c r="I71" s="111">
        <v>9.4E-2</v>
      </c>
      <c r="J71" s="111">
        <v>8.4000000000000005E-2</v>
      </c>
      <c r="K71" s="111">
        <v>7.6858358031737475E-2</v>
      </c>
      <c r="L71" s="111">
        <v>5.9612712906124174E-2</v>
      </c>
    </row>
    <row r="72" spans="1:12" ht="14.1" customHeight="1">
      <c r="A72" s="103" t="s">
        <v>333</v>
      </c>
      <c r="B72" s="105" t="s">
        <v>388</v>
      </c>
      <c r="C72" s="106" t="s">
        <v>326</v>
      </c>
      <c r="D72" s="107" t="s">
        <v>114</v>
      </c>
      <c r="E72" s="108">
        <v>559438</v>
      </c>
      <c r="F72" s="109">
        <v>5985749</v>
      </c>
      <c r="G72" s="110">
        <v>9.2999999999999999E-2</v>
      </c>
      <c r="H72" s="111">
        <v>9.9000000000000005E-2</v>
      </c>
      <c r="I72" s="111">
        <v>9.6000000000000002E-2</v>
      </c>
      <c r="J72" s="111">
        <v>8.5999999999999993E-2</v>
      </c>
      <c r="K72" s="111">
        <v>7.5496033427805906E-2</v>
      </c>
      <c r="L72" s="111">
        <v>6.8964836265057394E-2</v>
      </c>
    </row>
    <row r="73" spans="1:12" ht="14.1" customHeight="1">
      <c r="A73" s="103" t="s">
        <v>313</v>
      </c>
      <c r="B73" s="105" t="s">
        <v>389</v>
      </c>
      <c r="C73" s="106" t="s">
        <v>326</v>
      </c>
      <c r="D73" s="107" t="s">
        <v>115</v>
      </c>
      <c r="E73" s="108">
        <v>479210</v>
      </c>
      <c r="F73" s="109">
        <v>4310811</v>
      </c>
      <c r="G73" s="110">
        <v>0.111</v>
      </c>
      <c r="H73" s="111">
        <v>0.11</v>
      </c>
      <c r="I73" s="111">
        <v>0.11799999999999999</v>
      </c>
      <c r="J73" s="111">
        <v>0.11700000000000001</v>
      </c>
      <c r="K73" s="111">
        <v>0.10369172980196828</v>
      </c>
      <c r="L73" s="111">
        <v>9.6055862851622612E-2</v>
      </c>
    </row>
    <row r="74" spans="1:12" ht="14.1" customHeight="1">
      <c r="A74" s="103" t="s">
        <v>303</v>
      </c>
      <c r="B74" s="105" t="s">
        <v>390</v>
      </c>
      <c r="C74" s="106" t="s">
        <v>315</v>
      </c>
      <c r="D74" s="107" t="s">
        <v>116</v>
      </c>
      <c r="E74" s="108">
        <v>59629</v>
      </c>
      <c r="F74" s="109">
        <v>623112</v>
      </c>
      <c r="G74" s="110">
        <v>9.5000000000000001E-2</v>
      </c>
      <c r="H74" s="111">
        <v>9.0999999999999998E-2</v>
      </c>
      <c r="I74" s="111">
        <v>9.9000000000000005E-2</v>
      </c>
      <c r="J74" s="111">
        <v>8.8999999999999996E-2</v>
      </c>
      <c r="K74" s="111">
        <v>9.4778953698922058E-2</v>
      </c>
      <c r="L74" s="111">
        <v>5.3759007776825032E-2</v>
      </c>
    </row>
    <row r="75" spans="1:12" ht="14.1" customHeight="1">
      <c r="A75" s="103" t="s">
        <v>313</v>
      </c>
      <c r="B75" s="105" t="s">
        <v>391</v>
      </c>
      <c r="C75" s="106" t="s">
        <v>326</v>
      </c>
      <c r="D75" s="107" t="s">
        <v>117</v>
      </c>
      <c r="E75" s="108">
        <v>336812</v>
      </c>
      <c r="F75" s="109">
        <v>3666966</v>
      </c>
      <c r="G75" s="110">
        <v>9.0999999999999998E-2</v>
      </c>
      <c r="H75" s="111">
        <v>8.6999999999999994E-2</v>
      </c>
      <c r="I75" s="111">
        <v>9.0999999999999998E-2</v>
      </c>
      <c r="J75" s="111">
        <v>0.08</v>
      </c>
      <c r="K75" s="111">
        <v>7.2635885771348524E-2</v>
      </c>
      <c r="L75" s="111">
        <v>6.2496768754675414E-2</v>
      </c>
    </row>
    <row r="76" spans="1:12" ht="14.1" customHeight="1">
      <c r="A76" s="103" t="s">
        <v>333</v>
      </c>
      <c r="B76" s="105" t="s">
        <v>392</v>
      </c>
      <c r="C76" s="106" t="s">
        <v>326</v>
      </c>
      <c r="D76" s="107" t="s">
        <v>118</v>
      </c>
      <c r="E76" s="108">
        <v>430860</v>
      </c>
      <c r="F76" s="109">
        <v>5503733</v>
      </c>
      <c r="G76" s="110">
        <v>7.8E-2</v>
      </c>
      <c r="H76" s="111">
        <v>7.8E-2</v>
      </c>
      <c r="I76" s="111">
        <v>7.9000000000000001E-2</v>
      </c>
      <c r="J76" s="111">
        <v>6.9000000000000006E-2</v>
      </c>
      <c r="K76" s="111">
        <v>6.5912414877196568E-2</v>
      </c>
      <c r="L76" s="111">
        <v>6.3330254566350261E-2</v>
      </c>
    </row>
    <row r="77" spans="1:12" ht="14.1" customHeight="1">
      <c r="A77" s="103" t="s">
        <v>313</v>
      </c>
      <c r="B77" s="105" t="s">
        <v>393</v>
      </c>
      <c r="C77" s="106" t="s">
        <v>326</v>
      </c>
      <c r="D77" s="107" t="s">
        <v>119</v>
      </c>
      <c r="E77" s="108">
        <v>287878</v>
      </c>
      <c r="F77" s="109">
        <v>3189436</v>
      </c>
      <c r="G77" s="110">
        <v>0.09</v>
      </c>
      <c r="H77" s="111">
        <v>7.3999999999999996E-2</v>
      </c>
      <c r="I77" s="111">
        <v>7.0999999999999994E-2</v>
      </c>
      <c r="J77" s="111">
        <v>7.1999999999999995E-2</v>
      </c>
      <c r="K77" s="111">
        <v>7.1433939251683426E-2</v>
      </c>
      <c r="L77" s="111">
        <v>7.8799683797544054E-2</v>
      </c>
    </row>
    <row r="78" spans="1:12" ht="14.1" customHeight="1">
      <c r="A78" s="103" t="s">
        <v>316</v>
      </c>
      <c r="B78" s="105" t="s">
        <v>394</v>
      </c>
      <c r="C78" s="106" t="s">
        <v>315</v>
      </c>
      <c r="D78" s="107" t="s">
        <v>120</v>
      </c>
      <c r="E78" s="108">
        <v>172676</v>
      </c>
      <c r="F78" s="109">
        <v>1777184</v>
      </c>
      <c r="G78" s="110">
        <v>9.7000000000000003E-2</v>
      </c>
      <c r="H78" s="111">
        <v>9.0999999999999998E-2</v>
      </c>
      <c r="I78" s="111">
        <v>0.08</v>
      </c>
      <c r="J78" s="111">
        <v>7.6999999999999999E-2</v>
      </c>
      <c r="K78" s="111">
        <v>6.8747821876448692E-2</v>
      </c>
      <c r="L78" s="111">
        <v>5.9600141487230127E-2</v>
      </c>
    </row>
    <row r="79" spans="1:12" ht="14.1" customHeight="1">
      <c r="A79" s="103" t="s">
        <v>310</v>
      </c>
      <c r="B79" s="105" t="s">
        <v>395</v>
      </c>
      <c r="C79" s="106" t="s">
        <v>312</v>
      </c>
      <c r="D79" s="107" t="s">
        <v>121</v>
      </c>
      <c r="E79" s="108">
        <v>1675356</v>
      </c>
      <c r="F79" s="109">
        <v>10080094</v>
      </c>
      <c r="G79" s="110">
        <v>0.16600000000000001</v>
      </c>
      <c r="H79" s="111">
        <v>0.16700000000000001</v>
      </c>
      <c r="I79" s="111">
        <v>0.17100000000000001</v>
      </c>
      <c r="J79" s="111">
        <v>0.13800000000000001</v>
      </c>
      <c r="K79" s="111">
        <v>0.13164032873648623</v>
      </c>
      <c r="L79" s="111">
        <v>0.11152080270512346</v>
      </c>
    </row>
    <row r="80" spans="1:12" ht="14.1" customHeight="1">
      <c r="A80" s="103" t="s">
        <v>313</v>
      </c>
      <c r="B80" s="105" t="s">
        <v>396</v>
      </c>
      <c r="C80" s="106" t="s">
        <v>318</v>
      </c>
      <c r="D80" s="107" t="s">
        <v>122</v>
      </c>
      <c r="E80" s="108">
        <v>389176</v>
      </c>
      <c r="F80" s="109">
        <v>3434309</v>
      </c>
      <c r="G80" s="110">
        <v>0.113</v>
      </c>
      <c r="H80" s="111">
        <v>0.105</v>
      </c>
      <c r="I80" s="111">
        <v>0.10199999999999999</v>
      </c>
      <c r="J80" s="111">
        <v>8.7999999999999995E-2</v>
      </c>
      <c r="K80" s="111">
        <v>8.0265580987201282E-2</v>
      </c>
      <c r="L80" s="111">
        <v>7.6165029514033852E-2</v>
      </c>
    </row>
    <row r="81" spans="1:12" ht="14.1" customHeight="1">
      <c r="A81" s="103" t="s">
        <v>313</v>
      </c>
      <c r="B81" s="105" t="s">
        <v>397</v>
      </c>
      <c r="C81" s="106" t="s">
        <v>326</v>
      </c>
      <c r="D81" s="107" t="s">
        <v>123</v>
      </c>
      <c r="E81" s="108">
        <v>327876</v>
      </c>
      <c r="F81" s="109">
        <v>3963955</v>
      </c>
      <c r="G81" s="110">
        <v>8.2000000000000003E-2</v>
      </c>
      <c r="H81" s="111">
        <v>8.5999999999999993E-2</v>
      </c>
      <c r="I81" s="111">
        <v>8.1000000000000003E-2</v>
      </c>
      <c r="J81" s="111">
        <v>6.8000000000000005E-2</v>
      </c>
      <c r="K81" s="111">
        <v>6.9421424519937797E-2</v>
      </c>
      <c r="L81" s="111">
        <v>6.5026172782459979E-2</v>
      </c>
    </row>
    <row r="82" spans="1:12" ht="14.1" customHeight="1">
      <c r="A82" s="103" t="s">
        <v>333</v>
      </c>
      <c r="B82" s="105" t="s">
        <v>398</v>
      </c>
      <c r="C82" s="106" t="s">
        <v>326</v>
      </c>
      <c r="D82" s="107" t="s">
        <v>124</v>
      </c>
      <c r="E82" s="108">
        <v>660389</v>
      </c>
      <c r="F82" s="109">
        <v>5061320</v>
      </c>
      <c r="G82" s="110">
        <v>0.13</v>
      </c>
      <c r="H82" s="111">
        <v>0.121</v>
      </c>
      <c r="I82" s="111">
        <v>0.11</v>
      </c>
      <c r="J82" s="111">
        <v>0.1</v>
      </c>
      <c r="K82" s="111">
        <v>9.0954424173466955E-2</v>
      </c>
      <c r="L82" s="111">
        <v>8.3509744271566086E-2</v>
      </c>
    </row>
    <row r="83" spans="1:12" ht="14.1" customHeight="1">
      <c r="A83" s="103" t="s">
        <v>333</v>
      </c>
      <c r="B83" s="105" t="s">
        <v>399</v>
      </c>
      <c r="C83" s="106" t="s">
        <v>326</v>
      </c>
      <c r="D83" s="107" t="s">
        <v>125</v>
      </c>
      <c r="E83" s="108">
        <v>741162</v>
      </c>
      <c r="F83" s="109">
        <v>5625100</v>
      </c>
      <c r="G83" s="110">
        <v>0.13100000000000001</v>
      </c>
      <c r="H83" s="111">
        <v>0.11</v>
      </c>
      <c r="I83" s="111">
        <v>0.10199999999999999</v>
      </c>
      <c r="J83" s="111">
        <v>9.6000000000000002E-2</v>
      </c>
      <c r="K83" s="111">
        <v>8.7818736655050952E-2</v>
      </c>
      <c r="L83" s="111">
        <v>7.8800996687047237E-2</v>
      </c>
    </row>
    <row r="84" spans="1:12" ht="14.1" customHeight="1">
      <c r="A84" s="103" t="s">
        <v>313</v>
      </c>
      <c r="B84" s="105" t="s">
        <v>400</v>
      </c>
      <c r="C84" s="106" t="s">
        <v>326</v>
      </c>
      <c r="D84" s="113" t="s">
        <v>126</v>
      </c>
      <c r="E84" s="108">
        <v>331003</v>
      </c>
      <c r="F84" s="109">
        <v>3260101</v>
      </c>
      <c r="G84" s="110">
        <v>0.10100000000000001</v>
      </c>
      <c r="H84" s="111">
        <v>0.09</v>
      </c>
      <c r="I84" s="111">
        <v>8.5999999999999993E-2</v>
      </c>
      <c r="J84" s="111">
        <v>8.2000000000000003E-2</v>
      </c>
      <c r="K84" s="111">
        <v>7.2621556727194947E-2</v>
      </c>
      <c r="L84" s="111">
        <v>6.3542907905919932E-2</v>
      </c>
    </row>
    <row r="85" spans="1:12" ht="14.1" customHeight="1">
      <c r="A85" s="103" t="s">
        <v>313</v>
      </c>
      <c r="B85" s="105" t="s">
        <v>401</v>
      </c>
      <c r="C85" s="106" t="s">
        <v>326</v>
      </c>
      <c r="D85" s="107" t="s">
        <v>127</v>
      </c>
      <c r="E85" s="108">
        <v>287328</v>
      </c>
      <c r="F85" s="109">
        <v>3043369</v>
      </c>
      <c r="G85" s="110">
        <v>9.4E-2</v>
      </c>
      <c r="H85" s="111">
        <v>8.4000000000000005E-2</v>
      </c>
      <c r="I85" s="111">
        <v>8.3000000000000004E-2</v>
      </c>
      <c r="J85" s="111">
        <v>7.1999999999999995E-2</v>
      </c>
      <c r="K85" s="111">
        <v>7.0230546142698705E-2</v>
      </c>
      <c r="L85" s="111">
        <v>5.6231782926218075E-2</v>
      </c>
    </row>
    <row r="86" spans="1:12" ht="14.1" customHeight="1">
      <c r="A86" s="103" t="s">
        <v>333</v>
      </c>
      <c r="B86" s="105" t="s">
        <v>402</v>
      </c>
      <c r="C86" s="106" t="s">
        <v>326</v>
      </c>
      <c r="D86" s="107" t="s">
        <v>128</v>
      </c>
      <c r="E86" s="108">
        <v>586067</v>
      </c>
      <c r="F86" s="109">
        <v>5640534</v>
      </c>
      <c r="G86" s="110">
        <v>0.10299999999999999</v>
      </c>
      <c r="H86" s="111">
        <v>9.2999999999999999E-2</v>
      </c>
      <c r="I86" s="111">
        <v>9.1999999999999998E-2</v>
      </c>
      <c r="J86" s="111">
        <v>8.5000000000000006E-2</v>
      </c>
      <c r="K86" s="111">
        <v>7.488546115431885E-2</v>
      </c>
      <c r="L86" s="111">
        <v>6.1973944444164389E-2</v>
      </c>
    </row>
    <row r="87" spans="1:12" ht="14.1" customHeight="1">
      <c r="A87" s="103" t="s">
        <v>302</v>
      </c>
      <c r="B87" s="105" t="s">
        <v>403</v>
      </c>
      <c r="C87" s="106" t="s">
        <v>315</v>
      </c>
      <c r="D87" s="107" t="s">
        <v>129</v>
      </c>
      <c r="E87" s="108">
        <v>59275</v>
      </c>
      <c r="F87" s="109">
        <v>490747</v>
      </c>
      <c r="G87" s="110">
        <v>0.12</v>
      </c>
      <c r="H87" s="111">
        <v>0.106</v>
      </c>
      <c r="I87" s="111">
        <v>0.10100000000000001</v>
      </c>
      <c r="J87" s="111">
        <v>8.8999999999999996E-2</v>
      </c>
      <c r="K87" s="111">
        <v>7.9665806466679895E-2</v>
      </c>
      <c r="L87" s="111">
        <v>6.1096414157993321E-2</v>
      </c>
    </row>
    <row r="88" spans="1:12" ht="14.1" customHeight="1">
      <c r="A88" s="103" t="s">
        <v>313</v>
      </c>
      <c r="B88" s="105" t="s">
        <v>404</v>
      </c>
      <c r="C88" s="106" t="s">
        <v>326</v>
      </c>
      <c r="D88" s="107" t="s">
        <v>130</v>
      </c>
      <c r="E88" s="108">
        <v>520668</v>
      </c>
      <c r="F88" s="109">
        <v>4262180</v>
      </c>
      <c r="G88" s="110">
        <v>0.122</v>
      </c>
      <c r="H88" s="111">
        <v>0.107</v>
      </c>
      <c r="I88" s="111">
        <v>0.1</v>
      </c>
      <c r="J88" s="111">
        <v>0.1</v>
      </c>
      <c r="K88" s="111">
        <v>9.5446949189480948E-2</v>
      </c>
      <c r="L88" s="111">
        <v>7.0554772634838323E-2</v>
      </c>
    </row>
    <row r="89" spans="1:12" ht="14.1" customHeight="1">
      <c r="A89" s="103" t="s">
        <v>302</v>
      </c>
      <c r="B89" s="105" t="s">
        <v>405</v>
      </c>
      <c r="C89" s="106" t="s">
        <v>406</v>
      </c>
      <c r="D89" s="107" t="s">
        <v>407</v>
      </c>
      <c r="E89" s="108">
        <v>44538</v>
      </c>
      <c r="F89" s="109">
        <v>214230</v>
      </c>
      <c r="G89" s="110">
        <v>0.20699999999999999</v>
      </c>
      <c r="H89" s="111">
        <v>0.24199999999999999</v>
      </c>
      <c r="I89" s="111">
        <v>0.20599999999999999</v>
      </c>
      <c r="J89" s="111">
        <v>0.25600000000000001</v>
      </c>
      <c r="K89" s="111">
        <v>0.27612898806363778</v>
      </c>
      <c r="L89" s="111">
        <v>0.21117017373651728</v>
      </c>
    </row>
    <row r="90" spans="1:12" ht="14.1" customHeight="1">
      <c r="A90" s="103" t="s">
        <v>302</v>
      </c>
      <c r="B90" s="105" t="s">
        <v>408</v>
      </c>
      <c r="C90" s="106" t="s">
        <v>406</v>
      </c>
      <c r="D90" s="107" t="s">
        <v>409</v>
      </c>
      <c r="E90" s="108">
        <v>48814</v>
      </c>
      <c r="F90" s="109">
        <v>259823</v>
      </c>
      <c r="G90" s="110">
        <v>0.187</v>
      </c>
      <c r="H90" s="111">
        <v>0.112</v>
      </c>
      <c r="I90" s="111">
        <v>0.112</v>
      </c>
      <c r="J90" s="111">
        <v>0.11899999999999999</v>
      </c>
      <c r="K90" s="111">
        <v>0.1048399670356594</v>
      </c>
      <c r="L90" s="111">
        <v>6.5140806306008769E-2</v>
      </c>
    </row>
    <row r="91" spans="1:12" ht="14.1" customHeight="1">
      <c r="A91" s="103" t="s">
        <v>302</v>
      </c>
      <c r="B91" s="105" t="s">
        <v>410</v>
      </c>
      <c r="C91" s="106" t="s">
        <v>406</v>
      </c>
      <c r="D91" s="114" t="s">
        <v>411</v>
      </c>
      <c r="E91" s="108">
        <v>179568</v>
      </c>
      <c r="F91" s="109">
        <v>526292</v>
      </c>
      <c r="G91" s="110">
        <v>0.34100000000000003</v>
      </c>
      <c r="H91" s="111">
        <v>0.32</v>
      </c>
      <c r="I91" s="111">
        <v>0.307</v>
      </c>
      <c r="J91" s="111">
        <v>0.318</v>
      </c>
      <c r="K91" s="111">
        <v>0.2453293232623556</v>
      </c>
      <c r="L91" s="111">
        <v>0.15415864913014271</v>
      </c>
    </row>
    <row r="92" spans="1:12" ht="14.1" customHeight="1">
      <c r="A92" s="103" t="s">
        <v>303</v>
      </c>
      <c r="B92" s="105" t="s">
        <v>412</v>
      </c>
      <c r="C92" s="106" t="s">
        <v>406</v>
      </c>
      <c r="D92" s="114" t="s">
        <v>413</v>
      </c>
      <c r="E92" s="108">
        <v>80231</v>
      </c>
      <c r="F92" s="109">
        <v>613017</v>
      </c>
      <c r="G92" s="110">
        <v>0.13</v>
      </c>
      <c r="H92" s="111">
        <v>0.13600000000000001</v>
      </c>
      <c r="I92" s="111">
        <v>0.125</v>
      </c>
      <c r="J92" s="111">
        <v>0.111</v>
      </c>
      <c r="K92" s="111">
        <v>9.647139962143654E-2</v>
      </c>
      <c r="L92" s="111">
        <v>7.1201705400640136E-2</v>
      </c>
    </row>
    <row r="93" spans="1:12" ht="14.1" customHeight="1">
      <c r="A93" s="99"/>
      <c r="B93" s="115"/>
      <c r="C93" s="115"/>
      <c r="D93" s="116" t="s">
        <v>414</v>
      </c>
      <c r="E93" s="117">
        <f>SUM(E7:E92)</f>
        <v>39084384</v>
      </c>
      <c r="F93" s="118">
        <f>SUM(F7:F92)</f>
        <v>333541061</v>
      </c>
      <c r="G93" s="119">
        <f>IF(ISERR(E93/F93),"　 　 －",E93/F93)</f>
        <v>0.11718012733670594</v>
      </c>
      <c r="H93" s="119">
        <v>0.11156789294880817</v>
      </c>
      <c r="I93" s="119">
        <v>0.10769311228949734</v>
      </c>
      <c r="J93" s="119">
        <v>9.7062259131032738E-2</v>
      </c>
      <c r="K93" s="119">
        <v>8.98458875620161E-2</v>
      </c>
      <c r="L93" s="119">
        <v>7.4913046794048449E-2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0.11937209302325584</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B08C1-409B-412B-ACBB-5DFC4955DA0D}">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494</v>
      </c>
      <c r="B1" s="186"/>
      <c r="C1" s="186"/>
      <c r="D1" s="186"/>
      <c r="E1" s="186"/>
      <c r="F1" s="186"/>
      <c r="G1" s="186"/>
      <c r="H1" s="186"/>
      <c r="I1" s="186"/>
      <c r="J1" s="186"/>
      <c r="K1" s="186"/>
      <c r="L1" s="186"/>
      <c r="M1" s="92"/>
    </row>
    <row r="2" spans="1:13" s="95" customFormat="1" ht="57" customHeight="1">
      <c r="A2" s="187" t="s">
        <v>495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33205351</v>
      </c>
      <c r="F7" s="109">
        <v>96486125</v>
      </c>
      <c r="G7" s="110">
        <v>0.34399999999999997</v>
      </c>
      <c r="H7" s="111">
        <v>0.33800000000000002</v>
      </c>
      <c r="I7" s="111">
        <v>0.33400000000000002</v>
      </c>
      <c r="J7" s="111">
        <v>0.33300000000000002</v>
      </c>
      <c r="K7" s="111">
        <v>0.324283361352529</v>
      </c>
      <c r="L7" s="111">
        <v>0.31585140780605253</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21307332</v>
      </c>
      <c r="F12" s="109">
        <v>26456192</v>
      </c>
      <c r="G12" s="110">
        <v>0.80500000000000005</v>
      </c>
      <c r="H12" s="111">
        <v>0.8</v>
      </c>
      <c r="I12" s="111">
        <v>0.80100000000000005</v>
      </c>
      <c r="J12" s="111">
        <v>0.80200000000000005</v>
      </c>
      <c r="K12" s="111">
        <v>0.79617216005256164</v>
      </c>
      <c r="L12" s="111">
        <v>0.78878735692213486</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21967632</v>
      </c>
      <c r="F14" s="109">
        <v>36828078</v>
      </c>
      <c r="G14" s="110">
        <v>0.59599999999999997</v>
      </c>
      <c r="H14" s="111">
        <v>0.59</v>
      </c>
      <c r="I14" s="111">
        <v>0.59499999999999997</v>
      </c>
      <c r="J14" s="111">
        <v>0.58299999999999996</v>
      </c>
      <c r="K14" s="111">
        <v>0.5770986284292684</v>
      </c>
      <c r="L14" s="111">
        <v>0.58524855161529721</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45601182</v>
      </c>
      <c r="F16" s="109">
        <v>142778718</v>
      </c>
      <c r="G16" s="110">
        <v>0.31900000000000001</v>
      </c>
      <c r="H16" s="111">
        <v>0.316</v>
      </c>
      <c r="I16" s="111">
        <v>0.317</v>
      </c>
      <c r="J16" s="111">
        <v>0.32500000000000001</v>
      </c>
      <c r="K16" s="111">
        <v>0.32064896502317636</v>
      </c>
      <c r="L16" s="111">
        <v>0.32642194938885732</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19987782</v>
      </c>
      <c r="F18" s="109">
        <v>33167004</v>
      </c>
      <c r="G18" s="110">
        <v>0.60199999999999998</v>
      </c>
      <c r="H18" s="111">
        <v>0.60099999999999998</v>
      </c>
      <c r="I18" s="111">
        <v>0.59299999999999997</v>
      </c>
      <c r="J18" s="111">
        <v>0.60199999999999998</v>
      </c>
      <c r="K18" s="111">
        <v>0.58370450028033583</v>
      </c>
      <c r="L18" s="111">
        <v>0.58900695746194309</v>
      </c>
    </row>
    <row r="19" spans="1:12" ht="14.1" customHeight="1">
      <c r="A19" s="103" t="s">
        <v>333</v>
      </c>
      <c r="B19" s="105" t="s">
        <v>334</v>
      </c>
      <c r="C19" s="106" t="s">
        <v>326</v>
      </c>
      <c r="D19" s="107" t="s">
        <v>21</v>
      </c>
      <c r="E19" s="108">
        <v>20962276</v>
      </c>
      <c r="F19" s="109">
        <v>41238467</v>
      </c>
      <c r="G19" s="110">
        <v>0.50800000000000001</v>
      </c>
      <c r="H19" s="111">
        <v>0.51</v>
      </c>
      <c r="I19" s="111">
        <v>0.49399999999999999</v>
      </c>
      <c r="J19" s="111">
        <v>0.5</v>
      </c>
      <c r="K19" s="111">
        <v>0.48729373266447218</v>
      </c>
      <c r="L19" s="111">
        <v>0.48756030376891524</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34554073</v>
      </c>
      <c r="F22" s="109">
        <v>94021524</v>
      </c>
      <c r="G22" s="110">
        <v>0.36699999999999999</v>
      </c>
      <c r="H22" s="111">
        <v>0.36</v>
      </c>
      <c r="I22" s="111">
        <v>0.36399999999999999</v>
      </c>
      <c r="J22" s="111">
        <v>0.34</v>
      </c>
      <c r="K22" s="111">
        <v>0.29715978750584593</v>
      </c>
      <c r="L22" s="111">
        <v>0.29835616952856214</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27098745</v>
      </c>
      <c r="F25" s="109">
        <v>45196077</v>
      </c>
      <c r="G25" s="110">
        <v>0.59899999999999998</v>
      </c>
      <c r="H25" s="111">
        <v>0.60699999999999998</v>
      </c>
      <c r="I25" s="111">
        <v>0.626</v>
      </c>
      <c r="J25" s="111">
        <v>0.61499999999999999</v>
      </c>
      <c r="K25" s="111">
        <v>0.60129492283494856</v>
      </c>
      <c r="L25" s="111">
        <v>0.60685487495920787</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37305919</v>
      </c>
      <c r="F27" s="109">
        <v>67717157</v>
      </c>
      <c r="G27" s="110">
        <v>0.55000000000000004</v>
      </c>
      <c r="H27" s="111">
        <v>0.54</v>
      </c>
      <c r="I27" s="111">
        <v>0.54200000000000004</v>
      </c>
      <c r="J27" s="111">
        <v>0.53200000000000003</v>
      </c>
      <c r="K27" s="111">
        <v>0.50876071030729209</v>
      </c>
      <c r="L27" s="111">
        <v>0.49274088388527948</v>
      </c>
    </row>
    <row r="28" spans="1:12" ht="14.1" customHeight="1">
      <c r="A28" s="103" t="s">
        <v>310</v>
      </c>
      <c r="B28" s="105" t="s">
        <v>344</v>
      </c>
      <c r="C28" s="106" t="s">
        <v>312</v>
      </c>
      <c r="D28" s="107" t="s">
        <v>30</v>
      </c>
      <c r="E28" s="108">
        <v>62256892</v>
      </c>
      <c r="F28" s="109">
        <v>229124777</v>
      </c>
      <c r="G28" s="110">
        <v>0.27100000000000002</v>
      </c>
      <c r="H28" s="111">
        <v>0.26200000000000001</v>
      </c>
      <c r="I28" s="111">
        <v>0.26400000000000001</v>
      </c>
      <c r="J28" s="111">
        <v>0.26500000000000001</v>
      </c>
      <c r="K28" s="111">
        <v>0.26248698829442102</v>
      </c>
      <c r="L28" s="111">
        <v>0.26420715834499026</v>
      </c>
    </row>
    <row r="29" spans="1:12" ht="14.1" customHeight="1">
      <c r="A29" s="103" t="s">
        <v>316</v>
      </c>
      <c r="B29" s="105" t="s">
        <v>345</v>
      </c>
      <c r="C29" s="106" t="s">
        <v>323</v>
      </c>
      <c r="D29" s="107" t="s">
        <v>31</v>
      </c>
      <c r="E29" s="108">
        <v>36821619</v>
      </c>
      <c r="F29" s="109">
        <v>55217975</v>
      </c>
      <c r="G29" s="110">
        <v>0.66600000000000004</v>
      </c>
      <c r="H29" s="111">
        <v>0.63700000000000001</v>
      </c>
      <c r="I29" s="111">
        <v>0.63700000000000001</v>
      </c>
      <c r="J29" s="111">
        <v>0.65500000000000003</v>
      </c>
      <c r="K29" s="111">
        <v>0.66283485549192811</v>
      </c>
      <c r="L29" s="111">
        <v>0.64404894987436523</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31162919</v>
      </c>
      <c r="F40" s="109">
        <v>56723540</v>
      </c>
      <c r="G40" s="110">
        <v>0.54900000000000004</v>
      </c>
      <c r="H40" s="111">
        <v>0.54400000000000004</v>
      </c>
      <c r="I40" s="111">
        <v>0.53900000000000003</v>
      </c>
      <c r="J40" s="111">
        <v>0.53900000000000003</v>
      </c>
      <c r="K40" s="111">
        <v>0.52528870030453356</v>
      </c>
      <c r="L40" s="111">
        <v>0.51789252541292774</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20860675</v>
      </c>
      <c r="F43" s="109">
        <v>40010692</v>
      </c>
      <c r="G43" s="110">
        <v>0.52100000000000002</v>
      </c>
      <c r="H43" s="111">
        <v>0.497</v>
      </c>
      <c r="I43" s="111">
        <v>0.50900000000000001</v>
      </c>
      <c r="J43" s="111">
        <v>0.51200000000000001</v>
      </c>
      <c r="K43" s="111">
        <v>0.49160490738230356</v>
      </c>
      <c r="L43" s="111">
        <v>0.47819796846237034</v>
      </c>
    </row>
    <row r="44" spans="1:12" ht="14.1" customHeight="1">
      <c r="A44" s="103" t="s">
        <v>333</v>
      </c>
      <c r="B44" s="105" t="s">
        <v>360</v>
      </c>
      <c r="C44" s="106" t="s">
        <v>326</v>
      </c>
      <c r="D44" s="107" t="s">
        <v>86</v>
      </c>
      <c r="E44" s="108">
        <v>28219378</v>
      </c>
      <c r="F44" s="109">
        <v>52179807</v>
      </c>
      <c r="G44" s="110">
        <v>0.54</v>
      </c>
      <c r="H44" s="111">
        <v>0.52400000000000002</v>
      </c>
      <c r="I44" s="111">
        <v>0.53700000000000003</v>
      </c>
      <c r="J44" s="111">
        <v>0.53400000000000003</v>
      </c>
      <c r="K44" s="111">
        <v>0.52215966600977726</v>
      </c>
      <c r="L44" s="111">
        <v>0.52804199681052111</v>
      </c>
    </row>
    <row r="45" spans="1:12" ht="14.1" customHeight="1">
      <c r="A45" s="103" t="s">
        <v>331</v>
      </c>
      <c r="B45" s="105" t="s">
        <v>361</v>
      </c>
      <c r="C45" s="106" t="s">
        <v>326</v>
      </c>
      <c r="D45" s="107" t="s">
        <v>87</v>
      </c>
      <c r="E45" s="108">
        <v>19140129</v>
      </c>
      <c r="F45" s="109">
        <v>32717907</v>
      </c>
      <c r="G45" s="110">
        <v>0.58499999999999996</v>
      </c>
      <c r="H45" s="111">
        <v>0.57699999999999996</v>
      </c>
      <c r="I45" s="111">
        <v>0.55500000000000005</v>
      </c>
      <c r="J45" s="111">
        <v>0.54600000000000004</v>
      </c>
      <c r="K45" s="111">
        <v>0.53648821257821777</v>
      </c>
      <c r="L45" s="111">
        <v>0.5347853903949511</v>
      </c>
    </row>
    <row r="46" spans="1:12" ht="14.1" customHeight="1">
      <c r="A46" s="103" t="s">
        <v>331</v>
      </c>
      <c r="B46" s="105" t="s">
        <v>362</v>
      </c>
      <c r="C46" s="106" t="s">
        <v>326</v>
      </c>
      <c r="D46" s="107" t="s">
        <v>88</v>
      </c>
      <c r="E46" s="108">
        <v>20403896</v>
      </c>
      <c r="F46" s="109">
        <v>34723539</v>
      </c>
      <c r="G46" s="110">
        <v>0.58699999999999997</v>
      </c>
      <c r="H46" s="111">
        <v>0.54900000000000004</v>
      </c>
      <c r="I46" s="111">
        <v>0.53600000000000003</v>
      </c>
      <c r="J46" s="111">
        <v>0.52800000000000002</v>
      </c>
      <c r="K46" s="111">
        <v>0.52887042955682806</v>
      </c>
      <c r="L46" s="111">
        <v>0.54027768491106376</v>
      </c>
    </row>
    <row r="47" spans="1:12" ht="14.1" customHeight="1">
      <c r="A47" s="103" t="s">
        <v>337</v>
      </c>
      <c r="B47" s="105" t="s">
        <v>363</v>
      </c>
      <c r="C47" s="106" t="s">
        <v>326</v>
      </c>
      <c r="D47" s="107" t="s">
        <v>89</v>
      </c>
      <c r="E47" s="108">
        <v>26740517</v>
      </c>
      <c r="F47" s="109">
        <v>51580376</v>
      </c>
      <c r="G47" s="110">
        <v>0.51800000000000002</v>
      </c>
      <c r="H47" s="111">
        <v>0.52200000000000002</v>
      </c>
      <c r="I47" s="111">
        <v>0.51700000000000002</v>
      </c>
      <c r="J47" s="111">
        <v>0.50800000000000001</v>
      </c>
      <c r="K47" s="111">
        <v>0.49970191693140115</v>
      </c>
      <c r="L47" s="111">
        <v>0.49597523079790801</v>
      </c>
    </row>
    <row r="48" spans="1:12" ht="14.1" customHeight="1">
      <c r="A48" s="103" t="s">
        <v>313</v>
      </c>
      <c r="B48" s="105" t="s">
        <v>364</v>
      </c>
      <c r="C48" s="106" t="s">
        <v>326</v>
      </c>
      <c r="D48" s="107" t="s">
        <v>90</v>
      </c>
      <c r="E48" s="108">
        <v>22116618</v>
      </c>
      <c r="F48" s="109">
        <v>39332060</v>
      </c>
      <c r="G48" s="110">
        <v>0.56200000000000006</v>
      </c>
      <c r="H48" s="111">
        <v>0.56399999999999995</v>
      </c>
      <c r="I48" s="111">
        <v>0.57699999999999996</v>
      </c>
      <c r="J48" s="111">
        <v>0.55700000000000005</v>
      </c>
      <c r="K48" s="111">
        <v>0.55849837793935841</v>
      </c>
      <c r="L48" s="111">
        <v>0.55113125483873282</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21370369</v>
      </c>
      <c r="F50" s="109">
        <v>27299999</v>
      </c>
      <c r="G50" s="110">
        <v>0.78200000000000003</v>
      </c>
      <c r="H50" s="111">
        <v>0.78800000000000003</v>
      </c>
      <c r="I50" s="111">
        <v>0.77800000000000002</v>
      </c>
      <c r="J50" s="111">
        <v>0.78200000000000003</v>
      </c>
      <c r="K50" s="111">
        <v>0.76993120085485922</v>
      </c>
      <c r="L50" s="111">
        <v>0.7511949941692555</v>
      </c>
    </row>
    <row r="51" spans="1:12" ht="14.1" customHeight="1">
      <c r="A51" s="103" t="s">
        <v>337</v>
      </c>
      <c r="B51" s="105" t="s">
        <v>367</v>
      </c>
      <c r="C51" s="106" t="s">
        <v>312</v>
      </c>
      <c r="D51" s="107" t="s">
        <v>93</v>
      </c>
      <c r="E51" s="108">
        <v>41161070</v>
      </c>
      <c r="F51" s="109">
        <v>102577749</v>
      </c>
      <c r="G51" s="110">
        <v>0.40100000000000002</v>
      </c>
      <c r="H51" s="111">
        <v>0.39800000000000002</v>
      </c>
      <c r="I51" s="111">
        <v>0.40300000000000002</v>
      </c>
      <c r="J51" s="111">
        <v>0.39700000000000002</v>
      </c>
      <c r="K51" s="111">
        <v>0.38348011162376461</v>
      </c>
      <c r="L51" s="111">
        <v>0.39438440461121821</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26880547</v>
      </c>
      <c r="F55" s="109">
        <v>42958099</v>
      </c>
      <c r="G55" s="110">
        <v>0.625</v>
      </c>
      <c r="H55" s="111">
        <v>0.60099999999999998</v>
      </c>
      <c r="I55" s="111">
        <v>0.59499999999999997</v>
      </c>
      <c r="J55" s="111">
        <v>0.58499999999999996</v>
      </c>
      <c r="K55" s="111">
        <v>0.56308553969191466</v>
      </c>
      <c r="L55" s="111">
        <v>0.52788137380745159</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22826511</v>
      </c>
      <c r="F57" s="109">
        <v>28601944</v>
      </c>
      <c r="G57" s="110">
        <v>0.79800000000000004</v>
      </c>
      <c r="H57" s="111">
        <v>0.80100000000000005</v>
      </c>
      <c r="I57" s="111">
        <v>0.77900000000000003</v>
      </c>
      <c r="J57" s="111">
        <v>0.79200000000000004</v>
      </c>
      <c r="K57" s="111">
        <v>0.79707860721282819</v>
      </c>
      <c r="L57" s="111">
        <v>0.78621490345782097</v>
      </c>
    </row>
    <row r="58" spans="1:12" ht="14.1" customHeight="1">
      <c r="A58" s="103" t="s">
        <v>310</v>
      </c>
      <c r="B58" s="105" t="s">
        <v>374</v>
      </c>
      <c r="C58" s="106" t="s">
        <v>312</v>
      </c>
      <c r="D58" s="107" t="s">
        <v>100</v>
      </c>
      <c r="E58" s="108">
        <v>44505115</v>
      </c>
      <c r="F58" s="109">
        <v>161664168</v>
      </c>
      <c r="G58" s="110">
        <v>0.27500000000000002</v>
      </c>
      <c r="H58" s="111">
        <v>0.26900000000000002</v>
      </c>
      <c r="I58" s="111">
        <v>0.27200000000000002</v>
      </c>
      <c r="J58" s="111">
        <v>0.27100000000000002</v>
      </c>
      <c r="K58" s="111">
        <v>0.26746622577302614</v>
      </c>
      <c r="L58" s="111">
        <v>0.27002875898382966</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43879765</v>
      </c>
      <c r="F61" s="109">
        <v>140702879</v>
      </c>
      <c r="G61" s="110">
        <v>0.311</v>
      </c>
      <c r="H61" s="111">
        <v>0.30499999999999999</v>
      </c>
      <c r="I61" s="111">
        <v>0.317</v>
      </c>
      <c r="J61" s="111">
        <v>0.312</v>
      </c>
      <c r="K61" s="111">
        <v>0.30274545772106748</v>
      </c>
      <c r="L61" s="111">
        <v>0.30861610643769594</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36685751</v>
      </c>
      <c r="F64" s="109">
        <v>73750151</v>
      </c>
      <c r="G64" s="110">
        <v>0.497</v>
      </c>
      <c r="H64" s="111">
        <v>0.49</v>
      </c>
      <c r="I64" s="111">
        <v>0.48499999999999999</v>
      </c>
      <c r="J64" s="111">
        <v>0.46500000000000002</v>
      </c>
      <c r="K64" s="111">
        <v>0.46651428731740763</v>
      </c>
      <c r="L64" s="111">
        <v>0.46170672060691631</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23058227</v>
      </c>
      <c r="F68" s="109">
        <v>38096966</v>
      </c>
      <c r="G68" s="110">
        <v>0.60499999999999998</v>
      </c>
      <c r="H68" s="111">
        <v>0.59499999999999997</v>
      </c>
      <c r="I68" s="111">
        <v>0.59799999999999998</v>
      </c>
      <c r="J68" s="111">
        <v>0.57499999999999996</v>
      </c>
      <c r="K68" s="111">
        <v>0.5676851287318363</v>
      </c>
      <c r="L68" s="111">
        <v>0.55569143754157602</v>
      </c>
    </row>
    <row r="69" spans="1:12" ht="14.1" customHeight="1">
      <c r="A69" s="103" t="s">
        <v>313</v>
      </c>
      <c r="B69" s="105" t="s">
        <v>385</v>
      </c>
      <c r="C69" s="106" t="s">
        <v>326</v>
      </c>
      <c r="D69" s="107" t="s">
        <v>111</v>
      </c>
      <c r="E69" s="108">
        <v>19821272</v>
      </c>
      <c r="F69" s="109">
        <v>33521878</v>
      </c>
      <c r="G69" s="110">
        <v>0.59099999999999997</v>
      </c>
      <c r="H69" s="111">
        <v>0.57299999999999995</v>
      </c>
      <c r="I69" s="111">
        <v>0.56899999999999995</v>
      </c>
      <c r="J69" s="111">
        <v>0.56200000000000006</v>
      </c>
      <c r="K69" s="111">
        <v>0.55677090442091715</v>
      </c>
      <c r="L69" s="111">
        <v>0.52854808178490231</v>
      </c>
    </row>
    <row r="70" spans="1:12" ht="14.1" customHeight="1">
      <c r="A70" s="103" t="s">
        <v>337</v>
      </c>
      <c r="B70" s="105" t="s">
        <v>386</v>
      </c>
      <c r="C70" s="106" t="s">
        <v>326</v>
      </c>
      <c r="D70" s="107" t="s">
        <v>112</v>
      </c>
      <c r="E70" s="108">
        <v>36296494</v>
      </c>
      <c r="F70" s="109">
        <v>67611925</v>
      </c>
      <c r="G70" s="110">
        <v>0.53600000000000003</v>
      </c>
      <c r="H70" s="111">
        <v>0.53900000000000003</v>
      </c>
      <c r="I70" s="111">
        <v>0.54500000000000004</v>
      </c>
      <c r="J70" s="111">
        <v>0.53</v>
      </c>
      <c r="K70" s="111">
        <v>0.52183932969097557</v>
      </c>
      <c r="L70" s="111">
        <v>0.508860859424481</v>
      </c>
    </row>
    <row r="71" spans="1:12" ht="14.1" customHeight="1">
      <c r="A71" s="103" t="s">
        <v>337</v>
      </c>
      <c r="B71" s="105" t="s">
        <v>387</v>
      </c>
      <c r="C71" s="106" t="s">
        <v>326</v>
      </c>
      <c r="D71" s="107" t="s">
        <v>113</v>
      </c>
      <c r="E71" s="108">
        <v>33983824</v>
      </c>
      <c r="F71" s="109">
        <v>74783042</v>
      </c>
      <c r="G71" s="110">
        <v>0.45400000000000001</v>
      </c>
      <c r="H71" s="111">
        <v>0.45600000000000002</v>
      </c>
      <c r="I71" s="111">
        <v>0.46700000000000003</v>
      </c>
      <c r="J71" s="111">
        <v>0.439</v>
      </c>
      <c r="K71" s="111">
        <v>0.42201981869015548</v>
      </c>
      <c r="L71" s="111">
        <v>0.42976963581363486</v>
      </c>
    </row>
    <row r="72" spans="1:12" ht="14.1" customHeight="1">
      <c r="A72" s="103" t="s">
        <v>333</v>
      </c>
      <c r="B72" s="105" t="s">
        <v>388</v>
      </c>
      <c r="C72" s="106" t="s">
        <v>326</v>
      </c>
      <c r="D72" s="107" t="s">
        <v>114</v>
      </c>
      <c r="E72" s="108">
        <v>24104615</v>
      </c>
      <c r="F72" s="109">
        <v>44235088</v>
      </c>
      <c r="G72" s="110">
        <v>0.54400000000000004</v>
      </c>
      <c r="H72" s="111">
        <v>0.53300000000000003</v>
      </c>
      <c r="I72" s="111">
        <v>0.53100000000000003</v>
      </c>
      <c r="J72" s="111">
        <v>0.53</v>
      </c>
      <c r="K72" s="111">
        <v>0.50716886474139833</v>
      </c>
      <c r="L72" s="111">
        <v>0.50503018711038095</v>
      </c>
    </row>
    <row r="73" spans="1:12" ht="14.1" customHeight="1">
      <c r="A73" s="103" t="s">
        <v>313</v>
      </c>
      <c r="B73" s="105" t="s">
        <v>389</v>
      </c>
      <c r="C73" s="106" t="s">
        <v>326</v>
      </c>
      <c r="D73" s="107" t="s">
        <v>115</v>
      </c>
      <c r="E73" s="108">
        <v>26078664</v>
      </c>
      <c r="F73" s="109">
        <v>44530683</v>
      </c>
      <c r="G73" s="110">
        <v>0.58499999999999996</v>
      </c>
      <c r="H73" s="111">
        <v>0.58599999999999997</v>
      </c>
      <c r="I73" s="111">
        <v>0.59</v>
      </c>
      <c r="J73" s="111">
        <v>0.58899999999999997</v>
      </c>
      <c r="K73" s="111">
        <v>0.58113663631160473</v>
      </c>
      <c r="L73" s="111">
        <v>0.56367653188697986</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20724548</v>
      </c>
      <c r="F75" s="109">
        <v>34562666</v>
      </c>
      <c r="G75" s="110">
        <v>0.59899999999999998</v>
      </c>
      <c r="H75" s="111">
        <v>0.57899999999999996</v>
      </c>
      <c r="I75" s="111">
        <v>0.56299999999999994</v>
      </c>
      <c r="J75" s="111">
        <v>0.54700000000000004</v>
      </c>
      <c r="K75" s="111">
        <v>0.54221426367889658</v>
      </c>
      <c r="L75" s="111">
        <v>0.53522218448836256</v>
      </c>
    </row>
    <row r="76" spans="1:12" ht="14.1" customHeight="1">
      <c r="A76" s="103" t="s">
        <v>333</v>
      </c>
      <c r="B76" s="105" t="s">
        <v>392</v>
      </c>
      <c r="C76" s="106" t="s">
        <v>326</v>
      </c>
      <c r="D76" s="107" t="s">
        <v>118</v>
      </c>
      <c r="E76" s="108">
        <v>21930354</v>
      </c>
      <c r="F76" s="109">
        <v>41601436</v>
      </c>
      <c r="G76" s="110">
        <v>0.52700000000000002</v>
      </c>
      <c r="H76" s="111">
        <v>0.51100000000000001</v>
      </c>
      <c r="I76" s="111">
        <v>0.51200000000000001</v>
      </c>
      <c r="J76" s="111">
        <v>0.497</v>
      </c>
      <c r="K76" s="111">
        <v>0.47869112952546017</v>
      </c>
      <c r="L76" s="111">
        <v>0.46173142185563543</v>
      </c>
    </row>
    <row r="77" spans="1:12" ht="14.1" customHeight="1">
      <c r="A77" s="103" t="s">
        <v>313</v>
      </c>
      <c r="B77" s="105" t="s">
        <v>393</v>
      </c>
      <c r="C77" s="106" t="s">
        <v>326</v>
      </c>
      <c r="D77" s="107" t="s">
        <v>119</v>
      </c>
      <c r="E77" s="108">
        <v>20260066</v>
      </c>
      <c r="F77" s="109">
        <v>33496638</v>
      </c>
      <c r="G77" s="110">
        <v>0.60399999999999998</v>
      </c>
      <c r="H77" s="111">
        <v>0.57299999999999995</v>
      </c>
      <c r="I77" s="111">
        <v>0.56799999999999995</v>
      </c>
      <c r="J77" s="111">
        <v>0.56000000000000005</v>
      </c>
      <c r="K77" s="111">
        <v>0.55221068179221611</v>
      </c>
      <c r="L77" s="111">
        <v>0.54461842460591969</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50419624</v>
      </c>
      <c r="F79" s="109">
        <v>126241907</v>
      </c>
      <c r="G79" s="110">
        <v>0.39900000000000002</v>
      </c>
      <c r="H79" s="111">
        <v>0.40200000000000002</v>
      </c>
      <c r="I79" s="111">
        <v>0.41399999999999998</v>
      </c>
      <c r="J79" s="111">
        <v>0.40699999999999997</v>
      </c>
      <c r="K79" s="111">
        <v>0.39554540117025716</v>
      </c>
      <c r="L79" s="111">
        <v>0.40950247391141142</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21276189</v>
      </c>
      <c r="F81" s="109">
        <v>35517754</v>
      </c>
      <c r="G81" s="110">
        <v>0.59899999999999998</v>
      </c>
      <c r="H81" s="111">
        <v>0.58099999999999996</v>
      </c>
      <c r="I81" s="111">
        <v>0.59</v>
      </c>
      <c r="J81" s="111">
        <v>0.56299999999999994</v>
      </c>
      <c r="K81" s="111">
        <v>0.54297106064598655</v>
      </c>
      <c r="L81" s="111">
        <v>0.53497923534774672</v>
      </c>
    </row>
    <row r="82" spans="1:12" ht="14.1" customHeight="1">
      <c r="A82" s="103" t="s">
        <v>333</v>
      </c>
      <c r="B82" s="105" t="s">
        <v>398</v>
      </c>
      <c r="C82" s="106" t="s">
        <v>326</v>
      </c>
      <c r="D82" s="107" t="s">
        <v>124</v>
      </c>
      <c r="E82" s="108">
        <v>30828800</v>
      </c>
      <c r="F82" s="109">
        <v>54423105</v>
      </c>
      <c r="G82" s="110">
        <v>0.56599999999999995</v>
      </c>
      <c r="H82" s="111">
        <v>0.55200000000000005</v>
      </c>
      <c r="I82" s="111">
        <v>0.56100000000000005</v>
      </c>
      <c r="J82" s="111">
        <v>0.55800000000000005</v>
      </c>
      <c r="K82" s="111">
        <v>0.55414145462892261</v>
      </c>
      <c r="L82" s="111">
        <v>0.54962108736202098</v>
      </c>
    </row>
    <row r="83" spans="1:12" ht="14.1" customHeight="1">
      <c r="A83" s="103" t="s">
        <v>333</v>
      </c>
      <c r="B83" s="105" t="s">
        <v>399</v>
      </c>
      <c r="C83" s="106" t="s">
        <v>326</v>
      </c>
      <c r="D83" s="107" t="s">
        <v>125</v>
      </c>
      <c r="E83" s="108">
        <v>30566184</v>
      </c>
      <c r="F83" s="109">
        <v>54743170</v>
      </c>
      <c r="G83" s="110">
        <v>0.55800000000000005</v>
      </c>
      <c r="H83" s="111">
        <v>0.54200000000000004</v>
      </c>
      <c r="I83" s="111">
        <v>0.53900000000000003</v>
      </c>
      <c r="J83" s="111">
        <v>0.53300000000000003</v>
      </c>
      <c r="K83" s="111">
        <v>0.53013331716388412</v>
      </c>
      <c r="L83" s="111">
        <v>0.53226680122404102</v>
      </c>
    </row>
    <row r="84" spans="1:12" ht="14.1" customHeight="1">
      <c r="A84" s="103" t="s">
        <v>313</v>
      </c>
      <c r="B84" s="105" t="s">
        <v>400</v>
      </c>
      <c r="C84" s="106" t="s">
        <v>326</v>
      </c>
      <c r="D84" s="113" t="s">
        <v>126</v>
      </c>
      <c r="E84" s="108">
        <v>20915503</v>
      </c>
      <c r="F84" s="109">
        <v>33142720</v>
      </c>
      <c r="G84" s="110">
        <v>0.63100000000000001</v>
      </c>
      <c r="H84" s="111">
        <v>0.61799999999999999</v>
      </c>
      <c r="I84" s="111">
        <v>0.624</v>
      </c>
      <c r="J84" s="111">
        <v>0.60899999999999999</v>
      </c>
      <c r="K84" s="111">
        <v>0.58197434204211729</v>
      </c>
      <c r="L84" s="111">
        <v>0.58485091086250507</v>
      </c>
    </row>
    <row r="85" spans="1:12" ht="14.1" customHeight="1">
      <c r="A85" s="103" t="s">
        <v>313</v>
      </c>
      <c r="B85" s="105" t="s">
        <v>401</v>
      </c>
      <c r="C85" s="106" t="s">
        <v>326</v>
      </c>
      <c r="D85" s="107" t="s">
        <v>127</v>
      </c>
      <c r="E85" s="108">
        <v>22449802</v>
      </c>
      <c r="F85" s="109">
        <v>36088140</v>
      </c>
      <c r="G85" s="110">
        <v>0.622</v>
      </c>
      <c r="H85" s="111">
        <v>0.61399999999999999</v>
      </c>
      <c r="I85" s="111">
        <v>0.60499999999999998</v>
      </c>
      <c r="J85" s="111">
        <v>0.622</v>
      </c>
      <c r="K85" s="111">
        <v>0.58917422864623104</v>
      </c>
      <c r="L85" s="111">
        <v>0.58677421782996619</v>
      </c>
    </row>
    <row r="86" spans="1:12" ht="14.1" customHeight="1">
      <c r="A86" s="103" t="s">
        <v>333</v>
      </c>
      <c r="B86" s="105" t="s">
        <v>402</v>
      </c>
      <c r="C86" s="106" t="s">
        <v>326</v>
      </c>
      <c r="D86" s="107" t="s">
        <v>128</v>
      </c>
      <c r="E86" s="108">
        <v>24793585</v>
      </c>
      <c r="F86" s="109">
        <v>47282839</v>
      </c>
      <c r="G86" s="110">
        <v>0.52400000000000002</v>
      </c>
      <c r="H86" s="111">
        <v>0.52300000000000002</v>
      </c>
      <c r="I86" s="111">
        <v>0.53600000000000003</v>
      </c>
      <c r="J86" s="111">
        <v>0.51100000000000001</v>
      </c>
      <c r="K86" s="111">
        <v>0.49375551949933499</v>
      </c>
      <c r="L86" s="111">
        <v>0.48090480446625006</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20423369</v>
      </c>
      <c r="F88" s="109">
        <v>37488987</v>
      </c>
      <c r="G88" s="110">
        <v>0.54400000000000004</v>
      </c>
      <c r="H88" s="111">
        <v>0.52700000000000002</v>
      </c>
      <c r="I88" s="111">
        <v>0.54300000000000004</v>
      </c>
      <c r="J88" s="111">
        <v>0.52500000000000002</v>
      </c>
      <c r="K88" s="111">
        <v>0.50161393552236533</v>
      </c>
      <c r="L88" s="111">
        <v>0.49875049999951299</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1214953183</v>
      </c>
      <c r="F93" s="118">
        <f>SUM(F7:F92)</f>
        <v>2590423948</v>
      </c>
      <c r="G93" s="119">
        <f>IF(ISERR(E93/F93),"　 　 －",E93/F93)</f>
        <v>0.46901712128550782</v>
      </c>
      <c r="H93" s="119">
        <v>0.46149881389675768</v>
      </c>
      <c r="I93" s="119">
        <v>0.46407887566661399</v>
      </c>
      <c r="J93" s="119">
        <v>0.45867322430520635</v>
      </c>
      <c r="K93" s="119">
        <v>0.44689323335935843</v>
      </c>
      <c r="L93" s="119">
        <v>0.44476266310538987</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0.53966666666666674</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6A3B3-D3D6-485C-AD79-5244A535C3CD}">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496</v>
      </c>
      <c r="B1" s="186"/>
      <c r="C1" s="186"/>
      <c r="D1" s="186"/>
      <c r="E1" s="186"/>
      <c r="F1" s="186"/>
      <c r="G1" s="186"/>
      <c r="H1" s="186"/>
      <c r="I1" s="186"/>
      <c r="J1" s="186"/>
      <c r="K1" s="186"/>
      <c r="L1" s="186"/>
      <c r="M1" s="92"/>
    </row>
    <row r="2" spans="1:13" s="95" customFormat="1" ht="57" customHeight="1">
      <c r="A2" s="187" t="s">
        <v>497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28239877</v>
      </c>
      <c r="F7" s="109">
        <v>33205351</v>
      </c>
      <c r="G7" s="110">
        <v>0.85</v>
      </c>
      <c r="H7" s="111">
        <v>0.85099999999999998</v>
      </c>
      <c r="I7" s="111">
        <v>0.872</v>
      </c>
      <c r="J7" s="111">
        <v>0.9</v>
      </c>
      <c r="K7" s="111">
        <v>0.91566941861418361</v>
      </c>
      <c r="L7" s="111">
        <v>0.90667339460383178</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19776058</v>
      </c>
      <c r="F12" s="109">
        <v>21307332</v>
      </c>
      <c r="G12" s="110">
        <v>0.92800000000000005</v>
      </c>
      <c r="H12" s="111">
        <v>0.83899999999999997</v>
      </c>
      <c r="I12" s="111">
        <v>0.87</v>
      </c>
      <c r="J12" s="111">
        <v>0.88100000000000001</v>
      </c>
      <c r="K12" s="111">
        <v>0.86459448118159865</v>
      </c>
      <c r="L12" s="111">
        <v>0.86516258132077994</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19557516</v>
      </c>
      <c r="F14" s="109">
        <v>21967632</v>
      </c>
      <c r="G14" s="110">
        <v>0.89</v>
      </c>
      <c r="H14" s="111">
        <v>0.86</v>
      </c>
      <c r="I14" s="111">
        <v>0.90600000000000003</v>
      </c>
      <c r="J14" s="111">
        <v>0.89300000000000002</v>
      </c>
      <c r="K14" s="111">
        <v>0.904308503636161</v>
      </c>
      <c r="L14" s="111">
        <v>0.8893014284210905</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37634942</v>
      </c>
      <c r="F16" s="109">
        <v>45601182</v>
      </c>
      <c r="G16" s="110">
        <v>0.82499999999999996</v>
      </c>
      <c r="H16" s="111">
        <v>0.81100000000000005</v>
      </c>
      <c r="I16" s="111">
        <v>0.80500000000000005</v>
      </c>
      <c r="J16" s="111">
        <v>0.83099999999999996</v>
      </c>
      <c r="K16" s="111">
        <v>0.83121085200949263</v>
      </c>
      <c r="L16" s="111">
        <v>0.82195258261912008</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17635819</v>
      </c>
      <c r="F18" s="109">
        <v>19987782</v>
      </c>
      <c r="G18" s="110">
        <v>0.88200000000000001</v>
      </c>
      <c r="H18" s="111">
        <v>0.82199999999999995</v>
      </c>
      <c r="I18" s="111">
        <v>0.84499999999999997</v>
      </c>
      <c r="J18" s="111">
        <v>0.83699999999999997</v>
      </c>
      <c r="K18" s="111">
        <v>0.83079040091967238</v>
      </c>
      <c r="L18" s="111">
        <v>0.8529355430674167</v>
      </c>
    </row>
    <row r="19" spans="1:12" ht="14.1" customHeight="1">
      <c r="A19" s="103" t="s">
        <v>333</v>
      </c>
      <c r="B19" s="105" t="s">
        <v>334</v>
      </c>
      <c r="C19" s="106" t="s">
        <v>326</v>
      </c>
      <c r="D19" s="107" t="s">
        <v>21</v>
      </c>
      <c r="E19" s="108">
        <v>18900095</v>
      </c>
      <c r="F19" s="109">
        <v>20962276</v>
      </c>
      <c r="G19" s="110">
        <v>0.90100000000000002</v>
      </c>
      <c r="H19" s="111">
        <v>0.85</v>
      </c>
      <c r="I19" s="111">
        <v>0.89800000000000002</v>
      </c>
      <c r="J19" s="111">
        <v>0.872</v>
      </c>
      <c r="K19" s="111">
        <v>0.87561413762346185</v>
      </c>
      <c r="L19" s="111">
        <v>0.84352051685868912</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29409564</v>
      </c>
      <c r="F22" s="109">
        <v>34554073</v>
      </c>
      <c r="G22" s="110">
        <v>0.85099999999999998</v>
      </c>
      <c r="H22" s="111">
        <v>0.82399999999999995</v>
      </c>
      <c r="I22" s="111">
        <v>0.79900000000000004</v>
      </c>
      <c r="J22" s="111">
        <v>0.79700000000000004</v>
      </c>
      <c r="K22" s="111">
        <v>0.90703068247798402</v>
      </c>
      <c r="L22" s="111">
        <v>0.93759043331473724</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23997323</v>
      </c>
      <c r="F25" s="109">
        <v>27098745</v>
      </c>
      <c r="G25" s="110">
        <v>0.88500000000000001</v>
      </c>
      <c r="H25" s="111">
        <v>0.88300000000000001</v>
      </c>
      <c r="I25" s="111">
        <v>0.89800000000000002</v>
      </c>
      <c r="J25" s="111">
        <v>0.88200000000000001</v>
      </c>
      <c r="K25" s="111">
        <v>0.89564514477651869</v>
      </c>
      <c r="L25" s="111">
        <v>0.88298643178740288</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30608088</v>
      </c>
      <c r="F27" s="109">
        <v>37305919</v>
      </c>
      <c r="G27" s="110">
        <v>0.82</v>
      </c>
      <c r="H27" s="111">
        <v>0.82199999999999995</v>
      </c>
      <c r="I27" s="111">
        <v>0.88500000000000001</v>
      </c>
      <c r="J27" s="111">
        <v>0.89300000000000002</v>
      </c>
      <c r="K27" s="111">
        <v>0.8843323102537598</v>
      </c>
      <c r="L27" s="111">
        <v>0.89741550799103065</v>
      </c>
    </row>
    <row r="28" spans="1:12" ht="14.1" customHeight="1">
      <c r="A28" s="103" t="s">
        <v>310</v>
      </c>
      <c r="B28" s="105" t="s">
        <v>344</v>
      </c>
      <c r="C28" s="106" t="s">
        <v>312</v>
      </c>
      <c r="D28" s="107" t="s">
        <v>30</v>
      </c>
      <c r="E28" s="108">
        <v>46978842</v>
      </c>
      <c r="F28" s="109">
        <v>62256892</v>
      </c>
      <c r="G28" s="110">
        <v>0.754</v>
      </c>
      <c r="H28" s="111">
        <v>0.77100000000000002</v>
      </c>
      <c r="I28" s="111">
        <v>0.78900000000000003</v>
      </c>
      <c r="J28" s="111">
        <v>0.79500000000000004</v>
      </c>
      <c r="K28" s="111">
        <v>0.76442930348763738</v>
      </c>
      <c r="L28" s="111">
        <v>0.76352428164032116</v>
      </c>
    </row>
    <row r="29" spans="1:12" ht="14.1" customHeight="1">
      <c r="A29" s="103" t="s">
        <v>316</v>
      </c>
      <c r="B29" s="105" t="s">
        <v>345</v>
      </c>
      <c r="C29" s="106" t="s">
        <v>323</v>
      </c>
      <c r="D29" s="107" t="s">
        <v>31</v>
      </c>
      <c r="E29" s="108">
        <v>34102783</v>
      </c>
      <c r="F29" s="109">
        <v>36821619</v>
      </c>
      <c r="G29" s="110">
        <v>0.92600000000000005</v>
      </c>
      <c r="H29" s="111">
        <v>0.90200000000000002</v>
      </c>
      <c r="I29" s="111">
        <v>0.91</v>
      </c>
      <c r="J29" s="111">
        <v>0.93600000000000005</v>
      </c>
      <c r="K29" s="111">
        <v>0.87036834428409637</v>
      </c>
      <c r="L29" s="111">
        <v>0.8724771891373877</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26446249</v>
      </c>
      <c r="F40" s="109">
        <v>31162919</v>
      </c>
      <c r="G40" s="110">
        <v>0.84799999999999998</v>
      </c>
      <c r="H40" s="111">
        <v>0.84699999999999998</v>
      </c>
      <c r="I40" s="111">
        <v>0.86</v>
      </c>
      <c r="J40" s="111">
        <v>0.82299999999999995</v>
      </c>
      <c r="K40" s="111">
        <v>0.84413706589546589</v>
      </c>
      <c r="L40" s="111">
        <v>0.8289246503212675</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17640268</v>
      </c>
      <c r="F43" s="109">
        <v>20860675</v>
      </c>
      <c r="G43" s="110">
        <v>0.84499999999999997</v>
      </c>
      <c r="H43" s="111">
        <v>0.84699999999999998</v>
      </c>
      <c r="I43" s="111">
        <v>0.82299999999999995</v>
      </c>
      <c r="J43" s="111">
        <v>0.80500000000000005</v>
      </c>
      <c r="K43" s="111">
        <v>0.8421039909084006</v>
      </c>
      <c r="L43" s="111">
        <v>0.828871093473177</v>
      </c>
    </row>
    <row r="44" spans="1:12" ht="14.1" customHeight="1">
      <c r="A44" s="103" t="s">
        <v>333</v>
      </c>
      <c r="B44" s="105" t="s">
        <v>360</v>
      </c>
      <c r="C44" s="106" t="s">
        <v>326</v>
      </c>
      <c r="D44" s="107" t="s">
        <v>86</v>
      </c>
      <c r="E44" s="108">
        <v>24809914</v>
      </c>
      <c r="F44" s="109">
        <v>28219378</v>
      </c>
      <c r="G44" s="110">
        <v>0.879</v>
      </c>
      <c r="H44" s="111">
        <v>0.89100000000000001</v>
      </c>
      <c r="I44" s="111">
        <v>0.88100000000000001</v>
      </c>
      <c r="J44" s="111">
        <v>0.89400000000000002</v>
      </c>
      <c r="K44" s="111">
        <v>0.90159685755166707</v>
      </c>
      <c r="L44" s="111">
        <v>0.87761642309505083</v>
      </c>
    </row>
    <row r="45" spans="1:12" ht="14.1" customHeight="1">
      <c r="A45" s="103" t="s">
        <v>331</v>
      </c>
      <c r="B45" s="105" t="s">
        <v>361</v>
      </c>
      <c r="C45" s="106" t="s">
        <v>326</v>
      </c>
      <c r="D45" s="107" t="s">
        <v>87</v>
      </c>
      <c r="E45" s="108">
        <v>15852065</v>
      </c>
      <c r="F45" s="109">
        <v>19140129</v>
      </c>
      <c r="G45" s="110">
        <v>0.82799999999999996</v>
      </c>
      <c r="H45" s="111">
        <v>0.83399999999999996</v>
      </c>
      <c r="I45" s="111">
        <v>0.92100000000000004</v>
      </c>
      <c r="J45" s="111">
        <v>0.93700000000000006</v>
      </c>
      <c r="K45" s="111">
        <v>0.90761643681742443</v>
      </c>
      <c r="L45" s="111">
        <v>0.91538806934244088</v>
      </c>
    </row>
    <row r="46" spans="1:12" ht="14.1" customHeight="1">
      <c r="A46" s="103" t="s">
        <v>331</v>
      </c>
      <c r="B46" s="105" t="s">
        <v>362</v>
      </c>
      <c r="C46" s="106" t="s">
        <v>326</v>
      </c>
      <c r="D46" s="107" t="s">
        <v>88</v>
      </c>
      <c r="E46" s="108">
        <v>17100614</v>
      </c>
      <c r="F46" s="109">
        <v>20403896</v>
      </c>
      <c r="G46" s="110">
        <v>0.83799999999999997</v>
      </c>
      <c r="H46" s="111">
        <v>0.89800000000000002</v>
      </c>
      <c r="I46" s="111">
        <v>0.90900000000000003</v>
      </c>
      <c r="J46" s="111">
        <v>0.94299999999999995</v>
      </c>
      <c r="K46" s="111">
        <v>0.92518302328352864</v>
      </c>
      <c r="L46" s="111">
        <v>0.92548432748169984</v>
      </c>
    </row>
    <row r="47" spans="1:12" ht="14.1" customHeight="1">
      <c r="A47" s="103" t="s">
        <v>337</v>
      </c>
      <c r="B47" s="105" t="s">
        <v>363</v>
      </c>
      <c r="C47" s="106" t="s">
        <v>326</v>
      </c>
      <c r="D47" s="107" t="s">
        <v>89</v>
      </c>
      <c r="E47" s="108">
        <v>23457715</v>
      </c>
      <c r="F47" s="109">
        <v>26740517</v>
      </c>
      <c r="G47" s="110">
        <v>0.877</v>
      </c>
      <c r="H47" s="111">
        <v>0.87</v>
      </c>
      <c r="I47" s="111">
        <v>0.90200000000000002</v>
      </c>
      <c r="J47" s="111">
        <v>0.92600000000000005</v>
      </c>
      <c r="K47" s="111">
        <v>0.91885102666391183</v>
      </c>
      <c r="L47" s="111">
        <v>0.92258048607550647</v>
      </c>
    </row>
    <row r="48" spans="1:12" ht="14.1" customHeight="1">
      <c r="A48" s="103" t="s">
        <v>313</v>
      </c>
      <c r="B48" s="105" t="s">
        <v>364</v>
      </c>
      <c r="C48" s="106" t="s">
        <v>326</v>
      </c>
      <c r="D48" s="107" t="s">
        <v>90</v>
      </c>
      <c r="E48" s="108">
        <v>19580615</v>
      </c>
      <c r="F48" s="109">
        <v>22116618</v>
      </c>
      <c r="G48" s="110">
        <v>0.88500000000000001</v>
      </c>
      <c r="H48" s="111">
        <v>0.84099999999999997</v>
      </c>
      <c r="I48" s="111">
        <v>0.83399999999999996</v>
      </c>
      <c r="J48" s="111">
        <v>0.85499999999999998</v>
      </c>
      <c r="K48" s="111">
        <v>0.83013266740804037</v>
      </c>
      <c r="L48" s="111">
        <v>0.84160095048065131</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19412518</v>
      </c>
      <c r="F50" s="109">
        <v>21370369</v>
      </c>
      <c r="G50" s="110">
        <v>0.90800000000000003</v>
      </c>
      <c r="H50" s="111">
        <v>0.88600000000000001</v>
      </c>
      <c r="I50" s="111">
        <v>0.877</v>
      </c>
      <c r="J50" s="111">
        <v>0.88400000000000001</v>
      </c>
      <c r="K50" s="111">
        <v>0.87171525738578948</v>
      </c>
      <c r="L50" s="111">
        <v>0.89146644194498326</v>
      </c>
    </row>
    <row r="51" spans="1:12" ht="14.1" customHeight="1">
      <c r="A51" s="103" t="s">
        <v>337</v>
      </c>
      <c r="B51" s="105" t="s">
        <v>367</v>
      </c>
      <c r="C51" s="106" t="s">
        <v>312</v>
      </c>
      <c r="D51" s="107" t="s">
        <v>93</v>
      </c>
      <c r="E51" s="108">
        <v>36502145</v>
      </c>
      <c r="F51" s="109">
        <v>41161070</v>
      </c>
      <c r="G51" s="110">
        <v>0.88600000000000001</v>
      </c>
      <c r="H51" s="111">
        <v>0.875</v>
      </c>
      <c r="I51" s="111">
        <v>0.88700000000000001</v>
      </c>
      <c r="J51" s="111">
        <v>0.91200000000000003</v>
      </c>
      <c r="K51" s="111">
        <v>0.86664107415398717</v>
      </c>
      <c r="L51" s="111">
        <v>0.87613720543834628</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21225502</v>
      </c>
      <c r="F55" s="109">
        <v>26880547</v>
      </c>
      <c r="G55" s="110">
        <v>0.78900000000000003</v>
      </c>
      <c r="H55" s="111">
        <v>0.79800000000000004</v>
      </c>
      <c r="I55" s="111">
        <v>0.83199999999999996</v>
      </c>
      <c r="J55" s="111">
        <v>0.81299999999999994</v>
      </c>
      <c r="K55" s="111">
        <v>0.79098872059549385</v>
      </c>
      <c r="L55" s="111">
        <v>0.86548389974338968</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20784968</v>
      </c>
      <c r="F57" s="109">
        <v>22826511</v>
      </c>
      <c r="G57" s="110">
        <v>0.91</v>
      </c>
      <c r="H57" s="111">
        <v>0.86299999999999999</v>
      </c>
      <c r="I57" s="111">
        <v>0.88500000000000001</v>
      </c>
      <c r="J57" s="111">
        <v>0.89400000000000002</v>
      </c>
      <c r="K57" s="111">
        <v>0.87299424925915714</v>
      </c>
      <c r="L57" s="111">
        <v>0.85293494286174154</v>
      </c>
    </row>
    <row r="58" spans="1:12" ht="14.1" customHeight="1">
      <c r="A58" s="103" t="s">
        <v>310</v>
      </c>
      <c r="B58" s="105" t="s">
        <v>374</v>
      </c>
      <c r="C58" s="106" t="s">
        <v>312</v>
      </c>
      <c r="D58" s="107" t="s">
        <v>100</v>
      </c>
      <c r="E58" s="108">
        <v>35520201</v>
      </c>
      <c r="F58" s="109">
        <v>44505115</v>
      </c>
      <c r="G58" s="110">
        <v>0.79800000000000004</v>
      </c>
      <c r="H58" s="111">
        <v>0.8</v>
      </c>
      <c r="I58" s="111">
        <v>0.82299999999999995</v>
      </c>
      <c r="J58" s="111">
        <v>0.82799999999999996</v>
      </c>
      <c r="K58" s="111">
        <v>0.82181421810963928</v>
      </c>
      <c r="L58" s="111">
        <v>0.79724094989030081</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38888938</v>
      </c>
      <c r="F61" s="109">
        <v>43879765</v>
      </c>
      <c r="G61" s="110">
        <v>0.88600000000000001</v>
      </c>
      <c r="H61" s="111">
        <v>0.86799999999999999</v>
      </c>
      <c r="I61" s="111">
        <v>0.874</v>
      </c>
      <c r="J61" s="111">
        <v>0.86599999999999999</v>
      </c>
      <c r="K61" s="111">
        <v>0.86132426516500227</v>
      </c>
      <c r="L61" s="111">
        <v>0.83826590745006724</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31692273</v>
      </c>
      <c r="F64" s="109">
        <v>36685751</v>
      </c>
      <c r="G64" s="110">
        <v>0.86299999999999999</v>
      </c>
      <c r="H64" s="111">
        <v>0.83699999999999997</v>
      </c>
      <c r="I64" s="111">
        <v>0.86899999999999999</v>
      </c>
      <c r="J64" s="111">
        <v>0.91100000000000003</v>
      </c>
      <c r="K64" s="111">
        <v>0.89322966244383872</v>
      </c>
      <c r="L64" s="111">
        <v>0.91289296792188956</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20734206</v>
      </c>
      <c r="F68" s="109">
        <v>23058227</v>
      </c>
      <c r="G68" s="110">
        <v>0.89900000000000002</v>
      </c>
      <c r="H68" s="111">
        <v>0.89400000000000002</v>
      </c>
      <c r="I68" s="111">
        <v>0.92700000000000005</v>
      </c>
      <c r="J68" s="111">
        <v>0.94799999999999995</v>
      </c>
      <c r="K68" s="111">
        <v>0.93380385187140302</v>
      </c>
      <c r="L68" s="111">
        <v>0.95927351092866975</v>
      </c>
    </row>
    <row r="69" spans="1:12" ht="14.1" customHeight="1">
      <c r="A69" s="103" t="s">
        <v>313</v>
      </c>
      <c r="B69" s="105" t="s">
        <v>385</v>
      </c>
      <c r="C69" s="106" t="s">
        <v>326</v>
      </c>
      <c r="D69" s="107" t="s">
        <v>111</v>
      </c>
      <c r="E69" s="108">
        <v>17009714</v>
      </c>
      <c r="F69" s="109">
        <v>19821272</v>
      </c>
      <c r="G69" s="110">
        <v>0.85799999999999998</v>
      </c>
      <c r="H69" s="111">
        <v>0.84</v>
      </c>
      <c r="I69" s="111">
        <v>0.82</v>
      </c>
      <c r="J69" s="111">
        <v>0.74299999999999999</v>
      </c>
      <c r="K69" s="111">
        <v>0.70305423625449348</v>
      </c>
      <c r="L69" s="111">
        <v>0.85335270133266827</v>
      </c>
    </row>
    <row r="70" spans="1:12" ht="14.1" customHeight="1">
      <c r="A70" s="103" t="s">
        <v>337</v>
      </c>
      <c r="B70" s="105" t="s">
        <v>386</v>
      </c>
      <c r="C70" s="106" t="s">
        <v>326</v>
      </c>
      <c r="D70" s="107" t="s">
        <v>112</v>
      </c>
      <c r="E70" s="108">
        <v>31889067</v>
      </c>
      <c r="F70" s="109">
        <v>36296494</v>
      </c>
      <c r="G70" s="110">
        <v>0.878</v>
      </c>
      <c r="H70" s="111">
        <v>0.86599999999999999</v>
      </c>
      <c r="I70" s="111">
        <v>0.85899999999999999</v>
      </c>
      <c r="J70" s="111">
        <v>0.878</v>
      </c>
      <c r="K70" s="111">
        <v>0.8901984003657355</v>
      </c>
      <c r="L70" s="111">
        <v>0.90319667550746374</v>
      </c>
    </row>
    <row r="71" spans="1:12" ht="14.1" customHeight="1">
      <c r="A71" s="103" t="s">
        <v>337</v>
      </c>
      <c r="B71" s="105" t="s">
        <v>387</v>
      </c>
      <c r="C71" s="106" t="s">
        <v>326</v>
      </c>
      <c r="D71" s="107" t="s">
        <v>113</v>
      </c>
      <c r="E71" s="108">
        <v>28542903</v>
      </c>
      <c r="F71" s="109">
        <v>33983824</v>
      </c>
      <c r="G71" s="110">
        <v>0.83899999999999997</v>
      </c>
      <c r="H71" s="111">
        <v>0.80500000000000005</v>
      </c>
      <c r="I71" s="111">
        <v>0.81499999999999995</v>
      </c>
      <c r="J71" s="111">
        <v>0.91800000000000004</v>
      </c>
      <c r="K71" s="111">
        <v>0.89236982094974482</v>
      </c>
      <c r="L71" s="111">
        <v>0.89507027117555926</v>
      </c>
    </row>
    <row r="72" spans="1:12" ht="14.1" customHeight="1">
      <c r="A72" s="103" t="s">
        <v>333</v>
      </c>
      <c r="B72" s="105" t="s">
        <v>388</v>
      </c>
      <c r="C72" s="106" t="s">
        <v>326</v>
      </c>
      <c r="D72" s="107" t="s">
        <v>114</v>
      </c>
      <c r="E72" s="108">
        <v>21636529</v>
      </c>
      <c r="F72" s="109">
        <v>24104615</v>
      </c>
      <c r="G72" s="110">
        <v>0.89700000000000002</v>
      </c>
      <c r="H72" s="111">
        <v>0.90800000000000003</v>
      </c>
      <c r="I72" s="111">
        <v>0.93100000000000005</v>
      </c>
      <c r="J72" s="111">
        <v>0.94499999999999995</v>
      </c>
      <c r="K72" s="111">
        <v>0.9237662084458762</v>
      </c>
      <c r="L72" s="111">
        <v>0.94165688577182627</v>
      </c>
    </row>
    <row r="73" spans="1:12" ht="14.1" customHeight="1">
      <c r="A73" s="103" t="s">
        <v>313</v>
      </c>
      <c r="B73" s="105" t="s">
        <v>389</v>
      </c>
      <c r="C73" s="106" t="s">
        <v>326</v>
      </c>
      <c r="D73" s="107" t="s">
        <v>115</v>
      </c>
      <c r="E73" s="108">
        <v>21348714</v>
      </c>
      <c r="F73" s="109">
        <v>26078664</v>
      </c>
      <c r="G73" s="110">
        <v>0.81799999999999995</v>
      </c>
      <c r="H73" s="111">
        <v>0.85399999999999998</v>
      </c>
      <c r="I73" s="111">
        <v>0.86299999999999999</v>
      </c>
      <c r="J73" s="111">
        <v>0.86699999999999999</v>
      </c>
      <c r="K73" s="111">
        <v>0.83913295334723081</v>
      </c>
      <c r="L73" s="111">
        <v>0.84782605471221095</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16430338</v>
      </c>
      <c r="F75" s="109">
        <v>20724548</v>
      </c>
      <c r="G75" s="110">
        <v>0.79200000000000004</v>
      </c>
      <c r="H75" s="111">
        <v>0.82399999999999995</v>
      </c>
      <c r="I75" s="111">
        <v>0.873</v>
      </c>
      <c r="J75" s="111">
        <v>0.89400000000000002</v>
      </c>
      <c r="K75" s="111">
        <v>0.86604635254419926</v>
      </c>
      <c r="L75" s="111">
        <v>0.86680762959512514</v>
      </c>
    </row>
    <row r="76" spans="1:12" ht="14.1" customHeight="1">
      <c r="A76" s="103" t="s">
        <v>333</v>
      </c>
      <c r="B76" s="105" t="s">
        <v>392</v>
      </c>
      <c r="C76" s="106" t="s">
        <v>326</v>
      </c>
      <c r="D76" s="107" t="s">
        <v>118</v>
      </c>
      <c r="E76" s="108">
        <v>19401125</v>
      </c>
      <c r="F76" s="109">
        <v>21930354</v>
      </c>
      <c r="G76" s="110">
        <v>0.88400000000000001</v>
      </c>
      <c r="H76" s="111">
        <v>0.872</v>
      </c>
      <c r="I76" s="111">
        <v>0.89300000000000002</v>
      </c>
      <c r="J76" s="111">
        <v>0.93400000000000005</v>
      </c>
      <c r="K76" s="111">
        <v>0.92359166076352139</v>
      </c>
      <c r="L76" s="111">
        <v>0.90934297022561283</v>
      </c>
    </row>
    <row r="77" spans="1:12" ht="14.1" customHeight="1">
      <c r="A77" s="103" t="s">
        <v>313</v>
      </c>
      <c r="B77" s="105" t="s">
        <v>393</v>
      </c>
      <c r="C77" s="106" t="s">
        <v>326</v>
      </c>
      <c r="D77" s="107" t="s">
        <v>119</v>
      </c>
      <c r="E77" s="108">
        <v>17005599</v>
      </c>
      <c r="F77" s="109">
        <v>20260066</v>
      </c>
      <c r="G77" s="110">
        <v>0.83899999999999997</v>
      </c>
      <c r="H77" s="111">
        <v>0.86699999999999999</v>
      </c>
      <c r="I77" s="111">
        <v>0.91400000000000003</v>
      </c>
      <c r="J77" s="111">
        <v>0.90600000000000003</v>
      </c>
      <c r="K77" s="111">
        <v>0.91272785635435161</v>
      </c>
      <c r="L77" s="111">
        <v>0.92462398954298664</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42565199</v>
      </c>
      <c r="F79" s="109">
        <v>50419624</v>
      </c>
      <c r="G79" s="110">
        <v>0.84399999999999997</v>
      </c>
      <c r="H79" s="111">
        <v>0.84199999999999997</v>
      </c>
      <c r="I79" s="111">
        <v>0.84299999999999997</v>
      </c>
      <c r="J79" s="111">
        <v>0.82699999999999996</v>
      </c>
      <c r="K79" s="111">
        <v>0.81500553104925844</v>
      </c>
      <c r="L79" s="111">
        <v>0.78950186004753942</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17675082</v>
      </c>
      <c r="F81" s="109">
        <v>21276189</v>
      </c>
      <c r="G81" s="110">
        <v>0.83</v>
      </c>
      <c r="H81" s="111">
        <v>0.84399999999999997</v>
      </c>
      <c r="I81" s="111">
        <v>0.84699999999999998</v>
      </c>
      <c r="J81" s="111">
        <v>0.97</v>
      </c>
      <c r="K81" s="111">
        <v>0.96734026577684995</v>
      </c>
      <c r="L81" s="111">
        <v>0.9887864137973017</v>
      </c>
    </row>
    <row r="82" spans="1:12" ht="14.1" customHeight="1">
      <c r="A82" s="103" t="s">
        <v>333</v>
      </c>
      <c r="B82" s="105" t="s">
        <v>398</v>
      </c>
      <c r="C82" s="106" t="s">
        <v>326</v>
      </c>
      <c r="D82" s="107" t="s">
        <v>124</v>
      </c>
      <c r="E82" s="108">
        <v>26799361</v>
      </c>
      <c r="F82" s="109">
        <v>30828800</v>
      </c>
      <c r="G82" s="110">
        <v>0.86899999999999999</v>
      </c>
      <c r="H82" s="111">
        <v>0.84199999999999997</v>
      </c>
      <c r="I82" s="111">
        <v>0.88</v>
      </c>
      <c r="J82" s="111">
        <v>0.878</v>
      </c>
      <c r="K82" s="111">
        <v>0.84130351583288099</v>
      </c>
      <c r="L82" s="111">
        <v>0.85426756009675386</v>
      </c>
    </row>
    <row r="83" spans="1:12" ht="14.1" customHeight="1">
      <c r="A83" s="103" t="s">
        <v>333</v>
      </c>
      <c r="B83" s="105" t="s">
        <v>399</v>
      </c>
      <c r="C83" s="106" t="s">
        <v>326</v>
      </c>
      <c r="D83" s="107" t="s">
        <v>125</v>
      </c>
      <c r="E83" s="108">
        <v>25711514</v>
      </c>
      <c r="F83" s="109">
        <v>30566184</v>
      </c>
      <c r="G83" s="110">
        <v>0.84099999999999997</v>
      </c>
      <c r="H83" s="111">
        <v>0.83099999999999996</v>
      </c>
      <c r="I83" s="111">
        <v>0.84</v>
      </c>
      <c r="J83" s="111">
        <v>0.85599999999999998</v>
      </c>
      <c r="K83" s="111">
        <v>0.83020045840502188</v>
      </c>
      <c r="L83" s="111">
        <v>0.79846954202411868</v>
      </c>
    </row>
    <row r="84" spans="1:12" ht="14.1" customHeight="1">
      <c r="A84" s="103" t="s">
        <v>313</v>
      </c>
      <c r="B84" s="105" t="s">
        <v>400</v>
      </c>
      <c r="C84" s="106" t="s">
        <v>326</v>
      </c>
      <c r="D84" s="113" t="s">
        <v>126</v>
      </c>
      <c r="E84" s="108">
        <v>17619499</v>
      </c>
      <c r="F84" s="109">
        <v>20915503</v>
      </c>
      <c r="G84" s="110">
        <v>0.84199999999999997</v>
      </c>
      <c r="H84" s="111">
        <v>0.85199999999999998</v>
      </c>
      <c r="I84" s="111">
        <v>0.85799999999999998</v>
      </c>
      <c r="J84" s="111">
        <v>0.85899999999999999</v>
      </c>
      <c r="K84" s="111">
        <v>0.90112122429100683</v>
      </c>
      <c r="L84" s="111">
        <v>0.93135886031180282</v>
      </c>
    </row>
    <row r="85" spans="1:12" ht="14.1" customHeight="1">
      <c r="A85" s="103" t="s">
        <v>313</v>
      </c>
      <c r="B85" s="105" t="s">
        <v>401</v>
      </c>
      <c r="C85" s="106" t="s">
        <v>326</v>
      </c>
      <c r="D85" s="107" t="s">
        <v>127</v>
      </c>
      <c r="E85" s="108">
        <v>18484873</v>
      </c>
      <c r="F85" s="109">
        <v>22449802</v>
      </c>
      <c r="G85" s="110">
        <v>0.82299999999999995</v>
      </c>
      <c r="H85" s="111">
        <v>0.86799999999999999</v>
      </c>
      <c r="I85" s="111">
        <v>0.88800000000000001</v>
      </c>
      <c r="J85" s="111">
        <v>0.82199999999999995</v>
      </c>
      <c r="K85" s="111">
        <v>0.83405865185698369</v>
      </c>
      <c r="L85" s="111">
        <v>0.88746905102584028</v>
      </c>
    </row>
    <row r="86" spans="1:12" ht="14.1" customHeight="1">
      <c r="A86" s="103" t="s">
        <v>333</v>
      </c>
      <c r="B86" s="105" t="s">
        <v>402</v>
      </c>
      <c r="C86" s="106" t="s">
        <v>326</v>
      </c>
      <c r="D86" s="107" t="s">
        <v>128</v>
      </c>
      <c r="E86" s="108">
        <v>20923670</v>
      </c>
      <c r="F86" s="109">
        <v>24793585</v>
      </c>
      <c r="G86" s="110">
        <v>0.84299999999999997</v>
      </c>
      <c r="H86" s="111">
        <v>0.79</v>
      </c>
      <c r="I86" s="111">
        <v>0.78800000000000003</v>
      </c>
      <c r="J86" s="111">
        <v>0.81699999999999995</v>
      </c>
      <c r="K86" s="111">
        <v>0.82054045167401191</v>
      </c>
      <c r="L86" s="111">
        <v>0.8159294998290354</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17299187</v>
      </c>
      <c r="F88" s="109">
        <v>20423369</v>
      </c>
      <c r="G88" s="110">
        <v>0.84699999999999998</v>
      </c>
      <c r="H88" s="111">
        <v>0.84</v>
      </c>
      <c r="I88" s="111">
        <v>0.82</v>
      </c>
      <c r="J88" s="111">
        <v>0.82299999999999995</v>
      </c>
      <c r="K88" s="111">
        <v>0.8250261809320304</v>
      </c>
      <c r="L88" s="111">
        <v>0.8524195890927786</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1036831472</v>
      </c>
      <c r="F93" s="118">
        <f>SUM(F7:F92)</f>
        <v>1214953183</v>
      </c>
      <c r="G93" s="119">
        <f>IF(ISERR(E93/F93),"　 　 －",E93/F93)</f>
        <v>0.85339211955461824</v>
      </c>
      <c r="H93" s="119">
        <v>0.84511473807964987</v>
      </c>
      <c r="I93" s="119">
        <v>0.86000774400211133</v>
      </c>
      <c r="J93" s="119">
        <v>0.86975458012403573</v>
      </c>
      <c r="K93" s="119">
        <v>0.86158065714528076</v>
      </c>
      <c r="L93" s="119">
        <v>0.865184132090833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0.85702380952380941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A6BEE-B7FB-401D-8372-4DF5D0860EAE}">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498</v>
      </c>
      <c r="B1" s="186"/>
      <c r="C1" s="186"/>
      <c r="D1" s="186"/>
      <c r="E1" s="186"/>
      <c r="F1" s="186"/>
      <c r="G1" s="186"/>
      <c r="H1" s="186"/>
      <c r="I1" s="186"/>
      <c r="J1" s="186"/>
      <c r="K1" s="186"/>
      <c r="L1" s="186"/>
      <c r="M1" s="92"/>
    </row>
    <row r="2" spans="1:13" s="95" customFormat="1" ht="57" customHeight="1">
      <c r="A2" s="187" t="s">
        <v>499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33205351</v>
      </c>
      <c r="F7" s="109">
        <v>1296</v>
      </c>
      <c r="G7" s="108">
        <v>25621</v>
      </c>
      <c r="H7" s="144">
        <v>28078</v>
      </c>
      <c r="I7" s="144">
        <v>27368</v>
      </c>
      <c r="J7" s="144">
        <v>27218</v>
      </c>
      <c r="K7" s="144">
        <v>25901.598330241188</v>
      </c>
      <c r="L7" s="144">
        <v>33528.333333333336</v>
      </c>
    </row>
    <row r="8" spans="1:13" ht="14.1" customHeight="1">
      <c r="A8" s="103" t="s">
        <v>313</v>
      </c>
      <c r="B8" s="105" t="s">
        <v>314</v>
      </c>
      <c r="C8" s="106" t="s">
        <v>315</v>
      </c>
      <c r="D8" s="107" t="s">
        <v>10</v>
      </c>
      <c r="E8" s="132" t="s">
        <v>417</v>
      </c>
      <c r="F8" s="133" t="s">
        <v>417</v>
      </c>
      <c r="G8" s="132" t="s">
        <v>417</v>
      </c>
      <c r="H8" s="146" t="s">
        <v>418</v>
      </c>
      <c r="I8" s="146" t="s">
        <v>418</v>
      </c>
      <c r="J8" s="146" t="s">
        <v>418</v>
      </c>
      <c r="K8" s="146" t="s">
        <v>418</v>
      </c>
      <c r="L8" s="146" t="s">
        <v>418</v>
      </c>
    </row>
    <row r="9" spans="1:13" ht="14.1" customHeight="1">
      <c r="A9" s="103" t="s">
        <v>316</v>
      </c>
      <c r="B9" s="105" t="s">
        <v>317</v>
      </c>
      <c r="C9" s="106" t="s">
        <v>318</v>
      </c>
      <c r="D9" s="107" t="s">
        <v>11</v>
      </c>
      <c r="E9" s="132" t="s">
        <v>417</v>
      </c>
      <c r="F9" s="133" t="s">
        <v>417</v>
      </c>
      <c r="G9" s="132" t="s">
        <v>417</v>
      </c>
      <c r="H9" s="146" t="s">
        <v>418</v>
      </c>
      <c r="I9" s="146" t="s">
        <v>418</v>
      </c>
      <c r="J9" s="146" t="s">
        <v>418</v>
      </c>
      <c r="K9" s="146" t="s">
        <v>418</v>
      </c>
      <c r="L9" s="146" t="s">
        <v>418</v>
      </c>
    </row>
    <row r="10" spans="1:13" ht="14.1" customHeight="1">
      <c r="A10" s="103" t="s">
        <v>316</v>
      </c>
      <c r="B10" s="105" t="s">
        <v>319</v>
      </c>
      <c r="C10" s="106" t="s">
        <v>320</v>
      </c>
      <c r="D10" s="107" t="s">
        <v>12</v>
      </c>
      <c r="E10" s="132" t="s">
        <v>417</v>
      </c>
      <c r="F10" s="133" t="s">
        <v>417</v>
      </c>
      <c r="G10" s="132" t="s">
        <v>417</v>
      </c>
      <c r="H10" s="146" t="s">
        <v>418</v>
      </c>
      <c r="I10" s="146" t="s">
        <v>418</v>
      </c>
      <c r="J10" s="146" t="s">
        <v>418</v>
      </c>
      <c r="K10" s="146" t="s">
        <v>418</v>
      </c>
      <c r="L10" s="146" t="s">
        <v>418</v>
      </c>
    </row>
    <row r="11" spans="1:13" ht="14.1" customHeight="1">
      <c r="A11" s="103" t="s">
        <v>303</v>
      </c>
      <c r="B11" s="105" t="s">
        <v>321</v>
      </c>
      <c r="C11" s="106" t="s">
        <v>318</v>
      </c>
      <c r="D11" s="107" t="s">
        <v>13</v>
      </c>
      <c r="E11" s="132" t="s">
        <v>417</v>
      </c>
      <c r="F11" s="133" t="s">
        <v>417</v>
      </c>
      <c r="G11" s="132" t="s">
        <v>417</v>
      </c>
      <c r="H11" s="146" t="s">
        <v>418</v>
      </c>
      <c r="I11" s="146" t="s">
        <v>418</v>
      </c>
      <c r="J11" s="146" t="s">
        <v>418</v>
      </c>
      <c r="K11" s="146" t="s">
        <v>418</v>
      </c>
      <c r="L11" s="146" t="s">
        <v>418</v>
      </c>
    </row>
    <row r="12" spans="1:13" ht="14.1" customHeight="1">
      <c r="A12" s="103" t="s">
        <v>302</v>
      </c>
      <c r="B12" s="105" t="s">
        <v>322</v>
      </c>
      <c r="C12" s="106" t="s">
        <v>323</v>
      </c>
      <c r="D12" s="107" t="s">
        <v>14</v>
      </c>
      <c r="E12" s="108">
        <v>21307332</v>
      </c>
      <c r="F12" s="109">
        <v>832</v>
      </c>
      <c r="G12" s="108">
        <v>25609</v>
      </c>
      <c r="H12" s="144">
        <v>28013</v>
      </c>
      <c r="I12" s="144">
        <v>28280</v>
      </c>
      <c r="J12" s="144">
        <v>28289</v>
      </c>
      <c r="K12" s="144">
        <v>29423.670571010251</v>
      </c>
      <c r="L12" s="144">
        <v>37474.437623762373</v>
      </c>
    </row>
    <row r="13" spans="1:13" ht="14.1" customHeight="1">
      <c r="A13" s="103" t="s">
        <v>303</v>
      </c>
      <c r="B13" s="105" t="s">
        <v>324</v>
      </c>
      <c r="C13" s="106" t="s">
        <v>318</v>
      </c>
      <c r="D13" s="107" t="s">
        <v>15</v>
      </c>
      <c r="E13" s="132" t="s">
        <v>417</v>
      </c>
      <c r="F13" s="133" t="s">
        <v>417</v>
      </c>
      <c r="G13" s="132" t="s">
        <v>417</v>
      </c>
      <c r="H13" s="146" t="s">
        <v>418</v>
      </c>
      <c r="I13" s="146" t="s">
        <v>418</v>
      </c>
      <c r="J13" s="146" t="s">
        <v>418</v>
      </c>
      <c r="K13" s="146" t="s">
        <v>418</v>
      </c>
      <c r="L13" s="146" t="s">
        <v>418</v>
      </c>
    </row>
    <row r="14" spans="1:13" ht="14.1" customHeight="1">
      <c r="A14" s="103" t="s">
        <v>313</v>
      </c>
      <c r="B14" s="105" t="s">
        <v>325</v>
      </c>
      <c r="C14" s="106" t="s">
        <v>326</v>
      </c>
      <c r="D14" s="107" t="s">
        <v>16</v>
      </c>
      <c r="E14" s="108">
        <v>21967632</v>
      </c>
      <c r="F14" s="109">
        <v>712</v>
      </c>
      <c r="G14" s="108">
        <v>30853</v>
      </c>
      <c r="H14" s="144">
        <v>31155</v>
      </c>
      <c r="I14" s="144">
        <v>30690</v>
      </c>
      <c r="J14" s="144">
        <v>30420</v>
      </c>
      <c r="K14" s="144">
        <v>30362.121875000001</v>
      </c>
      <c r="L14" s="144">
        <v>35747.095238095237</v>
      </c>
    </row>
    <row r="15" spans="1:13" ht="14.1" customHeight="1">
      <c r="A15" s="103" t="s">
        <v>313</v>
      </c>
      <c r="B15" s="105" t="s">
        <v>327</v>
      </c>
      <c r="C15" s="106" t="s">
        <v>328</v>
      </c>
      <c r="D15" s="107" t="s">
        <v>17</v>
      </c>
      <c r="E15" s="132" t="s">
        <v>417</v>
      </c>
      <c r="F15" s="133" t="s">
        <v>417</v>
      </c>
      <c r="G15" s="132" t="s">
        <v>417</v>
      </c>
      <c r="H15" s="146" t="s">
        <v>418</v>
      </c>
      <c r="I15" s="146" t="s">
        <v>418</v>
      </c>
      <c r="J15" s="146" t="s">
        <v>418</v>
      </c>
      <c r="K15" s="146" t="s">
        <v>418</v>
      </c>
      <c r="L15" s="146" t="s">
        <v>418</v>
      </c>
    </row>
    <row r="16" spans="1:13" ht="14.1" customHeight="1">
      <c r="A16" s="103" t="s">
        <v>310</v>
      </c>
      <c r="B16" s="105" t="s">
        <v>329</v>
      </c>
      <c r="C16" s="106" t="s">
        <v>312</v>
      </c>
      <c r="D16" s="107" t="s">
        <v>18</v>
      </c>
      <c r="E16" s="108">
        <v>45601182</v>
      </c>
      <c r="F16" s="109">
        <v>1623</v>
      </c>
      <c r="G16" s="108">
        <v>28096</v>
      </c>
      <c r="H16" s="144">
        <v>28763</v>
      </c>
      <c r="I16" s="144">
        <v>28567</v>
      </c>
      <c r="J16" s="144">
        <v>27427</v>
      </c>
      <c r="K16" s="144">
        <v>27431.552228412256</v>
      </c>
      <c r="L16" s="144">
        <v>50792.133333333331</v>
      </c>
    </row>
    <row r="17" spans="1:12" ht="14.1" customHeight="1">
      <c r="A17" s="103" t="s">
        <v>303</v>
      </c>
      <c r="B17" s="105" t="s">
        <v>330</v>
      </c>
      <c r="C17" s="106" t="s">
        <v>315</v>
      </c>
      <c r="D17" s="107" t="s">
        <v>19</v>
      </c>
      <c r="E17" s="132" t="s">
        <v>417</v>
      </c>
      <c r="F17" s="133" t="s">
        <v>417</v>
      </c>
      <c r="G17" s="132" t="s">
        <v>417</v>
      </c>
      <c r="H17" s="146" t="s">
        <v>418</v>
      </c>
      <c r="I17" s="146" t="s">
        <v>418</v>
      </c>
      <c r="J17" s="146" t="s">
        <v>418</v>
      </c>
      <c r="K17" s="146" t="s">
        <v>418</v>
      </c>
      <c r="L17" s="146" t="s">
        <v>418</v>
      </c>
    </row>
    <row r="18" spans="1:12" ht="14.1" customHeight="1">
      <c r="A18" s="103" t="s">
        <v>331</v>
      </c>
      <c r="B18" s="105" t="s">
        <v>332</v>
      </c>
      <c r="C18" s="106" t="s">
        <v>326</v>
      </c>
      <c r="D18" s="107" t="s">
        <v>20</v>
      </c>
      <c r="E18" s="108">
        <v>19987782</v>
      </c>
      <c r="F18" s="109">
        <v>777</v>
      </c>
      <c r="G18" s="108">
        <v>25724</v>
      </c>
      <c r="H18" s="144">
        <v>27586</v>
      </c>
      <c r="I18" s="144">
        <v>26564</v>
      </c>
      <c r="J18" s="144">
        <v>26843</v>
      </c>
      <c r="K18" s="144">
        <v>26601.681957186545</v>
      </c>
      <c r="L18" s="144">
        <v>30709.254612546127</v>
      </c>
    </row>
    <row r="19" spans="1:12" ht="14.1" customHeight="1">
      <c r="A19" s="103" t="s">
        <v>333</v>
      </c>
      <c r="B19" s="105" t="s">
        <v>334</v>
      </c>
      <c r="C19" s="106" t="s">
        <v>326</v>
      </c>
      <c r="D19" s="107" t="s">
        <v>21</v>
      </c>
      <c r="E19" s="108">
        <v>20962276</v>
      </c>
      <c r="F19" s="109">
        <v>865</v>
      </c>
      <c r="G19" s="108">
        <v>24233</v>
      </c>
      <c r="H19" s="144">
        <v>24991</v>
      </c>
      <c r="I19" s="144">
        <v>23494</v>
      </c>
      <c r="J19" s="144">
        <v>23792</v>
      </c>
      <c r="K19" s="144">
        <v>24463.301783264746</v>
      </c>
      <c r="L19" s="144">
        <v>33960.370445344131</v>
      </c>
    </row>
    <row r="20" spans="1:12" ht="14.1" customHeight="1">
      <c r="A20" s="103" t="s">
        <v>331</v>
      </c>
      <c r="B20" s="105" t="s">
        <v>335</v>
      </c>
      <c r="C20" s="106" t="s">
        <v>328</v>
      </c>
      <c r="D20" s="107" t="s">
        <v>22</v>
      </c>
      <c r="E20" s="132" t="s">
        <v>417</v>
      </c>
      <c r="F20" s="133" t="s">
        <v>417</v>
      </c>
      <c r="G20" s="132" t="s">
        <v>417</v>
      </c>
      <c r="H20" s="146" t="s">
        <v>418</v>
      </c>
      <c r="I20" s="146" t="s">
        <v>418</v>
      </c>
      <c r="J20" s="146" t="s">
        <v>418</v>
      </c>
      <c r="K20" s="146" t="s">
        <v>418</v>
      </c>
      <c r="L20" s="146" t="s">
        <v>418</v>
      </c>
    </row>
    <row r="21" spans="1:12" ht="14.1" customHeight="1">
      <c r="A21" s="103" t="s">
        <v>313</v>
      </c>
      <c r="B21" s="105" t="s">
        <v>336</v>
      </c>
      <c r="C21" s="106" t="s">
        <v>328</v>
      </c>
      <c r="D21" s="107" t="s">
        <v>23</v>
      </c>
      <c r="E21" s="132" t="s">
        <v>417</v>
      </c>
      <c r="F21" s="133" t="s">
        <v>417</v>
      </c>
      <c r="G21" s="132" t="s">
        <v>417</v>
      </c>
      <c r="H21" s="146" t="s">
        <v>418</v>
      </c>
      <c r="I21" s="146" t="s">
        <v>418</v>
      </c>
      <c r="J21" s="146" t="s">
        <v>418</v>
      </c>
      <c r="K21" s="146" t="s">
        <v>418</v>
      </c>
      <c r="L21" s="146" t="s">
        <v>418</v>
      </c>
    </row>
    <row r="22" spans="1:12" ht="14.1" customHeight="1">
      <c r="A22" s="103" t="s">
        <v>337</v>
      </c>
      <c r="B22" s="105" t="s">
        <v>338</v>
      </c>
      <c r="C22" s="106" t="s">
        <v>326</v>
      </c>
      <c r="D22" s="107" t="s">
        <v>24</v>
      </c>
      <c r="E22" s="108">
        <v>34554073</v>
      </c>
      <c r="F22" s="109">
        <v>1038</v>
      </c>
      <c r="G22" s="108">
        <v>33289</v>
      </c>
      <c r="H22" s="144">
        <v>34825</v>
      </c>
      <c r="I22" s="144">
        <v>35502</v>
      </c>
      <c r="J22" s="144">
        <v>33503</v>
      </c>
      <c r="K22" s="144">
        <v>29888.721813725489</v>
      </c>
      <c r="L22" s="144">
        <v>37993.096185737973</v>
      </c>
    </row>
    <row r="23" spans="1:12" ht="14.1" customHeight="1">
      <c r="A23" s="103" t="s">
        <v>302</v>
      </c>
      <c r="B23" s="105" t="s">
        <v>339</v>
      </c>
      <c r="C23" s="106" t="s">
        <v>318</v>
      </c>
      <c r="D23" s="107" t="s">
        <v>25</v>
      </c>
      <c r="E23" s="132" t="s">
        <v>417</v>
      </c>
      <c r="F23" s="133" t="s">
        <v>417</v>
      </c>
      <c r="G23" s="132" t="s">
        <v>417</v>
      </c>
      <c r="H23" s="146" t="s">
        <v>418</v>
      </c>
      <c r="I23" s="146" t="s">
        <v>418</v>
      </c>
      <c r="J23" s="146" t="s">
        <v>418</v>
      </c>
      <c r="K23" s="146" t="s">
        <v>418</v>
      </c>
      <c r="L23" s="146" t="s">
        <v>418</v>
      </c>
    </row>
    <row r="24" spans="1:12" ht="14.1" customHeight="1">
      <c r="A24" s="103" t="s">
        <v>331</v>
      </c>
      <c r="B24" s="105" t="s">
        <v>340</v>
      </c>
      <c r="C24" s="106" t="s">
        <v>328</v>
      </c>
      <c r="D24" s="107" t="s">
        <v>26</v>
      </c>
      <c r="E24" s="132" t="s">
        <v>417</v>
      </c>
      <c r="F24" s="133" t="s">
        <v>417</v>
      </c>
      <c r="G24" s="132" t="s">
        <v>417</v>
      </c>
      <c r="H24" s="146" t="s">
        <v>418</v>
      </c>
      <c r="I24" s="146" t="s">
        <v>418</v>
      </c>
      <c r="J24" s="146" t="s">
        <v>418</v>
      </c>
      <c r="K24" s="146" t="s">
        <v>418</v>
      </c>
      <c r="L24" s="146" t="s">
        <v>418</v>
      </c>
    </row>
    <row r="25" spans="1:12" ht="14.1" customHeight="1">
      <c r="A25" s="103" t="s">
        <v>313</v>
      </c>
      <c r="B25" s="105" t="s">
        <v>341</v>
      </c>
      <c r="C25" s="106" t="s">
        <v>326</v>
      </c>
      <c r="D25" s="107" t="s">
        <v>27</v>
      </c>
      <c r="E25" s="108">
        <v>27098745</v>
      </c>
      <c r="F25" s="109">
        <v>1058</v>
      </c>
      <c r="G25" s="108">
        <v>25613</v>
      </c>
      <c r="H25" s="144">
        <v>26870</v>
      </c>
      <c r="I25" s="144">
        <v>29530</v>
      </c>
      <c r="J25" s="144">
        <v>30734</v>
      </c>
      <c r="K25" s="144">
        <v>30353.583959899748</v>
      </c>
      <c r="L25" s="144">
        <v>37627.937799043066</v>
      </c>
    </row>
    <row r="26" spans="1:12" ht="14.1" customHeight="1">
      <c r="A26" s="103" t="s">
        <v>313</v>
      </c>
      <c r="B26" s="105" t="s">
        <v>342</v>
      </c>
      <c r="C26" s="106" t="s">
        <v>328</v>
      </c>
      <c r="D26" s="107" t="s">
        <v>28</v>
      </c>
      <c r="E26" s="132" t="s">
        <v>417</v>
      </c>
      <c r="F26" s="133" t="s">
        <v>417</v>
      </c>
      <c r="G26" s="132" t="s">
        <v>417</v>
      </c>
      <c r="H26" s="146" t="s">
        <v>418</v>
      </c>
      <c r="I26" s="146" t="s">
        <v>418</v>
      </c>
      <c r="J26" s="146" t="s">
        <v>418</v>
      </c>
      <c r="K26" s="146" t="s">
        <v>418</v>
      </c>
      <c r="L26" s="146" t="s">
        <v>418</v>
      </c>
    </row>
    <row r="27" spans="1:12" ht="14.1" customHeight="1">
      <c r="A27" s="103" t="s">
        <v>337</v>
      </c>
      <c r="B27" s="105" t="s">
        <v>343</v>
      </c>
      <c r="C27" s="106" t="s">
        <v>326</v>
      </c>
      <c r="D27" s="107" t="s">
        <v>29</v>
      </c>
      <c r="E27" s="108">
        <v>37305919</v>
      </c>
      <c r="F27" s="109">
        <v>1208</v>
      </c>
      <c r="G27" s="108">
        <v>30882</v>
      </c>
      <c r="H27" s="144">
        <v>33046</v>
      </c>
      <c r="I27" s="144">
        <v>31769</v>
      </c>
      <c r="J27" s="144">
        <v>31548</v>
      </c>
      <c r="K27" s="144">
        <v>30578.847648261759</v>
      </c>
      <c r="L27" s="144">
        <v>37903.783403656824</v>
      </c>
    </row>
    <row r="28" spans="1:12" ht="14.1" customHeight="1">
      <c r="A28" s="103" t="s">
        <v>310</v>
      </c>
      <c r="B28" s="105" t="s">
        <v>344</v>
      </c>
      <c r="C28" s="106" t="s">
        <v>312</v>
      </c>
      <c r="D28" s="107" t="s">
        <v>30</v>
      </c>
      <c r="E28" s="108">
        <v>62256892</v>
      </c>
      <c r="F28" s="109">
        <v>1854</v>
      </c>
      <c r="G28" s="108">
        <v>33579</v>
      </c>
      <c r="H28" s="144">
        <v>32498</v>
      </c>
      <c r="I28" s="144">
        <v>32725</v>
      </c>
      <c r="J28" s="144">
        <v>33394</v>
      </c>
      <c r="K28" s="144">
        <v>34087.542183622827</v>
      </c>
      <c r="L28" s="144">
        <v>47679.84484304933</v>
      </c>
    </row>
    <row r="29" spans="1:12" ht="14.1" customHeight="1">
      <c r="A29" s="103" t="s">
        <v>316</v>
      </c>
      <c r="B29" s="105" t="s">
        <v>345</v>
      </c>
      <c r="C29" s="106" t="s">
        <v>323</v>
      </c>
      <c r="D29" s="107" t="s">
        <v>31</v>
      </c>
      <c r="E29" s="108">
        <v>36821619</v>
      </c>
      <c r="F29" s="109">
        <v>1191</v>
      </c>
      <c r="G29" s="108">
        <v>30916</v>
      </c>
      <c r="H29" s="144">
        <v>34746</v>
      </c>
      <c r="I29" s="144">
        <v>34003</v>
      </c>
      <c r="J29" s="144">
        <v>33545</v>
      </c>
      <c r="K29" s="144">
        <v>35660.836363636365</v>
      </c>
      <c r="L29" s="144">
        <v>47490.295352323839</v>
      </c>
    </row>
    <row r="30" spans="1:12" ht="14.1" customHeight="1">
      <c r="A30" s="103" t="s">
        <v>331</v>
      </c>
      <c r="B30" s="105" t="s">
        <v>346</v>
      </c>
      <c r="C30" s="106" t="s">
        <v>320</v>
      </c>
      <c r="D30" s="107" t="s">
        <v>32</v>
      </c>
      <c r="E30" s="132" t="s">
        <v>417</v>
      </c>
      <c r="F30" s="133" t="s">
        <v>417</v>
      </c>
      <c r="G30" s="132" t="s">
        <v>417</v>
      </c>
      <c r="H30" s="146" t="s">
        <v>418</v>
      </c>
      <c r="I30" s="146" t="s">
        <v>418</v>
      </c>
      <c r="J30" s="146" t="s">
        <v>418</v>
      </c>
      <c r="K30" s="146" t="s">
        <v>418</v>
      </c>
      <c r="L30" s="146" t="s">
        <v>418</v>
      </c>
    </row>
    <row r="31" spans="1:12" ht="14.1" customHeight="1">
      <c r="A31" s="103" t="s">
        <v>331</v>
      </c>
      <c r="B31" s="105" t="s">
        <v>347</v>
      </c>
      <c r="C31" s="106" t="s">
        <v>315</v>
      </c>
      <c r="D31" s="107" t="s">
        <v>33</v>
      </c>
      <c r="E31" s="132" t="s">
        <v>417</v>
      </c>
      <c r="F31" s="133" t="s">
        <v>417</v>
      </c>
      <c r="G31" s="132" t="s">
        <v>417</v>
      </c>
      <c r="H31" s="146" t="s">
        <v>418</v>
      </c>
      <c r="I31" s="146" t="s">
        <v>418</v>
      </c>
      <c r="J31" s="146" t="s">
        <v>418</v>
      </c>
      <c r="K31" s="146" t="s">
        <v>418</v>
      </c>
      <c r="L31" s="146" t="s">
        <v>418</v>
      </c>
    </row>
    <row r="32" spans="1:12" ht="14.1" customHeight="1">
      <c r="A32" s="103" t="s">
        <v>331</v>
      </c>
      <c r="B32" s="105" t="s">
        <v>348</v>
      </c>
      <c r="C32" s="106" t="s">
        <v>318</v>
      </c>
      <c r="D32" s="107" t="s">
        <v>34</v>
      </c>
      <c r="E32" s="132" t="s">
        <v>417</v>
      </c>
      <c r="F32" s="133" t="s">
        <v>417</v>
      </c>
      <c r="G32" s="132" t="s">
        <v>417</v>
      </c>
      <c r="H32" s="146" t="s">
        <v>418</v>
      </c>
      <c r="I32" s="146" t="s">
        <v>418</v>
      </c>
      <c r="J32" s="146" t="s">
        <v>418</v>
      </c>
      <c r="K32" s="146" t="s">
        <v>418</v>
      </c>
      <c r="L32" s="146" t="s">
        <v>418</v>
      </c>
    </row>
    <row r="33" spans="1:12" ht="14.1" customHeight="1">
      <c r="A33" s="103" t="s">
        <v>316</v>
      </c>
      <c r="B33" s="105" t="s">
        <v>349</v>
      </c>
      <c r="C33" s="106" t="s">
        <v>320</v>
      </c>
      <c r="D33" s="107" t="s">
        <v>35</v>
      </c>
      <c r="E33" s="132" t="s">
        <v>417</v>
      </c>
      <c r="F33" s="133" t="s">
        <v>417</v>
      </c>
      <c r="G33" s="132" t="s">
        <v>417</v>
      </c>
      <c r="H33" s="146" t="s">
        <v>418</v>
      </c>
      <c r="I33" s="146" t="s">
        <v>418</v>
      </c>
      <c r="J33" s="146" t="s">
        <v>418</v>
      </c>
      <c r="K33" s="146" t="s">
        <v>418</v>
      </c>
      <c r="L33" s="146" t="s">
        <v>418</v>
      </c>
    </row>
    <row r="34" spans="1:12" ht="14.1" customHeight="1">
      <c r="A34" s="103" t="s">
        <v>333</v>
      </c>
      <c r="B34" s="105" t="s">
        <v>350</v>
      </c>
      <c r="C34" s="106" t="s">
        <v>318</v>
      </c>
      <c r="D34" s="107" t="s">
        <v>36</v>
      </c>
      <c r="E34" s="132" t="s">
        <v>417</v>
      </c>
      <c r="F34" s="133" t="s">
        <v>417</v>
      </c>
      <c r="G34" s="132" t="s">
        <v>417</v>
      </c>
      <c r="H34" s="146" t="s">
        <v>418</v>
      </c>
      <c r="I34" s="146" t="s">
        <v>418</v>
      </c>
      <c r="J34" s="146" t="s">
        <v>418</v>
      </c>
      <c r="K34" s="146" t="s">
        <v>418</v>
      </c>
      <c r="L34" s="146" t="s">
        <v>418</v>
      </c>
    </row>
    <row r="35" spans="1:12" ht="14.1" customHeight="1">
      <c r="A35" s="103" t="s">
        <v>316</v>
      </c>
      <c r="B35" s="105" t="s">
        <v>351</v>
      </c>
      <c r="C35" s="106" t="s">
        <v>318</v>
      </c>
      <c r="D35" s="107" t="s">
        <v>37</v>
      </c>
      <c r="E35" s="132" t="s">
        <v>417</v>
      </c>
      <c r="F35" s="133" t="s">
        <v>417</v>
      </c>
      <c r="G35" s="132" t="s">
        <v>417</v>
      </c>
      <c r="H35" s="146" t="s">
        <v>418</v>
      </c>
      <c r="I35" s="146" t="s">
        <v>418</v>
      </c>
      <c r="J35" s="146" t="s">
        <v>418</v>
      </c>
      <c r="K35" s="146" t="s">
        <v>418</v>
      </c>
      <c r="L35" s="146" t="s">
        <v>418</v>
      </c>
    </row>
    <row r="36" spans="1:12" ht="14.1" customHeight="1">
      <c r="A36" s="103" t="s">
        <v>316</v>
      </c>
      <c r="B36" s="105" t="s">
        <v>352</v>
      </c>
      <c r="C36" s="106" t="s">
        <v>328</v>
      </c>
      <c r="D36" s="107" t="s">
        <v>38</v>
      </c>
      <c r="E36" s="132" t="s">
        <v>417</v>
      </c>
      <c r="F36" s="133" t="s">
        <v>417</v>
      </c>
      <c r="G36" s="132" t="s">
        <v>417</v>
      </c>
      <c r="H36" s="146" t="s">
        <v>418</v>
      </c>
      <c r="I36" s="146" t="s">
        <v>418</v>
      </c>
      <c r="J36" s="146" t="s">
        <v>418</v>
      </c>
      <c r="K36" s="146" t="s">
        <v>418</v>
      </c>
      <c r="L36" s="146" t="s">
        <v>418</v>
      </c>
    </row>
    <row r="37" spans="1:12" ht="14.1" customHeight="1">
      <c r="A37" s="103" t="s">
        <v>331</v>
      </c>
      <c r="B37" s="105" t="s">
        <v>353</v>
      </c>
      <c r="C37" s="106" t="s">
        <v>318</v>
      </c>
      <c r="D37" s="107" t="s">
        <v>79</v>
      </c>
      <c r="E37" s="132" t="s">
        <v>417</v>
      </c>
      <c r="F37" s="133" t="s">
        <v>417</v>
      </c>
      <c r="G37" s="132" t="s">
        <v>417</v>
      </c>
      <c r="H37" s="146" t="s">
        <v>418</v>
      </c>
      <c r="I37" s="146" t="s">
        <v>418</v>
      </c>
      <c r="J37" s="146" t="s">
        <v>418</v>
      </c>
      <c r="K37" s="146" t="s">
        <v>418</v>
      </c>
      <c r="L37" s="146" t="s">
        <v>418</v>
      </c>
    </row>
    <row r="38" spans="1:12" ht="14.1" customHeight="1">
      <c r="A38" s="103" t="s">
        <v>313</v>
      </c>
      <c r="B38" s="105" t="s">
        <v>354</v>
      </c>
      <c r="C38" s="106" t="s">
        <v>320</v>
      </c>
      <c r="D38" s="107" t="s">
        <v>80</v>
      </c>
      <c r="E38" s="132" t="s">
        <v>417</v>
      </c>
      <c r="F38" s="133" t="s">
        <v>417</v>
      </c>
      <c r="G38" s="132" t="s">
        <v>417</v>
      </c>
      <c r="H38" s="146" t="s">
        <v>418</v>
      </c>
      <c r="I38" s="146" t="s">
        <v>418</v>
      </c>
      <c r="J38" s="146" t="s">
        <v>418</v>
      </c>
      <c r="K38" s="146" t="s">
        <v>418</v>
      </c>
      <c r="L38" s="146" t="s">
        <v>418</v>
      </c>
    </row>
    <row r="39" spans="1:12" ht="14.1" customHeight="1">
      <c r="A39" s="103" t="s">
        <v>333</v>
      </c>
      <c r="B39" s="105" t="s">
        <v>355</v>
      </c>
      <c r="C39" s="106" t="s">
        <v>328</v>
      </c>
      <c r="D39" s="107" t="s">
        <v>81</v>
      </c>
      <c r="E39" s="132" t="s">
        <v>417</v>
      </c>
      <c r="F39" s="133" t="s">
        <v>417</v>
      </c>
      <c r="G39" s="132" t="s">
        <v>417</v>
      </c>
      <c r="H39" s="146" t="s">
        <v>418</v>
      </c>
      <c r="I39" s="146" t="s">
        <v>418</v>
      </c>
      <c r="J39" s="146" t="s">
        <v>418</v>
      </c>
      <c r="K39" s="146" t="s">
        <v>418</v>
      </c>
      <c r="L39" s="146" t="s">
        <v>418</v>
      </c>
    </row>
    <row r="40" spans="1:12" ht="14.1" customHeight="1">
      <c r="A40" s="103" t="s">
        <v>337</v>
      </c>
      <c r="B40" s="105" t="s">
        <v>356</v>
      </c>
      <c r="C40" s="106" t="s">
        <v>326</v>
      </c>
      <c r="D40" s="107" t="s">
        <v>82</v>
      </c>
      <c r="E40" s="108">
        <v>31162919</v>
      </c>
      <c r="F40" s="109">
        <v>839</v>
      </c>
      <c r="G40" s="108">
        <v>37142</v>
      </c>
      <c r="H40" s="144">
        <v>35986</v>
      </c>
      <c r="I40" s="144">
        <v>36554</v>
      </c>
      <c r="J40" s="144">
        <v>38175</v>
      </c>
      <c r="K40" s="144">
        <v>38818.482456140351</v>
      </c>
      <c r="L40" s="144">
        <v>37829.40583941606</v>
      </c>
    </row>
    <row r="41" spans="1:12" ht="14.1" customHeight="1">
      <c r="A41" s="103" t="s">
        <v>303</v>
      </c>
      <c r="B41" s="105" t="s">
        <v>357</v>
      </c>
      <c r="C41" s="106" t="s">
        <v>318</v>
      </c>
      <c r="D41" s="107" t="s">
        <v>83</v>
      </c>
      <c r="E41" s="132" t="s">
        <v>417</v>
      </c>
      <c r="F41" s="133" t="s">
        <v>417</v>
      </c>
      <c r="G41" s="132" t="s">
        <v>417</v>
      </c>
      <c r="H41" s="146" t="s">
        <v>418</v>
      </c>
      <c r="I41" s="146" t="s">
        <v>418</v>
      </c>
      <c r="J41" s="146" t="s">
        <v>418</v>
      </c>
      <c r="K41" s="146" t="s">
        <v>418</v>
      </c>
      <c r="L41" s="146" t="s">
        <v>418</v>
      </c>
    </row>
    <row r="42" spans="1:12" ht="14.1" customHeight="1">
      <c r="A42" s="103" t="s">
        <v>303</v>
      </c>
      <c r="B42" s="105" t="s">
        <v>358</v>
      </c>
      <c r="C42" s="106" t="s">
        <v>315</v>
      </c>
      <c r="D42" s="107" t="s">
        <v>84</v>
      </c>
      <c r="E42" s="132" t="s">
        <v>417</v>
      </c>
      <c r="F42" s="133" t="s">
        <v>417</v>
      </c>
      <c r="G42" s="132" t="s">
        <v>417</v>
      </c>
      <c r="H42" s="146" t="s">
        <v>418</v>
      </c>
      <c r="I42" s="146" t="s">
        <v>418</v>
      </c>
      <c r="J42" s="146" t="s">
        <v>418</v>
      </c>
      <c r="K42" s="146" t="s">
        <v>418</v>
      </c>
      <c r="L42" s="146" t="s">
        <v>418</v>
      </c>
    </row>
    <row r="43" spans="1:12" ht="14.1" customHeight="1">
      <c r="A43" s="103" t="s">
        <v>333</v>
      </c>
      <c r="B43" s="105" t="s">
        <v>359</v>
      </c>
      <c r="C43" s="106" t="s">
        <v>326</v>
      </c>
      <c r="D43" s="107" t="s">
        <v>85</v>
      </c>
      <c r="E43" s="108">
        <v>20860675</v>
      </c>
      <c r="F43" s="109">
        <v>832</v>
      </c>
      <c r="G43" s="108">
        <v>25072</v>
      </c>
      <c r="H43" s="144">
        <v>25001</v>
      </c>
      <c r="I43" s="144">
        <v>26060</v>
      </c>
      <c r="J43" s="144">
        <v>25713</v>
      </c>
      <c r="K43" s="144">
        <v>25811.373219373218</v>
      </c>
      <c r="L43" s="144">
        <v>103086.34730538922</v>
      </c>
    </row>
    <row r="44" spans="1:12" ht="14.1" customHeight="1">
      <c r="A44" s="103" t="s">
        <v>333</v>
      </c>
      <c r="B44" s="105" t="s">
        <v>360</v>
      </c>
      <c r="C44" s="106" t="s">
        <v>326</v>
      </c>
      <c r="D44" s="107" t="s">
        <v>86</v>
      </c>
      <c r="E44" s="108">
        <v>28219378</v>
      </c>
      <c r="F44" s="109">
        <v>979</v>
      </c>
      <c r="G44" s="108">
        <v>28824</v>
      </c>
      <c r="H44" s="144">
        <v>26820</v>
      </c>
      <c r="I44" s="144">
        <v>28285</v>
      </c>
      <c r="J44" s="144">
        <v>29218</v>
      </c>
      <c r="K44" s="144">
        <v>29012.399317406143</v>
      </c>
      <c r="L44" s="144">
        <v>37170.333333333336</v>
      </c>
    </row>
    <row r="45" spans="1:12" ht="14.1" customHeight="1">
      <c r="A45" s="103" t="s">
        <v>331</v>
      </c>
      <c r="B45" s="105" t="s">
        <v>361</v>
      </c>
      <c r="C45" s="106" t="s">
        <v>326</v>
      </c>
      <c r="D45" s="107" t="s">
        <v>87</v>
      </c>
      <c r="E45" s="108">
        <v>19140129</v>
      </c>
      <c r="F45" s="109">
        <v>832</v>
      </c>
      <c r="G45" s="108">
        <v>23004</v>
      </c>
      <c r="H45" s="144">
        <v>23668</v>
      </c>
      <c r="I45" s="144">
        <v>23369</v>
      </c>
      <c r="J45" s="144">
        <v>23351</v>
      </c>
      <c r="K45" s="144">
        <v>23888.835423197492</v>
      </c>
      <c r="L45" s="144">
        <v>28025.751908396946</v>
      </c>
    </row>
    <row r="46" spans="1:12" ht="14.1" customHeight="1">
      <c r="A46" s="103" t="s">
        <v>331</v>
      </c>
      <c r="B46" s="105" t="s">
        <v>362</v>
      </c>
      <c r="C46" s="106" t="s">
        <v>326</v>
      </c>
      <c r="D46" s="107" t="s">
        <v>88</v>
      </c>
      <c r="E46" s="108">
        <v>20403896</v>
      </c>
      <c r="F46" s="109">
        <v>701</v>
      </c>
      <c r="G46" s="108">
        <v>29106</v>
      </c>
      <c r="H46" s="144">
        <v>27518</v>
      </c>
      <c r="I46" s="144">
        <v>26680</v>
      </c>
      <c r="J46" s="144">
        <v>25868</v>
      </c>
      <c r="K46" s="144">
        <v>26147.567164179105</v>
      </c>
      <c r="L46" s="144">
        <v>33386.501098901099</v>
      </c>
    </row>
    <row r="47" spans="1:12" ht="14.1" customHeight="1">
      <c r="A47" s="103" t="s">
        <v>337</v>
      </c>
      <c r="B47" s="105" t="s">
        <v>363</v>
      </c>
      <c r="C47" s="106" t="s">
        <v>326</v>
      </c>
      <c r="D47" s="107" t="s">
        <v>89</v>
      </c>
      <c r="E47" s="108">
        <v>26740517</v>
      </c>
      <c r="F47" s="109">
        <v>859</v>
      </c>
      <c r="G47" s="108">
        <v>31129</v>
      </c>
      <c r="H47" s="144">
        <v>31113</v>
      </c>
      <c r="I47" s="144">
        <v>30076</v>
      </c>
      <c r="J47" s="144">
        <v>29339</v>
      </c>
      <c r="K47" s="144">
        <v>29173.049803407601</v>
      </c>
      <c r="L47" s="144">
        <v>33427.34059097978</v>
      </c>
    </row>
    <row r="48" spans="1:12" ht="14.1" customHeight="1">
      <c r="A48" s="103" t="s">
        <v>313</v>
      </c>
      <c r="B48" s="105" t="s">
        <v>364</v>
      </c>
      <c r="C48" s="106" t="s">
        <v>326</v>
      </c>
      <c r="D48" s="107" t="s">
        <v>90</v>
      </c>
      <c r="E48" s="108">
        <v>22116618</v>
      </c>
      <c r="F48" s="109">
        <v>769</v>
      </c>
      <c r="G48" s="108">
        <v>28760</v>
      </c>
      <c r="H48" s="144">
        <v>29411</v>
      </c>
      <c r="I48" s="144">
        <v>30664</v>
      </c>
      <c r="J48" s="144">
        <v>30198</v>
      </c>
      <c r="K48" s="144">
        <v>31614.943338437977</v>
      </c>
      <c r="L48" s="144">
        <v>40342.447154471542</v>
      </c>
    </row>
    <row r="49" spans="1:12" ht="14.1" customHeight="1">
      <c r="A49" s="103" t="s">
        <v>333</v>
      </c>
      <c r="B49" s="105" t="s">
        <v>365</v>
      </c>
      <c r="C49" s="106" t="s">
        <v>328</v>
      </c>
      <c r="D49" s="107" t="s">
        <v>91</v>
      </c>
      <c r="E49" s="132" t="s">
        <v>417</v>
      </c>
      <c r="F49" s="133" t="s">
        <v>417</v>
      </c>
      <c r="G49" s="132" t="s">
        <v>417</v>
      </c>
      <c r="H49" s="146" t="s">
        <v>418</v>
      </c>
      <c r="I49" s="146" t="s">
        <v>418</v>
      </c>
      <c r="J49" s="146" t="s">
        <v>418</v>
      </c>
      <c r="K49" s="146" t="s">
        <v>418</v>
      </c>
      <c r="L49" s="146" t="s">
        <v>418</v>
      </c>
    </row>
    <row r="50" spans="1:12" ht="14.1" customHeight="1">
      <c r="A50" s="103" t="s">
        <v>303</v>
      </c>
      <c r="B50" s="105" t="s">
        <v>366</v>
      </c>
      <c r="C50" s="106" t="s">
        <v>323</v>
      </c>
      <c r="D50" s="107" t="s">
        <v>92</v>
      </c>
      <c r="E50" s="108">
        <v>21370369</v>
      </c>
      <c r="F50" s="109">
        <v>801</v>
      </c>
      <c r="G50" s="108">
        <v>26679</v>
      </c>
      <c r="H50" s="144">
        <v>27472</v>
      </c>
      <c r="I50" s="144">
        <v>26970</v>
      </c>
      <c r="J50" s="144">
        <v>27761</v>
      </c>
      <c r="K50" s="144">
        <v>28823.098310291858</v>
      </c>
      <c r="L50" s="144">
        <v>37267.822869955155</v>
      </c>
    </row>
    <row r="51" spans="1:12" ht="14.1" customHeight="1">
      <c r="A51" s="103" t="s">
        <v>337</v>
      </c>
      <c r="B51" s="105" t="s">
        <v>367</v>
      </c>
      <c r="C51" s="106" t="s">
        <v>312</v>
      </c>
      <c r="D51" s="107" t="s">
        <v>93</v>
      </c>
      <c r="E51" s="108">
        <v>41161070</v>
      </c>
      <c r="F51" s="109">
        <v>1439</v>
      </c>
      <c r="G51" s="108">
        <v>28603</v>
      </c>
      <c r="H51" s="144">
        <v>29583</v>
      </c>
      <c r="I51" s="144">
        <v>29414</v>
      </c>
      <c r="J51" s="144">
        <v>28764</v>
      </c>
      <c r="K51" s="144">
        <v>28917.976569037655</v>
      </c>
      <c r="L51" s="144">
        <v>43039.682926829271</v>
      </c>
    </row>
    <row r="52" spans="1:12" ht="14.1" customHeight="1">
      <c r="A52" s="103" t="s">
        <v>331</v>
      </c>
      <c r="B52" s="105" t="s">
        <v>368</v>
      </c>
      <c r="C52" s="106" t="s">
        <v>315</v>
      </c>
      <c r="D52" s="107" t="s">
        <v>94</v>
      </c>
      <c r="E52" s="132" t="s">
        <v>417</v>
      </c>
      <c r="F52" s="133" t="s">
        <v>417</v>
      </c>
      <c r="G52" s="132" t="s">
        <v>417</v>
      </c>
      <c r="H52" s="146" t="s">
        <v>418</v>
      </c>
      <c r="I52" s="146" t="s">
        <v>418</v>
      </c>
      <c r="J52" s="146" t="s">
        <v>418</v>
      </c>
      <c r="K52" s="146" t="s">
        <v>418</v>
      </c>
      <c r="L52" s="146" t="s">
        <v>418</v>
      </c>
    </row>
    <row r="53" spans="1:12" ht="14.1" customHeight="1">
      <c r="A53" s="103" t="s">
        <v>313</v>
      </c>
      <c r="B53" s="105" t="s">
        <v>369</v>
      </c>
      <c r="C53" s="106" t="s">
        <v>318</v>
      </c>
      <c r="D53" s="107" t="s">
        <v>95</v>
      </c>
      <c r="E53" s="132" t="s">
        <v>417</v>
      </c>
      <c r="F53" s="133" t="s">
        <v>417</v>
      </c>
      <c r="G53" s="132" t="s">
        <v>417</v>
      </c>
      <c r="H53" s="146" t="s">
        <v>418</v>
      </c>
      <c r="I53" s="146" t="s">
        <v>418</v>
      </c>
      <c r="J53" s="146" t="s">
        <v>418</v>
      </c>
      <c r="K53" s="146" t="s">
        <v>418</v>
      </c>
      <c r="L53" s="146" t="s">
        <v>418</v>
      </c>
    </row>
    <row r="54" spans="1:12" ht="14.1" customHeight="1">
      <c r="A54" s="103" t="s">
        <v>303</v>
      </c>
      <c r="B54" s="105" t="s">
        <v>370</v>
      </c>
      <c r="C54" s="106" t="s">
        <v>318</v>
      </c>
      <c r="D54" s="107" t="s">
        <v>96</v>
      </c>
      <c r="E54" s="132" t="s">
        <v>417</v>
      </c>
      <c r="F54" s="133" t="s">
        <v>417</v>
      </c>
      <c r="G54" s="132" t="s">
        <v>417</v>
      </c>
      <c r="H54" s="146" t="s">
        <v>418</v>
      </c>
      <c r="I54" s="146" t="s">
        <v>418</v>
      </c>
      <c r="J54" s="146" t="s">
        <v>418</v>
      </c>
      <c r="K54" s="146" t="s">
        <v>418</v>
      </c>
      <c r="L54" s="146" t="s">
        <v>418</v>
      </c>
    </row>
    <row r="55" spans="1:12" ht="14.1" customHeight="1">
      <c r="A55" s="103" t="s">
        <v>313</v>
      </c>
      <c r="B55" s="105" t="s">
        <v>371</v>
      </c>
      <c r="C55" s="106" t="s">
        <v>326</v>
      </c>
      <c r="D55" s="107" t="s">
        <v>97</v>
      </c>
      <c r="E55" s="108">
        <v>26880547</v>
      </c>
      <c r="F55" s="109">
        <v>633</v>
      </c>
      <c r="G55" s="108">
        <v>42465</v>
      </c>
      <c r="H55" s="144">
        <v>41512</v>
      </c>
      <c r="I55" s="144">
        <v>42293</v>
      </c>
      <c r="J55" s="144">
        <v>43055</v>
      </c>
      <c r="K55" s="144">
        <v>41800.281496062991</v>
      </c>
      <c r="L55" s="144">
        <v>40602.476510067114</v>
      </c>
    </row>
    <row r="56" spans="1:12" ht="14.1" customHeight="1">
      <c r="A56" s="103" t="s">
        <v>331</v>
      </c>
      <c r="B56" s="105" t="s">
        <v>372</v>
      </c>
      <c r="C56" s="106" t="s">
        <v>320</v>
      </c>
      <c r="D56" s="107" t="s">
        <v>98</v>
      </c>
      <c r="E56" s="132" t="s">
        <v>417</v>
      </c>
      <c r="F56" s="133" t="s">
        <v>417</v>
      </c>
      <c r="G56" s="132" t="s">
        <v>417</v>
      </c>
      <c r="H56" s="146" t="s">
        <v>418</v>
      </c>
      <c r="I56" s="146" t="s">
        <v>418</v>
      </c>
      <c r="J56" s="146" t="s">
        <v>418</v>
      </c>
      <c r="K56" s="146" t="s">
        <v>418</v>
      </c>
      <c r="L56" s="146" t="s">
        <v>418</v>
      </c>
    </row>
    <row r="57" spans="1:12" ht="14.1" customHeight="1">
      <c r="A57" s="103" t="s">
        <v>303</v>
      </c>
      <c r="B57" s="105" t="s">
        <v>373</v>
      </c>
      <c r="C57" s="106" t="s">
        <v>323</v>
      </c>
      <c r="D57" s="112" t="s">
        <v>99</v>
      </c>
      <c r="E57" s="108">
        <v>22826511</v>
      </c>
      <c r="F57" s="109">
        <v>810</v>
      </c>
      <c r="G57" s="108">
        <v>28180</v>
      </c>
      <c r="H57" s="144">
        <v>28856</v>
      </c>
      <c r="I57" s="144">
        <v>29271</v>
      </c>
      <c r="J57" s="144">
        <v>29791</v>
      </c>
      <c r="K57" s="144">
        <v>29732.335227272728</v>
      </c>
      <c r="L57" s="144">
        <v>31065</v>
      </c>
    </row>
    <row r="58" spans="1:12" ht="14.1" customHeight="1">
      <c r="A58" s="103" t="s">
        <v>310</v>
      </c>
      <c r="B58" s="105" t="s">
        <v>374</v>
      </c>
      <c r="C58" s="106" t="s">
        <v>312</v>
      </c>
      <c r="D58" s="107" t="s">
        <v>100</v>
      </c>
      <c r="E58" s="108">
        <v>44505115</v>
      </c>
      <c r="F58" s="109">
        <v>1393</v>
      </c>
      <c r="G58" s="108">
        <v>31949</v>
      </c>
      <c r="H58" s="144">
        <v>30509</v>
      </c>
      <c r="I58" s="144">
        <v>29418</v>
      </c>
      <c r="J58" s="144">
        <v>28819</v>
      </c>
      <c r="K58" s="144">
        <v>29228.405343511451</v>
      </c>
      <c r="L58" s="144">
        <v>42954.419168591223</v>
      </c>
    </row>
    <row r="59" spans="1:12" ht="14.1" customHeight="1">
      <c r="A59" s="103" t="s">
        <v>303</v>
      </c>
      <c r="B59" s="105" t="s">
        <v>375</v>
      </c>
      <c r="C59" s="106" t="s">
        <v>315</v>
      </c>
      <c r="D59" s="107" t="s">
        <v>101</v>
      </c>
      <c r="E59" s="132" t="s">
        <v>417</v>
      </c>
      <c r="F59" s="133" t="s">
        <v>417</v>
      </c>
      <c r="G59" s="132" t="s">
        <v>417</v>
      </c>
      <c r="H59" s="146" t="s">
        <v>418</v>
      </c>
      <c r="I59" s="146" t="s">
        <v>418</v>
      </c>
      <c r="J59" s="146" t="s">
        <v>418</v>
      </c>
      <c r="K59" s="146" t="s">
        <v>418</v>
      </c>
      <c r="L59" s="146" t="s">
        <v>418</v>
      </c>
    </row>
    <row r="60" spans="1:12" ht="14.1" customHeight="1">
      <c r="A60" s="103" t="s">
        <v>331</v>
      </c>
      <c r="B60" s="105" t="s">
        <v>376</v>
      </c>
      <c r="C60" s="106" t="s">
        <v>318</v>
      </c>
      <c r="D60" s="107" t="s">
        <v>102</v>
      </c>
      <c r="E60" s="132" t="s">
        <v>417</v>
      </c>
      <c r="F60" s="133" t="s">
        <v>417</v>
      </c>
      <c r="G60" s="132" t="s">
        <v>417</v>
      </c>
      <c r="H60" s="146" t="s">
        <v>418</v>
      </c>
      <c r="I60" s="146" t="s">
        <v>418</v>
      </c>
      <c r="J60" s="146" t="s">
        <v>418</v>
      </c>
      <c r="K60" s="146" t="s">
        <v>418</v>
      </c>
      <c r="L60" s="146" t="s">
        <v>418</v>
      </c>
    </row>
    <row r="61" spans="1:12" ht="14.1" customHeight="1">
      <c r="A61" s="103" t="s">
        <v>310</v>
      </c>
      <c r="B61" s="105" t="s">
        <v>377</v>
      </c>
      <c r="C61" s="106" t="s">
        <v>312</v>
      </c>
      <c r="D61" s="107" t="s">
        <v>103</v>
      </c>
      <c r="E61" s="108">
        <v>43879765</v>
      </c>
      <c r="F61" s="109">
        <v>1396</v>
      </c>
      <c r="G61" s="108">
        <v>31432</v>
      </c>
      <c r="H61" s="144">
        <v>30844</v>
      </c>
      <c r="I61" s="144">
        <v>31019</v>
      </c>
      <c r="J61" s="144">
        <v>31045</v>
      </c>
      <c r="K61" s="144">
        <v>31604.735725938011</v>
      </c>
      <c r="L61" s="144">
        <v>43302.383219954645</v>
      </c>
    </row>
    <row r="62" spans="1:12" ht="14.1" customHeight="1">
      <c r="A62" s="103" t="s">
        <v>331</v>
      </c>
      <c r="B62" s="105" t="s">
        <v>378</v>
      </c>
      <c r="C62" s="106" t="s">
        <v>315</v>
      </c>
      <c r="D62" s="107" t="s">
        <v>104</v>
      </c>
      <c r="E62" s="132" t="s">
        <v>417</v>
      </c>
      <c r="F62" s="133" t="s">
        <v>417</v>
      </c>
      <c r="G62" s="132" t="s">
        <v>417</v>
      </c>
      <c r="H62" s="146" t="s">
        <v>418</v>
      </c>
      <c r="I62" s="146" t="s">
        <v>418</v>
      </c>
      <c r="J62" s="146" t="s">
        <v>418</v>
      </c>
      <c r="K62" s="146" t="s">
        <v>418</v>
      </c>
      <c r="L62" s="146" t="s">
        <v>418</v>
      </c>
    </row>
    <row r="63" spans="1:12" ht="14.1" customHeight="1">
      <c r="A63" s="103" t="s">
        <v>303</v>
      </c>
      <c r="B63" s="105" t="s">
        <v>379</v>
      </c>
      <c r="C63" s="106" t="s">
        <v>315</v>
      </c>
      <c r="D63" s="107" t="s">
        <v>105</v>
      </c>
      <c r="E63" s="132" t="s">
        <v>417</v>
      </c>
      <c r="F63" s="133" t="s">
        <v>417</v>
      </c>
      <c r="G63" s="132" t="s">
        <v>417</v>
      </c>
      <c r="H63" s="146" t="s">
        <v>418</v>
      </c>
      <c r="I63" s="146" t="s">
        <v>418</v>
      </c>
      <c r="J63" s="146" t="s">
        <v>418</v>
      </c>
      <c r="K63" s="146" t="s">
        <v>418</v>
      </c>
      <c r="L63" s="146" t="s">
        <v>418</v>
      </c>
    </row>
    <row r="64" spans="1:12" ht="14.1" customHeight="1">
      <c r="A64" s="103" t="s">
        <v>337</v>
      </c>
      <c r="B64" s="105" t="s">
        <v>380</v>
      </c>
      <c r="C64" s="106" t="s">
        <v>326</v>
      </c>
      <c r="D64" s="107" t="s">
        <v>106</v>
      </c>
      <c r="E64" s="108">
        <v>36685751</v>
      </c>
      <c r="F64" s="109">
        <v>1190</v>
      </c>
      <c r="G64" s="108">
        <v>30828</v>
      </c>
      <c r="H64" s="144">
        <v>30454</v>
      </c>
      <c r="I64" s="144">
        <v>28462</v>
      </c>
      <c r="J64" s="144">
        <v>28390</v>
      </c>
      <c r="K64" s="144">
        <v>29391.885686839578</v>
      </c>
      <c r="L64" s="144">
        <v>36177.983668341709</v>
      </c>
    </row>
    <row r="65" spans="1:12" ht="14.1" customHeight="1">
      <c r="A65" s="103" t="s">
        <v>303</v>
      </c>
      <c r="B65" s="105" t="s">
        <v>381</v>
      </c>
      <c r="C65" s="106" t="s">
        <v>315</v>
      </c>
      <c r="D65" s="107" t="s">
        <v>107</v>
      </c>
      <c r="E65" s="132" t="s">
        <v>417</v>
      </c>
      <c r="F65" s="133" t="s">
        <v>417</v>
      </c>
      <c r="G65" s="132" t="s">
        <v>417</v>
      </c>
      <c r="H65" s="146" t="s">
        <v>418</v>
      </c>
      <c r="I65" s="146" t="s">
        <v>418</v>
      </c>
      <c r="J65" s="146" t="s">
        <v>418</v>
      </c>
      <c r="K65" s="146" t="s">
        <v>418</v>
      </c>
      <c r="L65" s="146" t="s">
        <v>418</v>
      </c>
    </row>
    <row r="66" spans="1:12" ht="14.1" customHeight="1">
      <c r="A66" s="103" t="s">
        <v>316</v>
      </c>
      <c r="B66" s="105" t="s">
        <v>382</v>
      </c>
      <c r="C66" s="106" t="s">
        <v>328</v>
      </c>
      <c r="D66" s="107" t="s">
        <v>108</v>
      </c>
      <c r="E66" s="132" t="s">
        <v>417</v>
      </c>
      <c r="F66" s="133" t="s">
        <v>417</v>
      </c>
      <c r="G66" s="132" t="s">
        <v>417</v>
      </c>
      <c r="H66" s="146" t="s">
        <v>418</v>
      </c>
      <c r="I66" s="146" t="s">
        <v>418</v>
      </c>
      <c r="J66" s="146" t="s">
        <v>418</v>
      </c>
      <c r="K66" s="146" t="s">
        <v>418</v>
      </c>
      <c r="L66" s="146" t="s">
        <v>418</v>
      </c>
    </row>
    <row r="67" spans="1:12" ht="14.1" customHeight="1">
      <c r="A67" s="103" t="s">
        <v>331</v>
      </c>
      <c r="B67" s="105" t="s">
        <v>383</v>
      </c>
      <c r="C67" s="106" t="s">
        <v>328</v>
      </c>
      <c r="D67" s="107" t="s">
        <v>109</v>
      </c>
      <c r="E67" s="132" t="s">
        <v>417</v>
      </c>
      <c r="F67" s="133" t="s">
        <v>417</v>
      </c>
      <c r="G67" s="132" t="s">
        <v>417</v>
      </c>
      <c r="H67" s="146" t="s">
        <v>418</v>
      </c>
      <c r="I67" s="146" t="s">
        <v>418</v>
      </c>
      <c r="J67" s="146" t="s">
        <v>418</v>
      </c>
      <c r="K67" s="146" t="s">
        <v>418</v>
      </c>
      <c r="L67" s="146" t="s">
        <v>418</v>
      </c>
    </row>
    <row r="68" spans="1:12" ht="14.1" customHeight="1">
      <c r="A68" s="103" t="s">
        <v>313</v>
      </c>
      <c r="B68" s="105" t="s">
        <v>384</v>
      </c>
      <c r="C68" s="106" t="s">
        <v>326</v>
      </c>
      <c r="D68" s="107" t="s">
        <v>110</v>
      </c>
      <c r="E68" s="108">
        <v>23058227</v>
      </c>
      <c r="F68" s="109">
        <v>959</v>
      </c>
      <c r="G68" s="108">
        <v>24044</v>
      </c>
      <c r="H68" s="144">
        <v>24564</v>
      </c>
      <c r="I68" s="144">
        <v>24458</v>
      </c>
      <c r="J68" s="144">
        <v>23976</v>
      </c>
      <c r="K68" s="144">
        <v>23759.410256410258</v>
      </c>
      <c r="L68" s="144">
        <v>35088.005639097748</v>
      </c>
    </row>
    <row r="69" spans="1:12" ht="14.1" customHeight="1">
      <c r="A69" s="103" t="s">
        <v>313</v>
      </c>
      <c r="B69" s="105" t="s">
        <v>385</v>
      </c>
      <c r="C69" s="106" t="s">
        <v>326</v>
      </c>
      <c r="D69" s="107" t="s">
        <v>111</v>
      </c>
      <c r="E69" s="108">
        <v>19821272</v>
      </c>
      <c r="F69" s="109">
        <v>950</v>
      </c>
      <c r="G69" s="108">
        <v>20864</v>
      </c>
      <c r="H69" s="144">
        <v>21283</v>
      </c>
      <c r="I69" s="144">
        <v>21102</v>
      </c>
      <c r="J69" s="144">
        <v>21108</v>
      </c>
      <c r="K69" s="144">
        <v>27991.700336700338</v>
      </c>
      <c r="L69" s="144">
        <v>30118.050104384132</v>
      </c>
    </row>
    <row r="70" spans="1:12" ht="14.1" customHeight="1">
      <c r="A70" s="103" t="s">
        <v>337</v>
      </c>
      <c r="B70" s="105" t="s">
        <v>386</v>
      </c>
      <c r="C70" s="106" t="s">
        <v>326</v>
      </c>
      <c r="D70" s="107" t="s">
        <v>112</v>
      </c>
      <c r="E70" s="108">
        <v>36296494</v>
      </c>
      <c r="F70" s="109">
        <v>1362</v>
      </c>
      <c r="G70" s="108">
        <v>26649</v>
      </c>
      <c r="H70" s="144">
        <v>25030</v>
      </c>
      <c r="I70" s="144">
        <v>51506</v>
      </c>
      <c r="J70" s="144">
        <v>51253</v>
      </c>
      <c r="K70" s="144">
        <v>46978.046153846153</v>
      </c>
      <c r="L70" s="144">
        <v>34305.213173652694</v>
      </c>
    </row>
    <row r="71" spans="1:12" ht="14.1" customHeight="1">
      <c r="A71" s="103" t="s">
        <v>337</v>
      </c>
      <c r="B71" s="105" t="s">
        <v>387</v>
      </c>
      <c r="C71" s="106" t="s">
        <v>326</v>
      </c>
      <c r="D71" s="107" t="s">
        <v>113</v>
      </c>
      <c r="E71" s="108">
        <v>33983824</v>
      </c>
      <c r="F71" s="109">
        <v>977</v>
      </c>
      <c r="G71" s="108">
        <v>34783</v>
      </c>
      <c r="H71" s="144">
        <v>35195</v>
      </c>
      <c r="I71" s="144">
        <v>35937</v>
      </c>
      <c r="J71" s="144">
        <v>31994</v>
      </c>
      <c r="K71" s="144">
        <v>32151.584650112865</v>
      </c>
      <c r="L71" s="144">
        <v>33212.762669962918</v>
      </c>
    </row>
    <row r="72" spans="1:12" ht="14.1" customHeight="1">
      <c r="A72" s="103" t="s">
        <v>333</v>
      </c>
      <c r="B72" s="105" t="s">
        <v>388</v>
      </c>
      <c r="C72" s="106" t="s">
        <v>326</v>
      </c>
      <c r="D72" s="107" t="s">
        <v>114</v>
      </c>
      <c r="E72" s="108">
        <v>24104615</v>
      </c>
      <c r="F72" s="109">
        <v>927</v>
      </c>
      <c r="G72" s="108">
        <v>26002</v>
      </c>
      <c r="H72" s="144">
        <v>26433</v>
      </c>
      <c r="I72" s="144">
        <v>26285</v>
      </c>
      <c r="J72" s="144">
        <v>26066</v>
      </c>
      <c r="K72" s="144">
        <v>25094.710362047441</v>
      </c>
      <c r="L72" s="144">
        <v>31403.329489291598</v>
      </c>
    </row>
    <row r="73" spans="1:12" ht="14.1" customHeight="1">
      <c r="A73" s="103" t="s">
        <v>313</v>
      </c>
      <c r="B73" s="105" t="s">
        <v>389</v>
      </c>
      <c r="C73" s="106" t="s">
        <v>326</v>
      </c>
      <c r="D73" s="107" t="s">
        <v>115</v>
      </c>
      <c r="E73" s="108">
        <v>26078664</v>
      </c>
      <c r="F73" s="109">
        <v>941</v>
      </c>
      <c r="G73" s="108">
        <v>27713</v>
      </c>
      <c r="H73" s="144">
        <v>26654</v>
      </c>
      <c r="I73" s="144">
        <v>26760</v>
      </c>
      <c r="J73" s="144">
        <v>26959</v>
      </c>
      <c r="K73" s="144">
        <v>28310.22972972973</v>
      </c>
      <c r="L73" s="144">
        <v>43761.492900608522</v>
      </c>
    </row>
    <row r="74" spans="1:12" ht="14.1" customHeight="1">
      <c r="A74" s="103" t="s">
        <v>303</v>
      </c>
      <c r="B74" s="105" t="s">
        <v>390</v>
      </c>
      <c r="C74" s="106" t="s">
        <v>315</v>
      </c>
      <c r="D74" s="107" t="s">
        <v>116</v>
      </c>
      <c r="E74" s="132" t="s">
        <v>417</v>
      </c>
      <c r="F74" s="133" t="s">
        <v>417</v>
      </c>
      <c r="G74" s="132" t="s">
        <v>417</v>
      </c>
      <c r="H74" s="146" t="s">
        <v>418</v>
      </c>
      <c r="I74" s="146" t="s">
        <v>418</v>
      </c>
      <c r="J74" s="146" t="s">
        <v>418</v>
      </c>
      <c r="K74" s="146" t="s">
        <v>418</v>
      </c>
      <c r="L74" s="146" t="s">
        <v>418</v>
      </c>
    </row>
    <row r="75" spans="1:12" ht="14.1" customHeight="1">
      <c r="A75" s="103" t="s">
        <v>313</v>
      </c>
      <c r="B75" s="105" t="s">
        <v>391</v>
      </c>
      <c r="C75" s="106" t="s">
        <v>326</v>
      </c>
      <c r="D75" s="107" t="s">
        <v>117</v>
      </c>
      <c r="E75" s="108">
        <v>20724548</v>
      </c>
      <c r="F75" s="109">
        <v>817</v>
      </c>
      <c r="G75" s="108">
        <v>25366</v>
      </c>
      <c r="H75" s="144">
        <v>24575</v>
      </c>
      <c r="I75" s="144">
        <v>23902</v>
      </c>
      <c r="J75" s="144">
        <v>22919</v>
      </c>
      <c r="K75" s="144">
        <v>24243.592920353982</v>
      </c>
      <c r="L75" s="144">
        <v>32140.372950819674</v>
      </c>
    </row>
    <row r="76" spans="1:12" ht="14.1" customHeight="1">
      <c r="A76" s="103" t="s">
        <v>333</v>
      </c>
      <c r="B76" s="105" t="s">
        <v>392</v>
      </c>
      <c r="C76" s="106" t="s">
        <v>326</v>
      </c>
      <c r="D76" s="107" t="s">
        <v>118</v>
      </c>
      <c r="E76" s="108">
        <v>21930354</v>
      </c>
      <c r="F76" s="109">
        <v>857</v>
      </c>
      <c r="G76" s="108">
        <v>25589</v>
      </c>
      <c r="H76" s="144">
        <v>25106</v>
      </c>
      <c r="I76" s="144">
        <v>25673</v>
      </c>
      <c r="J76" s="144">
        <v>26031</v>
      </c>
      <c r="K76" s="144">
        <v>25301.002713704205</v>
      </c>
      <c r="L76" s="144">
        <v>34115.007889546352</v>
      </c>
    </row>
    <row r="77" spans="1:12" ht="14.1" customHeight="1">
      <c r="A77" s="103" t="s">
        <v>313</v>
      </c>
      <c r="B77" s="105" t="s">
        <v>393</v>
      </c>
      <c r="C77" s="106" t="s">
        <v>326</v>
      </c>
      <c r="D77" s="107" t="s">
        <v>119</v>
      </c>
      <c r="E77" s="108">
        <v>20260066</v>
      </c>
      <c r="F77" s="109">
        <v>684</v>
      </c>
      <c r="G77" s="108">
        <v>29619</v>
      </c>
      <c r="H77" s="144">
        <v>28190</v>
      </c>
      <c r="I77" s="144">
        <v>28322</v>
      </c>
      <c r="J77" s="144">
        <v>27681</v>
      </c>
      <c r="K77" s="144">
        <v>27132.031932773109</v>
      </c>
      <c r="L77" s="144">
        <v>26217.523890784982</v>
      </c>
    </row>
    <row r="78" spans="1:12" ht="14.1" customHeight="1">
      <c r="A78" s="103" t="s">
        <v>316</v>
      </c>
      <c r="B78" s="105" t="s">
        <v>394</v>
      </c>
      <c r="C78" s="106" t="s">
        <v>315</v>
      </c>
      <c r="D78" s="107" t="s">
        <v>120</v>
      </c>
      <c r="E78" s="132" t="s">
        <v>417</v>
      </c>
      <c r="F78" s="133" t="s">
        <v>417</v>
      </c>
      <c r="G78" s="132" t="s">
        <v>417</v>
      </c>
      <c r="H78" s="146" t="s">
        <v>418</v>
      </c>
      <c r="I78" s="146" t="s">
        <v>418</v>
      </c>
      <c r="J78" s="146" t="s">
        <v>418</v>
      </c>
      <c r="K78" s="146" t="s">
        <v>418</v>
      </c>
      <c r="L78" s="146" t="s">
        <v>418</v>
      </c>
    </row>
    <row r="79" spans="1:12" ht="14.1" customHeight="1">
      <c r="A79" s="103" t="s">
        <v>310</v>
      </c>
      <c r="B79" s="105" t="s">
        <v>395</v>
      </c>
      <c r="C79" s="106" t="s">
        <v>312</v>
      </c>
      <c r="D79" s="107" t="s">
        <v>121</v>
      </c>
      <c r="E79" s="108">
        <v>50419624</v>
      </c>
      <c r="F79" s="109">
        <v>1610</v>
      </c>
      <c r="G79" s="108">
        <v>31316</v>
      </c>
      <c r="H79" s="144">
        <v>31104</v>
      </c>
      <c r="I79" s="144">
        <v>29637</v>
      </c>
      <c r="J79" s="144">
        <v>29478</v>
      </c>
      <c r="K79" s="144">
        <v>28957.553076402975</v>
      </c>
      <c r="L79" s="144">
        <v>38222.027852650492</v>
      </c>
    </row>
    <row r="80" spans="1:12" ht="14.1" customHeight="1">
      <c r="A80" s="103" t="s">
        <v>313</v>
      </c>
      <c r="B80" s="105" t="s">
        <v>396</v>
      </c>
      <c r="C80" s="106" t="s">
        <v>318</v>
      </c>
      <c r="D80" s="107" t="s">
        <v>122</v>
      </c>
      <c r="E80" s="132" t="s">
        <v>417</v>
      </c>
      <c r="F80" s="133" t="s">
        <v>417</v>
      </c>
      <c r="G80" s="132" t="s">
        <v>417</v>
      </c>
      <c r="H80" s="146" t="s">
        <v>418</v>
      </c>
      <c r="I80" s="146" t="s">
        <v>418</v>
      </c>
      <c r="J80" s="146" t="s">
        <v>418</v>
      </c>
      <c r="K80" s="146" t="s">
        <v>418</v>
      </c>
      <c r="L80" s="146" t="s">
        <v>418</v>
      </c>
    </row>
    <row r="81" spans="1:12" ht="14.1" customHeight="1">
      <c r="A81" s="103" t="s">
        <v>313</v>
      </c>
      <c r="B81" s="105" t="s">
        <v>397</v>
      </c>
      <c r="C81" s="106" t="s">
        <v>326</v>
      </c>
      <c r="D81" s="107" t="s">
        <v>123</v>
      </c>
      <c r="E81" s="108">
        <v>21276189</v>
      </c>
      <c r="F81" s="109">
        <v>912</v>
      </c>
      <c r="G81" s="108">
        <v>23329</v>
      </c>
      <c r="H81" s="144">
        <v>22949</v>
      </c>
      <c r="I81" s="144">
        <v>23874</v>
      </c>
      <c r="J81" s="144">
        <v>23728</v>
      </c>
      <c r="K81" s="144">
        <v>24238.072674418603</v>
      </c>
      <c r="L81" s="144">
        <v>35164.613839285717</v>
      </c>
    </row>
    <row r="82" spans="1:12" ht="14.1" customHeight="1">
      <c r="A82" s="103" t="s">
        <v>333</v>
      </c>
      <c r="B82" s="105" t="s">
        <v>398</v>
      </c>
      <c r="C82" s="106" t="s">
        <v>326</v>
      </c>
      <c r="D82" s="107" t="s">
        <v>124</v>
      </c>
      <c r="E82" s="108">
        <v>30828800</v>
      </c>
      <c r="F82" s="109">
        <v>1209</v>
      </c>
      <c r="G82" s="108">
        <v>25499</v>
      </c>
      <c r="H82" s="144">
        <v>25825</v>
      </c>
      <c r="I82" s="144">
        <v>26336</v>
      </c>
      <c r="J82" s="144">
        <v>26345</v>
      </c>
      <c r="K82" s="144">
        <v>27308.908256880735</v>
      </c>
      <c r="L82" s="144">
        <v>37955.645925925928</v>
      </c>
    </row>
    <row r="83" spans="1:12" ht="14.1" customHeight="1">
      <c r="A83" s="103" t="s">
        <v>333</v>
      </c>
      <c r="B83" s="105" t="s">
        <v>399</v>
      </c>
      <c r="C83" s="106" t="s">
        <v>326</v>
      </c>
      <c r="D83" s="107" t="s">
        <v>125</v>
      </c>
      <c r="E83" s="108">
        <v>30566184</v>
      </c>
      <c r="F83" s="109">
        <v>1117</v>
      </c>
      <c r="G83" s="108">
        <v>27364</v>
      </c>
      <c r="H83" s="144">
        <v>26935</v>
      </c>
      <c r="I83" s="144">
        <v>26569</v>
      </c>
      <c r="J83" s="144">
        <v>26021</v>
      </c>
      <c r="K83" s="144">
        <v>26821.475495307612</v>
      </c>
      <c r="L83" s="144">
        <v>37278.513081395351</v>
      </c>
    </row>
    <row r="84" spans="1:12" ht="14.1" customHeight="1">
      <c r="A84" s="103" t="s">
        <v>313</v>
      </c>
      <c r="B84" s="105" t="s">
        <v>400</v>
      </c>
      <c r="C84" s="106" t="s">
        <v>326</v>
      </c>
      <c r="D84" s="113" t="s">
        <v>126</v>
      </c>
      <c r="E84" s="108">
        <v>20915503</v>
      </c>
      <c r="F84" s="109">
        <v>825</v>
      </c>
      <c r="G84" s="108">
        <v>25352</v>
      </c>
      <c r="H84" s="144">
        <v>25502</v>
      </c>
      <c r="I84" s="144">
        <v>25894</v>
      </c>
      <c r="J84" s="144">
        <v>25795</v>
      </c>
      <c r="K84" s="144">
        <v>25685.541106128549</v>
      </c>
      <c r="L84" s="144">
        <v>27546.347826086956</v>
      </c>
    </row>
    <row r="85" spans="1:12" ht="14.1" customHeight="1">
      <c r="A85" s="103" t="s">
        <v>313</v>
      </c>
      <c r="B85" s="105" t="s">
        <v>401</v>
      </c>
      <c r="C85" s="106" t="s">
        <v>326</v>
      </c>
      <c r="D85" s="107" t="s">
        <v>127</v>
      </c>
      <c r="E85" s="108">
        <v>22449802</v>
      </c>
      <c r="F85" s="109">
        <v>697</v>
      </c>
      <c r="G85" s="108">
        <v>32209</v>
      </c>
      <c r="H85" s="144">
        <v>31720</v>
      </c>
      <c r="I85" s="144">
        <v>29921</v>
      </c>
      <c r="J85" s="144">
        <v>52021</v>
      </c>
      <c r="K85" s="144">
        <v>46717.832474226801</v>
      </c>
      <c r="L85" s="144">
        <v>37984.649553571428</v>
      </c>
    </row>
    <row r="86" spans="1:12" ht="14.1" customHeight="1">
      <c r="A86" s="103" t="s">
        <v>333</v>
      </c>
      <c r="B86" s="105" t="s">
        <v>402</v>
      </c>
      <c r="C86" s="106" t="s">
        <v>326</v>
      </c>
      <c r="D86" s="107" t="s">
        <v>128</v>
      </c>
      <c r="E86" s="108">
        <v>24793585</v>
      </c>
      <c r="F86" s="109">
        <v>962</v>
      </c>
      <c r="G86" s="108">
        <v>25772</v>
      </c>
      <c r="H86" s="144">
        <v>26700</v>
      </c>
      <c r="I86" s="144">
        <v>27794</v>
      </c>
      <c r="J86" s="144">
        <v>27327</v>
      </c>
      <c r="K86" s="144">
        <v>25962.54906832298</v>
      </c>
      <c r="L86" s="144">
        <v>31981.407108239095</v>
      </c>
    </row>
    <row r="87" spans="1:12" ht="14.1" customHeight="1">
      <c r="A87" s="103" t="s">
        <v>302</v>
      </c>
      <c r="B87" s="105" t="s">
        <v>403</v>
      </c>
      <c r="C87" s="106" t="s">
        <v>315</v>
      </c>
      <c r="D87" s="107" t="s">
        <v>129</v>
      </c>
      <c r="E87" s="132" t="s">
        <v>417</v>
      </c>
      <c r="F87" s="133" t="s">
        <v>417</v>
      </c>
      <c r="G87" s="132" t="s">
        <v>417</v>
      </c>
      <c r="H87" s="146" t="s">
        <v>418</v>
      </c>
      <c r="I87" s="146" t="s">
        <v>418</v>
      </c>
      <c r="J87" s="146" t="s">
        <v>418</v>
      </c>
      <c r="K87" s="146" t="s">
        <v>418</v>
      </c>
      <c r="L87" s="146" t="s">
        <v>418</v>
      </c>
    </row>
    <row r="88" spans="1:12" ht="14.1" customHeight="1">
      <c r="A88" s="103" t="s">
        <v>313</v>
      </c>
      <c r="B88" s="105" t="s">
        <v>404</v>
      </c>
      <c r="C88" s="106" t="s">
        <v>326</v>
      </c>
      <c r="D88" s="107" t="s">
        <v>130</v>
      </c>
      <c r="E88" s="108">
        <v>20423369</v>
      </c>
      <c r="F88" s="109">
        <v>758</v>
      </c>
      <c r="G88" s="108">
        <v>26943</v>
      </c>
      <c r="H88" s="144">
        <v>26427</v>
      </c>
      <c r="I88" s="144">
        <v>26890</v>
      </c>
      <c r="J88" s="144">
        <v>26874</v>
      </c>
      <c r="K88" s="144">
        <v>26924.009630818618</v>
      </c>
      <c r="L88" s="144">
        <v>32865.418219461695</v>
      </c>
    </row>
    <row r="89" spans="1:12" ht="14.1" customHeight="1">
      <c r="A89" s="103" t="s">
        <v>302</v>
      </c>
      <c r="B89" s="105" t="s">
        <v>405</v>
      </c>
      <c r="C89" s="106" t="s">
        <v>406</v>
      </c>
      <c r="D89" s="107" t="s">
        <v>407</v>
      </c>
      <c r="E89" s="132" t="s">
        <v>417</v>
      </c>
      <c r="F89" s="133" t="s">
        <v>417</v>
      </c>
      <c r="G89" s="132" t="s">
        <v>417</v>
      </c>
      <c r="H89" s="146" t="s">
        <v>418</v>
      </c>
      <c r="I89" s="146" t="s">
        <v>418</v>
      </c>
      <c r="J89" s="146" t="s">
        <v>418</v>
      </c>
      <c r="K89" s="146" t="s">
        <v>418</v>
      </c>
      <c r="L89" s="146" t="s">
        <v>418</v>
      </c>
    </row>
    <row r="90" spans="1:12" ht="14.1" customHeight="1">
      <c r="A90" s="103" t="s">
        <v>302</v>
      </c>
      <c r="B90" s="105" t="s">
        <v>408</v>
      </c>
      <c r="C90" s="106" t="s">
        <v>406</v>
      </c>
      <c r="D90" s="107" t="s">
        <v>409</v>
      </c>
      <c r="E90" s="132" t="s">
        <v>417</v>
      </c>
      <c r="F90" s="133" t="s">
        <v>417</v>
      </c>
      <c r="G90" s="132" t="s">
        <v>417</v>
      </c>
      <c r="H90" s="146" t="s">
        <v>418</v>
      </c>
      <c r="I90" s="146" t="s">
        <v>418</v>
      </c>
      <c r="J90" s="146" t="s">
        <v>418</v>
      </c>
      <c r="K90" s="146" t="s">
        <v>418</v>
      </c>
      <c r="L90" s="146" t="s">
        <v>418</v>
      </c>
    </row>
    <row r="91" spans="1:12" ht="14.1" customHeight="1">
      <c r="A91" s="103" t="s">
        <v>302</v>
      </c>
      <c r="B91" s="105" t="s">
        <v>410</v>
      </c>
      <c r="C91" s="106" t="s">
        <v>406</v>
      </c>
      <c r="D91" s="114" t="s">
        <v>411</v>
      </c>
      <c r="E91" s="132" t="s">
        <v>417</v>
      </c>
      <c r="F91" s="133" t="s">
        <v>417</v>
      </c>
      <c r="G91" s="132" t="s">
        <v>417</v>
      </c>
      <c r="H91" s="146" t="s">
        <v>418</v>
      </c>
      <c r="I91" s="146" t="s">
        <v>418</v>
      </c>
      <c r="J91" s="146" t="s">
        <v>418</v>
      </c>
      <c r="K91" s="146" t="s">
        <v>418</v>
      </c>
      <c r="L91" s="146" t="s">
        <v>418</v>
      </c>
    </row>
    <row r="92" spans="1:12" ht="14.1" customHeight="1">
      <c r="A92" s="103" t="s">
        <v>303</v>
      </c>
      <c r="B92" s="105" t="s">
        <v>412</v>
      </c>
      <c r="C92" s="106" t="s">
        <v>406</v>
      </c>
      <c r="D92" s="114" t="s">
        <v>413</v>
      </c>
      <c r="E92" s="132" t="s">
        <v>417</v>
      </c>
      <c r="F92" s="133" t="s">
        <v>417</v>
      </c>
      <c r="G92" s="132" t="s">
        <v>417</v>
      </c>
      <c r="H92" s="146" t="s">
        <v>418</v>
      </c>
      <c r="I92" s="146" t="s">
        <v>418</v>
      </c>
      <c r="J92" s="146" t="s">
        <v>418</v>
      </c>
      <c r="K92" s="146" t="s">
        <v>418</v>
      </c>
      <c r="L92" s="146" t="s">
        <v>418</v>
      </c>
    </row>
    <row r="93" spans="1:12" ht="14.1" customHeight="1">
      <c r="A93" s="99"/>
      <c r="B93" s="115"/>
      <c r="C93" s="115"/>
      <c r="D93" s="116" t="s">
        <v>414</v>
      </c>
      <c r="E93" s="117">
        <f>SUM(E7:E92)</f>
        <v>1214953183</v>
      </c>
      <c r="F93" s="118">
        <f>SUM(F7:F92)</f>
        <v>42491</v>
      </c>
      <c r="G93" s="117">
        <f>IF(ISERR(E93/F93),"　  　－",E93/F93)</f>
        <v>28593.188745852061</v>
      </c>
      <c r="H93" s="117">
        <v>28774.885834007204</v>
      </c>
      <c r="I93" s="117">
        <v>29219.622370339512</v>
      </c>
      <c r="J93" s="117">
        <v>29214.372783325147</v>
      </c>
      <c r="K93" s="117">
        <v>29375.989396271591</v>
      </c>
      <c r="L93" s="117">
        <v>37431.469861132304</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28476.214285714286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9DB17-824A-4AC0-BCA2-DC16AAC46D92}">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1" width="6.875" style="98" customWidth="1"/>
    <col min="12" max="12" width="6.875" style="143"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500</v>
      </c>
      <c r="B1" s="186"/>
      <c r="C1" s="186"/>
      <c r="D1" s="186"/>
      <c r="E1" s="186"/>
      <c r="F1" s="186"/>
      <c r="G1" s="186"/>
      <c r="H1" s="186"/>
      <c r="I1" s="186"/>
      <c r="J1" s="186"/>
      <c r="K1" s="186"/>
      <c r="L1" s="186"/>
      <c r="M1" s="92"/>
    </row>
    <row r="2" spans="1:13" s="95" customFormat="1" ht="57" customHeight="1">
      <c r="A2" s="187" t="s">
        <v>501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147"/>
      <c r="M3" s="94"/>
    </row>
    <row r="4" spans="1:13" ht="15.75" customHeight="1">
      <c r="A4" s="190" t="s">
        <v>296</v>
      </c>
      <c r="B4" s="191"/>
      <c r="C4" s="192"/>
      <c r="G4" s="98"/>
      <c r="H4" s="98"/>
      <c r="I4" s="98"/>
      <c r="J4" s="98"/>
      <c r="L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17066979</v>
      </c>
      <c r="F7" s="109">
        <v>1296</v>
      </c>
      <c r="G7" s="108">
        <v>13168</v>
      </c>
      <c r="H7" s="144">
        <v>14566</v>
      </c>
      <c r="I7" s="144">
        <v>14069</v>
      </c>
      <c r="J7" s="144">
        <v>13803</v>
      </c>
      <c r="K7" s="144">
        <v>13248.752319109462</v>
      </c>
      <c r="L7" s="144">
        <v>16651.616352201258</v>
      </c>
    </row>
    <row r="8" spans="1:13" ht="14.1" customHeight="1">
      <c r="A8" s="103" t="s">
        <v>313</v>
      </c>
      <c r="B8" s="105" t="s">
        <v>314</v>
      </c>
      <c r="C8" s="106" t="s">
        <v>315</v>
      </c>
      <c r="D8" s="107" t="s">
        <v>10</v>
      </c>
      <c r="E8" s="132" t="s">
        <v>417</v>
      </c>
      <c r="F8" s="133" t="s">
        <v>417</v>
      </c>
      <c r="G8" s="132" t="s">
        <v>417</v>
      </c>
      <c r="H8" s="146" t="s">
        <v>418</v>
      </c>
      <c r="I8" s="146" t="s">
        <v>418</v>
      </c>
      <c r="J8" s="146" t="s">
        <v>418</v>
      </c>
      <c r="K8" s="146" t="s">
        <v>418</v>
      </c>
      <c r="L8" s="146" t="s">
        <v>418</v>
      </c>
    </row>
    <row r="9" spans="1:13" ht="14.1" customHeight="1">
      <c r="A9" s="103" t="s">
        <v>316</v>
      </c>
      <c r="B9" s="105" t="s">
        <v>317</v>
      </c>
      <c r="C9" s="106" t="s">
        <v>318</v>
      </c>
      <c r="D9" s="107" t="s">
        <v>11</v>
      </c>
      <c r="E9" s="132" t="s">
        <v>417</v>
      </c>
      <c r="F9" s="133" t="s">
        <v>417</v>
      </c>
      <c r="G9" s="132" t="s">
        <v>417</v>
      </c>
      <c r="H9" s="146" t="s">
        <v>418</v>
      </c>
      <c r="I9" s="146" t="s">
        <v>418</v>
      </c>
      <c r="J9" s="146" t="s">
        <v>418</v>
      </c>
      <c r="K9" s="146" t="s">
        <v>418</v>
      </c>
      <c r="L9" s="146" t="s">
        <v>418</v>
      </c>
    </row>
    <row r="10" spans="1:13" ht="14.1" customHeight="1">
      <c r="A10" s="103" t="s">
        <v>316</v>
      </c>
      <c r="B10" s="105" t="s">
        <v>319</v>
      </c>
      <c r="C10" s="106" t="s">
        <v>320</v>
      </c>
      <c r="D10" s="107" t="s">
        <v>12</v>
      </c>
      <c r="E10" s="132" t="s">
        <v>417</v>
      </c>
      <c r="F10" s="133" t="s">
        <v>417</v>
      </c>
      <c r="G10" s="132" t="s">
        <v>417</v>
      </c>
      <c r="H10" s="146" t="s">
        <v>418</v>
      </c>
      <c r="I10" s="146" t="s">
        <v>418</v>
      </c>
      <c r="J10" s="146" t="s">
        <v>418</v>
      </c>
      <c r="K10" s="146" t="s">
        <v>418</v>
      </c>
      <c r="L10" s="146" t="s">
        <v>418</v>
      </c>
    </row>
    <row r="11" spans="1:13" ht="14.1" customHeight="1">
      <c r="A11" s="103" t="s">
        <v>303</v>
      </c>
      <c r="B11" s="105" t="s">
        <v>321</v>
      </c>
      <c r="C11" s="106" t="s">
        <v>318</v>
      </c>
      <c r="D11" s="107" t="s">
        <v>13</v>
      </c>
      <c r="E11" s="132" t="s">
        <v>417</v>
      </c>
      <c r="F11" s="133" t="s">
        <v>417</v>
      </c>
      <c r="G11" s="132" t="s">
        <v>417</v>
      </c>
      <c r="H11" s="146" t="s">
        <v>418</v>
      </c>
      <c r="I11" s="146" t="s">
        <v>418</v>
      </c>
      <c r="J11" s="146" t="s">
        <v>418</v>
      </c>
      <c r="K11" s="146" t="s">
        <v>418</v>
      </c>
      <c r="L11" s="146" t="s">
        <v>418</v>
      </c>
    </row>
    <row r="12" spans="1:13" ht="14.1" customHeight="1">
      <c r="A12" s="103" t="s">
        <v>302</v>
      </c>
      <c r="B12" s="105" t="s">
        <v>322</v>
      </c>
      <c r="C12" s="106" t="s">
        <v>323</v>
      </c>
      <c r="D12" s="107" t="s">
        <v>14</v>
      </c>
      <c r="E12" s="108">
        <v>12843221</v>
      </c>
      <c r="F12" s="109">
        <v>832</v>
      </c>
      <c r="G12" s="108">
        <v>15436</v>
      </c>
      <c r="H12" s="144">
        <v>17004</v>
      </c>
      <c r="I12" s="144">
        <v>17252</v>
      </c>
      <c r="J12" s="144">
        <v>16926</v>
      </c>
      <c r="K12" s="144">
        <v>17512.285505124451</v>
      </c>
      <c r="L12" s="144">
        <v>22459.429702970298</v>
      </c>
    </row>
    <row r="13" spans="1:13" ht="14.1" customHeight="1">
      <c r="A13" s="103" t="s">
        <v>303</v>
      </c>
      <c r="B13" s="105" t="s">
        <v>324</v>
      </c>
      <c r="C13" s="106" t="s">
        <v>318</v>
      </c>
      <c r="D13" s="107" t="s">
        <v>15</v>
      </c>
      <c r="E13" s="132" t="s">
        <v>417</v>
      </c>
      <c r="F13" s="133" t="s">
        <v>417</v>
      </c>
      <c r="G13" s="132" t="s">
        <v>417</v>
      </c>
      <c r="H13" s="146" t="s">
        <v>418</v>
      </c>
      <c r="I13" s="146" t="s">
        <v>418</v>
      </c>
      <c r="J13" s="146" t="s">
        <v>418</v>
      </c>
      <c r="K13" s="146" t="s">
        <v>418</v>
      </c>
      <c r="L13" s="146" t="s">
        <v>418</v>
      </c>
    </row>
    <row r="14" spans="1:13" ht="14.1" customHeight="1">
      <c r="A14" s="103" t="s">
        <v>313</v>
      </c>
      <c r="B14" s="105" t="s">
        <v>325</v>
      </c>
      <c r="C14" s="106" t="s">
        <v>326</v>
      </c>
      <c r="D14" s="107" t="s">
        <v>16</v>
      </c>
      <c r="E14" s="108">
        <v>13449850</v>
      </c>
      <c r="F14" s="109">
        <v>712</v>
      </c>
      <c r="G14" s="108">
        <v>18890</v>
      </c>
      <c r="H14" s="144">
        <v>18745</v>
      </c>
      <c r="I14" s="144">
        <v>18893</v>
      </c>
      <c r="J14" s="144">
        <v>18155</v>
      </c>
      <c r="K14" s="144">
        <v>17962.723437500001</v>
      </c>
      <c r="L14" s="144">
        <v>20313.499047619047</v>
      </c>
    </row>
    <row r="15" spans="1:13" ht="14.1" customHeight="1">
      <c r="A15" s="103" t="s">
        <v>313</v>
      </c>
      <c r="B15" s="105" t="s">
        <v>327</v>
      </c>
      <c r="C15" s="106" t="s">
        <v>328</v>
      </c>
      <c r="D15" s="107" t="s">
        <v>17</v>
      </c>
      <c r="E15" s="132" t="s">
        <v>417</v>
      </c>
      <c r="F15" s="133" t="s">
        <v>417</v>
      </c>
      <c r="G15" s="132" t="s">
        <v>417</v>
      </c>
      <c r="H15" s="146" t="s">
        <v>418</v>
      </c>
      <c r="I15" s="146" t="s">
        <v>418</v>
      </c>
      <c r="J15" s="146" t="s">
        <v>418</v>
      </c>
      <c r="K15" s="146" t="s">
        <v>418</v>
      </c>
      <c r="L15" s="146" t="s">
        <v>418</v>
      </c>
    </row>
    <row r="16" spans="1:13" ht="14.1" customHeight="1">
      <c r="A16" s="103" t="s">
        <v>310</v>
      </c>
      <c r="B16" s="105" t="s">
        <v>329</v>
      </c>
      <c r="C16" s="106" t="s">
        <v>312</v>
      </c>
      <c r="D16" s="107" t="s">
        <v>18</v>
      </c>
      <c r="E16" s="108">
        <v>23842745</v>
      </c>
      <c r="F16" s="109">
        <v>1623</v>
      </c>
      <c r="G16" s="108">
        <v>14690</v>
      </c>
      <c r="H16" s="144">
        <v>15196</v>
      </c>
      <c r="I16" s="144">
        <v>15195</v>
      </c>
      <c r="J16" s="144">
        <v>14745</v>
      </c>
      <c r="K16" s="144">
        <v>15168.644150417827</v>
      </c>
      <c r="L16" s="144">
        <v>26830.702040816326</v>
      </c>
    </row>
    <row r="17" spans="1:12" ht="14.1" customHeight="1">
      <c r="A17" s="103" t="s">
        <v>303</v>
      </c>
      <c r="B17" s="105" t="s">
        <v>330</v>
      </c>
      <c r="C17" s="106" t="s">
        <v>315</v>
      </c>
      <c r="D17" s="107" t="s">
        <v>19</v>
      </c>
      <c r="E17" s="132" t="s">
        <v>417</v>
      </c>
      <c r="F17" s="133" t="s">
        <v>417</v>
      </c>
      <c r="G17" s="132" t="s">
        <v>417</v>
      </c>
      <c r="H17" s="146" t="s">
        <v>418</v>
      </c>
      <c r="I17" s="146" t="s">
        <v>418</v>
      </c>
      <c r="J17" s="146" t="s">
        <v>418</v>
      </c>
      <c r="K17" s="146" t="s">
        <v>418</v>
      </c>
      <c r="L17" s="146" t="s">
        <v>418</v>
      </c>
    </row>
    <row r="18" spans="1:12" ht="14.1" customHeight="1">
      <c r="A18" s="103" t="s">
        <v>331</v>
      </c>
      <c r="B18" s="105" t="s">
        <v>332</v>
      </c>
      <c r="C18" s="106" t="s">
        <v>326</v>
      </c>
      <c r="D18" s="107" t="s">
        <v>20</v>
      </c>
      <c r="E18" s="108">
        <v>12338049</v>
      </c>
      <c r="F18" s="109">
        <v>777</v>
      </c>
      <c r="G18" s="108">
        <v>15879</v>
      </c>
      <c r="H18" s="144">
        <v>17523</v>
      </c>
      <c r="I18" s="144">
        <v>16230</v>
      </c>
      <c r="J18" s="144">
        <v>16661</v>
      </c>
      <c r="K18" s="144">
        <v>16096.408256880733</v>
      </c>
      <c r="L18" s="144">
        <v>18552.728782287824</v>
      </c>
    </row>
    <row r="19" spans="1:12" ht="14.1" customHeight="1">
      <c r="A19" s="103" t="s">
        <v>333</v>
      </c>
      <c r="B19" s="105" t="s">
        <v>334</v>
      </c>
      <c r="C19" s="106" t="s">
        <v>326</v>
      </c>
      <c r="D19" s="107" t="s">
        <v>21</v>
      </c>
      <c r="E19" s="108">
        <v>12946099</v>
      </c>
      <c r="F19" s="109">
        <v>865</v>
      </c>
      <c r="G19" s="108">
        <v>14966</v>
      </c>
      <c r="H19" s="144">
        <v>15415</v>
      </c>
      <c r="I19" s="144">
        <v>14240</v>
      </c>
      <c r="J19" s="144">
        <v>14234</v>
      </c>
      <c r="K19" s="144">
        <v>14531.255144032923</v>
      </c>
      <c r="L19" s="144">
        <v>20140.846153846152</v>
      </c>
    </row>
    <row r="20" spans="1:12" ht="14.1" customHeight="1">
      <c r="A20" s="103" t="s">
        <v>331</v>
      </c>
      <c r="B20" s="105" t="s">
        <v>335</v>
      </c>
      <c r="C20" s="106" t="s">
        <v>328</v>
      </c>
      <c r="D20" s="107" t="s">
        <v>22</v>
      </c>
      <c r="E20" s="132" t="s">
        <v>417</v>
      </c>
      <c r="F20" s="133" t="s">
        <v>417</v>
      </c>
      <c r="G20" s="132" t="s">
        <v>417</v>
      </c>
      <c r="H20" s="146" t="s">
        <v>418</v>
      </c>
      <c r="I20" s="146" t="s">
        <v>418</v>
      </c>
      <c r="J20" s="146" t="s">
        <v>418</v>
      </c>
      <c r="K20" s="146" t="s">
        <v>418</v>
      </c>
      <c r="L20" s="146" t="s">
        <v>418</v>
      </c>
    </row>
    <row r="21" spans="1:12" ht="14.1" customHeight="1">
      <c r="A21" s="103" t="s">
        <v>313</v>
      </c>
      <c r="B21" s="105" t="s">
        <v>336</v>
      </c>
      <c r="C21" s="106" t="s">
        <v>328</v>
      </c>
      <c r="D21" s="107" t="s">
        <v>23</v>
      </c>
      <c r="E21" s="132" t="s">
        <v>417</v>
      </c>
      <c r="F21" s="133" t="s">
        <v>417</v>
      </c>
      <c r="G21" s="132" t="s">
        <v>417</v>
      </c>
      <c r="H21" s="146" t="s">
        <v>418</v>
      </c>
      <c r="I21" s="146" t="s">
        <v>418</v>
      </c>
      <c r="J21" s="146" t="s">
        <v>418</v>
      </c>
      <c r="K21" s="146" t="s">
        <v>418</v>
      </c>
      <c r="L21" s="146" t="s">
        <v>418</v>
      </c>
    </row>
    <row r="22" spans="1:12" ht="14.1" customHeight="1">
      <c r="A22" s="103" t="s">
        <v>337</v>
      </c>
      <c r="B22" s="105" t="s">
        <v>338</v>
      </c>
      <c r="C22" s="106" t="s">
        <v>326</v>
      </c>
      <c r="D22" s="107" t="s">
        <v>24</v>
      </c>
      <c r="E22" s="108">
        <v>20031820</v>
      </c>
      <c r="F22" s="109">
        <v>1038</v>
      </c>
      <c r="G22" s="108">
        <v>19298</v>
      </c>
      <c r="H22" s="144">
        <v>19650</v>
      </c>
      <c r="I22" s="144">
        <v>20341</v>
      </c>
      <c r="J22" s="144">
        <v>19303</v>
      </c>
      <c r="K22" s="144">
        <v>17045.031862745098</v>
      </c>
      <c r="L22" s="144">
        <v>22019.373134328358</v>
      </c>
    </row>
    <row r="23" spans="1:12" ht="14.1" customHeight="1">
      <c r="A23" s="103" t="s">
        <v>302</v>
      </c>
      <c r="B23" s="105" t="s">
        <v>339</v>
      </c>
      <c r="C23" s="106" t="s">
        <v>318</v>
      </c>
      <c r="D23" s="107" t="s">
        <v>25</v>
      </c>
      <c r="E23" s="132" t="s">
        <v>417</v>
      </c>
      <c r="F23" s="133" t="s">
        <v>417</v>
      </c>
      <c r="G23" s="132" t="s">
        <v>417</v>
      </c>
      <c r="H23" s="146" t="s">
        <v>418</v>
      </c>
      <c r="I23" s="146" t="s">
        <v>418</v>
      </c>
      <c r="J23" s="146" t="s">
        <v>418</v>
      </c>
      <c r="K23" s="146" t="s">
        <v>418</v>
      </c>
      <c r="L23" s="146" t="s">
        <v>418</v>
      </c>
    </row>
    <row r="24" spans="1:12" ht="14.1" customHeight="1">
      <c r="A24" s="103" t="s">
        <v>331</v>
      </c>
      <c r="B24" s="105" t="s">
        <v>340</v>
      </c>
      <c r="C24" s="106" t="s">
        <v>328</v>
      </c>
      <c r="D24" s="107" t="s">
        <v>26</v>
      </c>
      <c r="E24" s="132" t="s">
        <v>417</v>
      </c>
      <c r="F24" s="133" t="s">
        <v>417</v>
      </c>
      <c r="G24" s="132" t="s">
        <v>417</v>
      </c>
      <c r="H24" s="146" t="s">
        <v>418</v>
      </c>
      <c r="I24" s="146" t="s">
        <v>418</v>
      </c>
      <c r="J24" s="146" t="s">
        <v>418</v>
      </c>
      <c r="K24" s="146" t="s">
        <v>418</v>
      </c>
      <c r="L24" s="146" t="s">
        <v>418</v>
      </c>
    </row>
    <row r="25" spans="1:12" ht="14.1" customHeight="1">
      <c r="A25" s="103" t="s">
        <v>313</v>
      </c>
      <c r="B25" s="105" t="s">
        <v>341</v>
      </c>
      <c r="C25" s="106" t="s">
        <v>326</v>
      </c>
      <c r="D25" s="107" t="s">
        <v>27</v>
      </c>
      <c r="E25" s="108">
        <v>16244841</v>
      </c>
      <c r="F25" s="109">
        <v>1058</v>
      </c>
      <c r="G25" s="108">
        <v>15354</v>
      </c>
      <c r="H25" s="144">
        <v>16375</v>
      </c>
      <c r="I25" s="144">
        <v>18006</v>
      </c>
      <c r="J25" s="144">
        <v>18891</v>
      </c>
      <c r="K25" s="144">
        <v>18688.934837092733</v>
      </c>
      <c r="L25" s="144">
        <v>23093.727272727272</v>
      </c>
    </row>
    <row r="26" spans="1:12" ht="14.1" customHeight="1">
      <c r="A26" s="103" t="s">
        <v>313</v>
      </c>
      <c r="B26" s="105" t="s">
        <v>342</v>
      </c>
      <c r="C26" s="106" t="s">
        <v>328</v>
      </c>
      <c r="D26" s="107" t="s">
        <v>28</v>
      </c>
      <c r="E26" s="132" t="s">
        <v>417</v>
      </c>
      <c r="F26" s="133" t="s">
        <v>417</v>
      </c>
      <c r="G26" s="132" t="s">
        <v>417</v>
      </c>
      <c r="H26" s="146" t="s">
        <v>418</v>
      </c>
      <c r="I26" s="146" t="s">
        <v>418</v>
      </c>
      <c r="J26" s="146" t="s">
        <v>418</v>
      </c>
      <c r="K26" s="146" t="s">
        <v>418</v>
      </c>
      <c r="L26" s="146" t="s">
        <v>418</v>
      </c>
    </row>
    <row r="27" spans="1:12" ht="14.1" customHeight="1">
      <c r="A27" s="103" t="s">
        <v>337</v>
      </c>
      <c r="B27" s="105" t="s">
        <v>343</v>
      </c>
      <c r="C27" s="106" t="s">
        <v>326</v>
      </c>
      <c r="D27" s="107" t="s">
        <v>29</v>
      </c>
      <c r="E27" s="108">
        <v>21020506</v>
      </c>
      <c r="F27" s="109">
        <v>1208</v>
      </c>
      <c r="G27" s="108">
        <v>17401</v>
      </c>
      <c r="H27" s="144">
        <v>19070</v>
      </c>
      <c r="I27" s="144">
        <v>18292</v>
      </c>
      <c r="J27" s="144">
        <v>18243</v>
      </c>
      <c r="K27" s="144">
        <v>17836.129856850715</v>
      </c>
      <c r="L27" s="144">
        <v>22145.430379746835</v>
      </c>
    </row>
    <row r="28" spans="1:12" ht="14.1" customHeight="1">
      <c r="A28" s="103" t="s">
        <v>310</v>
      </c>
      <c r="B28" s="105" t="s">
        <v>344</v>
      </c>
      <c r="C28" s="106" t="s">
        <v>312</v>
      </c>
      <c r="D28" s="107" t="s">
        <v>30</v>
      </c>
      <c r="E28" s="108">
        <v>29933908</v>
      </c>
      <c r="F28" s="109">
        <v>1854</v>
      </c>
      <c r="G28" s="108">
        <v>16145</v>
      </c>
      <c r="H28" s="144">
        <v>16413</v>
      </c>
      <c r="I28" s="144">
        <v>16614</v>
      </c>
      <c r="J28" s="144">
        <v>17027</v>
      </c>
      <c r="K28" s="144">
        <v>17229.29776674938</v>
      </c>
      <c r="L28" s="144">
        <v>24567.576681614351</v>
      </c>
    </row>
    <row r="29" spans="1:12" ht="14.1" customHeight="1">
      <c r="A29" s="103" t="s">
        <v>316</v>
      </c>
      <c r="B29" s="105" t="s">
        <v>345</v>
      </c>
      <c r="C29" s="106" t="s">
        <v>323</v>
      </c>
      <c r="D29" s="107" t="s">
        <v>31</v>
      </c>
      <c r="E29" s="108">
        <v>21405291</v>
      </c>
      <c r="F29" s="109">
        <v>1191</v>
      </c>
      <c r="G29" s="108">
        <v>17972</v>
      </c>
      <c r="H29" s="144">
        <v>20181</v>
      </c>
      <c r="I29" s="144">
        <v>19918</v>
      </c>
      <c r="J29" s="144">
        <v>19381</v>
      </c>
      <c r="K29" s="144">
        <v>21245.694117647057</v>
      </c>
      <c r="L29" s="144">
        <v>27859.088455772115</v>
      </c>
    </row>
    <row r="30" spans="1:12" ht="14.1" customHeight="1">
      <c r="A30" s="103" t="s">
        <v>331</v>
      </c>
      <c r="B30" s="105" t="s">
        <v>346</v>
      </c>
      <c r="C30" s="106" t="s">
        <v>320</v>
      </c>
      <c r="D30" s="107" t="s">
        <v>32</v>
      </c>
      <c r="E30" s="132" t="s">
        <v>417</v>
      </c>
      <c r="F30" s="133" t="s">
        <v>417</v>
      </c>
      <c r="G30" s="132" t="s">
        <v>417</v>
      </c>
      <c r="H30" s="146" t="s">
        <v>418</v>
      </c>
      <c r="I30" s="146" t="s">
        <v>418</v>
      </c>
      <c r="J30" s="146" t="s">
        <v>418</v>
      </c>
      <c r="K30" s="146" t="s">
        <v>418</v>
      </c>
      <c r="L30" s="146" t="s">
        <v>418</v>
      </c>
    </row>
    <row r="31" spans="1:12" ht="14.1" customHeight="1">
      <c r="A31" s="103" t="s">
        <v>331</v>
      </c>
      <c r="B31" s="105" t="s">
        <v>347</v>
      </c>
      <c r="C31" s="106" t="s">
        <v>315</v>
      </c>
      <c r="D31" s="107" t="s">
        <v>33</v>
      </c>
      <c r="E31" s="132" t="s">
        <v>417</v>
      </c>
      <c r="F31" s="133" t="s">
        <v>417</v>
      </c>
      <c r="G31" s="132" t="s">
        <v>417</v>
      </c>
      <c r="H31" s="146" t="s">
        <v>418</v>
      </c>
      <c r="I31" s="146" t="s">
        <v>418</v>
      </c>
      <c r="J31" s="146" t="s">
        <v>418</v>
      </c>
      <c r="K31" s="146" t="s">
        <v>418</v>
      </c>
      <c r="L31" s="146" t="s">
        <v>418</v>
      </c>
    </row>
    <row r="32" spans="1:12" ht="14.1" customHeight="1">
      <c r="A32" s="103" t="s">
        <v>331</v>
      </c>
      <c r="B32" s="105" t="s">
        <v>348</v>
      </c>
      <c r="C32" s="106" t="s">
        <v>318</v>
      </c>
      <c r="D32" s="107" t="s">
        <v>34</v>
      </c>
      <c r="E32" s="132" t="s">
        <v>417</v>
      </c>
      <c r="F32" s="133" t="s">
        <v>417</v>
      </c>
      <c r="G32" s="132" t="s">
        <v>417</v>
      </c>
      <c r="H32" s="146" t="s">
        <v>418</v>
      </c>
      <c r="I32" s="146" t="s">
        <v>418</v>
      </c>
      <c r="J32" s="146" t="s">
        <v>418</v>
      </c>
      <c r="K32" s="146" t="s">
        <v>418</v>
      </c>
      <c r="L32" s="146" t="s">
        <v>418</v>
      </c>
    </row>
    <row r="33" spans="1:12" ht="14.1" customHeight="1">
      <c r="A33" s="103" t="s">
        <v>316</v>
      </c>
      <c r="B33" s="105" t="s">
        <v>349</v>
      </c>
      <c r="C33" s="106" t="s">
        <v>320</v>
      </c>
      <c r="D33" s="107" t="s">
        <v>35</v>
      </c>
      <c r="E33" s="132" t="s">
        <v>417</v>
      </c>
      <c r="F33" s="133" t="s">
        <v>417</v>
      </c>
      <c r="G33" s="132" t="s">
        <v>417</v>
      </c>
      <c r="H33" s="146" t="s">
        <v>418</v>
      </c>
      <c r="I33" s="146" t="s">
        <v>418</v>
      </c>
      <c r="J33" s="146" t="s">
        <v>418</v>
      </c>
      <c r="K33" s="146" t="s">
        <v>418</v>
      </c>
      <c r="L33" s="146" t="s">
        <v>418</v>
      </c>
    </row>
    <row r="34" spans="1:12" ht="15.75" customHeight="1">
      <c r="A34" s="103" t="s">
        <v>333</v>
      </c>
      <c r="B34" s="105" t="s">
        <v>350</v>
      </c>
      <c r="C34" s="106" t="s">
        <v>318</v>
      </c>
      <c r="D34" s="107" t="s">
        <v>36</v>
      </c>
      <c r="E34" s="132" t="s">
        <v>417</v>
      </c>
      <c r="F34" s="133" t="s">
        <v>417</v>
      </c>
      <c r="G34" s="132" t="s">
        <v>417</v>
      </c>
      <c r="H34" s="146" t="s">
        <v>418</v>
      </c>
      <c r="I34" s="146" t="s">
        <v>418</v>
      </c>
      <c r="J34" s="146" t="s">
        <v>418</v>
      </c>
      <c r="K34" s="146" t="s">
        <v>418</v>
      </c>
      <c r="L34" s="146" t="s">
        <v>418</v>
      </c>
    </row>
    <row r="35" spans="1:12" ht="14.1" customHeight="1">
      <c r="A35" s="103" t="s">
        <v>316</v>
      </c>
      <c r="B35" s="105" t="s">
        <v>351</v>
      </c>
      <c r="C35" s="106" t="s">
        <v>318</v>
      </c>
      <c r="D35" s="107" t="s">
        <v>37</v>
      </c>
      <c r="E35" s="132" t="s">
        <v>417</v>
      </c>
      <c r="F35" s="133" t="s">
        <v>417</v>
      </c>
      <c r="G35" s="132" t="s">
        <v>417</v>
      </c>
      <c r="H35" s="146" t="s">
        <v>418</v>
      </c>
      <c r="I35" s="146" t="s">
        <v>418</v>
      </c>
      <c r="J35" s="146" t="s">
        <v>418</v>
      </c>
      <c r="K35" s="146" t="s">
        <v>418</v>
      </c>
      <c r="L35" s="146" t="s">
        <v>418</v>
      </c>
    </row>
    <row r="36" spans="1:12" ht="14.1" customHeight="1">
      <c r="A36" s="103" t="s">
        <v>316</v>
      </c>
      <c r="B36" s="105" t="s">
        <v>352</v>
      </c>
      <c r="C36" s="106" t="s">
        <v>328</v>
      </c>
      <c r="D36" s="107" t="s">
        <v>38</v>
      </c>
      <c r="E36" s="132" t="s">
        <v>417</v>
      </c>
      <c r="F36" s="133" t="s">
        <v>417</v>
      </c>
      <c r="G36" s="132" t="s">
        <v>417</v>
      </c>
      <c r="H36" s="146" t="s">
        <v>418</v>
      </c>
      <c r="I36" s="146" t="s">
        <v>418</v>
      </c>
      <c r="J36" s="146" t="s">
        <v>418</v>
      </c>
      <c r="K36" s="146" t="s">
        <v>418</v>
      </c>
      <c r="L36" s="146" t="s">
        <v>418</v>
      </c>
    </row>
    <row r="37" spans="1:12" ht="14.1" customHeight="1">
      <c r="A37" s="103" t="s">
        <v>331</v>
      </c>
      <c r="B37" s="105" t="s">
        <v>353</v>
      </c>
      <c r="C37" s="106" t="s">
        <v>318</v>
      </c>
      <c r="D37" s="107" t="s">
        <v>79</v>
      </c>
      <c r="E37" s="132" t="s">
        <v>417</v>
      </c>
      <c r="F37" s="133" t="s">
        <v>417</v>
      </c>
      <c r="G37" s="132" t="s">
        <v>417</v>
      </c>
      <c r="H37" s="146" t="s">
        <v>418</v>
      </c>
      <c r="I37" s="146" t="s">
        <v>418</v>
      </c>
      <c r="J37" s="146" t="s">
        <v>418</v>
      </c>
      <c r="K37" s="146" t="s">
        <v>418</v>
      </c>
      <c r="L37" s="146" t="s">
        <v>418</v>
      </c>
    </row>
    <row r="38" spans="1:12" ht="14.1" customHeight="1">
      <c r="A38" s="103" t="s">
        <v>313</v>
      </c>
      <c r="B38" s="105" t="s">
        <v>354</v>
      </c>
      <c r="C38" s="106" t="s">
        <v>320</v>
      </c>
      <c r="D38" s="107" t="s">
        <v>80</v>
      </c>
      <c r="E38" s="132" t="s">
        <v>417</v>
      </c>
      <c r="F38" s="133" t="s">
        <v>417</v>
      </c>
      <c r="G38" s="132" t="s">
        <v>417</v>
      </c>
      <c r="H38" s="146" t="s">
        <v>418</v>
      </c>
      <c r="I38" s="146" t="s">
        <v>418</v>
      </c>
      <c r="J38" s="146" t="s">
        <v>418</v>
      </c>
      <c r="K38" s="146" t="s">
        <v>418</v>
      </c>
      <c r="L38" s="146" t="s">
        <v>418</v>
      </c>
    </row>
    <row r="39" spans="1:12" ht="14.1" customHeight="1">
      <c r="A39" s="103" t="s">
        <v>333</v>
      </c>
      <c r="B39" s="105" t="s">
        <v>355</v>
      </c>
      <c r="C39" s="106" t="s">
        <v>328</v>
      </c>
      <c r="D39" s="107" t="s">
        <v>81</v>
      </c>
      <c r="E39" s="132" t="s">
        <v>417</v>
      </c>
      <c r="F39" s="133" t="s">
        <v>417</v>
      </c>
      <c r="G39" s="132" t="s">
        <v>417</v>
      </c>
      <c r="H39" s="146" t="s">
        <v>418</v>
      </c>
      <c r="I39" s="146" t="s">
        <v>418</v>
      </c>
      <c r="J39" s="146" t="s">
        <v>418</v>
      </c>
      <c r="K39" s="146" t="s">
        <v>418</v>
      </c>
      <c r="L39" s="146" t="s">
        <v>418</v>
      </c>
    </row>
    <row r="40" spans="1:12" ht="14.1" customHeight="1">
      <c r="A40" s="103" t="s">
        <v>337</v>
      </c>
      <c r="B40" s="105" t="s">
        <v>356</v>
      </c>
      <c r="C40" s="106" t="s">
        <v>326</v>
      </c>
      <c r="D40" s="107" t="s">
        <v>82</v>
      </c>
      <c r="E40" s="108">
        <v>18434771</v>
      </c>
      <c r="F40" s="109">
        <v>839</v>
      </c>
      <c r="G40" s="108">
        <v>21972</v>
      </c>
      <c r="H40" s="144">
        <v>21342</v>
      </c>
      <c r="I40" s="144">
        <v>21846</v>
      </c>
      <c r="J40" s="144">
        <v>22837</v>
      </c>
      <c r="K40" s="144">
        <v>22276.07894736842</v>
      </c>
      <c r="L40" s="144">
        <v>21476.4598540146</v>
      </c>
    </row>
    <row r="41" spans="1:12" ht="14.1" customHeight="1">
      <c r="A41" s="103" t="s">
        <v>303</v>
      </c>
      <c r="B41" s="105" t="s">
        <v>357</v>
      </c>
      <c r="C41" s="106" t="s">
        <v>318</v>
      </c>
      <c r="D41" s="107" t="s">
        <v>83</v>
      </c>
      <c r="E41" s="132" t="s">
        <v>417</v>
      </c>
      <c r="F41" s="133" t="s">
        <v>417</v>
      </c>
      <c r="G41" s="132" t="s">
        <v>417</v>
      </c>
      <c r="H41" s="146" t="s">
        <v>418</v>
      </c>
      <c r="I41" s="146" t="s">
        <v>418</v>
      </c>
      <c r="J41" s="146" t="s">
        <v>418</v>
      </c>
      <c r="K41" s="146" t="s">
        <v>418</v>
      </c>
      <c r="L41" s="146" t="s">
        <v>418</v>
      </c>
    </row>
    <row r="42" spans="1:12" ht="14.1" customHeight="1">
      <c r="A42" s="103" t="s">
        <v>303</v>
      </c>
      <c r="B42" s="105" t="s">
        <v>358</v>
      </c>
      <c r="C42" s="106" t="s">
        <v>315</v>
      </c>
      <c r="D42" s="107" t="s">
        <v>84</v>
      </c>
      <c r="E42" s="132" t="s">
        <v>417</v>
      </c>
      <c r="F42" s="133" t="s">
        <v>417</v>
      </c>
      <c r="G42" s="132" t="s">
        <v>417</v>
      </c>
      <c r="H42" s="146" t="s">
        <v>418</v>
      </c>
      <c r="I42" s="146" t="s">
        <v>418</v>
      </c>
      <c r="J42" s="146" t="s">
        <v>418</v>
      </c>
      <c r="K42" s="146" t="s">
        <v>418</v>
      </c>
      <c r="L42" s="146" t="s">
        <v>418</v>
      </c>
    </row>
    <row r="43" spans="1:12" ht="14.1" customHeight="1">
      <c r="A43" s="103" t="s">
        <v>333</v>
      </c>
      <c r="B43" s="105" t="s">
        <v>359</v>
      </c>
      <c r="C43" s="106" t="s">
        <v>326</v>
      </c>
      <c r="D43" s="107" t="s">
        <v>85</v>
      </c>
      <c r="E43" s="108">
        <v>12049924</v>
      </c>
      <c r="F43" s="109">
        <v>832</v>
      </c>
      <c r="G43" s="108">
        <v>14483</v>
      </c>
      <c r="H43" s="144">
        <v>14476</v>
      </c>
      <c r="I43" s="144">
        <v>15399</v>
      </c>
      <c r="J43" s="144">
        <v>14880</v>
      </c>
      <c r="K43" s="144">
        <v>14695.065527065528</v>
      </c>
      <c r="L43" s="144">
        <v>59181.718562874252</v>
      </c>
    </row>
    <row r="44" spans="1:12" ht="14.1" customHeight="1">
      <c r="A44" s="103" t="s">
        <v>333</v>
      </c>
      <c r="B44" s="105" t="s">
        <v>360</v>
      </c>
      <c r="C44" s="106" t="s">
        <v>326</v>
      </c>
      <c r="D44" s="107" t="s">
        <v>86</v>
      </c>
      <c r="E44" s="108">
        <v>16760719</v>
      </c>
      <c r="F44" s="109">
        <v>979</v>
      </c>
      <c r="G44" s="108">
        <v>17120</v>
      </c>
      <c r="H44" s="144">
        <v>15574</v>
      </c>
      <c r="I44" s="144">
        <v>16794</v>
      </c>
      <c r="J44" s="144">
        <v>17399</v>
      </c>
      <c r="K44" s="144">
        <v>17247.211604095563</v>
      </c>
      <c r="L44" s="144">
        <v>22278.648967551624</v>
      </c>
    </row>
    <row r="45" spans="1:12" ht="14.1" customHeight="1">
      <c r="A45" s="103" t="s">
        <v>331</v>
      </c>
      <c r="B45" s="105" t="s">
        <v>361</v>
      </c>
      <c r="C45" s="106" t="s">
        <v>326</v>
      </c>
      <c r="D45" s="107" t="s">
        <v>87</v>
      </c>
      <c r="E45" s="108">
        <v>10967725</v>
      </c>
      <c r="F45" s="109">
        <v>832</v>
      </c>
      <c r="G45" s="108">
        <v>13182</v>
      </c>
      <c r="H45" s="144">
        <v>13568</v>
      </c>
      <c r="I45" s="144">
        <v>12982</v>
      </c>
      <c r="J45" s="144">
        <v>12876</v>
      </c>
      <c r="K45" s="144">
        <v>13266.730407523512</v>
      </c>
      <c r="L45" s="144">
        <v>15792.183206106871</v>
      </c>
    </row>
    <row r="46" spans="1:12" ht="14.1" customHeight="1">
      <c r="A46" s="103" t="s">
        <v>331</v>
      </c>
      <c r="B46" s="105" t="s">
        <v>362</v>
      </c>
      <c r="C46" s="106" t="s">
        <v>326</v>
      </c>
      <c r="D46" s="107" t="s">
        <v>88</v>
      </c>
      <c r="E46" s="108">
        <v>12508491</v>
      </c>
      <c r="F46" s="109">
        <v>701</v>
      </c>
      <c r="G46" s="108">
        <v>17843</v>
      </c>
      <c r="H46" s="144">
        <v>16271</v>
      </c>
      <c r="I46" s="144">
        <v>15624</v>
      </c>
      <c r="J46" s="144">
        <v>14876</v>
      </c>
      <c r="K46" s="144">
        <v>14952.691542288558</v>
      </c>
      <c r="L46" s="144">
        <v>18655.221978021978</v>
      </c>
    </row>
    <row r="47" spans="1:12" ht="14.1" customHeight="1">
      <c r="A47" s="103" t="s">
        <v>337</v>
      </c>
      <c r="B47" s="105" t="s">
        <v>363</v>
      </c>
      <c r="C47" s="106" t="s">
        <v>326</v>
      </c>
      <c r="D47" s="107" t="s">
        <v>89</v>
      </c>
      <c r="E47" s="108">
        <v>16273602</v>
      </c>
      <c r="F47" s="109">
        <v>859</v>
      </c>
      <c r="G47" s="108">
        <v>18944</v>
      </c>
      <c r="H47" s="144">
        <v>19080</v>
      </c>
      <c r="I47" s="144">
        <v>18140</v>
      </c>
      <c r="J47" s="144">
        <v>17471</v>
      </c>
      <c r="K47" s="144">
        <v>17002.663171690696</v>
      </c>
      <c r="L47" s="144">
        <v>19515.637636080872</v>
      </c>
    </row>
    <row r="48" spans="1:12" ht="14.1" customHeight="1">
      <c r="A48" s="103" t="s">
        <v>313</v>
      </c>
      <c r="B48" s="105" t="s">
        <v>364</v>
      </c>
      <c r="C48" s="106" t="s">
        <v>326</v>
      </c>
      <c r="D48" s="107" t="s">
        <v>90</v>
      </c>
      <c r="E48" s="108">
        <v>12962763</v>
      </c>
      <c r="F48" s="109">
        <v>769</v>
      </c>
      <c r="G48" s="108">
        <v>16856</v>
      </c>
      <c r="H48" s="144">
        <v>17183</v>
      </c>
      <c r="I48" s="144">
        <v>18102</v>
      </c>
      <c r="J48" s="144">
        <v>17638</v>
      </c>
      <c r="K48" s="144">
        <v>18321.578866768759</v>
      </c>
      <c r="L48" s="144">
        <v>23242.58130081301</v>
      </c>
    </row>
    <row r="49" spans="1:12" ht="14.1" customHeight="1">
      <c r="A49" s="103" t="s">
        <v>333</v>
      </c>
      <c r="B49" s="105" t="s">
        <v>365</v>
      </c>
      <c r="C49" s="106" t="s">
        <v>328</v>
      </c>
      <c r="D49" s="107" t="s">
        <v>91</v>
      </c>
      <c r="E49" s="132" t="s">
        <v>417</v>
      </c>
      <c r="F49" s="133" t="s">
        <v>417</v>
      </c>
      <c r="G49" s="132" t="s">
        <v>417</v>
      </c>
      <c r="H49" s="146" t="s">
        <v>418</v>
      </c>
      <c r="I49" s="146" t="s">
        <v>418</v>
      </c>
      <c r="J49" s="146" t="s">
        <v>418</v>
      </c>
      <c r="K49" s="146" t="s">
        <v>418</v>
      </c>
      <c r="L49" s="146" t="s">
        <v>418</v>
      </c>
    </row>
    <row r="50" spans="1:12" ht="14.1" customHeight="1">
      <c r="A50" s="103" t="s">
        <v>303</v>
      </c>
      <c r="B50" s="105" t="s">
        <v>366</v>
      </c>
      <c r="C50" s="106" t="s">
        <v>323</v>
      </c>
      <c r="D50" s="107" t="s">
        <v>92</v>
      </c>
      <c r="E50" s="108">
        <v>12585335</v>
      </c>
      <c r="F50" s="109">
        <v>801</v>
      </c>
      <c r="G50" s="108">
        <v>15712</v>
      </c>
      <c r="H50" s="144">
        <v>16278</v>
      </c>
      <c r="I50" s="144">
        <v>16013</v>
      </c>
      <c r="J50" s="144">
        <v>16570</v>
      </c>
      <c r="K50" s="144">
        <v>16775.26113671275</v>
      </c>
      <c r="L50" s="144">
        <v>21440.887892376682</v>
      </c>
    </row>
    <row r="51" spans="1:12" ht="14.1" customHeight="1">
      <c r="A51" s="103" t="s">
        <v>337</v>
      </c>
      <c r="B51" s="105" t="s">
        <v>367</v>
      </c>
      <c r="C51" s="106" t="s">
        <v>312</v>
      </c>
      <c r="D51" s="107" t="s">
        <v>93</v>
      </c>
      <c r="E51" s="108">
        <v>22686110</v>
      </c>
      <c r="F51" s="109">
        <v>1439</v>
      </c>
      <c r="G51" s="108">
        <v>15765</v>
      </c>
      <c r="H51" s="144">
        <v>16564</v>
      </c>
      <c r="I51" s="144">
        <v>16852</v>
      </c>
      <c r="J51" s="144">
        <v>16123</v>
      </c>
      <c r="K51" s="144">
        <v>16682.342259414225</v>
      </c>
      <c r="L51" s="144">
        <v>26136.396662387677</v>
      </c>
    </row>
    <row r="52" spans="1:12" ht="14.1" customHeight="1">
      <c r="A52" s="103" t="s">
        <v>331</v>
      </c>
      <c r="B52" s="105" t="s">
        <v>368</v>
      </c>
      <c r="C52" s="106" t="s">
        <v>315</v>
      </c>
      <c r="D52" s="107" t="s">
        <v>94</v>
      </c>
      <c r="E52" s="132" t="s">
        <v>417</v>
      </c>
      <c r="F52" s="133" t="s">
        <v>417</v>
      </c>
      <c r="G52" s="132" t="s">
        <v>417</v>
      </c>
      <c r="H52" s="146" t="s">
        <v>418</v>
      </c>
      <c r="I52" s="146" t="s">
        <v>418</v>
      </c>
      <c r="J52" s="146" t="s">
        <v>418</v>
      </c>
      <c r="K52" s="146" t="s">
        <v>418</v>
      </c>
      <c r="L52" s="146" t="s">
        <v>418</v>
      </c>
    </row>
    <row r="53" spans="1:12" ht="14.1" customHeight="1">
      <c r="A53" s="103" t="s">
        <v>313</v>
      </c>
      <c r="B53" s="105" t="s">
        <v>369</v>
      </c>
      <c r="C53" s="106" t="s">
        <v>318</v>
      </c>
      <c r="D53" s="107" t="s">
        <v>95</v>
      </c>
      <c r="E53" s="132" t="s">
        <v>417</v>
      </c>
      <c r="F53" s="133" t="s">
        <v>417</v>
      </c>
      <c r="G53" s="132" t="s">
        <v>417</v>
      </c>
      <c r="H53" s="146" t="s">
        <v>418</v>
      </c>
      <c r="I53" s="146" t="s">
        <v>418</v>
      </c>
      <c r="J53" s="146" t="s">
        <v>418</v>
      </c>
      <c r="K53" s="146" t="s">
        <v>418</v>
      </c>
      <c r="L53" s="146" t="s">
        <v>418</v>
      </c>
    </row>
    <row r="54" spans="1:12" ht="14.1" customHeight="1">
      <c r="A54" s="103" t="s">
        <v>303</v>
      </c>
      <c r="B54" s="105" t="s">
        <v>370</v>
      </c>
      <c r="C54" s="106" t="s">
        <v>318</v>
      </c>
      <c r="D54" s="107" t="s">
        <v>96</v>
      </c>
      <c r="E54" s="132" t="s">
        <v>417</v>
      </c>
      <c r="F54" s="133" t="s">
        <v>417</v>
      </c>
      <c r="G54" s="132" t="s">
        <v>417</v>
      </c>
      <c r="H54" s="146" t="s">
        <v>418</v>
      </c>
      <c r="I54" s="146" t="s">
        <v>418</v>
      </c>
      <c r="J54" s="146" t="s">
        <v>418</v>
      </c>
      <c r="K54" s="146" t="s">
        <v>418</v>
      </c>
      <c r="L54" s="146" t="s">
        <v>418</v>
      </c>
    </row>
    <row r="55" spans="1:12" ht="14.1" customHeight="1">
      <c r="A55" s="103" t="s">
        <v>313</v>
      </c>
      <c r="B55" s="105" t="s">
        <v>371</v>
      </c>
      <c r="C55" s="106" t="s">
        <v>326</v>
      </c>
      <c r="D55" s="107" t="s">
        <v>97</v>
      </c>
      <c r="E55" s="108">
        <v>16458581</v>
      </c>
      <c r="F55" s="109">
        <v>633</v>
      </c>
      <c r="G55" s="108">
        <v>26000</v>
      </c>
      <c r="H55" s="144">
        <v>25054</v>
      </c>
      <c r="I55" s="144">
        <v>25332</v>
      </c>
      <c r="J55" s="144">
        <v>25816</v>
      </c>
      <c r="K55" s="144">
        <v>24528.133858267716</v>
      </c>
      <c r="L55" s="144">
        <v>22282.959731543626</v>
      </c>
    </row>
    <row r="56" spans="1:12" ht="14.1" customHeight="1">
      <c r="A56" s="103" t="s">
        <v>331</v>
      </c>
      <c r="B56" s="105" t="s">
        <v>372</v>
      </c>
      <c r="C56" s="106" t="s">
        <v>320</v>
      </c>
      <c r="D56" s="107" t="s">
        <v>98</v>
      </c>
      <c r="E56" s="132" t="s">
        <v>417</v>
      </c>
      <c r="F56" s="133" t="s">
        <v>417</v>
      </c>
      <c r="G56" s="132" t="s">
        <v>417</v>
      </c>
      <c r="H56" s="146" t="s">
        <v>418</v>
      </c>
      <c r="I56" s="146" t="s">
        <v>418</v>
      </c>
      <c r="J56" s="146" t="s">
        <v>418</v>
      </c>
      <c r="K56" s="146" t="s">
        <v>418</v>
      </c>
      <c r="L56" s="146" t="s">
        <v>418</v>
      </c>
    </row>
    <row r="57" spans="1:12" ht="14.1" customHeight="1">
      <c r="A57" s="103" t="s">
        <v>303</v>
      </c>
      <c r="B57" s="105" t="s">
        <v>373</v>
      </c>
      <c r="C57" s="106" t="s">
        <v>323</v>
      </c>
      <c r="D57" s="112" t="s">
        <v>99</v>
      </c>
      <c r="E57" s="108">
        <v>12879589</v>
      </c>
      <c r="F57" s="109">
        <v>810</v>
      </c>
      <c r="G57" s="108">
        <v>15900</v>
      </c>
      <c r="H57" s="144">
        <v>16370</v>
      </c>
      <c r="I57" s="144">
        <v>16899</v>
      </c>
      <c r="J57" s="144">
        <v>17286</v>
      </c>
      <c r="K57" s="144">
        <v>17614.461647727272</v>
      </c>
      <c r="L57" s="144">
        <v>17735.16</v>
      </c>
    </row>
    <row r="58" spans="1:12" ht="14.1" customHeight="1">
      <c r="A58" s="103" t="s">
        <v>310</v>
      </c>
      <c r="B58" s="105" t="s">
        <v>374</v>
      </c>
      <c r="C58" s="106" t="s">
        <v>312</v>
      </c>
      <c r="D58" s="107" t="s">
        <v>100</v>
      </c>
      <c r="E58" s="108">
        <v>23941207</v>
      </c>
      <c r="F58" s="109">
        <v>1393</v>
      </c>
      <c r="G58" s="108">
        <v>17186</v>
      </c>
      <c r="H58" s="144">
        <v>15688</v>
      </c>
      <c r="I58" s="144">
        <v>15561</v>
      </c>
      <c r="J58" s="144">
        <v>14953</v>
      </c>
      <c r="K58" s="144">
        <v>15053.302290076335</v>
      </c>
      <c r="L58" s="144">
        <v>22043.143187066973</v>
      </c>
    </row>
    <row r="59" spans="1:12" ht="14.1" customHeight="1">
      <c r="A59" s="103" t="s">
        <v>303</v>
      </c>
      <c r="B59" s="105" t="s">
        <v>375</v>
      </c>
      <c r="C59" s="106" t="s">
        <v>315</v>
      </c>
      <c r="D59" s="107" t="s">
        <v>101</v>
      </c>
      <c r="E59" s="132" t="s">
        <v>417</v>
      </c>
      <c r="F59" s="133" t="s">
        <v>417</v>
      </c>
      <c r="G59" s="132" t="s">
        <v>417</v>
      </c>
      <c r="H59" s="146" t="s">
        <v>418</v>
      </c>
      <c r="I59" s="146" t="s">
        <v>418</v>
      </c>
      <c r="J59" s="146" t="s">
        <v>418</v>
      </c>
      <c r="K59" s="146" t="s">
        <v>418</v>
      </c>
      <c r="L59" s="146" t="s">
        <v>418</v>
      </c>
    </row>
    <row r="60" spans="1:12" ht="14.1" customHeight="1">
      <c r="A60" s="103" t="s">
        <v>331</v>
      </c>
      <c r="B60" s="105" t="s">
        <v>376</v>
      </c>
      <c r="C60" s="106" t="s">
        <v>318</v>
      </c>
      <c r="D60" s="107" t="s">
        <v>102</v>
      </c>
      <c r="E60" s="132" t="s">
        <v>417</v>
      </c>
      <c r="F60" s="133" t="s">
        <v>417</v>
      </c>
      <c r="G60" s="132" t="s">
        <v>417</v>
      </c>
      <c r="H60" s="146" t="s">
        <v>418</v>
      </c>
      <c r="I60" s="146" t="s">
        <v>418</v>
      </c>
      <c r="J60" s="146" t="s">
        <v>418</v>
      </c>
      <c r="K60" s="146" t="s">
        <v>418</v>
      </c>
      <c r="L60" s="146" t="s">
        <v>418</v>
      </c>
    </row>
    <row r="61" spans="1:12" ht="14.1" customHeight="1">
      <c r="A61" s="103" t="s">
        <v>310</v>
      </c>
      <c r="B61" s="105" t="s">
        <v>377</v>
      </c>
      <c r="C61" s="106" t="s">
        <v>312</v>
      </c>
      <c r="D61" s="107" t="s">
        <v>103</v>
      </c>
      <c r="E61" s="108">
        <v>24766201</v>
      </c>
      <c r="F61" s="109">
        <v>1396</v>
      </c>
      <c r="G61" s="108">
        <v>17740</v>
      </c>
      <c r="H61" s="144">
        <v>17636</v>
      </c>
      <c r="I61" s="144">
        <v>18034</v>
      </c>
      <c r="J61" s="144">
        <v>17923</v>
      </c>
      <c r="K61" s="144">
        <v>17903.409461663949</v>
      </c>
      <c r="L61" s="144">
        <v>24325.407029478458</v>
      </c>
    </row>
    <row r="62" spans="1:12" ht="14.1" customHeight="1">
      <c r="A62" s="103" t="s">
        <v>331</v>
      </c>
      <c r="B62" s="105" t="s">
        <v>378</v>
      </c>
      <c r="C62" s="106" t="s">
        <v>315</v>
      </c>
      <c r="D62" s="107" t="s">
        <v>104</v>
      </c>
      <c r="E62" s="132" t="s">
        <v>417</v>
      </c>
      <c r="F62" s="133" t="s">
        <v>417</v>
      </c>
      <c r="G62" s="132" t="s">
        <v>417</v>
      </c>
      <c r="H62" s="146" t="s">
        <v>418</v>
      </c>
      <c r="I62" s="146" t="s">
        <v>418</v>
      </c>
      <c r="J62" s="146" t="s">
        <v>418</v>
      </c>
      <c r="K62" s="146" t="s">
        <v>418</v>
      </c>
      <c r="L62" s="146" t="s">
        <v>418</v>
      </c>
    </row>
    <row r="63" spans="1:12" ht="14.1" customHeight="1">
      <c r="A63" s="103" t="s">
        <v>303</v>
      </c>
      <c r="B63" s="105" t="s">
        <v>379</v>
      </c>
      <c r="C63" s="106" t="s">
        <v>315</v>
      </c>
      <c r="D63" s="107" t="s">
        <v>105</v>
      </c>
      <c r="E63" s="132" t="s">
        <v>417</v>
      </c>
      <c r="F63" s="133" t="s">
        <v>417</v>
      </c>
      <c r="G63" s="132" t="s">
        <v>417</v>
      </c>
      <c r="H63" s="146" t="s">
        <v>418</v>
      </c>
      <c r="I63" s="146" t="s">
        <v>418</v>
      </c>
      <c r="J63" s="146" t="s">
        <v>418</v>
      </c>
      <c r="K63" s="146" t="s">
        <v>418</v>
      </c>
      <c r="L63" s="146" t="s">
        <v>418</v>
      </c>
    </row>
    <row r="64" spans="1:12" ht="14.1" customHeight="1">
      <c r="A64" s="103" t="s">
        <v>337</v>
      </c>
      <c r="B64" s="105" t="s">
        <v>380</v>
      </c>
      <c r="C64" s="106" t="s">
        <v>326</v>
      </c>
      <c r="D64" s="107" t="s">
        <v>106</v>
      </c>
      <c r="E64" s="108">
        <v>21761378</v>
      </c>
      <c r="F64" s="109">
        <v>1190</v>
      </c>
      <c r="G64" s="108">
        <v>18286</v>
      </c>
      <c r="H64" s="144">
        <v>17852</v>
      </c>
      <c r="I64" s="144">
        <v>16321</v>
      </c>
      <c r="J64" s="144">
        <v>16243</v>
      </c>
      <c r="K64" s="144">
        <v>16681.447646493754</v>
      </c>
      <c r="L64" s="144">
        <v>20627.420854271357</v>
      </c>
    </row>
    <row r="65" spans="1:12" ht="14.1" customHeight="1">
      <c r="A65" s="103" t="s">
        <v>303</v>
      </c>
      <c r="B65" s="105" t="s">
        <v>381</v>
      </c>
      <c r="C65" s="106" t="s">
        <v>315</v>
      </c>
      <c r="D65" s="107" t="s">
        <v>107</v>
      </c>
      <c r="E65" s="132" t="s">
        <v>417</v>
      </c>
      <c r="F65" s="133" t="s">
        <v>417</v>
      </c>
      <c r="G65" s="132" t="s">
        <v>417</v>
      </c>
      <c r="H65" s="146" t="s">
        <v>418</v>
      </c>
      <c r="I65" s="146" t="s">
        <v>418</v>
      </c>
      <c r="J65" s="146" t="s">
        <v>418</v>
      </c>
      <c r="K65" s="146" t="s">
        <v>418</v>
      </c>
      <c r="L65" s="146" t="s">
        <v>418</v>
      </c>
    </row>
    <row r="66" spans="1:12" ht="14.1" customHeight="1">
      <c r="A66" s="103" t="s">
        <v>316</v>
      </c>
      <c r="B66" s="105" t="s">
        <v>382</v>
      </c>
      <c r="C66" s="106" t="s">
        <v>328</v>
      </c>
      <c r="D66" s="107" t="s">
        <v>108</v>
      </c>
      <c r="E66" s="132" t="s">
        <v>417</v>
      </c>
      <c r="F66" s="133" t="s">
        <v>417</v>
      </c>
      <c r="G66" s="132" t="s">
        <v>417</v>
      </c>
      <c r="H66" s="146" t="s">
        <v>418</v>
      </c>
      <c r="I66" s="146" t="s">
        <v>418</v>
      </c>
      <c r="J66" s="146" t="s">
        <v>418</v>
      </c>
      <c r="K66" s="146" t="s">
        <v>418</v>
      </c>
      <c r="L66" s="146" t="s">
        <v>418</v>
      </c>
    </row>
    <row r="67" spans="1:12" ht="14.1" customHeight="1">
      <c r="A67" s="103" t="s">
        <v>331</v>
      </c>
      <c r="B67" s="105" t="s">
        <v>383</v>
      </c>
      <c r="C67" s="106" t="s">
        <v>328</v>
      </c>
      <c r="D67" s="107" t="s">
        <v>109</v>
      </c>
      <c r="E67" s="132" t="s">
        <v>417</v>
      </c>
      <c r="F67" s="133" t="s">
        <v>417</v>
      </c>
      <c r="G67" s="132" t="s">
        <v>417</v>
      </c>
      <c r="H67" s="146" t="s">
        <v>418</v>
      </c>
      <c r="I67" s="146" t="s">
        <v>418</v>
      </c>
      <c r="J67" s="146" t="s">
        <v>418</v>
      </c>
      <c r="K67" s="146" t="s">
        <v>418</v>
      </c>
      <c r="L67" s="146" t="s">
        <v>418</v>
      </c>
    </row>
    <row r="68" spans="1:12" ht="14.1" customHeight="1">
      <c r="A68" s="103" t="s">
        <v>313</v>
      </c>
      <c r="B68" s="105" t="s">
        <v>384</v>
      </c>
      <c r="C68" s="106" t="s">
        <v>326</v>
      </c>
      <c r="D68" s="107" t="s">
        <v>110</v>
      </c>
      <c r="E68" s="108">
        <v>12853418</v>
      </c>
      <c r="F68" s="109">
        <v>959</v>
      </c>
      <c r="G68" s="108">
        <v>13402</v>
      </c>
      <c r="H68" s="144">
        <v>13677</v>
      </c>
      <c r="I68" s="144">
        <v>13731</v>
      </c>
      <c r="J68" s="144">
        <v>13282</v>
      </c>
      <c r="K68" s="144">
        <v>13258.666666666666</v>
      </c>
      <c r="L68" s="144">
        <v>19500.343984962405</v>
      </c>
    </row>
    <row r="69" spans="1:12" ht="14.1" customHeight="1">
      <c r="A69" s="103" t="s">
        <v>313</v>
      </c>
      <c r="B69" s="105" t="s">
        <v>385</v>
      </c>
      <c r="C69" s="106" t="s">
        <v>326</v>
      </c>
      <c r="D69" s="107" t="s">
        <v>111</v>
      </c>
      <c r="E69" s="108">
        <v>10618527</v>
      </c>
      <c r="F69" s="109">
        <v>950</v>
      </c>
      <c r="G69" s="108">
        <v>11177</v>
      </c>
      <c r="H69" s="144">
        <v>11561</v>
      </c>
      <c r="I69" s="144">
        <v>11482</v>
      </c>
      <c r="J69" s="144">
        <v>11441</v>
      </c>
      <c r="K69" s="144">
        <v>14830.436026936028</v>
      </c>
      <c r="L69" s="144">
        <v>15005.643006263048</v>
      </c>
    </row>
    <row r="70" spans="1:12" ht="14.1" customHeight="1">
      <c r="A70" s="103" t="s">
        <v>337</v>
      </c>
      <c r="B70" s="105" t="s">
        <v>386</v>
      </c>
      <c r="C70" s="106" t="s">
        <v>326</v>
      </c>
      <c r="D70" s="107" t="s">
        <v>112</v>
      </c>
      <c r="E70" s="108">
        <v>20255509</v>
      </c>
      <c r="F70" s="109">
        <v>1362</v>
      </c>
      <c r="G70" s="108">
        <v>14871</v>
      </c>
      <c r="H70" s="144">
        <v>13930</v>
      </c>
      <c r="I70" s="144">
        <v>29441</v>
      </c>
      <c r="J70" s="144">
        <v>28936</v>
      </c>
      <c r="K70" s="144">
        <v>26542.164615384616</v>
      </c>
      <c r="L70" s="144">
        <v>19620.669461077843</v>
      </c>
    </row>
    <row r="71" spans="1:12" ht="14.1" customHeight="1">
      <c r="A71" s="103" t="s">
        <v>337</v>
      </c>
      <c r="B71" s="105" t="s">
        <v>387</v>
      </c>
      <c r="C71" s="106" t="s">
        <v>326</v>
      </c>
      <c r="D71" s="107" t="s">
        <v>113</v>
      </c>
      <c r="E71" s="108">
        <v>19011344</v>
      </c>
      <c r="F71" s="109">
        <v>977</v>
      </c>
      <c r="G71" s="108">
        <v>19458</v>
      </c>
      <c r="H71" s="144">
        <v>19994</v>
      </c>
      <c r="I71" s="144">
        <v>20711</v>
      </c>
      <c r="J71" s="144">
        <v>16984</v>
      </c>
      <c r="K71" s="144">
        <v>16934.176072234764</v>
      </c>
      <c r="L71" s="144">
        <v>17321.085290482075</v>
      </c>
    </row>
    <row r="72" spans="1:12" ht="14.1" customHeight="1">
      <c r="A72" s="103" t="s">
        <v>333</v>
      </c>
      <c r="B72" s="105" t="s">
        <v>388</v>
      </c>
      <c r="C72" s="106" t="s">
        <v>326</v>
      </c>
      <c r="D72" s="107" t="s">
        <v>114</v>
      </c>
      <c r="E72" s="108">
        <v>14247293</v>
      </c>
      <c r="F72" s="109">
        <v>927</v>
      </c>
      <c r="G72" s="108">
        <v>15369</v>
      </c>
      <c r="H72" s="144">
        <v>15790</v>
      </c>
      <c r="I72" s="144">
        <v>15526</v>
      </c>
      <c r="J72" s="144">
        <v>14947</v>
      </c>
      <c r="K72" s="144">
        <v>14318.219725343321</v>
      </c>
      <c r="L72" s="144">
        <v>17780.579901153211</v>
      </c>
    </row>
    <row r="73" spans="1:12" ht="14.1" customHeight="1">
      <c r="A73" s="103" t="s">
        <v>313</v>
      </c>
      <c r="B73" s="105" t="s">
        <v>389</v>
      </c>
      <c r="C73" s="106" t="s">
        <v>326</v>
      </c>
      <c r="D73" s="107" t="s">
        <v>115</v>
      </c>
      <c r="E73" s="108">
        <v>14635302</v>
      </c>
      <c r="F73" s="109">
        <v>941</v>
      </c>
      <c r="G73" s="108">
        <v>15552</v>
      </c>
      <c r="H73" s="144">
        <v>14891</v>
      </c>
      <c r="I73" s="144">
        <v>14935</v>
      </c>
      <c r="J73" s="144">
        <v>14947</v>
      </c>
      <c r="K73" s="144">
        <v>15454.06511056511</v>
      </c>
      <c r="L73" s="144">
        <v>23976.987829614605</v>
      </c>
    </row>
    <row r="74" spans="1:12" ht="14.1" customHeight="1">
      <c r="A74" s="103" t="s">
        <v>303</v>
      </c>
      <c r="B74" s="105" t="s">
        <v>390</v>
      </c>
      <c r="C74" s="106" t="s">
        <v>315</v>
      </c>
      <c r="D74" s="107" t="s">
        <v>116</v>
      </c>
      <c r="E74" s="132" t="s">
        <v>417</v>
      </c>
      <c r="F74" s="133" t="s">
        <v>417</v>
      </c>
      <c r="G74" s="132" t="s">
        <v>417</v>
      </c>
      <c r="H74" s="146" t="s">
        <v>418</v>
      </c>
      <c r="I74" s="146" t="s">
        <v>418</v>
      </c>
      <c r="J74" s="146" t="s">
        <v>418</v>
      </c>
      <c r="K74" s="146" t="s">
        <v>418</v>
      </c>
      <c r="L74" s="146" t="s">
        <v>418</v>
      </c>
    </row>
    <row r="75" spans="1:12" ht="14.1" customHeight="1">
      <c r="A75" s="103" t="s">
        <v>313</v>
      </c>
      <c r="B75" s="105" t="s">
        <v>391</v>
      </c>
      <c r="C75" s="106" t="s">
        <v>326</v>
      </c>
      <c r="D75" s="107" t="s">
        <v>117</v>
      </c>
      <c r="E75" s="108">
        <v>11798111</v>
      </c>
      <c r="F75" s="109">
        <v>817</v>
      </c>
      <c r="G75" s="108">
        <v>14440</v>
      </c>
      <c r="H75" s="144">
        <v>13819</v>
      </c>
      <c r="I75" s="144">
        <v>12990</v>
      </c>
      <c r="J75" s="144">
        <v>12221</v>
      </c>
      <c r="K75" s="144">
        <v>12982.384955752212</v>
      </c>
      <c r="L75" s="144">
        <v>16912.135245901638</v>
      </c>
    </row>
    <row r="76" spans="1:12" ht="14.1" customHeight="1">
      <c r="A76" s="103" t="s">
        <v>333</v>
      </c>
      <c r="B76" s="105" t="s">
        <v>392</v>
      </c>
      <c r="C76" s="106" t="s">
        <v>326</v>
      </c>
      <c r="D76" s="107" t="s">
        <v>118</v>
      </c>
      <c r="E76" s="108">
        <v>12445987</v>
      </c>
      <c r="F76" s="109">
        <v>857</v>
      </c>
      <c r="G76" s="108">
        <v>14522</v>
      </c>
      <c r="H76" s="144">
        <v>14265</v>
      </c>
      <c r="I76" s="144">
        <v>14502</v>
      </c>
      <c r="J76" s="144">
        <v>14498</v>
      </c>
      <c r="K76" s="144">
        <v>13999.132971506106</v>
      </c>
      <c r="L76" s="144">
        <v>18836.84220907298</v>
      </c>
    </row>
    <row r="77" spans="1:12" ht="14.1" customHeight="1">
      <c r="A77" s="103" t="s">
        <v>313</v>
      </c>
      <c r="B77" s="105" t="s">
        <v>393</v>
      </c>
      <c r="C77" s="106" t="s">
        <v>326</v>
      </c>
      <c r="D77" s="107" t="s">
        <v>119</v>
      </c>
      <c r="E77" s="108">
        <v>11670155</v>
      </c>
      <c r="F77" s="109">
        <v>684</v>
      </c>
      <c r="G77" s="108">
        <v>17061</v>
      </c>
      <c r="H77" s="144">
        <v>15598</v>
      </c>
      <c r="I77" s="144">
        <v>15829</v>
      </c>
      <c r="J77" s="144">
        <v>15710</v>
      </c>
      <c r="K77" s="144">
        <v>15329.356302521008</v>
      </c>
      <c r="L77" s="144">
        <v>14556.105802047781</v>
      </c>
    </row>
    <row r="78" spans="1:12" ht="14.1" customHeight="1">
      <c r="A78" s="103" t="s">
        <v>316</v>
      </c>
      <c r="B78" s="105" t="s">
        <v>394</v>
      </c>
      <c r="C78" s="106" t="s">
        <v>315</v>
      </c>
      <c r="D78" s="107" t="s">
        <v>120</v>
      </c>
      <c r="E78" s="132" t="s">
        <v>417</v>
      </c>
      <c r="F78" s="133" t="s">
        <v>417</v>
      </c>
      <c r="G78" s="132" t="s">
        <v>417</v>
      </c>
      <c r="H78" s="146" t="s">
        <v>418</v>
      </c>
      <c r="I78" s="146" t="s">
        <v>418</v>
      </c>
      <c r="J78" s="146" t="s">
        <v>418</v>
      </c>
      <c r="K78" s="146" t="s">
        <v>418</v>
      </c>
      <c r="L78" s="146" t="s">
        <v>418</v>
      </c>
    </row>
    <row r="79" spans="1:12" ht="14.1" customHeight="1">
      <c r="A79" s="103" t="s">
        <v>310</v>
      </c>
      <c r="B79" s="105" t="s">
        <v>395</v>
      </c>
      <c r="C79" s="106" t="s">
        <v>312</v>
      </c>
      <c r="D79" s="107" t="s">
        <v>121</v>
      </c>
      <c r="E79" s="108">
        <v>29260020</v>
      </c>
      <c r="F79" s="109">
        <v>1610</v>
      </c>
      <c r="G79" s="108">
        <v>18173</v>
      </c>
      <c r="H79" s="144">
        <v>17789</v>
      </c>
      <c r="I79" s="144">
        <v>16583</v>
      </c>
      <c r="J79" s="144">
        <v>16256</v>
      </c>
      <c r="K79" s="144">
        <v>15807.893847194049</v>
      </c>
      <c r="L79" s="144">
        <v>20919.136567834681</v>
      </c>
    </row>
    <row r="80" spans="1:12" ht="14.1" customHeight="1">
      <c r="A80" s="103" t="s">
        <v>313</v>
      </c>
      <c r="B80" s="105" t="s">
        <v>396</v>
      </c>
      <c r="C80" s="106" t="s">
        <v>318</v>
      </c>
      <c r="D80" s="107" t="s">
        <v>122</v>
      </c>
      <c r="E80" s="132" t="s">
        <v>417</v>
      </c>
      <c r="F80" s="133" t="s">
        <v>417</v>
      </c>
      <c r="G80" s="132" t="s">
        <v>417</v>
      </c>
      <c r="H80" s="146" t="s">
        <v>418</v>
      </c>
      <c r="I80" s="146" t="s">
        <v>418</v>
      </c>
      <c r="J80" s="146" t="s">
        <v>418</v>
      </c>
      <c r="K80" s="146" t="s">
        <v>418</v>
      </c>
      <c r="L80" s="146" t="s">
        <v>418</v>
      </c>
    </row>
    <row r="81" spans="1:12" ht="14.1" customHeight="1">
      <c r="A81" s="103" t="s">
        <v>313</v>
      </c>
      <c r="B81" s="105" t="s">
        <v>397</v>
      </c>
      <c r="C81" s="106" t="s">
        <v>326</v>
      </c>
      <c r="D81" s="107" t="s">
        <v>123</v>
      </c>
      <c r="E81" s="108">
        <v>11773341</v>
      </c>
      <c r="F81" s="109">
        <v>912</v>
      </c>
      <c r="G81" s="108">
        <v>12909</v>
      </c>
      <c r="H81" s="144">
        <v>12399</v>
      </c>
      <c r="I81" s="144">
        <v>13292</v>
      </c>
      <c r="J81" s="144">
        <v>12348</v>
      </c>
      <c r="K81" s="144">
        <v>12792.684593023256</v>
      </c>
      <c r="L81" s="144">
        <v>18856.707589285714</v>
      </c>
    </row>
    <row r="82" spans="1:12" ht="14.1" customHeight="1">
      <c r="A82" s="103" t="s">
        <v>333</v>
      </c>
      <c r="B82" s="105" t="s">
        <v>398</v>
      </c>
      <c r="C82" s="106" t="s">
        <v>326</v>
      </c>
      <c r="D82" s="107" t="s">
        <v>124</v>
      </c>
      <c r="E82" s="108">
        <v>16621716</v>
      </c>
      <c r="F82" s="109">
        <v>1209</v>
      </c>
      <c r="G82" s="108">
        <v>13748</v>
      </c>
      <c r="H82" s="144">
        <v>13852</v>
      </c>
      <c r="I82" s="144">
        <v>13756</v>
      </c>
      <c r="J82" s="144">
        <v>13867</v>
      </c>
      <c r="K82" s="144">
        <v>14493.530071355759</v>
      </c>
      <c r="L82" s="144">
        <v>20071.616296296295</v>
      </c>
    </row>
    <row r="83" spans="1:12" ht="14.1" customHeight="1">
      <c r="A83" s="103" t="s">
        <v>333</v>
      </c>
      <c r="B83" s="105" t="s">
        <v>399</v>
      </c>
      <c r="C83" s="106" t="s">
        <v>326</v>
      </c>
      <c r="D83" s="107" t="s">
        <v>125</v>
      </c>
      <c r="E83" s="108">
        <v>17015820</v>
      </c>
      <c r="F83" s="109">
        <v>1117</v>
      </c>
      <c r="G83" s="108">
        <v>15233</v>
      </c>
      <c r="H83" s="144">
        <v>14994</v>
      </c>
      <c r="I83" s="144">
        <v>14775</v>
      </c>
      <c r="J83" s="144">
        <v>14200</v>
      </c>
      <c r="K83" s="144">
        <v>14812.361835245047</v>
      </c>
      <c r="L83" s="144">
        <v>21046.14534883721</v>
      </c>
    </row>
    <row r="84" spans="1:12" ht="14.1" customHeight="1">
      <c r="A84" s="103" t="s">
        <v>313</v>
      </c>
      <c r="B84" s="105" t="s">
        <v>400</v>
      </c>
      <c r="C84" s="106" t="s">
        <v>326</v>
      </c>
      <c r="D84" s="113" t="s">
        <v>126</v>
      </c>
      <c r="E84" s="108">
        <v>12124346</v>
      </c>
      <c r="F84" s="109">
        <v>825</v>
      </c>
      <c r="G84" s="108">
        <v>14696</v>
      </c>
      <c r="H84" s="144">
        <v>14694</v>
      </c>
      <c r="I84" s="144">
        <v>14950</v>
      </c>
      <c r="J84" s="144">
        <v>14730</v>
      </c>
      <c r="K84" s="144">
        <v>13972.170403587445</v>
      </c>
      <c r="L84" s="144">
        <v>14898.23076923077</v>
      </c>
    </row>
    <row r="85" spans="1:12" ht="14.1" customHeight="1">
      <c r="A85" s="103" t="s">
        <v>313</v>
      </c>
      <c r="B85" s="105" t="s">
        <v>401</v>
      </c>
      <c r="C85" s="106" t="s">
        <v>326</v>
      </c>
      <c r="D85" s="107" t="s">
        <v>127</v>
      </c>
      <c r="E85" s="108">
        <v>13224309</v>
      </c>
      <c r="F85" s="109">
        <v>697</v>
      </c>
      <c r="G85" s="108">
        <v>18973</v>
      </c>
      <c r="H85" s="144">
        <v>19112</v>
      </c>
      <c r="I85" s="144">
        <v>17418</v>
      </c>
      <c r="J85" s="144">
        <v>31062</v>
      </c>
      <c r="K85" s="144">
        <v>26604.332474226805</v>
      </c>
      <c r="L85" s="144">
        <v>21721.837053571428</v>
      </c>
    </row>
    <row r="86" spans="1:12" ht="14.1" customHeight="1">
      <c r="A86" s="103" t="s">
        <v>333</v>
      </c>
      <c r="B86" s="105" t="s">
        <v>402</v>
      </c>
      <c r="C86" s="106" t="s">
        <v>326</v>
      </c>
      <c r="D86" s="107" t="s">
        <v>128</v>
      </c>
      <c r="E86" s="108">
        <v>13692257</v>
      </c>
      <c r="F86" s="109">
        <v>962</v>
      </c>
      <c r="G86" s="108">
        <v>14233</v>
      </c>
      <c r="H86" s="144">
        <v>14453</v>
      </c>
      <c r="I86" s="144">
        <v>15553</v>
      </c>
      <c r="J86" s="144">
        <v>15096</v>
      </c>
      <c r="K86" s="144">
        <v>14172.937888198758</v>
      </c>
      <c r="L86" s="144">
        <v>17116.547657512117</v>
      </c>
    </row>
    <row r="87" spans="1:12" ht="14.1" customHeight="1">
      <c r="A87" s="103" t="s">
        <v>302</v>
      </c>
      <c r="B87" s="105" t="s">
        <v>403</v>
      </c>
      <c r="C87" s="106" t="s">
        <v>315</v>
      </c>
      <c r="D87" s="107" t="s">
        <v>129</v>
      </c>
      <c r="E87" s="132" t="s">
        <v>417</v>
      </c>
      <c r="F87" s="133" t="s">
        <v>417</v>
      </c>
      <c r="G87" s="132" t="s">
        <v>417</v>
      </c>
      <c r="H87" s="146" t="s">
        <v>418</v>
      </c>
      <c r="I87" s="146" t="s">
        <v>418</v>
      </c>
      <c r="J87" s="146" t="s">
        <v>418</v>
      </c>
      <c r="K87" s="146" t="s">
        <v>418</v>
      </c>
      <c r="L87" s="146" t="s">
        <v>418</v>
      </c>
    </row>
    <row r="88" spans="1:12" ht="14.1" customHeight="1">
      <c r="A88" s="103" t="s">
        <v>313</v>
      </c>
      <c r="B88" s="105" t="s">
        <v>404</v>
      </c>
      <c r="C88" s="106" t="s">
        <v>326</v>
      </c>
      <c r="D88" s="107" t="s">
        <v>130</v>
      </c>
      <c r="E88" s="108">
        <v>11165929</v>
      </c>
      <c r="F88" s="109">
        <v>758</v>
      </c>
      <c r="G88" s="108">
        <v>14730</v>
      </c>
      <c r="H88" s="144">
        <v>14246</v>
      </c>
      <c r="I88" s="144">
        <v>14577</v>
      </c>
      <c r="J88" s="144">
        <v>14510</v>
      </c>
      <c r="K88" s="144">
        <v>14095.486356340289</v>
      </c>
      <c r="L88" s="144">
        <v>17042.09109730849</v>
      </c>
    </row>
    <row r="89" spans="1:12" ht="14.1" customHeight="1">
      <c r="A89" s="103" t="s">
        <v>302</v>
      </c>
      <c r="B89" s="105" t="s">
        <v>405</v>
      </c>
      <c r="C89" s="106" t="s">
        <v>406</v>
      </c>
      <c r="D89" s="107" t="s">
        <v>407</v>
      </c>
      <c r="E89" s="132" t="s">
        <v>417</v>
      </c>
      <c r="F89" s="133" t="s">
        <v>417</v>
      </c>
      <c r="G89" s="132" t="s">
        <v>417</v>
      </c>
      <c r="H89" s="146" t="s">
        <v>418</v>
      </c>
      <c r="I89" s="146" t="s">
        <v>418</v>
      </c>
      <c r="J89" s="146" t="s">
        <v>418</v>
      </c>
      <c r="K89" s="146" t="s">
        <v>418</v>
      </c>
      <c r="L89" s="146" t="s">
        <v>418</v>
      </c>
    </row>
    <row r="90" spans="1:12" ht="14.1" customHeight="1">
      <c r="A90" s="103" t="s">
        <v>302</v>
      </c>
      <c r="B90" s="105" t="s">
        <v>408</v>
      </c>
      <c r="C90" s="106" t="s">
        <v>406</v>
      </c>
      <c r="D90" s="107" t="s">
        <v>409</v>
      </c>
      <c r="E90" s="132" t="s">
        <v>417</v>
      </c>
      <c r="F90" s="133" t="s">
        <v>417</v>
      </c>
      <c r="G90" s="132" t="s">
        <v>417</v>
      </c>
      <c r="H90" s="146" t="s">
        <v>418</v>
      </c>
      <c r="I90" s="146" t="s">
        <v>418</v>
      </c>
      <c r="J90" s="146" t="s">
        <v>418</v>
      </c>
      <c r="K90" s="146" t="s">
        <v>418</v>
      </c>
      <c r="L90" s="146" t="s">
        <v>418</v>
      </c>
    </row>
    <row r="91" spans="1:12" ht="14.1" customHeight="1">
      <c r="A91" s="103" t="s">
        <v>302</v>
      </c>
      <c r="B91" s="105" t="s">
        <v>410</v>
      </c>
      <c r="C91" s="106" t="s">
        <v>406</v>
      </c>
      <c r="D91" s="114" t="s">
        <v>411</v>
      </c>
      <c r="E91" s="132" t="s">
        <v>417</v>
      </c>
      <c r="F91" s="133" t="s">
        <v>417</v>
      </c>
      <c r="G91" s="132" t="s">
        <v>417</v>
      </c>
      <c r="H91" s="146" t="s">
        <v>418</v>
      </c>
      <c r="I91" s="146" t="s">
        <v>418</v>
      </c>
      <c r="J91" s="146" t="s">
        <v>418</v>
      </c>
      <c r="K91" s="146" t="s">
        <v>418</v>
      </c>
      <c r="L91" s="146" t="s">
        <v>418</v>
      </c>
    </row>
    <row r="92" spans="1:12" ht="14.1" customHeight="1">
      <c r="A92" s="103" t="s">
        <v>303</v>
      </c>
      <c r="B92" s="105" t="s">
        <v>412</v>
      </c>
      <c r="C92" s="106" t="s">
        <v>406</v>
      </c>
      <c r="D92" s="114" t="s">
        <v>413</v>
      </c>
      <c r="E92" s="132" t="s">
        <v>417</v>
      </c>
      <c r="F92" s="133" t="s">
        <v>417</v>
      </c>
      <c r="G92" s="132" t="s">
        <v>417</v>
      </c>
      <c r="H92" s="146" t="s">
        <v>418</v>
      </c>
      <c r="I92" s="146" t="s">
        <v>418</v>
      </c>
      <c r="J92" s="146" t="s">
        <v>418</v>
      </c>
      <c r="K92" s="146" t="s">
        <v>418</v>
      </c>
      <c r="L92" s="146" t="s">
        <v>418</v>
      </c>
    </row>
    <row r="93" spans="1:12" ht="14.1" customHeight="1">
      <c r="A93" s="99"/>
      <c r="B93" s="115"/>
      <c r="C93" s="115"/>
      <c r="D93" s="116" t="s">
        <v>414</v>
      </c>
      <c r="E93" s="117">
        <f>SUM(E7:E92)</f>
        <v>688573089</v>
      </c>
      <c r="F93" s="118">
        <f>SUM(F7:F92)</f>
        <v>42491</v>
      </c>
      <c r="G93" s="117">
        <f>IF(ISERR(E93/F93),"　  　－",E93/F93)</f>
        <v>16205.15142030077</v>
      </c>
      <c r="H93" s="117">
        <v>16308.954813889093</v>
      </c>
      <c r="I93" s="117">
        <v>16599.395750885233</v>
      </c>
      <c r="J93" s="117">
        <v>16446.79483821684</v>
      </c>
      <c r="K93" s="117">
        <v>16450.228664272276</v>
      </c>
      <c r="L93" s="117">
        <v>20866.665382267664</v>
      </c>
    </row>
    <row r="94" spans="1:12" ht="14.1" customHeight="1">
      <c r="A94" s="99"/>
      <c r="B94" s="99"/>
      <c r="C94" s="99"/>
      <c r="D94" s="99"/>
      <c r="E94" s="120"/>
      <c r="F94" s="120"/>
      <c r="G94" s="120"/>
      <c r="H94" s="120"/>
      <c r="I94" s="120"/>
      <c r="J94" s="120"/>
      <c r="K94" s="121"/>
      <c r="L94" s="141"/>
    </row>
    <row r="95" spans="1:12" ht="20.100000000000001" customHeight="1">
      <c r="D95" s="122" t="s">
        <v>415</v>
      </c>
      <c r="E95" s="123"/>
      <c r="F95" s="124"/>
      <c r="G95" s="125"/>
      <c r="H95" s="125"/>
      <c r="I95" s="125"/>
      <c r="J95" s="125"/>
      <c r="K95" s="126"/>
      <c r="L95" s="142"/>
    </row>
    <row r="96" spans="1:12" ht="14.1" customHeight="1">
      <c r="D96" s="127"/>
      <c r="E96" s="128"/>
      <c r="F96" s="145">
        <f>IF(ISERR(AVERAGE(G7:G92)),"－     ",AVERAGE(G7:G92))</f>
        <v>16303.214285714286</v>
      </c>
      <c r="G96" s="125"/>
      <c r="H96" s="125"/>
      <c r="I96" s="125"/>
      <c r="J96" s="125"/>
      <c r="K96" s="126"/>
      <c r="L96" s="142"/>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1AF36-E302-46D4-97EE-2A2C8145822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502</v>
      </c>
      <c r="B1" s="186"/>
      <c r="C1" s="186"/>
      <c r="D1" s="186"/>
      <c r="E1" s="186"/>
      <c r="F1" s="186"/>
      <c r="G1" s="186"/>
      <c r="H1" s="186"/>
      <c r="I1" s="186"/>
      <c r="J1" s="186"/>
      <c r="K1" s="186"/>
      <c r="L1" s="186"/>
      <c r="M1" s="92"/>
    </row>
    <row r="2" spans="1:13" s="95" customFormat="1" ht="57" customHeight="1">
      <c r="A2" s="187" t="s">
        <v>503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28239877</v>
      </c>
      <c r="F7" s="109">
        <v>1296</v>
      </c>
      <c r="G7" s="108">
        <v>21790</v>
      </c>
      <c r="H7" s="144">
        <v>23906</v>
      </c>
      <c r="I7" s="144">
        <v>23892</v>
      </c>
      <c r="J7" s="144">
        <v>24510</v>
      </c>
      <c r="K7" s="144">
        <v>23717.301484230054</v>
      </c>
      <c r="L7" s="144">
        <v>30399.247798742137</v>
      </c>
    </row>
    <row r="8" spans="1:13" ht="14.1" customHeight="1">
      <c r="A8" s="103" t="s">
        <v>313</v>
      </c>
      <c r="B8" s="105" t="s">
        <v>314</v>
      </c>
      <c r="C8" s="106" t="s">
        <v>315</v>
      </c>
      <c r="D8" s="107" t="s">
        <v>10</v>
      </c>
      <c r="E8" s="132" t="s">
        <v>417</v>
      </c>
      <c r="F8" s="133" t="s">
        <v>417</v>
      </c>
      <c r="G8" s="132" t="s">
        <v>417</v>
      </c>
      <c r="H8" s="146" t="s">
        <v>418</v>
      </c>
      <c r="I8" s="146" t="s">
        <v>418</v>
      </c>
      <c r="J8" s="146" t="s">
        <v>418</v>
      </c>
      <c r="K8" s="146" t="s">
        <v>418</v>
      </c>
      <c r="L8" s="146" t="s">
        <v>418</v>
      </c>
    </row>
    <row r="9" spans="1:13" ht="14.1" customHeight="1">
      <c r="A9" s="103" t="s">
        <v>316</v>
      </c>
      <c r="B9" s="105" t="s">
        <v>317</v>
      </c>
      <c r="C9" s="106" t="s">
        <v>318</v>
      </c>
      <c r="D9" s="107" t="s">
        <v>11</v>
      </c>
      <c r="E9" s="132" t="s">
        <v>417</v>
      </c>
      <c r="F9" s="133" t="s">
        <v>417</v>
      </c>
      <c r="G9" s="132" t="s">
        <v>417</v>
      </c>
      <c r="H9" s="146" t="s">
        <v>418</v>
      </c>
      <c r="I9" s="146" t="s">
        <v>418</v>
      </c>
      <c r="J9" s="146" t="s">
        <v>418</v>
      </c>
      <c r="K9" s="146" t="s">
        <v>418</v>
      </c>
      <c r="L9" s="146" t="s">
        <v>418</v>
      </c>
    </row>
    <row r="10" spans="1:13" ht="14.1" customHeight="1">
      <c r="A10" s="103" t="s">
        <v>316</v>
      </c>
      <c r="B10" s="105" t="s">
        <v>319</v>
      </c>
      <c r="C10" s="106" t="s">
        <v>320</v>
      </c>
      <c r="D10" s="107" t="s">
        <v>12</v>
      </c>
      <c r="E10" s="132" t="s">
        <v>417</v>
      </c>
      <c r="F10" s="133" t="s">
        <v>417</v>
      </c>
      <c r="G10" s="132" t="s">
        <v>417</v>
      </c>
      <c r="H10" s="146" t="s">
        <v>418</v>
      </c>
      <c r="I10" s="146" t="s">
        <v>418</v>
      </c>
      <c r="J10" s="146" t="s">
        <v>418</v>
      </c>
      <c r="K10" s="146" t="s">
        <v>418</v>
      </c>
      <c r="L10" s="146" t="s">
        <v>418</v>
      </c>
    </row>
    <row r="11" spans="1:13" ht="14.1" customHeight="1">
      <c r="A11" s="103" t="s">
        <v>303</v>
      </c>
      <c r="B11" s="105" t="s">
        <v>321</v>
      </c>
      <c r="C11" s="106" t="s">
        <v>318</v>
      </c>
      <c r="D11" s="107" t="s">
        <v>13</v>
      </c>
      <c r="E11" s="132" t="s">
        <v>417</v>
      </c>
      <c r="F11" s="133" t="s">
        <v>417</v>
      </c>
      <c r="G11" s="132" t="s">
        <v>417</v>
      </c>
      <c r="H11" s="146" t="s">
        <v>418</v>
      </c>
      <c r="I11" s="146" t="s">
        <v>418</v>
      </c>
      <c r="J11" s="146" t="s">
        <v>418</v>
      </c>
      <c r="K11" s="146" t="s">
        <v>418</v>
      </c>
      <c r="L11" s="146" t="s">
        <v>418</v>
      </c>
    </row>
    <row r="12" spans="1:13" ht="14.1" customHeight="1">
      <c r="A12" s="103" t="s">
        <v>302</v>
      </c>
      <c r="B12" s="105" t="s">
        <v>322</v>
      </c>
      <c r="C12" s="106" t="s">
        <v>323</v>
      </c>
      <c r="D12" s="107" t="s">
        <v>14</v>
      </c>
      <c r="E12" s="108">
        <v>19776058</v>
      </c>
      <c r="F12" s="109">
        <v>832</v>
      </c>
      <c r="G12" s="108">
        <v>23769</v>
      </c>
      <c r="H12" s="144">
        <v>23529</v>
      </c>
      <c r="I12" s="144">
        <v>24611</v>
      </c>
      <c r="J12" s="144">
        <v>24947</v>
      </c>
      <c r="K12" s="144">
        <v>25439.54319180088</v>
      </c>
      <c r="L12" s="144">
        <v>32421.481188118811</v>
      </c>
    </row>
    <row r="13" spans="1:13" ht="14.1" customHeight="1">
      <c r="A13" s="103" t="s">
        <v>303</v>
      </c>
      <c r="B13" s="105" t="s">
        <v>324</v>
      </c>
      <c r="C13" s="106" t="s">
        <v>318</v>
      </c>
      <c r="D13" s="107" t="s">
        <v>15</v>
      </c>
      <c r="E13" s="132" t="s">
        <v>417</v>
      </c>
      <c r="F13" s="133" t="s">
        <v>417</v>
      </c>
      <c r="G13" s="132" t="s">
        <v>417</v>
      </c>
      <c r="H13" s="146" t="s">
        <v>418</v>
      </c>
      <c r="I13" s="146" t="s">
        <v>418</v>
      </c>
      <c r="J13" s="146" t="s">
        <v>418</v>
      </c>
      <c r="K13" s="146" t="s">
        <v>418</v>
      </c>
      <c r="L13" s="146" t="s">
        <v>418</v>
      </c>
    </row>
    <row r="14" spans="1:13" ht="14.1" customHeight="1">
      <c r="A14" s="103" t="s">
        <v>313</v>
      </c>
      <c r="B14" s="105" t="s">
        <v>325</v>
      </c>
      <c r="C14" s="106" t="s">
        <v>326</v>
      </c>
      <c r="D14" s="107" t="s">
        <v>16</v>
      </c>
      <c r="E14" s="108">
        <v>19557516</v>
      </c>
      <c r="F14" s="109">
        <v>712</v>
      </c>
      <c r="G14" s="108">
        <v>27468</v>
      </c>
      <c r="H14" s="144">
        <v>26798</v>
      </c>
      <c r="I14" s="144">
        <v>27808</v>
      </c>
      <c r="J14" s="144">
        <v>27167</v>
      </c>
      <c r="K14" s="144">
        <v>27456.724999999999</v>
      </c>
      <c r="L14" s="144">
        <v>31789.942857142858</v>
      </c>
    </row>
    <row r="15" spans="1:13" ht="14.1" customHeight="1">
      <c r="A15" s="103" t="s">
        <v>313</v>
      </c>
      <c r="B15" s="105" t="s">
        <v>327</v>
      </c>
      <c r="C15" s="106" t="s">
        <v>328</v>
      </c>
      <c r="D15" s="107" t="s">
        <v>17</v>
      </c>
      <c r="E15" s="132" t="s">
        <v>417</v>
      </c>
      <c r="F15" s="133" t="s">
        <v>417</v>
      </c>
      <c r="G15" s="132" t="s">
        <v>417</v>
      </c>
      <c r="H15" s="146" t="s">
        <v>418</v>
      </c>
      <c r="I15" s="146" t="s">
        <v>418</v>
      </c>
      <c r="J15" s="146" t="s">
        <v>418</v>
      </c>
      <c r="K15" s="146" t="s">
        <v>418</v>
      </c>
      <c r="L15" s="146" t="s">
        <v>418</v>
      </c>
    </row>
    <row r="16" spans="1:13" ht="14.1" customHeight="1">
      <c r="A16" s="103" t="s">
        <v>310</v>
      </c>
      <c r="B16" s="105" t="s">
        <v>329</v>
      </c>
      <c r="C16" s="106" t="s">
        <v>312</v>
      </c>
      <c r="D16" s="107" t="s">
        <v>18</v>
      </c>
      <c r="E16" s="108">
        <v>37634942</v>
      </c>
      <c r="F16" s="109">
        <v>1623</v>
      </c>
      <c r="G16" s="108">
        <v>23188</v>
      </c>
      <c r="H16" s="144">
        <v>23340</v>
      </c>
      <c r="I16" s="144">
        <v>23019</v>
      </c>
      <c r="J16" s="144">
        <v>22794</v>
      </c>
      <c r="K16" s="144">
        <v>22801.403899721448</v>
      </c>
      <c r="L16" s="144">
        <v>41748.725170068028</v>
      </c>
    </row>
    <row r="17" spans="1:12" ht="14.1" customHeight="1">
      <c r="A17" s="103" t="s">
        <v>303</v>
      </c>
      <c r="B17" s="105" t="s">
        <v>330</v>
      </c>
      <c r="C17" s="106" t="s">
        <v>315</v>
      </c>
      <c r="D17" s="107" t="s">
        <v>19</v>
      </c>
      <c r="E17" s="132" t="s">
        <v>417</v>
      </c>
      <c r="F17" s="133" t="s">
        <v>417</v>
      </c>
      <c r="G17" s="132" t="s">
        <v>417</v>
      </c>
      <c r="H17" s="146" t="s">
        <v>418</v>
      </c>
      <c r="I17" s="146" t="s">
        <v>418</v>
      </c>
      <c r="J17" s="146" t="s">
        <v>418</v>
      </c>
      <c r="K17" s="146" t="s">
        <v>418</v>
      </c>
      <c r="L17" s="146" t="s">
        <v>418</v>
      </c>
    </row>
    <row r="18" spans="1:12" ht="14.1" customHeight="1">
      <c r="A18" s="103" t="s">
        <v>331</v>
      </c>
      <c r="B18" s="105" t="s">
        <v>332</v>
      </c>
      <c r="C18" s="106" t="s">
        <v>326</v>
      </c>
      <c r="D18" s="107" t="s">
        <v>20</v>
      </c>
      <c r="E18" s="108">
        <v>17635819</v>
      </c>
      <c r="F18" s="109">
        <v>777</v>
      </c>
      <c r="G18" s="108">
        <v>22697</v>
      </c>
      <c r="H18" s="144">
        <v>22684</v>
      </c>
      <c r="I18" s="144">
        <v>22465</v>
      </c>
      <c r="J18" s="144">
        <v>22488</v>
      </c>
      <c r="K18" s="144">
        <v>22100.422018348625</v>
      </c>
      <c r="L18" s="144">
        <v>26193.014760147602</v>
      </c>
    </row>
    <row r="19" spans="1:12" ht="14.1" customHeight="1">
      <c r="A19" s="103" t="s">
        <v>333</v>
      </c>
      <c r="B19" s="105" t="s">
        <v>334</v>
      </c>
      <c r="C19" s="106" t="s">
        <v>326</v>
      </c>
      <c r="D19" s="107" t="s">
        <v>21</v>
      </c>
      <c r="E19" s="108">
        <v>18900095</v>
      </c>
      <c r="F19" s="109">
        <v>865</v>
      </c>
      <c r="G19" s="108">
        <v>21849</v>
      </c>
      <c r="H19" s="144">
        <v>21252</v>
      </c>
      <c r="I19" s="144">
        <v>21100</v>
      </c>
      <c r="J19" s="144">
        <v>20762</v>
      </c>
      <c r="K19" s="144">
        <v>21420.412894375859</v>
      </c>
      <c r="L19" s="144">
        <v>28646.26923076923</v>
      </c>
    </row>
    <row r="20" spans="1:12" ht="14.1" customHeight="1">
      <c r="A20" s="103" t="s">
        <v>331</v>
      </c>
      <c r="B20" s="105" t="s">
        <v>335</v>
      </c>
      <c r="C20" s="106" t="s">
        <v>328</v>
      </c>
      <c r="D20" s="107" t="s">
        <v>22</v>
      </c>
      <c r="E20" s="132" t="s">
        <v>417</v>
      </c>
      <c r="F20" s="133" t="s">
        <v>417</v>
      </c>
      <c r="G20" s="132" t="s">
        <v>417</v>
      </c>
      <c r="H20" s="146" t="s">
        <v>418</v>
      </c>
      <c r="I20" s="146" t="s">
        <v>418</v>
      </c>
      <c r="J20" s="146" t="s">
        <v>418</v>
      </c>
      <c r="K20" s="146" t="s">
        <v>418</v>
      </c>
      <c r="L20" s="146" t="s">
        <v>418</v>
      </c>
    </row>
    <row r="21" spans="1:12" ht="14.1" customHeight="1">
      <c r="A21" s="103" t="s">
        <v>313</v>
      </c>
      <c r="B21" s="105" t="s">
        <v>336</v>
      </c>
      <c r="C21" s="106" t="s">
        <v>328</v>
      </c>
      <c r="D21" s="107" t="s">
        <v>23</v>
      </c>
      <c r="E21" s="132" t="s">
        <v>417</v>
      </c>
      <c r="F21" s="133" t="s">
        <v>417</v>
      </c>
      <c r="G21" s="132" t="s">
        <v>417</v>
      </c>
      <c r="H21" s="146" t="s">
        <v>418</v>
      </c>
      <c r="I21" s="146" t="s">
        <v>418</v>
      </c>
      <c r="J21" s="146" t="s">
        <v>418</v>
      </c>
      <c r="K21" s="146" t="s">
        <v>418</v>
      </c>
      <c r="L21" s="146" t="s">
        <v>418</v>
      </c>
    </row>
    <row r="22" spans="1:12" ht="14.1" customHeight="1">
      <c r="A22" s="103" t="s">
        <v>337</v>
      </c>
      <c r="B22" s="105" t="s">
        <v>338</v>
      </c>
      <c r="C22" s="106" t="s">
        <v>326</v>
      </c>
      <c r="D22" s="107" t="s">
        <v>24</v>
      </c>
      <c r="E22" s="108">
        <v>29409564</v>
      </c>
      <c r="F22" s="109">
        <v>1038</v>
      </c>
      <c r="G22" s="108">
        <v>28332</v>
      </c>
      <c r="H22" s="144">
        <v>28706</v>
      </c>
      <c r="I22" s="144">
        <v>28399</v>
      </c>
      <c r="J22" s="144">
        <v>26705</v>
      </c>
      <c r="K22" s="144">
        <v>27109.987745098038</v>
      </c>
      <c r="L22" s="144">
        <v>35621.963515754564</v>
      </c>
    </row>
    <row r="23" spans="1:12" ht="14.1" customHeight="1">
      <c r="A23" s="103" t="s">
        <v>302</v>
      </c>
      <c r="B23" s="105" t="s">
        <v>339</v>
      </c>
      <c r="C23" s="106" t="s">
        <v>318</v>
      </c>
      <c r="D23" s="107" t="s">
        <v>25</v>
      </c>
      <c r="E23" s="132" t="s">
        <v>417</v>
      </c>
      <c r="F23" s="133" t="s">
        <v>417</v>
      </c>
      <c r="G23" s="132" t="s">
        <v>417</v>
      </c>
      <c r="H23" s="146" t="s">
        <v>418</v>
      </c>
      <c r="I23" s="146" t="s">
        <v>418</v>
      </c>
      <c r="J23" s="146" t="s">
        <v>418</v>
      </c>
      <c r="K23" s="146" t="s">
        <v>418</v>
      </c>
      <c r="L23" s="146" t="s">
        <v>418</v>
      </c>
    </row>
    <row r="24" spans="1:12" ht="14.1" customHeight="1">
      <c r="A24" s="103" t="s">
        <v>331</v>
      </c>
      <c r="B24" s="105" t="s">
        <v>340</v>
      </c>
      <c r="C24" s="106" t="s">
        <v>328</v>
      </c>
      <c r="D24" s="107" t="s">
        <v>26</v>
      </c>
      <c r="E24" s="132" t="s">
        <v>417</v>
      </c>
      <c r="F24" s="133" t="s">
        <v>417</v>
      </c>
      <c r="G24" s="132" t="s">
        <v>417</v>
      </c>
      <c r="H24" s="146" t="s">
        <v>418</v>
      </c>
      <c r="I24" s="146" t="s">
        <v>418</v>
      </c>
      <c r="J24" s="146" t="s">
        <v>418</v>
      </c>
      <c r="K24" s="146" t="s">
        <v>418</v>
      </c>
      <c r="L24" s="146" t="s">
        <v>418</v>
      </c>
    </row>
    <row r="25" spans="1:12" ht="14.1" customHeight="1">
      <c r="A25" s="103" t="s">
        <v>313</v>
      </c>
      <c r="B25" s="105" t="s">
        <v>341</v>
      </c>
      <c r="C25" s="106" t="s">
        <v>326</v>
      </c>
      <c r="D25" s="107" t="s">
        <v>27</v>
      </c>
      <c r="E25" s="108">
        <v>23997323</v>
      </c>
      <c r="F25" s="109">
        <v>1058</v>
      </c>
      <c r="G25" s="108">
        <v>22681</v>
      </c>
      <c r="H25" s="144">
        <v>23752</v>
      </c>
      <c r="I25" s="144">
        <v>26531</v>
      </c>
      <c r="J25" s="144">
        <v>27120</v>
      </c>
      <c r="K25" s="144">
        <v>28008.42105263158</v>
      </c>
      <c r="L25" s="144">
        <v>33625.596491228069</v>
      </c>
    </row>
    <row r="26" spans="1:12" ht="14.1" customHeight="1">
      <c r="A26" s="103" t="s">
        <v>313</v>
      </c>
      <c r="B26" s="105" t="s">
        <v>342</v>
      </c>
      <c r="C26" s="106" t="s">
        <v>328</v>
      </c>
      <c r="D26" s="107" t="s">
        <v>28</v>
      </c>
      <c r="E26" s="132" t="s">
        <v>417</v>
      </c>
      <c r="F26" s="133" t="s">
        <v>417</v>
      </c>
      <c r="G26" s="132" t="s">
        <v>417</v>
      </c>
      <c r="H26" s="146" t="s">
        <v>418</v>
      </c>
      <c r="I26" s="146" t="s">
        <v>418</v>
      </c>
      <c r="J26" s="146" t="s">
        <v>418</v>
      </c>
      <c r="K26" s="146" t="s">
        <v>418</v>
      </c>
      <c r="L26" s="146" t="s">
        <v>418</v>
      </c>
    </row>
    <row r="27" spans="1:12" ht="14.1" customHeight="1">
      <c r="A27" s="103" t="s">
        <v>337</v>
      </c>
      <c r="B27" s="105" t="s">
        <v>343</v>
      </c>
      <c r="C27" s="106" t="s">
        <v>326</v>
      </c>
      <c r="D27" s="107" t="s">
        <v>29</v>
      </c>
      <c r="E27" s="108">
        <v>30608088</v>
      </c>
      <c r="F27" s="109">
        <v>1208</v>
      </c>
      <c r="G27" s="108">
        <v>25337</v>
      </c>
      <c r="H27" s="144">
        <v>27170</v>
      </c>
      <c r="I27" s="144">
        <v>28122</v>
      </c>
      <c r="J27" s="144">
        <v>28183</v>
      </c>
      <c r="K27" s="144">
        <v>27126.205521472391</v>
      </c>
      <c r="L27" s="144">
        <v>34124.489451476795</v>
      </c>
    </row>
    <row r="28" spans="1:12" ht="14.1" customHeight="1">
      <c r="A28" s="103" t="s">
        <v>310</v>
      </c>
      <c r="B28" s="105" t="s">
        <v>344</v>
      </c>
      <c r="C28" s="106" t="s">
        <v>312</v>
      </c>
      <c r="D28" s="107" t="s">
        <v>30</v>
      </c>
      <c r="E28" s="108">
        <v>46978842</v>
      </c>
      <c r="F28" s="109">
        <v>1854</v>
      </c>
      <c r="G28" s="108">
        <v>25339</v>
      </c>
      <c r="H28" s="144">
        <v>25087</v>
      </c>
      <c r="I28" s="144">
        <v>25840</v>
      </c>
      <c r="J28" s="144">
        <v>26558</v>
      </c>
      <c r="K28" s="144">
        <v>26057.516129032258</v>
      </c>
      <c r="L28" s="144">
        <v>36404.719282511214</v>
      </c>
    </row>
    <row r="29" spans="1:12" ht="14.1" customHeight="1">
      <c r="A29" s="103" t="s">
        <v>316</v>
      </c>
      <c r="B29" s="105" t="s">
        <v>345</v>
      </c>
      <c r="C29" s="106" t="s">
        <v>323</v>
      </c>
      <c r="D29" s="107" t="s">
        <v>31</v>
      </c>
      <c r="E29" s="108">
        <v>34102783</v>
      </c>
      <c r="F29" s="109">
        <v>1191</v>
      </c>
      <c r="G29" s="108">
        <v>28633</v>
      </c>
      <c r="H29" s="144">
        <v>31373</v>
      </c>
      <c r="I29" s="144">
        <v>30966</v>
      </c>
      <c r="J29" s="144">
        <v>31415</v>
      </c>
      <c r="K29" s="144">
        <v>31038.063101604279</v>
      </c>
      <c r="L29" s="144">
        <v>41434.199400299847</v>
      </c>
    </row>
    <row r="30" spans="1:12" ht="14.1" customHeight="1">
      <c r="A30" s="103" t="s">
        <v>331</v>
      </c>
      <c r="B30" s="105" t="s">
        <v>346</v>
      </c>
      <c r="C30" s="106" t="s">
        <v>320</v>
      </c>
      <c r="D30" s="107" t="s">
        <v>32</v>
      </c>
      <c r="E30" s="132" t="s">
        <v>417</v>
      </c>
      <c r="F30" s="133" t="s">
        <v>417</v>
      </c>
      <c r="G30" s="132" t="s">
        <v>417</v>
      </c>
      <c r="H30" s="146" t="s">
        <v>418</v>
      </c>
      <c r="I30" s="146" t="s">
        <v>418</v>
      </c>
      <c r="J30" s="146" t="s">
        <v>418</v>
      </c>
      <c r="K30" s="146" t="s">
        <v>418</v>
      </c>
      <c r="L30" s="146" t="s">
        <v>418</v>
      </c>
    </row>
    <row r="31" spans="1:12" ht="14.1" customHeight="1">
      <c r="A31" s="103" t="s">
        <v>331</v>
      </c>
      <c r="B31" s="105" t="s">
        <v>347</v>
      </c>
      <c r="C31" s="106" t="s">
        <v>315</v>
      </c>
      <c r="D31" s="107" t="s">
        <v>33</v>
      </c>
      <c r="E31" s="132" t="s">
        <v>417</v>
      </c>
      <c r="F31" s="133" t="s">
        <v>417</v>
      </c>
      <c r="G31" s="132" t="s">
        <v>417</v>
      </c>
      <c r="H31" s="146" t="s">
        <v>418</v>
      </c>
      <c r="I31" s="146" t="s">
        <v>418</v>
      </c>
      <c r="J31" s="146" t="s">
        <v>418</v>
      </c>
      <c r="K31" s="146" t="s">
        <v>418</v>
      </c>
      <c r="L31" s="146" t="s">
        <v>418</v>
      </c>
    </row>
    <row r="32" spans="1:12" ht="14.1" customHeight="1">
      <c r="A32" s="103" t="s">
        <v>331</v>
      </c>
      <c r="B32" s="105" t="s">
        <v>348</v>
      </c>
      <c r="C32" s="106" t="s">
        <v>318</v>
      </c>
      <c r="D32" s="107" t="s">
        <v>34</v>
      </c>
      <c r="E32" s="132" t="s">
        <v>417</v>
      </c>
      <c r="F32" s="133" t="s">
        <v>417</v>
      </c>
      <c r="G32" s="132" t="s">
        <v>417</v>
      </c>
      <c r="H32" s="146" t="s">
        <v>418</v>
      </c>
      <c r="I32" s="146" t="s">
        <v>418</v>
      </c>
      <c r="J32" s="146" t="s">
        <v>418</v>
      </c>
      <c r="K32" s="146" t="s">
        <v>418</v>
      </c>
      <c r="L32" s="146" t="s">
        <v>418</v>
      </c>
    </row>
    <row r="33" spans="1:12" ht="14.1" customHeight="1">
      <c r="A33" s="103" t="s">
        <v>316</v>
      </c>
      <c r="B33" s="105" t="s">
        <v>349</v>
      </c>
      <c r="C33" s="106" t="s">
        <v>320</v>
      </c>
      <c r="D33" s="107" t="s">
        <v>35</v>
      </c>
      <c r="E33" s="132" t="s">
        <v>417</v>
      </c>
      <c r="F33" s="133" t="s">
        <v>417</v>
      </c>
      <c r="G33" s="132" t="s">
        <v>417</v>
      </c>
      <c r="H33" s="146" t="s">
        <v>418</v>
      </c>
      <c r="I33" s="146" t="s">
        <v>418</v>
      </c>
      <c r="J33" s="146" t="s">
        <v>418</v>
      </c>
      <c r="K33" s="146" t="s">
        <v>418</v>
      </c>
      <c r="L33" s="146" t="s">
        <v>418</v>
      </c>
    </row>
    <row r="34" spans="1:12" ht="14.1" customHeight="1">
      <c r="A34" s="103" t="s">
        <v>333</v>
      </c>
      <c r="B34" s="105" t="s">
        <v>350</v>
      </c>
      <c r="C34" s="106" t="s">
        <v>318</v>
      </c>
      <c r="D34" s="107" t="s">
        <v>36</v>
      </c>
      <c r="E34" s="132" t="s">
        <v>417</v>
      </c>
      <c r="F34" s="133" t="s">
        <v>417</v>
      </c>
      <c r="G34" s="132" t="s">
        <v>417</v>
      </c>
      <c r="H34" s="146" t="s">
        <v>418</v>
      </c>
      <c r="I34" s="146" t="s">
        <v>418</v>
      </c>
      <c r="J34" s="146" t="s">
        <v>418</v>
      </c>
      <c r="K34" s="146" t="s">
        <v>418</v>
      </c>
      <c r="L34" s="146" t="s">
        <v>418</v>
      </c>
    </row>
    <row r="35" spans="1:12" ht="14.1" customHeight="1">
      <c r="A35" s="103" t="s">
        <v>316</v>
      </c>
      <c r="B35" s="105" t="s">
        <v>351</v>
      </c>
      <c r="C35" s="106" t="s">
        <v>318</v>
      </c>
      <c r="D35" s="107" t="s">
        <v>37</v>
      </c>
      <c r="E35" s="132" t="s">
        <v>417</v>
      </c>
      <c r="F35" s="133" t="s">
        <v>417</v>
      </c>
      <c r="G35" s="132" t="s">
        <v>417</v>
      </c>
      <c r="H35" s="146" t="s">
        <v>418</v>
      </c>
      <c r="I35" s="146" t="s">
        <v>418</v>
      </c>
      <c r="J35" s="146" t="s">
        <v>418</v>
      </c>
      <c r="K35" s="146" t="s">
        <v>418</v>
      </c>
      <c r="L35" s="146" t="s">
        <v>418</v>
      </c>
    </row>
    <row r="36" spans="1:12" ht="14.1" customHeight="1">
      <c r="A36" s="103" t="s">
        <v>316</v>
      </c>
      <c r="B36" s="105" t="s">
        <v>352</v>
      </c>
      <c r="C36" s="106" t="s">
        <v>328</v>
      </c>
      <c r="D36" s="107" t="s">
        <v>38</v>
      </c>
      <c r="E36" s="132" t="s">
        <v>417</v>
      </c>
      <c r="F36" s="133" t="s">
        <v>417</v>
      </c>
      <c r="G36" s="132" t="s">
        <v>417</v>
      </c>
      <c r="H36" s="146" t="s">
        <v>418</v>
      </c>
      <c r="I36" s="146" t="s">
        <v>418</v>
      </c>
      <c r="J36" s="146" t="s">
        <v>418</v>
      </c>
      <c r="K36" s="146" t="s">
        <v>418</v>
      </c>
      <c r="L36" s="146" t="s">
        <v>418</v>
      </c>
    </row>
    <row r="37" spans="1:12" ht="14.1" customHeight="1">
      <c r="A37" s="103" t="s">
        <v>331</v>
      </c>
      <c r="B37" s="105" t="s">
        <v>353</v>
      </c>
      <c r="C37" s="106" t="s">
        <v>318</v>
      </c>
      <c r="D37" s="107" t="s">
        <v>79</v>
      </c>
      <c r="E37" s="132" t="s">
        <v>417</v>
      </c>
      <c r="F37" s="133" t="s">
        <v>417</v>
      </c>
      <c r="G37" s="132" t="s">
        <v>417</v>
      </c>
      <c r="H37" s="146" t="s">
        <v>418</v>
      </c>
      <c r="I37" s="146" t="s">
        <v>418</v>
      </c>
      <c r="J37" s="146" t="s">
        <v>418</v>
      </c>
      <c r="K37" s="146" t="s">
        <v>418</v>
      </c>
      <c r="L37" s="146" t="s">
        <v>418</v>
      </c>
    </row>
    <row r="38" spans="1:12" ht="14.1" customHeight="1">
      <c r="A38" s="103" t="s">
        <v>313</v>
      </c>
      <c r="B38" s="105" t="s">
        <v>354</v>
      </c>
      <c r="C38" s="106" t="s">
        <v>320</v>
      </c>
      <c r="D38" s="107" t="s">
        <v>80</v>
      </c>
      <c r="E38" s="132" t="s">
        <v>417</v>
      </c>
      <c r="F38" s="133" t="s">
        <v>417</v>
      </c>
      <c r="G38" s="132" t="s">
        <v>417</v>
      </c>
      <c r="H38" s="146" t="s">
        <v>418</v>
      </c>
      <c r="I38" s="146" t="s">
        <v>418</v>
      </c>
      <c r="J38" s="146" t="s">
        <v>418</v>
      </c>
      <c r="K38" s="146" t="s">
        <v>418</v>
      </c>
      <c r="L38" s="146" t="s">
        <v>418</v>
      </c>
    </row>
    <row r="39" spans="1:12" ht="14.1" customHeight="1">
      <c r="A39" s="103" t="s">
        <v>333</v>
      </c>
      <c r="B39" s="105" t="s">
        <v>355</v>
      </c>
      <c r="C39" s="106" t="s">
        <v>328</v>
      </c>
      <c r="D39" s="107" t="s">
        <v>81</v>
      </c>
      <c r="E39" s="132" t="s">
        <v>417</v>
      </c>
      <c r="F39" s="133" t="s">
        <v>417</v>
      </c>
      <c r="G39" s="132" t="s">
        <v>417</v>
      </c>
      <c r="H39" s="146" t="s">
        <v>418</v>
      </c>
      <c r="I39" s="146" t="s">
        <v>418</v>
      </c>
      <c r="J39" s="146" t="s">
        <v>418</v>
      </c>
      <c r="K39" s="146" t="s">
        <v>418</v>
      </c>
      <c r="L39" s="146" t="s">
        <v>418</v>
      </c>
    </row>
    <row r="40" spans="1:12" ht="14.1" customHeight="1">
      <c r="A40" s="103" t="s">
        <v>337</v>
      </c>
      <c r="B40" s="105" t="s">
        <v>356</v>
      </c>
      <c r="C40" s="106" t="s">
        <v>326</v>
      </c>
      <c r="D40" s="107" t="s">
        <v>82</v>
      </c>
      <c r="E40" s="108">
        <v>26446249</v>
      </c>
      <c r="F40" s="109">
        <v>839</v>
      </c>
      <c r="G40" s="108">
        <v>31521</v>
      </c>
      <c r="H40" s="144">
        <v>30499</v>
      </c>
      <c r="I40" s="144">
        <v>31446</v>
      </c>
      <c r="J40" s="144">
        <v>31425</v>
      </c>
      <c r="K40" s="144">
        <v>32768.119883040934</v>
      </c>
      <c r="L40" s="144">
        <v>31357.727007299269</v>
      </c>
    </row>
    <row r="41" spans="1:12" ht="14.1" customHeight="1">
      <c r="A41" s="103" t="s">
        <v>303</v>
      </c>
      <c r="B41" s="105" t="s">
        <v>357</v>
      </c>
      <c r="C41" s="106" t="s">
        <v>318</v>
      </c>
      <c r="D41" s="107" t="s">
        <v>83</v>
      </c>
      <c r="E41" s="132" t="s">
        <v>417</v>
      </c>
      <c r="F41" s="133" t="s">
        <v>417</v>
      </c>
      <c r="G41" s="132" t="s">
        <v>417</v>
      </c>
      <c r="H41" s="146" t="s">
        <v>418</v>
      </c>
      <c r="I41" s="146" t="s">
        <v>418</v>
      </c>
      <c r="J41" s="146" t="s">
        <v>418</v>
      </c>
      <c r="K41" s="146" t="s">
        <v>418</v>
      </c>
      <c r="L41" s="146" t="s">
        <v>418</v>
      </c>
    </row>
    <row r="42" spans="1:12" ht="14.1" customHeight="1">
      <c r="A42" s="103" t="s">
        <v>303</v>
      </c>
      <c r="B42" s="105" t="s">
        <v>358</v>
      </c>
      <c r="C42" s="106" t="s">
        <v>315</v>
      </c>
      <c r="D42" s="107" t="s">
        <v>84</v>
      </c>
      <c r="E42" s="132" t="s">
        <v>417</v>
      </c>
      <c r="F42" s="133" t="s">
        <v>417</v>
      </c>
      <c r="G42" s="132" t="s">
        <v>417</v>
      </c>
      <c r="H42" s="146" t="s">
        <v>418</v>
      </c>
      <c r="I42" s="146" t="s">
        <v>418</v>
      </c>
      <c r="J42" s="146" t="s">
        <v>418</v>
      </c>
      <c r="K42" s="146" t="s">
        <v>418</v>
      </c>
      <c r="L42" s="146" t="s">
        <v>418</v>
      </c>
    </row>
    <row r="43" spans="1:12" ht="14.1" customHeight="1">
      <c r="A43" s="103" t="s">
        <v>333</v>
      </c>
      <c r="B43" s="105" t="s">
        <v>359</v>
      </c>
      <c r="C43" s="106" t="s">
        <v>326</v>
      </c>
      <c r="D43" s="107" t="s">
        <v>85</v>
      </c>
      <c r="E43" s="108">
        <v>17640268</v>
      </c>
      <c r="F43" s="109">
        <v>832</v>
      </c>
      <c r="G43" s="108">
        <v>21202</v>
      </c>
      <c r="H43" s="144">
        <v>21185</v>
      </c>
      <c r="I43" s="144">
        <v>21470</v>
      </c>
      <c r="J43" s="144">
        <v>20724</v>
      </c>
      <c r="K43" s="144">
        <v>21735.860398860397</v>
      </c>
      <c r="L43" s="144">
        <v>85445.293413173655</v>
      </c>
    </row>
    <row r="44" spans="1:12" ht="14.1" customHeight="1">
      <c r="A44" s="103" t="s">
        <v>333</v>
      </c>
      <c r="B44" s="105" t="s">
        <v>360</v>
      </c>
      <c r="C44" s="106" t="s">
        <v>326</v>
      </c>
      <c r="D44" s="107" t="s">
        <v>86</v>
      </c>
      <c r="E44" s="108">
        <v>24809914</v>
      </c>
      <c r="F44" s="109">
        <v>979</v>
      </c>
      <c r="G44" s="108">
        <v>25342</v>
      </c>
      <c r="H44" s="144">
        <v>23918</v>
      </c>
      <c r="I44" s="144">
        <v>24941</v>
      </c>
      <c r="J44" s="144">
        <v>26122</v>
      </c>
      <c r="K44" s="144">
        <v>26157.488054607507</v>
      </c>
      <c r="L44" s="144">
        <v>32621.294985250737</v>
      </c>
    </row>
    <row r="45" spans="1:12" ht="14.1" customHeight="1">
      <c r="A45" s="103" t="s">
        <v>331</v>
      </c>
      <c r="B45" s="105" t="s">
        <v>361</v>
      </c>
      <c r="C45" s="106" t="s">
        <v>326</v>
      </c>
      <c r="D45" s="107" t="s">
        <v>87</v>
      </c>
      <c r="E45" s="108">
        <v>15852065</v>
      </c>
      <c r="F45" s="109">
        <v>832</v>
      </c>
      <c r="G45" s="108">
        <v>19052</v>
      </c>
      <c r="H45" s="144">
        <v>19760</v>
      </c>
      <c r="I45" s="144">
        <v>21530</v>
      </c>
      <c r="J45" s="144">
        <v>21899</v>
      </c>
      <c r="K45" s="144">
        <v>21681.899686520377</v>
      </c>
      <c r="L45" s="144">
        <v>25654.438931297711</v>
      </c>
    </row>
    <row r="46" spans="1:12" ht="14.1" customHeight="1">
      <c r="A46" s="103" t="s">
        <v>331</v>
      </c>
      <c r="B46" s="105" t="s">
        <v>362</v>
      </c>
      <c r="C46" s="106" t="s">
        <v>326</v>
      </c>
      <c r="D46" s="107" t="s">
        <v>88</v>
      </c>
      <c r="E46" s="108">
        <v>17100614</v>
      </c>
      <c r="F46" s="109">
        <v>701</v>
      </c>
      <c r="G46" s="108">
        <v>24394</v>
      </c>
      <c r="H46" s="144">
        <v>24723</v>
      </c>
      <c r="I46" s="144">
        <v>24268</v>
      </c>
      <c r="J46" s="144">
        <v>24394</v>
      </c>
      <c r="K46" s="144">
        <v>24191.285240464345</v>
      </c>
      <c r="L46" s="144">
        <v>30898.683516483517</v>
      </c>
    </row>
    <row r="47" spans="1:12" ht="14.1" customHeight="1">
      <c r="A47" s="103" t="s">
        <v>337</v>
      </c>
      <c r="B47" s="105" t="s">
        <v>363</v>
      </c>
      <c r="C47" s="106" t="s">
        <v>326</v>
      </c>
      <c r="D47" s="107" t="s">
        <v>89</v>
      </c>
      <c r="E47" s="108">
        <v>23457715</v>
      </c>
      <c r="F47" s="109">
        <v>859</v>
      </c>
      <c r="G47" s="108">
        <v>27308</v>
      </c>
      <c r="H47" s="144">
        <v>27068</v>
      </c>
      <c r="I47" s="144">
        <v>27147</v>
      </c>
      <c r="J47" s="144">
        <v>27189</v>
      </c>
      <c r="K47" s="144">
        <v>26805.686762778507</v>
      </c>
      <c r="L47" s="144">
        <v>30839.412130637636</v>
      </c>
    </row>
    <row r="48" spans="1:12" ht="14.1" customHeight="1">
      <c r="A48" s="103" t="s">
        <v>313</v>
      </c>
      <c r="B48" s="105" t="s">
        <v>364</v>
      </c>
      <c r="C48" s="106" t="s">
        <v>326</v>
      </c>
      <c r="D48" s="107" t="s">
        <v>90</v>
      </c>
      <c r="E48" s="108">
        <v>19580615</v>
      </c>
      <c r="F48" s="109">
        <v>769</v>
      </c>
      <c r="G48" s="108">
        <v>25462</v>
      </c>
      <c r="H48" s="144">
        <v>24756</v>
      </c>
      <c r="I48" s="144">
        <v>25579</v>
      </c>
      <c r="J48" s="144">
        <v>25821</v>
      </c>
      <c r="K48" s="144">
        <v>26244.597243491578</v>
      </c>
      <c r="L48" s="144">
        <v>33952.241869918696</v>
      </c>
    </row>
    <row r="49" spans="1:12" ht="14.1" customHeight="1">
      <c r="A49" s="103" t="s">
        <v>333</v>
      </c>
      <c r="B49" s="105" t="s">
        <v>365</v>
      </c>
      <c r="C49" s="106" t="s">
        <v>328</v>
      </c>
      <c r="D49" s="107" t="s">
        <v>91</v>
      </c>
      <c r="E49" s="132" t="s">
        <v>417</v>
      </c>
      <c r="F49" s="133" t="s">
        <v>417</v>
      </c>
      <c r="G49" s="132" t="s">
        <v>417</v>
      </c>
      <c r="H49" s="146" t="s">
        <v>418</v>
      </c>
      <c r="I49" s="146" t="s">
        <v>418</v>
      </c>
      <c r="J49" s="146" t="s">
        <v>418</v>
      </c>
      <c r="K49" s="146" t="s">
        <v>418</v>
      </c>
      <c r="L49" s="146" t="s">
        <v>418</v>
      </c>
    </row>
    <row r="50" spans="1:12" ht="14.1" customHeight="1">
      <c r="A50" s="103" t="s">
        <v>303</v>
      </c>
      <c r="B50" s="105" t="s">
        <v>366</v>
      </c>
      <c r="C50" s="106" t="s">
        <v>323</v>
      </c>
      <c r="D50" s="107" t="s">
        <v>92</v>
      </c>
      <c r="E50" s="108">
        <v>19412518</v>
      </c>
      <c r="F50" s="109">
        <v>801</v>
      </c>
      <c r="G50" s="108">
        <v>24235</v>
      </c>
      <c r="H50" s="144">
        <v>24363</v>
      </c>
      <c r="I50" s="144">
        <v>23677</v>
      </c>
      <c r="J50" s="144">
        <v>24560</v>
      </c>
      <c r="K50" s="144">
        <v>25125.534562211982</v>
      </c>
      <c r="L50" s="144">
        <v>33223.013452914798</v>
      </c>
    </row>
    <row r="51" spans="1:12" ht="14.1" customHeight="1">
      <c r="A51" s="103" t="s">
        <v>337</v>
      </c>
      <c r="B51" s="105" t="s">
        <v>367</v>
      </c>
      <c r="C51" s="106" t="s">
        <v>312</v>
      </c>
      <c r="D51" s="107" t="s">
        <v>93</v>
      </c>
      <c r="E51" s="108">
        <v>36502145</v>
      </c>
      <c r="F51" s="109">
        <v>1439</v>
      </c>
      <c r="G51" s="108">
        <v>25366</v>
      </c>
      <c r="H51" s="144">
        <v>25910</v>
      </c>
      <c r="I51" s="144">
        <v>26104</v>
      </c>
      <c r="J51" s="144">
        <v>26254</v>
      </c>
      <c r="K51" s="144">
        <v>25061.506276150627</v>
      </c>
      <c r="L51" s="144">
        <v>37708.667522464697</v>
      </c>
    </row>
    <row r="52" spans="1:12" ht="14.1" customHeight="1">
      <c r="A52" s="103" t="s">
        <v>331</v>
      </c>
      <c r="B52" s="105" t="s">
        <v>368</v>
      </c>
      <c r="C52" s="106" t="s">
        <v>315</v>
      </c>
      <c r="D52" s="107" t="s">
        <v>94</v>
      </c>
      <c r="E52" s="132" t="s">
        <v>417</v>
      </c>
      <c r="F52" s="133" t="s">
        <v>417</v>
      </c>
      <c r="G52" s="132" t="s">
        <v>417</v>
      </c>
      <c r="H52" s="146" t="s">
        <v>418</v>
      </c>
      <c r="I52" s="146" t="s">
        <v>418</v>
      </c>
      <c r="J52" s="146" t="s">
        <v>418</v>
      </c>
      <c r="K52" s="146" t="s">
        <v>418</v>
      </c>
      <c r="L52" s="146" t="s">
        <v>418</v>
      </c>
    </row>
    <row r="53" spans="1:12" ht="14.1" customHeight="1">
      <c r="A53" s="103" t="s">
        <v>313</v>
      </c>
      <c r="B53" s="105" t="s">
        <v>369</v>
      </c>
      <c r="C53" s="106" t="s">
        <v>318</v>
      </c>
      <c r="D53" s="107" t="s">
        <v>95</v>
      </c>
      <c r="E53" s="132" t="s">
        <v>417</v>
      </c>
      <c r="F53" s="133" t="s">
        <v>417</v>
      </c>
      <c r="G53" s="132" t="s">
        <v>417</v>
      </c>
      <c r="H53" s="146" t="s">
        <v>418</v>
      </c>
      <c r="I53" s="146" t="s">
        <v>418</v>
      </c>
      <c r="J53" s="146" t="s">
        <v>418</v>
      </c>
      <c r="K53" s="146" t="s">
        <v>418</v>
      </c>
      <c r="L53" s="146" t="s">
        <v>418</v>
      </c>
    </row>
    <row r="54" spans="1:12" ht="14.1" customHeight="1">
      <c r="A54" s="103" t="s">
        <v>303</v>
      </c>
      <c r="B54" s="105" t="s">
        <v>370</v>
      </c>
      <c r="C54" s="106" t="s">
        <v>318</v>
      </c>
      <c r="D54" s="107" t="s">
        <v>96</v>
      </c>
      <c r="E54" s="132" t="s">
        <v>417</v>
      </c>
      <c r="F54" s="133" t="s">
        <v>417</v>
      </c>
      <c r="G54" s="132" t="s">
        <v>417</v>
      </c>
      <c r="H54" s="146" t="s">
        <v>418</v>
      </c>
      <c r="I54" s="146" t="s">
        <v>418</v>
      </c>
      <c r="J54" s="146" t="s">
        <v>418</v>
      </c>
      <c r="K54" s="146" t="s">
        <v>418</v>
      </c>
      <c r="L54" s="146" t="s">
        <v>418</v>
      </c>
    </row>
    <row r="55" spans="1:12" ht="14.1" customHeight="1">
      <c r="A55" s="103" t="s">
        <v>313</v>
      </c>
      <c r="B55" s="105" t="s">
        <v>371</v>
      </c>
      <c r="C55" s="106" t="s">
        <v>326</v>
      </c>
      <c r="D55" s="107" t="s">
        <v>97</v>
      </c>
      <c r="E55" s="108">
        <v>21225502</v>
      </c>
      <c r="F55" s="109">
        <v>633</v>
      </c>
      <c r="G55" s="108">
        <v>33531</v>
      </c>
      <c r="H55" s="144">
        <v>33129</v>
      </c>
      <c r="I55" s="144">
        <v>35228</v>
      </c>
      <c r="J55" s="144">
        <v>35011</v>
      </c>
      <c r="K55" s="144">
        <v>33063.551181102361</v>
      </c>
      <c r="L55" s="144">
        <v>35140.789709172263</v>
      </c>
    </row>
    <row r="56" spans="1:12" ht="14.1" customHeight="1">
      <c r="A56" s="103" t="s">
        <v>331</v>
      </c>
      <c r="B56" s="105" t="s">
        <v>372</v>
      </c>
      <c r="C56" s="106" t="s">
        <v>320</v>
      </c>
      <c r="D56" s="107" t="s">
        <v>98</v>
      </c>
      <c r="E56" s="132" t="s">
        <v>417</v>
      </c>
      <c r="F56" s="133" t="s">
        <v>417</v>
      </c>
      <c r="G56" s="132" t="s">
        <v>417</v>
      </c>
      <c r="H56" s="146" t="s">
        <v>418</v>
      </c>
      <c r="I56" s="146" t="s">
        <v>418</v>
      </c>
      <c r="J56" s="146" t="s">
        <v>418</v>
      </c>
      <c r="K56" s="146" t="s">
        <v>418</v>
      </c>
      <c r="L56" s="146" t="s">
        <v>418</v>
      </c>
    </row>
    <row r="57" spans="1:12" ht="14.1" customHeight="1">
      <c r="A57" s="103" t="s">
        <v>303</v>
      </c>
      <c r="B57" s="105" t="s">
        <v>373</v>
      </c>
      <c r="C57" s="106" t="s">
        <v>323</v>
      </c>
      <c r="D57" s="112" t="s">
        <v>99</v>
      </c>
      <c r="E57" s="108">
        <v>20784968</v>
      </c>
      <c r="F57" s="109">
        <v>810</v>
      </c>
      <c r="G57" s="108">
        <v>25660</v>
      </c>
      <c r="H57" s="144">
        <v>24928</v>
      </c>
      <c r="I57" s="144">
        <v>25907</v>
      </c>
      <c r="J57" s="144">
        <v>26643</v>
      </c>
      <c r="K57" s="144">
        <v>25956.157670454544</v>
      </c>
      <c r="L57" s="144">
        <v>26496.423999999999</v>
      </c>
    </row>
    <row r="58" spans="1:12" ht="14.1" customHeight="1">
      <c r="A58" s="103" t="s">
        <v>310</v>
      </c>
      <c r="B58" s="105" t="s">
        <v>374</v>
      </c>
      <c r="C58" s="106" t="s">
        <v>312</v>
      </c>
      <c r="D58" s="107" t="s">
        <v>100</v>
      </c>
      <c r="E58" s="108">
        <v>35520201</v>
      </c>
      <c r="F58" s="109">
        <v>1393</v>
      </c>
      <c r="G58" s="108">
        <v>25499</v>
      </c>
      <c r="H58" s="144">
        <v>24410</v>
      </c>
      <c r="I58" s="144">
        <v>24235</v>
      </c>
      <c r="J58" s="144">
        <v>23874</v>
      </c>
      <c r="K58" s="144">
        <v>24020.319083969465</v>
      </c>
      <c r="L58" s="144">
        <v>34245.021939953811</v>
      </c>
    </row>
    <row r="59" spans="1:12" ht="14.1" customHeight="1">
      <c r="A59" s="103" t="s">
        <v>303</v>
      </c>
      <c r="B59" s="105" t="s">
        <v>375</v>
      </c>
      <c r="C59" s="106" t="s">
        <v>315</v>
      </c>
      <c r="D59" s="107" t="s">
        <v>101</v>
      </c>
      <c r="E59" s="132" t="s">
        <v>417</v>
      </c>
      <c r="F59" s="133" t="s">
        <v>417</v>
      </c>
      <c r="G59" s="132" t="s">
        <v>417</v>
      </c>
      <c r="H59" s="146" t="s">
        <v>418</v>
      </c>
      <c r="I59" s="146" t="s">
        <v>418</v>
      </c>
      <c r="J59" s="146" t="s">
        <v>418</v>
      </c>
      <c r="K59" s="146" t="s">
        <v>418</v>
      </c>
      <c r="L59" s="146" t="s">
        <v>418</v>
      </c>
    </row>
    <row r="60" spans="1:12" ht="14.1" customHeight="1">
      <c r="A60" s="103" t="s">
        <v>331</v>
      </c>
      <c r="B60" s="105" t="s">
        <v>376</v>
      </c>
      <c r="C60" s="106" t="s">
        <v>318</v>
      </c>
      <c r="D60" s="107" t="s">
        <v>102</v>
      </c>
      <c r="E60" s="132" t="s">
        <v>417</v>
      </c>
      <c r="F60" s="133" t="s">
        <v>417</v>
      </c>
      <c r="G60" s="132" t="s">
        <v>417</v>
      </c>
      <c r="H60" s="146" t="s">
        <v>418</v>
      </c>
      <c r="I60" s="146" t="s">
        <v>418</v>
      </c>
      <c r="J60" s="146" t="s">
        <v>418</v>
      </c>
      <c r="K60" s="146" t="s">
        <v>418</v>
      </c>
      <c r="L60" s="146" t="s">
        <v>418</v>
      </c>
    </row>
    <row r="61" spans="1:12" ht="14.1" customHeight="1">
      <c r="A61" s="103" t="s">
        <v>310</v>
      </c>
      <c r="B61" s="105" t="s">
        <v>377</v>
      </c>
      <c r="C61" s="106" t="s">
        <v>312</v>
      </c>
      <c r="D61" s="107" t="s">
        <v>103</v>
      </c>
      <c r="E61" s="108">
        <v>38888938</v>
      </c>
      <c r="F61" s="109">
        <v>1396</v>
      </c>
      <c r="G61" s="108">
        <v>27857</v>
      </c>
      <c r="H61" s="144">
        <v>26797</v>
      </c>
      <c r="I61" s="144">
        <v>27127</v>
      </c>
      <c r="J61" s="144">
        <v>26890</v>
      </c>
      <c r="K61" s="144">
        <v>27221.925774877651</v>
      </c>
      <c r="L61" s="144">
        <v>36298.911564625851</v>
      </c>
    </row>
    <row r="62" spans="1:12" ht="14.1" customHeight="1">
      <c r="A62" s="103" t="s">
        <v>331</v>
      </c>
      <c r="B62" s="105" t="s">
        <v>378</v>
      </c>
      <c r="C62" s="106" t="s">
        <v>315</v>
      </c>
      <c r="D62" s="107" t="s">
        <v>104</v>
      </c>
      <c r="E62" s="132" t="s">
        <v>417</v>
      </c>
      <c r="F62" s="133" t="s">
        <v>417</v>
      </c>
      <c r="G62" s="132" t="s">
        <v>417</v>
      </c>
      <c r="H62" s="146" t="s">
        <v>418</v>
      </c>
      <c r="I62" s="146" t="s">
        <v>418</v>
      </c>
      <c r="J62" s="146" t="s">
        <v>418</v>
      </c>
      <c r="K62" s="146" t="s">
        <v>418</v>
      </c>
      <c r="L62" s="146" t="s">
        <v>418</v>
      </c>
    </row>
    <row r="63" spans="1:12" ht="14.1" customHeight="1">
      <c r="A63" s="103" t="s">
        <v>303</v>
      </c>
      <c r="B63" s="105" t="s">
        <v>379</v>
      </c>
      <c r="C63" s="106" t="s">
        <v>315</v>
      </c>
      <c r="D63" s="107" t="s">
        <v>105</v>
      </c>
      <c r="E63" s="132" t="s">
        <v>417</v>
      </c>
      <c r="F63" s="133" t="s">
        <v>417</v>
      </c>
      <c r="G63" s="132" t="s">
        <v>417</v>
      </c>
      <c r="H63" s="146" t="s">
        <v>418</v>
      </c>
      <c r="I63" s="146" t="s">
        <v>418</v>
      </c>
      <c r="J63" s="146" t="s">
        <v>418</v>
      </c>
      <c r="K63" s="146" t="s">
        <v>418</v>
      </c>
      <c r="L63" s="146" t="s">
        <v>418</v>
      </c>
    </row>
    <row r="64" spans="1:12" ht="14.1" customHeight="1">
      <c r="A64" s="103" t="s">
        <v>337</v>
      </c>
      <c r="B64" s="105" t="s">
        <v>380</v>
      </c>
      <c r="C64" s="106" t="s">
        <v>326</v>
      </c>
      <c r="D64" s="107" t="s">
        <v>106</v>
      </c>
      <c r="E64" s="108">
        <v>31692273</v>
      </c>
      <c r="F64" s="109">
        <v>1190</v>
      </c>
      <c r="G64" s="108">
        <v>26632</v>
      </c>
      <c r="H64" s="144">
        <v>25519</v>
      </c>
      <c r="I64" s="144">
        <v>24756</v>
      </c>
      <c r="J64" s="144">
        <v>25887</v>
      </c>
      <c r="K64" s="144">
        <v>26253.704130643611</v>
      </c>
      <c r="L64" s="144">
        <v>33026.626884422112</v>
      </c>
    </row>
    <row r="65" spans="1:12" ht="14.1" customHeight="1">
      <c r="A65" s="103" t="s">
        <v>303</v>
      </c>
      <c r="B65" s="105" t="s">
        <v>381</v>
      </c>
      <c r="C65" s="106" t="s">
        <v>315</v>
      </c>
      <c r="D65" s="107" t="s">
        <v>107</v>
      </c>
      <c r="E65" s="132" t="s">
        <v>417</v>
      </c>
      <c r="F65" s="133" t="s">
        <v>417</v>
      </c>
      <c r="G65" s="132" t="s">
        <v>417</v>
      </c>
      <c r="H65" s="146" t="s">
        <v>418</v>
      </c>
      <c r="I65" s="146" t="s">
        <v>418</v>
      </c>
      <c r="J65" s="146" t="s">
        <v>418</v>
      </c>
      <c r="K65" s="146" t="s">
        <v>418</v>
      </c>
      <c r="L65" s="146" t="s">
        <v>418</v>
      </c>
    </row>
    <row r="66" spans="1:12" ht="14.1" customHeight="1">
      <c r="A66" s="103" t="s">
        <v>316</v>
      </c>
      <c r="B66" s="105" t="s">
        <v>382</v>
      </c>
      <c r="C66" s="106" t="s">
        <v>328</v>
      </c>
      <c r="D66" s="107" t="s">
        <v>108</v>
      </c>
      <c r="E66" s="132" t="s">
        <v>417</v>
      </c>
      <c r="F66" s="133" t="s">
        <v>417</v>
      </c>
      <c r="G66" s="132" t="s">
        <v>417</v>
      </c>
      <c r="H66" s="146" t="s">
        <v>418</v>
      </c>
      <c r="I66" s="146" t="s">
        <v>418</v>
      </c>
      <c r="J66" s="146" t="s">
        <v>418</v>
      </c>
      <c r="K66" s="146" t="s">
        <v>418</v>
      </c>
      <c r="L66" s="146" t="s">
        <v>418</v>
      </c>
    </row>
    <row r="67" spans="1:12" ht="14.1" customHeight="1">
      <c r="A67" s="103" t="s">
        <v>331</v>
      </c>
      <c r="B67" s="105" t="s">
        <v>383</v>
      </c>
      <c r="C67" s="106" t="s">
        <v>328</v>
      </c>
      <c r="D67" s="107" t="s">
        <v>109</v>
      </c>
      <c r="E67" s="132" t="s">
        <v>417</v>
      </c>
      <c r="F67" s="133" t="s">
        <v>417</v>
      </c>
      <c r="G67" s="132" t="s">
        <v>417</v>
      </c>
      <c r="H67" s="146" t="s">
        <v>418</v>
      </c>
      <c r="I67" s="146" t="s">
        <v>418</v>
      </c>
      <c r="J67" s="146" t="s">
        <v>418</v>
      </c>
      <c r="K67" s="146" t="s">
        <v>418</v>
      </c>
      <c r="L67" s="146" t="s">
        <v>418</v>
      </c>
    </row>
    <row r="68" spans="1:12" ht="14.1" customHeight="1">
      <c r="A68" s="103" t="s">
        <v>313</v>
      </c>
      <c r="B68" s="105" t="s">
        <v>384</v>
      </c>
      <c r="C68" s="106" t="s">
        <v>326</v>
      </c>
      <c r="D68" s="107" t="s">
        <v>110</v>
      </c>
      <c r="E68" s="108">
        <v>20734206</v>
      </c>
      <c r="F68" s="109">
        <v>959</v>
      </c>
      <c r="G68" s="108">
        <v>21620</v>
      </c>
      <c r="H68" s="144">
        <v>21985</v>
      </c>
      <c r="I68" s="144">
        <v>22694</v>
      </c>
      <c r="J68" s="144">
        <v>22735</v>
      </c>
      <c r="K68" s="144">
        <v>22186.628815628817</v>
      </c>
      <c r="L68" s="144">
        <v>33658.994360902252</v>
      </c>
    </row>
    <row r="69" spans="1:12" ht="14.1" customHeight="1">
      <c r="A69" s="103" t="s">
        <v>313</v>
      </c>
      <c r="B69" s="105" t="s">
        <v>385</v>
      </c>
      <c r="C69" s="106" t="s">
        <v>326</v>
      </c>
      <c r="D69" s="107" t="s">
        <v>111</v>
      </c>
      <c r="E69" s="108">
        <v>17009714</v>
      </c>
      <c r="F69" s="109">
        <v>950</v>
      </c>
      <c r="G69" s="108">
        <v>17904</v>
      </c>
      <c r="H69" s="144">
        <v>17885</v>
      </c>
      <c r="I69" s="144">
        <v>17311</v>
      </c>
      <c r="J69" s="144">
        <v>15689</v>
      </c>
      <c r="K69" s="144">
        <v>19679.683501683503</v>
      </c>
      <c r="L69" s="144">
        <v>25701.319415448852</v>
      </c>
    </row>
    <row r="70" spans="1:12" ht="14.1" customHeight="1">
      <c r="A70" s="103" t="s">
        <v>337</v>
      </c>
      <c r="B70" s="105" t="s">
        <v>386</v>
      </c>
      <c r="C70" s="106" t="s">
        <v>326</v>
      </c>
      <c r="D70" s="107" t="s">
        <v>112</v>
      </c>
      <c r="E70" s="108">
        <v>31889067</v>
      </c>
      <c r="F70" s="109">
        <v>1362</v>
      </c>
      <c r="G70" s="108">
        <v>23413</v>
      </c>
      <c r="H70" s="144">
        <v>21701</v>
      </c>
      <c r="I70" s="144">
        <v>44285</v>
      </c>
      <c r="J70" s="144">
        <v>45013</v>
      </c>
      <c r="K70" s="144">
        <v>41819.781538461539</v>
      </c>
      <c r="L70" s="144">
        <v>30984.354491017963</v>
      </c>
    </row>
    <row r="71" spans="1:12" ht="14.1" customHeight="1">
      <c r="A71" s="103" t="s">
        <v>337</v>
      </c>
      <c r="B71" s="105" t="s">
        <v>387</v>
      </c>
      <c r="C71" s="106" t="s">
        <v>326</v>
      </c>
      <c r="D71" s="107" t="s">
        <v>113</v>
      </c>
      <c r="E71" s="108">
        <v>28542903</v>
      </c>
      <c r="F71" s="109">
        <v>977</v>
      </c>
      <c r="G71" s="108">
        <v>29214</v>
      </c>
      <c r="H71" s="144">
        <v>28355</v>
      </c>
      <c r="I71" s="144">
        <v>29301</v>
      </c>
      <c r="J71" s="144">
        <v>29381</v>
      </c>
      <c r="K71" s="144">
        <v>28691.103837471783</v>
      </c>
      <c r="L71" s="144">
        <v>29727.7564894932</v>
      </c>
    </row>
    <row r="72" spans="1:12" ht="14.1" customHeight="1">
      <c r="A72" s="103" t="s">
        <v>333</v>
      </c>
      <c r="B72" s="105" t="s">
        <v>388</v>
      </c>
      <c r="C72" s="106" t="s">
        <v>326</v>
      </c>
      <c r="D72" s="107" t="s">
        <v>114</v>
      </c>
      <c r="E72" s="108">
        <v>21636529</v>
      </c>
      <c r="F72" s="109">
        <v>927</v>
      </c>
      <c r="G72" s="108">
        <v>23340</v>
      </c>
      <c r="H72" s="144">
        <v>24021</v>
      </c>
      <c r="I72" s="144">
        <v>24485</v>
      </c>
      <c r="J72" s="144">
        <v>24650</v>
      </c>
      <c r="K72" s="144">
        <v>23181.645443196005</v>
      </c>
      <c r="L72" s="144">
        <v>29571.161449752883</v>
      </c>
    </row>
    <row r="73" spans="1:12" ht="14.1" customHeight="1">
      <c r="A73" s="103" t="s">
        <v>313</v>
      </c>
      <c r="B73" s="105" t="s">
        <v>389</v>
      </c>
      <c r="C73" s="106" t="s">
        <v>326</v>
      </c>
      <c r="D73" s="107" t="s">
        <v>115</v>
      </c>
      <c r="E73" s="108">
        <v>21348714</v>
      </c>
      <c r="F73" s="109">
        <v>941</v>
      </c>
      <c r="G73" s="108">
        <v>22687</v>
      </c>
      <c r="H73" s="144">
        <v>22769</v>
      </c>
      <c r="I73" s="144">
        <v>23096</v>
      </c>
      <c r="J73" s="144">
        <v>23376</v>
      </c>
      <c r="K73" s="144">
        <v>23756.046683046683</v>
      </c>
      <c r="L73" s="144">
        <v>37102.133874239349</v>
      </c>
    </row>
    <row r="74" spans="1:12" ht="14.1" customHeight="1">
      <c r="A74" s="103" t="s">
        <v>303</v>
      </c>
      <c r="B74" s="105" t="s">
        <v>390</v>
      </c>
      <c r="C74" s="106" t="s">
        <v>315</v>
      </c>
      <c r="D74" s="107" t="s">
        <v>116</v>
      </c>
      <c r="E74" s="132" t="s">
        <v>417</v>
      </c>
      <c r="F74" s="133" t="s">
        <v>417</v>
      </c>
      <c r="G74" s="132" t="s">
        <v>417</v>
      </c>
      <c r="H74" s="146" t="s">
        <v>418</v>
      </c>
      <c r="I74" s="146" t="s">
        <v>418</v>
      </c>
      <c r="J74" s="146" t="s">
        <v>418</v>
      </c>
      <c r="K74" s="146" t="s">
        <v>418</v>
      </c>
      <c r="L74" s="146" t="s">
        <v>418</v>
      </c>
    </row>
    <row r="75" spans="1:12" ht="14.1" customHeight="1">
      <c r="A75" s="103" t="s">
        <v>313</v>
      </c>
      <c r="B75" s="105" t="s">
        <v>391</v>
      </c>
      <c r="C75" s="106" t="s">
        <v>326</v>
      </c>
      <c r="D75" s="107" t="s">
        <v>117</v>
      </c>
      <c r="E75" s="108">
        <v>16430338</v>
      </c>
      <c r="F75" s="109">
        <v>817</v>
      </c>
      <c r="G75" s="108">
        <v>20110</v>
      </c>
      <c r="H75" s="144">
        <v>20271</v>
      </c>
      <c r="I75" s="144">
        <v>20880</v>
      </c>
      <c r="J75" s="144">
        <v>20495</v>
      </c>
      <c r="K75" s="144">
        <v>20996.075221238938</v>
      </c>
      <c r="L75" s="144">
        <v>27859.52049180328</v>
      </c>
    </row>
    <row r="76" spans="1:12" ht="14.1" customHeight="1">
      <c r="A76" s="103" t="s">
        <v>333</v>
      </c>
      <c r="B76" s="105" t="s">
        <v>392</v>
      </c>
      <c r="C76" s="106" t="s">
        <v>326</v>
      </c>
      <c r="D76" s="107" t="s">
        <v>118</v>
      </c>
      <c r="E76" s="108">
        <v>19401125</v>
      </c>
      <c r="F76" s="109">
        <v>857</v>
      </c>
      <c r="G76" s="108">
        <v>22638</v>
      </c>
      <c r="H76" s="144">
        <v>21914</v>
      </c>
      <c r="I76" s="144">
        <v>22930</v>
      </c>
      <c r="J76" s="144">
        <v>24328</v>
      </c>
      <c r="K76" s="144">
        <v>23367.795115332428</v>
      </c>
      <c r="L76" s="144">
        <v>31022.242603550298</v>
      </c>
    </row>
    <row r="77" spans="1:12" ht="14.1" customHeight="1">
      <c r="A77" s="103" t="s">
        <v>313</v>
      </c>
      <c r="B77" s="105" t="s">
        <v>393</v>
      </c>
      <c r="C77" s="106" t="s">
        <v>326</v>
      </c>
      <c r="D77" s="107" t="s">
        <v>119</v>
      </c>
      <c r="E77" s="108">
        <v>17005599</v>
      </c>
      <c r="F77" s="109">
        <v>684</v>
      </c>
      <c r="G77" s="108">
        <v>24861</v>
      </c>
      <c r="H77" s="144">
        <v>24444</v>
      </c>
      <c r="I77" s="144">
        <v>25914</v>
      </c>
      <c r="J77" s="144">
        <v>25097</v>
      </c>
      <c r="K77" s="144">
        <v>24764.161344537813</v>
      </c>
      <c r="L77" s="144">
        <v>24241.351535836176</v>
      </c>
    </row>
    <row r="78" spans="1:12" ht="14.1" customHeight="1">
      <c r="A78" s="103" t="s">
        <v>316</v>
      </c>
      <c r="B78" s="105" t="s">
        <v>394</v>
      </c>
      <c r="C78" s="106" t="s">
        <v>315</v>
      </c>
      <c r="D78" s="107" t="s">
        <v>120</v>
      </c>
      <c r="E78" s="132" t="s">
        <v>417</v>
      </c>
      <c r="F78" s="133" t="s">
        <v>417</v>
      </c>
      <c r="G78" s="132" t="s">
        <v>417</v>
      </c>
      <c r="H78" s="146" t="s">
        <v>418</v>
      </c>
      <c r="I78" s="146" t="s">
        <v>418</v>
      </c>
      <c r="J78" s="146" t="s">
        <v>418</v>
      </c>
      <c r="K78" s="146" t="s">
        <v>418</v>
      </c>
      <c r="L78" s="146" t="s">
        <v>418</v>
      </c>
    </row>
    <row r="79" spans="1:12" ht="14.1" customHeight="1">
      <c r="A79" s="103" t="s">
        <v>310</v>
      </c>
      <c r="B79" s="105" t="s">
        <v>395</v>
      </c>
      <c r="C79" s="106" t="s">
        <v>312</v>
      </c>
      <c r="D79" s="107" t="s">
        <v>121</v>
      </c>
      <c r="E79" s="108">
        <v>42565199</v>
      </c>
      <c r="F79" s="109">
        <v>1610</v>
      </c>
      <c r="G79" s="108">
        <v>26438</v>
      </c>
      <c r="H79" s="144">
        <v>26210</v>
      </c>
      <c r="I79" s="144">
        <v>25002</v>
      </c>
      <c r="J79" s="144">
        <v>24382</v>
      </c>
      <c r="K79" s="144">
        <v>23600.565922920894</v>
      </c>
      <c r="L79" s="144">
        <v>30176.362084456425</v>
      </c>
    </row>
    <row r="80" spans="1:12" ht="14.1" customHeight="1">
      <c r="A80" s="103" t="s">
        <v>313</v>
      </c>
      <c r="B80" s="105" t="s">
        <v>396</v>
      </c>
      <c r="C80" s="106" t="s">
        <v>318</v>
      </c>
      <c r="D80" s="107" t="s">
        <v>122</v>
      </c>
      <c r="E80" s="132" t="s">
        <v>417</v>
      </c>
      <c r="F80" s="133" t="s">
        <v>417</v>
      </c>
      <c r="G80" s="132" t="s">
        <v>417</v>
      </c>
      <c r="H80" s="146" t="s">
        <v>418</v>
      </c>
      <c r="I80" s="146" t="s">
        <v>418</v>
      </c>
      <c r="J80" s="146" t="s">
        <v>418</v>
      </c>
      <c r="K80" s="146" t="s">
        <v>418</v>
      </c>
      <c r="L80" s="146" t="s">
        <v>418</v>
      </c>
    </row>
    <row r="81" spans="1:12" ht="14.1" customHeight="1">
      <c r="A81" s="103" t="s">
        <v>313</v>
      </c>
      <c r="B81" s="105" t="s">
        <v>397</v>
      </c>
      <c r="C81" s="106" t="s">
        <v>326</v>
      </c>
      <c r="D81" s="107" t="s">
        <v>123</v>
      </c>
      <c r="E81" s="108">
        <v>17675082</v>
      </c>
      <c r="F81" s="109">
        <v>912</v>
      </c>
      <c r="G81" s="108">
        <v>19380</v>
      </c>
      <c r="H81" s="144">
        <v>19384</v>
      </c>
      <c r="I81" s="144">
        <v>20222</v>
      </c>
      <c r="J81" s="144">
        <v>23038</v>
      </c>
      <c r="K81" s="144">
        <v>23446.463662790698</v>
      </c>
      <c r="L81" s="144">
        <v>34770.292410714283</v>
      </c>
    </row>
    <row r="82" spans="1:12" ht="14.1" customHeight="1">
      <c r="A82" s="103" t="s">
        <v>333</v>
      </c>
      <c r="B82" s="105" t="s">
        <v>398</v>
      </c>
      <c r="C82" s="106" t="s">
        <v>326</v>
      </c>
      <c r="D82" s="107" t="s">
        <v>124</v>
      </c>
      <c r="E82" s="108">
        <v>26799361</v>
      </c>
      <c r="F82" s="109">
        <v>1209</v>
      </c>
      <c r="G82" s="108">
        <v>22166</v>
      </c>
      <c r="H82" s="144">
        <v>21754</v>
      </c>
      <c r="I82" s="144">
        <v>23185</v>
      </c>
      <c r="J82" s="144">
        <v>23156</v>
      </c>
      <c r="K82" s="144">
        <v>22975.080530071355</v>
      </c>
      <c r="L82" s="144">
        <v>32424.277037037038</v>
      </c>
    </row>
    <row r="83" spans="1:12" ht="14.1" customHeight="1">
      <c r="A83" s="103" t="s">
        <v>333</v>
      </c>
      <c r="B83" s="105" t="s">
        <v>399</v>
      </c>
      <c r="C83" s="106" t="s">
        <v>326</v>
      </c>
      <c r="D83" s="107" t="s">
        <v>125</v>
      </c>
      <c r="E83" s="108">
        <v>25711514</v>
      </c>
      <c r="F83" s="109">
        <v>1117</v>
      </c>
      <c r="G83" s="108">
        <v>23018</v>
      </c>
      <c r="H83" s="144">
        <v>22403</v>
      </c>
      <c r="I83" s="144">
        <v>22324</v>
      </c>
      <c r="J83" s="144">
        <v>22297</v>
      </c>
      <c r="K83" s="144">
        <v>22267.201251303442</v>
      </c>
      <c r="L83" s="144">
        <v>29765.757267441859</v>
      </c>
    </row>
    <row r="84" spans="1:12" ht="14.1" customHeight="1">
      <c r="A84" s="103" t="s">
        <v>313</v>
      </c>
      <c r="B84" s="105" t="s">
        <v>400</v>
      </c>
      <c r="C84" s="106" t="s">
        <v>326</v>
      </c>
      <c r="D84" s="113" t="s">
        <v>126</v>
      </c>
      <c r="E84" s="108">
        <v>17619499</v>
      </c>
      <c r="F84" s="109">
        <v>825</v>
      </c>
      <c r="G84" s="108">
        <v>21356</v>
      </c>
      <c r="H84" s="144">
        <v>21731</v>
      </c>
      <c r="I84" s="144">
        <v>22221</v>
      </c>
      <c r="J84" s="144">
        <v>22173</v>
      </c>
      <c r="K84" s="144">
        <v>23145.786248131539</v>
      </c>
      <c r="L84" s="144">
        <v>25655.535117056857</v>
      </c>
    </row>
    <row r="85" spans="1:12" ht="14.1" customHeight="1">
      <c r="A85" s="103" t="s">
        <v>313</v>
      </c>
      <c r="B85" s="105" t="s">
        <v>401</v>
      </c>
      <c r="C85" s="106" t="s">
        <v>326</v>
      </c>
      <c r="D85" s="107" t="s">
        <v>127</v>
      </c>
      <c r="E85" s="108">
        <v>18484873</v>
      </c>
      <c r="F85" s="109">
        <v>697</v>
      </c>
      <c r="G85" s="108">
        <v>26520</v>
      </c>
      <c r="H85" s="144">
        <v>27554</v>
      </c>
      <c r="I85" s="144">
        <v>26586</v>
      </c>
      <c r="J85" s="144">
        <v>42767</v>
      </c>
      <c r="K85" s="144">
        <v>38965.412371134022</v>
      </c>
      <c r="L85" s="144">
        <v>33710.200892857145</v>
      </c>
    </row>
    <row r="86" spans="1:12" ht="14.1" customHeight="1">
      <c r="A86" s="103" t="s">
        <v>333</v>
      </c>
      <c r="B86" s="105" t="s">
        <v>402</v>
      </c>
      <c r="C86" s="106" t="s">
        <v>326</v>
      </c>
      <c r="D86" s="107" t="s">
        <v>128</v>
      </c>
      <c r="E86" s="108">
        <v>20923670</v>
      </c>
      <c r="F86" s="109">
        <v>962</v>
      </c>
      <c r="G86" s="108">
        <v>21750</v>
      </c>
      <c r="H86" s="144">
        <v>21114</v>
      </c>
      <c r="I86" s="144">
        <v>21911</v>
      </c>
      <c r="J86" s="144">
        <v>22343</v>
      </c>
      <c r="K86" s="144">
        <v>21303.321739130435</v>
      </c>
      <c r="L86" s="144">
        <v>26094.57350565428</v>
      </c>
    </row>
    <row r="87" spans="1:12" ht="14.1" customHeight="1">
      <c r="A87" s="103" t="s">
        <v>302</v>
      </c>
      <c r="B87" s="105" t="s">
        <v>403</v>
      </c>
      <c r="C87" s="106" t="s">
        <v>315</v>
      </c>
      <c r="D87" s="107" t="s">
        <v>129</v>
      </c>
      <c r="E87" s="132" t="s">
        <v>417</v>
      </c>
      <c r="F87" s="133" t="s">
        <v>417</v>
      </c>
      <c r="G87" s="132" t="s">
        <v>417</v>
      </c>
      <c r="H87" s="146" t="s">
        <v>418</v>
      </c>
      <c r="I87" s="146" t="s">
        <v>418</v>
      </c>
      <c r="J87" s="146" t="s">
        <v>418</v>
      </c>
      <c r="K87" s="146" t="s">
        <v>418</v>
      </c>
      <c r="L87" s="146" t="s">
        <v>418</v>
      </c>
    </row>
    <row r="88" spans="1:12" ht="14.1" customHeight="1">
      <c r="A88" s="103" t="s">
        <v>313</v>
      </c>
      <c r="B88" s="105" t="s">
        <v>404</v>
      </c>
      <c r="C88" s="106" t="s">
        <v>326</v>
      </c>
      <c r="D88" s="107" t="s">
        <v>130</v>
      </c>
      <c r="E88" s="108">
        <v>17299187</v>
      </c>
      <c r="F88" s="109">
        <v>758</v>
      </c>
      <c r="G88" s="108">
        <v>22822</v>
      </c>
      <c r="H88" s="144">
        <v>22222</v>
      </c>
      <c r="I88" s="144">
        <v>22072</v>
      </c>
      <c r="J88" s="144">
        <v>22119</v>
      </c>
      <c r="K88" s="144">
        <v>22213.012841091491</v>
      </c>
      <c r="L88" s="144">
        <v>28015.126293995858</v>
      </c>
    </row>
    <row r="89" spans="1:12" ht="14.1" customHeight="1">
      <c r="A89" s="103" t="s">
        <v>302</v>
      </c>
      <c r="B89" s="105" t="s">
        <v>405</v>
      </c>
      <c r="C89" s="106" t="s">
        <v>406</v>
      </c>
      <c r="D89" s="107" t="s">
        <v>407</v>
      </c>
      <c r="E89" s="132" t="s">
        <v>417</v>
      </c>
      <c r="F89" s="133" t="s">
        <v>417</v>
      </c>
      <c r="G89" s="132" t="s">
        <v>417</v>
      </c>
      <c r="H89" s="146" t="s">
        <v>418</v>
      </c>
      <c r="I89" s="146" t="s">
        <v>418</v>
      </c>
      <c r="J89" s="146" t="s">
        <v>418</v>
      </c>
      <c r="K89" s="146" t="s">
        <v>418</v>
      </c>
      <c r="L89" s="146" t="s">
        <v>418</v>
      </c>
    </row>
    <row r="90" spans="1:12" ht="14.1" customHeight="1">
      <c r="A90" s="103" t="s">
        <v>302</v>
      </c>
      <c r="B90" s="105" t="s">
        <v>408</v>
      </c>
      <c r="C90" s="106" t="s">
        <v>406</v>
      </c>
      <c r="D90" s="107" t="s">
        <v>409</v>
      </c>
      <c r="E90" s="132" t="s">
        <v>417</v>
      </c>
      <c r="F90" s="133" t="s">
        <v>417</v>
      </c>
      <c r="G90" s="132" t="s">
        <v>417</v>
      </c>
      <c r="H90" s="146" t="s">
        <v>418</v>
      </c>
      <c r="I90" s="146" t="s">
        <v>418</v>
      </c>
      <c r="J90" s="146" t="s">
        <v>418</v>
      </c>
      <c r="K90" s="146" t="s">
        <v>418</v>
      </c>
      <c r="L90" s="146" t="s">
        <v>418</v>
      </c>
    </row>
    <row r="91" spans="1:12" ht="14.1" customHeight="1">
      <c r="A91" s="103" t="s">
        <v>302</v>
      </c>
      <c r="B91" s="105" t="s">
        <v>410</v>
      </c>
      <c r="C91" s="106" t="s">
        <v>406</v>
      </c>
      <c r="D91" s="114" t="s">
        <v>411</v>
      </c>
      <c r="E91" s="132" t="s">
        <v>417</v>
      </c>
      <c r="F91" s="133" t="s">
        <v>417</v>
      </c>
      <c r="G91" s="132" t="s">
        <v>417</v>
      </c>
      <c r="H91" s="146" t="s">
        <v>418</v>
      </c>
      <c r="I91" s="146" t="s">
        <v>418</v>
      </c>
      <c r="J91" s="146" t="s">
        <v>418</v>
      </c>
      <c r="K91" s="146" t="s">
        <v>418</v>
      </c>
      <c r="L91" s="146" t="s">
        <v>418</v>
      </c>
    </row>
    <row r="92" spans="1:12" ht="14.1" customHeight="1">
      <c r="A92" s="103" t="s">
        <v>303</v>
      </c>
      <c r="B92" s="105" t="s">
        <v>412</v>
      </c>
      <c r="C92" s="106" t="s">
        <v>406</v>
      </c>
      <c r="D92" s="114" t="s">
        <v>413</v>
      </c>
      <c r="E92" s="132" t="s">
        <v>417</v>
      </c>
      <c r="F92" s="133" t="s">
        <v>417</v>
      </c>
      <c r="G92" s="132" t="s">
        <v>417</v>
      </c>
      <c r="H92" s="146" t="s">
        <v>418</v>
      </c>
      <c r="I92" s="146" t="s">
        <v>418</v>
      </c>
      <c r="J92" s="146" t="s">
        <v>418</v>
      </c>
      <c r="K92" s="146" t="s">
        <v>418</v>
      </c>
      <c r="L92" s="146" t="s">
        <v>418</v>
      </c>
    </row>
    <row r="93" spans="1:12" ht="14.1" customHeight="1">
      <c r="A93" s="99"/>
      <c r="B93" s="115"/>
      <c r="C93" s="115"/>
      <c r="D93" s="116" t="s">
        <v>414</v>
      </c>
      <c r="E93" s="117">
        <f>SUM(E7:E92)</f>
        <v>1036831472</v>
      </c>
      <c r="F93" s="118">
        <f>SUM(F7:F92)</f>
        <v>42491</v>
      </c>
      <c r="G93" s="117">
        <f>IF(ISERR(E93/F93),"　  　－",E93/F93)</f>
        <v>24401.201948647948</v>
      </c>
      <c r="H93" s="117">
        <v>24318.080104878827</v>
      </c>
      <c r="I93" s="117">
        <v>25129.10151530931</v>
      </c>
      <c r="J93" s="117">
        <v>25409.33453374802</v>
      </c>
      <c r="K93" s="117">
        <v>25330.841970241148</v>
      </c>
      <c r="L93" s="117">
        <v>32397.65504349153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24366.214285714286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21159-C6B3-404E-A5E8-303A36B3786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504</v>
      </c>
      <c r="B1" s="186"/>
      <c r="C1" s="186"/>
      <c r="D1" s="186"/>
      <c r="E1" s="186"/>
      <c r="F1" s="186"/>
      <c r="G1" s="186"/>
      <c r="H1" s="186"/>
      <c r="I1" s="186"/>
      <c r="J1" s="186"/>
      <c r="K1" s="186"/>
      <c r="L1" s="186"/>
      <c r="M1" s="92"/>
    </row>
    <row r="2" spans="1:13" s="95" customFormat="1" ht="57" customHeight="1">
      <c r="A2" s="187" t="s">
        <v>505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31501027</v>
      </c>
      <c r="F7" s="109">
        <v>34865996</v>
      </c>
      <c r="G7" s="110">
        <v>0.90300000000000002</v>
      </c>
      <c r="H7" s="111">
        <v>0.91</v>
      </c>
      <c r="I7" s="111">
        <v>0.91600000000000004</v>
      </c>
      <c r="J7" s="111">
        <v>0.90400000000000003</v>
      </c>
      <c r="K7" s="111">
        <v>0.90174733660314055</v>
      </c>
      <c r="L7" s="111">
        <v>0.8823302287819198</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20319975</v>
      </c>
      <c r="F12" s="109">
        <v>23043587</v>
      </c>
      <c r="G12" s="110">
        <v>0.88100000000000001</v>
      </c>
      <c r="H12" s="111">
        <v>0.875</v>
      </c>
      <c r="I12" s="111">
        <v>0.879</v>
      </c>
      <c r="J12" s="111">
        <v>0.89300000000000002</v>
      </c>
      <c r="K12" s="111">
        <v>0.86142226764886742</v>
      </c>
      <c r="L12" s="111">
        <v>0.87065516495940776</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20380581</v>
      </c>
      <c r="F14" s="109">
        <v>22420520</v>
      </c>
      <c r="G14" s="110">
        <v>0.90900000000000003</v>
      </c>
      <c r="H14" s="111">
        <v>0.90200000000000002</v>
      </c>
      <c r="I14" s="111">
        <v>0.90700000000000003</v>
      </c>
      <c r="J14" s="111">
        <v>0.872</v>
      </c>
      <c r="K14" s="111">
        <v>0.91094051476433313</v>
      </c>
      <c r="L14" s="111">
        <v>0.88332369480000328</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43128205</v>
      </c>
      <c r="F16" s="109">
        <v>48613525</v>
      </c>
      <c r="G16" s="110">
        <v>0.88700000000000001</v>
      </c>
      <c r="H16" s="111">
        <v>0.88800000000000001</v>
      </c>
      <c r="I16" s="111">
        <v>0.88700000000000001</v>
      </c>
      <c r="J16" s="111">
        <v>0.85099999999999998</v>
      </c>
      <c r="K16" s="111">
        <v>0.87877292309229171</v>
      </c>
      <c r="L16" s="111">
        <v>0.88628529455712435</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18594911</v>
      </c>
      <c r="F18" s="109">
        <v>20486034</v>
      </c>
      <c r="G18" s="110">
        <v>0.90700000000000003</v>
      </c>
      <c r="H18" s="111">
        <v>0.95699999999999996</v>
      </c>
      <c r="I18" s="111">
        <v>0.89900000000000002</v>
      </c>
      <c r="J18" s="111">
        <v>0.89</v>
      </c>
      <c r="K18" s="111">
        <v>0.86709003641058369</v>
      </c>
      <c r="L18" s="111">
        <v>0.89102532851963845</v>
      </c>
    </row>
    <row r="19" spans="1:12" ht="14.1" customHeight="1">
      <c r="A19" s="103" t="s">
        <v>333</v>
      </c>
      <c r="B19" s="105" t="s">
        <v>334</v>
      </c>
      <c r="C19" s="106" t="s">
        <v>326</v>
      </c>
      <c r="D19" s="107" t="s">
        <v>21</v>
      </c>
      <c r="E19" s="108">
        <v>19468159</v>
      </c>
      <c r="F19" s="109">
        <v>21216830</v>
      </c>
      <c r="G19" s="110">
        <v>0.91700000000000004</v>
      </c>
      <c r="H19" s="111">
        <v>0.90700000000000003</v>
      </c>
      <c r="I19" s="111">
        <v>0.91500000000000004</v>
      </c>
      <c r="J19" s="111">
        <v>0.90200000000000002</v>
      </c>
      <c r="K19" s="111">
        <v>0.92583219974803599</v>
      </c>
      <c r="L19" s="111">
        <v>0.88205175658682378</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31508027</v>
      </c>
      <c r="F22" s="109">
        <v>34119001</v>
      </c>
      <c r="G22" s="110">
        <v>0.92300000000000004</v>
      </c>
      <c r="H22" s="111">
        <v>0.90900000000000003</v>
      </c>
      <c r="I22" s="111">
        <v>0.89600000000000002</v>
      </c>
      <c r="J22" s="111">
        <v>0.89</v>
      </c>
      <c r="K22" s="111">
        <v>0.93708201893569176</v>
      </c>
      <c r="L22" s="111">
        <v>0.91944858764988735</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25081188</v>
      </c>
      <c r="F25" s="109">
        <v>27621281</v>
      </c>
      <c r="G25" s="110">
        <v>0.90800000000000003</v>
      </c>
      <c r="H25" s="111">
        <v>0.90800000000000003</v>
      </c>
      <c r="I25" s="111">
        <v>0.91300000000000003</v>
      </c>
      <c r="J25" s="111">
        <v>0.91300000000000003</v>
      </c>
      <c r="K25" s="111">
        <v>0.87560720979618123</v>
      </c>
      <c r="L25" s="111">
        <v>0.8638061550333509</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32465548</v>
      </c>
      <c r="F27" s="109">
        <v>36188056</v>
      </c>
      <c r="G27" s="110">
        <v>0.89700000000000002</v>
      </c>
      <c r="H27" s="111">
        <v>0.90300000000000002</v>
      </c>
      <c r="I27" s="111">
        <v>0.91500000000000004</v>
      </c>
      <c r="J27" s="111">
        <v>0.90800000000000003</v>
      </c>
      <c r="K27" s="111">
        <v>0.88836263179239261</v>
      </c>
      <c r="L27" s="111">
        <v>0.8759397345327371</v>
      </c>
    </row>
    <row r="28" spans="1:12" ht="14.1" customHeight="1">
      <c r="A28" s="103" t="s">
        <v>310</v>
      </c>
      <c r="B28" s="105" t="s">
        <v>344</v>
      </c>
      <c r="C28" s="106" t="s">
        <v>312</v>
      </c>
      <c r="D28" s="107" t="s">
        <v>30</v>
      </c>
      <c r="E28" s="108">
        <v>56921039</v>
      </c>
      <c r="F28" s="109">
        <v>62841941</v>
      </c>
      <c r="G28" s="110">
        <v>0.90500000000000003</v>
      </c>
      <c r="H28" s="111">
        <v>0.88900000000000001</v>
      </c>
      <c r="I28" s="111">
        <v>0.89400000000000002</v>
      </c>
      <c r="J28" s="111">
        <v>0.88500000000000001</v>
      </c>
      <c r="K28" s="111">
        <v>0.84907981347100414</v>
      </c>
      <c r="L28" s="111">
        <v>0.84785821867188549</v>
      </c>
    </row>
    <row r="29" spans="1:12" ht="14.1" customHeight="1">
      <c r="A29" s="103" t="s">
        <v>316</v>
      </c>
      <c r="B29" s="105" t="s">
        <v>345</v>
      </c>
      <c r="C29" s="106" t="s">
        <v>323</v>
      </c>
      <c r="D29" s="107" t="s">
        <v>31</v>
      </c>
      <c r="E29" s="108">
        <v>35036630</v>
      </c>
      <c r="F29" s="109">
        <v>38347024</v>
      </c>
      <c r="G29" s="110">
        <v>0.91300000000000003</v>
      </c>
      <c r="H29" s="111">
        <v>0.88300000000000001</v>
      </c>
      <c r="I29" s="111">
        <v>0.85199999999999998</v>
      </c>
      <c r="J29" s="111">
        <v>0.84099999999999997</v>
      </c>
      <c r="K29" s="111">
        <v>0.84786068009047411</v>
      </c>
      <c r="L29" s="111">
        <v>0.78239931029294207</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29113167</v>
      </c>
      <c r="F40" s="109">
        <v>32571642</v>
      </c>
      <c r="G40" s="110">
        <v>0.89300000000000002</v>
      </c>
      <c r="H40" s="111">
        <v>0.9</v>
      </c>
      <c r="I40" s="111">
        <v>0.93</v>
      </c>
      <c r="J40" s="111">
        <v>0.89200000000000002</v>
      </c>
      <c r="K40" s="111">
        <v>0.89435884201138682</v>
      </c>
      <c r="L40" s="111">
        <v>0.85623357684575552</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18251981</v>
      </c>
      <c r="F43" s="109">
        <v>20964772</v>
      </c>
      <c r="G43" s="110">
        <v>0.87</v>
      </c>
      <c r="H43" s="111">
        <v>0.88600000000000001</v>
      </c>
      <c r="I43" s="111">
        <v>0.88300000000000001</v>
      </c>
      <c r="J43" s="111">
        <v>0.877</v>
      </c>
      <c r="K43" s="111">
        <v>0.87589359190416238</v>
      </c>
      <c r="L43" s="111">
        <v>0.85929596331349167</v>
      </c>
    </row>
    <row r="44" spans="1:12" ht="14.1" customHeight="1">
      <c r="A44" s="103" t="s">
        <v>333</v>
      </c>
      <c r="B44" s="105" t="s">
        <v>360</v>
      </c>
      <c r="C44" s="106" t="s">
        <v>326</v>
      </c>
      <c r="D44" s="107" t="s">
        <v>86</v>
      </c>
      <c r="E44" s="108">
        <v>25948173</v>
      </c>
      <c r="F44" s="109">
        <v>29516741</v>
      </c>
      <c r="G44" s="110">
        <v>0.879</v>
      </c>
      <c r="H44" s="111">
        <v>0.88500000000000001</v>
      </c>
      <c r="I44" s="111">
        <v>0.88300000000000001</v>
      </c>
      <c r="J44" s="111">
        <v>0.88800000000000001</v>
      </c>
      <c r="K44" s="111">
        <v>0.91048252671189811</v>
      </c>
      <c r="L44" s="111">
        <v>0.88936585342522501</v>
      </c>
    </row>
    <row r="45" spans="1:12" ht="14.1" customHeight="1">
      <c r="A45" s="103" t="s">
        <v>331</v>
      </c>
      <c r="B45" s="105" t="s">
        <v>361</v>
      </c>
      <c r="C45" s="106" t="s">
        <v>326</v>
      </c>
      <c r="D45" s="107" t="s">
        <v>87</v>
      </c>
      <c r="E45" s="108">
        <v>16816651</v>
      </c>
      <c r="F45" s="109">
        <v>18871406</v>
      </c>
      <c r="G45" s="110">
        <v>0.89100000000000001</v>
      </c>
      <c r="H45" s="111">
        <v>0.876</v>
      </c>
      <c r="I45" s="111">
        <v>0.93899999999999995</v>
      </c>
      <c r="J45" s="111">
        <v>0.95199999999999996</v>
      </c>
      <c r="K45" s="111">
        <v>0.87421675644152008</v>
      </c>
      <c r="L45" s="111">
        <v>0.88912700179141801</v>
      </c>
    </row>
    <row r="46" spans="1:12" ht="14.1" customHeight="1">
      <c r="A46" s="103" t="s">
        <v>331</v>
      </c>
      <c r="B46" s="105" t="s">
        <v>362</v>
      </c>
      <c r="C46" s="106" t="s">
        <v>326</v>
      </c>
      <c r="D46" s="107" t="s">
        <v>88</v>
      </c>
      <c r="E46" s="108">
        <v>17912987</v>
      </c>
      <c r="F46" s="109">
        <v>19992912</v>
      </c>
      <c r="G46" s="110">
        <v>0.89500000000000002</v>
      </c>
      <c r="H46" s="111">
        <v>0.90400000000000003</v>
      </c>
      <c r="I46" s="111">
        <v>0.90600000000000003</v>
      </c>
      <c r="J46" s="111">
        <v>0.90800000000000003</v>
      </c>
      <c r="K46" s="111">
        <v>0.88539018090784294</v>
      </c>
      <c r="L46" s="111">
        <v>0.8789275010619505</v>
      </c>
    </row>
    <row r="47" spans="1:12" ht="14.1" customHeight="1">
      <c r="A47" s="103" t="s">
        <v>337</v>
      </c>
      <c r="B47" s="105" t="s">
        <v>363</v>
      </c>
      <c r="C47" s="106" t="s">
        <v>326</v>
      </c>
      <c r="D47" s="107" t="s">
        <v>89</v>
      </c>
      <c r="E47" s="108">
        <v>24745397</v>
      </c>
      <c r="F47" s="109">
        <v>27066268</v>
      </c>
      <c r="G47" s="110">
        <v>0.91400000000000003</v>
      </c>
      <c r="H47" s="111">
        <v>0.90500000000000003</v>
      </c>
      <c r="I47" s="111">
        <v>0.89700000000000002</v>
      </c>
      <c r="J47" s="111">
        <v>0.9</v>
      </c>
      <c r="K47" s="111">
        <v>0.88194168923692928</v>
      </c>
      <c r="L47" s="111">
        <v>0.89313640515643966</v>
      </c>
    </row>
    <row r="48" spans="1:12" ht="14.1" customHeight="1">
      <c r="A48" s="103" t="s">
        <v>313</v>
      </c>
      <c r="B48" s="105" t="s">
        <v>364</v>
      </c>
      <c r="C48" s="106" t="s">
        <v>326</v>
      </c>
      <c r="D48" s="107" t="s">
        <v>90</v>
      </c>
      <c r="E48" s="108">
        <v>20512834</v>
      </c>
      <c r="F48" s="109">
        <v>23302583</v>
      </c>
      <c r="G48" s="110">
        <v>0.88</v>
      </c>
      <c r="H48" s="111">
        <v>0.86399999999999999</v>
      </c>
      <c r="I48" s="111">
        <v>0.84</v>
      </c>
      <c r="J48" s="111">
        <v>0.85799999999999998</v>
      </c>
      <c r="K48" s="111">
        <v>0.82723038480193622</v>
      </c>
      <c r="L48" s="111">
        <v>0.80178263319529464</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19975779</v>
      </c>
      <c r="F50" s="109">
        <v>22181505</v>
      </c>
      <c r="G50" s="110">
        <v>0.9</v>
      </c>
      <c r="H50" s="111">
        <v>0.89400000000000002</v>
      </c>
      <c r="I50" s="111">
        <v>0.90100000000000002</v>
      </c>
      <c r="J50" s="111">
        <v>0.90300000000000002</v>
      </c>
      <c r="K50" s="111">
        <v>0.87475841360498996</v>
      </c>
      <c r="L50" s="111">
        <v>0.893035741171327</v>
      </c>
    </row>
    <row r="51" spans="1:12" ht="14.1" customHeight="1">
      <c r="A51" s="103" t="s">
        <v>337</v>
      </c>
      <c r="B51" s="105" t="s">
        <v>367</v>
      </c>
      <c r="C51" s="106" t="s">
        <v>312</v>
      </c>
      <c r="D51" s="107" t="s">
        <v>93</v>
      </c>
      <c r="E51" s="108">
        <v>39442463</v>
      </c>
      <c r="F51" s="109">
        <v>43912219</v>
      </c>
      <c r="G51" s="110">
        <v>0.89800000000000002</v>
      </c>
      <c r="H51" s="111">
        <v>0.88800000000000001</v>
      </c>
      <c r="I51" s="111">
        <v>0.90100000000000002</v>
      </c>
      <c r="J51" s="111">
        <v>0.91400000000000003</v>
      </c>
      <c r="K51" s="111">
        <v>0.8768484468802501</v>
      </c>
      <c r="L51" s="111">
        <v>0.86476810691432127</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22783924</v>
      </c>
      <c r="F55" s="109">
        <v>25869549</v>
      </c>
      <c r="G55" s="110">
        <v>0.88</v>
      </c>
      <c r="H55" s="111">
        <v>0.88100000000000001</v>
      </c>
      <c r="I55" s="111">
        <v>0.89400000000000002</v>
      </c>
      <c r="J55" s="111">
        <v>0.877</v>
      </c>
      <c r="K55" s="111">
        <v>0.82633314517649425</v>
      </c>
      <c r="L55" s="111">
        <v>0.85912827934952518</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21549722</v>
      </c>
      <c r="F57" s="109">
        <v>23555347</v>
      </c>
      <c r="G57" s="110">
        <v>0.91400000000000003</v>
      </c>
      <c r="H57" s="111">
        <v>0.90900000000000003</v>
      </c>
      <c r="I57" s="111">
        <v>0.92100000000000004</v>
      </c>
      <c r="J57" s="111">
        <v>0.91800000000000004</v>
      </c>
      <c r="K57" s="111">
        <v>0.90451225139631641</v>
      </c>
      <c r="L57" s="111">
        <v>0.89036816335419888</v>
      </c>
    </row>
    <row r="58" spans="1:12" ht="14.1" customHeight="1">
      <c r="A58" s="103" t="s">
        <v>310</v>
      </c>
      <c r="B58" s="105" t="s">
        <v>374</v>
      </c>
      <c r="C58" s="106" t="s">
        <v>312</v>
      </c>
      <c r="D58" s="107" t="s">
        <v>100</v>
      </c>
      <c r="E58" s="108">
        <v>40907303</v>
      </c>
      <c r="F58" s="109">
        <v>45681625</v>
      </c>
      <c r="G58" s="110">
        <v>0.89500000000000002</v>
      </c>
      <c r="H58" s="111">
        <v>0.89</v>
      </c>
      <c r="I58" s="111">
        <v>0.9</v>
      </c>
      <c r="J58" s="111">
        <v>0.88200000000000001</v>
      </c>
      <c r="K58" s="111">
        <v>0.87785695642955253</v>
      </c>
      <c r="L58" s="111">
        <v>0.87609755391604172</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41189231</v>
      </c>
      <c r="F61" s="109">
        <v>46656533</v>
      </c>
      <c r="G61" s="110">
        <v>0.88200000000000001</v>
      </c>
      <c r="H61" s="111">
        <v>0.84699999999999998</v>
      </c>
      <c r="I61" s="111">
        <v>0.85699999999999998</v>
      </c>
      <c r="J61" s="111">
        <v>0.84599999999999997</v>
      </c>
      <c r="K61" s="111">
        <v>0.84007974269553765</v>
      </c>
      <c r="L61" s="111">
        <v>0.83401478259515294</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32993455</v>
      </c>
      <c r="F64" s="109">
        <v>36226081</v>
      </c>
      <c r="G64" s="110">
        <v>0.91</v>
      </c>
      <c r="H64" s="111">
        <v>0.90800000000000003</v>
      </c>
      <c r="I64" s="111">
        <v>0.91100000000000003</v>
      </c>
      <c r="J64" s="111">
        <v>0.92</v>
      </c>
      <c r="K64" s="111">
        <v>0.89456437315244353</v>
      </c>
      <c r="L64" s="111">
        <v>0.90222304486380234</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21906070</v>
      </c>
      <c r="F68" s="109">
        <v>24268211</v>
      </c>
      <c r="G68" s="110">
        <v>0.90200000000000002</v>
      </c>
      <c r="H68" s="111">
        <v>0.89900000000000002</v>
      </c>
      <c r="I68" s="111">
        <v>0.90300000000000002</v>
      </c>
      <c r="J68" s="111">
        <v>0.90600000000000003</v>
      </c>
      <c r="K68" s="111">
        <v>0.89345825373122623</v>
      </c>
      <c r="L68" s="111">
        <v>0.8803910531014788</v>
      </c>
    </row>
    <row r="69" spans="1:12" ht="14.1" customHeight="1">
      <c r="A69" s="103" t="s">
        <v>313</v>
      </c>
      <c r="B69" s="105" t="s">
        <v>385</v>
      </c>
      <c r="C69" s="106" t="s">
        <v>326</v>
      </c>
      <c r="D69" s="107" t="s">
        <v>111</v>
      </c>
      <c r="E69" s="108">
        <v>17672419</v>
      </c>
      <c r="F69" s="109">
        <v>20191256</v>
      </c>
      <c r="G69" s="110">
        <v>0.875</v>
      </c>
      <c r="H69" s="111">
        <v>0.89700000000000002</v>
      </c>
      <c r="I69" s="111">
        <v>0.872</v>
      </c>
      <c r="J69" s="111">
        <v>0.84799999999999998</v>
      </c>
      <c r="K69" s="111">
        <v>0.81781949378999952</v>
      </c>
      <c r="L69" s="111">
        <v>0.83965032726699251</v>
      </c>
    </row>
    <row r="70" spans="1:12" ht="14.1" customHeight="1">
      <c r="A70" s="103" t="s">
        <v>337</v>
      </c>
      <c r="B70" s="105" t="s">
        <v>386</v>
      </c>
      <c r="C70" s="106" t="s">
        <v>326</v>
      </c>
      <c r="D70" s="107" t="s">
        <v>112</v>
      </c>
      <c r="E70" s="108">
        <v>33780382</v>
      </c>
      <c r="F70" s="109">
        <v>37471193</v>
      </c>
      <c r="G70" s="110">
        <v>0.90100000000000002</v>
      </c>
      <c r="H70" s="111">
        <v>0.90700000000000003</v>
      </c>
      <c r="I70" s="111">
        <v>0.90900000000000003</v>
      </c>
      <c r="J70" s="111">
        <v>0.89200000000000002</v>
      </c>
      <c r="K70" s="111">
        <v>0.88239793195203209</v>
      </c>
      <c r="L70" s="111">
        <v>0.88445021787722145</v>
      </c>
    </row>
    <row r="71" spans="1:12" ht="14.1" customHeight="1">
      <c r="A71" s="103" t="s">
        <v>337</v>
      </c>
      <c r="B71" s="105" t="s">
        <v>387</v>
      </c>
      <c r="C71" s="106" t="s">
        <v>326</v>
      </c>
      <c r="D71" s="107" t="s">
        <v>113</v>
      </c>
      <c r="E71" s="108">
        <v>30681092</v>
      </c>
      <c r="F71" s="109">
        <v>34430710</v>
      </c>
      <c r="G71" s="110">
        <v>0.89100000000000001</v>
      </c>
      <c r="H71" s="111">
        <v>0.89900000000000002</v>
      </c>
      <c r="I71" s="111">
        <v>0.874</v>
      </c>
      <c r="J71" s="111">
        <v>0.92900000000000005</v>
      </c>
      <c r="K71" s="111">
        <v>0.87481863335879995</v>
      </c>
      <c r="L71" s="111">
        <v>0.86465466700993743</v>
      </c>
    </row>
    <row r="72" spans="1:12" ht="14.1" customHeight="1">
      <c r="A72" s="103" t="s">
        <v>333</v>
      </c>
      <c r="B72" s="105" t="s">
        <v>388</v>
      </c>
      <c r="C72" s="106" t="s">
        <v>326</v>
      </c>
      <c r="D72" s="107" t="s">
        <v>114</v>
      </c>
      <c r="E72" s="108">
        <v>22847097</v>
      </c>
      <c r="F72" s="109">
        <v>25256804</v>
      </c>
      <c r="G72" s="110">
        <v>0.90400000000000003</v>
      </c>
      <c r="H72" s="111">
        <v>0.90500000000000003</v>
      </c>
      <c r="I72" s="111">
        <v>0.93</v>
      </c>
      <c r="J72" s="111">
        <v>0.93300000000000005</v>
      </c>
      <c r="K72" s="111">
        <v>0.90193207827762445</v>
      </c>
      <c r="L72" s="111">
        <v>0.88691421250935998</v>
      </c>
    </row>
    <row r="73" spans="1:12" ht="14.1" customHeight="1">
      <c r="A73" s="103" t="s">
        <v>313</v>
      </c>
      <c r="B73" s="105" t="s">
        <v>389</v>
      </c>
      <c r="C73" s="106" t="s">
        <v>326</v>
      </c>
      <c r="D73" s="107" t="s">
        <v>115</v>
      </c>
      <c r="E73" s="108">
        <v>22659583</v>
      </c>
      <c r="F73" s="109">
        <v>25971497</v>
      </c>
      <c r="G73" s="110">
        <v>0.872</v>
      </c>
      <c r="H73" s="111">
        <v>0.87</v>
      </c>
      <c r="I73" s="111">
        <v>0.89200000000000002</v>
      </c>
      <c r="J73" s="111">
        <v>0.872</v>
      </c>
      <c r="K73" s="111">
        <v>0.83030376588841359</v>
      </c>
      <c r="L73" s="111">
        <v>0.83807538605185294</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17300505</v>
      </c>
      <c r="F75" s="109">
        <v>19662670</v>
      </c>
      <c r="G75" s="110">
        <v>0.879</v>
      </c>
      <c r="H75" s="111">
        <v>0.85299999999999998</v>
      </c>
      <c r="I75" s="111">
        <v>0.89100000000000001</v>
      </c>
      <c r="J75" s="111">
        <v>0.872</v>
      </c>
      <c r="K75" s="111">
        <v>0.84892023719733678</v>
      </c>
      <c r="L75" s="111">
        <v>0.85567699998821312</v>
      </c>
    </row>
    <row r="76" spans="1:12" ht="14.1" customHeight="1">
      <c r="A76" s="103" t="s">
        <v>333</v>
      </c>
      <c r="B76" s="105" t="s">
        <v>392</v>
      </c>
      <c r="C76" s="106" t="s">
        <v>326</v>
      </c>
      <c r="D76" s="107" t="s">
        <v>118</v>
      </c>
      <c r="E76" s="108">
        <v>20134687</v>
      </c>
      <c r="F76" s="109">
        <v>22566351</v>
      </c>
      <c r="G76" s="110">
        <v>0.89200000000000002</v>
      </c>
      <c r="H76" s="111">
        <v>0.88800000000000001</v>
      </c>
      <c r="I76" s="111">
        <v>0.88600000000000001</v>
      </c>
      <c r="J76" s="111">
        <v>0.88800000000000001</v>
      </c>
      <c r="K76" s="111">
        <v>0.86907174828410161</v>
      </c>
      <c r="L76" s="111">
        <v>0.85601483139442569</v>
      </c>
    </row>
    <row r="77" spans="1:12" ht="14.1" customHeight="1">
      <c r="A77" s="103" t="s">
        <v>313</v>
      </c>
      <c r="B77" s="105" t="s">
        <v>393</v>
      </c>
      <c r="C77" s="106" t="s">
        <v>326</v>
      </c>
      <c r="D77" s="107" t="s">
        <v>119</v>
      </c>
      <c r="E77" s="108">
        <v>17923779</v>
      </c>
      <c r="F77" s="109">
        <v>20326425</v>
      </c>
      <c r="G77" s="110">
        <v>0.88100000000000001</v>
      </c>
      <c r="H77" s="111">
        <v>0.88400000000000001</v>
      </c>
      <c r="I77" s="111">
        <v>0.92800000000000005</v>
      </c>
      <c r="J77" s="111">
        <v>0.91600000000000004</v>
      </c>
      <c r="K77" s="111">
        <v>0.93139817355568766</v>
      </c>
      <c r="L77" s="111">
        <v>0.88550402283685359</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45940952</v>
      </c>
      <c r="F79" s="109">
        <v>51115565</v>
      </c>
      <c r="G79" s="110">
        <v>0.89800000000000002</v>
      </c>
      <c r="H79" s="111">
        <v>0.88400000000000001</v>
      </c>
      <c r="I79" s="111">
        <v>0.88100000000000001</v>
      </c>
      <c r="J79" s="111">
        <v>0.85599999999999998</v>
      </c>
      <c r="K79" s="111">
        <v>0.83575203876069204</v>
      </c>
      <c r="L79" s="111">
        <v>0.82185323823221734</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19215747</v>
      </c>
      <c r="F81" s="109">
        <v>22246149</v>
      </c>
      <c r="G81" s="110">
        <v>0.86299999999999999</v>
      </c>
      <c r="H81" s="111">
        <v>0.89</v>
      </c>
      <c r="I81" s="111">
        <v>0.92100000000000004</v>
      </c>
      <c r="J81" s="111">
        <v>0.95299999999999996</v>
      </c>
      <c r="K81" s="111">
        <v>0.88176293043981291</v>
      </c>
      <c r="L81" s="111">
        <v>0.87669033438253041</v>
      </c>
    </row>
    <row r="82" spans="1:12" ht="14.1" customHeight="1">
      <c r="A82" s="103" t="s">
        <v>333</v>
      </c>
      <c r="B82" s="105" t="s">
        <v>398</v>
      </c>
      <c r="C82" s="106" t="s">
        <v>326</v>
      </c>
      <c r="D82" s="107" t="s">
        <v>124</v>
      </c>
      <c r="E82" s="108">
        <v>27953047</v>
      </c>
      <c r="F82" s="109">
        <v>31171643</v>
      </c>
      <c r="G82" s="110">
        <v>0.89600000000000002</v>
      </c>
      <c r="H82" s="111">
        <v>0.88500000000000001</v>
      </c>
      <c r="I82" s="111">
        <v>0.91800000000000004</v>
      </c>
      <c r="J82" s="111">
        <v>0.91900000000000004</v>
      </c>
      <c r="K82" s="111">
        <v>0.87103010893923083</v>
      </c>
      <c r="L82" s="111">
        <v>0.88092411937372994</v>
      </c>
    </row>
    <row r="83" spans="1:12" ht="14.1" customHeight="1">
      <c r="A83" s="103" t="s">
        <v>333</v>
      </c>
      <c r="B83" s="105" t="s">
        <v>399</v>
      </c>
      <c r="C83" s="106" t="s">
        <v>326</v>
      </c>
      <c r="D83" s="107" t="s">
        <v>125</v>
      </c>
      <c r="E83" s="108">
        <v>27995949</v>
      </c>
      <c r="F83" s="109">
        <v>31914561</v>
      </c>
      <c r="G83" s="110">
        <v>0.877</v>
      </c>
      <c r="H83" s="111">
        <v>0.86699999999999999</v>
      </c>
      <c r="I83" s="111">
        <v>0.86299999999999999</v>
      </c>
      <c r="J83" s="111">
        <v>0.877</v>
      </c>
      <c r="K83" s="111">
        <v>0.87705729736603888</v>
      </c>
      <c r="L83" s="111">
        <v>0.86442533522053222</v>
      </c>
    </row>
    <row r="84" spans="1:12" ht="14.1" customHeight="1">
      <c r="A84" s="103" t="s">
        <v>313</v>
      </c>
      <c r="B84" s="105" t="s">
        <v>400</v>
      </c>
      <c r="C84" s="106" t="s">
        <v>326</v>
      </c>
      <c r="D84" s="113" t="s">
        <v>126</v>
      </c>
      <c r="E84" s="108">
        <v>18651741</v>
      </c>
      <c r="F84" s="109">
        <v>20661574</v>
      </c>
      <c r="G84" s="110">
        <v>0.90200000000000002</v>
      </c>
      <c r="H84" s="111">
        <v>0.90100000000000002</v>
      </c>
      <c r="I84" s="111">
        <v>0.92</v>
      </c>
      <c r="J84" s="111">
        <v>0.90700000000000003</v>
      </c>
      <c r="K84" s="111">
        <v>0.88865767623662073</v>
      </c>
      <c r="L84" s="111">
        <v>0.9014130531965987</v>
      </c>
    </row>
    <row r="85" spans="1:12" ht="14.1" customHeight="1">
      <c r="A85" s="103" t="s">
        <v>313</v>
      </c>
      <c r="B85" s="105" t="s">
        <v>401</v>
      </c>
      <c r="C85" s="106" t="s">
        <v>326</v>
      </c>
      <c r="D85" s="107" t="s">
        <v>127</v>
      </c>
      <c r="E85" s="108">
        <v>20217912</v>
      </c>
      <c r="F85" s="109">
        <v>22317484</v>
      </c>
      <c r="G85" s="110">
        <v>0.90500000000000003</v>
      </c>
      <c r="H85" s="111">
        <v>0.89700000000000002</v>
      </c>
      <c r="I85" s="111">
        <v>0.92600000000000005</v>
      </c>
      <c r="J85" s="111">
        <v>0.89400000000000002</v>
      </c>
      <c r="K85" s="111">
        <v>0.8602310185826173</v>
      </c>
      <c r="L85" s="111">
        <v>0.85507745466554419</v>
      </c>
    </row>
    <row r="86" spans="1:12" ht="14.1" customHeight="1">
      <c r="A86" s="103" t="s">
        <v>333</v>
      </c>
      <c r="B86" s="105" t="s">
        <v>402</v>
      </c>
      <c r="C86" s="106" t="s">
        <v>326</v>
      </c>
      <c r="D86" s="107" t="s">
        <v>128</v>
      </c>
      <c r="E86" s="108">
        <v>21772371</v>
      </c>
      <c r="F86" s="109">
        <v>25163777</v>
      </c>
      <c r="G86" s="110">
        <v>0.86499999999999999</v>
      </c>
      <c r="H86" s="111">
        <v>0.85199999999999998</v>
      </c>
      <c r="I86" s="111">
        <v>0.86199999999999999</v>
      </c>
      <c r="J86" s="111">
        <v>0.86</v>
      </c>
      <c r="K86" s="111">
        <v>0.8379383279351369</v>
      </c>
      <c r="L86" s="111">
        <v>0.83147126878681821</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18202757</v>
      </c>
      <c r="F88" s="109">
        <v>20794222</v>
      </c>
      <c r="G88" s="110">
        <v>0.875</v>
      </c>
      <c r="H88" s="111">
        <v>0.872</v>
      </c>
      <c r="I88" s="111">
        <v>0.874</v>
      </c>
      <c r="J88" s="111">
        <v>0.85499999999999998</v>
      </c>
      <c r="K88" s="111">
        <v>0.85154181404479223</v>
      </c>
      <c r="L88" s="111">
        <v>0.84581955681652254</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1111404447</v>
      </c>
      <c r="F93" s="118">
        <f>SUM(F7:F92)</f>
        <v>1241663070</v>
      </c>
      <c r="G93" s="119">
        <f>IF(ISERR(E93/F93),"　 　 －",E93/F93)</f>
        <v>0.89509342256591395</v>
      </c>
      <c r="H93" s="119">
        <v>0.89070448191472162</v>
      </c>
      <c r="I93" s="119">
        <v>0.89578372270004025</v>
      </c>
      <c r="J93" s="119">
        <v>0.88972589707774352</v>
      </c>
      <c r="K93" s="119">
        <v>0.87311661464271861</v>
      </c>
      <c r="L93" s="119">
        <v>0.86504367875097943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0.89354761904761915</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F99E1-6AE6-4ED2-A579-CD6CC1459C6E}">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506</v>
      </c>
      <c r="B1" s="186"/>
      <c r="C1" s="186"/>
      <c r="D1" s="186"/>
      <c r="E1" s="186"/>
      <c r="F1" s="186"/>
      <c r="G1" s="186"/>
      <c r="H1" s="186"/>
      <c r="I1" s="186"/>
      <c r="J1" s="186"/>
      <c r="K1" s="186"/>
      <c r="L1" s="186"/>
      <c r="M1" s="92"/>
    </row>
    <row r="2" spans="1:13" s="95" customFormat="1" ht="57" customHeight="1">
      <c r="A2" s="187" t="s">
        <v>507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14066993</v>
      </c>
      <c r="F7" s="109">
        <v>33205351</v>
      </c>
      <c r="G7" s="110">
        <v>0.42299999999999999</v>
      </c>
      <c r="H7" s="148">
        <v>0.42499999999999999</v>
      </c>
      <c r="I7" s="148">
        <v>0.432</v>
      </c>
      <c r="J7" s="148">
        <v>0.43</v>
      </c>
      <c r="K7" s="148">
        <v>0.4305616772884876</v>
      </c>
      <c r="L7" s="148">
        <v>0.4417789891399464</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7862633</v>
      </c>
      <c r="F12" s="109">
        <v>21307332</v>
      </c>
      <c r="G12" s="110">
        <v>0.36899999999999999</v>
      </c>
      <c r="H12" s="148">
        <v>0.36199999999999999</v>
      </c>
      <c r="I12" s="148">
        <v>0.36099999999999999</v>
      </c>
      <c r="J12" s="148">
        <v>0.36499999999999999</v>
      </c>
      <c r="K12" s="148">
        <v>0.36456654080809731</v>
      </c>
      <c r="L12" s="148">
        <v>0.35905246248122352</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7817233</v>
      </c>
      <c r="F14" s="109">
        <v>21967632</v>
      </c>
      <c r="G14" s="110">
        <v>0.35499999999999998</v>
      </c>
      <c r="H14" s="148">
        <v>0.36299999999999999</v>
      </c>
      <c r="I14" s="148">
        <v>0.34300000000000003</v>
      </c>
      <c r="J14" s="148">
        <v>0.35799999999999998</v>
      </c>
      <c r="K14" s="148">
        <v>0.36394010258876219</v>
      </c>
      <c r="L14" s="148">
        <v>0.3815198570912855</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17917931</v>
      </c>
      <c r="F16" s="109">
        <v>45601182</v>
      </c>
      <c r="G16" s="110">
        <v>0.39200000000000002</v>
      </c>
      <c r="H16" s="148">
        <v>0.38400000000000001</v>
      </c>
      <c r="I16" s="148">
        <v>0.38200000000000001</v>
      </c>
      <c r="J16" s="148">
        <v>0.38700000000000001</v>
      </c>
      <c r="K16" s="148">
        <v>0.37989171782315917</v>
      </c>
      <c r="L16" s="148">
        <v>0.4044971557811004</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7052505</v>
      </c>
      <c r="F18" s="109">
        <v>19987782</v>
      </c>
      <c r="G18" s="110">
        <v>0.35199999999999998</v>
      </c>
      <c r="H18" s="148">
        <v>0.33500000000000002</v>
      </c>
      <c r="I18" s="148">
        <v>0.36</v>
      </c>
      <c r="J18" s="148">
        <v>0.35099999999999998</v>
      </c>
      <c r="K18" s="148">
        <v>0.36307607414858456</v>
      </c>
      <c r="L18" s="148">
        <v>0.36235239494134247</v>
      </c>
    </row>
    <row r="19" spans="1:12" ht="14.1" customHeight="1">
      <c r="A19" s="103" t="s">
        <v>333</v>
      </c>
      <c r="B19" s="105" t="s">
        <v>334</v>
      </c>
      <c r="C19" s="106" t="s">
        <v>326</v>
      </c>
      <c r="D19" s="107" t="s">
        <v>21</v>
      </c>
      <c r="E19" s="108">
        <v>7373026</v>
      </c>
      <c r="F19" s="109">
        <v>20962276</v>
      </c>
      <c r="G19" s="110">
        <v>0.35099999999999998</v>
      </c>
      <c r="H19" s="148">
        <v>0.35099999999999998</v>
      </c>
      <c r="I19" s="148">
        <v>0.36199999999999999</v>
      </c>
      <c r="J19" s="148">
        <v>0.36699999999999999</v>
      </c>
      <c r="K19" s="148">
        <v>0.36842308013004782</v>
      </c>
      <c r="L19" s="148">
        <v>0.37361873863099421</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12496632</v>
      </c>
      <c r="F22" s="109">
        <v>34554073</v>
      </c>
      <c r="G22" s="110">
        <v>0.36099999999999999</v>
      </c>
      <c r="H22" s="148">
        <v>0.35299999999999998</v>
      </c>
      <c r="I22" s="148">
        <v>0.34300000000000003</v>
      </c>
      <c r="J22" s="148">
        <v>0.35699999999999998</v>
      </c>
      <c r="K22" s="148">
        <v>0.37955349657473347</v>
      </c>
      <c r="L22" s="148">
        <v>0.37217720056236103</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9674169</v>
      </c>
      <c r="F25" s="109">
        <v>27098745</v>
      </c>
      <c r="G25" s="110">
        <v>0.35599999999999998</v>
      </c>
      <c r="H25" s="148">
        <v>0.34499999999999997</v>
      </c>
      <c r="I25" s="148">
        <v>0.34200000000000003</v>
      </c>
      <c r="J25" s="148">
        <v>0.33600000000000002</v>
      </c>
      <c r="K25" s="148">
        <v>0.33473645620374071</v>
      </c>
      <c r="L25" s="148">
        <v>0.33488054809456663</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14435945</v>
      </c>
      <c r="F27" s="109">
        <v>37305919</v>
      </c>
      <c r="G27" s="110">
        <v>0.38600000000000001</v>
      </c>
      <c r="H27" s="148">
        <v>0.378</v>
      </c>
      <c r="I27" s="148">
        <v>0.379</v>
      </c>
      <c r="J27" s="148">
        <v>0.375</v>
      </c>
      <c r="K27" s="148">
        <v>0.37828269424381566</v>
      </c>
      <c r="L27" s="148">
        <v>0.38026244555111971</v>
      </c>
    </row>
    <row r="28" spans="1:12" ht="14.1" customHeight="1">
      <c r="A28" s="103" t="s">
        <v>310</v>
      </c>
      <c r="B28" s="105" t="s">
        <v>344</v>
      </c>
      <c r="C28" s="106" t="s">
        <v>312</v>
      </c>
      <c r="D28" s="107" t="s">
        <v>30</v>
      </c>
      <c r="E28" s="108">
        <v>23007676</v>
      </c>
      <c r="F28" s="109">
        <v>62256892</v>
      </c>
      <c r="G28" s="110">
        <v>0.36899999999999999</v>
      </c>
      <c r="H28" s="148">
        <v>0.36399999999999999</v>
      </c>
      <c r="I28" s="148">
        <v>0.373</v>
      </c>
      <c r="J28" s="148">
        <v>0.371</v>
      </c>
      <c r="K28" s="148">
        <v>0.37253724436486862</v>
      </c>
      <c r="L28" s="148">
        <v>0.3640554741173786</v>
      </c>
    </row>
    <row r="29" spans="1:12" ht="14.1" customHeight="1">
      <c r="A29" s="103" t="s">
        <v>316</v>
      </c>
      <c r="B29" s="105" t="s">
        <v>345</v>
      </c>
      <c r="C29" s="106" t="s">
        <v>323</v>
      </c>
      <c r="D29" s="107" t="s">
        <v>31</v>
      </c>
      <c r="E29" s="108">
        <v>14400903</v>
      </c>
      <c r="F29" s="109">
        <v>36821619</v>
      </c>
      <c r="G29" s="110">
        <v>0.39100000000000001</v>
      </c>
      <c r="H29" s="148">
        <v>0.38700000000000001</v>
      </c>
      <c r="I29" s="148">
        <v>0.375</v>
      </c>
      <c r="J29" s="148">
        <v>0.38100000000000001</v>
      </c>
      <c r="K29" s="148">
        <v>0.36241864155593989</v>
      </c>
      <c r="L29" s="148">
        <v>0.36735702365703882</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11377708</v>
      </c>
      <c r="F40" s="109">
        <v>31162919</v>
      </c>
      <c r="G40" s="110">
        <v>0.36499999999999999</v>
      </c>
      <c r="H40" s="148">
        <v>0.36299999999999999</v>
      </c>
      <c r="I40" s="148">
        <v>0.35899999999999999</v>
      </c>
      <c r="J40" s="148">
        <v>0.36</v>
      </c>
      <c r="K40" s="148">
        <v>0.38021030706645514</v>
      </c>
      <c r="L40" s="148">
        <v>0.3878907703322596</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8228233</v>
      </c>
      <c r="F43" s="109">
        <v>20860675</v>
      </c>
      <c r="G43" s="110">
        <v>0.39400000000000002</v>
      </c>
      <c r="H43" s="148">
        <v>0.38700000000000001</v>
      </c>
      <c r="I43" s="148">
        <v>0.373</v>
      </c>
      <c r="J43" s="148">
        <v>0.38600000000000001</v>
      </c>
      <c r="K43" s="148">
        <v>0.39360208269682129</v>
      </c>
      <c r="L43" s="148">
        <v>0.38761122296174011</v>
      </c>
    </row>
    <row r="44" spans="1:12" ht="14.1" customHeight="1">
      <c r="A44" s="103" t="s">
        <v>333</v>
      </c>
      <c r="B44" s="105" t="s">
        <v>360</v>
      </c>
      <c r="C44" s="106" t="s">
        <v>326</v>
      </c>
      <c r="D44" s="107" t="s">
        <v>86</v>
      </c>
      <c r="E44" s="108">
        <v>10564196</v>
      </c>
      <c r="F44" s="109">
        <v>28219378</v>
      </c>
      <c r="G44" s="110">
        <v>0.374</v>
      </c>
      <c r="H44" s="148">
        <v>0.38200000000000001</v>
      </c>
      <c r="I44" s="148">
        <v>0.37</v>
      </c>
      <c r="J44" s="148">
        <v>0.36599999999999999</v>
      </c>
      <c r="K44" s="148">
        <v>0.36520562645158305</v>
      </c>
      <c r="L44" s="148">
        <v>0.35580957408622649</v>
      </c>
    </row>
    <row r="45" spans="1:12" ht="14.1" customHeight="1">
      <c r="A45" s="103" t="s">
        <v>331</v>
      </c>
      <c r="B45" s="105" t="s">
        <v>361</v>
      </c>
      <c r="C45" s="106" t="s">
        <v>326</v>
      </c>
      <c r="D45" s="107" t="s">
        <v>87</v>
      </c>
      <c r="E45" s="108">
        <v>7779739</v>
      </c>
      <c r="F45" s="109">
        <v>19140129</v>
      </c>
      <c r="G45" s="110">
        <v>0.40600000000000003</v>
      </c>
      <c r="H45" s="148">
        <v>0.40500000000000003</v>
      </c>
      <c r="I45" s="148">
        <v>0.42299999999999999</v>
      </c>
      <c r="J45" s="148">
        <v>0.42299999999999999</v>
      </c>
      <c r="K45" s="148">
        <v>0.41810293327695935</v>
      </c>
      <c r="L45" s="148">
        <v>0.40989053551756582</v>
      </c>
    </row>
    <row r="46" spans="1:12" ht="14.1" customHeight="1">
      <c r="A46" s="103" t="s">
        <v>331</v>
      </c>
      <c r="B46" s="105" t="s">
        <v>362</v>
      </c>
      <c r="C46" s="106" t="s">
        <v>326</v>
      </c>
      <c r="D46" s="107" t="s">
        <v>88</v>
      </c>
      <c r="E46" s="108">
        <v>7474038</v>
      </c>
      <c r="F46" s="109">
        <v>20403896</v>
      </c>
      <c r="G46" s="110">
        <v>0.36599999999999999</v>
      </c>
      <c r="H46" s="148">
        <v>0.38500000000000001</v>
      </c>
      <c r="I46" s="148">
        <v>0.39300000000000002</v>
      </c>
      <c r="J46" s="148">
        <v>0.40400000000000003</v>
      </c>
      <c r="K46" s="148">
        <v>0.40638960541785324</v>
      </c>
      <c r="L46" s="148">
        <v>0.41749959087235233</v>
      </c>
    </row>
    <row r="47" spans="1:12" ht="14.1" customHeight="1">
      <c r="A47" s="103" t="s">
        <v>337</v>
      </c>
      <c r="B47" s="105" t="s">
        <v>363</v>
      </c>
      <c r="C47" s="106" t="s">
        <v>326</v>
      </c>
      <c r="D47" s="107" t="s">
        <v>89</v>
      </c>
      <c r="E47" s="108">
        <v>9296792</v>
      </c>
      <c r="F47" s="109">
        <v>26740517</v>
      </c>
      <c r="G47" s="110">
        <v>0.34699999999999998</v>
      </c>
      <c r="H47" s="148">
        <v>0.34100000000000003</v>
      </c>
      <c r="I47" s="148">
        <v>0.34399999999999997</v>
      </c>
      <c r="J47" s="148">
        <v>0.34899999999999998</v>
      </c>
      <c r="K47" s="148">
        <v>0.35887028715572916</v>
      </c>
      <c r="L47" s="148">
        <v>0.36106068825492771</v>
      </c>
    </row>
    <row r="48" spans="1:12" ht="14.1" customHeight="1">
      <c r="A48" s="103" t="s">
        <v>313</v>
      </c>
      <c r="B48" s="105" t="s">
        <v>364</v>
      </c>
      <c r="C48" s="106" t="s">
        <v>326</v>
      </c>
      <c r="D48" s="107" t="s">
        <v>90</v>
      </c>
      <c r="E48" s="108">
        <v>8266377</v>
      </c>
      <c r="F48" s="109">
        <v>22116618</v>
      </c>
      <c r="G48" s="110">
        <v>0.373</v>
      </c>
      <c r="H48" s="148">
        <v>0.373</v>
      </c>
      <c r="I48" s="148">
        <v>0.35899999999999999</v>
      </c>
      <c r="J48" s="148">
        <v>0.36299999999999999</v>
      </c>
      <c r="K48" s="148">
        <v>0.35579056717998031</v>
      </c>
      <c r="L48" s="148">
        <v>0.35492373120284654</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7896240</v>
      </c>
      <c r="F50" s="109">
        <v>21370369</v>
      </c>
      <c r="G50" s="110">
        <v>0.36899999999999999</v>
      </c>
      <c r="H50" s="148">
        <v>0.36299999999999999</v>
      </c>
      <c r="I50" s="148">
        <v>0.36099999999999999</v>
      </c>
      <c r="J50" s="148">
        <v>0.35799999999999998</v>
      </c>
      <c r="K50" s="148">
        <v>0.37308035664560507</v>
      </c>
      <c r="L50" s="148">
        <v>0.37140227666071712</v>
      </c>
    </row>
    <row r="51" spans="1:12" ht="14.1" customHeight="1">
      <c r="A51" s="103" t="s">
        <v>337</v>
      </c>
      <c r="B51" s="105" t="s">
        <v>367</v>
      </c>
      <c r="C51" s="106" t="s">
        <v>312</v>
      </c>
      <c r="D51" s="107" t="s">
        <v>93</v>
      </c>
      <c r="E51" s="108">
        <v>15687849</v>
      </c>
      <c r="F51" s="109">
        <v>41161070</v>
      </c>
      <c r="G51" s="110">
        <v>0.38100000000000001</v>
      </c>
      <c r="H51" s="148">
        <v>0.372</v>
      </c>
      <c r="I51" s="148">
        <v>0.36899999999999999</v>
      </c>
      <c r="J51" s="148">
        <v>0.374</v>
      </c>
      <c r="K51" s="148">
        <v>0.36693085640406908</v>
      </c>
      <c r="L51" s="148">
        <v>0.33896479032261867</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9351897</v>
      </c>
      <c r="F55" s="109">
        <v>26880547</v>
      </c>
      <c r="G55" s="110">
        <v>0.34699999999999998</v>
      </c>
      <c r="H55" s="148">
        <v>0.35299999999999998</v>
      </c>
      <c r="I55" s="148">
        <v>0.35899999999999999</v>
      </c>
      <c r="J55" s="148">
        <v>0.36099999999999999</v>
      </c>
      <c r="K55" s="148">
        <v>0.37173642022811604</v>
      </c>
      <c r="L55" s="148">
        <v>0.40381448173200224</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9141358</v>
      </c>
      <c r="F57" s="109">
        <v>22826511</v>
      </c>
      <c r="G57" s="110">
        <v>0.4</v>
      </c>
      <c r="H57" s="148">
        <v>0.39800000000000002</v>
      </c>
      <c r="I57" s="148">
        <v>0.38400000000000001</v>
      </c>
      <c r="J57" s="148">
        <v>0.379</v>
      </c>
      <c r="K57" s="148">
        <v>0.3701197387830169</v>
      </c>
      <c r="L57" s="148">
        <v>0.38795943988411397</v>
      </c>
    </row>
    <row r="58" spans="1:12" ht="14.1" customHeight="1">
      <c r="A58" s="103" t="s">
        <v>310</v>
      </c>
      <c r="B58" s="105" t="s">
        <v>374</v>
      </c>
      <c r="C58" s="106" t="s">
        <v>312</v>
      </c>
      <c r="D58" s="107" t="s">
        <v>100</v>
      </c>
      <c r="E58" s="108">
        <v>16119716</v>
      </c>
      <c r="F58" s="109">
        <v>44505115</v>
      </c>
      <c r="G58" s="110">
        <v>0.36199999999999999</v>
      </c>
      <c r="H58" s="148">
        <v>0.376</v>
      </c>
      <c r="I58" s="148">
        <v>0.379</v>
      </c>
      <c r="J58" s="148">
        <v>0.38100000000000001</v>
      </c>
      <c r="K58" s="148">
        <v>0.37771642774253039</v>
      </c>
      <c r="L58" s="148">
        <v>0.3716694212112216</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16048784</v>
      </c>
      <c r="F61" s="109">
        <v>43879765</v>
      </c>
      <c r="G61" s="110">
        <v>0.36499999999999999</v>
      </c>
      <c r="H61" s="148">
        <v>0.36599999999999999</v>
      </c>
      <c r="I61" s="148">
        <v>0.35599999999999998</v>
      </c>
      <c r="J61" s="148">
        <v>0.36399999999999999</v>
      </c>
      <c r="K61" s="148">
        <v>0.36643505890433026</v>
      </c>
      <c r="L61" s="148">
        <v>0.36315419631740115</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13546906</v>
      </c>
      <c r="F64" s="109">
        <v>36685751</v>
      </c>
      <c r="G64" s="110">
        <v>0.36899999999999999</v>
      </c>
      <c r="H64" s="148">
        <v>0.36499999999999999</v>
      </c>
      <c r="I64" s="148">
        <v>0.38300000000000001</v>
      </c>
      <c r="J64" s="148">
        <v>0.39</v>
      </c>
      <c r="K64" s="148">
        <v>0.3941884670672926</v>
      </c>
      <c r="L64" s="148">
        <v>0.38794826318444109</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9136916</v>
      </c>
      <c r="F68" s="109">
        <v>23058227</v>
      </c>
      <c r="G68" s="110">
        <v>0.39600000000000002</v>
      </c>
      <c r="H68" s="148">
        <v>0.38600000000000001</v>
      </c>
      <c r="I68" s="148">
        <v>0.379</v>
      </c>
      <c r="J68" s="148">
        <v>0.38800000000000001</v>
      </c>
      <c r="K68" s="148">
        <v>0.38403425219553133</v>
      </c>
      <c r="L68" s="148">
        <v>0.38298507099683132</v>
      </c>
    </row>
    <row r="69" spans="1:12" ht="14.1" customHeight="1">
      <c r="A69" s="103" t="s">
        <v>313</v>
      </c>
      <c r="B69" s="105" t="s">
        <v>385</v>
      </c>
      <c r="C69" s="106" t="s">
        <v>326</v>
      </c>
      <c r="D69" s="107" t="s">
        <v>111</v>
      </c>
      <c r="E69" s="108">
        <v>8329505</v>
      </c>
      <c r="F69" s="109">
        <v>19821272</v>
      </c>
      <c r="G69" s="110">
        <v>0.42</v>
      </c>
      <c r="H69" s="148">
        <v>0.41</v>
      </c>
      <c r="I69" s="148">
        <v>0.40600000000000003</v>
      </c>
      <c r="J69" s="148">
        <v>0.40899999999999997</v>
      </c>
      <c r="K69" s="148">
        <v>0.41503512043913932</v>
      </c>
      <c r="L69" s="148">
        <v>0.44885179030379135</v>
      </c>
    </row>
    <row r="70" spans="1:12" ht="14.1" customHeight="1">
      <c r="A70" s="103" t="s">
        <v>337</v>
      </c>
      <c r="B70" s="105" t="s">
        <v>386</v>
      </c>
      <c r="C70" s="106" t="s">
        <v>326</v>
      </c>
      <c r="D70" s="107" t="s">
        <v>112</v>
      </c>
      <c r="E70" s="108">
        <v>14314311</v>
      </c>
      <c r="F70" s="109">
        <v>36296494</v>
      </c>
      <c r="G70" s="110">
        <v>0.39400000000000002</v>
      </c>
      <c r="H70" s="148">
        <v>0.38700000000000001</v>
      </c>
      <c r="I70" s="148">
        <v>0.38</v>
      </c>
      <c r="J70" s="148">
        <v>0.39400000000000002</v>
      </c>
      <c r="K70" s="148">
        <v>0.38625632987978348</v>
      </c>
      <c r="L70" s="148">
        <v>0.38248295426756074</v>
      </c>
    </row>
    <row r="71" spans="1:12" ht="14.1" customHeight="1">
      <c r="A71" s="103" t="s">
        <v>337</v>
      </c>
      <c r="B71" s="105" t="s">
        <v>387</v>
      </c>
      <c r="C71" s="106" t="s">
        <v>326</v>
      </c>
      <c r="D71" s="107" t="s">
        <v>113</v>
      </c>
      <c r="E71" s="108">
        <v>13729732</v>
      </c>
      <c r="F71" s="109">
        <v>33983824</v>
      </c>
      <c r="G71" s="110">
        <v>0.40400000000000003</v>
      </c>
      <c r="H71" s="148">
        <v>0.39600000000000002</v>
      </c>
      <c r="I71" s="148">
        <v>0.38800000000000001</v>
      </c>
      <c r="J71" s="148">
        <v>0.42899999999999999</v>
      </c>
      <c r="K71" s="148">
        <v>0.43719673145382426</v>
      </c>
      <c r="L71" s="148">
        <v>0.43886710118025801</v>
      </c>
    </row>
    <row r="72" spans="1:12" ht="14.1" customHeight="1">
      <c r="A72" s="103" t="s">
        <v>333</v>
      </c>
      <c r="B72" s="105" t="s">
        <v>388</v>
      </c>
      <c r="C72" s="106" t="s">
        <v>326</v>
      </c>
      <c r="D72" s="107" t="s">
        <v>114</v>
      </c>
      <c r="E72" s="108">
        <v>9208950</v>
      </c>
      <c r="F72" s="109">
        <v>24104615</v>
      </c>
      <c r="G72" s="110">
        <v>0.38200000000000001</v>
      </c>
      <c r="H72" s="148">
        <v>0.374</v>
      </c>
      <c r="I72" s="148">
        <v>0.376</v>
      </c>
      <c r="J72" s="148">
        <v>0.38800000000000001</v>
      </c>
      <c r="K72" s="148">
        <v>0.39120867596580305</v>
      </c>
      <c r="L72" s="148">
        <v>0.3931890347727009</v>
      </c>
    </row>
    <row r="73" spans="1:12" ht="14.1" customHeight="1">
      <c r="A73" s="103" t="s">
        <v>313</v>
      </c>
      <c r="B73" s="105" t="s">
        <v>389</v>
      </c>
      <c r="C73" s="106" t="s">
        <v>326</v>
      </c>
      <c r="D73" s="107" t="s">
        <v>115</v>
      </c>
      <c r="E73" s="108">
        <v>10425815</v>
      </c>
      <c r="F73" s="109">
        <v>26078664</v>
      </c>
      <c r="G73" s="110">
        <v>0.39900000000000002</v>
      </c>
      <c r="H73" s="148">
        <v>0.40100000000000002</v>
      </c>
      <c r="I73" s="148">
        <v>0.39500000000000002</v>
      </c>
      <c r="J73" s="148">
        <v>0.39500000000000002</v>
      </c>
      <c r="K73" s="148">
        <v>0.3956976856153307</v>
      </c>
      <c r="L73" s="148">
        <v>0.38976600803470185</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8340365</v>
      </c>
      <c r="F75" s="109">
        <v>20724548</v>
      </c>
      <c r="G75" s="110">
        <v>0.40200000000000002</v>
      </c>
      <c r="H75" s="148">
        <v>0.40500000000000003</v>
      </c>
      <c r="I75" s="148">
        <v>0.42399999999999999</v>
      </c>
      <c r="J75" s="148">
        <v>0.433</v>
      </c>
      <c r="K75" s="148">
        <v>0.43070121132877243</v>
      </c>
      <c r="L75" s="148">
        <v>0.44004317127824649</v>
      </c>
    </row>
    <row r="76" spans="1:12" ht="14.1" customHeight="1">
      <c r="A76" s="103" t="s">
        <v>333</v>
      </c>
      <c r="B76" s="105" t="s">
        <v>392</v>
      </c>
      <c r="C76" s="106" t="s">
        <v>326</v>
      </c>
      <c r="D76" s="107" t="s">
        <v>118</v>
      </c>
      <c r="E76" s="108">
        <v>8551798</v>
      </c>
      <c r="F76" s="109">
        <v>21930354</v>
      </c>
      <c r="G76" s="110">
        <v>0.38900000000000001</v>
      </c>
      <c r="H76" s="148">
        <v>0.38800000000000001</v>
      </c>
      <c r="I76" s="148">
        <v>0.38800000000000001</v>
      </c>
      <c r="J76" s="148">
        <v>0.39300000000000002</v>
      </c>
      <c r="K76" s="148">
        <v>0.39687573856351738</v>
      </c>
      <c r="L76" s="148">
        <v>0.40173709893827636</v>
      </c>
    </row>
    <row r="77" spans="1:12" ht="14.1" customHeight="1">
      <c r="A77" s="103" t="s">
        <v>313</v>
      </c>
      <c r="B77" s="105" t="s">
        <v>393</v>
      </c>
      <c r="C77" s="106" t="s">
        <v>326</v>
      </c>
      <c r="D77" s="107" t="s">
        <v>119</v>
      </c>
      <c r="E77" s="108">
        <v>7865323</v>
      </c>
      <c r="F77" s="109">
        <v>20260066</v>
      </c>
      <c r="G77" s="110">
        <v>0.38800000000000001</v>
      </c>
      <c r="H77" s="148">
        <v>0.40799999999999997</v>
      </c>
      <c r="I77" s="148">
        <v>0.39900000000000002</v>
      </c>
      <c r="J77" s="148">
        <v>0.39100000000000001</v>
      </c>
      <c r="K77" s="148">
        <v>0.39221636319475772</v>
      </c>
      <c r="L77" s="148">
        <v>0.40847337277798396</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18049098</v>
      </c>
      <c r="F79" s="109">
        <v>50419624</v>
      </c>
      <c r="G79" s="110">
        <v>0.35699999999999998</v>
      </c>
      <c r="H79" s="148">
        <v>0.36699999999999999</v>
      </c>
      <c r="I79" s="148">
        <v>0.38500000000000001</v>
      </c>
      <c r="J79" s="148">
        <v>0.38600000000000001</v>
      </c>
      <c r="K79" s="148">
        <v>0.3922680561492386</v>
      </c>
      <c r="L79" s="148">
        <v>0.39185012466879982</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8841987</v>
      </c>
      <c r="F81" s="109">
        <v>21276189</v>
      </c>
      <c r="G81" s="110">
        <v>0.41499999999999998</v>
      </c>
      <c r="H81" s="148">
        <v>0.42899999999999999</v>
      </c>
      <c r="I81" s="148">
        <v>0.41199999999999998</v>
      </c>
      <c r="J81" s="148">
        <v>0.44900000000000001</v>
      </c>
      <c r="K81" s="148">
        <v>0.43740711836569823</v>
      </c>
      <c r="L81" s="148">
        <v>0.42718510078903771</v>
      </c>
    </row>
    <row r="82" spans="1:12" ht="14.1" customHeight="1">
      <c r="A82" s="103" t="s">
        <v>333</v>
      </c>
      <c r="B82" s="105" t="s">
        <v>398</v>
      </c>
      <c r="C82" s="106" t="s">
        <v>326</v>
      </c>
      <c r="D82" s="107" t="s">
        <v>124</v>
      </c>
      <c r="E82" s="108">
        <v>12983274</v>
      </c>
      <c r="F82" s="109">
        <v>30828800</v>
      </c>
      <c r="G82" s="110">
        <v>0.42099999999999999</v>
      </c>
      <c r="H82" s="148">
        <v>0.42199999999999999</v>
      </c>
      <c r="I82" s="148">
        <v>0.42699999999999999</v>
      </c>
      <c r="J82" s="148">
        <v>0.42199999999999999</v>
      </c>
      <c r="K82" s="148">
        <v>0.41617479541556474</v>
      </c>
      <c r="L82" s="148">
        <v>0.42047850705741879</v>
      </c>
    </row>
    <row r="83" spans="1:12" ht="14.1" customHeight="1">
      <c r="A83" s="103" t="s">
        <v>333</v>
      </c>
      <c r="B83" s="105" t="s">
        <v>399</v>
      </c>
      <c r="C83" s="106" t="s">
        <v>326</v>
      </c>
      <c r="D83" s="107" t="s">
        <v>125</v>
      </c>
      <c r="E83" s="108">
        <v>12072318</v>
      </c>
      <c r="F83" s="109">
        <v>30566184</v>
      </c>
      <c r="G83" s="110">
        <v>0.39400000000000002</v>
      </c>
      <c r="H83" s="148">
        <v>0.39800000000000002</v>
      </c>
      <c r="I83" s="148">
        <v>0.40200000000000002</v>
      </c>
      <c r="J83" s="148">
        <v>0.40799999999999997</v>
      </c>
      <c r="K83" s="148">
        <v>0.39892056522493863</v>
      </c>
      <c r="L83" s="148">
        <v>0.38545081985589541</v>
      </c>
    </row>
    <row r="84" spans="1:12" ht="14.1" customHeight="1">
      <c r="A84" s="103" t="s">
        <v>313</v>
      </c>
      <c r="B84" s="105" t="s">
        <v>400</v>
      </c>
      <c r="C84" s="106" t="s">
        <v>326</v>
      </c>
      <c r="D84" s="113" t="s">
        <v>126</v>
      </c>
      <c r="E84" s="108">
        <v>8350469</v>
      </c>
      <c r="F84" s="109">
        <v>20915503</v>
      </c>
      <c r="G84" s="110">
        <v>0.39900000000000002</v>
      </c>
      <c r="H84" s="148">
        <v>0.39800000000000002</v>
      </c>
      <c r="I84" s="148">
        <v>0.39300000000000002</v>
      </c>
      <c r="J84" s="148">
        <v>0.39800000000000002</v>
      </c>
      <c r="K84" s="148">
        <v>0.41984174819437131</v>
      </c>
      <c r="L84" s="148">
        <v>0.42208079104866497</v>
      </c>
    </row>
    <row r="85" spans="1:12" ht="14.1" customHeight="1">
      <c r="A85" s="103" t="s">
        <v>313</v>
      </c>
      <c r="B85" s="105" t="s">
        <v>401</v>
      </c>
      <c r="C85" s="106" t="s">
        <v>326</v>
      </c>
      <c r="D85" s="107" t="s">
        <v>127</v>
      </c>
      <c r="E85" s="108">
        <v>8550713</v>
      </c>
      <c r="F85" s="109">
        <v>22449802</v>
      </c>
      <c r="G85" s="110">
        <v>0.38</v>
      </c>
      <c r="H85" s="148">
        <v>0.36899999999999999</v>
      </c>
      <c r="I85" s="148">
        <v>0.38400000000000001</v>
      </c>
      <c r="J85" s="148">
        <v>0.371</v>
      </c>
      <c r="K85" s="148">
        <v>0.39751520962188053</v>
      </c>
      <c r="L85" s="148">
        <v>0.39186406538872642</v>
      </c>
    </row>
    <row r="86" spans="1:12" ht="14.1" customHeight="1">
      <c r="A86" s="103" t="s">
        <v>333</v>
      </c>
      <c r="B86" s="105" t="s">
        <v>402</v>
      </c>
      <c r="C86" s="106" t="s">
        <v>326</v>
      </c>
      <c r="D86" s="107" t="s">
        <v>128</v>
      </c>
      <c r="E86" s="108">
        <v>10393276</v>
      </c>
      <c r="F86" s="109">
        <v>24793585</v>
      </c>
      <c r="G86" s="110">
        <v>0.41899999999999998</v>
      </c>
      <c r="H86" s="148">
        <v>0.42599999999999999</v>
      </c>
      <c r="I86" s="148">
        <v>0.40300000000000002</v>
      </c>
      <c r="J86" s="148">
        <v>0.41499999999999998</v>
      </c>
      <c r="K86" s="148">
        <v>0.42213973572635827</v>
      </c>
      <c r="L86" s="148">
        <v>0.43511933503770944</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8418439</v>
      </c>
      <c r="F88" s="109">
        <v>20423369</v>
      </c>
      <c r="G88" s="110">
        <v>0.41199999999999998</v>
      </c>
      <c r="H88" s="148">
        <v>0.42</v>
      </c>
      <c r="I88" s="148">
        <v>0.40100000000000002</v>
      </c>
      <c r="J88" s="148">
        <v>0.41499999999999998</v>
      </c>
      <c r="K88" s="148">
        <v>0.42142644138803831</v>
      </c>
      <c r="L88" s="148">
        <v>0.43585418341706883</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464447768</v>
      </c>
      <c r="F93" s="118">
        <f>SUM(F7:F92)</f>
        <v>1214953183</v>
      </c>
      <c r="G93" s="119">
        <f>IF(ISERR(E93/F93),"　 　 －",E93/F93)</f>
        <v>0.3822762675127705</v>
      </c>
      <c r="H93" s="148">
        <v>0.38116675115970089</v>
      </c>
      <c r="I93" s="148">
        <v>0.38023040208882297</v>
      </c>
      <c r="J93" s="148">
        <v>0.38501070232275975</v>
      </c>
      <c r="K93" s="148">
        <v>0.38661597794289182</v>
      </c>
      <c r="L93" s="148">
        <v>0.38784527709995215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0.38319047619047614</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131A8-BC2A-4C90-8EEC-51B79F7F278A}">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508</v>
      </c>
      <c r="B1" s="186"/>
      <c r="C1" s="186"/>
      <c r="D1" s="186"/>
      <c r="E1" s="186"/>
      <c r="F1" s="186"/>
      <c r="G1" s="186"/>
      <c r="H1" s="186"/>
      <c r="I1" s="186"/>
      <c r="J1" s="186"/>
      <c r="K1" s="186"/>
      <c r="L1" s="186"/>
      <c r="M1" s="92"/>
    </row>
    <row r="2" spans="1:13" s="95" customFormat="1" ht="57" customHeight="1">
      <c r="A2" s="187" t="s">
        <v>509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28239877</v>
      </c>
      <c r="F7" s="109">
        <v>14066993</v>
      </c>
      <c r="G7" s="110">
        <v>2.0070000000000001</v>
      </c>
      <c r="H7" s="148">
        <v>2.0019999999999998</v>
      </c>
      <c r="I7" s="148">
        <v>2.0190000000000001</v>
      </c>
      <c r="J7" s="148">
        <v>2.093</v>
      </c>
      <c r="K7" s="148">
        <v>2.1266858313557271</v>
      </c>
      <c r="L7" s="148">
        <v>2.0523234850279772</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19776058</v>
      </c>
      <c r="F12" s="109">
        <v>7862633</v>
      </c>
      <c r="G12" s="110">
        <v>2.5150000000000001</v>
      </c>
      <c r="H12" s="148">
        <v>2.3140000000000001</v>
      </c>
      <c r="I12" s="148">
        <v>2.4060000000000001</v>
      </c>
      <c r="J12" s="148">
        <v>2.415</v>
      </c>
      <c r="K12" s="148">
        <v>2.3715683816324464</v>
      </c>
      <c r="L12" s="148">
        <v>2.4095715020086326</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19557516</v>
      </c>
      <c r="F14" s="109">
        <v>7817233</v>
      </c>
      <c r="G14" s="110">
        <v>2.5009999999999999</v>
      </c>
      <c r="H14" s="148">
        <v>2.3679999999999999</v>
      </c>
      <c r="I14" s="148">
        <v>2.64</v>
      </c>
      <c r="J14" s="148">
        <v>2.492</v>
      </c>
      <c r="K14" s="148">
        <v>2.4847728986272051</v>
      </c>
      <c r="L14" s="148">
        <v>2.330944017438938</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37634942</v>
      </c>
      <c r="F16" s="109">
        <v>17917931</v>
      </c>
      <c r="G16" s="110">
        <v>2.1</v>
      </c>
      <c r="H16" s="148">
        <v>2.11</v>
      </c>
      <c r="I16" s="148">
        <v>2.1040000000000001</v>
      </c>
      <c r="J16" s="148">
        <v>2.145</v>
      </c>
      <c r="K16" s="148">
        <v>2.1880204621792361</v>
      </c>
      <c r="L16" s="148">
        <v>2.0320355059898909</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17635819</v>
      </c>
      <c r="F18" s="109">
        <v>7052505</v>
      </c>
      <c r="G18" s="110">
        <v>2.5</v>
      </c>
      <c r="H18" s="148">
        <v>2.4500000000000002</v>
      </c>
      <c r="I18" s="148">
        <v>2.3439999999999999</v>
      </c>
      <c r="J18" s="148">
        <v>2.3860000000000001</v>
      </c>
      <c r="K18" s="148">
        <v>2.2881992509913536</v>
      </c>
      <c r="L18" s="148">
        <v>2.353884105569358</v>
      </c>
    </row>
    <row r="19" spans="1:12" ht="14.1" customHeight="1">
      <c r="A19" s="103" t="s">
        <v>333</v>
      </c>
      <c r="B19" s="105" t="s">
        <v>334</v>
      </c>
      <c r="C19" s="106" t="s">
        <v>326</v>
      </c>
      <c r="D19" s="107" t="s">
        <v>21</v>
      </c>
      <c r="E19" s="108">
        <v>18900095</v>
      </c>
      <c r="F19" s="109">
        <v>7373026</v>
      </c>
      <c r="G19" s="110">
        <v>2.5630000000000002</v>
      </c>
      <c r="H19" s="148">
        <v>2.42</v>
      </c>
      <c r="I19" s="148">
        <v>2.4780000000000002</v>
      </c>
      <c r="J19" s="148">
        <v>2.375</v>
      </c>
      <c r="K19" s="148">
        <v>2.3766538657523388</v>
      </c>
      <c r="L19" s="148">
        <v>2.25770398976641</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29409564</v>
      </c>
      <c r="F22" s="109">
        <v>12496632</v>
      </c>
      <c r="G22" s="110">
        <v>2.3530000000000002</v>
      </c>
      <c r="H22" s="148">
        <v>2.3340000000000001</v>
      </c>
      <c r="I22" s="148">
        <v>2.331</v>
      </c>
      <c r="J22" s="148">
        <v>2.2290000000000001</v>
      </c>
      <c r="K22" s="148">
        <v>2.3897308038615082</v>
      </c>
      <c r="L22" s="148">
        <v>2.5192043787153935</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23997323</v>
      </c>
      <c r="F25" s="109">
        <v>9674169</v>
      </c>
      <c r="G25" s="110">
        <v>2.48</v>
      </c>
      <c r="H25" s="148">
        <v>2.5569999999999999</v>
      </c>
      <c r="I25" s="148">
        <v>2.6219999999999999</v>
      </c>
      <c r="J25" s="148">
        <v>2.6230000000000002</v>
      </c>
      <c r="K25" s="148">
        <v>2.6756725423160219</v>
      </c>
      <c r="L25" s="148">
        <v>2.6367205763711814</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30608088</v>
      </c>
      <c r="F27" s="109">
        <v>14435945</v>
      </c>
      <c r="G27" s="110">
        <v>2.12</v>
      </c>
      <c r="H27" s="148">
        <v>2.1739999999999999</v>
      </c>
      <c r="I27" s="148">
        <v>2.3319999999999999</v>
      </c>
      <c r="J27" s="148">
        <v>2.379</v>
      </c>
      <c r="K27" s="148">
        <v>2.3377551331591673</v>
      </c>
      <c r="L27" s="148">
        <v>2.3599898398864863</v>
      </c>
    </row>
    <row r="28" spans="1:12" ht="14.1" customHeight="1">
      <c r="A28" s="103" t="s">
        <v>310</v>
      </c>
      <c r="B28" s="105" t="s">
        <v>344</v>
      </c>
      <c r="C28" s="106" t="s">
        <v>312</v>
      </c>
      <c r="D28" s="107" t="s">
        <v>30</v>
      </c>
      <c r="E28" s="108">
        <v>46978842</v>
      </c>
      <c r="F28" s="109">
        <v>23007676</v>
      </c>
      <c r="G28" s="110">
        <v>2.0409999999999999</v>
      </c>
      <c r="H28" s="148">
        <v>2.1150000000000002</v>
      </c>
      <c r="I28" s="148">
        <v>2.1150000000000002</v>
      </c>
      <c r="J28" s="148">
        <v>2.141</v>
      </c>
      <c r="K28" s="148">
        <v>2.0519540396313873</v>
      </c>
      <c r="L28" s="148">
        <v>2.0972745527077175</v>
      </c>
    </row>
    <row r="29" spans="1:12" ht="14.1" customHeight="1">
      <c r="A29" s="103" t="s">
        <v>316</v>
      </c>
      <c r="B29" s="105" t="s">
        <v>345</v>
      </c>
      <c r="C29" s="106" t="s">
        <v>323</v>
      </c>
      <c r="D29" s="107" t="s">
        <v>31</v>
      </c>
      <c r="E29" s="108">
        <v>34102783</v>
      </c>
      <c r="F29" s="109">
        <v>14400903</v>
      </c>
      <c r="G29" s="110">
        <v>2.3679999999999999</v>
      </c>
      <c r="H29" s="148">
        <v>2.3279999999999998</v>
      </c>
      <c r="I29" s="148">
        <v>2.4220000000000002</v>
      </c>
      <c r="J29" s="148">
        <v>2.4529999999999998</v>
      </c>
      <c r="K29" s="148">
        <v>2.4015551201986218</v>
      </c>
      <c r="L29" s="148">
        <v>2.3750115907731346</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26446249</v>
      </c>
      <c r="F40" s="109">
        <v>11377708</v>
      </c>
      <c r="G40" s="110">
        <v>2.3239999999999998</v>
      </c>
      <c r="H40" s="148">
        <v>2.33</v>
      </c>
      <c r="I40" s="148">
        <v>2.391</v>
      </c>
      <c r="J40" s="148">
        <v>2.2850000000000001</v>
      </c>
      <c r="K40" s="148">
        <v>2.2201845931228879</v>
      </c>
      <c r="L40" s="148">
        <v>2.1370053471786066</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17640268</v>
      </c>
      <c r="F43" s="109">
        <v>8228233</v>
      </c>
      <c r="G43" s="110">
        <v>2.1429999999999998</v>
      </c>
      <c r="H43" s="148">
        <v>2.1850000000000001</v>
      </c>
      <c r="I43" s="148">
        <v>2.206</v>
      </c>
      <c r="J43" s="148">
        <v>2.0870000000000002</v>
      </c>
      <c r="K43" s="148">
        <v>2.1394805259631857</v>
      </c>
      <c r="L43" s="148">
        <v>2.1384083957625557</v>
      </c>
    </row>
    <row r="44" spans="1:12" ht="14.1" customHeight="1">
      <c r="A44" s="103" t="s">
        <v>333</v>
      </c>
      <c r="B44" s="105" t="s">
        <v>360</v>
      </c>
      <c r="C44" s="106" t="s">
        <v>326</v>
      </c>
      <c r="D44" s="107" t="s">
        <v>86</v>
      </c>
      <c r="E44" s="108">
        <v>24809914</v>
      </c>
      <c r="F44" s="109">
        <v>10564196</v>
      </c>
      <c r="G44" s="110">
        <v>2.3479999999999999</v>
      </c>
      <c r="H44" s="148">
        <v>2.3330000000000002</v>
      </c>
      <c r="I44" s="148">
        <v>2.3820000000000001</v>
      </c>
      <c r="J44" s="148">
        <v>2.4380000000000002</v>
      </c>
      <c r="K44" s="148">
        <v>2.4687375884971359</v>
      </c>
      <c r="L44" s="148">
        <v>2.4665340311567059</v>
      </c>
    </row>
    <row r="45" spans="1:12" ht="14.1" customHeight="1">
      <c r="A45" s="103" t="s">
        <v>331</v>
      </c>
      <c r="B45" s="105" t="s">
        <v>361</v>
      </c>
      <c r="C45" s="106" t="s">
        <v>326</v>
      </c>
      <c r="D45" s="107" t="s">
        <v>87</v>
      </c>
      <c r="E45" s="108">
        <v>15852065</v>
      </c>
      <c r="F45" s="109">
        <v>7779739</v>
      </c>
      <c r="G45" s="110">
        <v>2.0369999999999999</v>
      </c>
      <c r="H45" s="148">
        <v>2.06</v>
      </c>
      <c r="I45" s="148">
        <v>2.1760000000000002</v>
      </c>
      <c r="J45" s="148">
        <v>2.2109999999999999</v>
      </c>
      <c r="K45" s="148">
        <v>2.170796625854337</v>
      </c>
      <c r="L45" s="148">
        <v>2.2332500753807039</v>
      </c>
    </row>
    <row r="46" spans="1:12" ht="14.1" customHeight="1">
      <c r="A46" s="103" t="s">
        <v>331</v>
      </c>
      <c r="B46" s="105" t="s">
        <v>362</v>
      </c>
      <c r="C46" s="106" t="s">
        <v>326</v>
      </c>
      <c r="D46" s="107" t="s">
        <v>88</v>
      </c>
      <c r="E46" s="108">
        <v>17100614</v>
      </c>
      <c r="F46" s="109">
        <v>7474038</v>
      </c>
      <c r="G46" s="110">
        <v>2.2879999999999998</v>
      </c>
      <c r="H46" s="148">
        <v>2.3290000000000002</v>
      </c>
      <c r="I46" s="148">
        <v>2.3109999999999999</v>
      </c>
      <c r="J46" s="148">
        <v>2.33</v>
      </c>
      <c r="K46" s="148">
        <v>2.2765912586082204</v>
      </c>
      <c r="L46" s="148">
        <v>2.216731100377678</v>
      </c>
    </row>
    <row r="47" spans="1:12" ht="14.1" customHeight="1">
      <c r="A47" s="103" t="s">
        <v>337</v>
      </c>
      <c r="B47" s="105" t="s">
        <v>363</v>
      </c>
      <c r="C47" s="106" t="s">
        <v>326</v>
      </c>
      <c r="D47" s="107" t="s">
        <v>89</v>
      </c>
      <c r="E47" s="108">
        <v>23457715</v>
      </c>
      <c r="F47" s="109">
        <v>9296792</v>
      </c>
      <c r="G47" s="110">
        <v>2.5230000000000001</v>
      </c>
      <c r="H47" s="148">
        <v>2.5430000000000001</v>
      </c>
      <c r="I47" s="148">
        <v>2.6160000000000001</v>
      </c>
      <c r="J47" s="148">
        <v>2.649</v>
      </c>
      <c r="K47" s="148">
        <v>2.5603987277586544</v>
      </c>
      <c r="L47" s="148">
        <v>2.5551950574694424</v>
      </c>
    </row>
    <row r="48" spans="1:12" ht="14.1" customHeight="1">
      <c r="A48" s="103" t="s">
        <v>313</v>
      </c>
      <c r="B48" s="105" t="s">
        <v>364</v>
      </c>
      <c r="C48" s="106" t="s">
        <v>326</v>
      </c>
      <c r="D48" s="107" t="s">
        <v>90</v>
      </c>
      <c r="E48" s="108">
        <v>19580615</v>
      </c>
      <c r="F48" s="109">
        <v>8266377</v>
      </c>
      <c r="G48" s="110">
        <v>2.3679999999999999</v>
      </c>
      <c r="H48" s="148">
        <v>2.2519999999999998</v>
      </c>
      <c r="I48" s="148">
        <v>2.3210000000000002</v>
      </c>
      <c r="J48" s="148">
        <v>2.3519999999999999</v>
      </c>
      <c r="K48" s="148">
        <v>2.3332059474980662</v>
      </c>
      <c r="L48" s="148">
        <v>2.371216338869317</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19412518</v>
      </c>
      <c r="F50" s="109">
        <v>7896240</v>
      </c>
      <c r="G50" s="110">
        <v>2.4580000000000002</v>
      </c>
      <c r="H50" s="148">
        <v>2.4409999999999998</v>
      </c>
      <c r="I50" s="148">
        <v>2.4289999999999998</v>
      </c>
      <c r="J50" s="148">
        <v>2.4700000000000002</v>
      </c>
      <c r="K50" s="148">
        <v>2.336534855985049</v>
      </c>
      <c r="L50" s="148">
        <v>2.4002718829840517</v>
      </c>
    </row>
    <row r="51" spans="1:12" ht="14.1" customHeight="1">
      <c r="A51" s="103" t="s">
        <v>337</v>
      </c>
      <c r="B51" s="105" t="s">
        <v>367</v>
      </c>
      <c r="C51" s="106" t="s">
        <v>312</v>
      </c>
      <c r="D51" s="107" t="s">
        <v>93</v>
      </c>
      <c r="E51" s="108">
        <v>36502145</v>
      </c>
      <c r="F51" s="109">
        <v>15687849</v>
      </c>
      <c r="G51" s="110">
        <v>2.3260000000000001</v>
      </c>
      <c r="H51" s="148">
        <v>2.35</v>
      </c>
      <c r="I51" s="148">
        <v>2.4009999999999998</v>
      </c>
      <c r="J51" s="148">
        <v>2.4390000000000001</v>
      </c>
      <c r="K51" s="148">
        <v>2.3618648010338781</v>
      </c>
      <c r="L51" s="148">
        <v>2.5847439924496571</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21225502</v>
      </c>
      <c r="F55" s="109">
        <v>9351897</v>
      </c>
      <c r="G55" s="110">
        <v>2.2690000000000001</v>
      </c>
      <c r="H55" s="148">
        <v>2.2570000000000001</v>
      </c>
      <c r="I55" s="148">
        <v>2.3170000000000002</v>
      </c>
      <c r="J55" s="148">
        <v>2.2519999999999998</v>
      </c>
      <c r="K55" s="148">
        <v>2.127821428177803</v>
      </c>
      <c r="L55" s="148">
        <v>2.143271078420069</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20784968</v>
      </c>
      <c r="F57" s="109">
        <v>9141358</v>
      </c>
      <c r="G57" s="110">
        <v>2.2730000000000001</v>
      </c>
      <c r="H57" s="148">
        <v>2.165</v>
      </c>
      <c r="I57" s="148">
        <v>2.2989999999999999</v>
      </c>
      <c r="J57" s="148">
        <v>2.3540000000000001</v>
      </c>
      <c r="K57" s="148">
        <v>2.3586806046325215</v>
      </c>
      <c r="L57" s="148">
        <v>2.1985157600921346</v>
      </c>
    </row>
    <row r="58" spans="1:12" ht="14.1" customHeight="1">
      <c r="A58" s="103" t="s">
        <v>310</v>
      </c>
      <c r="B58" s="105" t="s">
        <v>374</v>
      </c>
      <c r="C58" s="106" t="s">
        <v>312</v>
      </c>
      <c r="D58" s="107" t="s">
        <v>100</v>
      </c>
      <c r="E58" s="108">
        <v>35520201</v>
      </c>
      <c r="F58" s="109">
        <v>16119716</v>
      </c>
      <c r="G58" s="110">
        <v>2.2029999999999998</v>
      </c>
      <c r="H58" s="148">
        <v>2.1259999999999999</v>
      </c>
      <c r="I58" s="148">
        <v>2.1680000000000001</v>
      </c>
      <c r="J58" s="148">
        <v>2.1709999999999998</v>
      </c>
      <c r="K58" s="148">
        <v>2.1757439119641022</v>
      </c>
      <c r="L58" s="148">
        <v>2.1450270169985943</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38888938</v>
      </c>
      <c r="F61" s="109">
        <v>16048784</v>
      </c>
      <c r="G61" s="110">
        <v>2.423</v>
      </c>
      <c r="H61" s="148">
        <v>2.367</v>
      </c>
      <c r="I61" s="148">
        <v>2.452</v>
      </c>
      <c r="J61" s="148">
        <v>2.3730000000000002</v>
      </c>
      <c r="K61" s="148">
        <v>2.3505509209201483</v>
      </c>
      <c r="L61" s="148">
        <v>2.3082919485733071</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31692273</v>
      </c>
      <c r="F64" s="109">
        <v>13546906</v>
      </c>
      <c r="G64" s="110">
        <v>2.339</v>
      </c>
      <c r="H64" s="148">
        <v>2.2909999999999999</v>
      </c>
      <c r="I64" s="148">
        <v>2.266</v>
      </c>
      <c r="J64" s="148">
        <v>2.3370000000000002</v>
      </c>
      <c r="K64" s="148">
        <v>2.2659964384279006</v>
      </c>
      <c r="L64" s="148">
        <v>2.3531306995125676</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20734206</v>
      </c>
      <c r="F68" s="109">
        <v>9136916</v>
      </c>
      <c r="G68" s="110">
        <v>2.2690000000000001</v>
      </c>
      <c r="H68" s="148">
        <v>2.3180000000000001</v>
      </c>
      <c r="I68" s="148">
        <v>2.4460000000000002</v>
      </c>
      <c r="J68" s="148">
        <v>2.4380000000000002</v>
      </c>
      <c r="K68" s="148">
        <v>2.4315639725697071</v>
      </c>
      <c r="L68" s="148">
        <v>2.5047282089400462</v>
      </c>
    </row>
    <row r="69" spans="1:12" ht="14.1" customHeight="1">
      <c r="A69" s="103" t="s">
        <v>313</v>
      </c>
      <c r="B69" s="105" t="s">
        <v>385</v>
      </c>
      <c r="C69" s="106" t="s">
        <v>326</v>
      </c>
      <c r="D69" s="107" t="s">
        <v>111</v>
      </c>
      <c r="E69" s="108">
        <v>17009714</v>
      </c>
      <c r="F69" s="109">
        <v>8329505</v>
      </c>
      <c r="G69" s="110">
        <v>2.0419999999999998</v>
      </c>
      <c r="H69" s="148">
        <v>2.0489999999999999</v>
      </c>
      <c r="I69" s="148">
        <v>2.016</v>
      </c>
      <c r="J69" s="148">
        <v>1.8160000000000001</v>
      </c>
      <c r="K69" s="148">
        <v>1.6939632374017108</v>
      </c>
      <c r="L69" s="148">
        <v>1.9011903701110406</v>
      </c>
    </row>
    <row r="70" spans="1:12" ht="14.1" customHeight="1">
      <c r="A70" s="103" t="s">
        <v>337</v>
      </c>
      <c r="B70" s="105" t="s">
        <v>386</v>
      </c>
      <c r="C70" s="106" t="s">
        <v>326</v>
      </c>
      <c r="D70" s="107" t="s">
        <v>112</v>
      </c>
      <c r="E70" s="108">
        <v>31889067</v>
      </c>
      <c r="F70" s="109">
        <v>14314311</v>
      </c>
      <c r="G70" s="110">
        <v>2.2269999999999999</v>
      </c>
      <c r="H70" s="148">
        <v>2.2349999999999999</v>
      </c>
      <c r="I70" s="148">
        <v>2.2599999999999998</v>
      </c>
      <c r="J70" s="148">
        <v>2.2240000000000002</v>
      </c>
      <c r="K70" s="148">
        <v>2.3046830084125651</v>
      </c>
      <c r="L70" s="148">
        <v>2.3614037316696859</v>
      </c>
    </row>
    <row r="71" spans="1:12" ht="14.1" customHeight="1">
      <c r="A71" s="103" t="s">
        <v>337</v>
      </c>
      <c r="B71" s="105" t="s">
        <v>387</v>
      </c>
      <c r="C71" s="106" t="s">
        <v>326</v>
      </c>
      <c r="D71" s="107" t="s">
        <v>113</v>
      </c>
      <c r="E71" s="108">
        <v>28542903</v>
      </c>
      <c r="F71" s="109">
        <v>13729732</v>
      </c>
      <c r="G71" s="110">
        <v>2.0779999999999998</v>
      </c>
      <c r="H71" s="148">
        <v>2.0310000000000001</v>
      </c>
      <c r="I71" s="148">
        <v>2.0960000000000001</v>
      </c>
      <c r="J71" s="148">
        <v>2.1360000000000001</v>
      </c>
      <c r="K71" s="148">
        <v>2.0411173203018214</v>
      </c>
      <c r="L71" s="148">
        <v>2.0395018646155543</v>
      </c>
    </row>
    <row r="72" spans="1:12" ht="14.1" customHeight="1">
      <c r="A72" s="103" t="s">
        <v>333</v>
      </c>
      <c r="B72" s="105" t="s">
        <v>388</v>
      </c>
      <c r="C72" s="106" t="s">
        <v>326</v>
      </c>
      <c r="D72" s="107" t="s">
        <v>114</v>
      </c>
      <c r="E72" s="108">
        <v>21636529</v>
      </c>
      <c r="F72" s="109">
        <v>9208950</v>
      </c>
      <c r="G72" s="110">
        <v>2.3490000000000002</v>
      </c>
      <c r="H72" s="148">
        <v>2.4239999999999999</v>
      </c>
      <c r="I72" s="148">
        <v>2.4710000000000001</v>
      </c>
      <c r="J72" s="148">
        <v>2.431</v>
      </c>
      <c r="K72" s="148">
        <v>2.3613131947171486</v>
      </c>
      <c r="L72" s="148">
        <v>2.3949215326317272</v>
      </c>
    </row>
    <row r="73" spans="1:12" ht="14.1" customHeight="1">
      <c r="A73" s="103" t="s">
        <v>313</v>
      </c>
      <c r="B73" s="105" t="s">
        <v>389</v>
      </c>
      <c r="C73" s="106" t="s">
        <v>326</v>
      </c>
      <c r="D73" s="107" t="s">
        <v>115</v>
      </c>
      <c r="E73" s="108">
        <v>21348714</v>
      </c>
      <c r="F73" s="109">
        <v>10425815</v>
      </c>
      <c r="G73" s="110">
        <v>2.0470000000000002</v>
      </c>
      <c r="H73" s="148">
        <v>2.129</v>
      </c>
      <c r="I73" s="148">
        <v>2.1819999999999999</v>
      </c>
      <c r="J73" s="148">
        <v>2.194</v>
      </c>
      <c r="K73" s="148">
        <v>2.1206415499811047</v>
      </c>
      <c r="L73" s="148">
        <v>2.1752180468152238</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16430338</v>
      </c>
      <c r="F75" s="109">
        <v>8340365</v>
      </c>
      <c r="G75" s="110">
        <v>1.9690000000000001</v>
      </c>
      <c r="H75" s="148">
        <v>2.0329999999999999</v>
      </c>
      <c r="I75" s="148">
        <v>2.056</v>
      </c>
      <c r="J75" s="148">
        <v>2.0609999999999999</v>
      </c>
      <c r="K75" s="148">
        <v>2.0107822540650098</v>
      </c>
      <c r="L75" s="148">
        <v>1.9698240676640986</v>
      </c>
    </row>
    <row r="76" spans="1:12" ht="14.1" customHeight="1">
      <c r="A76" s="103" t="s">
        <v>333</v>
      </c>
      <c r="B76" s="105" t="s">
        <v>392</v>
      </c>
      <c r="C76" s="106" t="s">
        <v>326</v>
      </c>
      <c r="D76" s="107" t="s">
        <v>118</v>
      </c>
      <c r="E76" s="108">
        <v>19401125</v>
      </c>
      <c r="F76" s="109">
        <v>8551798</v>
      </c>
      <c r="G76" s="110">
        <v>2.2679999999999998</v>
      </c>
      <c r="H76" s="148">
        <v>2.2440000000000002</v>
      </c>
      <c r="I76" s="148">
        <v>2.3010000000000002</v>
      </c>
      <c r="J76" s="148">
        <v>2.3759999999999999</v>
      </c>
      <c r="K76" s="148">
        <v>2.3271557593982442</v>
      </c>
      <c r="L76" s="148">
        <v>2.2635274975322255</v>
      </c>
    </row>
    <row r="77" spans="1:12" ht="14.1" customHeight="1">
      <c r="A77" s="103" t="s">
        <v>313</v>
      </c>
      <c r="B77" s="105" t="s">
        <v>393</v>
      </c>
      <c r="C77" s="106" t="s">
        <v>326</v>
      </c>
      <c r="D77" s="107" t="s">
        <v>119</v>
      </c>
      <c r="E77" s="108">
        <v>17005599</v>
      </c>
      <c r="F77" s="109">
        <v>7865323</v>
      </c>
      <c r="G77" s="110">
        <v>2.1619999999999999</v>
      </c>
      <c r="H77" s="148">
        <v>2.1240000000000001</v>
      </c>
      <c r="I77" s="148">
        <v>2.29</v>
      </c>
      <c r="J77" s="148">
        <v>2.3140000000000001</v>
      </c>
      <c r="K77" s="148">
        <v>2.3271029513399735</v>
      </c>
      <c r="L77" s="148">
        <v>2.2636089673476567</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42565199</v>
      </c>
      <c r="F79" s="109">
        <v>18049098</v>
      </c>
      <c r="G79" s="110">
        <v>2.3580000000000001</v>
      </c>
      <c r="H79" s="148">
        <v>2.29</v>
      </c>
      <c r="I79" s="148">
        <v>2.19</v>
      </c>
      <c r="J79" s="148">
        <v>2.1389999999999998</v>
      </c>
      <c r="K79" s="148">
        <v>2.0776749935997567</v>
      </c>
      <c r="L79" s="148">
        <v>2.01480568805444</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17675082</v>
      </c>
      <c r="F81" s="109">
        <v>8841987</v>
      </c>
      <c r="G81" s="110">
        <v>1.998</v>
      </c>
      <c r="H81" s="148">
        <v>1.966</v>
      </c>
      <c r="I81" s="148">
        <v>2.0499999999999998</v>
      </c>
      <c r="J81" s="148">
        <v>2.1619999999999999</v>
      </c>
      <c r="K81" s="148">
        <v>2.2115329750260178</v>
      </c>
      <c r="L81" s="148">
        <v>2.3146556655907502</v>
      </c>
    </row>
    <row r="82" spans="1:12" ht="14.1" customHeight="1">
      <c r="A82" s="103" t="s">
        <v>333</v>
      </c>
      <c r="B82" s="105" t="s">
        <v>398</v>
      </c>
      <c r="C82" s="106" t="s">
        <v>326</v>
      </c>
      <c r="D82" s="107" t="s">
        <v>124</v>
      </c>
      <c r="E82" s="108">
        <v>26799361</v>
      </c>
      <c r="F82" s="109">
        <v>12983274</v>
      </c>
      <c r="G82" s="110">
        <v>2.0640000000000001</v>
      </c>
      <c r="H82" s="148">
        <v>1.994</v>
      </c>
      <c r="I82" s="148">
        <v>2.0609999999999999</v>
      </c>
      <c r="J82" s="148">
        <v>2.081</v>
      </c>
      <c r="K82" s="148">
        <v>2.0215148180533391</v>
      </c>
      <c r="L82" s="148">
        <v>2.0316557107165019</v>
      </c>
    </row>
    <row r="83" spans="1:12" ht="14.1" customHeight="1">
      <c r="A83" s="103" t="s">
        <v>333</v>
      </c>
      <c r="B83" s="105" t="s">
        <v>399</v>
      </c>
      <c r="C83" s="106" t="s">
        <v>326</v>
      </c>
      <c r="D83" s="107" t="s">
        <v>125</v>
      </c>
      <c r="E83" s="108">
        <v>25711514</v>
      </c>
      <c r="F83" s="109">
        <v>12072318</v>
      </c>
      <c r="G83" s="110">
        <v>2.129</v>
      </c>
      <c r="H83" s="148">
        <v>2.0880000000000001</v>
      </c>
      <c r="I83" s="148">
        <v>2.089</v>
      </c>
      <c r="J83" s="148">
        <v>2.097</v>
      </c>
      <c r="K83" s="148">
        <v>2.0811172217629297</v>
      </c>
      <c r="L83" s="148">
        <v>2.0715211925677948</v>
      </c>
    </row>
    <row r="84" spans="1:12" ht="14.1" customHeight="1">
      <c r="A84" s="103" t="s">
        <v>313</v>
      </c>
      <c r="B84" s="105" t="s">
        <v>400</v>
      </c>
      <c r="C84" s="106" t="s">
        <v>326</v>
      </c>
      <c r="D84" s="113" t="s">
        <v>126</v>
      </c>
      <c r="E84" s="108">
        <v>17619499</v>
      </c>
      <c r="F84" s="109">
        <v>8350469</v>
      </c>
      <c r="G84" s="110">
        <v>2.11</v>
      </c>
      <c r="H84" s="148">
        <v>2.1360000000000001</v>
      </c>
      <c r="I84" s="148">
        <v>2.1779999999999999</v>
      </c>
      <c r="J84" s="148">
        <v>2.157</v>
      </c>
      <c r="K84" s="148">
        <v>2.1463354422624517</v>
      </c>
      <c r="L84" s="148">
        <v>2.2065890703005704</v>
      </c>
    </row>
    <row r="85" spans="1:12" ht="14.1" customHeight="1">
      <c r="A85" s="103" t="s">
        <v>313</v>
      </c>
      <c r="B85" s="105" t="s">
        <v>401</v>
      </c>
      <c r="C85" s="106" t="s">
        <v>326</v>
      </c>
      <c r="D85" s="107" t="s">
        <v>127</v>
      </c>
      <c r="E85" s="108">
        <v>18484873</v>
      </c>
      <c r="F85" s="109">
        <v>8550713</v>
      </c>
      <c r="G85" s="110">
        <v>2.161</v>
      </c>
      <c r="H85" s="148">
        <v>2.35</v>
      </c>
      <c r="I85" s="148">
        <v>2.3090000000000002</v>
      </c>
      <c r="J85" s="148">
        <v>2.2149999999999999</v>
      </c>
      <c r="K85" s="148">
        <v>2.0981804762900684</v>
      </c>
      <c r="L85" s="148">
        <v>2.2647370080884484</v>
      </c>
    </row>
    <row r="86" spans="1:12" ht="14.1" customHeight="1">
      <c r="A86" s="103" t="s">
        <v>333</v>
      </c>
      <c r="B86" s="105" t="s">
        <v>402</v>
      </c>
      <c r="C86" s="106" t="s">
        <v>326</v>
      </c>
      <c r="D86" s="107" t="s">
        <v>128</v>
      </c>
      <c r="E86" s="108">
        <v>20923670</v>
      </c>
      <c r="F86" s="109">
        <v>10393276</v>
      </c>
      <c r="G86" s="110">
        <v>2.0129999999999999</v>
      </c>
      <c r="H86" s="148">
        <v>1.8520000000000001</v>
      </c>
      <c r="I86" s="148">
        <v>1.9550000000000001</v>
      </c>
      <c r="J86" s="148">
        <v>1.9670000000000001</v>
      </c>
      <c r="K86" s="148">
        <v>1.9437650195666658</v>
      </c>
      <c r="L86" s="148">
        <v>1.8751855735354144</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17299187</v>
      </c>
      <c r="F88" s="109">
        <v>8418439</v>
      </c>
      <c r="G88" s="110">
        <v>2.0539999999999998</v>
      </c>
      <c r="H88" s="148">
        <v>1.9970000000000001</v>
      </c>
      <c r="I88" s="148">
        <v>2.044</v>
      </c>
      <c r="J88" s="148">
        <v>1.9810000000000001</v>
      </c>
      <c r="K88" s="148">
        <v>1.9576991377538369</v>
      </c>
      <c r="L88" s="148">
        <v>1.9557448833228208</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1036831472</v>
      </c>
      <c r="F93" s="118">
        <f>SUM(F7:F92)</f>
        <v>464447768</v>
      </c>
      <c r="G93" s="119">
        <f>IF(ISERR(E93/F93),"　 　 －",E93/F93)</f>
        <v>2.2323962853019892</v>
      </c>
      <c r="H93" s="148">
        <v>2.2171785327770217</v>
      </c>
      <c r="I93" s="148">
        <v>2.2618068920254593</v>
      </c>
      <c r="J93" s="148">
        <v>2.2590400081785482</v>
      </c>
      <c r="K93" s="148">
        <v>2.2285179772692874</v>
      </c>
      <c r="L93" s="148">
        <v>2.2307455657578248</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2.242095238095239</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94D61-F780-40E9-8747-32DC02E0EA97}">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510</v>
      </c>
      <c r="B1" s="186"/>
      <c r="C1" s="186"/>
      <c r="D1" s="186"/>
      <c r="E1" s="186"/>
      <c r="F1" s="186"/>
      <c r="G1" s="186"/>
      <c r="H1" s="186"/>
      <c r="I1" s="186"/>
      <c r="J1" s="186"/>
      <c r="K1" s="186"/>
      <c r="L1" s="186"/>
      <c r="M1" s="92"/>
    </row>
    <row r="2" spans="1:13" s="95" customFormat="1" ht="57" customHeight="1">
      <c r="A2" s="187" t="s">
        <v>511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28239877</v>
      </c>
      <c r="F7" s="109">
        <v>28597459</v>
      </c>
      <c r="G7" s="110">
        <v>0.98699999999999999</v>
      </c>
      <c r="H7" s="148">
        <v>0.89</v>
      </c>
      <c r="I7" s="148">
        <v>0.96499999999999997</v>
      </c>
      <c r="J7" s="148">
        <v>1.087</v>
      </c>
      <c r="K7" s="148">
        <v>1.13749687121359</v>
      </c>
      <c r="L7" s="148">
        <v>1.0411117045985252</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19776058</v>
      </c>
      <c r="F12" s="109">
        <v>13385104</v>
      </c>
      <c r="G12" s="110">
        <v>1.4770000000000001</v>
      </c>
      <c r="H12" s="148">
        <v>1.222</v>
      </c>
      <c r="I12" s="148">
        <v>1.127</v>
      </c>
      <c r="J12" s="148">
        <v>1.226</v>
      </c>
      <c r="K12" s="148">
        <v>1.1475069315193231</v>
      </c>
      <c r="L12" s="148">
        <v>1.0693813734934519</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19557516</v>
      </c>
      <c r="F14" s="109">
        <v>21107229</v>
      </c>
      <c r="G14" s="110">
        <v>0.92600000000000005</v>
      </c>
      <c r="H14" s="148">
        <v>0.82599999999999996</v>
      </c>
      <c r="I14" s="148">
        <v>0.77900000000000003</v>
      </c>
      <c r="J14" s="148">
        <v>0.749</v>
      </c>
      <c r="K14" s="148">
        <v>0.76067033584624644</v>
      </c>
      <c r="L14" s="148">
        <v>0.71236483354776481</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37634942</v>
      </c>
      <c r="F16" s="109">
        <v>45779151</v>
      </c>
      <c r="G16" s="110">
        <v>0.82199999999999995</v>
      </c>
      <c r="H16" s="148">
        <v>0.84099999999999997</v>
      </c>
      <c r="I16" s="148">
        <v>0.76300000000000001</v>
      </c>
      <c r="J16" s="148">
        <v>0.73499999999999999</v>
      </c>
      <c r="K16" s="148">
        <v>0.69083672712325517</v>
      </c>
      <c r="L16" s="148">
        <v>0.64607782125368218</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17635819</v>
      </c>
      <c r="F18" s="109">
        <v>20753155</v>
      </c>
      <c r="G18" s="110">
        <v>0.84899999999999998</v>
      </c>
      <c r="H18" s="148">
        <v>0.74</v>
      </c>
      <c r="I18" s="148">
        <v>0.72499999999999998</v>
      </c>
      <c r="J18" s="148">
        <v>0.73899999999999999</v>
      </c>
      <c r="K18" s="148">
        <v>0.7367699950192742</v>
      </c>
      <c r="L18" s="148">
        <v>0.8300175286554432</v>
      </c>
    </row>
    <row r="19" spans="1:12" ht="14.1" customHeight="1">
      <c r="A19" s="103" t="s">
        <v>333</v>
      </c>
      <c r="B19" s="105" t="s">
        <v>334</v>
      </c>
      <c r="C19" s="106" t="s">
        <v>326</v>
      </c>
      <c r="D19" s="107" t="s">
        <v>21</v>
      </c>
      <c r="E19" s="108">
        <v>18900095</v>
      </c>
      <c r="F19" s="109">
        <v>24160759</v>
      </c>
      <c r="G19" s="110">
        <v>0.78200000000000003</v>
      </c>
      <c r="H19" s="148">
        <v>0.73399999999999999</v>
      </c>
      <c r="I19" s="148">
        <v>0.69899999999999995</v>
      </c>
      <c r="J19" s="148">
        <v>0.71099999999999997</v>
      </c>
      <c r="K19" s="148">
        <v>0.69575864071974558</v>
      </c>
      <c r="L19" s="148">
        <v>0.69327898051676984</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29409564</v>
      </c>
      <c r="F22" s="109">
        <v>32940849</v>
      </c>
      <c r="G22" s="110">
        <v>0.89200000000000002</v>
      </c>
      <c r="H22" s="148">
        <v>0.753</v>
      </c>
      <c r="I22" s="148">
        <v>0.64300000000000002</v>
      </c>
      <c r="J22" s="148">
        <v>0.56100000000000005</v>
      </c>
      <c r="K22" s="148">
        <v>1.7731316462128759</v>
      </c>
      <c r="L22" s="148">
        <v>1.7244696524068786</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23997323</v>
      </c>
      <c r="F25" s="109">
        <v>25274352</v>
      </c>
      <c r="G25" s="110">
        <v>0.94899999999999995</v>
      </c>
      <c r="H25" s="148">
        <v>1.0229999999999999</v>
      </c>
      <c r="I25" s="148">
        <v>0.93300000000000005</v>
      </c>
      <c r="J25" s="148">
        <v>0.91400000000000003</v>
      </c>
      <c r="K25" s="148">
        <v>0.81830196475061934</v>
      </c>
      <c r="L25" s="148">
        <v>0.71362145731901494</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30608088</v>
      </c>
      <c r="F27" s="109">
        <v>36210356</v>
      </c>
      <c r="G27" s="110">
        <v>0.84499999999999997</v>
      </c>
      <c r="H27" s="148">
        <v>0.77600000000000002</v>
      </c>
      <c r="I27" s="148">
        <v>0.82799999999999996</v>
      </c>
      <c r="J27" s="148">
        <v>0.89800000000000002</v>
      </c>
      <c r="K27" s="148">
        <v>0.79519571683621881</v>
      </c>
      <c r="L27" s="148">
        <v>0.83345874568783385</v>
      </c>
    </row>
    <row r="28" spans="1:12" ht="14.1" customHeight="1">
      <c r="A28" s="103" t="s">
        <v>310</v>
      </c>
      <c r="B28" s="105" t="s">
        <v>344</v>
      </c>
      <c r="C28" s="106" t="s">
        <v>312</v>
      </c>
      <c r="D28" s="107" t="s">
        <v>30</v>
      </c>
      <c r="E28" s="108">
        <v>46978842</v>
      </c>
      <c r="F28" s="109">
        <v>60941691</v>
      </c>
      <c r="G28" s="110">
        <v>0.77</v>
      </c>
      <c r="H28" s="148">
        <v>0.79</v>
      </c>
      <c r="I28" s="148">
        <v>0.752</v>
      </c>
      <c r="J28" s="148">
        <v>0.75700000000000001</v>
      </c>
      <c r="K28" s="148">
        <v>0.72100049626728457</v>
      </c>
      <c r="L28" s="148">
        <v>0.67126094308188455</v>
      </c>
    </row>
    <row r="29" spans="1:12" ht="14.1" customHeight="1">
      <c r="A29" s="103" t="s">
        <v>316</v>
      </c>
      <c r="B29" s="105" t="s">
        <v>345</v>
      </c>
      <c r="C29" s="106" t="s">
        <v>323</v>
      </c>
      <c r="D29" s="107" t="s">
        <v>31</v>
      </c>
      <c r="E29" s="108">
        <v>34102783</v>
      </c>
      <c r="F29" s="109">
        <v>28090342</v>
      </c>
      <c r="G29" s="110">
        <v>1.214</v>
      </c>
      <c r="H29" s="148">
        <v>1.246</v>
      </c>
      <c r="I29" s="148">
        <v>1.0760000000000001</v>
      </c>
      <c r="J29" s="148">
        <v>1.2270000000000001</v>
      </c>
      <c r="K29" s="148">
        <v>1.1758474570262205</v>
      </c>
      <c r="L29" s="148">
        <v>1.0374707640625309</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26446249</v>
      </c>
      <c r="F40" s="109">
        <v>32775808</v>
      </c>
      <c r="G40" s="110">
        <v>0.80600000000000005</v>
      </c>
      <c r="H40" s="148">
        <v>0.746</v>
      </c>
      <c r="I40" s="148">
        <v>0.73099999999999998</v>
      </c>
      <c r="J40" s="148">
        <v>0.66200000000000003</v>
      </c>
      <c r="K40" s="148">
        <v>0.6305496778494406</v>
      </c>
      <c r="L40" s="148">
        <v>0.61906747643297266</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17640268</v>
      </c>
      <c r="F43" s="109">
        <v>20681015</v>
      </c>
      <c r="G43" s="110">
        <v>0.85199999999999998</v>
      </c>
      <c r="H43" s="148">
        <v>0.77100000000000002</v>
      </c>
      <c r="I43" s="148">
        <v>0.84699999999999998</v>
      </c>
      <c r="J43" s="148">
        <v>0.88400000000000001</v>
      </c>
      <c r="K43" s="148">
        <v>0.93543555031433812</v>
      </c>
      <c r="L43" s="148">
        <v>0.87691147721799823</v>
      </c>
    </row>
    <row r="44" spans="1:12" ht="14.1" customHeight="1">
      <c r="A44" s="103" t="s">
        <v>333</v>
      </c>
      <c r="B44" s="105" t="s">
        <v>360</v>
      </c>
      <c r="C44" s="106" t="s">
        <v>326</v>
      </c>
      <c r="D44" s="107" t="s">
        <v>86</v>
      </c>
      <c r="E44" s="108">
        <v>24809914</v>
      </c>
      <c r="F44" s="109">
        <v>32972466</v>
      </c>
      <c r="G44" s="110">
        <v>0.752</v>
      </c>
      <c r="H44" s="148">
        <v>0.73399999999999999</v>
      </c>
      <c r="I44" s="148">
        <v>0.73099999999999998</v>
      </c>
      <c r="J44" s="148">
        <v>0.67100000000000004</v>
      </c>
      <c r="K44" s="148">
        <v>0.64999011972518417</v>
      </c>
      <c r="L44" s="148">
        <v>0.59987753050352688</v>
      </c>
    </row>
    <row r="45" spans="1:12" ht="14.1" customHeight="1">
      <c r="A45" s="103" t="s">
        <v>331</v>
      </c>
      <c r="B45" s="105" t="s">
        <v>361</v>
      </c>
      <c r="C45" s="106" t="s">
        <v>326</v>
      </c>
      <c r="D45" s="107" t="s">
        <v>87</v>
      </c>
      <c r="E45" s="108">
        <v>15852065</v>
      </c>
      <c r="F45" s="109">
        <v>23023263</v>
      </c>
      <c r="G45" s="110">
        <v>0.68799999999999994</v>
      </c>
      <c r="H45" s="148">
        <v>0.70699999999999996</v>
      </c>
      <c r="I45" s="148">
        <v>0.77500000000000002</v>
      </c>
      <c r="J45" s="148">
        <v>1.0649999999999999</v>
      </c>
      <c r="K45" s="148">
        <v>1.1135270936714017</v>
      </c>
      <c r="L45" s="148">
        <v>1.3112373552636867</v>
      </c>
    </row>
    <row r="46" spans="1:12" ht="14.1" customHeight="1">
      <c r="A46" s="103" t="s">
        <v>331</v>
      </c>
      <c r="B46" s="105" t="s">
        <v>362</v>
      </c>
      <c r="C46" s="106" t="s">
        <v>326</v>
      </c>
      <c r="D46" s="107" t="s">
        <v>88</v>
      </c>
      <c r="E46" s="108">
        <v>17100614</v>
      </c>
      <c r="F46" s="109">
        <v>24357693</v>
      </c>
      <c r="G46" s="110">
        <v>0.70199999999999996</v>
      </c>
      <c r="H46" s="148">
        <v>0.85</v>
      </c>
      <c r="I46" s="148">
        <v>0.98599999999999999</v>
      </c>
      <c r="J46" s="148">
        <v>1.0549999999999999</v>
      </c>
      <c r="K46" s="148">
        <v>1.2300905567084308</v>
      </c>
      <c r="L46" s="148">
        <v>1.2343756955429848</v>
      </c>
    </row>
    <row r="47" spans="1:12" ht="14.1" customHeight="1">
      <c r="A47" s="103" t="s">
        <v>337</v>
      </c>
      <c r="B47" s="105" t="s">
        <v>363</v>
      </c>
      <c r="C47" s="106" t="s">
        <v>326</v>
      </c>
      <c r="D47" s="107" t="s">
        <v>89</v>
      </c>
      <c r="E47" s="108">
        <v>23457715</v>
      </c>
      <c r="F47" s="109">
        <v>21892210</v>
      </c>
      <c r="G47" s="110">
        <v>1.071</v>
      </c>
      <c r="H47" s="148">
        <v>0.995</v>
      </c>
      <c r="I47" s="148">
        <v>0.92400000000000004</v>
      </c>
      <c r="J47" s="148">
        <v>0.877</v>
      </c>
      <c r="K47" s="148">
        <v>0.88494599090942527</v>
      </c>
      <c r="L47" s="148">
        <v>0.85861218494357394</v>
      </c>
    </row>
    <row r="48" spans="1:12" ht="14.1" customHeight="1">
      <c r="A48" s="103" t="s">
        <v>313</v>
      </c>
      <c r="B48" s="105" t="s">
        <v>364</v>
      </c>
      <c r="C48" s="106" t="s">
        <v>326</v>
      </c>
      <c r="D48" s="107" t="s">
        <v>90</v>
      </c>
      <c r="E48" s="108">
        <v>19580615</v>
      </c>
      <c r="F48" s="109">
        <v>28177451</v>
      </c>
      <c r="G48" s="110">
        <v>0.69399999999999995</v>
      </c>
      <c r="H48" s="148">
        <v>0.67</v>
      </c>
      <c r="I48" s="148">
        <v>0.60699999999999998</v>
      </c>
      <c r="J48" s="148">
        <v>0.55200000000000005</v>
      </c>
      <c r="K48" s="148">
        <v>0.50320634081986026</v>
      </c>
      <c r="L48" s="148">
        <v>0.4583873439728462</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19412518</v>
      </c>
      <c r="F50" s="109">
        <v>22743990</v>
      </c>
      <c r="G50" s="110">
        <v>0.85299999999999998</v>
      </c>
      <c r="H50" s="148">
        <v>0.78</v>
      </c>
      <c r="I50" s="148">
        <v>0.68700000000000006</v>
      </c>
      <c r="J50" s="148">
        <v>0.66300000000000003</v>
      </c>
      <c r="K50" s="148">
        <v>0.70040552869416117</v>
      </c>
      <c r="L50" s="148">
        <v>0.66932394300539766</v>
      </c>
    </row>
    <row r="51" spans="1:12" ht="14.1" customHeight="1">
      <c r="A51" s="103" t="s">
        <v>337</v>
      </c>
      <c r="B51" s="105" t="s">
        <v>367</v>
      </c>
      <c r="C51" s="106" t="s">
        <v>312</v>
      </c>
      <c r="D51" s="107" t="s">
        <v>93</v>
      </c>
      <c r="E51" s="108">
        <v>36502145</v>
      </c>
      <c r="F51" s="109">
        <v>31073718</v>
      </c>
      <c r="G51" s="110">
        <v>1.1739999999999999</v>
      </c>
      <c r="H51" s="148">
        <v>1.026</v>
      </c>
      <c r="I51" s="148">
        <v>0.93600000000000005</v>
      </c>
      <c r="J51" s="148">
        <v>0.88500000000000001</v>
      </c>
      <c r="K51" s="148">
        <v>0.79130732710925078</v>
      </c>
      <c r="L51" s="148">
        <v>0.78877823636480071</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21225502</v>
      </c>
      <c r="F55" s="109">
        <v>33443866</v>
      </c>
      <c r="G55" s="110">
        <v>0.63400000000000001</v>
      </c>
      <c r="H55" s="148">
        <v>0.52700000000000002</v>
      </c>
      <c r="I55" s="148">
        <v>0.61899999999999999</v>
      </c>
      <c r="J55" s="148">
        <v>0.58099999999999996</v>
      </c>
      <c r="K55" s="148">
        <v>0.509100795767224</v>
      </c>
      <c r="L55" s="148">
        <v>0.63175037790360378</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20784968</v>
      </c>
      <c r="F57" s="109">
        <v>20515381</v>
      </c>
      <c r="G57" s="110">
        <v>1.0129999999999999</v>
      </c>
      <c r="H57" s="148">
        <v>1.0449999999999999</v>
      </c>
      <c r="I57" s="148">
        <v>0.94499999999999995</v>
      </c>
      <c r="J57" s="148">
        <v>0.86599999999999999</v>
      </c>
      <c r="K57" s="148">
        <v>0.78275887889092288</v>
      </c>
      <c r="L57" s="148">
        <v>0.71700043166545369</v>
      </c>
    </row>
    <row r="58" spans="1:12" ht="14.1" customHeight="1">
      <c r="A58" s="103" t="s">
        <v>310</v>
      </c>
      <c r="B58" s="105" t="s">
        <v>374</v>
      </c>
      <c r="C58" s="106" t="s">
        <v>312</v>
      </c>
      <c r="D58" s="107" t="s">
        <v>100</v>
      </c>
      <c r="E58" s="108">
        <v>35520201</v>
      </c>
      <c r="F58" s="109">
        <v>46416010</v>
      </c>
      <c r="G58" s="110">
        <v>0.76500000000000001</v>
      </c>
      <c r="H58" s="148">
        <v>0.88</v>
      </c>
      <c r="I58" s="148">
        <v>0.88</v>
      </c>
      <c r="J58" s="148">
        <v>0.875</v>
      </c>
      <c r="K58" s="148">
        <v>0.82412526017932242</v>
      </c>
      <c r="L58" s="148">
        <v>0.76564990989419612</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38888938</v>
      </c>
      <c r="F61" s="109">
        <v>37581946</v>
      </c>
      <c r="G61" s="110">
        <v>1.034</v>
      </c>
      <c r="H61" s="148">
        <v>1.1000000000000001</v>
      </c>
      <c r="I61" s="148">
        <v>1.0669999999999999</v>
      </c>
      <c r="J61" s="148">
        <v>1.0669999999999999</v>
      </c>
      <c r="K61" s="148">
        <v>1.0111902990442465</v>
      </c>
      <c r="L61" s="148">
        <v>0.92508792638325477</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31692273</v>
      </c>
      <c r="F64" s="109">
        <v>34439211</v>
      </c>
      <c r="G64" s="110">
        <v>0.92</v>
      </c>
      <c r="H64" s="148">
        <v>0.79100000000000004</v>
      </c>
      <c r="I64" s="148">
        <v>0.79800000000000004</v>
      </c>
      <c r="J64" s="148">
        <v>1.1850000000000001</v>
      </c>
      <c r="K64" s="148">
        <v>1.1759841643352538</v>
      </c>
      <c r="L64" s="148">
        <v>1.0551009532561115</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20734206</v>
      </c>
      <c r="F68" s="109">
        <v>19329937</v>
      </c>
      <c r="G68" s="110">
        <v>1.0720000000000001</v>
      </c>
      <c r="H68" s="148">
        <v>1.008</v>
      </c>
      <c r="I68" s="148">
        <v>1.0369999999999999</v>
      </c>
      <c r="J68" s="148">
        <v>1.29</v>
      </c>
      <c r="K68" s="148">
        <v>1.2866798321545456</v>
      </c>
      <c r="L68" s="148">
        <v>1.2430441160034793</v>
      </c>
    </row>
    <row r="69" spans="1:12" ht="14.1" customHeight="1">
      <c r="A69" s="103" t="s">
        <v>313</v>
      </c>
      <c r="B69" s="105" t="s">
        <v>385</v>
      </c>
      <c r="C69" s="106" t="s">
        <v>326</v>
      </c>
      <c r="D69" s="107" t="s">
        <v>111</v>
      </c>
      <c r="E69" s="108">
        <v>17009714</v>
      </c>
      <c r="F69" s="109">
        <v>19118304</v>
      </c>
      <c r="G69" s="110">
        <v>0.88900000000000001</v>
      </c>
      <c r="H69" s="148">
        <v>0.77300000000000002</v>
      </c>
      <c r="I69" s="148">
        <v>0.66100000000000003</v>
      </c>
      <c r="J69" s="148">
        <v>0.55400000000000005</v>
      </c>
      <c r="K69" s="148">
        <v>0.60712076012638583</v>
      </c>
      <c r="L69" s="148">
        <v>0.7435686782572456</v>
      </c>
    </row>
    <row r="70" spans="1:12" ht="14.1" customHeight="1">
      <c r="A70" s="103" t="s">
        <v>337</v>
      </c>
      <c r="B70" s="105" t="s">
        <v>386</v>
      </c>
      <c r="C70" s="106" t="s">
        <v>326</v>
      </c>
      <c r="D70" s="107" t="s">
        <v>112</v>
      </c>
      <c r="E70" s="108">
        <v>31889067</v>
      </c>
      <c r="F70" s="109">
        <v>33011423</v>
      </c>
      <c r="G70" s="110">
        <v>0.96599999999999997</v>
      </c>
      <c r="H70" s="148">
        <v>0.89900000000000002</v>
      </c>
      <c r="I70" s="148">
        <v>0.79800000000000004</v>
      </c>
      <c r="J70" s="148">
        <v>0.78100000000000003</v>
      </c>
      <c r="K70" s="148">
        <v>0.9129636136607181</v>
      </c>
      <c r="L70" s="148">
        <v>0.86841354094751833</v>
      </c>
    </row>
    <row r="71" spans="1:12" ht="14.1" customHeight="1">
      <c r="A71" s="103" t="s">
        <v>337</v>
      </c>
      <c r="B71" s="105" t="s">
        <v>387</v>
      </c>
      <c r="C71" s="106" t="s">
        <v>326</v>
      </c>
      <c r="D71" s="107" t="s">
        <v>113</v>
      </c>
      <c r="E71" s="108">
        <v>28542903</v>
      </c>
      <c r="F71" s="109">
        <v>37092540</v>
      </c>
      <c r="G71" s="110">
        <v>0.76900000000000002</v>
      </c>
      <c r="H71" s="148">
        <v>0.69099999999999995</v>
      </c>
      <c r="I71" s="148">
        <v>0.65300000000000002</v>
      </c>
      <c r="J71" s="148">
        <v>0.82499999999999996</v>
      </c>
      <c r="K71" s="148">
        <v>0.8749940666713043</v>
      </c>
      <c r="L71" s="148">
        <v>0.86982220399856824</v>
      </c>
    </row>
    <row r="72" spans="1:12" ht="14.1" customHeight="1">
      <c r="A72" s="103" t="s">
        <v>333</v>
      </c>
      <c r="B72" s="105" t="s">
        <v>388</v>
      </c>
      <c r="C72" s="106" t="s">
        <v>326</v>
      </c>
      <c r="D72" s="107" t="s">
        <v>114</v>
      </c>
      <c r="E72" s="108">
        <v>21636529</v>
      </c>
      <c r="F72" s="109">
        <v>17634399</v>
      </c>
      <c r="G72" s="110">
        <v>1.226</v>
      </c>
      <c r="H72" s="148">
        <v>1.3919999999999999</v>
      </c>
      <c r="I72" s="148">
        <v>1.4370000000000001</v>
      </c>
      <c r="J72" s="148">
        <v>1.4730000000000001</v>
      </c>
      <c r="K72" s="148">
        <v>1.3190390595009325</v>
      </c>
      <c r="L72" s="148">
        <v>1.352970941006902</v>
      </c>
    </row>
    <row r="73" spans="1:12" ht="14.1" customHeight="1">
      <c r="A73" s="103" t="s">
        <v>313</v>
      </c>
      <c r="B73" s="105" t="s">
        <v>389</v>
      </c>
      <c r="C73" s="106" t="s">
        <v>326</v>
      </c>
      <c r="D73" s="107" t="s">
        <v>115</v>
      </c>
      <c r="E73" s="108">
        <v>21348714</v>
      </c>
      <c r="F73" s="109">
        <v>31208443</v>
      </c>
      <c r="G73" s="110">
        <v>0.68400000000000005</v>
      </c>
      <c r="H73" s="148">
        <v>0.71</v>
      </c>
      <c r="I73" s="148">
        <v>0.76800000000000002</v>
      </c>
      <c r="J73" s="148">
        <v>0.80600000000000005</v>
      </c>
      <c r="K73" s="148">
        <v>0.80919940511311472</v>
      </c>
      <c r="L73" s="148">
        <v>0.74905691940862051</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16430338</v>
      </c>
      <c r="F75" s="109">
        <v>22245030</v>
      </c>
      <c r="G75" s="110">
        <v>0.73799999999999999</v>
      </c>
      <c r="H75" s="148">
        <v>0.92800000000000005</v>
      </c>
      <c r="I75" s="148">
        <v>0.90800000000000003</v>
      </c>
      <c r="J75" s="148">
        <v>1.409</v>
      </c>
      <c r="K75" s="148">
        <v>1.402857602651796</v>
      </c>
      <c r="L75" s="148">
        <v>1.2253309186228507</v>
      </c>
    </row>
    <row r="76" spans="1:12" ht="14.1" customHeight="1">
      <c r="A76" s="103" t="s">
        <v>333</v>
      </c>
      <c r="B76" s="105" t="s">
        <v>392</v>
      </c>
      <c r="C76" s="106" t="s">
        <v>326</v>
      </c>
      <c r="D76" s="107" t="s">
        <v>118</v>
      </c>
      <c r="E76" s="108">
        <v>19401125</v>
      </c>
      <c r="F76" s="109">
        <v>19173248</v>
      </c>
      <c r="G76" s="110">
        <v>1.0109999999999999</v>
      </c>
      <c r="H76" s="148">
        <v>0.99399999999999999</v>
      </c>
      <c r="I76" s="148">
        <v>1.163</v>
      </c>
      <c r="J76" s="148">
        <v>1.1060000000000001</v>
      </c>
      <c r="K76" s="148">
        <v>1.0994871909459596</v>
      </c>
      <c r="L76" s="148">
        <v>0.96874986719035394</v>
      </c>
    </row>
    <row r="77" spans="1:12" ht="14.1" customHeight="1">
      <c r="A77" s="103" t="s">
        <v>313</v>
      </c>
      <c r="B77" s="105" t="s">
        <v>393</v>
      </c>
      <c r="C77" s="106" t="s">
        <v>326</v>
      </c>
      <c r="D77" s="107" t="s">
        <v>119</v>
      </c>
      <c r="E77" s="108">
        <v>17005599</v>
      </c>
      <c r="F77" s="109">
        <v>21449678</v>
      </c>
      <c r="G77" s="110">
        <v>0.79200000000000004</v>
      </c>
      <c r="H77" s="148">
        <v>0.72299999999999998</v>
      </c>
      <c r="I77" s="148">
        <v>0.92700000000000005</v>
      </c>
      <c r="J77" s="148">
        <v>1.081</v>
      </c>
      <c r="K77" s="148">
        <v>1.3064087518809686</v>
      </c>
      <c r="L77" s="148">
        <v>1.3289778240060264</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42565199</v>
      </c>
      <c r="F79" s="109">
        <v>53824219</v>
      </c>
      <c r="G79" s="110">
        <v>0.79</v>
      </c>
      <c r="H79" s="148">
        <v>0.70499999999999996</v>
      </c>
      <c r="I79" s="148">
        <v>0.63700000000000001</v>
      </c>
      <c r="J79" s="148">
        <v>0.61299999999999999</v>
      </c>
      <c r="K79" s="148">
        <v>0.60043742098078723</v>
      </c>
      <c r="L79" s="148">
        <v>0.55677354169274496</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17675082</v>
      </c>
      <c r="F81" s="109">
        <v>25201690</v>
      </c>
      <c r="G81" s="110">
        <v>0.70099999999999996</v>
      </c>
      <c r="H81" s="148">
        <v>0.78900000000000003</v>
      </c>
      <c r="I81" s="148">
        <v>0.88500000000000001</v>
      </c>
      <c r="J81" s="148">
        <v>1.331</v>
      </c>
      <c r="K81" s="148">
        <v>1.6421213247468716</v>
      </c>
      <c r="L81" s="148">
        <v>1.4834775168805652</v>
      </c>
    </row>
    <row r="82" spans="1:12" ht="14.1" customHeight="1">
      <c r="A82" s="103" t="s">
        <v>333</v>
      </c>
      <c r="B82" s="105" t="s">
        <v>398</v>
      </c>
      <c r="C82" s="106" t="s">
        <v>326</v>
      </c>
      <c r="D82" s="107" t="s">
        <v>124</v>
      </c>
      <c r="E82" s="108">
        <v>26799361</v>
      </c>
      <c r="F82" s="109">
        <v>39757237</v>
      </c>
      <c r="G82" s="110">
        <v>0.67400000000000004</v>
      </c>
      <c r="H82" s="148">
        <v>0.69799999999999995</v>
      </c>
      <c r="I82" s="148">
        <v>0.74399999999999999</v>
      </c>
      <c r="J82" s="148">
        <v>0.70299999999999996</v>
      </c>
      <c r="K82" s="148">
        <v>0.61633596917269251</v>
      </c>
      <c r="L82" s="148">
        <v>0.61413060176972323</v>
      </c>
    </row>
    <row r="83" spans="1:12" ht="14.1" customHeight="1">
      <c r="A83" s="103" t="s">
        <v>333</v>
      </c>
      <c r="B83" s="105" t="s">
        <v>399</v>
      </c>
      <c r="C83" s="106" t="s">
        <v>326</v>
      </c>
      <c r="D83" s="107" t="s">
        <v>125</v>
      </c>
      <c r="E83" s="108">
        <v>25711514</v>
      </c>
      <c r="F83" s="109">
        <v>32304065</v>
      </c>
      <c r="G83" s="110">
        <v>0.79500000000000004</v>
      </c>
      <c r="H83" s="148">
        <v>0.749</v>
      </c>
      <c r="I83" s="148">
        <v>0.67700000000000005</v>
      </c>
      <c r="J83" s="148">
        <v>0.70699999999999996</v>
      </c>
      <c r="K83" s="148">
        <v>0.66040134831161834</v>
      </c>
      <c r="L83" s="148">
        <v>0.56736273380587798</v>
      </c>
    </row>
    <row r="84" spans="1:12" ht="14.1" customHeight="1">
      <c r="A84" s="103" t="s">
        <v>313</v>
      </c>
      <c r="B84" s="105" t="s">
        <v>400</v>
      </c>
      <c r="C84" s="106" t="s">
        <v>326</v>
      </c>
      <c r="D84" s="113" t="s">
        <v>126</v>
      </c>
      <c r="E84" s="108">
        <v>17619499</v>
      </c>
      <c r="F84" s="109">
        <v>24409188</v>
      </c>
      <c r="G84" s="110">
        <v>0.72099999999999997</v>
      </c>
      <c r="H84" s="148">
        <v>0.84899999999999998</v>
      </c>
      <c r="I84" s="148">
        <v>0.90700000000000003</v>
      </c>
      <c r="J84" s="148">
        <v>0.89</v>
      </c>
      <c r="K84" s="148">
        <v>1.0887897108259914</v>
      </c>
      <c r="L84" s="148">
        <v>1.2561585873391545</v>
      </c>
    </row>
    <row r="85" spans="1:12" ht="14.1" customHeight="1">
      <c r="A85" s="103" t="s">
        <v>313</v>
      </c>
      <c r="B85" s="105" t="s">
        <v>401</v>
      </c>
      <c r="C85" s="106" t="s">
        <v>326</v>
      </c>
      <c r="D85" s="107" t="s">
        <v>127</v>
      </c>
      <c r="E85" s="108">
        <v>18484873</v>
      </c>
      <c r="F85" s="109">
        <v>20065120</v>
      </c>
      <c r="G85" s="110">
        <v>0.92100000000000004</v>
      </c>
      <c r="H85" s="148">
        <v>0.89400000000000002</v>
      </c>
      <c r="I85" s="148">
        <v>0.83099999999999996</v>
      </c>
      <c r="J85" s="148">
        <v>0.73499999999999999</v>
      </c>
      <c r="K85" s="148">
        <v>0.87532874228920432</v>
      </c>
      <c r="L85" s="148">
        <v>0.94134059303914452</v>
      </c>
    </row>
    <row r="86" spans="1:12" ht="14.1" customHeight="1">
      <c r="A86" s="103" t="s">
        <v>333</v>
      </c>
      <c r="B86" s="105" t="s">
        <v>402</v>
      </c>
      <c r="C86" s="106" t="s">
        <v>326</v>
      </c>
      <c r="D86" s="107" t="s">
        <v>128</v>
      </c>
      <c r="E86" s="108">
        <v>20923670</v>
      </c>
      <c r="F86" s="109">
        <v>20490364</v>
      </c>
      <c r="G86" s="110">
        <v>1.0209999999999999</v>
      </c>
      <c r="H86" s="148">
        <v>0.93</v>
      </c>
      <c r="I86" s="148">
        <v>1.5169999999999999</v>
      </c>
      <c r="J86" s="148">
        <v>0.88600000000000001</v>
      </c>
      <c r="K86" s="148">
        <v>0.95612101919492853</v>
      </c>
      <c r="L86" s="148">
        <v>0.9953298950249283</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17299187</v>
      </c>
      <c r="F88" s="109">
        <v>12958881</v>
      </c>
      <c r="G88" s="110">
        <v>1.3340000000000001</v>
      </c>
      <c r="H88" s="148">
        <v>1.153</v>
      </c>
      <c r="I88" s="148">
        <v>1.238</v>
      </c>
      <c r="J88" s="148">
        <v>1.206</v>
      </c>
      <c r="K88" s="148">
        <v>1.1812356332876672</v>
      </c>
      <c r="L88" s="148">
        <v>1.2917931604387816</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1036831472</v>
      </c>
      <c r="F93" s="118">
        <f>SUM(F7:F92)</f>
        <v>1196608241</v>
      </c>
      <c r="G93" s="119">
        <f>IF(ISERR(E93/F93),"　 　 －",E93/F93)</f>
        <v>0.86647528946777497</v>
      </c>
      <c r="H93" s="148">
        <v>0.83801799060845228</v>
      </c>
      <c r="I93" s="148">
        <v>0.82609025754899967</v>
      </c>
      <c r="J93" s="148">
        <v>0.83704061219326731</v>
      </c>
      <c r="K93" s="148">
        <v>0.84460644837485976</v>
      </c>
      <c r="L93" s="148">
        <v>0.81546233447982441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0.89464285714285718</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E6C5D-BE76-47B6-BCCE-BD0E44E5757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512</v>
      </c>
      <c r="B1" s="186"/>
      <c r="C1" s="186"/>
      <c r="D1" s="186"/>
      <c r="E1" s="186"/>
      <c r="F1" s="186"/>
      <c r="G1" s="186"/>
      <c r="H1" s="186"/>
      <c r="I1" s="186"/>
      <c r="J1" s="186"/>
      <c r="K1" s="186"/>
      <c r="L1" s="186"/>
      <c r="M1" s="92"/>
    </row>
    <row r="2" spans="1:13" s="95" customFormat="1" ht="57" customHeight="1">
      <c r="A2" s="187" t="s">
        <v>513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3182994</v>
      </c>
      <c r="F7" s="109">
        <v>141290527</v>
      </c>
      <c r="G7" s="110">
        <v>2.1999999999999999E-2</v>
      </c>
      <c r="H7" s="111">
        <v>2.5999999999999999E-2</v>
      </c>
      <c r="I7" s="111">
        <v>1.9E-2</v>
      </c>
      <c r="J7" s="111">
        <v>2.1999999999999999E-2</v>
      </c>
      <c r="K7" s="111">
        <v>1.8962840796042595E-2</v>
      </c>
      <c r="L7" s="111">
        <v>1.9498243843621338E-2</v>
      </c>
    </row>
    <row r="8" spans="1:13" ht="14.1" customHeight="1">
      <c r="A8" s="103" t="s">
        <v>313</v>
      </c>
      <c r="B8" s="105" t="s">
        <v>314</v>
      </c>
      <c r="C8" s="106" t="s">
        <v>315</v>
      </c>
      <c r="D8" s="107" t="s">
        <v>10</v>
      </c>
      <c r="E8" s="108">
        <v>284886</v>
      </c>
      <c r="F8" s="109">
        <v>17937245</v>
      </c>
      <c r="G8" s="110">
        <v>1.4999999999999999E-2</v>
      </c>
      <c r="H8" s="111">
        <v>2.3E-2</v>
      </c>
      <c r="I8" s="111">
        <v>2.8000000000000001E-2</v>
      </c>
      <c r="J8" s="111">
        <v>2.3E-2</v>
      </c>
      <c r="K8" s="111">
        <v>1.3802331870228291E-2</v>
      </c>
      <c r="L8" s="111">
        <v>1.650815924383359E-2</v>
      </c>
    </row>
    <row r="9" spans="1:13" ht="14.1" customHeight="1">
      <c r="A9" s="103" t="s">
        <v>316</v>
      </c>
      <c r="B9" s="105" t="s">
        <v>317</v>
      </c>
      <c r="C9" s="106" t="s">
        <v>318</v>
      </c>
      <c r="D9" s="107" t="s">
        <v>11</v>
      </c>
      <c r="E9" s="108">
        <v>262954</v>
      </c>
      <c r="F9" s="109">
        <v>10889425</v>
      </c>
      <c r="G9" s="110">
        <v>2.4E-2</v>
      </c>
      <c r="H9" s="111">
        <v>1.7999999999999999E-2</v>
      </c>
      <c r="I9" s="111">
        <v>3.1E-2</v>
      </c>
      <c r="J9" s="111">
        <v>3.4000000000000002E-2</v>
      </c>
      <c r="K9" s="111">
        <v>1.9509196152196099E-2</v>
      </c>
      <c r="L9" s="111">
        <v>2.5305956759245723E-2</v>
      </c>
    </row>
    <row r="10" spans="1:13" ht="14.1" customHeight="1">
      <c r="A10" s="103" t="s">
        <v>316</v>
      </c>
      <c r="B10" s="105" t="s">
        <v>319</v>
      </c>
      <c r="C10" s="106" t="s">
        <v>320</v>
      </c>
      <c r="D10" s="107" t="s">
        <v>12</v>
      </c>
      <c r="E10" s="108">
        <v>75415</v>
      </c>
      <c r="F10" s="109">
        <v>5357977</v>
      </c>
      <c r="G10" s="110">
        <v>1.4E-2</v>
      </c>
      <c r="H10" s="111">
        <v>1.0999999999999999E-2</v>
      </c>
      <c r="I10" s="111">
        <v>1.0999999999999999E-2</v>
      </c>
      <c r="J10" s="111">
        <v>1.2999999999999999E-2</v>
      </c>
      <c r="K10" s="111">
        <v>1.1098146501128931E-2</v>
      </c>
      <c r="L10" s="111">
        <v>1.1397601803840893E-2</v>
      </c>
    </row>
    <row r="11" spans="1:13" ht="14.1" customHeight="1">
      <c r="A11" s="103" t="s">
        <v>303</v>
      </c>
      <c r="B11" s="105" t="s">
        <v>321</v>
      </c>
      <c r="C11" s="106" t="s">
        <v>318</v>
      </c>
      <c r="D11" s="107" t="s">
        <v>13</v>
      </c>
      <c r="E11" s="108">
        <v>163329</v>
      </c>
      <c r="F11" s="109">
        <v>9825783</v>
      </c>
      <c r="G11" s="110">
        <v>1.6E-2</v>
      </c>
      <c r="H11" s="111">
        <v>1.0999999999999999E-2</v>
      </c>
      <c r="I11" s="111">
        <v>1.4999999999999999E-2</v>
      </c>
      <c r="J11" s="111">
        <v>1.2999999999999999E-2</v>
      </c>
      <c r="K11" s="111">
        <v>7.4521427222956392E-3</v>
      </c>
      <c r="L11" s="111">
        <v>1.2212958519076243E-2</v>
      </c>
    </row>
    <row r="12" spans="1:13" ht="14.1" customHeight="1">
      <c r="A12" s="103" t="s">
        <v>302</v>
      </c>
      <c r="B12" s="105" t="s">
        <v>322</v>
      </c>
      <c r="C12" s="106" t="s">
        <v>323</v>
      </c>
      <c r="D12" s="107" t="s">
        <v>14</v>
      </c>
      <c r="E12" s="108">
        <v>978909</v>
      </c>
      <c r="F12" s="109">
        <v>16652924</v>
      </c>
      <c r="G12" s="110">
        <v>5.8000000000000003E-2</v>
      </c>
      <c r="H12" s="111">
        <v>5.6000000000000001E-2</v>
      </c>
      <c r="I12" s="111">
        <v>4.9000000000000002E-2</v>
      </c>
      <c r="J12" s="111">
        <v>5.0999999999999997E-2</v>
      </c>
      <c r="K12" s="111">
        <v>4.6042456622269815E-2</v>
      </c>
      <c r="L12" s="111">
        <v>4.2459055178783255E-2</v>
      </c>
    </row>
    <row r="13" spans="1:13" ht="14.1" customHeight="1">
      <c r="A13" s="103" t="s">
        <v>303</v>
      </c>
      <c r="B13" s="105" t="s">
        <v>324</v>
      </c>
      <c r="C13" s="106" t="s">
        <v>318</v>
      </c>
      <c r="D13" s="107" t="s">
        <v>15</v>
      </c>
      <c r="E13" s="108">
        <v>98336</v>
      </c>
      <c r="F13" s="109">
        <v>7248304</v>
      </c>
      <c r="G13" s="110">
        <v>1.2999999999999999E-2</v>
      </c>
      <c r="H13" s="111">
        <v>1.2999999999999999E-2</v>
      </c>
      <c r="I13" s="111">
        <v>1.2999999999999999E-2</v>
      </c>
      <c r="J13" s="111">
        <v>1.2999999999999999E-2</v>
      </c>
      <c r="K13" s="111">
        <v>9.7541051256436924E-3</v>
      </c>
      <c r="L13" s="111">
        <v>1.1363646767108083E-2</v>
      </c>
    </row>
    <row r="14" spans="1:13" ht="14.1" customHeight="1">
      <c r="A14" s="103" t="s">
        <v>313</v>
      </c>
      <c r="B14" s="105" t="s">
        <v>325</v>
      </c>
      <c r="C14" s="106" t="s">
        <v>326</v>
      </c>
      <c r="D14" s="107" t="s">
        <v>16</v>
      </c>
      <c r="E14" s="108">
        <v>1071283</v>
      </c>
      <c r="F14" s="109">
        <v>44546952</v>
      </c>
      <c r="G14" s="110">
        <v>2.4E-2</v>
      </c>
      <c r="H14" s="111">
        <v>2.1999999999999999E-2</v>
      </c>
      <c r="I14" s="111">
        <v>0.02</v>
      </c>
      <c r="J14" s="111">
        <v>0.02</v>
      </c>
      <c r="K14" s="111">
        <v>1.5042626619154559E-2</v>
      </c>
      <c r="L14" s="111">
        <v>1.3046272621710493E-2</v>
      </c>
    </row>
    <row r="15" spans="1:13" ht="14.1" customHeight="1">
      <c r="A15" s="103" t="s">
        <v>313</v>
      </c>
      <c r="B15" s="105" t="s">
        <v>327</v>
      </c>
      <c r="C15" s="106" t="s">
        <v>328</v>
      </c>
      <c r="D15" s="107" t="s">
        <v>17</v>
      </c>
      <c r="E15" s="108">
        <v>465613</v>
      </c>
      <c r="F15" s="109">
        <v>21041526</v>
      </c>
      <c r="G15" s="110">
        <v>2.1999999999999999E-2</v>
      </c>
      <c r="H15" s="111">
        <v>1.0999999999999999E-2</v>
      </c>
      <c r="I15" s="111">
        <v>1.2999999999999999E-2</v>
      </c>
      <c r="J15" s="111">
        <v>1.9E-2</v>
      </c>
      <c r="K15" s="111">
        <v>1.8084128168448239E-2</v>
      </c>
      <c r="L15" s="111">
        <v>1.2539086708913943E-2</v>
      </c>
    </row>
    <row r="16" spans="1:13" ht="14.1" customHeight="1">
      <c r="A16" s="103" t="s">
        <v>310</v>
      </c>
      <c r="B16" s="105" t="s">
        <v>329</v>
      </c>
      <c r="C16" s="106" t="s">
        <v>312</v>
      </c>
      <c r="D16" s="107" t="s">
        <v>18</v>
      </c>
      <c r="E16" s="108">
        <v>5480344</v>
      </c>
      <c r="F16" s="109">
        <v>229124532</v>
      </c>
      <c r="G16" s="110">
        <v>2.3E-2</v>
      </c>
      <c r="H16" s="111">
        <v>2.1999999999999999E-2</v>
      </c>
      <c r="I16" s="111">
        <v>2.3E-2</v>
      </c>
      <c r="J16" s="111">
        <v>2.3E-2</v>
      </c>
      <c r="K16" s="111">
        <v>2.5101119448664194E-2</v>
      </c>
      <c r="L16" s="111">
        <v>2.049979035010949E-2</v>
      </c>
    </row>
    <row r="17" spans="1:12" ht="14.1" customHeight="1">
      <c r="A17" s="103" t="s">
        <v>303</v>
      </c>
      <c r="B17" s="105" t="s">
        <v>330</v>
      </c>
      <c r="C17" s="106" t="s">
        <v>315</v>
      </c>
      <c r="D17" s="107" t="s">
        <v>19</v>
      </c>
      <c r="E17" s="108">
        <v>166959</v>
      </c>
      <c r="F17" s="109">
        <v>6748838</v>
      </c>
      <c r="G17" s="110">
        <v>2.4E-2</v>
      </c>
      <c r="H17" s="111">
        <v>0.02</v>
      </c>
      <c r="I17" s="111">
        <v>1.7999999999999999E-2</v>
      </c>
      <c r="J17" s="111">
        <v>1.4999999999999999E-2</v>
      </c>
      <c r="K17" s="111">
        <v>2.600956312882869E-2</v>
      </c>
      <c r="L17" s="111">
        <v>1.1811947279999622E-2</v>
      </c>
    </row>
    <row r="18" spans="1:12" ht="14.1" customHeight="1">
      <c r="A18" s="103" t="s">
        <v>331</v>
      </c>
      <c r="B18" s="105" t="s">
        <v>332</v>
      </c>
      <c r="C18" s="106" t="s">
        <v>326</v>
      </c>
      <c r="D18" s="107" t="s">
        <v>20</v>
      </c>
      <c r="E18" s="108">
        <v>1324725</v>
      </c>
      <c r="F18" s="109">
        <v>35971317</v>
      </c>
      <c r="G18" s="110">
        <v>3.5999999999999997E-2</v>
      </c>
      <c r="H18" s="111">
        <v>4.8000000000000001E-2</v>
      </c>
      <c r="I18" s="111">
        <v>3.4000000000000002E-2</v>
      </c>
      <c r="J18" s="111">
        <v>4.1000000000000002E-2</v>
      </c>
      <c r="K18" s="111">
        <v>3.4834240119095639E-2</v>
      </c>
      <c r="L18" s="111">
        <v>2.8748270272584409E-2</v>
      </c>
    </row>
    <row r="19" spans="1:12" ht="14.1" customHeight="1">
      <c r="A19" s="103" t="s">
        <v>333</v>
      </c>
      <c r="B19" s="105" t="s">
        <v>334</v>
      </c>
      <c r="C19" s="106" t="s">
        <v>326</v>
      </c>
      <c r="D19" s="107" t="s">
        <v>21</v>
      </c>
      <c r="E19" s="108">
        <v>1917902</v>
      </c>
      <c r="F19" s="109">
        <v>60864166</v>
      </c>
      <c r="G19" s="110">
        <v>3.1E-2</v>
      </c>
      <c r="H19" s="111">
        <v>4.1000000000000002E-2</v>
      </c>
      <c r="I19" s="111">
        <v>2.9000000000000001E-2</v>
      </c>
      <c r="J19" s="111">
        <v>2.7E-2</v>
      </c>
      <c r="K19" s="111">
        <v>2.4807282294145534E-2</v>
      </c>
      <c r="L19" s="111">
        <v>3.0747615286738323E-2</v>
      </c>
    </row>
    <row r="20" spans="1:12" ht="14.1" customHeight="1">
      <c r="A20" s="103" t="s">
        <v>331</v>
      </c>
      <c r="B20" s="105" t="s">
        <v>335</v>
      </c>
      <c r="C20" s="106" t="s">
        <v>328</v>
      </c>
      <c r="D20" s="107" t="s">
        <v>22</v>
      </c>
      <c r="E20" s="108">
        <v>279771</v>
      </c>
      <c r="F20" s="109">
        <v>15224588</v>
      </c>
      <c r="G20" s="110">
        <v>1.7999999999999999E-2</v>
      </c>
      <c r="H20" s="111">
        <v>3.2000000000000001E-2</v>
      </c>
      <c r="I20" s="111">
        <v>2.1999999999999999E-2</v>
      </c>
      <c r="J20" s="111">
        <v>2.1000000000000001E-2</v>
      </c>
      <c r="K20" s="111">
        <v>3.0956224323832514E-2</v>
      </c>
      <c r="L20" s="111">
        <v>2.5817391119912835E-2</v>
      </c>
    </row>
    <row r="21" spans="1:12" ht="14.1" customHeight="1">
      <c r="A21" s="103" t="s">
        <v>313</v>
      </c>
      <c r="B21" s="105" t="s">
        <v>336</v>
      </c>
      <c r="C21" s="106" t="s">
        <v>328</v>
      </c>
      <c r="D21" s="107" t="s">
        <v>23</v>
      </c>
      <c r="E21" s="108">
        <v>660961</v>
      </c>
      <c r="F21" s="109">
        <v>23695208</v>
      </c>
      <c r="G21" s="110">
        <v>2.7E-2</v>
      </c>
      <c r="H21" s="111">
        <v>2.9000000000000001E-2</v>
      </c>
      <c r="I21" s="111">
        <v>3.5999999999999997E-2</v>
      </c>
      <c r="J21" s="111">
        <v>5.8999999999999997E-2</v>
      </c>
      <c r="K21" s="111">
        <v>5.6320255613658027E-2</v>
      </c>
      <c r="L21" s="111">
        <v>1.8025075208252698E-2</v>
      </c>
    </row>
    <row r="22" spans="1:12" ht="14.1" customHeight="1">
      <c r="A22" s="103" t="s">
        <v>337</v>
      </c>
      <c r="B22" s="105" t="s">
        <v>338</v>
      </c>
      <c r="C22" s="106" t="s">
        <v>326</v>
      </c>
      <c r="D22" s="107" t="s">
        <v>24</v>
      </c>
      <c r="E22" s="108">
        <v>3119526</v>
      </c>
      <c r="F22" s="109">
        <v>120674485</v>
      </c>
      <c r="G22" s="110">
        <v>2.5000000000000001E-2</v>
      </c>
      <c r="H22" s="111">
        <v>2.4E-2</v>
      </c>
      <c r="I22" s="111">
        <v>2.9000000000000001E-2</v>
      </c>
      <c r="J22" s="111">
        <v>2.4E-2</v>
      </c>
      <c r="K22" s="111">
        <v>3.2279942258587671E-2</v>
      </c>
      <c r="L22" s="111">
        <v>2.9143699746287964E-2</v>
      </c>
    </row>
    <row r="23" spans="1:12" ht="14.1" customHeight="1">
      <c r="A23" s="103" t="s">
        <v>302</v>
      </c>
      <c r="B23" s="105" t="s">
        <v>339</v>
      </c>
      <c r="C23" s="106" t="s">
        <v>318</v>
      </c>
      <c r="D23" s="107" t="s">
        <v>25</v>
      </c>
      <c r="E23" s="108">
        <v>119347</v>
      </c>
      <c r="F23" s="109">
        <v>3854439</v>
      </c>
      <c r="G23" s="110">
        <v>0.03</v>
      </c>
      <c r="H23" s="111">
        <v>2.5000000000000001E-2</v>
      </c>
      <c r="I23" s="111">
        <v>3.4000000000000002E-2</v>
      </c>
      <c r="J23" s="111">
        <v>3.1E-2</v>
      </c>
      <c r="K23" s="111">
        <v>3.4198563206206935E-2</v>
      </c>
      <c r="L23" s="111">
        <v>2.7776467975497116E-2</v>
      </c>
    </row>
    <row r="24" spans="1:12" ht="14.1" customHeight="1">
      <c r="A24" s="103" t="s">
        <v>331</v>
      </c>
      <c r="B24" s="105" t="s">
        <v>340</v>
      </c>
      <c r="C24" s="106" t="s">
        <v>328</v>
      </c>
      <c r="D24" s="107" t="s">
        <v>26</v>
      </c>
      <c r="E24" s="108">
        <v>265867</v>
      </c>
      <c r="F24" s="109">
        <v>16634945</v>
      </c>
      <c r="G24" s="110">
        <v>1.4999999999999999E-2</v>
      </c>
      <c r="H24" s="111">
        <v>1.9E-2</v>
      </c>
      <c r="I24" s="111">
        <v>2.8000000000000001E-2</v>
      </c>
      <c r="J24" s="111">
        <v>2.1999999999999999E-2</v>
      </c>
      <c r="K24" s="111">
        <v>2.0416900803771461E-2</v>
      </c>
      <c r="L24" s="111">
        <v>1.3548529184350877E-2</v>
      </c>
    </row>
    <row r="25" spans="1:12" ht="14.1" customHeight="1">
      <c r="A25" s="103" t="s">
        <v>313</v>
      </c>
      <c r="B25" s="105" t="s">
        <v>341</v>
      </c>
      <c r="C25" s="106" t="s">
        <v>326</v>
      </c>
      <c r="D25" s="107" t="s">
        <v>27</v>
      </c>
      <c r="E25" s="108">
        <v>2008825</v>
      </c>
      <c r="F25" s="109">
        <v>50121417</v>
      </c>
      <c r="G25" s="110">
        <v>0.04</v>
      </c>
      <c r="H25" s="111">
        <v>4.1000000000000002E-2</v>
      </c>
      <c r="I25" s="111">
        <v>4.1000000000000002E-2</v>
      </c>
      <c r="J25" s="111">
        <v>3.6999999999999998E-2</v>
      </c>
      <c r="K25" s="111">
        <v>3.3326024164995777E-2</v>
      </c>
      <c r="L25" s="111">
        <v>2.2839778489140032E-2</v>
      </c>
    </row>
    <row r="26" spans="1:12" ht="14.1" customHeight="1">
      <c r="A26" s="103" t="s">
        <v>313</v>
      </c>
      <c r="B26" s="105" t="s">
        <v>342</v>
      </c>
      <c r="C26" s="106" t="s">
        <v>328</v>
      </c>
      <c r="D26" s="107" t="s">
        <v>28</v>
      </c>
      <c r="E26" s="108">
        <v>530829</v>
      </c>
      <c r="F26" s="109">
        <v>19517161</v>
      </c>
      <c r="G26" s="110">
        <v>2.7E-2</v>
      </c>
      <c r="H26" s="111">
        <v>2.4E-2</v>
      </c>
      <c r="I26" s="111">
        <v>2.9000000000000001E-2</v>
      </c>
      <c r="J26" s="111">
        <v>1.7000000000000001E-2</v>
      </c>
      <c r="K26" s="111">
        <v>1.9448337080305713E-2</v>
      </c>
      <c r="L26" s="111">
        <v>2.642758600133352E-2</v>
      </c>
    </row>
    <row r="27" spans="1:12" ht="14.1" customHeight="1">
      <c r="A27" s="103" t="s">
        <v>337</v>
      </c>
      <c r="B27" s="105" t="s">
        <v>343</v>
      </c>
      <c r="C27" s="106" t="s">
        <v>326</v>
      </c>
      <c r="D27" s="107" t="s">
        <v>29</v>
      </c>
      <c r="E27" s="108">
        <v>1286698</v>
      </c>
      <c r="F27" s="109">
        <v>75449052</v>
      </c>
      <c r="G27" s="110">
        <v>1.7000000000000001E-2</v>
      </c>
      <c r="H27" s="111">
        <v>1.4999999999999999E-2</v>
      </c>
      <c r="I27" s="111">
        <v>1.6E-2</v>
      </c>
      <c r="J27" s="111">
        <v>1.6E-2</v>
      </c>
      <c r="K27" s="111">
        <v>1.3210867156585321E-2</v>
      </c>
      <c r="L27" s="111">
        <v>1.1112586990540867E-2</v>
      </c>
    </row>
    <row r="28" spans="1:12" ht="14.1" customHeight="1">
      <c r="A28" s="103" t="s">
        <v>310</v>
      </c>
      <c r="B28" s="105" t="s">
        <v>344</v>
      </c>
      <c r="C28" s="106" t="s">
        <v>312</v>
      </c>
      <c r="D28" s="107" t="s">
        <v>30</v>
      </c>
      <c r="E28" s="108">
        <v>11079311</v>
      </c>
      <c r="F28" s="109">
        <v>318649879</v>
      </c>
      <c r="G28" s="110">
        <v>3.4000000000000002E-2</v>
      </c>
      <c r="H28" s="111">
        <v>3.5000000000000003E-2</v>
      </c>
      <c r="I28" s="111">
        <v>2.8000000000000001E-2</v>
      </c>
      <c r="J28" s="111">
        <v>2.5000000000000001E-2</v>
      </c>
      <c r="K28" s="111">
        <v>2.4799549218335923E-2</v>
      </c>
      <c r="L28" s="111">
        <v>1.8561456115908769E-2</v>
      </c>
    </row>
    <row r="29" spans="1:12" ht="14.1" customHeight="1">
      <c r="A29" s="103" t="s">
        <v>316</v>
      </c>
      <c r="B29" s="105" t="s">
        <v>345</v>
      </c>
      <c r="C29" s="106" t="s">
        <v>323</v>
      </c>
      <c r="D29" s="107" t="s">
        <v>31</v>
      </c>
      <c r="E29" s="108">
        <v>2100737</v>
      </c>
      <c r="F29" s="109">
        <v>53187888</v>
      </c>
      <c r="G29" s="110">
        <v>3.9E-2</v>
      </c>
      <c r="H29" s="111">
        <v>0.05</v>
      </c>
      <c r="I29" s="111">
        <v>6.4000000000000001E-2</v>
      </c>
      <c r="J29" s="111">
        <v>4.3999999999999997E-2</v>
      </c>
      <c r="K29" s="111">
        <v>3.5892156453453165E-2</v>
      </c>
      <c r="L29" s="111">
        <v>3.2256393268288851E-2</v>
      </c>
    </row>
    <row r="30" spans="1:12" ht="14.1" customHeight="1">
      <c r="A30" s="103" t="s">
        <v>331</v>
      </c>
      <c r="B30" s="105" t="s">
        <v>346</v>
      </c>
      <c r="C30" s="106" t="s">
        <v>320</v>
      </c>
      <c r="D30" s="107" t="s">
        <v>32</v>
      </c>
      <c r="E30" s="108">
        <v>175036</v>
      </c>
      <c r="F30" s="109">
        <v>16067924</v>
      </c>
      <c r="G30" s="110">
        <v>0.01</v>
      </c>
      <c r="H30" s="111">
        <v>8.0000000000000002E-3</v>
      </c>
      <c r="I30" s="111">
        <v>1.4999999999999999E-2</v>
      </c>
      <c r="J30" s="111">
        <v>1.0999999999999999E-2</v>
      </c>
      <c r="K30" s="111">
        <v>1.0616305925008781E-2</v>
      </c>
      <c r="L30" s="111">
        <v>6.7940579301149634E-3</v>
      </c>
    </row>
    <row r="31" spans="1:12" ht="14.1" customHeight="1">
      <c r="A31" s="103" t="s">
        <v>331</v>
      </c>
      <c r="B31" s="105" t="s">
        <v>347</v>
      </c>
      <c r="C31" s="106" t="s">
        <v>315</v>
      </c>
      <c r="D31" s="107" t="s">
        <v>33</v>
      </c>
      <c r="E31" s="108">
        <v>202215</v>
      </c>
      <c r="F31" s="109">
        <v>18979774</v>
      </c>
      <c r="G31" s="110">
        <v>0.01</v>
      </c>
      <c r="H31" s="111">
        <v>1.6E-2</v>
      </c>
      <c r="I31" s="111">
        <v>1.0999999999999999E-2</v>
      </c>
      <c r="J31" s="111">
        <v>8.9999999999999993E-3</v>
      </c>
      <c r="K31" s="111">
        <v>1.6217967504283483E-2</v>
      </c>
      <c r="L31" s="111">
        <v>1.652481719778498E-2</v>
      </c>
    </row>
    <row r="32" spans="1:12" ht="14.1" customHeight="1">
      <c r="A32" s="103" t="s">
        <v>331</v>
      </c>
      <c r="B32" s="105" t="s">
        <v>348</v>
      </c>
      <c r="C32" s="106" t="s">
        <v>318</v>
      </c>
      <c r="D32" s="107" t="s">
        <v>34</v>
      </c>
      <c r="E32" s="108">
        <v>568491</v>
      </c>
      <c r="F32" s="109">
        <v>18526675</v>
      </c>
      <c r="G32" s="110">
        <v>0.03</v>
      </c>
      <c r="H32" s="111">
        <v>0.03</v>
      </c>
      <c r="I32" s="111">
        <v>3.4000000000000002E-2</v>
      </c>
      <c r="J32" s="111">
        <v>4.2000000000000003E-2</v>
      </c>
      <c r="K32" s="111">
        <v>4.0438814230008766E-2</v>
      </c>
      <c r="L32" s="111">
        <v>3.3823929447054493E-2</v>
      </c>
    </row>
    <row r="33" spans="1:12" ht="14.1" customHeight="1">
      <c r="A33" s="103" t="s">
        <v>316</v>
      </c>
      <c r="B33" s="105" t="s">
        <v>349</v>
      </c>
      <c r="C33" s="106" t="s">
        <v>320</v>
      </c>
      <c r="D33" s="107" t="s">
        <v>35</v>
      </c>
      <c r="E33" s="108">
        <v>516409</v>
      </c>
      <c r="F33" s="109">
        <v>30528880</v>
      </c>
      <c r="G33" s="110">
        <v>1.6E-2</v>
      </c>
      <c r="H33" s="111">
        <v>1.2999999999999999E-2</v>
      </c>
      <c r="I33" s="111">
        <v>1.7999999999999999E-2</v>
      </c>
      <c r="J33" s="111">
        <v>1.7000000000000001E-2</v>
      </c>
      <c r="K33" s="111">
        <v>1.6971301718406294E-2</v>
      </c>
      <c r="L33" s="111">
        <v>2.2901556784889057E-2</v>
      </c>
    </row>
    <row r="34" spans="1:12" ht="14.1" customHeight="1">
      <c r="A34" s="103" t="s">
        <v>333</v>
      </c>
      <c r="B34" s="105" t="s">
        <v>350</v>
      </c>
      <c r="C34" s="106" t="s">
        <v>318</v>
      </c>
      <c r="D34" s="107" t="s">
        <v>36</v>
      </c>
      <c r="E34" s="108">
        <v>1585444</v>
      </c>
      <c r="F34" s="109">
        <v>72867704</v>
      </c>
      <c r="G34" s="110">
        <v>2.1000000000000001E-2</v>
      </c>
      <c r="H34" s="111">
        <v>1.7999999999999999E-2</v>
      </c>
      <c r="I34" s="111">
        <v>0.02</v>
      </c>
      <c r="J34" s="111">
        <v>1.7999999999999999E-2</v>
      </c>
      <c r="K34" s="111">
        <v>1.8120255464900484E-2</v>
      </c>
      <c r="L34" s="111">
        <v>1.6583257490461883E-2</v>
      </c>
    </row>
    <row r="35" spans="1:12" ht="14.1" customHeight="1">
      <c r="A35" s="103" t="s">
        <v>316</v>
      </c>
      <c r="B35" s="105" t="s">
        <v>351</v>
      </c>
      <c r="C35" s="106" t="s">
        <v>318</v>
      </c>
      <c r="D35" s="107" t="s">
        <v>37</v>
      </c>
      <c r="E35" s="108">
        <v>597623</v>
      </c>
      <c r="F35" s="109">
        <v>16674120</v>
      </c>
      <c r="G35" s="110">
        <v>3.5000000000000003E-2</v>
      </c>
      <c r="H35" s="111">
        <v>0.123</v>
      </c>
      <c r="I35" s="111">
        <v>5.8999999999999997E-2</v>
      </c>
      <c r="J35" s="111">
        <v>4.7E-2</v>
      </c>
      <c r="K35" s="111">
        <v>4.3201578164107558E-2</v>
      </c>
      <c r="L35" s="111">
        <v>5.4151412221673162E-2</v>
      </c>
    </row>
    <row r="36" spans="1:12" ht="14.1" customHeight="1">
      <c r="A36" s="103" t="s">
        <v>316</v>
      </c>
      <c r="B36" s="105" t="s">
        <v>352</v>
      </c>
      <c r="C36" s="106" t="s">
        <v>328</v>
      </c>
      <c r="D36" s="107" t="s">
        <v>38</v>
      </c>
      <c r="E36" s="108">
        <v>231193</v>
      </c>
      <c r="F36" s="109">
        <v>12853342</v>
      </c>
      <c r="G36" s="110">
        <v>1.7000000000000001E-2</v>
      </c>
      <c r="H36" s="111">
        <v>1.9E-2</v>
      </c>
      <c r="I36" s="111">
        <v>0.02</v>
      </c>
      <c r="J36" s="111">
        <v>1.7999999999999999E-2</v>
      </c>
      <c r="K36" s="111">
        <v>1.9098828290725223E-2</v>
      </c>
      <c r="L36" s="111">
        <v>1.1197268531646015E-2</v>
      </c>
    </row>
    <row r="37" spans="1:12" ht="14.1" customHeight="1">
      <c r="A37" s="103" t="s">
        <v>331</v>
      </c>
      <c r="B37" s="105" t="s">
        <v>353</v>
      </c>
      <c r="C37" s="106" t="s">
        <v>318</v>
      </c>
      <c r="D37" s="107" t="s">
        <v>79</v>
      </c>
      <c r="E37" s="108">
        <v>252162</v>
      </c>
      <c r="F37" s="109">
        <v>16810748</v>
      </c>
      <c r="G37" s="110">
        <v>1.4999999999999999E-2</v>
      </c>
      <c r="H37" s="111">
        <v>1.7999999999999999E-2</v>
      </c>
      <c r="I37" s="111">
        <v>2.1999999999999999E-2</v>
      </c>
      <c r="J37" s="111">
        <v>2.7E-2</v>
      </c>
      <c r="K37" s="111">
        <v>2.3868641972229192E-2</v>
      </c>
      <c r="L37" s="111">
        <v>2.2969368391755569E-2</v>
      </c>
    </row>
    <row r="38" spans="1:12" ht="14.1" customHeight="1">
      <c r="A38" s="103" t="s">
        <v>313</v>
      </c>
      <c r="B38" s="105" t="s">
        <v>354</v>
      </c>
      <c r="C38" s="106" t="s">
        <v>320</v>
      </c>
      <c r="D38" s="107" t="s">
        <v>80</v>
      </c>
      <c r="E38" s="108">
        <v>398772</v>
      </c>
      <c r="F38" s="109">
        <v>34289399</v>
      </c>
      <c r="G38" s="110">
        <v>1.0999999999999999E-2</v>
      </c>
      <c r="H38" s="111">
        <v>8.0000000000000002E-3</v>
      </c>
      <c r="I38" s="111">
        <v>1.4E-2</v>
      </c>
      <c r="J38" s="111">
        <v>8.0000000000000002E-3</v>
      </c>
      <c r="K38" s="111">
        <v>8.4922040650490735E-3</v>
      </c>
      <c r="L38" s="111">
        <v>7.4878572992040883E-3</v>
      </c>
    </row>
    <row r="39" spans="1:12" ht="14.1" customHeight="1">
      <c r="A39" s="103" t="s">
        <v>333</v>
      </c>
      <c r="B39" s="105" t="s">
        <v>355</v>
      </c>
      <c r="C39" s="106" t="s">
        <v>328</v>
      </c>
      <c r="D39" s="107" t="s">
        <v>81</v>
      </c>
      <c r="E39" s="108">
        <v>585519</v>
      </c>
      <c r="F39" s="109">
        <v>31186575</v>
      </c>
      <c r="G39" s="110">
        <v>1.7999999999999999E-2</v>
      </c>
      <c r="H39" s="111">
        <v>1.7999999999999999E-2</v>
      </c>
      <c r="I39" s="111">
        <v>2.1000000000000001E-2</v>
      </c>
      <c r="J39" s="111">
        <v>0.02</v>
      </c>
      <c r="K39" s="111">
        <v>2.2327850810134709E-2</v>
      </c>
      <c r="L39" s="111">
        <v>1.7469267789147661E-2</v>
      </c>
    </row>
    <row r="40" spans="1:12" ht="14.1" customHeight="1">
      <c r="A40" s="103" t="s">
        <v>337</v>
      </c>
      <c r="B40" s="105" t="s">
        <v>356</v>
      </c>
      <c r="C40" s="106" t="s">
        <v>326</v>
      </c>
      <c r="D40" s="107" t="s">
        <v>82</v>
      </c>
      <c r="E40" s="108">
        <v>2691870</v>
      </c>
      <c r="F40" s="109">
        <v>65865608</v>
      </c>
      <c r="G40" s="110">
        <v>0.04</v>
      </c>
      <c r="H40" s="111">
        <v>3.4000000000000002E-2</v>
      </c>
      <c r="I40" s="111">
        <v>4.2999999999999997E-2</v>
      </c>
      <c r="J40" s="111">
        <v>3.4000000000000002E-2</v>
      </c>
      <c r="K40" s="111">
        <v>3.0695137045283677E-2</v>
      </c>
      <c r="L40" s="111">
        <v>3.1531579201104359E-2</v>
      </c>
    </row>
    <row r="41" spans="1:12" ht="14.1" customHeight="1">
      <c r="A41" s="103" t="s">
        <v>303</v>
      </c>
      <c r="B41" s="105" t="s">
        <v>357</v>
      </c>
      <c r="C41" s="106" t="s">
        <v>318</v>
      </c>
      <c r="D41" s="107" t="s">
        <v>83</v>
      </c>
      <c r="E41" s="108">
        <v>220899</v>
      </c>
      <c r="F41" s="109">
        <v>13199016</v>
      </c>
      <c r="G41" s="110">
        <v>1.6E-2</v>
      </c>
      <c r="H41" s="111">
        <v>0.02</v>
      </c>
      <c r="I41" s="111">
        <v>1.6E-2</v>
      </c>
      <c r="J41" s="111">
        <v>1.7999999999999999E-2</v>
      </c>
      <c r="K41" s="111">
        <v>1.9980961667943629E-2</v>
      </c>
      <c r="L41" s="111">
        <v>2.1166370094171334E-2</v>
      </c>
    </row>
    <row r="42" spans="1:12" ht="14.1" customHeight="1">
      <c r="A42" s="103" t="s">
        <v>303</v>
      </c>
      <c r="B42" s="105" t="s">
        <v>358</v>
      </c>
      <c r="C42" s="106" t="s">
        <v>315</v>
      </c>
      <c r="D42" s="107" t="s">
        <v>84</v>
      </c>
      <c r="E42" s="108">
        <v>263135</v>
      </c>
      <c r="F42" s="109">
        <v>6755225</v>
      </c>
      <c r="G42" s="110">
        <v>3.7999999999999999E-2</v>
      </c>
      <c r="H42" s="111">
        <v>5.5E-2</v>
      </c>
      <c r="I42" s="111">
        <v>4.8000000000000001E-2</v>
      </c>
      <c r="J42" s="111">
        <v>2.5000000000000001E-2</v>
      </c>
      <c r="K42" s="111">
        <v>2.7932870995066649E-2</v>
      </c>
      <c r="L42" s="111">
        <v>2.7053893304969091E-2</v>
      </c>
    </row>
    <row r="43" spans="1:12" ht="14.1" customHeight="1">
      <c r="A43" s="103" t="s">
        <v>333</v>
      </c>
      <c r="B43" s="105" t="s">
        <v>359</v>
      </c>
      <c r="C43" s="106" t="s">
        <v>326</v>
      </c>
      <c r="D43" s="107" t="s">
        <v>85</v>
      </c>
      <c r="E43" s="108">
        <v>1645741</v>
      </c>
      <c r="F43" s="109">
        <v>47779570</v>
      </c>
      <c r="G43" s="110">
        <v>3.4000000000000002E-2</v>
      </c>
      <c r="H43" s="111">
        <v>3.7999999999999999E-2</v>
      </c>
      <c r="I43" s="111">
        <v>5.3999999999999999E-2</v>
      </c>
      <c r="J43" s="111">
        <v>3.5000000000000003E-2</v>
      </c>
      <c r="K43" s="111">
        <v>2.8345500925162245E-2</v>
      </c>
      <c r="L43" s="111">
        <v>2.9648151324640132E-2</v>
      </c>
    </row>
    <row r="44" spans="1:12" ht="14.1" customHeight="1">
      <c r="A44" s="103" t="s">
        <v>333</v>
      </c>
      <c r="B44" s="105" t="s">
        <v>360</v>
      </c>
      <c r="C44" s="106" t="s">
        <v>326</v>
      </c>
      <c r="D44" s="107" t="s">
        <v>86</v>
      </c>
      <c r="E44" s="108">
        <v>1860134</v>
      </c>
      <c r="F44" s="109">
        <v>83973600</v>
      </c>
      <c r="G44" s="110">
        <v>2.1999999999999999E-2</v>
      </c>
      <c r="H44" s="111">
        <v>0.02</v>
      </c>
      <c r="I44" s="111">
        <v>2.1000000000000001E-2</v>
      </c>
      <c r="J44" s="111">
        <v>1.7999999999999999E-2</v>
      </c>
      <c r="K44" s="111">
        <v>1.475699308391599E-2</v>
      </c>
      <c r="L44" s="111">
        <v>1.4601401207873786E-2</v>
      </c>
    </row>
    <row r="45" spans="1:12" ht="14.1" customHeight="1">
      <c r="A45" s="103" t="s">
        <v>331</v>
      </c>
      <c r="B45" s="105" t="s">
        <v>361</v>
      </c>
      <c r="C45" s="106" t="s">
        <v>326</v>
      </c>
      <c r="D45" s="107" t="s">
        <v>87</v>
      </c>
      <c r="E45" s="108">
        <v>1338667</v>
      </c>
      <c r="F45" s="109">
        <v>37439695</v>
      </c>
      <c r="G45" s="110">
        <v>3.5000000000000003E-2</v>
      </c>
      <c r="H45" s="111">
        <v>2.3E-2</v>
      </c>
      <c r="I45" s="111">
        <v>3.1E-2</v>
      </c>
      <c r="J45" s="111">
        <v>3.5999999999999997E-2</v>
      </c>
      <c r="K45" s="111">
        <v>2.878179854497567E-2</v>
      </c>
      <c r="L45" s="111">
        <v>2.7840542722607844E-2</v>
      </c>
    </row>
    <row r="46" spans="1:12" ht="14.1" customHeight="1">
      <c r="A46" s="103" t="s">
        <v>331</v>
      </c>
      <c r="B46" s="105" t="s">
        <v>362</v>
      </c>
      <c r="C46" s="106" t="s">
        <v>326</v>
      </c>
      <c r="D46" s="107" t="s">
        <v>88</v>
      </c>
      <c r="E46" s="108">
        <v>1408819</v>
      </c>
      <c r="F46" s="109">
        <v>38243412</v>
      </c>
      <c r="G46" s="110">
        <v>3.5999999999999997E-2</v>
      </c>
      <c r="H46" s="111">
        <v>3.5999999999999997E-2</v>
      </c>
      <c r="I46" s="111">
        <v>3.1E-2</v>
      </c>
      <c r="J46" s="111">
        <v>3.3000000000000002E-2</v>
      </c>
      <c r="K46" s="111">
        <v>3.0482344999454777E-2</v>
      </c>
      <c r="L46" s="111">
        <v>1.9489267474131919E-2</v>
      </c>
    </row>
    <row r="47" spans="1:12" ht="14.1" customHeight="1">
      <c r="A47" s="103" t="s">
        <v>337</v>
      </c>
      <c r="B47" s="105" t="s">
        <v>363</v>
      </c>
      <c r="C47" s="106" t="s">
        <v>326</v>
      </c>
      <c r="D47" s="107" t="s">
        <v>89</v>
      </c>
      <c r="E47" s="108">
        <v>1549144</v>
      </c>
      <c r="F47" s="109">
        <v>58695617</v>
      </c>
      <c r="G47" s="110">
        <v>2.5999999999999999E-2</v>
      </c>
      <c r="H47" s="111">
        <v>2.1000000000000001E-2</v>
      </c>
      <c r="I47" s="111">
        <v>2.7E-2</v>
      </c>
      <c r="J47" s="111">
        <v>2.7E-2</v>
      </c>
      <c r="K47" s="111">
        <v>2.4928003614794289E-2</v>
      </c>
      <c r="L47" s="111">
        <v>2.3415292286932864E-2</v>
      </c>
    </row>
    <row r="48" spans="1:12" ht="14.1" customHeight="1">
      <c r="A48" s="103" t="s">
        <v>313</v>
      </c>
      <c r="B48" s="105" t="s">
        <v>364</v>
      </c>
      <c r="C48" s="106" t="s">
        <v>326</v>
      </c>
      <c r="D48" s="107" t="s">
        <v>90</v>
      </c>
      <c r="E48" s="108">
        <v>1393554</v>
      </c>
      <c r="F48" s="109">
        <v>51840730</v>
      </c>
      <c r="G48" s="110">
        <v>2.5999999999999999E-2</v>
      </c>
      <c r="H48" s="111">
        <v>2.5999999999999999E-2</v>
      </c>
      <c r="I48" s="111">
        <v>2.4E-2</v>
      </c>
      <c r="J48" s="111">
        <v>2.5000000000000001E-2</v>
      </c>
      <c r="K48" s="111">
        <v>2.0263499546152752E-2</v>
      </c>
      <c r="L48" s="111">
        <v>1.8337887053702418E-2</v>
      </c>
    </row>
    <row r="49" spans="1:12" ht="14.1" customHeight="1">
      <c r="A49" s="103" t="s">
        <v>333</v>
      </c>
      <c r="B49" s="105" t="s">
        <v>365</v>
      </c>
      <c r="C49" s="106" t="s">
        <v>328</v>
      </c>
      <c r="D49" s="107" t="s">
        <v>91</v>
      </c>
      <c r="E49" s="108">
        <v>299479</v>
      </c>
      <c r="F49" s="109">
        <v>30432719</v>
      </c>
      <c r="G49" s="110">
        <v>8.9999999999999993E-3</v>
      </c>
      <c r="H49" s="111">
        <v>1.6E-2</v>
      </c>
      <c r="I49" s="111">
        <v>0.02</v>
      </c>
      <c r="J49" s="111">
        <v>1.7000000000000001E-2</v>
      </c>
      <c r="K49" s="111">
        <v>1.423737046824902E-2</v>
      </c>
      <c r="L49" s="111">
        <v>1.4275476442118429E-2</v>
      </c>
    </row>
    <row r="50" spans="1:12" ht="14.1" customHeight="1">
      <c r="A50" s="103" t="s">
        <v>303</v>
      </c>
      <c r="B50" s="105" t="s">
        <v>366</v>
      </c>
      <c r="C50" s="106" t="s">
        <v>323</v>
      </c>
      <c r="D50" s="107" t="s">
        <v>92</v>
      </c>
      <c r="E50" s="108">
        <v>1393715</v>
      </c>
      <c r="F50" s="109">
        <v>26126013</v>
      </c>
      <c r="G50" s="110">
        <v>5.2999999999999999E-2</v>
      </c>
      <c r="H50" s="111">
        <v>4.9000000000000002E-2</v>
      </c>
      <c r="I50" s="111">
        <v>4.9000000000000002E-2</v>
      </c>
      <c r="J50" s="111">
        <v>4.5999999999999999E-2</v>
      </c>
      <c r="K50" s="111">
        <v>2.6879717875477379E-2</v>
      </c>
      <c r="L50" s="111">
        <v>2.2078085010287549E-2</v>
      </c>
    </row>
    <row r="51" spans="1:12" ht="14.1" customHeight="1">
      <c r="A51" s="103" t="s">
        <v>337</v>
      </c>
      <c r="B51" s="105" t="s">
        <v>367</v>
      </c>
      <c r="C51" s="106" t="s">
        <v>312</v>
      </c>
      <c r="D51" s="107" t="s">
        <v>93</v>
      </c>
      <c r="E51" s="108">
        <v>2429173</v>
      </c>
      <c r="F51" s="109">
        <v>138760106</v>
      </c>
      <c r="G51" s="110">
        <v>1.7000000000000001E-2</v>
      </c>
      <c r="H51" s="111">
        <v>1.4999999999999999E-2</v>
      </c>
      <c r="I51" s="111">
        <v>1.6E-2</v>
      </c>
      <c r="J51" s="111">
        <v>1.6E-2</v>
      </c>
      <c r="K51" s="111">
        <v>1.6414749742560634E-2</v>
      </c>
      <c r="L51" s="111">
        <v>1.5668692405750445E-2</v>
      </c>
    </row>
    <row r="52" spans="1:12" ht="14.1" customHeight="1">
      <c r="A52" s="103" t="s">
        <v>331</v>
      </c>
      <c r="B52" s="105" t="s">
        <v>368</v>
      </c>
      <c r="C52" s="106" t="s">
        <v>315</v>
      </c>
      <c r="D52" s="107" t="s">
        <v>94</v>
      </c>
      <c r="E52" s="108">
        <v>317576</v>
      </c>
      <c r="F52" s="109">
        <v>11801514</v>
      </c>
      <c r="G52" s="110">
        <v>2.5999999999999999E-2</v>
      </c>
      <c r="H52" s="111">
        <v>2.9000000000000001E-2</v>
      </c>
      <c r="I52" s="111">
        <v>2.9000000000000001E-2</v>
      </c>
      <c r="J52" s="111">
        <v>2.8000000000000001E-2</v>
      </c>
      <c r="K52" s="111">
        <v>2.7830361201085951E-2</v>
      </c>
      <c r="L52" s="111">
        <v>2.7086896824565689E-2</v>
      </c>
    </row>
    <row r="53" spans="1:12" ht="14.1" customHeight="1">
      <c r="A53" s="103" t="s">
        <v>313</v>
      </c>
      <c r="B53" s="105" t="s">
        <v>369</v>
      </c>
      <c r="C53" s="106" t="s">
        <v>318</v>
      </c>
      <c r="D53" s="107" t="s">
        <v>95</v>
      </c>
      <c r="E53" s="108">
        <v>268735</v>
      </c>
      <c r="F53" s="109">
        <v>21120972</v>
      </c>
      <c r="G53" s="110">
        <v>1.2E-2</v>
      </c>
      <c r="H53" s="111">
        <v>0.01</v>
      </c>
      <c r="I53" s="111">
        <v>1.0999999999999999E-2</v>
      </c>
      <c r="J53" s="111">
        <v>1.4E-2</v>
      </c>
      <c r="K53" s="111">
        <v>1.277993347229925E-2</v>
      </c>
      <c r="L53" s="111">
        <v>1.0820051110436085E-2</v>
      </c>
    </row>
    <row r="54" spans="1:12" ht="14.1" customHeight="1">
      <c r="A54" s="103" t="s">
        <v>303</v>
      </c>
      <c r="B54" s="105" t="s">
        <v>370</v>
      </c>
      <c r="C54" s="106" t="s">
        <v>318</v>
      </c>
      <c r="D54" s="107" t="s">
        <v>96</v>
      </c>
      <c r="E54" s="108">
        <v>444087</v>
      </c>
      <c r="F54" s="109">
        <v>11376236</v>
      </c>
      <c r="G54" s="110">
        <v>3.9E-2</v>
      </c>
      <c r="H54" s="111">
        <v>3.9E-2</v>
      </c>
      <c r="I54" s="111">
        <v>4.9000000000000002E-2</v>
      </c>
      <c r="J54" s="111">
        <v>0.04</v>
      </c>
      <c r="K54" s="111">
        <v>3.7238208534291363E-2</v>
      </c>
      <c r="L54" s="111">
        <v>3.1357770342592732E-2</v>
      </c>
    </row>
    <row r="55" spans="1:12" ht="14.1" customHeight="1">
      <c r="A55" s="103" t="s">
        <v>313</v>
      </c>
      <c r="B55" s="105" t="s">
        <v>371</v>
      </c>
      <c r="C55" s="106" t="s">
        <v>326</v>
      </c>
      <c r="D55" s="107" t="s">
        <v>97</v>
      </c>
      <c r="E55" s="108">
        <v>1455619</v>
      </c>
      <c r="F55" s="109">
        <v>56377910</v>
      </c>
      <c r="G55" s="110">
        <v>2.5000000000000001E-2</v>
      </c>
      <c r="H55" s="111">
        <v>2.8000000000000001E-2</v>
      </c>
      <c r="I55" s="111">
        <v>3.3000000000000002E-2</v>
      </c>
      <c r="J55" s="111">
        <v>2.3E-2</v>
      </c>
      <c r="K55" s="111">
        <v>1.8859786208563156E-2</v>
      </c>
      <c r="L55" s="111">
        <v>3.0061827582851371E-2</v>
      </c>
    </row>
    <row r="56" spans="1:12" ht="14.1" customHeight="1">
      <c r="A56" s="103" t="s">
        <v>331</v>
      </c>
      <c r="B56" s="105" t="s">
        <v>372</v>
      </c>
      <c r="C56" s="106" t="s">
        <v>320</v>
      </c>
      <c r="D56" s="107" t="s">
        <v>98</v>
      </c>
      <c r="E56" s="108">
        <v>134420</v>
      </c>
      <c r="F56" s="109">
        <v>8112350</v>
      </c>
      <c r="G56" s="110">
        <v>1.6E-2</v>
      </c>
      <c r="H56" s="111">
        <v>1.7000000000000001E-2</v>
      </c>
      <c r="I56" s="111">
        <v>2.1999999999999999E-2</v>
      </c>
      <c r="J56" s="111">
        <v>0.06</v>
      </c>
      <c r="K56" s="111">
        <v>3.2864931396605727E-2</v>
      </c>
      <c r="L56" s="111">
        <v>2.6438890017264141E-2</v>
      </c>
    </row>
    <row r="57" spans="1:12" ht="14.1" customHeight="1">
      <c r="A57" s="103" t="s">
        <v>303</v>
      </c>
      <c r="B57" s="105" t="s">
        <v>373</v>
      </c>
      <c r="C57" s="106" t="s">
        <v>323</v>
      </c>
      <c r="D57" s="112" t="s">
        <v>99</v>
      </c>
      <c r="E57" s="108">
        <v>466343</v>
      </c>
      <c r="F57" s="109">
        <v>23676079</v>
      </c>
      <c r="G57" s="110">
        <v>1.9E-2</v>
      </c>
      <c r="H57" s="111">
        <v>2.1000000000000001E-2</v>
      </c>
      <c r="I57" s="111">
        <v>2.1999999999999999E-2</v>
      </c>
      <c r="J57" s="111">
        <v>0.02</v>
      </c>
      <c r="K57" s="111">
        <v>1.4786368160569911E-2</v>
      </c>
      <c r="L57" s="111">
        <v>1.4679859631945666E-2</v>
      </c>
    </row>
    <row r="58" spans="1:12" ht="14.1" customHeight="1">
      <c r="A58" s="103" t="s">
        <v>310</v>
      </c>
      <c r="B58" s="105" t="s">
        <v>374</v>
      </c>
      <c r="C58" s="106" t="s">
        <v>312</v>
      </c>
      <c r="D58" s="107" t="s">
        <v>100</v>
      </c>
      <c r="E58" s="108">
        <v>5443673</v>
      </c>
      <c r="F58" s="109">
        <v>232114017</v>
      </c>
      <c r="G58" s="110">
        <v>2.3E-2</v>
      </c>
      <c r="H58" s="111">
        <v>2.3E-2</v>
      </c>
      <c r="I58" s="111">
        <v>2.5000000000000001E-2</v>
      </c>
      <c r="J58" s="111">
        <v>2.5000000000000001E-2</v>
      </c>
      <c r="K58" s="111">
        <v>2.177188082580251E-2</v>
      </c>
      <c r="L58" s="111">
        <v>1.8879255517842839E-2</v>
      </c>
    </row>
    <row r="59" spans="1:12" ht="14.1" customHeight="1">
      <c r="A59" s="103" t="s">
        <v>303</v>
      </c>
      <c r="B59" s="105" t="s">
        <v>375</v>
      </c>
      <c r="C59" s="106" t="s">
        <v>315</v>
      </c>
      <c r="D59" s="107" t="s">
        <v>101</v>
      </c>
      <c r="E59" s="108">
        <v>164515</v>
      </c>
      <c r="F59" s="109">
        <v>9120037</v>
      </c>
      <c r="G59" s="110">
        <v>1.7999999999999999E-2</v>
      </c>
      <c r="H59" s="111">
        <v>1.6E-2</v>
      </c>
      <c r="I59" s="111">
        <v>2.7E-2</v>
      </c>
      <c r="J59" s="111">
        <v>0.02</v>
      </c>
      <c r="K59" s="111">
        <v>1.2359565568921363E-2</v>
      </c>
      <c r="L59" s="111">
        <v>1.6592452917874038E-2</v>
      </c>
    </row>
    <row r="60" spans="1:12" ht="14.1" customHeight="1">
      <c r="A60" s="103" t="s">
        <v>331</v>
      </c>
      <c r="B60" s="105" t="s">
        <v>376</v>
      </c>
      <c r="C60" s="106" t="s">
        <v>318</v>
      </c>
      <c r="D60" s="107" t="s">
        <v>102</v>
      </c>
      <c r="E60" s="108">
        <v>415369</v>
      </c>
      <c r="F60" s="109">
        <v>13680781</v>
      </c>
      <c r="G60" s="110">
        <v>0.03</v>
      </c>
      <c r="H60" s="111">
        <v>3.6999999999999998E-2</v>
      </c>
      <c r="I60" s="111">
        <v>7.1999999999999995E-2</v>
      </c>
      <c r="J60" s="111">
        <v>0.02</v>
      </c>
      <c r="K60" s="111">
        <v>2.4780754297792671E-2</v>
      </c>
      <c r="L60" s="111">
        <v>2.0475589120549462E-2</v>
      </c>
    </row>
    <row r="61" spans="1:12" ht="14.1" customHeight="1">
      <c r="A61" s="103" t="s">
        <v>310</v>
      </c>
      <c r="B61" s="105" t="s">
        <v>377</v>
      </c>
      <c r="C61" s="106" t="s">
        <v>312</v>
      </c>
      <c r="D61" s="107" t="s">
        <v>103</v>
      </c>
      <c r="E61" s="108">
        <v>5687811</v>
      </c>
      <c r="F61" s="109">
        <v>177643994</v>
      </c>
      <c r="G61" s="110">
        <v>3.2000000000000001E-2</v>
      </c>
      <c r="H61" s="111">
        <v>3.4000000000000002E-2</v>
      </c>
      <c r="I61" s="111">
        <v>3.3000000000000002E-2</v>
      </c>
      <c r="J61" s="111">
        <v>3.3000000000000002E-2</v>
      </c>
      <c r="K61" s="111">
        <v>3.1436828362594295E-2</v>
      </c>
      <c r="L61" s="111">
        <v>3.376254393814343E-2</v>
      </c>
    </row>
    <row r="62" spans="1:12" ht="14.1" customHeight="1">
      <c r="A62" s="103" t="s">
        <v>331</v>
      </c>
      <c r="B62" s="105" t="s">
        <v>378</v>
      </c>
      <c r="C62" s="106" t="s">
        <v>315</v>
      </c>
      <c r="D62" s="107" t="s">
        <v>104</v>
      </c>
      <c r="E62" s="108">
        <v>274255</v>
      </c>
      <c r="F62" s="109">
        <v>18186998</v>
      </c>
      <c r="G62" s="110">
        <v>1.4999999999999999E-2</v>
      </c>
      <c r="H62" s="111">
        <v>1.6E-2</v>
      </c>
      <c r="I62" s="111">
        <v>1.7999999999999999E-2</v>
      </c>
      <c r="J62" s="111">
        <v>1.4E-2</v>
      </c>
      <c r="K62" s="111">
        <v>1.2711238105778509E-2</v>
      </c>
      <c r="L62" s="111">
        <v>1.2532353435319886E-2</v>
      </c>
    </row>
    <row r="63" spans="1:12" ht="14.1" customHeight="1">
      <c r="A63" s="103" t="s">
        <v>303</v>
      </c>
      <c r="B63" s="105" t="s">
        <v>379</v>
      </c>
      <c r="C63" s="106" t="s">
        <v>315</v>
      </c>
      <c r="D63" s="107" t="s">
        <v>105</v>
      </c>
      <c r="E63" s="108">
        <v>323900</v>
      </c>
      <c r="F63" s="109">
        <v>6101369</v>
      </c>
      <c r="G63" s="110">
        <v>5.2999999999999999E-2</v>
      </c>
      <c r="H63" s="111">
        <v>2.5000000000000001E-2</v>
      </c>
      <c r="I63" s="111">
        <v>0.112</v>
      </c>
      <c r="J63" s="111">
        <v>6.6000000000000003E-2</v>
      </c>
      <c r="K63" s="111">
        <v>4.116169300991851E-2</v>
      </c>
      <c r="L63" s="111">
        <v>4.1693681357604054E-2</v>
      </c>
    </row>
    <row r="64" spans="1:12" ht="14.1" customHeight="1">
      <c r="A64" s="103" t="s">
        <v>337</v>
      </c>
      <c r="B64" s="105" t="s">
        <v>380</v>
      </c>
      <c r="C64" s="106" t="s">
        <v>326</v>
      </c>
      <c r="D64" s="107" t="s">
        <v>106</v>
      </c>
      <c r="E64" s="108">
        <v>2989631</v>
      </c>
      <c r="F64" s="109">
        <v>104181614</v>
      </c>
      <c r="G64" s="110">
        <v>2.8000000000000001E-2</v>
      </c>
      <c r="H64" s="111">
        <v>2.7E-2</v>
      </c>
      <c r="I64" s="111">
        <v>2.8000000000000001E-2</v>
      </c>
      <c r="J64" s="111">
        <v>3.4000000000000002E-2</v>
      </c>
      <c r="K64" s="111">
        <v>2.5860740022057363E-2</v>
      </c>
      <c r="L64" s="111">
        <v>2.4275131733217086E-2</v>
      </c>
    </row>
    <row r="65" spans="1:12" ht="14.1" customHeight="1">
      <c r="A65" s="103" t="s">
        <v>303</v>
      </c>
      <c r="B65" s="105" t="s">
        <v>381</v>
      </c>
      <c r="C65" s="106" t="s">
        <v>315</v>
      </c>
      <c r="D65" s="107" t="s">
        <v>107</v>
      </c>
      <c r="E65" s="108">
        <v>116361</v>
      </c>
      <c r="F65" s="109">
        <v>5513755</v>
      </c>
      <c r="G65" s="110">
        <v>2.1000000000000001E-2</v>
      </c>
      <c r="H65" s="111">
        <v>1.9E-2</v>
      </c>
      <c r="I65" s="111">
        <v>1.7000000000000001E-2</v>
      </c>
      <c r="J65" s="111">
        <v>1.9E-2</v>
      </c>
      <c r="K65" s="111">
        <v>1.8065327078315471E-2</v>
      </c>
      <c r="L65" s="111">
        <v>1.7229511754385838E-2</v>
      </c>
    </row>
    <row r="66" spans="1:12" ht="14.1" customHeight="1">
      <c r="A66" s="103" t="s">
        <v>316</v>
      </c>
      <c r="B66" s="105" t="s">
        <v>382</v>
      </c>
      <c r="C66" s="106" t="s">
        <v>328</v>
      </c>
      <c r="D66" s="107" t="s">
        <v>108</v>
      </c>
      <c r="E66" s="108">
        <v>146799</v>
      </c>
      <c r="F66" s="109">
        <v>11857841</v>
      </c>
      <c r="G66" s="110">
        <v>1.2E-2</v>
      </c>
      <c r="H66" s="111">
        <v>1.0999999999999999E-2</v>
      </c>
      <c r="I66" s="111">
        <v>1.0999999999999999E-2</v>
      </c>
      <c r="J66" s="111">
        <v>8.9999999999999993E-3</v>
      </c>
      <c r="K66" s="111">
        <v>8.8669729877590784E-3</v>
      </c>
      <c r="L66" s="111">
        <v>8.5890332719158694E-3</v>
      </c>
    </row>
    <row r="67" spans="1:12" ht="14.1" customHeight="1">
      <c r="A67" s="103" t="s">
        <v>331</v>
      </c>
      <c r="B67" s="105" t="s">
        <v>383</v>
      </c>
      <c r="C67" s="106" t="s">
        <v>328</v>
      </c>
      <c r="D67" s="107" t="s">
        <v>109</v>
      </c>
      <c r="E67" s="108">
        <v>232657</v>
      </c>
      <c r="F67" s="109">
        <v>14842264</v>
      </c>
      <c r="G67" s="110">
        <v>1.4999999999999999E-2</v>
      </c>
      <c r="H67" s="111">
        <v>1.2E-2</v>
      </c>
      <c r="I67" s="111">
        <v>1.2999999999999999E-2</v>
      </c>
      <c r="J67" s="111">
        <v>1.4E-2</v>
      </c>
      <c r="K67" s="111">
        <v>1.399415425070966E-2</v>
      </c>
      <c r="L67" s="111">
        <v>1.4092090193957282E-2</v>
      </c>
    </row>
    <row r="68" spans="1:12" ht="14.1" customHeight="1">
      <c r="A68" s="103" t="s">
        <v>313</v>
      </c>
      <c r="B68" s="105" t="s">
        <v>384</v>
      </c>
      <c r="C68" s="106" t="s">
        <v>326</v>
      </c>
      <c r="D68" s="107" t="s">
        <v>110</v>
      </c>
      <c r="E68" s="108">
        <v>1365375</v>
      </c>
      <c r="F68" s="109">
        <v>29423866</v>
      </c>
      <c r="G68" s="110">
        <v>4.5999999999999999E-2</v>
      </c>
      <c r="H68" s="111">
        <v>4.1000000000000002E-2</v>
      </c>
      <c r="I68" s="111">
        <v>4.5999999999999999E-2</v>
      </c>
      <c r="J68" s="111">
        <v>4.2999999999999997E-2</v>
      </c>
      <c r="K68" s="111">
        <v>3.2884710673471658E-2</v>
      </c>
      <c r="L68" s="111">
        <v>3.3684368765144995E-2</v>
      </c>
    </row>
    <row r="69" spans="1:12" ht="14.1" customHeight="1">
      <c r="A69" s="103" t="s">
        <v>313</v>
      </c>
      <c r="B69" s="105" t="s">
        <v>385</v>
      </c>
      <c r="C69" s="106" t="s">
        <v>326</v>
      </c>
      <c r="D69" s="107" t="s">
        <v>111</v>
      </c>
      <c r="E69" s="108">
        <v>1337920</v>
      </c>
      <c r="F69" s="109">
        <v>35521753</v>
      </c>
      <c r="G69" s="110">
        <v>3.6999999999999998E-2</v>
      </c>
      <c r="H69" s="111">
        <v>3.4000000000000002E-2</v>
      </c>
      <c r="I69" s="111">
        <v>3.3000000000000002E-2</v>
      </c>
      <c r="J69" s="111">
        <v>3.5999999999999997E-2</v>
      </c>
      <c r="K69" s="111">
        <v>2.8578361100160179E-2</v>
      </c>
      <c r="L69" s="111">
        <v>3.0299126620457657E-2</v>
      </c>
    </row>
    <row r="70" spans="1:12" ht="14.1" customHeight="1">
      <c r="A70" s="103" t="s">
        <v>337</v>
      </c>
      <c r="B70" s="105" t="s">
        <v>386</v>
      </c>
      <c r="C70" s="106" t="s">
        <v>326</v>
      </c>
      <c r="D70" s="107" t="s">
        <v>112</v>
      </c>
      <c r="E70" s="108">
        <v>2084204</v>
      </c>
      <c r="F70" s="109">
        <v>67118305</v>
      </c>
      <c r="G70" s="110">
        <v>3.1E-2</v>
      </c>
      <c r="H70" s="111">
        <v>0.03</v>
      </c>
      <c r="I70" s="111">
        <v>2.5000000000000001E-2</v>
      </c>
      <c r="J70" s="111">
        <v>2.7E-2</v>
      </c>
      <c r="K70" s="111">
        <v>2.3840370251081246E-2</v>
      </c>
      <c r="L70" s="111">
        <v>2.3900218630343591E-2</v>
      </c>
    </row>
    <row r="71" spans="1:12" ht="14.1" customHeight="1">
      <c r="A71" s="103" t="s">
        <v>337</v>
      </c>
      <c r="B71" s="105" t="s">
        <v>387</v>
      </c>
      <c r="C71" s="106" t="s">
        <v>326</v>
      </c>
      <c r="D71" s="107" t="s">
        <v>113</v>
      </c>
      <c r="E71" s="108">
        <v>3260473</v>
      </c>
      <c r="F71" s="109">
        <v>89985481</v>
      </c>
      <c r="G71" s="110">
        <v>3.5999999999999997E-2</v>
      </c>
      <c r="H71" s="111">
        <v>4.2000000000000003E-2</v>
      </c>
      <c r="I71" s="111">
        <v>4.5999999999999999E-2</v>
      </c>
      <c r="J71" s="111">
        <v>3.5000000000000003E-2</v>
      </c>
      <c r="K71" s="111">
        <v>2.9917967311759646E-2</v>
      </c>
      <c r="L71" s="111">
        <v>2.7793047633780817E-2</v>
      </c>
    </row>
    <row r="72" spans="1:12" ht="14.1" customHeight="1">
      <c r="A72" s="103" t="s">
        <v>333</v>
      </c>
      <c r="B72" s="105" t="s">
        <v>388</v>
      </c>
      <c r="C72" s="106" t="s">
        <v>326</v>
      </c>
      <c r="D72" s="107" t="s">
        <v>114</v>
      </c>
      <c r="E72" s="108">
        <v>1532018</v>
      </c>
      <c r="F72" s="109">
        <v>42485373</v>
      </c>
      <c r="G72" s="110">
        <v>3.5999999999999997E-2</v>
      </c>
      <c r="H72" s="111">
        <v>3.4000000000000002E-2</v>
      </c>
      <c r="I72" s="111">
        <v>4.1000000000000002E-2</v>
      </c>
      <c r="J72" s="111">
        <v>4.2000000000000003E-2</v>
      </c>
      <c r="K72" s="111">
        <v>2.1666952515074795E-2</v>
      </c>
      <c r="L72" s="111">
        <v>2.5041182243204438E-2</v>
      </c>
    </row>
    <row r="73" spans="1:12" ht="14.1" customHeight="1">
      <c r="A73" s="103" t="s">
        <v>313</v>
      </c>
      <c r="B73" s="105" t="s">
        <v>389</v>
      </c>
      <c r="C73" s="106" t="s">
        <v>326</v>
      </c>
      <c r="D73" s="107" t="s">
        <v>115</v>
      </c>
      <c r="E73" s="108">
        <v>1538002</v>
      </c>
      <c r="F73" s="109">
        <v>52704379</v>
      </c>
      <c r="G73" s="110">
        <v>2.9000000000000001E-2</v>
      </c>
      <c r="H73" s="111">
        <v>0.03</v>
      </c>
      <c r="I73" s="111">
        <v>3.5999999999999997E-2</v>
      </c>
      <c r="J73" s="111">
        <v>3.4000000000000002E-2</v>
      </c>
      <c r="K73" s="111">
        <v>3.8966855744469425E-2</v>
      </c>
      <c r="L73" s="111">
        <v>3.7551532711921222E-2</v>
      </c>
    </row>
    <row r="74" spans="1:12" ht="14.1" customHeight="1">
      <c r="A74" s="103" t="s">
        <v>303</v>
      </c>
      <c r="B74" s="105" t="s">
        <v>390</v>
      </c>
      <c r="C74" s="106" t="s">
        <v>315</v>
      </c>
      <c r="D74" s="107" t="s">
        <v>116</v>
      </c>
      <c r="E74" s="108">
        <v>147500</v>
      </c>
      <c r="F74" s="109">
        <v>4791193</v>
      </c>
      <c r="G74" s="110">
        <v>0.03</v>
      </c>
      <c r="H74" s="111">
        <v>3.1E-2</v>
      </c>
      <c r="I74" s="111">
        <v>2.1999999999999999E-2</v>
      </c>
      <c r="J74" s="111">
        <v>2.3E-2</v>
      </c>
      <c r="K74" s="111">
        <v>2.9367919160615184E-2</v>
      </c>
      <c r="L74" s="111">
        <v>1.9992076724947579E-2</v>
      </c>
    </row>
    <row r="75" spans="1:12" ht="14.1" customHeight="1">
      <c r="A75" s="103" t="s">
        <v>313</v>
      </c>
      <c r="B75" s="105" t="s">
        <v>391</v>
      </c>
      <c r="C75" s="106" t="s">
        <v>326</v>
      </c>
      <c r="D75" s="107" t="s">
        <v>117</v>
      </c>
      <c r="E75" s="108">
        <v>1677997</v>
      </c>
      <c r="F75" s="109">
        <v>36147338</v>
      </c>
      <c r="G75" s="110">
        <v>4.5999999999999999E-2</v>
      </c>
      <c r="H75" s="111">
        <v>5.2999999999999999E-2</v>
      </c>
      <c r="I75" s="111">
        <v>4.2000000000000003E-2</v>
      </c>
      <c r="J75" s="111">
        <v>5.8999999999999997E-2</v>
      </c>
      <c r="K75" s="111">
        <v>2.5470242503096641E-2</v>
      </c>
      <c r="L75" s="111">
        <v>2.0126653294935102E-2</v>
      </c>
    </row>
    <row r="76" spans="1:12" ht="14.1" customHeight="1">
      <c r="A76" s="103" t="s">
        <v>333</v>
      </c>
      <c r="B76" s="105" t="s">
        <v>392</v>
      </c>
      <c r="C76" s="106" t="s">
        <v>326</v>
      </c>
      <c r="D76" s="107" t="s">
        <v>118</v>
      </c>
      <c r="E76" s="108">
        <v>1168532</v>
      </c>
      <c r="F76" s="109">
        <v>44435585</v>
      </c>
      <c r="G76" s="110">
        <v>2.5999999999999999E-2</v>
      </c>
      <c r="H76" s="111">
        <v>2.5000000000000001E-2</v>
      </c>
      <c r="I76" s="111">
        <v>2.3E-2</v>
      </c>
      <c r="J76" s="111">
        <v>2.1999999999999999E-2</v>
      </c>
      <c r="K76" s="111">
        <v>1.893675831136786E-2</v>
      </c>
      <c r="L76" s="111">
        <v>1.785525605172877E-2</v>
      </c>
    </row>
    <row r="77" spans="1:12" ht="14.1" customHeight="1">
      <c r="A77" s="103" t="s">
        <v>313</v>
      </c>
      <c r="B77" s="105" t="s">
        <v>393</v>
      </c>
      <c r="C77" s="106" t="s">
        <v>326</v>
      </c>
      <c r="D77" s="107" t="s">
        <v>119</v>
      </c>
      <c r="E77" s="108">
        <v>1150385</v>
      </c>
      <c r="F77" s="109">
        <v>35804786</v>
      </c>
      <c r="G77" s="110">
        <v>3.2000000000000001E-2</v>
      </c>
      <c r="H77" s="111">
        <v>3.3000000000000002E-2</v>
      </c>
      <c r="I77" s="111">
        <v>3.9E-2</v>
      </c>
      <c r="J77" s="111">
        <v>3.9E-2</v>
      </c>
      <c r="K77" s="111">
        <v>3.1845864505927808E-2</v>
      </c>
      <c r="L77" s="111">
        <v>3.1025750087548338E-2</v>
      </c>
    </row>
    <row r="78" spans="1:12" ht="14.1" customHeight="1">
      <c r="A78" s="103" t="s">
        <v>316</v>
      </c>
      <c r="B78" s="105" t="s">
        <v>394</v>
      </c>
      <c r="C78" s="106" t="s">
        <v>315</v>
      </c>
      <c r="D78" s="107" t="s">
        <v>120</v>
      </c>
      <c r="E78" s="108">
        <v>277022</v>
      </c>
      <c r="F78" s="109">
        <v>7045681</v>
      </c>
      <c r="G78" s="110">
        <v>3.9E-2</v>
      </c>
      <c r="H78" s="111">
        <v>3.1E-2</v>
      </c>
      <c r="I78" s="111">
        <v>6.3E-2</v>
      </c>
      <c r="J78" s="111">
        <v>2.4E-2</v>
      </c>
      <c r="K78" s="111">
        <v>3.8000371064883222E-2</v>
      </c>
      <c r="L78" s="111">
        <v>3.6635247850419807E-2</v>
      </c>
    </row>
    <row r="79" spans="1:12" ht="14.1" customHeight="1">
      <c r="A79" s="103" t="s">
        <v>310</v>
      </c>
      <c r="B79" s="105" t="s">
        <v>395</v>
      </c>
      <c r="C79" s="106" t="s">
        <v>312</v>
      </c>
      <c r="D79" s="107" t="s">
        <v>121</v>
      </c>
      <c r="E79" s="108">
        <v>3567307</v>
      </c>
      <c r="F79" s="109">
        <v>196820499</v>
      </c>
      <c r="G79" s="110">
        <v>1.7999999999999999E-2</v>
      </c>
      <c r="H79" s="111">
        <v>1.9E-2</v>
      </c>
      <c r="I79" s="111">
        <v>1.7000000000000001E-2</v>
      </c>
      <c r="J79" s="111">
        <v>0.02</v>
      </c>
      <c r="K79" s="111">
        <v>1.7472660777371512E-2</v>
      </c>
      <c r="L79" s="111">
        <v>1.7423665586845574E-2</v>
      </c>
    </row>
    <row r="80" spans="1:12" ht="14.1" customHeight="1">
      <c r="A80" s="103" t="s">
        <v>313</v>
      </c>
      <c r="B80" s="105" t="s">
        <v>396</v>
      </c>
      <c r="C80" s="106" t="s">
        <v>318</v>
      </c>
      <c r="D80" s="107" t="s">
        <v>122</v>
      </c>
      <c r="E80" s="108">
        <v>622967</v>
      </c>
      <c r="F80" s="109">
        <v>18915102</v>
      </c>
      <c r="G80" s="110">
        <v>3.2000000000000001E-2</v>
      </c>
      <c r="H80" s="111">
        <v>0.03</v>
      </c>
      <c r="I80" s="111">
        <v>2.1000000000000001E-2</v>
      </c>
      <c r="J80" s="111">
        <v>2.1999999999999999E-2</v>
      </c>
      <c r="K80" s="111">
        <v>1.6957207030367304E-2</v>
      </c>
      <c r="L80" s="111">
        <v>1.6716648954794799E-2</v>
      </c>
    </row>
    <row r="81" spans="1:12" ht="14.1" customHeight="1">
      <c r="A81" s="103" t="s">
        <v>313</v>
      </c>
      <c r="B81" s="105" t="s">
        <v>397</v>
      </c>
      <c r="C81" s="106" t="s">
        <v>326</v>
      </c>
      <c r="D81" s="107" t="s">
        <v>123</v>
      </c>
      <c r="E81" s="108">
        <v>1498175</v>
      </c>
      <c r="F81" s="109">
        <v>39554422</v>
      </c>
      <c r="G81" s="110">
        <v>3.6999999999999998E-2</v>
      </c>
      <c r="H81" s="111">
        <v>3.5000000000000003E-2</v>
      </c>
      <c r="I81" s="111">
        <v>0.03</v>
      </c>
      <c r="J81" s="111">
        <v>3.6999999999999998E-2</v>
      </c>
      <c r="K81" s="111">
        <v>2.9400744219214219E-2</v>
      </c>
      <c r="L81" s="111">
        <v>2.6082195493583243E-2</v>
      </c>
    </row>
    <row r="82" spans="1:12" ht="14.1" customHeight="1">
      <c r="A82" s="103" t="s">
        <v>333</v>
      </c>
      <c r="B82" s="105" t="s">
        <v>398</v>
      </c>
      <c r="C82" s="106" t="s">
        <v>326</v>
      </c>
      <c r="D82" s="107" t="s">
        <v>124</v>
      </c>
      <c r="E82" s="108">
        <v>1792084</v>
      </c>
      <c r="F82" s="109">
        <v>67957306</v>
      </c>
      <c r="G82" s="110">
        <v>2.5999999999999999E-2</v>
      </c>
      <c r="H82" s="111">
        <v>0.03</v>
      </c>
      <c r="I82" s="111">
        <v>2.5000000000000001E-2</v>
      </c>
      <c r="J82" s="111">
        <v>2.4E-2</v>
      </c>
      <c r="K82" s="111">
        <v>2.7262878768147529E-2</v>
      </c>
      <c r="L82" s="111">
        <v>2.4645609868711966E-2</v>
      </c>
    </row>
    <row r="83" spans="1:12" ht="14.1" customHeight="1">
      <c r="A83" s="103" t="s">
        <v>333</v>
      </c>
      <c r="B83" s="105" t="s">
        <v>399</v>
      </c>
      <c r="C83" s="106" t="s">
        <v>326</v>
      </c>
      <c r="D83" s="107" t="s">
        <v>125</v>
      </c>
      <c r="E83" s="108">
        <v>1332587</v>
      </c>
      <c r="F83" s="109">
        <v>61180589</v>
      </c>
      <c r="G83" s="110">
        <v>2.1000000000000001E-2</v>
      </c>
      <c r="H83" s="111">
        <v>1.9E-2</v>
      </c>
      <c r="I83" s="111">
        <v>2.3E-2</v>
      </c>
      <c r="J83" s="111">
        <v>2.1999999999999999E-2</v>
      </c>
      <c r="K83" s="111">
        <v>1.6346754375737425E-2</v>
      </c>
      <c r="L83" s="111">
        <v>1.6598921497722016E-2</v>
      </c>
    </row>
    <row r="84" spans="1:12" ht="14.1" customHeight="1">
      <c r="A84" s="103" t="s">
        <v>313</v>
      </c>
      <c r="B84" s="105" t="s">
        <v>400</v>
      </c>
      <c r="C84" s="106" t="s">
        <v>326</v>
      </c>
      <c r="D84" s="113" t="s">
        <v>126</v>
      </c>
      <c r="E84" s="108">
        <v>995854</v>
      </c>
      <c r="F84" s="109">
        <v>38653792</v>
      </c>
      <c r="G84" s="110">
        <v>2.5000000000000001E-2</v>
      </c>
      <c r="H84" s="111">
        <v>2.5999999999999999E-2</v>
      </c>
      <c r="I84" s="111">
        <v>2.4E-2</v>
      </c>
      <c r="J84" s="111">
        <v>2.5000000000000001E-2</v>
      </c>
      <c r="K84" s="111">
        <v>2.7452550782279612E-2</v>
      </c>
      <c r="L84" s="111">
        <v>2.1738503526483075E-2</v>
      </c>
    </row>
    <row r="85" spans="1:12" ht="14.1" customHeight="1">
      <c r="A85" s="103" t="s">
        <v>313</v>
      </c>
      <c r="B85" s="105" t="s">
        <v>401</v>
      </c>
      <c r="C85" s="106" t="s">
        <v>326</v>
      </c>
      <c r="D85" s="107" t="s">
        <v>127</v>
      </c>
      <c r="E85" s="108">
        <v>1034292</v>
      </c>
      <c r="F85" s="109">
        <v>36087823</v>
      </c>
      <c r="G85" s="110">
        <v>2.8000000000000001E-2</v>
      </c>
      <c r="H85" s="111">
        <v>3.4000000000000002E-2</v>
      </c>
      <c r="I85" s="111">
        <v>2.9000000000000001E-2</v>
      </c>
      <c r="J85" s="111">
        <v>5.0999999999999997E-2</v>
      </c>
      <c r="K85" s="111">
        <v>2.4430228508314202E-2</v>
      </c>
      <c r="L85" s="111">
        <v>1.6787040410603148E-2</v>
      </c>
    </row>
    <row r="86" spans="1:12" ht="14.1" customHeight="1">
      <c r="A86" s="103" t="s">
        <v>333</v>
      </c>
      <c r="B86" s="105" t="s">
        <v>402</v>
      </c>
      <c r="C86" s="106" t="s">
        <v>326</v>
      </c>
      <c r="D86" s="107" t="s">
        <v>128</v>
      </c>
      <c r="E86" s="108">
        <v>1466152</v>
      </c>
      <c r="F86" s="109">
        <v>52937302</v>
      </c>
      <c r="G86" s="110">
        <v>2.7E-2</v>
      </c>
      <c r="H86" s="111">
        <v>2.7E-2</v>
      </c>
      <c r="I86" s="111">
        <v>2.5999999999999999E-2</v>
      </c>
      <c r="J86" s="111">
        <v>2.7E-2</v>
      </c>
      <c r="K86" s="111">
        <v>2.1347750223410813E-2</v>
      </c>
      <c r="L86" s="111">
        <v>1.9461192769383961E-2</v>
      </c>
    </row>
    <row r="87" spans="1:12" ht="14.1" customHeight="1">
      <c r="A87" s="103" t="s">
        <v>302</v>
      </c>
      <c r="B87" s="105" t="s">
        <v>403</v>
      </c>
      <c r="C87" s="106" t="s">
        <v>315</v>
      </c>
      <c r="D87" s="107" t="s">
        <v>129</v>
      </c>
      <c r="E87" s="108">
        <v>113491</v>
      </c>
      <c r="F87" s="109">
        <v>5355858</v>
      </c>
      <c r="G87" s="110">
        <v>2.1000000000000001E-2</v>
      </c>
      <c r="H87" s="111">
        <v>1.7999999999999999E-2</v>
      </c>
      <c r="I87" s="111">
        <v>1.7000000000000001E-2</v>
      </c>
      <c r="J87" s="111">
        <v>2.5000000000000001E-2</v>
      </c>
      <c r="K87" s="111">
        <v>3.5982979919457529E-2</v>
      </c>
      <c r="L87" s="111">
        <v>3.3880919485167756E-2</v>
      </c>
    </row>
    <row r="88" spans="1:12" ht="14.1" customHeight="1">
      <c r="A88" s="103" t="s">
        <v>313</v>
      </c>
      <c r="B88" s="105" t="s">
        <v>404</v>
      </c>
      <c r="C88" s="106" t="s">
        <v>326</v>
      </c>
      <c r="D88" s="107" t="s">
        <v>130</v>
      </c>
      <c r="E88" s="108">
        <v>1753409</v>
      </c>
      <c r="F88" s="109">
        <v>26333457</v>
      </c>
      <c r="G88" s="110">
        <v>6.6000000000000003E-2</v>
      </c>
      <c r="H88" s="111">
        <v>4.8000000000000001E-2</v>
      </c>
      <c r="I88" s="111">
        <v>4.9000000000000002E-2</v>
      </c>
      <c r="J88" s="111">
        <v>0.04</v>
      </c>
      <c r="K88" s="111">
        <v>3.90146418187753E-2</v>
      </c>
      <c r="L88" s="111">
        <v>3.1604642323844995E-2</v>
      </c>
    </row>
    <row r="89" spans="1:12" ht="14.1" customHeight="1">
      <c r="A89" s="103" t="s">
        <v>302</v>
      </c>
      <c r="B89" s="105" t="s">
        <v>405</v>
      </c>
      <c r="C89" s="106" t="s">
        <v>406</v>
      </c>
      <c r="D89" s="107" t="s">
        <v>407</v>
      </c>
      <c r="E89" s="108">
        <v>43058</v>
      </c>
      <c r="F89" s="109">
        <v>6809771</v>
      </c>
      <c r="G89" s="110">
        <v>6.0000000000000001E-3</v>
      </c>
      <c r="H89" s="111">
        <v>5.0000000000000001E-3</v>
      </c>
      <c r="I89" s="111">
        <v>5.0000000000000001E-3</v>
      </c>
      <c r="J89" s="111">
        <v>4.0000000000000001E-3</v>
      </c>
      <c r="K89" s="111">
        <v>9.9127202911250666E-3</v>
      </c>
      <c r="L89" s="111">
        <v>6.0180936693197103E-3</v>
      </c>
    </row>
    <row r="90" spans="1:12" ht="14.1" customHeight="1">
      <c r="A90" s="103" t="s">
        <v>302</v>
      </c>
      <c r="B90" s="105" t="s">
        <v>408</v>
      </c>
      <c r="C90" s="106" t="s">
        <v>406</v>
      </c>
      <c r="D90" s="107" t="s">
        <v>409</v>
      </c>
      <c r="E90" s="108">
        <v>63039</v>
      </c>
      <c r="F90" s="109">
        <v>1994815</v>
      </c>
      <c r="G90" s="110">
        <v>3.1E-2</v>
      </c>
      <c r="H90" s="111">
        <v>3.5000000000000003E-2</v>
      </c>
      <c r="I90" s="111">
        <v>2.9000000000000001E-2</v>
      </c>
      <c r="J90" s="111">
        <v>3.5999999999999997E-2</v>
      </c>
      <c r="K90" s="111">
        <v>4.0613882146696943E-2</v>
      </c>
      <c r="L90" s="111">
        <v>3.091048314184023E-2</v>
      </c>
    </row>
    <row r="91" spans="1:12" ht="14.1" customHeight="1">
      <c r="A91" s="103" t="s">
        <v>302</v>
      </c>
      <c r="B91" s="105" t="s">
        <v>410</v>
      </c>
      <c r="C91" s="106" t="s">
        <v>406</v>
      </c>
      <c r="D91" s="114" t="s">
        <v>411</v>
      </c>
      <c r="E91" s="108">
        <v>441699</v>
      </c>
      <c r="F91" s="109">
        <v>13925658</v>
      </c>
      <c r="G91" s="110">
        <v>3.1E-2</v>
      </c>
      <c r="H91" s="111">
        <v>2.8000000000000001E-2</v>
      </c>
      <c r="I91" s="111">
        <v>2.4E-2</v>
      </c>
      <c r="J91" s="111">
        <v>2.4E-2</v>
      </c>
      <c r="K91" s="111">
        <v>2.4387662146850543E-2</v>
      </c>
      <c r="L91" s="111">
        <v>2.156962029512528E-2</v>
      </c>
    </row>
    <row r="92" spans="1:12" ht="14.1" customHeight="1">
      <c r="A92" s="103" t="s">
        <v>303</v>
      </c>
      <c r="B92" s="105" t="s">
        <v>412</v>
      </c>
      <c r="C92" s="106" t="s">
        <v>406</v>
      </c>
      <c r="D92" s="114" t="s">
        <v>413</v>
      </c>
      <c r="E92" s="108">
        <v>498876</v>
      </c>
      <c r="F92" s="109">
        <v>17151914</v>
      </c>
      <c r="G92" s="110">
        <v>2.9000000000000001E-2</v>
      </c>
      <c r="H92" s="111">
        <v>2.4E-2</v>
      </c>
      <c r="I92" s="111">
        <v>2.4E-2</v>
      </c>
      <c r="J92" s="111">
        <v>2.5000000000000001E-2</v>
      </c>
      <c r="K92" s="111">
        <v>2.4869534920818531E-2</v>
      </c>
      <c r="L92" s="111">
        <v>2.2744246316441535E-2</v>
      </c>
    </row>
    <row r="93" spans="1:12" ht="14.1" customHeight="1">
      <c r="A93" s="99"/>
      <c r="B93" s="115"/>
      <c r="C93" s="115"/>
      <c r="D93" s="116" t="s">
        <v>414</v>
      </c>
      <c r="E93" s="117">
        <f>SUM(E7:E92)</f>
        <v>108176884</v>
      </c>
      <c r="F93" s="118">
        <f>SUM(F7:F92)</f>
        <v>3927254809</v>
      </c>
      <c r="G93" s="119">
        <f>IF(ISERR(E93/F93),"　 　 －",E93/F93)</f>
        <v>2.7545165582862997E-2</v>
      </c>
      <c r="H93" s="119">
        <v>2.7960925327652479E-2</v>
      </c>
      <c r="I93" s="119">
        <v>2.8377557256109888E-2</v>
      </c>
      <c r="J93" s="119">
        <v>2.7040509310188345E-2</v>
      </c>
      <c r="K93" s="119">
        <v>2.3829782308257632E-2</v>
      </c>
      <c r="L93" s="119">
        <v>2.178122836050515E-2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2.6732558139534873E-2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42970-B37C-42A0-B9EC-C1C05D0D65C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514</v>
      </c>
      <c r="B1" s="186"/>
      <c r="C1" s="186"/>
      <c r="D1" s="186"/>
      <c r="E1" s="186"/>
      <c r="F1" s="186"/>
      <c r="G1" s="186"/>
      <c r="H1" s="186"/>
      <c r="I1" s="186"/>
      <c r="J1" s="186"/>
      <c r="K1" s="186"/>
      <c r="L1" s="186"/>
      <c r="M1" s="92"/>
    </row>
    <row r="2" spans="1:13" s="95" customFormat="1" ht="57" customHeight="1">
      <c r="A2" s="187" t="s">
        <v>515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3182994</v>
      </c>
      <c r="F7" s="109">
        <v>96486125</v>
      </c>
      <c r="G7" s="110">
        <v>3.2000000000000001E-2</v>
      </c>
      <c r="H7" s="111">
        <v>4.1000000000000002E-2</v>
      </c>
      <c r="I7" s="111">
        <v>2.9000000000000001E-2</v>
      </c>
      <c r="J7" s="111">
        <v>3.1E-2</v>
      </c>
      <c r="K7" s="111">
        <v>2.6746540798570129E-2</v>
      </c>
      <c r="L7" s="111">
        <v>2.7261179944389348E-2</v>
      </c>
    </row>
    <row r="8" spans="1:13" ht="14.1" customHeight="1">
      <c r="A8" s="103" t="s">
        <v>313</v>
      </c>
      <c r="B8" s="105" t="s">
        <v>314</v>
      </c>
      <c r="C8" s="106" t="s">
        <v>315</v>
      </c>
      <c r="D8" s="107" t="s">
        <v>10</v>
      </c>
      <c r="E8" s="108">
        <v>284886</v>
      </c>
      <c r="F8" s="109">
        <v>11186876</v>
      </c>
      <c r="G8" s="110">
        <v>2.5000000000000001E-2</v>
      </c>
      <c r="H8" s="111">
        <v>3.5000000000000003E-2</v>
      </c>
      <c r="I8" s="111">
        <v>4.7E-2</v>
      </c>
      <c r="J8" s="111">
        <v>3.5000000000000003E-2</v>
      </c>
      <c r="K8" s="111">
        <v>2.0781226779165368E-2</v>
      </c>
      <c r="L8" s="111">
        <v>2.5879596543745539E-2</v>
      </c>
    </row>
    <row r="9" spans="1:13" ht="14.1" customHeight="1">
      <c r="A9" s="103" t="s">
        <v>316</v>
      </c>
      <c r="B9" s="105" t="s">
        <v>317</v>
      </c>
      <c r="C9" s="106" t="s">
        <v>318</v>
      </c>
      <c r="D9" s="107" t="s">
        <v>11</v>
      </c>
      <c r="E9" s="108">
        <v>262954</v>
      </c>
      <c r="F9" s="109">
        <v>5805730</v>
      </c>
      <c r="G9" s="110">
        <v>4.4999999999999998E-2</v>
      </c>
      <c r="H9" s="111">
        <v>3.6999999999999998E-2</v>
      </c>
      <c r="I9" s="111">
        <v>7.0999999999999994E-2</v>
      </c>
      <c r="J9" s="111">
        <v>7.2999999999999995E-2</v>
      </c>
      <c r="K9" s="111">
        <v>4.17358175400422E-2</v>
      </c>
      <c r="L9" s="111">
        <v>5.4027624894098639E-2</v>
      </c>
    </row>
    <row r="10" spans="1:13" ht="14.1" customHeight="1">
      <c r="A10" s="103" t="s">
        <v>316</v>
      </c>
      <c r="B10" s="105" t="s">
        <v>319</v>
      </c>
      <c r="C10" s="106" t="s">
        <v>320</v>
      </c>
      <c r="D10" s="107" t="s">
        <v>12</v>
      </c>
      <c r="E10" s="108">
        <v>75415</v>
      </c>
      <c r="F10" s="109">
        <v>3200073</v>
      </c>
      <c r="G10" s="110">
        <v>2.3E-2</v>
      </c>
      <c r="H10" s="111">
        <v>1.7999999999999999E-2</v>
      </c>
      <c r="I10" s="111">
        <v>0.02</v>
      </c>
      <c r="J10" s="111">
        <v>2.5000000000000001E-2</v>
      </c>
      <c r="K10" s="111">
        <v>1.9744229860633237E-2</v>
      </c>
      <c r="L10" s="111">
        <v>1.9718349824124872E-2</v>
      </c>
    </row>
    <row r="11" spans="1:13" ht="14.1" customHeight="1">
      <c r="A11" s="103" t="s">
        <v>303</v>
      </c>
      <c r="B11" s="105" t="s">
        <v>321</v>
      </c>
      <c r="C11" s="106" t="s">
        <v>318</v>
      </c>
      <c r="D11" s="107" t="s">
        <v>13</v>
      </c>
      <c r="E11" s="108">
        <v>163329</v>
      </c>
      <c r="F11" s="109">
        <v>4980970</v>
      </c>
      <c r="G11" s="110">
        <v>3.2000000000000001E-2</v>
      </c>
      <c r="H11" s="111">
        <v>2.1000000000000001E-2</v>
      </c>
      <c r="I11" s="111">
        <v>3.3000000000000002E-2</v>
      </c>
      <c r="J11" s="111">
        <v>2.5999999999999999E-2</v>
      </c>
      <c r="K11" s="111">
        <v>1.461069244777401E-2</v>
      </c>
      <c r="L11" s="111">
        <v>2.2347331112974468E-2</v>
      </c>
    </row>
    <row r="12" spans="1:13" ht="14.1" customHeight="1">
      <c r="A12" s="103" t="s">
        <v>302</v>
      </c>
      <c r="B12" s="105" t="s">
        <v>322</v>
      </c>
      <c r="C12" s="106" t="s">
        <v>323</v>
      </c>
      <c r="D12" s="107" t="s">
        <v>14</v>
      </c>
      <c r="E12" s="108">
        <v>978909</v>
      </c>
      <c r="F12" s="109">
        <v>26456192</v>
      </c>
      <c r="G12" s="110">
        <v>3.6999999999999998E-2</v>
      </c>
      <c r="H12" s="111">
        <v>3.6999999999999998E-2</v>
      </c>
      <c r="I12" s="111">
        <v>3.5000000000000003E-2</v>
      </c>
      <c r="J12" s="111">
        <v>3.5000000000000003E-2</v>
      </c>
      <c r="K12" s="111">
        <v>3.2283327839016419E-2</v>
      </c>
      <c r="L12" s="111">
        <v>3.261315456489966E-2</v>
      </c>
    </row>
    <row r="13" spans="1:13" ht="14.1" customHeight="1">
      <c r="A13" s="103" t="s">
        <v>303</v>
      </c>
      <c r="B13" s="105" t="s">
        <v>324</v>
      </c>
      <c r="C13" s="106" t="s">
        <v>318</v>
      </c>
      <c r="D13" s="107" t="s">
        <v>15</v>
      </c>
      <c r="E13" s="108">
        <v>98336</v>
      </c>
      <c r="F13" s="109">
        <v>4151972</v>
      </c>
      <c r="G13" s="110">
        <v>2.3E-2</v>
      </c>
      <c r="H13" s="111">
        <v>2.4E-2</v>
      </c>
      <c r="I13" s="111">
        <v>2.5000000000000001E-2</v>
      </c>
      <c r="J13" s="111">
        <v>2.5999999999999999E-2</v>
      </c>
      <c r="K13" s="111">
        <v>1.85076017694937E-2</v>
      </c>
      <c r="L13" s="111">
        <v>2.2181228605250614E-2</v>
      </c>
    </row>
    <row r="14" spans="1:13" ht="14.1" customHeight="1">
      <c r="A14" s="103" t="s">
        <v>313</v>
      </c>
      <c r="B14" s="105" t="s">
        <v>325</v>
      </c>
      <c r="C14" s="106" t="s">
        <v>326</v>
      </c>
      <c r="D14" s="107" t="s">
        <v>16</v>
      </c>
      <c r="E14" s="108">
        <v>1071283</v>
      </c>
      <c r="F14" s="109">
        <v>36828078</v>
      </c>
      <c r="G14" s="110">
        <v>2.9000000000000001E-2</v>
      </c>
      <c r="H14" s="111">
        <v>2.8000000000000001E-2</v>
      </c>
      <c r="I14" s="111">
        <v>2.5999999999999999E-2</v>
      </c>
      <c r="J14" s="111">
        <v>2.5999999999999999E-2</v>
      </c>
      <c r="K14" s="111">
        <v>1.9825746831115293E-2</v>
      </c>
      <c r="L14" s="111">
        <v>1.8160668213797429E-2</v>
      </c>
    </row>
    <row r="15" spans="1:13" ht="14.1" customHeight="1">
      <c r="A15" s="103" t="s">
        <v>313</v>
      </c>
      <c r="B15" s="105" t="s">
        <v>327</v>
      </c>
      <c r="C15" s="106" t="s">
        <v>328</v>
      </c>
      <c r="D15" s="107" t="s">
        <v>17</v>
      </c>
      <c r="E15" s="108">
        <v>465613</v>
      </c>
      <c r="F15" s="109">
        <v>13266277</v>
      </c>
      <c r="G15" s="110">
        <v>3.5000000000000003E-2</v>
      </c>
      <c r="H15" s="111">
        <v>1.9E-2</v>
      </c>
      <c r="I15" s="111">
        <v>2.5000000000000001E-2</v>
      </c>
      <c r="J15" s="111">
        <v>3.2000000000000001E-2</v>
      </c>
      <c r="K15" s="111">
        <v>2.9724316295688481E-2</v>
      </c>
      <c r="L15" s="111">
        <v>2.1740078476775424E-2</v>
      </c>
    </row>
    <row r="16" spans="1:13" ht="14.1" customHeight="1">
      <c r="A16" s="103" t="s">
        <v>310</v>
      </c>
      <c r="B16" s="105" t="s">
        <v>329</v>
      </c>
      <c r="C16" s="106" t="s">
        <v>312</v>
      </c>
      <c r="D16" s="107" t="s">
        <v>18</v>
      </c>
      <c r="E16" s="108">
        <v>5480344</v>
      </c>
      <c r="F16" s="109">
        <v>142778718</v>
      </c>
      <c r="G16" s="110">
        <v>3.7999999999999999E-2</v>
      </c>
      <c r="H16" s="111">
        <v>3.6999999999999998E-2</v>
      </c>
      <c r="I16" s="111">
        <v>3.5999999999999997E-2</v>
      </c>
      <c r="J16" s="111">
        <v>3.5000000000000003E-2</v>
      </c>
      <c r="K16" s="111">
        <v>3.6486787633912651E-2</v>
      </c>
      <c r="L16" s="111">
        <v>2.9991883130012869E-2</v>
      </c>
    </row>
    <row r="17" spans="1:12" ht="14.1" customHeight="1">
      <c r="A17" s="103" t="s">
        <v>303</v>
      </c>
      <c r="B17" s="105" t="s">
        <v>330</v>
      </c>
      <c r="C17" s="106" t="s">
        <v>315</v>
      </c>
      <c r="D17" s="107" t="s">
        <v>19</v>
      </c>
      <c r="E17" s="108">
        <v>166959</v>
      </c>
      <c r="F17" s="109">
        <v>4253841</v>
      </c>
      <c r="G17" s="110">
        <v>3.9E-2</v>
      </c>
      <c r="H17" s="111">
        <v>3.4000000000000002E-2</v>
      </c>
      <c r="I17" s="111">
        <v>3.3000000000000002E-2</v>
      </c>
      <c r="J17" s="111">
        <v>2.7E-2</v>
      </c>
      <c r="K17" s="111">
        <v>4.3752488720601876E-2</v>
      </c>
      <c r="L17" s="111">
        <v>2.159205186692062E-2</v>
      </c>
    </row>
    <row r="18" spans="1:12" ht="14.1" customHeight="1">
      <c r="A18" s="103" t="s">
        <v>331</v>
      </c>
      <c r="B18" s="105" t="s">
        <v>332</v>
      </c>
      <c r="C18" s="106" t="s">
        <v>326</v>
      </c>
      <c r="D18" s="107" t="s">
        <v>20</v>
      </c>
      <c r="E18" s="108">
        <v>1324725</v>
      </c>
      <c r="F18" s="109">
        <v>33167004</v>
      </c>
      <c r="G18" s="110">
        <v>3.9E-2</v>
      </c>
      <c r="H18" s="111">
        <v>5.3999999999999999E-2</v>
      </c>
      <c r="I18" s="111">
        <v>3.5999999999999997E-2</v>
      </c>
      <c r="J18" s="111">
        <v>4.2000000000000003E-2</v>
      </c>
      <c r="K18" s="111">
        <v>3.4445594462814207E-2</v>
      </c>
      <c r="L18" s="111">
        <v>2.9537479372974521E-2</v>
      </c>
    </row>
    <row r="19" spans="1:12" ht="14.1" customHeight="1">
      <c r="A19" s="103" t="s">
        <v>333</v>
      </c>
      <c r="B19" s="105" t="s">
        <v>334</v>
      </c>
      <c r="C19" s="106" t="s">
        <v>326</v>
      </c>
      <c r="D19" s="107" t="s">
        <v>21</v>
      </c>
      <c r="E19" s="108">
        <v>1917902</v>
      </c>
      <c r="F19" s="109">
        <v>41238467</v>
      </c>
      <c r="G19" s="110">
        <v>4.5999999999999999E-2</v>
      </c>
      <c r="H19" s="111">
        <v>6.0999999999999999E-2</v>
      </c>
      <c r="I19" s="111">
        <v>0.04</v>
      </c>
      <c r="J19" s="111">
        <v>3.5999999999999997E-2</v>
      </c>
      <c r="K19" s="111">
        <v>3.2189358134278458E-2</v>
      </c>
      <c r="L19" s="111">
        <v>4.0378833174038391E-2</v>
      </c>
    </row>
    <row r="20" spans="1:12" ht="14.1" customHeight="1">
      <c r="A20" s="103" t="s">
        <v>331</v>
      </c>
      <c r="B20" s="105" t="s">
        <v>335</v>
      </c>
      <c r="C20" s="106" t="s">
        <v>328</v>
      </c>
      <c r="D20" s="107" t="s">
        <v>22</v>
      </c>
      <c r="E20" s="108">
        <v>279771</v>
      </c>
      <c r="F20" s="109">
        <v>7898414</v>
      </c>
      <c r="G20" s="110">
        <v>3.5000000000000003E-2</v>
      </c>
      <c r="H20" s="111">
        <v>5.8999999999999997E-2</v>
      </c>
      <c r="I20" s="111">
        <v>3.7999999999999999E-2</v>
      </c>
      <c r="J20" s="111">
        <v>3.7999999999999999E-2</v>
      </c>
      <c r="K20" s="111">
        <v>5.8434480830422797E-2</v>
      </c>
      <c r="L20" s="111">
        <v>4.9320973888551896E-2</v>
      </c>
    </row>
    <row r="21" spans="1:12" ht="14.1" customHeight="1">
      <c r="A21" s="103" t="s">
        <v>313</v>
      </c>
      <c r="B21" s="105" t="s">
        <v>336</v>
      </c>
      <c r="C21" s="106" t="s">
        <v>328</v>
      </c>
      <c r="D21" s="107" t="s">
        <v>23</v>
      </c>
      <c r="E21" s="108">
        <v>660961</v>
      </c>
      <c r="F21" s="109">
        <v>14036619</v>
      </c>
      <c r="G21" s="110">
        <v>4.7E-2</v>
      </c>
      <c r="H21" s="111">
        <v>5.0999999999999997E-2</v>
      </c>
      <c r="I21" s="111">
        <v>6.8000000000000005E-2</v>
      </c>
      <c r="J21" s="111">
        <v>9.8000000000000004E-2</v>
      </c>
      <c r="K21" s="111">
        <v>9.6277003908524075E-2</v>
      </c>
      <c r="L21" s="111">
        <v>3.3685402071823439E-2</v>
      </c>
    </row>
    <row r="22" spans="1:12" ht="14.1" customHeight="1">
      <c r="A22" s="103" t="s">
        <v>337</v>
      </c>
      <c r="B22" s="105" t="s">
        <v>338</v>
      </c>
      <c r="C22" s="106" t="s">
        <v>326</v>
      </c>
      <c r="D22" s="107" t="s">
        <v>24</v>
      </c>
      <c r="E22" s="108">
        <v>3119526</v>
      </c>
      <c r="F22" s="109">
        <v>94021524</v>
      </c>
      <c r="G22" s="110">
        <v>3.3000000000000002E-2</v>
      </c>
      <c r="H22" s="111">
        <v>3.3000000000000002E-2</v>
      </c>
      <c r="I22" s="111">
        <v>4.1000000000000002E-2</v>
      </c>
      <c r="J22" s="111">
        <v>3.4000000000000002E-2</v>
      </c>
      <c r="K22" s="111">
        <v>3.5878492223733911E-2</v>
      </c>
      <c r="L22" s="111">
        <v>3.4209050734609947E-2</v>
      </c>
    </row>
    <row r="23" spans="1:12" ht="14.1" customHeight="1">
      <c r="A23" s="103" t="s">
        <v>302</v>
      </c>
      <c r="B23" s="105" t="s">
        <v>339</v>
      </c>
      <c r="C23" s="106" t="s">
        <v>318</v>
      </c>
      <c r="D23" s="107" t="s">
        <v>25</v>
      </c>
      <c r="E23" s="108">
        <v>119347</v>
      </c>
      <c r="F23" s="109">
        <v>2919379</v>
      </c>
      <c r="G23" s="110">
        <v>0.04</v>
      </c>
      <c r="H23" s="111">
        <v>0.03</v>
      </c>
      <c r="I23" s="111">
        <v>4.4999999999999998E-2</v>
      </c>
      <c r="J23" s="111">
        <v>0.04</v>
      </c>
      <c r="K23" s="111">
        <v>4.4494935245381638E-2</v>
      </c>
      <c r="L23" s="111">
        <v>3.8174426280589806E-2</v>
      </c>
    </row>
    <row r="24" spans="1:12" ht="14.1" customHeight="1">
      <c r="A24" s="103" t="s">
        <v>331</v>
      </c>
      <c r="B24" s="105" t="s">
        <v>340</v>
      </c>
      <c r="C24" s="106" t="s">
        <v>328</v>
      </c>
      <c r="D24" s="107" t="s">
        <v>26</v>
      </c>
      <c r="E24" s="108">
        <v>265867</v>
      </c>
      <c r="F24" s="109">
        <v>10013095</v>
      </c>
      <c r="G24" s="110">
        <v>2.5999999999999999E-2</v>
      </c>
      <c r="H24" s="111">
        <v>3.2000000000000001E-2</v>
      </c>
      <c r="I24" s="111">
        <v>5.0999999999999997E-2</v>
      </c>
      <c r="J24" s="111">
        <v>3.6999999999999998E-2</v>
      </c>
      <c r="K24" s="111">
        <v>3.2792640622168925E-2</v>
      </c>
      <c r="L24" s="111">
        <v>2.2287677060114388E-2</v>
      </c>
    </row>
    <row r="25" spans="1:12" ht="14.1" customHeight="1">
      <c r="A25" s="103" t="s">
        <v>313</v>
      </c>
      <c r="B25" s="105" t="s">
        <v>341</v>
      </c>
      <c r="C25" s="106" t="s">
        <v>326</v>
      </c>
      <c r="D25" s="107" t="s">
        <v>27</v>
      </c>
      <c r="E25" s="108">
        <v>2008825</v>
      </c>
      <c r="F25" s="109">
        <v>45196077</v>
      </c>
      <c r="G25" s="110">
        <v>4.3999999999999997E-2</v>
      </c>
      <c r="H25" s="111">
        <v>4.4999999999999998E-2</v>
      </c>
      <c r="I25" s="111">
        <v>4.9000000000000002E-2</v>
      </c>
      <c r="J25" s="111">
        <v>4.4999999999999998E-2</v>
      </c>
      <c r="K25" s="111">
        <v>4.5043995497194164E-2</v>
      </c>
      <c r="L25" s="111">
        <v>3.4294232278476604E-2</v>
      </c>
    </row>
    <row r="26" spans="1:12" ht="14.1" customHeight="1">
      <c r="A26" s="103" t="s">
        <v>313</v>
      </c>
      <c r="B26" s="105" t="s">
        <v>342</v>
      </c>
      <c r="C26" s="106" t="s">
        <v>328</v>
      </c>
      <c r="D26" s="107" t="s">
        <v>28</v>
      </c>
      <c r="E26" s="108">
        <v>530829</v>
      </c>
      <c r="F26" s="109">
        <v>13485028</v>
      </c>
      <c r="G26" s="110">
        <v>3.9E-2</v>
      </c>
      <c r="H26" s="111">
        <v>3.5999999999999997E-2</v>
      </c>
      <c r="I26" s="111">
        <v>4.2000000000000003E-2</v>
      </c>
      <c r="J26" s="111">
        <v>2.4E-2</v>
      </c>
      <c r="K26" s="111">
        <v>2.7857442503090961E-2</v>
      </c>
      <c r="L26" s="111">
        <v>3.8755433208347949E-2</v>
      </c>
    </row>
    <row r="27" spans="1:12" ht="14.1" customHeight="1">
      <c r="A27" s="103" t="s">
        <v>337</v>
      </c>
      <c r="B27" s="105" t="s">
        <v>343</v>
      </c>
      <c r="C27" s="106" t="s">
        <v>326</v>
      </c>
      <c r="D27" s="107" t="s">
        <v>29</v>
      </c>
      <c r="E27" s="108">
        <v>1286698</v>
      </c>
      <c r="F27" s="109">
        <v>67717157</v>
      </c>
      <c r="G27" s="110">
        <v>1.9E-2</v>
      </c>
      <c r="H27" s="111">
        <v>1.7999999999999999E-2</v>
      </c>
      <c r="I27" s="111">
        <v>1.7000000000000001E-2</v>
      </c>
      <c r="J27" s="111">
        <v>1.7999999999999999E-2</v>
      </c>
      <c r="K27" s="111">
        <v>1.5830757968086199E-2</v>
      </c>
      <c r="L27" s="111">
        <v>1.3112043540161069E-2</v>
      </c>
    </row>
    <row r="28" spans="1:12" ht="14.1" customHeight="1">
      <c r="A28" s="103" t="s">
        <v>310</v>
      </c>
      <c r="B28" s="105" t="s">
        <v>344</v>
      </c>
      <c r="C28" s="106" t="s">
        <v>312</v>
      </c>
      <c r="D28" s="107" t="s">
        <v>30</v>
      </c>
      <c r="E28" s="108">
        <v>11079311</v>
      </c>
      <c r="F28" s="109">
        <v>229124777</v>
      </c>
      <c r="G28" s="110">
        <v>4.8000000000000001E-2</v>
      </c>
      <c r="H28" s="111">
        <v>4.9000000000000002E-2</v>
      </c>
      <c r="I28" s="111">
        <v>0.04</v>
      </c>
      <c r="J28" s="111">
        <v>3.6999999999999998E-2</v>
      </c>
      <c r="K28" s="111">
        <v>3.8135366640974853E-2</v>
      </c>
      <c r="L28" s="111">
        <v>2.9232638844523481E-2</v>
      </c>
    </row>
    <row r="29" spans="1:12" ht="14.1" customHeight="1">
      <c r="A29" s="103" t="s">
        <v>316</v>
      </c>
      <c r="B29" s="105" t="s">
        <v>345</v>
      </c>
      <c r="C29" s="106" t="s">
        <v>323</v>
      </c>
      <c r="D29" s="107" t="s">
        <v>31</v>
      </c>
      <c r="E29" s="108">
        <v>2100737</v>
      </c>
      <c r="F29" s="109">
        <v>55217975</v>
      </c>
      <c r="G29" s="110">
        <v>3.7999999999999999E-2</v>
      </c>
      <c r="H29" s="111">
        <v>5.0999999999999997E-2</v>
      </c>
      <c r="I29" s="111">
        <v>7.0999999999999994E-2</v>
      </c>
      <c r="J29" s="111">
        <v>0.05</v>
      </c>
      <c r="K29" s="111">
        <v>4.144576317653581E-2</v>
      </c>
      <c r="L29" s="111">
        <v>4.0990033088708397E-2</v>
      </c>
    </row>
    <row r="30" spans="1:12" ht="14.1" customHeight="1">
      <c r="A30" s="103" t="s">
        <v>331</v>
      </c>
      <c r="B30" s="105" t="s">
        <v>346</v>
      </c>
      <c r="C30" s="106" t="s">
        <v>320</v>
      </c>
      <c r="D30" s="107" t="s">
        <v>32</v>
      </c>
      <c r="E30" s="108">
        <v>175036</v>
      </c>
      <c r="F30" s="109">
        <v>6260999</v>
      </c>
      <c r="G30" s="110">
        <v>2.7E-2</v>
      </c>
      <c r="H30" s="111">
        <v>2.1999999999999999E-2</v>
      </c>
      <c r="I30" s="111">
        <v>4.3999999999999997E-2</v>
      </c>
      <c r="J30" s="111">
        <v>3.5000000000000003E-2</v>
      </c>
      <c r="K30" s="111">
        <v>2.9510342023264826E-2</v>
      </c>
      <c r="L30" s="111">
        <v>2.0145017554792127E-2</v>
      </c>
    </row>
    <row r="31" spans="1:12" ht="14.1" customHeight="1">
      <c r="A31" s="103" t="s">
        <v>331</v>
      </c>
      <c r="B31" s="105" t="s">
        <v>347</v>
      </c>
      <c r="C31" s="106" t="s">
        <v>315</v>
      </c>
      <c r="D31" s="107" t="s">
        <v>33</v>
      </c>
      <c r="E31" s="108">
        <v>202215</v>
      </c>
      <c r="F31" s="109">
        <v>13057983</v>
      </c>
      <c r="G31" s="110">
        <v>1.4999999999999999E-2</v>
      </c>
      <c r="H31" s="111">
        <v>2.5000000000000001E-2</v>
      </c>
      <c r="I31" s="111">
        <v>1.7000000000000001E-2</v>
      </c>
      <c r="J31" s="111">
        <v>1.6E-2</v>
      </c>
      <c r="K31" s="111">
        <v>2.683331580599305E-2</v>
      </c>
      <c r="L31" s="111">
        <v>2.6694895893724122E-2</v>
      </c>
    </row>
    <row r="32" spans="1:12" ht="14.1" customHeight="1">
      <c r="A32" s="103" t="s">
        <v>331</v>
      </c>
      <c r="B32" s="105" t="s">
        <v>348</v>
      </c>
      <c r="C32" s="106" t="s">
        <v>318</v>
      </c>
      <c r="D32" s="107" t="s">
        <v>34</v>
      </c>
      <c r="E32" s="108">
        <v>568491</v>
      </c>
      <c r="F32" s="109">
        <v>14510956</v>
      </c>
      <c r="G32" s="110">
        <v>3.9E-2</v>
      </c>
      <c r="H32" s="111">
        <v>3.7999999999999999E-2</v>
      </c>
      <c r="I32" s="111">
        <v>4.1000000000000002E-2</v>
      </c>
      <c r="J32" s="111">
        <v>5.1999999999999998E-2</v>
      </c>
      <c r="K32" s="111">
        <v>4.9822152675639705E-2</v>
      </c>
      <c r="L32" s="111">
        <v>4.1190839541230533E-2</v>
      </c>
    </row>
    <row r="33" spans="1:12" ht="14.1" customHeight="1">
      <c r="A33" s="103" t="s">
        <v>316</v>
      </c>
      <c r="B33" s="105" t="s">
        <v>349</v>
      </c>
      <c r="C33" s="106" t="s">
        <v>320</v>
      </c>
      <c r="D33" s="107" t="s">
        <v>35</v>
      </c>
      <c r="E33" s="108">
        <v>516409</v>
      </c>
      <c r="F33" s="109">
        <v>8382470</v>
      </c>
      <c r="G33" s="110">
        <v>6.0999999999999999E-2</v>
      </c>
      <c r="H33" s="111">
        <v>5.3999999999999999E-2</v>
      </c>
      <c r="I33" s="111">
        <v>7.2999999999999995E-2</v>
      </c>
      <c r="J33" s="111">
        <v>6.3E-2</v>
      </c>
      <c r="K33" s="111">
        <v>6.5103752857991859E-2</v>
      </c>
      <c r="L33" s="111">
        <v>8.9353258119954246E-2</v>
      </c>
    </row>
    <row r="34" spans="1:12" ht="14.1" customHeight="1">
      <c r="A34" s="103" t="s">
        <v>333</v>
      </c>
      <c r="B34" s="105" t="s">
        <v>350</v>
      </c>
      <c r="C34" s="106" t="s">
        <v>318</v>
      </c>
      <c r="D34" s="107" t="s">
        <v>36</v>
      </c>
      <c r="E34" s="108">
        <v>1585444</v>
      </c>
      <c r="F34" s="109">
        <v>45637908</v>
      </c>
      <c r="G34" s="110">
        <v>3.4000000000000002E-2</v>
      </c>
      <c r="H34" s="111">
        <v>3.2000000000000001E-2</v>
      </c>
      <c r="I34" s="111">
        <v>3.5000000000000003E-2</v>
      </c>
      <c r="J34" s="111">
        <v>3.2000000000000001E-2</v>
      </c>
      <c r="K34" s="111">
        <v>3.4368947377458166E-2</v>
      </c>
      <c r="L34" s="111">
        <v>3.1114066554988419E-2</v>
      </c>
    </row>
    <row r="35" spans="1:12" ht="14.1" customHeight="1">
      <c r="A35" s="103" t="s">
        <v>316</v>
      </c>
      <c r="B35" s="105" t="s">
        <v>351</v>
      </c>
      <c r="C35" s="106" t="s">
        <v>318</v>
      </c>
      <c r="D35" s="107" t="s">
        <v>37</v>
      </c>
      <c r="E35" s="108">
        <v>597623</v>
      </c>
      <c r="F35" s="109">
        <v>9121125</v>
      </c>
      <c r="G35" s="110">
        <v>6.5000000000000002E-2</v>
      </c>
      <c r="H35" s="111">
        <v>0.122</v>
      </c>
      <c r="I35" s="111">
        <v>7.0999999999999994E-2</v>
      </c>
      <c r="J35" s="111">
        <v>0.05</v>
      </c>
      <c r="K35" s="111">
        <v>4.7455140085156451E-2</v>
      </c>
      <c r="L35" s="111">
        <v>6.7349740142930797E-2</v>
      </c>
    </row>
    <row r="36" spans="1:12" ht="14.1" customHeight="1">
      <c r="A36" s="103" t="s">
        <v>316</v>
      </c>
      <c r="B36" s="105" t="s">
        <v>352</v>
      </c>
      <c r="C36" s="106" t="s">
        <v>328</v>
      </c>
      <c r="D36" s="107" t="s">
        <v>38</v>
      </c>
      <c r="E36" s="108">
        <v>231193</v>
      </c>
      <c r="F36" s="109">
        <v>7828348</v>
      </c>
      <c r="G36" s="110">
        <v>2.9000000000000001E-2</v>
      </c>
      <c r="H36" s="111">
        <v>0.03</v>
      </c>
      <c r="I36" s="111">
        <v>3.5999999999999997E-2</v>
      </c>
      <c r="J36" s="111">
        <v>3.1E-2</v>
      </c>
      <c r="K36" s="111">
        <v>3.1223104967100929E-2</v>
      </c>
      <c r="L36" s="111">
        <v>1.9293387890980083E-2</v>
      </c>
    </row>
    <row r="37" spans="1:12" ht="14.1" customHeight="1">
      <c r="A37" s="103" t="s">
        <v>331</v>
      </c>
      <c r="B37" s="105" t="s">
        <v>353</v>
      </c>
      <c r="C37" s="106" t="s">
        <v>318</v>
      </c>
      <c r="D37" s="107" t="s">
        <v>79</v>
      </c>
      <c r="E37" s="108">
        <v>252162</v>
      </c>
      <c r="F37" s="109">
        <v>10575976</v>
      </c>
      <c r="G37" s="110">
        <v>2.3E-2</v>
      </c>
      <c r="H37" s="111">
        <v>3.1E-2</v>
      </c>
      <c r="I37" s="111">
        <v>4.1000000000000002E-2</v>
      </c>
      <c r="J37" s="111">
        <v>4.3999999999999997E-2</v>
      </c>
      <c r="K37" s="111">
        <v>3.6770321483637625E-2</v>
      </c>
      <c r="L37" s="111">
        <v>3.7033141118588124E-2</v>
      </c>
    </row>
    <row r="38" spans="1:12" ht="14.1" customHeight="1">
      <c r="A38" s="103" t="s">
        <v>313</v>
      </c>
      <c r="B38" s="105" t="s">
        <v>354</v>
      </c>
      <c r="C38" s="106" t="s">
        <v>320</v>
      </c>
      <c r="D38" s="107" t="s">
        <v>80</v>
      </c>
      <c r="E38" s="108">
        <v>398772</v>
      </c>
      <c r="F38" s="109">
        <v>11110769</v>
      </c>
      <c r="G38" s="110">
        <v>3.5000000000000003E-2</v>
      </c>
      <c r="H38" s="111">
        <v>2.5999999999999999E-2</v>
      </c>
      <c r="I38" s="111">
        <v>4.5999999999999999E-2</v>
      </c>
      <c r="J38" s="111">
        <v>2.8000000000000001E-2</v>
      </c>
      <c r="K38" s="111">
        <v>2.8363983152474279E-2</v>
      </c>
      <c r="L38" s="111">
        <v>2.5911332222893085E-2</v>
      </c>
    </row>
    <row r="39" spans="1:12" ht="14.1" customHeight="1">
      <c r="A39" s="103" t="s">
        <v>333</v>
      </c>
      <c r="B39" s="105" t="s">
        <v>355</v>
      </c>
      <c r="C39" s="106" t="s">
        <v>328</v>
      </c>
      <c r="D39" s="107" t="s">
        <v>81</v>
      </c>
      <c r="E39" s="108">
        <v>585519</v>
      </c>
      <c r="F39" s="109">
        <v>17720887</v>
      </c>
      <c r="G39" s="110">
        <v>3.3000000000000002E-2</v>
      </c>
      <c r="H39" s="111">
        <v>3.4000000000000002E-2</v>
      </c>
      <c r="I39" s="111">
        <v>4.2000000000000003E-2</v>
      </c>
      <c r="J39" s="111">
        <v>3.7999999999999999E-2</v>
      </c>
      <c r="K39" s="111">
        <v>4.1921690846011037E-2</v>
      </c>
      <c r="L39" s="111">
        <v>3.4449786328845655E-2</v>
      </c>
    </row>
    <row r="40" spans="1:12" ht="14.1" customHeight="1">
      <c r="A40" s="103" t="s">
        <v>337</v>
      </c>
      <c r="B40" s="105" t="s">
        <v>356</v>
      </c>
      <c r="C40" s="106" t="s">
        <v>326</v>
      </c>
      <c r="D40" s="107" t="s">
        <v>82</v>
      </c>
      <c r="E40" s="108">
        <v>2691870</v>
      </c>
      <c r="F40" s="109">
        <v>56723540</v>
      </c>
      <c r="G40" s="110">
        <v>4.7E-2</v>
      </c>
      <c r="H40" s="111">
        <v>4.2000000000000003E-2</v>
      </c>
      <c r="I40" s="111">
        <v>5.6000000000000001E-2</v>
      </c>
      <c r="J40" s="111">
        <v>4.3999999999999997E-2</v>
      </c>
      <c r="K40" s="111">
        <v>3.8392675858759252E-2</v>
      </c>
      <c r="L40" s="111">
        <v>4.2874940987198872E-2</v>
      </c>
    </row>
    <row r="41" spans="1:12" ht="14.1" customHeight="1">
      <c r="A41" s="103" t="s">
        <v>303</v>
      </c>
      <c r="B41" s="105" t="s">
        <v>357</v>
      </c>
      <c r="C41" s="106" t="s">
        <v>318</v>
      </c>
      <c r="D41" s="107" t="s">
        <v>83</v>
      </c>
      <c r="E41" s="108">
        <v>220899</v>
      </c>
      <c r="F41" s="109">
        <v>7358644</v>
      </c>
      <c r="G41" s="110">
        <v>0.03</v>
      </c>
      <c r="H41" s="111">
        <v>3.5999999999999997E-2</v>
      </c>
      <c r="I41" s="111">
        <v>2.7E-2</v>
      </c>
      <c r="J41" s="111">
        <v>3.2000000000000001E-2</v>
      </c>
      <c r="K41" s="111">
        <v>3.3507227093634198E-2</v>
      </c>
      <c r="L41" s="111">
        <v>3.6400282886462007E-2</v>
      </c>
    </row>
    <row r="42" spans="1:12" ht="14.1" customHeight="1">
      <c r="A42" s="103" t="s">
        <v>303</v>
      </c>
      <c r="B42" s="105" t="s">
        <v>358</v>
      </c>
      <c r="C42" s="106" t="s">
        <v>315</v>
      </c>
      <c r="D42" s="107" t="s">
        <v>84</v>
      </c>
      <c r="E42" s="108">
        <v>263135</v>
      </c>
      <c r="F42" s="109">
        <v>4165621</v>
      </c>
      <c r="G42" s="110">
        <v>6.3E-2</v>
      </c>
      <c r="H42" s="111">
        <v>8.6999999999999994E-2</v>
      </c>
      <c r="I42" s="111">
        <v>0.08</v>
      </c>
      <c r="J42" s="111">
        <v>4.5999999999999999E-2</v>
      </c>
      <c r="K42" s="111">
        <v>5.1104145098976095E-2</v>
      </c>
      <c r="L42" s="111">
        <v>5.2267067166496019E-2</v>
      </c>
    </row>
    <row r="43" spans="1:12" ht="14.1" customHeight="1">
      <c r="A43" s="103" t="s">
        <v>333</v>
      </c>
      <c r="B43" s="105" t="s">
        <v>359</v>
      </c>
      <c r="C43" s="106" t="s">
        <v>326</v>
      </c>
      <c r="D43" s="107" t="s">
        <v>85</v>
      </c>
      <c r="E43" s="108">
        <v>1645741</v>
      </c>
      <c r="F43" s="109">
        <v>40010692</v>
      </c>
      <c r="G43" s="110">
        <v>4.1000000000000002E-2</v>
      </c>
      <c r="H43" s="111">
        <v>4.8000000000000001E-2</v>
      </c>
      <c r="I43" s="111">
        <v>0.06</v>
      </c>
      <c r="J43" s="111">
        <v>3.7999999999999999E-2</v>
      </c>
      <c r="K43" s="111">
        <v>3.1321269256425893E-2</v>
      </c>
      <c r="L43" s="111">
        <v>3.481321276390488E-2</v>
      </c>
    </row>
    <row r="44" spans="1:12" ht="14.1" customHeight="1">
      <c r="A44" s="103" t="s">
        <v>333</v>
      </c>
      <c r="B44" s="105" t="s">
        <v>360</v>
      </c>
      <c r="C44" s="106" t="s">
        <v>326</v>
      </c>
      <c r="D44" s="107" t="s">
        <v>86</v>
      </c>
      <c r="E44" s="108">
        <v>1860134</v>
      </c>
      <c r="F44" s="109">
        <v>52179807</v>
      </c>
      <c r="G44" s="110">
        <v>3.5000000000000003E-2</v>
      </c>
      <c r="H44" s="111">
        <v>3.5000000000000003E-2</v>
      </c>
      <c r="I44" s="111">
        <v>3.6999999999999998E-2</v>
      </c>
      <c r="J44" s="111">
        <v>3.5000000000000003E-2</v>
      </c>
      <c r="K44" s="111">
        <v>2.8526140662942696E-2</v>
      </c>
      <c r="L44" s="111">
        <v>2.9720201806589162E-2</v>
      </c>
    </row>
    <row r="45" spans="1:12" ht="14.1" customHeight="1">
      <c r="A45" s="103" t="s">
        <v>331</v>
      </c>
      <c r="B45" s="105" t="s">
        <v>361</v>
      </c>
      <c r="C45" s="106" t="s">
        <v>326</v>
      </c>
      <c r="D45" s="107" t="s">
        <v>87</v>
      </c>
      <c r="E45" s="108">
        <v>1338667</v>
      </c>
      <c r="F45" s="109">
        <v>32717907</v>
      </c>
      <c r="G45" s="110">
        <v>0.04</v>
      </c>
      <c r="H45" s="111">
        <v>2.7E-2</v>
      </c>
      <c r="I45" s="111">
        <v>0.03</v>
      </c>
      <c r="J45" s="111">
        <v>3.4000000000000002E-2</v>
      </c>
      <c r="K45" s="111">
        <v>2.8261708476643416E-2</v>
      </c>
      <c r="L45" s="111">
        <v>2.6755995339785236E-2</v>
      </c>
    </row>
    <row r="46" spans="1:12" ht="14.1" customHeight="1">
      <c r="A46" s="103" t="s">
        <v>331</v>
      </c>
      <c r="B46" s="105" t="s">
        <v>362</v>
      </c>
      <c r="C46" s="106" t="s">
        <v>326</v>
      </c>
      <c r="D46" s="107" t="s">
        <v>88</v>
      </c>
      <c r="E46" s="108">
        <v>1408819</v>
      </c>
      <c r="F46" s="109">
        <v>34723539</v>
      </c>
      <c r="G46" s="110">
        <v>0.04</v>
      </c>
      <c r="H46" s="111">
        <v>3.3000000000000002E-2</v>
      </c>
      <c r="I46" s="111">
        <v>0.03</v>
      </c>
      <c r="J46" s="111">
        <v>3.3000000000000002E-2</v>
      </c>
      <c r="K46" s="111">
        <v>2.8636182672385463E-2</v>
      </c>
      <c r="L46" s="111">
        <v>2.0239102940737125E-2</v>
      </c>
    </row>
    <row r="47" spans="1:12" ht="14.1" customHeight="1">
      <c r="A47" s="103" t="s">
        <v>337</v>
      </c>
      <c r="B47" s="105" t="s">
        <v>363</v>
      </c>
      <c r="C47" s="106" t="s">
        <v>326</v>
      </c>
      <c r="D47" s="107" t="s">
        <v>89</v>
      </c>
      <c r="E47" s="108">
        <v>1549144</v>
      </c>
      <c r="F47" s="109">
        <v>51580376</v>
      </c>
      <c r="G47" s="110">
        <v>0.03</v>
      </c>
      <c r="H47" s="111">
        <v>2.5999999999999999E-2</v>
      </c>
      <c r="I47" s="111">
        <v>3.3000000000000002E-2</v>
      </c>
      <c r="J47" s="111">
        <v>3.4000000000000002E-2</v>
      </c>
      <c r="K47" s="111">
        <v>3.0690208898356545E-2</v>
      </c>
      <c r="L47" s="111">
        <v>3.076040145283879E-2</v>
      </c>
    </row>
    <row r="48" spans="1:12" ht="14.1" customHeight="1">
      <c r="A48" s="103" t="s">
        <v>313</v>
      </c>
      <c r="B48" s="105" t="s">
        <v>364</v>
      </c>
      <c r="C48" s="106" t="s">
        <v>326</v>
      </c>
      <c r="D48" s="107" t="s">
        <v>90</v>
      </c>
      <c r="E48" s="108">
        <v>1393554</v>
      </c>
      <c r="F48" s="109">
        <v>39332060</v>
      </c>
      <c r="G48" s="110">
        <v>3.5000000000000003E-2</v>
      </c>
      <c r="H48" s="111">
        <v>3.5000000000000003E-2</v>
      </c>
      <c r="I48" s="111">
        <v>3.5000000000000003E-2</v>
      </c>
      <c r="J48" s="111">
        <v>3.7999999999999999E-2</v>
      </c>
      <c r="K48" s="111">
        <v>3.1994729199047486E-2</v>
      </c>
      <c r="L48" s="111">
        <v>3.0988603956486126E-2</v>
      </c>
    </row>
    <row r="49" spans="1:12" ht="14.1" customHeight="1">
      <c r="A49" s="103" t="s">
        <v>333</v>
      </c>
      <c r="B49" s="105" t="s">
        <v>365</v>
      </c>
      <c r="C49" s="106" t="s">
        <v>328</v>
      </c>
      <c r="D49" s="107" t="s">
        <v>91</v>
      </c>
      <c r="E49" s="108">
        <v>299479</v>
      </c>
      <c r="F49" s="109">
        <v>18006098</v>
      </c>
      <c r="G49" s="110">
        <v>1.6E-2</v>
      </c>
      <c r="H49" s="111">
        <v>2.7E-2</v>
      </c>
      <c r="I49" s="111">
        <v>3.1E-2</v>
      </c>
      <c r="J49" s="111">
        <v>2.4E-2</v>
      </c>
      <c r="K49" s="111">
        <v>2.0005309900622551E-2</v>
      </c>
      <c r="L49" s="111">
        <v>2.1147914470586716E-2</v>
      </c>
    </row>
    <row r="50" spans="1:12" ht="14.1" customHeight="1">
      <c r="A50" s="103" t="s">
        <v>303</v>
      </c>
      <c r="B50" s="105" t="s">
        <v>366</v>
      </c>
      <c r="C50" s="106" t="s">
        <v>323</v>
      </c>
      <c r="D50" s="107" t="s">
        <v>92</v>
      </c>
      <c r="E50" s="108">
        <v>1393715</v>
      </c>
      <c r="F50" s="109">
        <v>27299999</v>
      </c>
      <c r="G50" s="110">
        <v>5.0999999999999997E-2</v>
      </c>
      <c r="H50" s="111">
        <v>0.05</v>
      </c>
      <c r="I50" s="111">
        <v>5.5E-2</v>
      </c>
      <c r="J50" s="111">
        <v>5.5E-2</v>
      </c>
      <c r="K50" s="111">
        <v>2.9839319575802138E-2</v>
      </c>
      <c r="L50" s="111">
        <v>2.7041204605644128E-2</v>
      </c>
    </row>
    <row r="51" spans="1:12" ht="14.1" customHeight="1">
      <c r="A51" s="103" t="s">
        <v>337</v>
      </c>
      <c r="B51" s="105" t="s">
        <v>367</v>
      </c>
      <c r="C51" s="106" t="s">
        <v>312</v>
      </c>
      <c r="D51" s="107" t="s">
        <v>93</v>
      </c>
      <c r="E51" s="108">
        <v>2429173</v>
      </c>
      <c r="F51" s="109">
        <v>102577749</v>
      </c>
      <c r="G51" s="110">
        <v>2.3E-2</v>
      </c>
      <c r="H51" s="111">
        <v>2.1000000000000001E-2</v>
      </c>
      <c r="I51" s="111">
        <v>2.4E-2</v>
      </c>
      <c r="J51" s="111">
        <v>2.4E-2</v>
      </c>
      <c r="K51" s="111">
        <v>2.4157861389661538E-2</v>
      </c>
      <c r="L51" s="111">
        <v>2.4409467871038457E-2</v>
      </c>
    </row>
    <row r="52" spans="1:12" ht="14.1" customHeight="1">
      <c r="A52" s="103" t="s">
        <v>331</v>
      </c>
      <c r="B52" s="105" t="s">
        <v>368</v>
      </c>
      <c r="C52" s="106" t="s">
        <v>315</v>
      </c>
      <c r="D52" s="107" t="s">
        <v>94</v>
      </c>
      <c r="E52" s="108">
        <v>317576</v>
      </c>
      <c r="F52" s="109">
        <v>8125339</v>
      </c>
      <c r="G52" s="110">
        <v>3.9E-2</v>
      </c>
      <c r="H52" s="111">
        <v>4.2999999999999997E-2</v>
      </c>
      <c r="I52" s="111">
        <v>4.1000000000000002E-2</v>
      </c>
      <c r="J52" s="111">
        <v>3.9E-2</v>
      </c>
      <c r="K52" s="111">
        <v>3.5759416126660906E-2</v>
      </c>
      <c r="L52" s="111">
        <v>3.5400142186040678E-2</v>
      </c>
    </row>
    <row r="53" spans="1:12" ht="14.1" customHeight="1">
      <c r="A53" s="103" t="s">
        <v>313</v>
      </c>
      <c r="B53" s="105" t="s">
        <v>369</v>
      </c>
      <c r="C53" s="106" t="s">
        <v>318</v>
      </c>
      <c r="D53" s="107" t="s">
        <v>95</v>
      </c>
      <c r="E53" s="108">
        <v>268735</v>
      </c>
      <c r="F53" s="109">
        <v>11239469</v>
      </c>
      <c r="G53" s="110">
        <v>2.3E-2</v>
      </c>
      <c r="H53" s="111">
        <v>2.1000000000000001E-2</v>
      </c>
      <c r="I53" s="111">
        <v>2.1999999999999999E-2</v>
      </c>
      <c r="J53" s="111">
        <v>2.8000000000000001E-2</v>
      </c>
      <c r="K53" s="111">
        <v>2.2905012088230342E-2</v>
      </c>
      <c r="L53" s="111">
        <v>2.1259115051325127E-2</v>
      </c>
    </row>
    <row r="54" spans="1:12" ht="14.1" customHeight="1">
      <c r="A54" s="103" t="s">
        <v>303</v>
      </c>
      <c r="B54" s="105" t="s">
        <v>370</v>
      </c>
      <c r="C54" s="106" t="s">
        <v>318</v>
      </c>
      <c r="D54" s="107" t="s">
        <v>96</v>
      </c>
      <c r="E54" s="108">
        <v>444087</v>
      </c>
      <c r="F54" s="109">
        <v>7627496</v>
      </c>
      <c r="G54" s="110">
        <v>5.8000000000000003E-2</v>
      </c>
      <c r="H54" s="111">
        <v>6.3E-2</v>
      </c>
      <c r="I54" s="111">
        <v>0.08</v>
      </c>
      <c r="J54" s="111">
        <v>7.0000000000000007E-2</v>
      </c>
      <c r="K54" s="111">
        <v>6.3929505062254671E-2</v>
      </c>
      <c r="L54" s="111">
        <v>5.8147103835806027E-2</v>
      </c>
    </row>
    <row r="55" spans="1:12" ht="14.1" customHeight="1">
      <c r="A55" s="103" t="s">
        <v>313</v>
      </c>
      <c r="B55" s="105" t="s">
        <v>371</v>
      </c>
      <c r="C55" s="106" t="s">
        <v>326</v>
      </c>
      <c r="D55" s="107" t="s">
        <v>97</v>
      </c>
      <c r="E55" s="108">
        <v>1455619</v>
      </c>
      <c r="F55" s="109">
        <v>42958099</v>
      </c>
      <c r="G55" s="110">
        <v>3.3000000000000002E-2</v>
      </c>
      <c r="H55" s="111">
        <v>3.6999999999999998E-2</v>
      </c>
      <c r="I55" s="111">
        <v>4.4999999999999998E-2</v>
      </c>
      <c r="J55" s="111">
        <v>3.2000000000000001E-2</v>
      </c>
      <c r="K55" s="111">
        <v>2.7764546316048591E-2</v>
      </c>
      <c r="L55" s="111">
        <v>3.1116115882617038E-2</v>
      </c>
    </row>
    <row r="56" spans="1:12" ht="14.1" customHeight="1">
      <c r="A56" s="103" t="s">
        <v>331</v>
      </c>
      <c r="B56" s="105" t="s">
        <v>372</v>
      </c>
      <c r="C56" s="106" t="s">
        <v>320</v>
      </c>
      <c r="D56" s="107" t="s">
        <v>98</v>
      </c>
      <c r="E56" s="108">
        <v>134420</v>
      </c>
      <c r="F56" s="109">
        <v>5635578</v>
      </c>
      <c r="G56" s="110">
        <v>2.3E-2</v>
      </c>
      <c r="H56" s="111">
        <v>2.5000000000000001E-2</v>
      </c>
      <c r="I56" s="111">
        <v>3.2000000000000001E-2</v>
      </c>
      <c r="J56" s="111">
        <v>7.8E-2</v>
      </c>
      <c r="K56" s="111">
        <v>4.3818909752058578E-2</v>
      </c>
      <c r="L56" s="111">
        <v>3.6814171993549055E-2</v>
      </c>
    </row>
    <row r="57" spans="1:12" ht="14.1" customHeight="1">
      <c r="A57" s="103" t="s">
        <v>303</v>
      </c>
      <c r="B57" s="105" t="s">
        <v>373</v>
      </c>
      <c r="C57" s="106" t="s">
        <v>323</v>
      </c>
      <c r="D57" s="112" t="s">
        <v>99</v>
      </c>
      <c r="E57" s="108">
        <v>466343</v>
      </c>
      <c r="F57" s="109">
        <v>28601944</v>
      </c>
      <c r="G57" s="110">
        <v>1.6E-2</v>
      </c>
      <c r="H57" s="111">
        <v>1.7000000000000001E-2</v>
      </c>
      <c r="I57" s="111">
        <v>1.9E-2</v>
      </c>
      <c r="J57" s="111">
        <v>1.9E-2</v>
      </c>
      <c r="K57" s="111">
        <v>1.5258402296298325E-2</v>
      </c>
      <c r="L57" s="111">
        <v>1.5950679368639746E-2</v>
      </c>
    </row>
    <row r="58" spans="1:12" ht="14.1" customHeight="1">
      <c r="A58" s="103" t="s">
        <v>310</v>
      </c>
      <c r="B58" s="105" t="s">
        <v>374</v>
      </c>
      <c r="C58" s="106" t="s">
        <v>312</v>
      </c>
      <c r="D58" s="107" t="s">
        <v>100</v>
      </c>
      <c r="E58" s="108">
        <v>5443673</v>
      </c>
      <c r="F58" s="109">
        <v>161664168</v>
      </c>
      <c r="G58" s="110">
        <v>3.3000000000000002E-2</v>
      </c>
      <c r="H58" s="111">
        <v>3.4000000000000002E-2</v>
      </c>
      <c r="I58" s="111">
        <v>3.7999999999999999E-2</v>
      </c>
      <c r="J58" s="111">
        <v>3.9E-2</v>
      </c>
      <c r="K58" s="111">
        <v>3.3137233496441959E-2</v>
      </c>
      <c r="L58" s="111">
        <v>3.1197469114764002E-2</v>
      </c>
    </row>
    <row r="59" spans="1:12" ht="14.1" customHeight="1">
      <c r="A59" s="103" t="s">
        <v>303</v>
      </c>
      <c r="B59" s="105" t="s">
        <v>375</v>
      </c>
      <c r="C59" s="106" t="s">
        <v>315</v>
      </c>
      <c r="D59" s="107" t="s">
        <v>101</v>
      </c>
      <c r="E59" s="108">
        <v>164515</v>
      </c>
      <c r="F59" s="109">
        <v>5272986</v>
      </c>
      <c r="G59" s="110">
        <v>3.1E-2</v>
      </c>
      <c r="H59" s="111">
        <v>2.9000000000000001E-2</v>
      </c>
      <c r="I59" s="111">
        <v>5.2999999999999999E-2</v>
      </c>
      <c r="J59" s="111">
        <v>3.6999999999999998E-2</v>
      </c>
      <c r="K59" s="111">
        <v>2.0672075971896468E-2</v>
      </c>
      <c r="L59" s="111">
        <v>3.0200866563071756E-2</v>
      </c>
    </row>
    <row r="60" spans="1:12" ht="14.1" customHeight="1">
      <c r="A60" s="103" t="s">
        <v>331</v>
      </c>
      <c r="B60" s="105" t="s">
        <v>376</v>
      </c>
      <c r="C60" s="106" t="s">
        <v>318</v>
      </c>
      <c r="D60" s="107" t="s">
        <v>102</v>
      </c>
      <c r="E60" s="108">
        <v>415369</v>
      </c>
      <c r="F60" s="109">
        <v>9062293</v>
      </c>
      <c r="G60" s="110">
        <v>4.4999999999999998E-2</v>
      </c>
      <c r="H60" s="111">
        <v>0.06</v>
      </c>
      <c r="I60" s="111">
        <v>0.11600000000000001</v>
      </c>
      <c r="J60" s="111">
        <v>3.4000000000000002E-2</v>
      </c>
      <c r="K60" s="111">
        <v>3.8880929847699808E-2</v>
      </c>
      <c r="L60" s="111">
        <v>3.6568675008121859E-2</v>
      </c>
    </row>
    <row r="61" spans="1:12" ht="14.1" customHeight="1">
      <c r="A61" s="103" t="s">
        <v>310</v>
      </c>
      <c r="B61" s="105" t="s">
        <v>377</v>
      </c>
      <c r="C61" s="106" t="s">
        <v>312</v>
      </c>
      <c r="D61" s="107" t="s">
        <v>103</v>
      </c>
      <c r="E61" s="108">
        <v>5687811</v>
      </c>
      <c r="F61" s="109">
        <v>140702879</v>
      </c>
      <c r="G61" s="110">
        <v>0.04</v>
      </c>
      <c r="H61" s="111">
        <v>4.4999999999999998E-2</v>
      </c>
      <c r="I61" s="111">
        <v>4.4999999999999998E-2</v>
      </c>
      <c r="J61" s="111">
        <v>4.2000000000000003E-2</v>
      </c>
      <c r="K61" s="111">
        <v>4.1418632519964214E-2</v>
      </c>
      <c r="L61" s="111">
        <v>4.6870880334130588E-2</v>
      </c>
    </row>
    <row r="62" spans="1:12" ht="14.1" customHeight="1">
      <c r="A62" s="103" t="s">
        <v>331</v>
      </c>
      <c r="B62" s="105" t="s">
        <v>378</v>
      </c>
      <c r="C62" s="106" t="s">
        <v>315</v>
      </c>
      <c r="D62" s="107" t="s">
        <v>104</v>
      </c>
      <c r="E62" s="108">
        <v>274255</v>
      </c>
      <c r="F62" s="109">
        <v>9736799</v>
      </c>
      <c r="G62" s="110">
        <v>2.8000000000000001E-2</v>
      </c>
      <c r="H62" s="111">
        <v>3.1E-2</v>
      </c>
      <c r="I62" s="111">
        <v>3.5000000000000003E-2</v>
      </c>
      <c r="J62" s="111">
        <v>2.7E-2</v>
      </c>
      <c r="K62" s="111">
        <v>2.4497101680025647E-2</v>
      </c>
      <c r="L62" s="111">
        <v>2.5417157716002951E-2</v>
      </c>
    </row>
    <row r="63" spans="1:12" ht="14.1" customHeight="1">
      <c r="A63" s="103" t="s">
        <v>303</v>
      </c>
      <c r="B63" s="105" t="s">
        <v>379</v>
      </c>
      <c r="C63" s="106" t="s">
        <v>315</v>
      </c>
      <c r="D63" s="107" t="s">
        <v>105</v>
      </c>
      <c r="E63" s="108">
        <v>323900</v>
      </c>
      <c r="F63" s="109">
        <v>5017283</v>
      </c>
      <c r="G63" s="110">
        <v>6.4000000000000001E-2</v>
      </c>
      <c r="H63" s="111">
        <v>3.2000000000000001E-2</v>
      </c>
      <c r="I63" s="111">
        <v>0.13100000000000001</v>
      </c>
      <c r="J63" s="111">
        <v>8.4000000000000005E-2</v>
      </c>
      <c r="K63" s="111">
        <v>5.5193854391067339E-2</v>
      </c>
      <c r="L63" s="111">
        <v>5.7324069509424889E-2</v>
      </c>
    </row>
    <row r="64" spans="1:12" ht="14.1" customHeight="1">
      <c r="A64" s="103" t="s">
        <v>337</v>
      </c>
      <c r="B64" s="105" t="s">
        <v>380</v>
      </c>
      <c r="C64" s="106" t="s">
        <v>326</v>
      </c>
      <c r="D64" s="107" t="s">
        <v>106</v>
      </c>
      <c r="E64" s="108">
        <v>2989631</v>
      </c>
      <c r="F64" s="109">
        <v>73750151</v>
      </c>
      <c r="G64" s="110">
        <v>0.04</v>
      </c>
      <c r="H64" s="111">
        <v>4.1000000000000002E-2</v>
      </c>
      <c r="I64" s="111">
        <v>4.2999999999999997E-2</v>
      </c>
      <c r="J64" s="111">
        <v>4.7E-2</v>
      </c>
      <c r="K64" s="111">
        <v>3.6732281726759616E-2</v>
      </c>
      <c r="L64" s="111">
        <v>3.7026657891820566E-2</v>
      </c>
    </row>
    <row r="65" spans="1:12" ht="14.1" customHeight="1">
      <c r="A65" s="103" t="s">
        <v>303</v>
      </c>
      <c r="B65" s="105" t="s">
        <v>381</v>
      </c>
      <c r="C65" s="106" t="s">
        <v>315</v>
      </c>
      <c r="D65" s="107" t="s">
        <v>107</v>
      </c>
      <c r="E65" s="108">
        <v>116361</v>
      </c>
      <c r="F65" s="109">
        <v>3559591</v>
      </c>
      <c r="G65" s="110">
        <v>3.2000000000000001E-2</v>
      </c>
      <c r="H65" s="111">
        <v>0.03</v>
      </c>
      <c r="I65" s="111">
        <v>2.5999999999999999E-2</v>
      </c>
      <c r="J65" s="111">
        <v>0.03</v>
      </c>
      <c r="K65" s="111">
        <v>2.7989607195445288E-2</v>
      </c>
      <c r="L65" s="111">
        <v>2.7130050389556896E-2</v>
      </c>
    </row>
    <row r="66" spans="1:12" ht="14.1" customHeight="1">
      <c r="A66" s="103" t="s">
        <v>316</v>
      </c>
      <c r="B66" s="105" t="s">
        <v>382</v>
      </c>
      <c r="C66" s="106" t="s">
        <v>328</v>
      </c>
      <c r="D66" s="107" t="s">
        <v>108</v>
      </c>
      <c r="E66" s="108">
        <v>146799</v>
      </c>
      <c r="F66" s="109">
        <v>5761727</v>
      </c>
      <c r="G66" s="110">
        <v>2.5000000000000001E-2</v>
      </c>
      <c r="H66" s="111">
        <v>2.3E-2</v>
      </c>
      <c r="I66" s="111">
        <v>2.4E-2</v>
      </c>
      <c r="J66" s="111">
        <v>1.9E-2</v>
      </c>
      <c r="K66" s="111">
        <v>1.8694945554726117E-2</v>
      </c>
      <c r="L66" s="111">
        <v>1.8799989617362737E-2</v>
      </c>
    </row>
    <row r="67" spans="1:12" ht="14.1" customHeight="1">
      <c r="A67" s="103" t="s">
        <v>331</v>
      </c>
      <c r="B67" s="105" t="s">
        <v>383</v>
      </c>
      <c r="C67" s="106" t="s">
        <v>328</v>
      </c>
      <c r="D67" s="107" t="s">
        <v>109</v>
      </c>
      <c r="E67" s="108">
        <v>232657</v>
      </c>
      <c r="F67" s="109">
        <v>7274783</v>
      </c>
      <c r="G67" s="110">
        <v>3.1E-2</v>
      </c>
      <c r="H67" s="111">
        <v>2.5999999999999999E-2</v>
      </c>
      <c r="I67" s="111">
        <v>2.9000000000000001E-2</v>
      </c>
      <c r="J67" s="111">
        <v>3.2000000000000001E-2</v>
      </c>
      <c r="K67" s="111">
        <v>3.0500943353570561E-2</v>
      </c>
      <c r="L67" s="111">
        <v>3.1661159490560344E-2</v>
      </c>
    </row>
    <row r="68" spans="1:12" ht="14.1" customHeight="1">
      <c r="A68" s="103" t="s">
        <v>313</v>
      </c>
      <c r="B68" s="105" t="s">
        <v>384</v>
      </c>
      <c r="C68" s="106" t="s">
        <v>326</v>
      </c>
      <c r="D68" s="107" t="s">
        <v>110</v>
      </c>
      <c r="E68" s="108">
        <v>1365375</v>
      </c>
      <c r="F68" s="109">
        <v>38096966</v>
      </c>
      <c r="G68" s="110">
        <v>3.5000000000000003E-2</v>
      </c>
      <c r="H68" s="111">
        <v>3.3000000000000002E-2</v>
      </c>
      <c r="I68" s="111">
        <v>3.9E-2</v>
      </c>
      <c r="J68" s="111">
        <v>3.2000000000000001E-2</v>
      </c>
      <c r="K68" s="111">
        <v>2.5551225986995812E-2</v>
      </c>
      <c r="L68" s="111">
        <v>2.8069253750395404E-2</v>
      </c>
    </row>
    <row r="69" spans="1:12" ht="14.1" customHeight="1">
      <c r="A69" s="103" t="s">
        <v>313</v>
      </c>
      <c r="B69" s="105" t="s">
        <v>385</v>
      </c>
      <c r="C69" s="106" t="s">
        <v>326</v>
      </c>
      <c r="D69" s="107" t="s">
        <v>111</v>
      </c>
      <c r="E69" s="108">
        <v>1337920</v>
      </c>
      <c r="F69" s="109">
        <v>33521878</v>
      </c>
      <c r="G69" s="110">
        <v>3.9E-2</v>
      </c>
      <c r="H69" s="111">
        <v>3.7999999999999999E-2</v>
      </c>
      <c r="I69" s="111">
        <v>4.2000000000000003E-2</v>
      </c>
      <c r="J69" s="111">
        <v>4.8000000000000001E-2</v>
      </c>
      <c r="K69" s="111">
        <v>3.5401466062332632E-2</v>
      </c>
      <c r="L69" s="111">
        <v>3.3598280045214687E-2</v>
      </c>
    </row>
    <row r="70" spans="1:12" ht="14.1" customHeight="1">
      <c r="A70" s="103" t="s">
        <v>337</v>
      </c>
      <c r="B70" s="105" t="s">
        <v>386</v>
      </c>
      <c r="C70" s="106" t="s">
        <v>326</v>
      </c>
      <c r="D70" s="107" t="s">
        <v>112</v>
      </c>
      <c r="E70" s="108">
        <v>2084204</v>
      </c>
      <c r="F70" s="109">
        <v>67611925</v>
      </c>
      <c r="G70" s="110">
        <v>0.03</v>
      </c>
      <c r="H70" s="111">
        <v>3.2000000000000001E-2</v>
      </c>
      <c r="I70" s="111">
        <v>2.9000000000000001E-2</v>
      </c>
      <c r="J70" s="111">
        <v>3.2000000000000001E-2</v>
      </c>
      <c r="K70" s="111">
        <v>2.6661566942054304E-2</v>
      </c>
      <c r="L70" s="111">
        <v>2.9300729926410828E-2</v>
      </c>
    </row>
    <row r="71" spans="1:12" ht="14.1" customHeight="1">
      <c r="A71" s="103" t="s">
        <v>337</v>
      </c>
      <c r="B71" s="105" t="s">
        <v>387</v>
      </c>
      <c r="C71" s="106" t="s">
        <v>326</v>
      </c>
      <c r="D71" s="107" t="s">
        <v>113</v>
      </c>
      <c r="E71" s="108">
        <v>3260473</v>
      </c>
      <c r="F71" s="109">
        <v>74783042</v>
      </c>
      <c r="G71" s="110">
        <v>4.2999999999999997E-2</v>
      </c>
      <c r="H71" s="111">
        <v>5.1999999999999998E-2</v>
      </c>
      <c r="I71" s="111">
        <v>6.0999999999999999E-2</v>
      </c>
      <c r="J71" s="111">
        <v>0.04</v>
      </c>
      <c r="K71" s="111">
        <v>3.4951374757184898E-2</v>
      </c>
      <c r="L71" s="111">
        <v>3.6365885250073691E-2</v>
      </c>
    </row>
    <row r="72" spans="1:12" ht="14.1" customHeight="1">
      <c r="A72" s="103" t="s">
        <v>333</v>
      </c>
      <c r="B72" s="105" t="s">
        <v>388</v>
      </c>
      <c r="C72" s="106" t="s">
        <v>326</v>
      </c>
      <c r="D72" s="107" t="s">
        <v>114</v>
      </c>
      <c r="E72" s="108">
        <v>1532018</v>
      </c>
      <c r="F72" s="109">
        <v>44235088</v>
      </c>
      <c r="G72" s="110">
        <v>3.4000000000000002E-2</v>
      </c>
      <c r="H72" s="111">
        <v>3.2000000000000001E-2</v>
      </c>
      <c r="I72" s="111">
        <v>0.04</v>
      </c>
      <c r="J72" s="111">
        <v>3.9E-2</v>
      </c>
      <c r="K72" s="111">
        <v>2.0938614714350538E-2</v>
      </c>
      <c r="L72" s="111">
        <v>2.6277156556377128E-2</v>
      </c>
    </row>
    <row r="73" spans="1:12" ht="14.1" customHeight="1">
      <c r="A73" s="103" t="s">
        <v>313</v>
      </c>
      <c r="B73" s="105" t="s">
        <v>389</v>
      </c>
      <c r="C73" s="106" t="s">
        <v>326</v>
      </c>
      <c r="D73" s="107" t="s">
        <v>115</v>
      </c>
      <c r="E73" s="108">
        <v>1538002</v>
      </c>
      <c r="F73" s="109">
        <v>44530683</v>
      </c>
      <c r="G73" s="110">
        <v>3.4000000000000002E-2</v>
      </c>
      <c r="H73" s="111">
        <v>3.3000000000000002E-2</v>
      </c>
      <c r="I73" s="111">
        <v>4.2000000000000003E-2</v>
      </c>
      <c r="J73" s="111">
        <v>3.9E-2</v>
      </c>
      <c r="K73" s="111">
        <v>4.3958536380177528E-2</v>
      </c>
      <c r="L73" s="111">
        <v>4.4649144905028318E-2</v>
      </c>
    </row>
    <row r="74" spans="1:12" ht="14.1" customHeight="1">
      <c r="A74" s="103" t="s">
        <v>303</v>
      </c>
      <c r="B74" s="105" t="s">
        <v>390</v>
      </c>
      <c r="C74" s="106" t="s">
        <v>315</v>
      </c>
      <c r="D74" s="107" t="s">
        <v>116</v>
      </c>
      <c r="E74" s="108">
        <v>147500</v>
      </c>
      <c r="F74" s="109">
        <v>4535484</v>
      </c>
      <c r="G74" s="110">
        <v>3.2000000000000001E-2</v>
      </c>
      <c r="H74" s="111">
        <v>3.5000000000000003E-2</v>
      </c>
      <c r="I74" s="111">
        <v>2.5999999999999999E-2</v>
      </c>
      <c r="J74" s="111">
        <v>2.5999999999999999E-2</v>
      </c>
      <c r="K74" s="111">
        <v>3.1155943003237326E-2</v>
      </c>
      <c r="L74" s="111">
        <v>2.2775806382446737E-2</v>
      </c>
    </row>
    <row r="75" spans="1:12" ht="14.1" customHeight="1">
      <c r="A75" s="103" t="s">
        <v>313</v>
      </c>
      <c r="B75" s="105" t="s">
        <v>391</v>
      </c>
      <c r="C75" s="106" t="s">
        <v>326</v>
      </c>
      <c r="D75" s="107" t="s">
        <v>117</v>
      </c>
      <c r="E75" s="108">
        <v>1677997</v>
      </c>
      <c r="F75" s="109">
        <v>34562666</v>
      </c>
      <c r="G75" s="110">
        <v>4.8000000000000001E-2</v>
      </c>
      <c r="H75" s="111">
        <v>5.0999999999999997E-2</v>
      </c>
      <c r="I75" s="111">
        <v>4.3999999999999997E-2</v>
      </c>
      <c r="J75" s="111">
        <v>4.7E-2</v>
      </c>
      <c r="K75" s="111">
        <v>2.2122310132135805E-2</v>
      </c>
      <c r="L75" s="111">
        <v>1.9045949558322745E-2</v>
      </c>
    </row>
    <row r="76" spans="1:12" ht="14.1" customHeight="1">
      <c r="A76" s="103" t="s">
        <v>333</v>
      </c>
      <c r="B76" s="105" t="s">
        <v>392</v>
      </c>
      <c r="C76" s="106" t="s">
        <v>326</v>
      </c>
      <c r="D76" s="107" t="s">
        <v>118</v>
      </c>
      <c r="E76" s="108">
        <v>1168532</v>
      </c>
      <c r="F76" s="109">
        <v>41601436</v>
      </c>
      <c r="G76" s="110">
        <v>2.8000000000000001E-2</v>
      </c>
      <c r="H76" s="111">
        <v>2.7E-2</v>
      </c>
      <c r="I76" s="111">
        <v>2.5000000000000001E-2</v>
      </c>
      <c r="J76" s="111">
        <v>2.4E-2</v>
      </c>
      <c r="K76" s="111">
        <v>2.0475716862649682E-2</v>
      </c>
      <c r="L76" s="111">
        <v>2.0746763019166611E-2</v>
      </c>
    </row>
    <row r="77" spans="1:12" ht="14.1" customHeight="1">
      <c r="A77" s="103" t="s">
        <v>313</v>
      </c>
      <c r="B77" s="105" t="s">
        <v>393</v>
      </c>
      <c r="C77" s="106" t="s">
        <v>326</v>
      </c>
      <c r="D77" s="107" t="s">
        <v>119</v>
      </c>
      <c r="E77" s="108">
        <v>1150385</v>
      </c>
      <c r="F77" s="109">
        <v>33496638</v>
      </c>
      <c r="G77" s="110">
        <v>3.4000000000000002E-2</v>
      </c>
      <c r="H77" s="111">
        <v>3.9E-2</v>
      </c>
      <c r="I77" s="111">
        <v>3.5000000000000003E-2</v>
      </c>
      <c r="J77" s="111">
        <v>3.4000000000000002E-2</v>
      </c>
      <c r="K77" s="111">
        <v>2.6665690648215359E-2</v>
      </c>
      <c r="L77" s="111">
        <v>2.7251288408819095E-2</v>
      </c>
    </row>
    <row r="78" spans="1:12" ht="14.1" customHeight="1">
      <c r="A78" s="103" t="s">
        <v>316</v>
      </c>
      <c r="B78" s="105" t="s">
        <v>394</v>
      </c>
      <c r="C78" s="106" t="s">
        <v>315</v>
      </c>
      <c r="D78" s="107" t="s">
        <v>120</v>
      </c>
      <c r="E78" s="108">
        <v>277022</v>
      </c>
      <c r="F78" s="109">
        <v>5637988</v>
      </c>
      <c r="G78" s="110">
        <v>4.9000000000000002E-2</v>
      </c>
      <c r="H78" s="111">
        <v>3.6999999999999998E-2</v>
      </c>
      <c r="I78" s="111">
        <v>7.6999999999999999E-2</v>
      </c>
      <c r="J78" s="111">
        <v>2.8000000000000001E-2</v>
      </c>
      <c r="K78" s="111">
        <v>3.9775786139720035E-2</v>
      </c>
      <c r="L78" s="111">
        <v>3.9426196438846442E-2</v>
      </c>
    </row>
    <row r="79" spans="1:12" ht="14.1" customHeight="1">
      <c r="A79" s="103" t="s">
        <v>310</v>
      </c>
      <c r="B79" s="105" t="s">
        <v>395</v>
      </c>
      <c r="C79" s="106" t="s">
        <v>312</v>
      </c>
      <c r="D79" s="107" t="s">
        <v>121</v>
      </c>
      <c r="E79" s="108">
        <v>3567307</v>
      </c>
      <c r="F79" s="109">
        <v>126241907</v>
      </c>
      <c r="G79" s="110">
        <v>2.8000000000000001E-2</v>
      </c>
      <c r="H79" s="111">
        <v>3.1E-2</v>
      </c>
      <c r="I79" s="111">
        <v>2.9000000000000001E-2</v>
      </c>
      <c r="J79" s="111">
        <v>3.2000000000000001E-2</v>
      </c>
      <c r="K79" s="111">
        <v>2.8204934683256657E-2</v>
      </c>
      <c r="L79" s="111">
        <v>3.0473567261238892E-2</v>
      </c>
    </row>
    <row r="80" spans="1:12" ht="14.1" customHeight="1">
      <c r="A80" s="103" t="s">
        <v>313</v>
      </c>
      <c r="B80" s="105" t="s">
        <v>396</v>
      </c>
      <c r="C80" s="106" t="s">
        <v>318</v>
      </c>
      <c r="D80" s="107" t="s">
        <v>122</v>
      </c>
      <c r="E80" s="108">
        <v>622967</v>
      </c>
      <c r="F80" s="109">
        <v>11619147</v>
      </c>
      <c r="G80" s="110">
        <v>5.2999999999999999E-2</v>
      </c>
      <c r="H80" s="111">
        <v>5.1999999999999998E-2</v>
      </c>
      <c r="I80" s="111">
        <v>0.04</v>
      </c>
      <c r="J80" s="111">
        <v>4.2999999999999997E-2</v>
      </c>
      <c r="K80" s="111">
        <v>3.0141626709945298E-2</v>
      </c>
      <c r="L80" s="111">
        <v>3.0945395407219897E-2</v>
      </c>
    </row>
    <row r="81" spans="1:12" ht="14.1" customHeight="1">
      <c r="A81" s="103" t="s">
        <v>313</v>
      </c>
      <c r="B81" s="105" t="s">
        <v>397</v>
      </c>
      <c r="C81" s="106" t="s">
        <v>326</v>
      </c>
      <c r="D81" s="107" t="s">
        <v>123</v>
      </c>
      <c r="E81" s="108">
        <v>1498175</v>
      </c>
      <c r="F81" s="109">
        <v>35517754</v>
      </c>
      <c r="G81" s="110">
        <v>4.2000000000000003E-2</v>
      </c>
      <c r="H81" s="111">
        <v>3.5999999999999997E-2</v>
      </c>
      <c r="I81" s="111">
        <v>3.1E-2</v>
      </c>
      <c r="J81" s="111">
        <v>0.03</v>
      </c>
      <c r="K81" s="111">
        <v>2.4534415937315698E-2</v>
      </c>
      <c r="L81" s="111">
        <v>2.467966695462645E-2</v>
      </c>
    </row>
    <row r="82" spans="1:12" ht="14.1" customHeight="1">
      <c r="A82" s="103" t="s">
        <v>333</v>
      </c>
      <c r="B82" s="105" t="s">
        <v>398</v>
      </c>
      <c r="C82" s="106" t="s">
        <v>326</v>
      </c>
      <c r="D82" s="107" t="s">
        <v>124</v>
      </c>
      <c r="E82" s="108">
        <v>1792084</v>
      </c>
      <c r="F82" s="109">
        <v>54423105</v>
      </c>
      <c r="G82" s="110">
        <v>3.2000000000000001E-2</v>
      </c>
      <c r="H82" s="111">
        <v>3.5999999999999997E-2</v>
      </c>
      <c r="I82" s="111">
        <v>3.2000000000000001E-2</v>
      </c>
      <c r="J82" s="111">
        <v>3.1E-2</v>
      </c>
      <c r="K82" s="111">
        <v>3.6721136341207668E-2</v>
      </c>
      <c r="L82" s="111">
        <v>3.2486604948641765E-2</v>
      </c>
    </row>
    <row r="83" spans="1:12" ht="14.1" customHeight="1">
      <c r="A83" s="103" t="s">
        <v>333</v>
      </c>
      <c r="B83" s="105" t="s">
        <v>399</v>
      </c>
      <c r="C83" s="106" t="s">
        <v>326</v>
      </c>
      <c r="D83" s="107" t="s">
        <v>125</v>
      </c>
      <c r="E83" s="108">
        <v>1332587</v>
      </c>
      <c r="F83" s="109">
        <v>54743170</v>
      </c>
      <c r="G83" s="110">
        <v>2.4E-2</v>
      </c>
      <c r="H83" s="111">
        <v>2.3E-2</v>
      </c>
      <c r="I83" s="111">
        <v>0.03</v>
      </c>
      <c r="J83" s="111">
        <v>2.8000000000000001E-2</v>
      </c>
      <c r="K83" s="111">
        <v>2.1761773064198291E-2</v>
      </c>
      <c r="L83" s="111">
        <v>2.3768429271284364E-2</v>
      </c>
    </row>
    <row r="84" spans="1:12" ht="14.1" customHeight="1">
      <c r="A84" s="103" t="s">
        <v>313</v>
      </c>
      <c r="B84" s="105" t="s">
        <v>400</v>
      </c>
      <c r="C84" s="106" t="s">
        <v>326</v>
      </c>
      <c r="D84" s="113" t="s">
        <v>126</v>
      </c>
      <c r="E84" s="108">
        <v>995854</v>
      </c>
      <c r="F84" s="109">
        <v>33142720</v>
      </c>
      <c r="G84" s="110">
        <v>0.03</v>
      </c>
      <c r="H84" s="111">
        <v>2.7E-2</v>
      </c>
      <c r="I84" s="111">
        <v>2.7E-2</v>
      </c>
      <c r="J84" s="111">
        <v>2.9000000000000001E-2</v>
      </c>
      <c r="K84" s="111">
        <v>2.7002481911632133E-2</v>
      </c>
      <c r="L84" s="111">
        <v>2.2481590796340808E-2</v>
      </c>
    </row>
    <row r="85" spans="1:12" ht="14.1" customHeight="1">
      <c r="A85" s="103" t="s">
        <v>313</v>
      </c>
      <c r="B85" s="105" t="s">
        <v>401</v>
      </c>
      <c r="C85" s="106" t="s">
        <v>326</v>
      </c>
      <c r="D85" s="107" t="s">
        <v>127</v>
      </c>
      <c r="E85" s="108">
        <v>1034292</v>
      </c>
      <c r="F85" s="109">
        <v>36088140</v>
      </c>
      <c r="G85" s="110">
        <v>2.8000000000000001E-2</v>
      </c>
      <c r="H85" s="111">
        <v>3.6999999999999998E-2</v>
      </c>
      <c r="I85" s="111">
        <v>3.2000000000000001E-2</v>
      </c>
      <c r="J85" s="111">
        <v>5.8000000000000003E-2</v>
      </c>
      <c r="K85" s="111">
        <v>2.441580429080516E-2</v>
      </c>
      <c r="L85" s="111">
        <v>1.7963602331121913E-2</v>
      </c>
    </row>
    <row r="86" spans="1:12" ht="14.1" customHeight="1">
      <c r="A86" s="103" t="s">
        <v>333</v>
      </c>
      <c r="B86" s="105" t="s">
        <v>402</v>
      </c>
      <c r="C86" s="106" t="s">
        <v>326</v>
      </c>
      <c r="D86" s="107" t="s">
        <v>128</v>
      </c>
      <c r="E86" s="108">
        <v>1466152</v>
      </c>
      <c r="F86" s="109">
        <v>47282839</v>
      </c>
      <c r="G86" s="110">
        <v>3.1E-2</v>
      </c>
      <c r="H86" s="111">
        <v>0.03</v>
      </c>
      <c r="I86" s="111">
        <v>3.1E-2</v>
      </c>
      <c r="J86" s="111">
        <v>3.1E-2</v>
      </c>
      <c r="K86" s="111">
        <v>2.5594317528296232E-2</v>
      </c>
      <c r="L86" s="111">
        <v>2.1830583499471264E-2</v>
      </c>
    </row>
    <row r="87" spans="1:12" ht="14.1" customHeight="1">
      <c r="A87" s="103" t="s">
        <v>302</v>
      </c>
      <c r="B87" s="105" t="s">
        <v>403</v>
      </c>
      <c r="C87" s="106" t="s">
        <v>315</v>
      </c>
      <c r="D87" s="107" t="s">
        <v>129</v>
      </c>
      <c r="E87" s="108">
        <v>113491</v>
      </c>
      <c r="F87" s="109">
        <v>2269122</v>
      </c>
      <c r="G87" s="110">
        <v>0.05</v>
      </c>
      <c r="H87" s="111">
        <v>4.3999999999999997E-2</v>
      </c>
      <c r="I87" s="111">
        <v>4.2000000000000003E-2</v>
      </c>
      <c r="J87" s="111">
        <v>5.2999999999999999E-2</v>
      </c>
      <c r="K87" s="111">
        <v>7.1501216090509592E-2</v>
      </c>
      <c r="L87" s="111">
        <v>6.5794418322793022E-2</v>
      </c>
    </row>
    <row r="88" spans="1:12" ht="14.1" customHeight="1">
      <c r="A88" s="103" t="s">
        <v>313</v>
      </c>
      <c r="B88" s="105" t="s">
        <v>404</v>
      </c>
      <c r="C88" s="106" t="s">
        <v>326</v>
      </c>
      <c r="D88" s="107" t="s">
        <v>130</v>
      </c>
      <c r="E88" s="108">
        <v>1753409</v>
      </c>
      <c r="F88" s="109">
        <v>37488987</v>
      </c>
      <c r="G88" s="110">
        <v>4.5999999999999999E-2</v>
      </c>
      <c r="H88" s="111">
        <v>3.5000000000000003E-2</v>
      </c>
      <c r="I88" s="111">
        <v>3.5000000000000003E-2</v>
      </c>
      <c r="J88" s="111">
        <v>2.9000000000000001E-2</v>
      </c>
      <c r="K88" s="111">
        <v>2.9649445034533838E-2</v>
      </c>
      <c r="L88" s="111">
        <v>2.4618874772284409E-2</v>
      </c>
    </row>
    <row r="89" spans="1:12" ht="14.1" customHeight="1">
      <c r="A89" s="103" t="s">
        <v>302</v>
      </c>
      <c r="B89" s="105" t="s">
        <v>405</v>
      </c>
      <c r="C89" s="106" t="s">
        <v>406</v>
      </c>
      <c r="D89" s="107" t="s">
        <v>407</v>
      </c>
      <c r="E89" s="108">
        <v>43058</v>
      </c>
      <c r="F89" s="109">
        <v>3491439</v>
      </c>
      <c r="G89" s="110">
        <v>1.2E-2</v>
      </c>
      <c r="H89" s="111">
        <v>1.0999999999999999E-2</v>
      </c>
      <c r="I89" s="111">
        <v>1.4E-2</v>
      </c>
      <c r="J89" s="111">
        <v>1.2999999999999999E-2</v>
      </c>
      <c r="K89" s="111">
        <v>2.9251501407973314E-2</v>
      </c>
      <c r="L89" s="111">
        <v>1.7238491612712431E-2</v>
      </c>
    </row>
    <row r="90" spans="1:12" ht="14.1" customHeight="1">
      <c r="A90" s="103" t="s">
        <v>302</v>
      </c>
      <c r="B90" s="105" t="s">
        <v>408</v>
      </c>
      <c r="C90" s="106" t="s">
        <v>406</v>
      </c>
      <c r="D90" s="107" t="s">
        <v>409</v>
      </c>
      <c r="E90" s="108">
        <v>63039</v>
      </c>
      <c r="F90" s="109">
        <v>2218228</v>
      </c>
      <c r="G90" s="110">
        <v>2.8000000000000001E-2</v>
      </c>
      <c r="H90" s="111">
        <v>3.2000000000000001E-2</v>
      </c>
      <c r="I90" s="111">
        <v>2.3E-2</v>
      </c>
      <c r="J90" s="111">
        <v>2.9000000000000001E-2</v>
      </c>
      <c r="K90" s="111">
        <v>3.5681838963209159E-2</v>
      </c>
      <c r="L90" s="111">
        <v>2.7736578574157126E-2</v>
      </c>
    </row>
    <row r="91" spans="1:12" ht="14.1" customHeight="1">
      <c r="A91" s="103" t="s">
        <v>302</v>
      </c>
      <c r="B91" s="105" t="s">
        <v>410</v>
      </c>
      <c r="C91" s="106" t="s">
        <v>406</v>
      </c>
      <c r="D91" s="114" t="s">
        <v>411</v>
      </c>
      <c r="E91" s="108">
        <v>441699</v>
      </c>
      <c r="F91" s="109">
        <v>7203879</v>
      </c>
      <c r="G91" s="110">
        <v>6.0999999999999999E-2</v>
      </c>
      <c r="H91" s="111">
        <v>5.6000000000000001E-2</v>
      </c>
      <c r="I91" s="111">
        <v>4.5999999999999999E-2</v>
      </c>
      <c r="J91" s="111">
        <v>0.05</v>
      </c>
      <c r="K91" s="111">
        <v>5.1359527504841178E-2</v>
      </c>
      <c r="L91" s="111">
        <v>4.6991898206509522E-2</v>
      </c>
    </row>
    <row r="92" spans="1:12" ht="14.1" customHeight="1">
      <c r="A92" s="103" t="s">
        <v>303</v>
      </c>
      <c r="B92" s="105" t="s">
        <v>412</v>
      </c>
      <c r="C92" s="106" t="s">
        <v>406</v>
      </c>
      <c r="D92" s="114" t="s">
        <v>413</v>
      </c>
      <c r="E92" s="108">
        <v>498876</v>
      </c>
      <c r="F92" s="109">
        <v>8380594</v>
      </c>
      <c r="G92" s="110">
        <v>5.8999999999999997E-2</v>
      </c>
      <c r="H92" s="111">
        <v>5.1999999999999998E-2</v>
      </c>
      <c r="I92" s="111">
        <v>5.2999999999999999E-2</v>
      </c>
      <c r="J92" s="111">
        <v>5.2999999999999999E-2</v>
      </c>
      <c r="K92" s="111">
        <v>5.2140785788669604E-2</v>
      </c>
      <c r="L92" s="111">
        <v>5.081713408383557E-2</v>
      </c>
    </row>
    <row r="93" spans="1:12" ht="14.1" customHeight="1">
      <c r="A93" s="99"/>
      <c r="B93" s="115"/>
      <c r="C93" s="115"/>
      <c r="D93" s="116" t="s">
        <v>414</v>
      </c>
      <c r="E93" s="117">
        <f>SUM(E7:E92)</f>
        <v>108176884</v>
      </c>
      <c r="F93" s="118">
        <f>SUM(F7:F92)</f>
        <v>2983029231</v>
      </c>
      <c r="G93" s="119">
        <f>IF(ISERR(E93/F93),"　 　 －",E93/F93)</f>
        <v>3.6264104580609788E-2</v>
      </c>
      <c r="H93" s="119">
        <v>3.7781290425827917E-2</v>
      </c>
      <c r="I93" s="119">
        <v>3.9028931342924345E-2</v>
      </c>
      <c r="J93" s="119">
        <v>3.6755429949598357E-2</v>
      </c>
      <c r="K93" s="119">
        <v>3.239383200540439E-2</v>
      </c>
      <c r="L93" s="119">
        <v>3.0940589024262676E-2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3.6220930232558124E-2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C9D06-D137-4758-ACDC-C30A1BCDD931}">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516</v>
      </c>
      <c r="B1" s="186"/>
      <c r="C1" s="186"/>
      <c r="D1" s="186"/>
      <c r="E1" s="186"/>
      <c r="F1" s="186"/>
      <c r="G1" s="186"/>
      <c r="H1" s="186"/>
      <c r="I1" s="186"/>
      <c r="J1" s="186"/>
      <c r="K1" s="186"/>
      <c r="L1" s="186"/>
      <c r="M1" s="92"/>
    </row>
    <row r="2" spans="1:13" s="95" customFormat="1" ht="57" customHeight="1">
      <c r="A2" s="187" t="s">
        <v>517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1674532</v>
      </c>
      <c r="F7" s="109">
        <v>63280774</v>
      </c>
      <c r="G7" s="110">
        <v>2.5999999999999999E-2</v>
      </c>
      <c r="H7" s="111">
        <v>4.1000000000000002E-2</v>
      </c>
      <c r="I7" s="111">
        <v>2.5000000000000001E-2</v>
      </c>
      <c r="J7" s="111">
        <v>2.7E-2</v>
      </c>
      <c r="K7" s="111">
        <v>2.465212854082191E-2</v>
      </c>
      <c r="L7" s="111">
        <v>2.5312264861840194E-2</v>
      </c>
    </row>
    <row r="8" spans="1:13" ht="14.1" customHeight="1">
      <c r="A8" s="103" t="s">
        <v>313</v>
      </c>
      <c r="B8" s="105" t="s">
        <v>314</v>
      </c>
      <c r="C8" s="106" t="s">
        <v>315</v>
      </c>
      <c r="D8" s="107" t="s">
        <v>10</v>
      </c>
      <c r="E8" s="108">
        <v>284886</v>
      </c>
      <c r="F8" s="109">
        <v>11186876</v>
      </c>
      <c r="G8" s="110">
        <v>2.5000000000000001E-2</v>
      </c>
      <c r="H8" s="111">
        <v>3.5000000000000003E-2</v>
      </c>
      <c r="I8" s="111">
        <v>4.7E-2</v>
      </c>
      <c r="J8" s="111">
        <v>3.5000000000000003E-2</v>
      </c>
      <c r="K8" s="111">
        <v>2.0781226779165368E-2</v>
      </c>
      <c r="L8" s="111">
        <v>2.5879596543745539E-2</v>
      </c>
    </row>
    <row r="9" spans="1:13" ht="14.1" customHeight="1">
      <c r="A9" s="103" t="s">
        <v>316</v>
      </c>
      <c r="B9" s="105" t="s">
        <v>317</v>
      </c>
      <c r="C9" s="106" t="s">
        <v>318</v>
      </c>
      <c r="D9" s="107" t="s">
        <v>11</v>
      </c>
      <c r="E9" s="108">
        <v>262954</v>
      </c>
      <c r="F9" s="109">
        <v>5805730</v>
      </c>
      <c r="G9" s="110">
        <v>4.4999999999999998E-2</v>
      </c>
      <c r="H9" s="111">
        <v>3.6999999999999998E-2</v>
      </c>
      <c r="I9" s="111">
        <v>7.0999999999999994E-2</v>
      </c>
      <c r="J9" s="111">
        <v>7.2999999999999995E-2</v>
      </c>
      <c r="K9" s="111">
        <v>4.17358175400422E-2</v>
      </c>
      <c r="L9" s="111">
        <v>5.4027624894098639E-2</v>
      </c>
    </row>
    <row r="10" spans="1:13" ht="14.1" customHeight="1">
      <c r="A10" s="103" t="s">
        <v>316</v>
      </c>
      <c r="B10" s="105" t="s">
        <v>319</v>
      </c>
      <c r="C10" s="106" t="s">
        <v>320</v>
      </c>
      <c r="D10" s="107" t="s">
        <v>12</v>
      </c>
      <c r="E10" s="108">
        <v>75415</v>
      </c>
      <c r="F10" s="109">
        <v>3200073</v>
      </c>
      <c r="G10" s="110">
        <v>2.3E-2</v>
      </c>
      <c r="H10" s="111">
        <v>1.7999999999999999E-2</v>
      </c>
      <c r="I10" s="111">
        <v>0.02</v>
      </c>
      <c r="J10" s="111">
        <v>2.5000000000000001E-2</v>
      </c>
      <c r="K10" s="111">
        <v>1.9744229860633237E-2</v>
      </c>
      <c r="L10" s="111">
        <v>1.9718349824124872E-2</v>
      </c>
    </row>
    <row r="11" spans="1:13" ht="14.1" customHeight="1">
      <c r="A11" s="103" t="s">
        <v>303</v>
      </c>
      <c r="B11" s="105" t="s">
        <v>321</v>
      </c>
      <c r="C11" s="106" t="s">
        <v>318</v>
      </c>
      <c r="D11" s="107" t="s">
        <v>13</v>
      </c>
      <c r="E11" s="108">
        <v>163329</v>
      </c>
      <c r="F11" s="109">
        <v>4980970</v>
      </c>
      <c r="G11" s="110">
        <v>3.2000000000000001E-2</v>
      </c>
      <c r="H11" s="111">
        <v>2.1000000000000001E-2</v>
      </c>
      <c r="I11" s="111">
        <v>3.3000000000000002E-2</v>
      </c>
      <c r="J11" s="111">
        <v>2.5999999999999999E-2</v>
      </c>
      <c r="K11" s="111">
        <v>1.461069244777401E-2</v>
      </c>
      <c r="L11" s="111">
        <v>2.2347331112974468E-2</v>
      </c>
    </row>
    <row r="12" spans="1:13" ht="14.1" customHeight="1">
      <c r="A12" s="103" t="s">
        <v>302</v>
      </c>
      <c r="B12" s="105" t="s">
        <v>322</v>
      </c>
      <c r="C12" s="106" t="s">
        <v>323</v>
      </c>
      <c r="D12" s="107" t="s">
        <v>14</v>
      </c>
      <c r="E12" s="108">
        <v>223496</v>
      </c>
      <c r="F12" s="109">
        <v>5148860</v>
      </c>
      <c r="G12" s="110">
        <v>4.2999999999999997E-2</v>
      </c>
      <c r="H12" s="111">
        <v>3.7999999999999999E-2</v>
      </c>
      <c r="I12" s="111">
        <v>3.7999999999999999E-2</v>
      </c>
      <c r="J12" s="111">
        <v>3.7999999999999999E-2</v>
      </c>
      <c r="K12" s="111">
        <v>4.5262014598630947E-2</v>
      </c>
      <c r="L12" s="111">
        <v>3.9222956872488238E-2</v>
      </c>
    </row>
    <row r="13" spans="1:13" ht="14.1" customHeight="1">
      <c r="A13" s="103" t="s">
        <v>303</v>
      </c>
      <c r="B13" s="105" t="s">
        <v>324</v>
      </c>
      <c r="C13" s="106" t="s">
        <v>318</v>
      </c>
      <c r="D13" s="107" t="s">
        <v>15</v>
      </c>
      <c r="E13" s="108">
        <v>98336</v>
      </c>
      <c r="F13" s="109">
        <v>4151972</v>
      </c>
      <c r="G13" s="110">
        <v>2.3E-2</v>
      </c>
      <c r="H13" s="111">
        <v>2.4E-2</v>
      </c>
      <c r="I13" s="111">
        <v>2.5000000000000001E-2</v>
      </c>
      <c r="J13" s="111">
        <v>2.5999999999999999E-2</v>
      </c>
      <c r="K13" s="111">
        <v>1.85076017694937E-2</v>
      </c>
      <c r="L13" s="111">
        <v>2.2181228605250614E-2</v>
      </c>
    </row>
    <row r="14" spans="1:13" ht="14.1" customHeight="1">
      <c r="A14" s="103" t="s">
        <v>313</v>
      </c>
      <c r="B14" s="105" t="s">
        <v>325</v>
      </c>
      <c r="C14" s="106" t="s">
        <v>326</v>
      </c>
      <c r="D14" s="107" t="s">
        <v>16</v>
      </c>
      <c r="E14" s="108">
        <v>288063</v>
      </c>
      <c r="F14" s="109">
        <v>14860446</v>
      </c>
      <c r="G14" s="110">
        <v>1.9E-2</v>
      </c>
      <c r="H14" s="111">
        <v>1.6E-2</v>
      </c>
      <c r="I14" s="111">
        <v>1.6E-2</v>
      </c>
      <c r="J14" s="111">
        <v>1.9E-2</v>
      </c>
      <c r="K14" s="111">
        <v>2.1814067842673764E-2</v>
      </c>
      <c r="L14" s="111">
        <v>1.8657540968236023E-2</v>
      </c>
    </row>
    <row r="15" spans="1:13" ht="14.1" customHeight="1">
      <c r="A15" s="103" t="s">
        <v>313</v>
      </c>
      <c r="B15" s="105" t="s">
        <v>327</v>
      </c>
      <c r="C15" s="106" t="s">
        <v>328</v>
      </c>
      <c r="D15" s="107" t="s">
        <v>17</v>
      </c>
      <c r="E15" s="108">
        <v>465613</v>
      </c>
      <c r="F15" s="109">
        <v>13266277</v>
      </c>
      <c r="G15" s="110">
        <v>3.5000000000000003E-2</v>
      </c>
      <c r="H15" s="111">
        <v>1.9E-2</v>
      </c>
      <c r="I15" s="111">
        <v>2.5000000000000001E-2</v>
      </c>
      <c r="J15" s="111">
        <v>3.2000000000000001E-2</v>
      </c>
      <c r="K15" s="111">
        <v>2.9724316295688481E-2</v>
      </c>
      <c r="L15" s="111">
        <v>2.1740078476775424E-2</v>
      </c>
    </row>
    <row r="16" spans="1:13" ht="14.1" customHeight="1">
      <c r="A16" s="103" t="s">
        <v>310</v>
      </c>
      <c r="B16" s="105" t="s">
        <v>329</v>
      </c>
      <c r="C16" s="106" t="s">
        <v>312</v>
      </c>
      <c r="D16" s="107" t="s">
        <v>18</v>
      </c>
      <c r="E16" s="108">
        <v>4327099</v>
      </c>
      <c r="F16" s="109">
        <v>97177536</v>
      </c>
      <c r="G16" s="110">
        <v>4.3999999999999997E-2</v>
      </c>
      <c r="H16" s="111">
        <v>4.2000000000000003E-2</v>
      </c>
      <c r="I16" s="111">
        <v>4.1000000000000002E-2</v>
      </c>
      <c r="J16" s="111">
        <v>3.5000000000000003E-2</v>
      </c>
      <c r="K16" s="111">
        <v>3.6377402638732854E-2</v>
      </c>
      <c r="L16" s="111">
        <v>3.5330942867714203E-2</v>
      </c>
    </row>
    <row r="17" spans="1:12" ht="14.1" customHeight="1">
      <c r="A17" s="103" t="s">
        <v>303</v>
      </c>
      <c r="B17" s="105" t="s">
        <v>330</v>
      </c>
      <c r="C17" s="106" t="s">
        <v>315</v>
      </c>
      <c r="D17" s="107" t="s">
        <v>19</v>
      </c>
      <c r="E17" s="108">
        <v>166959</v>
      </c>
      <c r="F17" s="109">
        <v>4253841</v>
      </c>
      <c r="G17" s="110">
        <v>3.9E-2</v>
      </c>
      <c r="H17" s="111">
        <v>3.4000000000000002E-2</v>
      </c>
      <c r="I17" s="111">
        <v>3.3000000000000002E-2</v>
      </c>
      <c r="J17" s="111">
        <v>2.7E-2</v>
      </c>
      <c r="K17" s="111">
        <v>4.3752488720601876E-2</v>
      </c>
      <c r="L17" s="111">
        <v>2.159205186692062E-2</v>
      </c>
    </row>
    <row r="18" spans="1:12" ht="14.1" customHeight="1">
      <c r="A18" s="103" t="s">
        <v>331</v>
      </c>
      <c r="B18" s="105" t="s">
        <v>332</v>
      </c>
      <c r="C18" s="106" t="s">
        <v>326</v>
      </c>
      <c r="D18" s="107" t="s">
        <v>20</v>
      </c>
      <c r="E18" s="108">
        <v>518610</v>
      </c>
      <c r="F18" s="109">
        <v>13179222</v>
      </c>
      <c r="G18" s="110">
        <v>3.9E-2</v>
      </c>
      <c r="H18" s="111">
        <v>3.4000000000000002E-2</v>
      </c>
      <c r="I18" s="111">
        <v>3.5999999999999997E-2</v>
      </c>
      <c r="J18" s="111">
        <v>3.1E-2</v>
      </c>
      <c r="K18" s="111">
        <v>4.0254207406763845E-2</v>
      </c>
      <c r="L18" s="111">
        <v>2.693606288468051E-2</v>
      </c>
    </row>
    <row r="19" spans="1:12" ht="14.1" customHeight="1">
      <c r="A19" s="103" t="s">
        <v>333</v>
      </c>
      <c r="B19" s="105" t="s">
        <v>334</v>
      </c>
      <c r="C19" s="106" t="s">
        <v>326</v>
      </c>
      <c r="D19" s="107" t="s">
        <v>21</v>
      </c>
      <c r="E19" s="108">
        <v>938549</v>
      </c>
      <c r="F19" s="109">
        <v>20276191</v>
      </c>
      <c r="G19" s="110">
        <v>4.5999999999999999E-2</v>
      </c>
      <c r="H19" s="111">
        <v>4.2999999999999997E-2</v>
      </c>
      <c r="I19" s="111">
        <v>3.6999999999999998E-2</v>
      </c>
      <c r="J19" s="111">
        <v>3.2000000000000001E-2</v>
      </c>
      <c r="K19" s="111">
        <v>3.058940726398296E-2</v>
      </c>
      <c r="L19" s="111">
        <v>1.7742127943769278E-2</v>
      </c>
    </row>
    <row r="20" spans="1:12" ht="14.1" customHeight="1">
      <c r="A20" s="103" t="s">
        <v>331</v>
      </c>
      <c r="B20" s="105" t="s">
        <v>335</v>
      </c>
      <c r="C20" s="106" t="s">
        <v>328</v>
      </c>
      <c r="D20" s="107" t="s">
        <v>22</v>
      </c>
      <c r="E20" s="108">
        <v>279771</v>
      </c>
      <c r="F20" s="109">
        <v>7898414</v>
      </c>
      <c r="G20" s="110">
        <v>3.5000000000000003E-2</v>
      </c>
      <c r="H20" s="111">
        <v>5.8999999999999997E-2</v>
      </c>
      <c r="I20" s="111">
        <v>3.7999999999999999E-2</v>
      </c>
      <c r="J20" s="111">
        <v>3.7999999999999999E-2</v>
      </c>
      <c r="K20" s="111">
        <v>5.8434480830422797E-2</v>
      </c>
      <c r="L20" s="111">
        <v>4.9320973888551896E-2</v>
      </c>
    </row>
    <row r="21" spans="1:12" ht="14.1" customHeight="1">
      <c r="A21" s="103" t="s">
        <v>313</v>
      </c>
      <c r="B21" s="105" t="s">
        <v>336</v>
      </c>
      <c r="C21" s="106" t="s">
        <v>328</v>
      </c>
      <c r="D21" s="107" t="s">
        <v>23</v>
      </c>
      <c r="E21" s="108">
        <v>660961</v>
      </c>
      <c r="F21" s="109">
        <v>14036619</v>
      </c>
      <c r="G21" s="110">
        <v>4.7E-2</v>
      </c>
      <c r="H21" s="111">
        <v>5.0999999999999997E-2</v>
      </c>
      <c r="I21" s="111">
        <v>6.8000000000000005E-2</v>
      </c>
      <c r="J21" s="111">
        <v>9.8000000000000004E-2</v>
      </c>
      <c r="K21" s="111">
        <v>9.6277003908524075E-2</v>
      </c>
      <c r="L21" s="111">
        <v>3.3685402071823439E-2</v>
      </c>
    </row>
    <row r="22" spans="1:12" ht="14.1" customHeight="1">
      <c r="A22" s="103" t="s">
        <v>337</v>
      </c>
      <c r="B22" s="105" t="s">
        <v>338</v>
      </c>
      <c r="C22" s="106" t="s">
        <v>326</v>
      </c>
      <c r="D22" s="107" t="s">
        <v>24</v>
      </c>
      <c r="E22" s="108">
        <v>1757814</v>
      </c>
      <c r="F22" s="109">
        <v>59467451</v>
      </c>
      <c r="G22" s="110">
        <v>2.9000000000000001E-2</v>
      </c>
      <c r="H22" s="111">
        <v>3.6999999999999998E-2</v>
      </c>
      <c r="I22" s="111">
        <v>4.5999999999999999E-2</v>
      </c>
      <c r="J22" s="111">
        <v>3.5000000000000003E-2</v>
      </c>
      <c r="K22" s="111">
        <v>4.0815405627323012E-2</v>
      </c>
      <c r="L22" s="111">
        <v>3.9038376926272947E-2</v>
      </c>
    </row>
    <row r="23" spans="1:12" ht="14.1" customHeight="1">
      <c r="A23" s="103" t="s">
        <v>302</v>
      </c>
      <c r="B23" s="105" t="s">
        <v>339</v>
      </c>
      <c r="C23" s="106" t="s">
        <v>318</v>
      </c>
      <c r="D23" s="107" t="s">
        <v>25</v>
      </c>
      <c r="E23" s="108">
        <v>106622</v>
      </c>
      <c r="F23" s="109">
        <v>2677157</v>
      </c>
      <c r="G23" s="110">
        <v>3.9E-2</v>
      </c>
      <c r="H23" s="111">
        <v>0.03</v>
      </c>
      <c r="I23" s="111">
        <v>4.4999999999999998E-2</v>
      </c>
      <c r="J23" s="111">
        <v>3.7999999999999999E-2</v>
      </c>
      <c r="K23" s="111">
        <v>4.5213524997289957E-2</v>
      </c>
      <c r="L23" s="111">
        <v>3.8917838185538421E-2</v>
      </c>
    </row>
    <row r="24" spans="1:12" ht="14.1" customHeight="1">
      <c r="A24" s="103" t="s">
        <v>331</v>
      </c>
      <c r="B24" s="105" t="s">
        <v>340</v>
      </c>
      <c r="C24" s="106" t="s">
        <v>328</v>
      </c>
      <c r="D24" s="107" t="s">
        <v>26</v>
      </c>
      <c r="E24" s="108">
        <v>265867</v>
      </c>
      <c r="F24" s="109">
        <v>10013095</v>
      </c>
      <c r="G24" s="110">
        <v>2.5999999999999999E-2</v>
      </c>
      <c r="H24" s="111">
        <v>3.2000000000000001E-2</v>
      </c>
      <c r="I24" s="111">
        <v>5.0999999999999997E-2</v>
      </c>
      <c r="J24" s="111">
        <v>3.6999999999999998E-2</v>
      </c>
      <c r="K24" s="111">
        <v>3.2792640622168925E-2</v>
      </c>
      <c r="L24" s="111">
        <v>2.2287677060114388E-2</v>
      </c>
    </row>
    <row r="25" spans="1:12" ht="14.1" customHeight="1">
      <c r="A25" s="103" t="s">
        <v>313</v>
      </c>
      <c r="B25" s="105" t="s">
        <v>341</v>
      </c>
      <c r="C25" s="106" t="s">
        <v>326</v>
      </c>
      <c r="D25" s="107" t="s">
        <v>27</v>
      </c>
      <c r="E25" s="108">
        <v>475855</v>
      </c>
      <c r="F25" s="109">
        <v>18097332</v>
      </c>
      <c r="G25" s="110">
        <v>2.5999999999999999E-2</v>
      </c>
      <c r="H25" s="111">
        <v>2.7E-2</v>
      </c>
      <c r="I25" s="111">
        <v>3.2000000000000001E-2</v>
      </c>
      <c r="J25" s="111">
        <v>2.9000000000000001E-2</v>
      </c>
      <c r="K25" s="111">
        <v>4.2440938444883863E-2</v>
      </c>
      <c r="L25" s="111">
        <v>2.7293206971119938E-2</v>
      </c>
    </row>
    <row r="26" spans="1:12" ht="14.1" customHeight="1">
      <c r="A26" s="103" t="s">
        <v>313</v>
      </c>
      <c r="B26" s="105" t="s">
        <v>342</v>
      </c>
      <c r="C26" s="106" t="s">
        <v>328</v>
      </c>
      <c r="D26" s="107" t="s">
        <v>28</v>
      </c>
      <c r="E26" s="108">
        <v>530829</v>
      </c>
      <c r="F26" s="109">
        <v>13485028</v>
      </c>
      <c r="G26" s="110">
        <v>3.9E-2</v>
      </c>
      <c r="H26" s="111">
        <v>3.5999999999999997E-2</v>
      </c>
      <c r="I26" s="111">
        <v>4.2000000000000003E-2</v>
      </c>
      <c r="J26" s="111">
        <v>2.4E-2</v>
      </c>
      <c r="K26" s="111">
        <v>2.7857442503090961E-2</v>
      </c>
      <c r="L26" s="111">
        <v>3.8755433208347949E-2</v>
      </c>
    </row>
    <row r="27" spans="1:12" ht="14.1" customHeight="1">
      <c r="A27" s="103" t="s">
        <v>337</v>
      </c>
      <c r="B27" s="105" t="s">
        <v>343</v>
      </c>
      <c r="C27" s="106" t="s">
        <v>326</v>
      </c>
      <c r="D27" s="107" t="s">
        <v>29</v>
      </c>
      <c r="E27" s="108">
        <v>455690</v>
      </c>
      <c r="F27" s="109">
        <v>30411238</v>
      </c>
      <c r="G27" s="110">
        <v>1.4E-2</v>
      </c>
      <c r="H27" s="111">
        <v>1.4999999999999999E-2</v>
      </c>
      <c r="I27" s="111">
        <v>1.2999999999999999E-2</v>
      </c>
      <c r="J27" s="111">
        <v>1.4E-2</v>
      </c>
      <c r="K27" s="111">
        <v>1.5512448260094382E-2</v>
      </c>
      <c r="L27" s="111">
        <v>1.4633949064864923E-2</v>
      </c>
    </row>
    <row r="28" spans="1:12" ht="14.1" customHeight="1">
      <c r="A28" s="103" t="s">
        <v>310</v>
      </c>
      <c r="B28" s="105" t="s">
        <v>344</v>
      </c>
      <c r="C28" s="106" t="s">
        <v>312</v>
      </c>
      <c r="D28" s="107" t="s">
        <v>30</v>
      </c>
      <c r="E28" s="108">
        <v>9322991</v>
      </c>
      <c r="F28" s="109">
        <v>166867885</v>
      </c>
      <c r="G28" s="110">
        <v>5.5E-2</v>
      </c>
      <c r="H28" s="111">
        <v>5.3999999999999999E-2</v>
      </c>
      <c r="I28" s="111">
        <v>4.2999999999999997E-2</v>
      </c>
      <c r="J28" s="111">
        <v>4.1000000000000002E-2</v>
      </c>
      <c r="K28" s="111">
        <v>4.3849083346909234E-2</v>
      </c>
      <c r="L28" s="111">
        <v>3.2707167974491934E-2</v>
      </c>
    </row>
    <row r="29" spans="1:12" ht="14.1" customHeight="1">
      <c r="A29" s="103" t="s">
        <v>316</v>
      </c>
      <c r="B29" s="105" t="s">
        <v>345</v>
      </c>
      <c r="C29" s="106" t="s">
        <v>323</v>
      </c>
      <c r="D29" s="107" t="s">
        <v>31</v>
      </c>
      <c r="E29" s="108">
        <v>586586</v>
      </c>
      <c r="F29" s="109">
        <v>18396356</v>
      </c>
      <c r="G29" s="110">
        <v>3.1E-2</v>
      </c>
      <c r="H29" s="111">
        <v>7.0999999999999994E-2</v>
      </c>
      <c r="I29" s="111">
        <v>0.108</v>
      </c>
      <c r="J29" s="111">
        <v>5.7000000000000002E-2</v>
      </c>
      <c r="K29" s="111">
        <v>4.0476998091632646E-2</v>
      </c>
      <c r="L29" s="111">
        <v>7.5100253549915882E-2</v>
      </c>
    </row>
    <row r="30" spans="1:12" ht="14.1" customHeight="1">
      <c r="A30" s="103" t="s">
        <v>331</v>
      </c>
      <c r="B30" s="105" t="s">
        <v>346</v>
      </c>
      <c r="C30" s="106" t="s">
        <v>320</v>
      </c>
      <c r="D30" s="107" t="s">
        <v>32</v>
      </c>
      <c r="E30" s="108">
        <v>175036</v>
      </c>
      <c r="F30" s="109">
        <v>6260999</v>
      </c>
      <c r="G30" s="110">
        <v>2.7E-2</v>
      </c>
      <c r="H30" s="111">
        <v>2.1999999999999999E-2</v>
      </c>
      <c r="I30" s="111">
        <v>4.3999999999999997E-2</v>
      </c>
      <c r="J30" s="111">
        <v>3.5000000000000003E-2</v>
      </c>
      <c r="K30" s="111">
        <v>2.9510342023264826E-2</v>
      </c>
      <c r="L30" s="111">
        <v>2.0145017554792127E-2</v>
      </c>
    </row>
    <row r="31" spans="1:12" ht="14.1" customHeight="1">
      <c r="A31" s="103" t="s">
        <v>331</v>
      </c>
      <c r="B31" s="105" t="s">
        <v>347</v>
      </c>
      <c r="C31" s="106" t="s">
        <v>315</v>
      </c>
      <c r="D31" s="107" t="s">
        <v>33</v>
      </c>
      <c r="E31" s="108">
        <v>202215</v>
      </c>
      <c r="F31" s="109">
        <v>13057983</v>
      </c>
      <c r="G31" s="110">
        <v>1.4999999999999999E-2</v>
      </c>
      <c r="H31" s="111">
        <v>2.5000000000000001E-2</v>
      </c>
      <c r="I31" s="111">
        <v>1.7000000000000001E-2</v>
      </c>
      <c r="J31" s="111">
        <v>1.6E-2</v>
      </c>
      <c r="K31" s="111">
        <v>2.683331580599305E-2</v>
      </c>
      <c r="L31" s="111">
        <v>2.6694895893724122E-2</v>
      </c>
    </row>
    <row r="32" spans="1:12" ht="14.1" customHeight="1">
      <c r="A32" s="103" t="s">
        <v>331</v>
      </c>
      <c r="B32" s="105" t="s">
        <v>348</v>
      </c>
      <c r="C32" s="106" t="s">
        <v>318</v>
      </c>
      <c r="D32" s="107" t="s">
        <v>34</v>
      </c>
      <c r="E32" s="108">
        <v>568491</v>
      </c>
      <c r="F32" s="109">
        <v>14510956</v>
      </c>
      <c r="G32" s="110">
        <v>3.9E-2</v>
      </c>
      <c r="H32" s="111">
        <v>3.7999999999999999E-2</v>
      </c>
      <c r="I32" s="111">
        <v>4.1000000000000002E-2</v>
      </c>
      <c r="J32" s="111">
        <v>5.1999999999999998E-2</v>
      </c>
      <c r="K32" s="111">
        <v>4.9822152675639705E-2</v>
      </c>
      <c r="L32" s="111">
        <v>4.1190839541230533E-2</v>
      </c>
    </row>
    <row r="33" spans="1:12" ht="14.1" customHeight="1">
      <c r="A33" s="103" t="s">
        <v>316</v>
      </c>
      <c r="B33" s="105" t="s">
        <v>349</v>
      </c>
      <c r="C33" s="106" t="s">
        <v>320</v>
      </c>
      <c r="D33" s="107" t="s">
        <v>35</v>
      </c>
      <c r="E33" s="108">
        <v>516409</v>
      </c>
      <c r="F33" s="109">
        <v>8382470</v>
      </c>
      <c r="G33" s="110">
        <v>6.0999999999999999E-2</v>
      </c>
      <c r="H33" s="111">
        <v>5.3999999999999999E-2</v>
      </c>
      <c r="I33" s="111">
        <v>7.2999999999999995E-2</v>
      </c>
      <c r="J33" s="111">
        <v>6.3E-2</v>
      </c>
      <c r="K33" s="111">
        <v>6.5103752857991859E-2</v>
      </c>
      <c r="L33" s="111">
        <v>8.9353258119954246E-2</v>
      </c>
    </row>
    <row r="34" spans="1:12" ht="14.1" customHeight="1">
      <c r="A34" s="103" t="s">
        <v>333</v>
      </c>
      <c r="B34" s="105" t="s">
        <v>350</v>
      </c>
      <c r="C34" s="106" t="s">
        <v>318</v>
      </c>
      <c r="D34" s="107" t="s">
        <v>36</v>
      </c>
      <c r="E34" s="108">
        <v>1585444</v>
      </c>
      <c r="F34" s="109">
        <v>45637908</v>
      </c>
      <c r="G34" s="110">
        <v>3.4000000000000002E-2</v>
      </c>
      <c r="H34" s="111">
        <v>3.2000000000000001E-2</v>
      </c>
      <c r="I34" s="111">
        <v>3.5000000000000003E-2</v>
      </c>
      <c r="J34" s="111">
        <v>3.2000000000000001E-2</v>
      </c>
      <c r="K34" s="111">
        <v>3.4368947377458166E-2</v>
      </c>
      <c r="L34" s="111">
        <v>3.1114066554988419E-2</v>
      </c>
    </row>
    <row r="35" spans="1:12" ht="14.1" customHeight="1">
      <c r="A35" s="103" t="s">
        <v>316</v>
      </c>
      <c r="B35" s="105" t="s">
        <v>351</v>
      </c>
      <c r="C35" s="106" t="s">
        <v>318</v>
      </c>
      <c r="D35" s="107" t="s">
        <v>37</v>
      </c>
      <c r="E35" s="108">
        <v>597623</v>
      </c>
      <c r="F35" s="109">
        <v>9121125</v>
      </c>
      <c r="G35" s="110">
        <v>6.5000000000000002E-2</v>
      </c>
      <c r="H35" s="111">
        <v>0.122</v>
      </c>
      <c r="I35" s="111">
        <v>7.0999999999999994E-2</v>
      </c>
      <c r="J35" s="111">
        <v>0.05</v>
      </c>
      <c r="K35" s="111">
        <v>4.7455140085156451E-2</v>
      </c>
      <c r="L35" s="111">
        <v>6.7349740142930797E-2</v>
      </c>
    </row>
    <row r="36" spans="1:12" ht="14.1" customHeight="1">
      <c r="A36" s="103" t="s">
        <v>316</v>
      </c>
      <c r="B36" s="105" t="s">
        <v>352</v>
      </c>
      <c r="C36" s="106" t="s">
        <v>328</v>
      </c>
      <c r="D36" s="107" t="s">
        <v>38</v>
      </c>
      <c r="E36" s="108">
        <v>231193</v>
      </c>
      <c r="F36" s="109">
        <v>7828348</v>
      </c>
      <c r="G36" s="110">
        <v>2.9000000000000001E-2</v>
      </c>
      <c r="H36" s="111">
        <v>0.03</v>
      </c>
      <c r="I36" s="111">
        <v>3.5999999999999997E-2</v>
      </c>
      <c r="J36" s="111">
        <v>3.1E-2</v>
      </c>
      <c r="K36" s="111">
        <v>3.1223104967100929E-2</v>
      </c>
      <c r="L36" s="111">
        <v>1.9293387890980083E-2</v>
      </c>
    </row>
    <row r="37" spans="1:12" ht="14.1" customHeight="1">
      <c r="A37" s="103" t="s">
        <v>331</v>
      </c>
      <c r="B37" s="105" t="s">
        <v>353</v>
      </c>
      <c r="C37" s="106" t="s">
        <v>318</v>
      </c>
      <c r="D37" s="107" t="s">
        <v>79</v>
      </c>
      <c r="E37" s="108">
        <v>252162</v>
      </c>
      <c r="F37" s="109">
        <v>10575976</v>
      </c>
      <c r="G37" s="110">
        <v>2.3E-2</v>
      </c>
      <c r="H37" s="111">
        <v>3.1E-2</v>
      </c>
      <c r="I37" s="111">
        <v>4.1000000000000002E-2</v>
      </c>
      <c r="J37" s="111">
        <v>4.3999999999999997E-2</v>
      </c>
      <c r="K37" s="111">
        <v>3.6770321483637625E-2</v>
      </c>
      <c r="L37" s="111">
        <v>3.7033141118588124E-2</v>
      </c>
    </row>
    <row r="38" spans="1:12" ht="14.1" customHeight="1">
      <c r="A38" s="103" t="s">
        <v>313</v>
      </c>
      <c r="B38" s="105" t="s">
        <v>354</v>
      </c>
      <c r="C38" s="106" t="s">
        <v>320</v>
      </c>
      <c r="D38" s="107" t="s">
        <v>80</v>
      </c>
      <c r="E38" s="108">
        <v>398772</v>
      </c>
      <c r="F38" s="109">
        <v>11110769</v>
      </c>
      <c r="G38" s="110">
        <v>3.5000000000000003E-2</v>
      </c>
      <c r="H38" s="111">
        <v>2.5999999999999999E-2</v>
      </c>
      <c r="I38" s="111">
        <v>4.5999999999999999E-2</v>
      </c>
      <c r="J38" s="111">
        <v>2.8000000000000001E-2</v>
      </c>
      <c r="K38" s="111">
        <v>2.8363983152474279E-2</v>
      </c>
      <c r="L38" s="111">
        <v>2.5911332222893085E-2</v>
      </c>
    </row>
    <row r="39" spans="1:12" ht="14.1" customHeight="1">
      <c r="A39" s="103" t="s">
        <v>333</v>
      </c>
      <c r="B39" s="105" t="s">
        <v>355</v>
      </c>
      <c r="C39" s="106" t="s">
        <v>328</v>
      </c>
      <c r="D39" s="107" t="s">
        <v>81</v>
      </c>
      <c r="E39" s="108">
        <v>585519</v>
      </c>
      <c r="F39" s="109">
        <v>17720887</v>
      </c>
      <c r="G39" s="110">
        <v>3.3000000000000002E-2</v>
      </c>
      <c r="H39" s="111">
        <v>3.4000000000000002E-2</v>
      </c>
      <c r="I39" s="111">
        <v>4.2000000000000003E-2</v>
      </c>
      <c r="J39" s="111">
        <v>3.7999999999999999E-2</v>
      </c>
      <c r="K39" s="111">
        <v>4.1921690846011037E-2</v>
      </c>
      <c r="L39" s="111">
        <v>3.4449786328845655E-2</v>
      </c>
    </row>
    <row r="40" spans="1:12" ht="14.1" customHeight="1">
      <c r="A40" s="103" t="s">
        <v>337</v>
      </c>
      <c r="B40" s="105" t="s">
        <v>356</v>
      </c>
      <c r="C40" s="106" t="s">
        <v>326</v>
      </c>
      <c r="D40" s="107" t="s">
        <v>82</v>
      </c>
      <c r="E40" s="108">
        <v>1824743</v>
      </c>
      <c r="F40" s="109">
        <v>25560621</v>
      </c>
      <c r="G40" s="110">
        <v>7.0999999999999994E-2</v>
      </c>
      <c r="H40" s="111">
        <v>6.4000000000000001E-2</v>
      </c>
      <c r="I40" s="111">
        <v>0.08</v>
      </c>
      <c r="J40" s="111">
        <v>6.3E-2</v>
      </c>
      <c r="K40" s="111">
        <v>5.8552218915880146E-2</v>
      </c>
      <c r="L40" s="111">
        <v>6.8267858732207726E-2</v>
      </c>
    </row>
    <row r="41" spans="1:12" ht="14.1" customHeight="1">
      <c r="A41" s="103" t="s">
        <v>303</v>
      </c>
      <c r="B41" s="105" t="s">
        <v>357</v>
      </c>
      <c r="C41" s="106" t="s">
        <v>318</v>
      </c>
      <c r="D41" s="107" t="s">
        <v>83</v>
      </c>
      <c r="E41" s="108">
        <v>220899</v>
      </c>
      <c r="F41" s="109">
        <v>7358644</v>
      </c>
      <c r="G41" s="110">
        <v>0.03</v>
      </c>
      <c r="H41" s="111">
        <v>3.5999999999999997E-2</v>
      </c>
      <c r="I41" s="111">
        <v>2.7E-2</v>
      </c>
      <c r="J41" s="111">
        <v>3.2000000000000001E-2</v>
      </c>
      <c r="K41" s="111">
        <v>3.3507227093634198E-2</v>
      </c>
      <c r="L41" s="111">
        <v>3.6400282886462007E-2</v>
      </c>
    </row>
    <row r="42" spans="1:12" ht="14.1" customHeight="1">
      <c r="A42" s="103" t="s">
        <v>303</v>
      </c>
      <c r="B42" s="105" t="s">
        <v>358</v>
      </c>
      <c r="C42" s="106" t="s">
        <v>315</v>
      </c>
      <c r="D42" s="107" t="s">
        <v>84</v>
      </c>
      <c r="E42" s="108">
        <v>263135</v>
      </c>
      <c r="F42" s="109">
        <v>4165621</v>
      </c>
      <c r="G42" s="110">
        <v>6.3E-2</v>
      </c>
      <c r="H42" s="111">
        <v>8.6999999999999994E-2</v>
      </c>
      <c r="I42" s="111">
        <v>0.08</v>
      </c>
      <c r="J42" s="111">
        <v>4.5999999999999999E-2</v>
      </c>
      <c r="K42" s="111">
        <v>5.1104145098976095E-2</v>
      </c>
      <c r="L42" s="111">
        <v>5.2267067166496019E-2</v>
      </c>
    </row>
    <row r="43" spans="1:12" ht="14.1" customHeight="1">
      <c r="A43" s="103" t="s">
        <v>333</v>
      </c>
      <c r="B43" s="105" t="s">
        <v>359</v>
      </c>
      <c r="C43" s="106" t="s">
        <v>326</v>
      </c>
      <c r="D43" s="107" t="s">
        <v>85</v>
      </c>
      <c r="E43" s="108">
        <v>1240081</v>
      </c>
      <c r="F43" s="109">
        <v>19150017</v>
      </c>
      <c r="G43" s="110">
        <v>6.4000000000000001E-2</v>
      </c>
      <c r="H43" s="111">
        <v>7.2999999999999995E-2</v>
      </c>
      <c r="I43" s="111">
        <v>8.3000000000000004E-2</v>
      </c>
      <c r="J43" s="111">
        <v>0.04</v>
      </c>
      <c r="K43" s="111">
        <v>4.161328930475898E-2</v>
      </c>
      <c r="L43" s="111">
        <v>4.4279449244945208E-2</v>
      </c>
    </row>
    <row r="44" spans="1:12" ht="14.1" customHeight="1">
      <c r="A44" s="103" t="s">
        <v>333</v>
      </c>
      <c r="B44" s="105" t="s">
        <v>360</v>
      </c>
      <c r="C44" s="106" t="s">
        <v>326</v>
      </c>
      <c r="D44" s="107" t="s">
        <v>86</v>
      </c>
      <c r="E44" s="108">
        <v>595838</v>
      </c>
      <c r="F44" s="109">
        <v>23960429</v>
      </c>
      <c r="G44" s="110">
        <v>2.4E-2</v>
      </c>
      <c r="H44" s="111">
        <v>3.1E-2</v>
      </c>
      <c r="I44" s="111">
        <v>2.8000000000000001E-2</v>
      </c>
      <c r="J44" s="111">
        <v>2.5999999999999999E-2</v>
      </c>
      <c r="K44" s="111">
        <v>2.5380146653169004E-2</v>
      </c>
      <c r="L44" s="111">
        <v>2.8008544358097662E-2</v>
      </c>
    </row>
    <row r="45" spans="1:12" ht="14.1" customHeight="1">
      <c r="A45" s="103" t="s">
        <v>331</v>
      </c>
      <c r="B45" s="105" t="s">
        <v>361</v>
      </c>
      <c r="C45" s="106" t="s">
        <v>326</v>
      </c>
      <c r="D45" s="107" t="s">
        <v>87</v>
      </c>
      <c r="E45" s="108">
        <v>312782</v>
      </c>
      <c r="F45" s="109">
        <v>13577778</v>
      </c>
      <c r="G45" s="110">
        <v>2.3E-2</v>
      </c>
      <c r="H45" s="111">
        <v>2.4E-2</v>
      </c>
      <c r="I45" s="111">
        <v>2.8000000000000001E-2</v>
      </c>
      <c r="J45" s="111">
        <v>3.9E-2</v>
      </c>
      <c r="K45" s="111">
        <v>2.5235322403920082E-2</v>
      </c>
      <c r="L45" s="111">
        <v>3.2269636978912712E-2</v>
      </c>
    </row>
    <row r="46" spans="1:12" ht="14.1" customHeight="1">
      <c r="A46" s="103" t="s">
        <v>331</v>
      </c>
      <c r="B46" s="105" t="s">
        <v>362</v>
      </c>
      <c r="C46" s="106" t="s">
        <v>326</v>
      </c>
      <c r="D46" s="107" t="s">
        <v>88</v>
      </c>
      <c r="E46" s="108">
        <v>548215</v>
      </c>
      <c r="F46" s="109">
        <v>14319643</v>
      </c>
      <c r="G46" s="110">
        <v>3.7999999999999999E-2</v>
      </c>
      <c r="H46" s="111">
        <v>0.03</v>
      </c>
      <c r="I46" s="111">
        <v>3.5000000000000003E-2</v>
      </c>
      <c r="J46" s="111">
        <v>3.6999999999999998E-2</v>
      </c>
      <c r="K46" s="111">
        <v>3.4173028098519249E-2</v>
      </c>
      <c r="L46" s="111">
        <v>3.0103353715663323E-2</v>
      </c>
    </row>
    <row r="47" spans="1:12" ht="14.1" customHeight="1">
      <c r="A47" s="103" t="s">
        <v>337</v>
      </c>
      <c r="B47" s="105" t="s">
        <v>363</v>
      </c>
      <c r="C47" s="106" t="s">
        <v>326</v>
      </c>
      <c r="D47" s="107" t="s">
        <v>89</v>
      </c>
      <c r="E47" s="108">
        <v>698994</v>
      </c>
      <c r="F47" s="109">
        <v>24839859</v>
      </c>
      <c r="G47" s="110">
        <v>2.8000000000000001E-2</v>
      </c>
      <c r="H47" s="111">
        <v>2.3E-2</v>
      </c>
      <c r="I47" s="111">
        <v>3.4000000000000002E-2</v>
      </c>
      <c r="J47" s="111">
        <v>3.5999999999999997E-2</v>
      </c>
      <c r="K47" s="111">
        <v>3.5510565054293147E-2</v>
      </c>
      <c r="L47" s="111">
        <v>3.4694513267594575E-2</v>
      </c>
    </row>
    <row r="48" spans="1:12" ht="14.1" customHeight="1">
      <c r="A48" s="103" t="s">
        <v>313</v>
      </c>
      <c r="B48" s="105" t="s">
        <v>364</v>
      </c>
      <c r="C48" s="106" t="s">
        <v>326</v>
      </c>
      <c r="D48" s="107" t="s">
        <v>90</v>
      </c>
      <c r="E48" s="108">
        <v>659622</v>
      </c>
      <c r="F48" s="109">
        <v>17215442</v>
      </c>
      <c r="G48" s="110">
        <v>3.7999999999999999E-2</v>
      </c>
      <c r="H48" s="111">
        <v>3.3000000000000002E-2</v>
      </c>
      <c r="I48" s="111">
        <v>3.9E-2</v>
      </c>
      <c r="J48" s="111">
        <v>4.1000000000000002E-2</v>
      </c>
      <c r="K48" s="111">
        <v>3.5598810601302967E-2</v>
      </c>
      <c r="L48" s="111">
        <v>3.4611286167399724E-2</v>
      </c>
    </row>
    <row r="49" spans="1:12" ht="14.1" customHeight="1">
      <c r="A49" s="103" t="s">
        <v>333</v>
      </c>
      <c r="B49" s="105" t="s">
        <v>365</v>
      </c>
      <c r="C49" s="106" t="s">
        <v>328</v>
      </c>
      <c r="D49" s="107" t="s">
        <v>91</v>
      </c>
      <c r="E49" s="108">
        <v>299479</v>
      </c>
      <c r="F49" s="109">
        <v>18006098</v>
      </c>
      <c r="G49" s="110">
        <v>1.6E-2</v>
      </c>
      <c r="H49" s="111">
        <v>2.7E-2</v>
      </c>
      <c r="I49" s="111">
        <v>3.1E-2</v>
      </c>
      <c r="J49" s="111">
        <v>2.4E-2</v>
      </c>
      <c r="K49" s="111">
        <v>2.0005309900622551E-2</v>
      </c>
      <c r="L49" s="111">
        <v>2.1147914470586716E-2</v>
      </c>
    </row>
    <row r="50" spans="1:12" ht="14.1" customHeight="1">
      <c r="A50" s="103" t="s">
        <v>303</v>
      </c>
      <c r="B50" s="105" t="s">
        <v>366</v>
      </c>
      <c r="C50" s="106" t="s">
        <v>323</v>
      </c>
      <c r="D50" s="107" t="s">
        <v>92</v>
      </c>
      <c r="E50" s="108">
        <v>367556</v>
      </c>
      <c r="F50" s="109">
        <v>5929630</v>
      </c>
      <c r="G50" s="110">
        <v>6.0999999999999999E-2</v>
      </c>
      <c r="H50" s="111">
        <v>6.9000000000000006E-2</v>
      </c>
      <c r="I50" s="111">
        <v>5.8999999999999997E-2</v>
      </c>
      <c r="J50" s="111">
        <v>0.06</v>
      </c>
      <c r="K50" s="111">
        <v>5.8295939332543838E-2</v>
      </c>
      <c r="L50" s="111">
        <v>5.7998869438286658E-2</v>
      </c>
    </row>
    <row r="51" spans="1:12" ht="14.1" customHeight="1">
      <c r="A51" s="103" t="s">
        <v>337</v>
      </c>
      <c r="B51" s="105" t="s">
        <v>367</v>
      </c>
      <c r="C51" s="106" t="s">
        <v>312</v>
      </c>
      <c r="D51" s="107" t="s">
        <v>93</v>
      </c>
      <c r="E51" s="108">
        <v>1472939</v>
      </c>
      <c r="F51" s="109">
        <v>61416679</v>
      </c>
      <c r="G51" s="110">
        <v>2.3E-2</v>
      </c>
      <c r="H51" s="111">
        <v>2.1000000000000001E-2</v>
      </c>
      <c r="I51" s="111">
        <v>2.3E-2</v>
      </c>
      <c r="J51" s="111">
        <v>2.4E-2</v>
      </c>
      <c r="K51" s="111">
        <v>2.715306084209269E-2</v>
      </c>
      <c r="L51" s="111">
        <v>2.9066082267642245E-2</v>
      </c>
    </row>
    <row r="52" spans="1:12" ht="14.1" customHeight="1">
      <c r="A52" s="103" t="s">
        <v>331</v>
      </c>
      <c r="B52" s="105" t="s">
        <v>368</v>
      </c>
      <c r="C52" s="106" t="s">
        <v>315</v>
      </c>
      <c r="D52" s="107" t="s">
        <v>94</v>
      </c>
      <c r="E52" s="108">
        <v>317576</v>
      </c>
      <c r="F52" s="109">
        <v>8125339</v>
      </c>
      <c r="G52" s="110">
        <v>3.9E-2</v>
      </c>
      <c r="H52" s="111">
        <v>4.2999999999999997E-2</v>
      </c>
      <c r="I52" s="111">
        <v>4.1000000000000002E-2</v>
      </c>
      <c r="J52" s="111">
        <v>3.9E-2</v>
      </c>
      <c r="K52" s="111">
        <v>3.5759416126660906E-2</v>
      </c>
      <c r="L52" s="111">
        <v>3.5400142186040678E-2</v>
      </c>
    </row>
    <row r="53" spans="1:12" ht="14.1" customHeight="1">
      <c r="A53" s="103" t="s">
        <v>313</v>
      </c>
      <c r="B53" s="105" t="s">
        <v>369</v>
      </c>
      <c r="C53" s="106" t="s">
        <v>318</v>
      </c>
      <c r="D53" s="107" t="s">
        <v>95</v>
      </c>
      <c r="E53" s="108">
        <v>268735</v>
      </c>
      <c r="F53" s="109">
        <v>11239469</v>
      </c>
      <c r="G53" s="110">
        <v>2.3E-2</v>
      </c>
      <c r="H53" s="111">
        <v>2.1000000000000001E-2</v>
      </c>
      <c r="I53" s="111">
        <v>2.1999999999999999E-2</v>
      </c>
      <c r="J53" s="111">
        <v>2.8000000000000001E-2</v>
      </c>
      <c r="K53" s="111">
        <v>2.2905012088230342E-2</v>
      </c>
      <c r="L53" s="111">
        <v>2.1259115051325127E-2</v>
      </c>
    </row>
    <row r="54" spans="1:12" ht="14.1" customHeight="1">
      <c r="A54" s="103" t="s">
        <v>303</v>
      </c>
      <c r="B54" s="105" t="s">
        <v>370</v>
      </c>
      <c r="C54" s="106" t="s">
        <v>318</v>
      </c>
      <c r="D54" s="107" t="s">
        <v>96</v>
      </c>
      <c r="E54" s="108">
        <v>444087</v>
      </c>
      <c r="F54" s="109">
        <v>7627496</v>
      </c>
      <c r="G54" s="110">
        <v>5.8000000000000003E-2</v>
      </c>
      <c r="H54" s="111">
        <v>6.3E-2</v>
      </c>
      <c r="I54" s="111">
        <v>0.08</v>
      </c>
      <c r="J54" s="111">
        <v>7.0000000000000007E-2</v>
      </c>
      <c r="K54" s="111">
        <v>6.3929505062254671E-2</v>
      </c>
      <c r="L54" s="111">
        <v>5.8147103835806027E-2</v>
      </c>
    </row>
    <row r="55" spans="1:12" ht="14.1" customHeight="1">
      <c r="A55" s="103" t="s">
        <v>313</v>
      </c>
      <c r="B55" s="105" t="s">
        <v>371</v>
      </c>
      <c r="C55" s="106" t="s">
        <v>326</v>
      </c>
      <c r="D55" s="107" t="s">
        <v>97</v>
      </c>
      <c r="E55" s="108">
        <v>497718</v>
      </c>
      <c r="F55" s="109">
        <v>16077552</v>
      </c>
      <c r="G55" s="110">
        <v>0.03</v>
      </c>
      <c r="H55" s="111">
        <v>3.9E-2</v>
      </c>
      <c r="I55" s="111">
        <v>5.7000000000000002E-2</v>
      </c>
      <c r="J55" s="111">
        <v>3.4000000000000002E-2</v>
      </c>
      <c r="K55" s="111">
        <v>2.5778836524747367E-2</v>
      </c>
      <c r="L55" s="111">
        <v>2.8911037724312406E-2</v>
      </c>
    </row>
    <row r="56" spans="1:12" ht="14.1" customHeight="1">
      <c r="A56" s="103" t="s">
        <v>331</v>
      </c>
      <c r="B56" s="105" t="s">
        <v>372</v>
      </c>
      <c r="C56" s="106" t="s">
        <v>320</v>
      </c>
      <c r="D56" s="107" t="s">
        <v>98</v>
      </c>
      <c r="E56" s="108">
        <v>134420</v>
      </c>
      <c r="F56" s="109">
        <v>5635578</v>
      </c>
      <c r="G56" s="110">
        <v>2.3E-2</v>
      </c>
      <c r="H56" s="111">
        <v>2.5000000000000001E-2</v>
      </c>
      <c r="I56" s="111">
        <v>3.2000000000000001E-2</v>
      </c>
      <c r="J56" s="111">
        <v>7.8E-2</v>
      </c>
      <c r="K56" s="111">
        <v>4.3818909752058578E-2</v>
      </c>
      <c r="L56" s="111">
        <v>3.6814171993549055E-2</v>
      </c>
    </row>
    <row r="57" spans="1:12" ht="14.1" customHeight="1">
      <c r="A57" s="103" t="s">
        <v>303</v>
      </c>
      <c r="B57" s="105" t="s">
        <v>373</v>
      </c>
      <c r="C57" s="106" t="s">
        <v>323</v>
      </c>
      <c r="D57" s="112" t="s">
        <v>99</v>
      </c>
      <c r="E57" s="108">
        <v>194655</v>
      </c>
      <c r="F57" s="109">
        <v>5775433</v>
      </c>
      <c r="G57" s="110">
        <v>3.3000000000000002E-2</v>
      </c>
      <c r="H57" s="111">
        <v>3.5000000000000003E-2</v>
      </c>
      <c r="I57" s="111">
        <v>4.2999999999999997E-2</v>
      </c>
      <c r="J57" s="111">
        <v>4.1000000000000002E-2</v>
      </c>
      <c r="K57" s="111">
        <v>2.9056706526269488E-2</v>
      </c>
      <c r="L57" s="111">
        <v>3.711854826917118E-2</v>
      </c>
    </row>
    <row r="58" spans="1:12" ht="14.1" customHeight="1">
      <c r="A58" s="103" t="s">
        <v>310</v>
      </c>
      <c r="B58" s="105" t="s">
        <v>374</v>
      </c>
      <c r="C58" s="106" t="s">
        <v>312</v>
      </c>
      <c r="D58" s="107" t="s">
        <v>100</v>
      </c>
      <c r="E58" s="108">
        <v>4097164</v>
      </c>
      <c r="F58" s="109">
        <v>117159053</v>
      </c>
      <c r="G58" s="110">
        <v>3.4000000000000002E-2</v>
      </c>
      <c r="H58" s="111">
        <v>3.5999999999999997E-2</v>
      </c>
      <c r="I58" s="111">
        <v>0.04</v>
      </c>
      <c r="J58" s="111">
        <v>4.2999999999999997E-2</v>
      </c>
      <c r="K58" s="111">
        <v>3.7824882990548106E-2</v>
      </c>
      <c r="L58" s="111">
        <v>3.7063609206930026E-2</v>
      </c>
    </row>
    <row r="59" spans="1:12" ht="14.1" customHeight="1">
      <c r="A59" s="103" t="s">
        <v>303</v>
      </c>
      <c r="B59" s="105" t="s">
        <v>375</v>
      </c>
      <c r="C59" s="106" t="s">
        <v>315</v>
      </c>
      <c r="D59" s="107" t="s">
        <v>101</v>
      </c>
      <c r="E59" s="108">
        <v>164515</v>
      </c>
      <c r="F59" s="109">
        <v>5272986</v>
      </c>
      <c r="G59" s="110">
        <v>3.1E-2</v>
      </c>
      <c r="H59" s="111">
        <v>2.9000000000000001E-2</v>
      </c>
      <c r="I59" s="111">
        <v>5.2999999999999999E-2</v>
      </c>
      <c r="J59" s="111">
        <v>3.6999999999999998E-2</v>
      </c>
      <c r="K59" s="111">
        <v>2.0672075971896468E-2</v>
      </c>
      <c r="L59" s="111">
        <v>3.0200866563071756E-2</v>
      </c>
    </row>
    <row r="60" spans="1:12" ht="14.1" customHeight="1">
      <c r="A60" s="103" t="s">
        <v>331</v>
      </c>
      <c r="B60" s="105" t="s">
        <v>376</v>
      </c>
      <c r="C60" s="106" t="s">
        <v>318</v>
      </c>
      <c r="D60" s="107" t="s">
        <v>102</v>
      </c>
      <c r="E60" s="108">
        <v>415369</v>
      </c>
      <c r="F60" s="109">
        <v>9062293</v>
      </c>
      <c r="G60" s="110">
        <v>4.4999999999999998E-2</v>
      </c>
      <c r="H60" s="111">
        <v>0.06</v>
      </c>
      <c r="I60" s="111">
        <v>0.11600000000000001</v>
      </c>
      <c r="J60" s="111">
        <v>3.4000000000000002E-2</v>
      </c>
      <c r="K60" s="111">
        <v>3.8880929847699808E-2</v>
      </c>
      <c r="L60" s="111">
        <v>3.6568675008121859E-2</v>
      </c>
    </row>
    <row r="61" spans="1:12" ht="14.1" customHeight="1">
      <c r="A61" s="103" t="s">
        <v>310</v>
      </c>
      <c r="B61" s="105" t="s">
        <v>377</v>
      </c>
      <c r="C61" s="106" t="s">
        <v>312</v>
      </c>
      <c r="D61" s="107" t="s">
        <v>103</v>
      </c>
      <c r="E61" s="108">
        <v>4156162</v>
      </c>
      <c r="F61" s="109">
        <v>96823114</v>
      </c>
      <c r="G61" s="110">
        <v>4.2000000000000003E-2</v>
      </c>
      <c r="H61" s="111">
        <v>5.0999999999999997E-2</v>
      </c>
      <c r="I61" s="111">
        <v>5.0999999999999997E-2</v>
      </c>
      <c r="J61" s="111">
        <v>4.4999999999999998E-2</v>
      </c>
      <c r="K61" s="111">
        <v>4.6267733490633164E-2</v>
      </c>
      <c r="L61" s="111">
        <v>5.224978020330865E-2</v>
      </c>
    </row>
    <row r="62" spans="1:12" ht="14.1" customHeight="1">
      <c r="A62" s="103" t="s">
        <v>331</v>
      </c>
      <c r="B62" s="105" t="s">
        <v>378</v>
      </c>
      <c r="C62" s="106" t="s">
        <v>315</v>
      </c>
      <c r="D62" s="107" t="s">
        <v>104</v>
      </c>
      <c r="E62" s="108">
        <v>274255</v>
      </c>
      <c r="F62" s="109">
        <v>9736799</v>
      </c>
      <c r="G62" s="110">
        <v>2.8000000000000001E-2</v>
      </c>
      <c r="H62" s="111">
        <v>3.1E-2</v>
      </c>
      <c r="I62" s="111">
        <v>3.5000000000000003E-2</v>
      </c>
      <c r="J62" s="111">
        <v>2.7E-2</v>
      </c>
      <c r="K62" s="111">
        <v>2.4497101680025647E-2</v>
      </c>
      <c r="L62" s="111">
        <v>2.5417157716002951E-2</v>
      </c>
    </row>
    <row r="63" spans="1:12" ht="14.1" customHeight="1">
      <c r="A63" s="103" t="s">
        <v>303</v>
      </c>
      <c r="B63" s="105" t="s">
        <v>379</v>
      </c>
      <c r="C63" s="106" t="s">
        <v>315</v>
      </c>
      <c r="D63" s="107" t="s">
        <v>105</v>
      </c>
      <c r="E63" s="108">
        <v>323900</v>
      </c>
      <c r="F63" s="109">
        <v>5017283</v>
      </c>
      <c r="G63" s="110">
        <v>6.4000000000000001E-2</v>
      </c>
      <c r="H63" s="111">
        <v>3.2000000000000001E-2</v>
      </c>
      <c r="I63" s="111">
        <v>0.13100000000000001</v>
      </c>
      <c r="J63" s="111">
        <v>8.4000000000000005E-2</v>
      </c>
      <c r="K63" s="111">
        <v>5.5193854391067339E-2</v>
      </c>
      <c r="L63" s="111">
        <v>5.7324069509424889E-2</v>
      </c>
    </row>
    <row r="64" spans="1:12" ht="14.1" customHeight="1">
      <c r="A64" s="103" t="s">
        <v>337</v>
      </c>
      <c r="B64" s="105" t="s">
        <v>380</v>
      </c>
      <c r="C64" s="106" t="s">
        <v>326</v>
      </c>
      <c r="D64" s="107" t="s">
        <v>106</v>
      </c>
      <c r="E64" s="108">
        <v>1536649</v>
      </c>
      <c r="F64" s="109">
        <v>37064400</v>
      </c>
      <c r="G64" s="110">
        <v>4.1000000000000002E-2</v>
      </c>
      <c r="H64" s="111">
        <v>4.1000000000000002E-2</v>
      </c>
      <c r="I64" s="111">
        <v>4.4999999999999998E-2</v>
      </c>
      <c r="J64" s="111">
        <v>5.8000000000000003E-2</v>
      </c>
      <c r="K64" s="111">
        <v>4.4287489437503894E-2</v>
      </c>
      <c r="L64" s="111">
        <v>4.6463468504074318E-2</v>
      </c>
    </row>
    <row r="65" spans="1:12" ht="14.1" customHeight="1">
      <c r="A65" s="103" t="s">
        <v>303</v>
      </c>
      <c r="B65" s="105" t="s">
        <v>381</v>
      </c>
      <c r="C65" s="106" t="s">
        <v>315</v>
      </c>
      <c r="D65" s="107" t="s">
        <v>107</v>
      </c>
      <c r="E65" s="108">
        <v>116361</v>
      </c>
      <c r="F65" s="109">
        <v>3559591</v>
      </c>
      <c r="G65" s="110">
        <v>3.2000000000000001E-2</v>
      </c>
      <c r="H65" s="111">
        <v>0.03</v>
      </c>
      <c r="I65" s="111">
        <v>2.5999999999999999E-2</v>
      </c>
      <c r="J65" s="111">
        <v>0.03</v>
      </c>
      <c r="K65" s="111">
        <v>2.7989607195445288E-2</v>
      </c>
      <c r="L65" s="111">
        <v>2.7130050389556896E-2</v>
      </c>
    </row>
    <row r="66" spans="1:12" ht="14.1" customHeight="1">
      <c r="A66" s="103" t="s">
        <v>316</v>
      </c>
      <c r="B66" s="105" t="s">
        <v>382</v>
      </c>
      <c r="C66" s="106" t="s">
        <v>328</v>
      </c>
      <c r="D66" s="107" t="s">
        <v>108</v>
      </c>
      <c r="E66" s="108">
        <v>146799</v>
      </c>
      <c r="F66" s="109">
        <v>5761727</v>
      </c>
      <c r="G66" s="110">
        <v>2.5000000000000001E-2</v>
      </c>
      <c r="H66" s="111">
        <v>2.3E-2</v>
      </c>
      <c r="I66" s="111">
        <v>2.4E-2</v>
      </c>
      <c r="J66" s="111">
        <v>1.9E-2</v>
      </c>
      <c r="K66" s="111">
        <v>1.8694945554726117E-2</v>
      </c>
      <c r="L66" s="111">
        <v>1.8799989617362737E-2</v>
      </c>
    </row>
    <row r="67" spans="1:12" ht="14.1" customHeight="1">
      <c r="A67" s="103" t="s">
        <v>331</v>
      </c>
      <c r="B67" s="105" t="s">
        <v>383</v>
      </c>
      <c r="C67" s="106" t="s">
        <v>328</v>
      </c>
      <c r="D67" s="107" t="s">
        <v>109</v>
      </c>
      <c r="E67" s="108">
        <v>232657</v>
      </c>
      <c r="F67" s="109">
        <v>7274783</v>
      </c>
      <c r="G67" s="110">
        <v>3.1E-2</v>
      </c>
      <c r="H67" s="111">
        <v>2.5999999999999999E-2</v>
      </c>
      <c r="I67" s="111">
        <v>2.9000000000000001E-2</v>
      </c>
      <c r="J67" s="111">
        <v>3.2000000000000001E-2</v>
      </c>
      <c r="K67" s="111">
        <v>3.0500943353570561E-2</v>
      </c>
      <c r="L67" s="111">
        <v>3.1661159490560344E-2</v>
      </c>
    </row>
    <row r="68" spans="1:12" ht="14.1" customHeight="1">
      <c r="A68" s="103" t="s">
        <v>313</v>
      </c>
      <c r="B68" s="105" t="s">
        <v>384</v>
      </c>
      <c r="C68" s="106" t="s">
        <v>326</v>
      </c>
      <c r="D68" s="107" t="s">
        <v>110</v>
      </c>
      <c r="E68" s="108">
        <v>382855</v>
      </c>
      <c r="F68" s="109">
        <v>15038739</v>
      </c>
      <c r="G68" s="110">
        <v>2.5000000000000001E-2</v>
      </c>
      <c r="H68" s="111">
        <v>2.7E-2</v>
      </c>
      <c r="I68" s="111">
        <v>4.1000000000000002E-2</v>
      </c>
      <c r="J68" s="111">
        <v>2.9000000000000001E-2</v>
      </c>
      <c r="K68" s="111">
        <v>2.4935534469387882E-2</v>
      </c>
      <c r="L68" s="111">
        <v>2.6714346081828239E-2</v>
      </c>
    </row>
    <row r="69" spans="1:12" ht="14.1" customHeight="1">
      <c r="A69" s="103" t="s">
        <v>313</v>
      </c>
      <c r="B69" s="105" t="s">
        <v>385</v>
      </c>
      <c r="C69" s="106" t="s">
        <v>326</v>
      </c>
      <c r="D69" s="107" t="s">
        <v>111</v>
      </c>
      <c r="E69" s="108">
        <v>558567</v>
      </c>
      <c r="F69" s="109">
        <v>13700606</v>
      </c>
      <c r="G69" s="110">
        <v>0.04</v>
      </c>
      <c r="H69" s="111">
        <v>0.04</v>
      </c>
      <c r="I69" s="111">
        <v>4.9000000000000002E-2</v>
      </c>
      <c r="J69" s="111">
        <v>5.2999999999999999E-2</v>
      </c>
      <c r="K69" s="111">
        <v>4.3798709702375115E-2</v>
      </c>
      <c r="L69" s="111">
        <v>4.2257593860799456E-2</v>
      </c>
    </row>
    <row r="70" spans="1:12" ht="14.1" customHeight="1">
      <c r="A70" s="103" t="s">
        <v>337</v>
      </c>
      <c r="B70" s="105" t="s">
        <v>386</v>
      </c>
      <c r="C70" s="106" t="s">
        <v>326</v>
      </c>
      <c r="D70" s="107" t="s">
        <v>112</v>
      </c>
      <c r="E70" s="108">
        <v>828073</v>
      </c>
      <c r="F70" s="109">
        <v>31315431</v>
      </c>
      <c r="G70" s="110">
        <v>2.5999999999999999E-2</v>
      </c>
      <c r="H70" s="111">
        <v>2.5999999999999999E-2</v>
      </c>
      <c r="I70" s="111">
        <v>2.7E-2</v>
      </c>
      <c r="J70" s="111">
        <v>3.3000000000000002E-2</v>
      </c>
      <c r="K70" s="111">
        <v>2.7926813612425629E-2</v>
      </c>
      <c r="L70" s="111">
        <v>3.0219522657941509E-2</v>
      </c>
    </row>
    <row r="71" spans="1:12" ht="14.1" customHeight="1">
      <c r="A71" s="103" t="s">
        <v>337</v>
      </c>
      <c r="B71" s="105" t="s">
        <v>387</v>
      </c>
      <c r="C71" s="106" t="s">
        <v>326</v>
      </c>
      <c r="D71" s="107" t="s">
        <v>113</v>
      </c>
      <c r="E71" s="108">
        <v>2109145</v>
      </c>
      <c r="F71" s="109">
        <v>40799218</v>
      </c>
      <c r="G71" s="110">
        <v>5.0999999999999997E-2</v>
      </c>
      <c r="H71" s="111">
        <v>5.2999999999999999E-2</v>
      </c>
      <c r="I71" s="111">
        <v>0.09</v>
      </c>
      <c r="J71" s="111">
        <v>4.9000000000000002E-2</v>
      </c>
      <c r="K71" s="111">
        <v>4.0752310680455768E-2</v>
      </c>
      <c r="L71" s="111">
        <v>4.2727176286494861E-2</v>
      </c>
    </row>
    <row r="72" spans="1:12" ht="14.1" customHeight="1">
      <c r="A72" s="103" t="s">
        <v>333</v>
      </c>
      <c r="B72" s="105" t="s">
        <v>388</v>
      </c>
      <c r="C72" s="106" t="s">
        <v>326</v>
      </c>
      <c r="D72" s="107" t="s">
        <v>114</v>
      </c>
      <c r="E72" s="108">
        <v>560982</v>
      </c>
      <c r="F72" s="109">
        <v>20130473</v>
      </c>
      <c r="G72" s="110">
        <v>2.7E-2</v>
      </c>
      <c r="H72" s="111">
        <v>2.7E-2</v>
      </c>
      <c r="I72" s="111">
        <v>4.2000000000000003E-2</v>
      </c>
      <c r="J72" s="111">
        <v>4.1000000000000002E-2</v>
      </c>
      <c r="K72" s="111">
        <v>3.5634205343484833E-2</v>
      </c>
      <c r="L72" s="111">
        <v>4.5414748007759083E-2</v>
      </c>
    </row>
    <row r="73" spans="1:12" ht="14.1" customHeight="1">
      <c r="A73" s="103" t="s">
        <v>313</v>
      </c>
      <c r="B73" s="105" t="s">
        <v>389</v>
      </c>
      <c r="C73" s="106" t="s">
        <v>326</v>
      </c>
      <c r="D73" s="107" t="s">
        <v>115</v>
      </c>
      <c r="E73" s="108">
        <v>565630</v>
      </c>
      <c r="F73" s="109">
        <v>18452019</v>
      </c>
      <c r="G73" s="110">
        <v>0.03</v>
      </c>
      <c r="H73" s="111">
        <v>2.9000000000000001E-2</v>
      </c>
      <c r="I73" s="111">
        <v>4.4999999999999998E-2</v>
      </c>
      <c r="J73" s="111">
        <v>3.2000000000000001E-2</v>
      </c>
      <c r="K73" s="111">
        <v>3.7794169131841894E-2</v>
      </c>
      <c r="L73" s="111">
        <v>4.7000169939651663E-2</v>
      </c>
    </row>
    <row r="74" spans="1:12" ht="14.1" customHeight="1">
      <c r="A74" s="103" t="s">
        <v>303</v>
      </c>
      <c r="B74" s="105" t="s">
        <v>390</v>
      </c>
      <c r="C74" s="106" t="s">
        <v>315</v>
      </c>
      <c r="D74" s="107" t="s">
        <v>116</v>
      </c>
      <c r="E74" s="108">
        <v>147500</v>
      </c>
      <c r="F74" s="109">
        <v>4535484</v>
      </c>
      <c r="G74" s="110">
        <v>3.2000000000000001E-2</v>
      </c>
      <c r="H74" s="111">
        <v>3.5000000000000003E-2</v>
      </c>
      <c r="I74" s="111">
        <v>2.5999999999999999E-2</v>
      </c>
      <c r="J74" s="111">
        <v>2.5999999999999999E-2</v>
      </c>
      <c r="K74" s="111">
        <v>3.1155943003237326E-2</v>
      </c>
      <c r="L74" s="111">
        <v>2.2775806382446737E-2</v>
      </c>
    </row>
    <row r="75" spans="1:12" ht="14.1" customHeight="1">
      <c r="A75" s="103" t="s">
        <v>313</v>
      </c>
      <c r="B75" s="105" t="s">
        <v>391</v>
      </c>
      <c r="C75" s="106" t="s">
        <v>326</v>
      </c>
      <c r="D75" s="107" t="s">
        <v>117</v>
      </c>
      <c r="E75" s="108">
        <v>583379</v>
      </c>
      <c r="F75" s="109">
        <v>13838118</v>
      </c>
      <c r="G75" s="110">
        <v>4.2000000000000003E-2</v>
      </c>
      <c r="H75" s="111">
        <v>4.4999999999999998E-2</v>
      </c>
      <c r="I75" s="111">
        <v>3.3000000000000002E-2</v>
      </c>
      <c r="J75" s="111">
        <v>4.2000000000000003E-2</v>
      </c>
      <c r="K75" s="111">
        <v>3.4317606730098815E-2</v>
      </c>
      <c r="L75" s="111">
        <v>3.2069461182303811E-2</v>
      </c>
    </row>
    <row r="76" spans="1:12" ht="14.1" customHeight="1">
      <c r="A76" s="103" t="s">
        <v>333</v>
      </c>
      <c r="B76" s="105" t="s">
        <v>392</v>
      </c>
      <c r="C76" s="106" t="s">
        <v>326</v>
      </c>
      <c r="D76" s="107" t="s">
        <v>118</v>
      </c>
      <c r="E76" s="108">
        <v>434926</v>
      </c>
      <c r="F76" s="109">
        <v>19671082</v>
      </c>
      <c r="G76" s="110">
        <v>2.1999999999999999E-2</v>
      </c>
      <c r="H76" s="111">
        <v>2.1000000000000001E-2</v>
      </c>
      <c r="I76" s="111">
        <v>1.9E-2</v>
      </c>
      <c r="J76" s="111">
        <v>2.3E-2</v>
      </c>
      <c r="K76" s="111">
        <v>1.9301951714884778E-2</v>
      </c>
      <c r="L76" s="111">
        <v>2.0930384341582651E-2</v>
      </c>
    </row>
    <row r="77" spans="1:12" ht="14.1" customHeight="1">
      <c r="A77" s="103" t="s">
        <v>313</v>
      </c>
      <c r="B77" s="105" t="s">
        <v>393</v>
      </c>
      <c r="C77" s="106" t="s">
        <v>326</v>
      </c>
      <c r="D77" s="107" t="s">
        <v>119</v>
      </c>
      <c r="E77" s="108">
        <v>309799</v>
      </c>
      <c r="F77" s="109">
        <v>13236572</v>
      </c>
      <c r="G77" s="110">
        <v>2.3E-2</v>
      </c>
      <c r="H77" s="111">
        <v>3.5999999999999997E-2</v>
      </c>
      <c r="I77" s="111">
        <v>3.5000000000000003E-2</v>
      </c>
      <c r="J77" s="111">
        <v>3.2000000000000001E-2</v>
      </c>
      <c r="K77" s="111">
        <v>3.1993846699617391E-2</v>
      </c>
      <c r="L77" s="111">
        <v>3.3811264448219552E-2</v>
      </c>
    </row>
    <row r="78" spans="1:12" ht="14.1" customHeight="1">
      <c r="A78" s="103" t="s">
        <v>316</v>
      </c>
      <c r="B78" s="105" t="s">
        <v>394</v>
      </c>
      <c r="C78" s="106" t="s">
        <v>315</v>
      </c>
      <c r="D78" s="107" t="s">
        <v>120</v>
      </c>
      <c r="E78" s="108">
        <v>277022</v>
      </c>
      <c r="F78" s="109">
        <v>5637988</v>
      </c>
      <c r="G78" s="110">
        <v>4.9000000000000002E-2</v>
      </c>
      <c r="H78" s="111">
        <v>3.6999999999999998E-2</v>
      </c>
      <c r="I78" s="111">
        <v>7.6999999999999999E-2</v>
      </c>
      <c r="J78" s="111">
        <v>2.8000000000000001E-2</v>
      </c>
      <c r="K78" s="111">
        <v>3.9775786139720035E-2</v>
      </c>
      <c r="L78" s="111">
        <v>3.9426196438846442E-2</v>
      </c>
    </row>
    <row r="79" spans="1:12" ht="14.1" customHeight="1">
      <c r="A79" s="103" t="s">
        <v>310</v>
      </c>
      <c r="B79" s="105" t="s">
        <v>395</v>
      </c>
      <c r="C79" s="106" t="s">
        <v>312</v>
      </c>
      <c r="D79" s="107" t="s">
        <v>121</v>
      </c>
      <c r="E79" s="108">
        <v>2301305</v>
      </c>
      <c r="F79" s="109">
        <v>75822283</v>
      </c>
      <c r="G79" s="110">
        <v>0.03</v>
      </c>
      <c r="H79" s="111">
        <v>3.4000000000000002E-2</v>
      </c>
      <c r="I79" s="111">
        <v>3.3000000000000002E-2</v>
      </c>
      <c r="J79" s="111">
        <v>3.3000000000000002E-2</v>
      </c>
      <c r="K79" s="111">
        <v>2.9560957344692596E-2</v>
      </c>
      <c r="L79" s="111">
        <v>3.227594418842912E-2</v>
      </c>
    </row>
    <row r="80" spans="1:12" ht="14.1" customHeight="1">
      <c r="A80" s="103" t="s">
        <v>313</v>
      </c>
      <c r="B80" s="105" t="s">
        <v>396</v>
      </c>
      <c r="C80" s="106" t="s">
        <v>318</v>
      </c>
      <c r="D80" s="107" t="s">
        <v>122</v>
      </c>
      <c r="E80" s="108">
        <v>622967</v>
      </c>
      <c r="F80" s="109">
        <v>11619147</v>
      </c>
      <c r="G80" s="110">
        <v>5.2999999999999999E-2</v>
      </c>
      <c r="H80" s="111">
        <v>5.1999999999999998E-2</v>
      </c>
      <c r="I80" s="111">
        <v>0.04</v>
      </c>
      <c r="J80" s="111">
        <v>4.2999999999999997E-2</v>
      </c>
      <c r="K80" s="111">
        <v>3.0141626709945298E-2</v>
      </c>
      <c r="L80" s="111">
        <v>3.0945395407219897E-2</v>
      </c>
    </row>
    <row r="81" spans="1:12" ht="14.1" customHeight="1">
      <c r="A81" s="103" t="s">
        <v>313</v>
      </c>
      <c r="B81" s="105" t="s">
        <v>397</v>
      </c>
      <c r="C81" s="106" t="s">
        <v>326</v>
      </c>
      <c r="D81" s="107" t="s">
        <v>123</v>
      </c>
      <c r="E81" s="108">
        <v>467513</v>
      </c>
      <c r="F81" s="109">
        <v>14241565</v>
      </c>
      <c r="G81" s="110">
        <v>3.2000000000000001E-2</v>
      </c>
      <c r="H81" s="111">
        <v>3.4000000000000002E-2</v>
      </c>
      <c r="I81" s="111">
        <v>2.7E-2</v>
      </c>
      <c r="J81" s="111">
        <v>2.7E-2</v>
      </c>
      <c r="K81" s="111">
        <v>1.9330695369138184E-2</v>
      </c>
      <c r="L81" s="111">
        <v>2.5840002360217714E-2</v>
      </c>
    </row>
    <row r="82" spans="1:12" ht="14.1" customHeight="1">
      <c r="A82" s="103" t="s">
        <v>333</v>
      </c>
      <c r="B82" s="105" t="s">
        <v>398</v>
      </c>
      <c r="C82" s="106" t="s">
        <v>326</v>
      </c>
      <c r="D82" s="107" t="s">
        <v>124</v>
      </c>
      <c r="E82" s="108">
        <v>747227</v>
      </c>
      <c r="F82" s="109">
        <v>23594305</v>
      </c>
      <c r="G82" s="110">
        <v>3.1E-2</v>
      </c>
      <c r="H82" s="111">
        <v>3.3000000000000002E-2</v>
      </c>
      <c r="I82" s="111">
        <v>3.5999999999999997E-2</v>
      </c>
      <c r="J82" s="111">
        <v>3.6999999999999998E-2</v>
      </c>
      <c r="K82" s="111">
        <v>4.1473873825056989E-2</v>
      </c>
      <c r="L82" s="111">
        <v>3.7241005541492796E-2</v>
      </c>
    </row>
    <row r="83" spans="1:12" ht="14.1" customHeight="1">
      <c r="A83" s="103" t="s">
        <v>333</v>
      </c>
      <c r="B83" s="105" t="s">
        <v>399</v>
      </c>
      <c r="C83" s="106" t="s">
        <v>326</v>
      </c>
      <c r="D83" s="107" t="s">
        <v>125</v>
      </c>
      <c r="E83" s="108">
        <v>542561</v>
      </c>
      <c r="F83" s="109">
        <v>24176986</v>
      </c>
      <c r="G83" s="110">
        <v>2.1999999999999999E-2</v>
      </c>
      <c r="H83" s="111">
        <v>2.1000000000000001E-2</v>
      </c>
      <c r="I83" s="111">
        <v>2.1000000000000001E-2</v>
      </c>
      <c r="J83" s="111">
        <v>2.5000000000000001E-2</v>
      </c>
      <c r="K83" s="111">
        <v>2.3493083005036167E-2</v>
      </c>
      <c r="L83" s="111">
        <v>2.3189788066602466E-2</v>
      </c>
    </row>
    <row r="84" spans="1:12" ht="14.1" customHeight="1">
      <c r="A84" s="103" t="s">
        <v>313</v>
      </c>
      <c r="B84" s="105" t="s">
        <v>400</v>
      </c>
      <c r="C84" s="106" t="s">
        <v>326</v>
      </c>
      <c r="D84" s="113" t="s">
        <v>126</v>
      </c>
      <c r="E84" s="108">
        <v>270458</v>
      </c>
      <c r="F84" s="109">
        <v>12227217</v>
      </c>
      <c r="G84" s="110">
        <v>2.1999999999999999E-2</v>
      </c>
      <c r="H84" s="111">
        <v>2.1999999999999999E-2</v>
      </c>
      <c r="I84" s="111">
        <v>2.3E-2</v>
      </c>
      <c r="J84" s="111">
        <v>0.03</v>
      </c>
      <c r="K84" s="111">
        <v>2.7080549829548498E-2</v>
      </c>
      <c r="L84" s="111">
        <v>2.1917050708585028E-2</v>
      </c>
    </row>
    <row r="85" spans="1:12" ht="14.1" customHeight="1">
      <c r="A85" s="103" t="s">
        <v>313</v>
      </c>
      <c r="B85" s="105" t="s">
        <v>401</v>
      </c>
      <c r="C85" s="106" t="s">
        <v>326</v>
      </c>
      <c r="D85" s="107" t="s">
        <v>127</v>
      </c>
      <c r="E85" s="108">
        <v>320348</v>
      </c>
      <c r="F85" s="109">
        <v>13638338</v>
      </c>
      <c r="G85" s="110">
        <v>2.3E-2</v>
      </c>
      <c r="H85" s="111">
        <v>5.0999999999999997E-2</v>
      </c>
      <c r="I85" s="111">
        <v>3.5000000000000003E-2</v>
      </c>
      <c r="J85" s="111">
        <v>3.6999999999999998E-2</v>
      </c>
      <c r="K85" s="111">
        <v>2.8500358599322519E-2</v>
      </c>
      <c r="L85" s="111">
        <v>2.4515312891667404E-2</v>
      </c>
    </row>
    <row r="86" spans="1:12" ht="14.1" customHeight="1">
      <c r="A86" s="103" t="s">
        <v>333</v>
      </c>
      <c r="B86" s="105" t="s">
        <v>402</v>
      </c>
      <c r="C86" s="106" t="s">
        <v>326</v>
      </c>
      <c r="D86" s="107" t="s">
        <v>128</v>
      </c>
      <c r="E86" s="108">
        <v>589444</v>
      </c>
      <c r="F86" s="109">
        <v>22489254</v>
      </c>
      <c r="G86" s="110">
        <v>2.5999999999999999E-2</v>
      </c>
      <c r="H86" s="111">
        <v>2.5000000000000001E-2</v>
      </c>
      <c r="I86" s="111">
        <v>2.7E-2</v>
      </c>
      <c r="J86" s="111">
        <v>2.7E-2</v>
      </c>
      <c r="K86" s="111">
        <v>3.0652137908557156E-2</v>
      </c>
      <c r="L86" s="111">
        <v>2.6125667930920329E-2</v>
      </c>
    </row>
    <row r="87" spans="1:12" ht="14.1" customHeight="1">
      <c r="A87" s="103" t="s">
        <v>302</v>
      </c>
      <c r="B87" s="105" t="s">
        <v>403</v>
      </c>
      <c r="C87" s="106" t="s">
        <v>315</v>
      </c>
      <c r="D87" s="107" t="s">
        <v>129</v>
      </c>
      <c r="E87" s="108">
        <v>113491</v>
      </c>
      <c r="F87" s="109">
        <v>2269122</v>
      </c>
      <c r="G87" s="110">
        <v>0.05</v>
      </c>
      <c r="H87" s="111">
        <v>4.3999999999999997E-2</v>
      </c>
      <c r="I87" s="111">
        <v>4.2000000000000003E-2</v>
      </c>
      <c r="J87" s="111">
        <v>5.2999999999999999E-2</v>
      </c>
      <c r="K87" s="111">
        <v>7.1501216090509592E-2</v>
      </c>
      <c r="L87" s="111">
        <v>6.5794418322793022E-2</v>
      </c>
    </row>
    <row r="88" spans="1:12" ht="14.1" customHeight="1">
      <c r="A88" s="103" t="s">
        <v>313</v>
      </c>
      <c r="B88" s="105" t="s">
        <v>404</v>
      </c>
      <c r="C88" s="106" t="s">
        <v>326</v>
      </c>
      <c r="D88" s="107" t="s">
        <v>130</v>
      </c>
      <c r="E88" s="108">
        <v>1240430</v>
      </c>
      <c r="F88" s="109">
        <v>17065618</v>
      </c>
      <c r="G88" s="110">
        <v>7.1999999999999995E-2</v>
      </c>
      <c r="H88" s="111">
        <v>5.1999999999999998E-2</v>
      </c>
      <c r="I88" s="111">
        <v>5.5E-2</v>
      </c>
      <c r="J88" s="111">
        <v>4.3999999999999997E-2</v>
      </c>
      <c r="K88" s="111">
        <v>5.1963431522910504E-2</v>
      </c>
      <c r="L88" s="111">
        <v>3.8859415098874014E-2</v>
      </c>
    </row>
    <row r="89" spans="1:12" ht="14.1" customHeight="1">
      <c r="A89" s="103" t="s">
        <v>302</v>
      </c>
      <c r="B89" s="105" t="s">
        <v>405</v>
      </c>
      <c r="C89" s="106" t="s">
        <v>406</v>
      </c>
      <c r="D89" s="107" t="s">
        <v>407</v>
      </c>
      <c r="E89" s="108">
        <v>43058</v>
      </c>
      <c r="F89" s="109">
        <v>3491439</v>
      </c>
      <c r="G89" s="110">
        <v>1.2E-2</v>
      </c>
      <c r="H89" s="111">
        <v>1.0999999999999999E-2</v>
      </c>
      <c r="I89" s="111">
        <v>1.4E-2</v>
      </c>
      <c r="J89" s="111">
        <v>1.2999999999999999E-2</v>
      </c>
      <c r="K89" s="111">
        <v>2.9251501407973314E-2</v>
      </c>
      <c r="L89" s="111">
        <v>1.7238491612712431E-2</v>
      </c>
    </row>
    <row r="90" spans="1:12" ht="14.1" customHeight="1">
      <c r="A90" s="103" t="s">
        <v>302</v>
      </c>
      <c r="B90" s="105" t="s">
        <v>408</v>
      </c>
      <c r="C90" s="106" t="s">
        <v>406</v>
      </c>
      <c r="D90" s="107" t="s">
        <v>409</v>
      </c>
      <c r="E90" s="108">
        <v>63039</v>
      </c>
      <c r="F90" s="109">
        <v>2218228</v>
      </c>
      <c r="G90" s="110">
        <v>2.8000000000000001E-2</v>
      </c>
      <c r="H90" s="111">
        <v>3.2000000000000001E-2</v>
      </c>
      <c r="I90" s="111">
        <v>2.3E-2</v>
      </c>
      <c r="J90" s="111">
        <v>2.9000000000000001E-2</v>
      </c>
      <c r="K90" s="111">
        <v>3.5681838963209159E-2</v>
      </c>
      <c r="L90" s="111">
        <v>2.7736578574157126E-2</v>
      </c>
    </row>
    <row r="91" spans="1:12" ht="14.1" customHeight="1">
      <c r="A91" s="103" t="s">
        <v>302</v>
      </c>
      <c r="B91" s="105" t="s">
        <v>410</v>
      </c>
      <c r="C91" s="106" t="s">
        <v>406</v>
      </c>
      <c r="D91" s="114" t="s">
        <v>411</v>
      </c>
      <c r="E91" s="108">
        <v>441699</v>
      </c>
      <c r="F91" s="109">
        <v>7203879</v>
      </c>
      <c r="G91" s="110">
        <v>6.0999999999999999E-2</v>
      </c>
      <c r="H91" s="111">
        <v>5.6000000000000001E-2</v>
      </c>
      <c r="I91" s="111">
        <v>4.5999999999999999E-2</v>
      </c>
      <c r="J91" s="111">
        <v>0.05</v>
      </c>
      <c r="K91" s="111">
        <v>5.1359527504841178E-2</v>
      </c>
      <c r="L91" s="111">
        <v>4.6991898206509522E-2</v>
      </c>
    </row>
    <row r="92" spans="1:12" ht="14.1" customHeight="1">
      <c r="A92" s="103" t="s">
        <v>303</v>
      </c>
      <c r="B92" s="105" t="s">
        <v>412</v>
      </c>
      <c r="C92" s="106" t="s">
        <v>406</v>
      </c>
      <c r="D92" s="114" t="s">
        <v>413</v>
      </c>
      <c r="E92" s="108">
        <v>498876</v>
      </c>
      <c r="F92" s="109">
        <v>8380594</v>
      </c>
      <c r="G92" s="110">
        <v>5.8999999999999997E-2</v>
      </c>
      <c r="H92" s="111">
        <v>5.1999999999999998E-2</v>
      </c>
      <c r="I92" s="111">
        <v>5.2999999999999999E-2</v>
      </c>
      <c r="J92" s="111">
        <v>5.2999999999999999E-2</v>
      </c>
      <c r="K92" s="111">
        <v>5.2140785788669604E-2</v>
      </c>
      <c r="L92" s="111">
        <v>5.081713408383557E-2</v>
      </c>
    </row>
    <row r="93" spans="1:12" ht="14.1" customHeight="1">
      <c r="A93" s="99"/>
      <c r="B93" s="115"/>
      <c r="C93" s="115"/>
      <c r="D93" s="116" t="s">
        <v>414</v>
      </c>
      <c r="E93" s="117">
        <f>SUM(E7:E92)</f>
        <v>65889290</v>
      </c>
      <c r="F93" s="118">
        <f>SUM(F7:F92)</f>
        <v>1767833826</v>
      </c>
      <c r="G93" s="119">
        <f>IF(ISERR(E93/F93),"　 　 －",E93/F93)</f>
        <v>3.7271201077244236E-2</v>
      </c>
      <c r="H93" s="119">
        <v>3.9442174048835689E-2</v>
      </c>
      <c r="I93" s="119">
        <v>4.2300181908942261E-2</v>
      </c>
      <c r="J93" s="119">
        <v>3.817523072205864E-2</v>
      </c>
      <c r="K93" s="119">
        <v>3.6361878044001116E-2</v>
      </c>
      <c r="L93" s="119">
        <v>3.5185254461783874E-2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3.5895348837209282E-2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0BB7F-37B8-4C80-9550-6D6E8101C3AD}">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518</v>
      </c>
      <c r="B1" s="186"/>
      <c r="C1" s="186"/>
      <c r="D1" s="186"/>
      <c r="E1" s="186"/>
      <c r="F1" s="186"/>
      <c r="G1" s="186"/>
      <c r="H1" s="186"/>
      <c r="I1" s="186"/>
      <c r="J1" s="186"/>
      <c r="K1" s="186"/>
      <c r="L1" s="186"/>
      <c r="M1" s="92"/>
    </row>
    <row r="2" spans="1:13" s="95" customFormat="1" ht="57" customHeight="1">
      <c r="A2" s="187" t="s">
        <v>519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15096229</v>
      </c>
      <c r="F7" s="109">
        <v>101058013</v>
      </c>
      <c r="G7" s="110">
        <v>0.14899999999999999</v>
      </c>
      <c r="H7" s="111">
        <v>0.129</v>
      </c>
      <c r="I7" s="111">
        <v>0.13600000000000001</v>
      </c>
      <c r="J7" s="111">
        <v>0.14299999999999999</v>
      </c>
      <c r="K7" s="111">
        <v>0.15632165811420873</v>
      </c>
      <c r="L7" s="111">
        <v>0.15620709502641611</v>
      </c>
    </row>
    <row r="8" spans="1:13" ht="14.1" customHeight="1">
      <c r="A8" s="103" t="s">
        <v>313</v>
      </c>
      <c r="B8" s="105" t="s">
        <v>314</v>
      </c>
      <c r="C8" s="106" t="s">
        <v>315</v>
      </c>
      <c r="D8" s="107" t="s">
        <v>10</v>
      </c>
      <c r="E8" s="108">
        <v>218547</v>
      </c>
      <c r="F8" s="109">
        <v>11286769</v>
      </c>
      <c r="G8" s="110">
        <v>1.9E-2</v>
      </c>
      <c r="H8" s="111">
        <v>1.6E-2</v>
      </c>
      <c r="I8" s="111">
        <v>1.7000000000000001E-2</v>
      </c>
      <c r="J8" s="111">
        <v>1.7999999999999999E-2</v>
      </c>
      <c r="K8" s="111">
        <v>2.0060836859426421E-2</v>
      </c>
      <c r="L8" s="111">
        <v>2.0338260052891355E-2</v>
      </c>
    </row>
    <row r="9" spans="1:13" ht="14.1" customHeight="1">
      <c r="A9" s="103" t="s">
        <v>316</v>
      </c>
      <c r="B9" s="105" t="s">
        <v>317</v>
      </c>
      <c r="C9" s="106" t="s">
        <v>318</v>
      </c>
      <c r="D9" s="107" t="s">
        <v>11</v>
      </c>
      <c r="E9" s="108">
        <v>595197</v>
      </c>
      <c r="F9" s="109">
        <v>5784999</v>
      </c>
      <c r="G9" s="110">
        <v>0.10199999999999999</v>
      </c>
      <c r="H9" s="111">
        <v>7.8E-2</v>
      </c>
      <c r="I9" s="111">
        <v>6.5000000000000002E-2</v>
      </c>
      <c r="J9" s="111">
        <v>5.8999999999999997E-2</v>
      </c>
      <c r="K9" s="111">
        <v>7.3915744042034159E-2</v>
      </c>
      <c r="L9" s="111">
        <v>6.5815319909227413E-2</v>
      </c>
    </row>
    <row r="10" spans="1:13" ht="14.1" customHeight="1">
      <c r="A10" s="103" t="s">
        <v>316</v>
      </c>
      <c r="B10" s="105" t="s">
        <v>319</v>
      </c>
      <c r="C10" s="106" t="s">
        <v>320</v>
      </c>
      <c r="D10" s="107" t="s">
        <v>12</v>
      </c>
      <c r="E10" s="108">
        <v>144809</v>
      </c>
      <c r="F10" s="109">
        <v>3430394</v>
      </c>
      <c r="G10" s="110">
        <v>4.2000000000000003E-2</v>
      </c>
      <c r="H10" s="111">
        <v>2.7E-2</v>
      </c>
      <c r="I10" s="111">
        <v>2.7E-2</v>
      </c>
      <c r="J10" s="111">
        <v>2.8000000000000001E-2</v>
      </c>
      <c r="K10" s="111">
        <v>2.7762535477767265E-2</v>
      </c>
      <c r="L10" s="111">
        <v>3.8738915411063314E-2</v>
      </c>
    </row>
    <row r="11" spans="1:13" ht="14.1" customHeight="1">
      <c r="A11" s="103" t="s">
        <v>303</v>
      </c>
      <c r="B11" s="105" t="s">
        <v>321</v>
      </c>
      <c r="C11" s="106" t="s">
        <v>318</v>
      </c>
      <c r="D11" s="107" t="s">
        <v>13</v>
      </c>
      <c r="E11" s="108">
        <v>626192</v>
      </c>
      <c r="F11" s="109">
        <v>5621322</v>
      </c>
      <c r="G11" s="110">
        <v>0.111</v>
      </c>
      <c r="H11" s="111">
        <v>0.111</v>
      </c>
      <c r="I11" s="111">
        <v>0.122</v>
      </c>
      <c r="J11" s="111">
        <v>0.13100000000000001</v>
      </c>
      <c r="K11" s="111">
        <v>0.13877413560844185</v>
      </c>
      <c r="L11" s="111">
        <v>0.16957590216225416</v>
      </c>
    </row>
    <row r="12" spans="1:13" ht="14.1" customHeight="1">
      <c r="A12" s="103" t="s">
        <v>302</v>
      </c>
      <c r="B12" s="105" t="s">
        <v>322</v>
      </c>
      <c r="C12" s="106" t="s">
        <v>323</v>
      </c>
      <c r="D12" s="107" t="s">
        <v>14</v>
      </c>
      <c r="E12" s="108">
        <v>970990</v>
      </c>
      <c r="F12" s="109">
        <v>27695501</v>
      </c>
      <c r="G12" s="110">
        <v>3.5000000000000003E-2</v>
      </c>
      <c r="H12" s="111">
        <v>4.2000000000000003E-2</v>
      </c>
      <c r="I12" s="111">
        <v>4.1000000000000002E-2</v>
      </c>
      <c r="J12" s="111">
        <v>4.3999999999999997E-2</v>
      </c>
      <c r="K12" s="111">
        <v>4.8966571226713274E-2</v>
      </c>
      <c r="L12" s="111">
        <v>4.6874298491794676E-2</v>
      </c>
    </row>
    <row r="13" spans="1:13" ht="14.1" customHeight="1">
      <c r="A13" s="103" t="s">
        <v>303</v>
      </c>
      <c r="B13" s="105" t="s">
        <v>324</v>
      </c>
      <c r="C13" s="106" t="s">
        <v>318</v>
      </c>
      <c r="D13" s="107" t="s">
        <v>15</v>
      </c>
      <c r="E13" s="108">
        <v>253284</v>
      </c>
      <c r="F13" s="109">
        <v>4176650</v>
      </c>
      <c r="G13" s="110">
        <v>0.06</v>
      </c>
      <c r="H13" s="111">
        <v>6.6000000000000003E-2</v>
      </c>
      <c r="I13" s="111">
        <v>6.2E-2</v>
      </c>
      <c r="J13" s="111">
        <v>6.7000000000000004E-2</v>
      </c>
      <c r="K13" s="111">
        <v>7.2401586514625679E-2</v>
      </c>
      <c r="L13" s="111">
        <v>6.4668991477129359E-2</v>
      </c>
    </row>
    <row r="14" spans="1:13" ht="14.1" customHeight="1">
      <c r="A14" s="103" t="s">
        <v>313</v>
      </c>
      <c r="B14" s="105" t="s">
        <v>325</v>
      </c>
      <c r="C14" s="106" t="s">
        <v>326</v>
      </c>
      <c r="D14" s="107" t="s">
        <v>16</v>
      </c>
      <c r="E14" s="108">
        <v>2359443</v>
      </c>
      <c r="F14" s="109">
        <v>39020647</v>
      </c>
      <c r="G14" s="110">
        <v>0.06</v>
      </c>
      <c r="H14" s="111">
        <v>5.1999999999999998E-2</v>
      </c>
      <c r="I14" s="111">
        <v>0.05</v>
      </c>
      <c r="J14" s="111">
        <v>0.05</v>
      </c>
      <c r="K14" s="111">
        <v>6.0208237865739644E-2</v>
      </c>
      <c r="L14" s="111">
        <v>5.0096729797840647E-2</v>
      </c>
    </row>
    <row r="15" spans="1:13" ht="14.1" customHeight="1">
      <c r="A15" s="103" t="s">
        <v>313</v>
      </c>
      <c r="B15" s="105" t="s">
        <v>327</v>
      </c>
      <c r="C15" s="106" t="s">
        <v>328</v>
      </c>
      <c r="D15" s="107" t="s">
        <v>17</v>
      </c>
      <c r="E15" s="108">
        <v>1090132</v>
      </c>
      <c r="F15" s="109">
        <v>13896250</v>
      </c>
      <c r="G15" s="110">
        <v>7.8E-2</v>
      </c>
      <c r="H15" s="111">
        <v>9.6000000000000002E-2</v>
      </c>
      <c r="I15" s="111">
        <v>9.9000000000000005E-2</v>
      </c>
      <c r="J15" s="111">
        <v>9.6000000000000002E-2</v>
      </c>
      <c r="K15" s="111">
        <v>8.5629537504858147E-2</v>
      </c>
      <c r="L15" s="111">
        <v>7.5284448349625999E-2</v>
      </c>
    </row>
    <row r="16" spans="1:13" ht="14.1" customHeight="1">
      <c r="A16" s="103" t="s">
        <v>310</v>
      </c>
      <c r="B16" s="105" t="s">
        <v>329</v>
      </c>
      <c r="C16" s="106" t="s">
        <v>312</v>
      </c>
      <c r="D16" s="107" t="s">
        <v>18</v>
      </c>
      <c r="E16" s="108">
        <v>29546545</v>
      </c>
      <c r="F16" s="109">
        <v>152064364</v>
      </c>
      <c r="G16" s="110">
        <v>0.19400000000000001</v>
      </c>
      <c r="H16" s="111">
        <v>0.189</v>
      </c>
      <c r="I16" s="111">
        <v>0.17499999999999999</v>
      </c>
      <c r="J16" s="111">
        <v>0.154</v>
      </c>
      <c r="K16" s="111">
        <v>0.17371592178442508</v>
      </c>
      <c r="L16" s="111">
        <v>0.22621023823201877</v>
      </c>
    </row>
    <row r="17" spans="1:12" ht="14.1" customHeight="1">
      <c r="A17" s="103" t="s">
        <v>303</v>
      </c>
      <c r="B17" s="105" t="s">
        <v>330</v>
      </c>
      <c r="C17" s="106" t="s">
        <v>315</v>
      </c>
      <c r="D17" s="107" t="s">
        <v>19</v>
      </c>
      <c r="E17" s="108">
        <v>175886</v>
      </c>
      <c r="F17" s="109">
        <v>4433841</v>
      </c>
      <c r="G17" s="110">
        <v>3.9E-2</v>
      </c>
      <c r="H17" s="111">
        <v>4.2000000000000003E-2</v>
      </c>
      <c r="I17" s="111">
        <v>3.1E-2</v>
      </c>
      <c r="J17" s="111">
        <v>2.5999999999999999E-2</v>
      </c>
      <c r="K17" s="111">
        <v>2.7353309667989142E-2</v>
      </c>
      <c r="L17" s="111">
        <v>4.0480657547236863E-2</v>
      </c>
    </row>
    <row r="18" spans="1:12" ht="14.1" customHeight="1">
      <c r="A18" s="103" t="s">
        <v>331</v>
      </c>
      <c r="B18" s="105" t="s">
        <v>332</v>
      </c>
      <c r="C18" s="106" t="s">
        <v>326</v>
      </c>
      <c r="D18" s="107" t="s">
        <v>20</v>
      </c>
      <c r="E18" s="108">
        <v>1796136</v>
      </c>
      <c r="F18" s="109">
        <v>33628260</v>
      </c>
      <c r="G18" s="110">
        <v>5.2999999999999999E-2</v>
      </c>
      <c r="H18" s="111">
        <v>4.9000000000000002E-2</v>
      </c>
      <c r="I18" s="111">
        <v>4.4999999999999998E-2</v>
      </c>
      <c r="J18" s="111">
        <v>5.0999999999999997E-2</v>
      </c>
      <c r="K18" s="111">
        <v>5.4247595399149473E-2</v>
      </c>
      <c r="L18" s="111">
        <v>6.3866009961623921E-2</v>
      </c>
    </row>
    <row r="19" spans="1:12" ht="14.1" customHeight="1">
      <c r="A19" s="103" t="s">
        <v>333</v>
      </c>
      <c r="B19" s="105" t="s">
        <v>334</v>
      </c>
      <c r="C19" s="106" t="s">
        <v>326</v>
      </c>
      <c r="D19" s="107" t="s">
        <v>21</v>
      </c>
      <c r="E19" s="108">
        <v>4594623</v>
      </c>
      <c r="F19" s="109">
        <v>43080358</v>
      </c>
      <c r="G19" s="110">
        <v>0.106</v>
      </c>
      <c r="H19" s="111">
        <v>6.0999999999999999E-2</v>
      </c>
      <c r="I19" s="111">
        <v>7.1999999999999995E-2</v>
      </c>
      <c r="J19" s="111">
        <v>6.8000000000000005E-2</v>
      </c>
      <c r="K19" s="111">
        <v>7.177629227139487E-2</v>
      </c>
      <c r="L19" s="111">
        <v>7.2407154176258509E-2</v>
      </c>
    </row>
    <row r="20" spans="1:12" ht="14.1" customHeight="1">
      <c r="A20" s="103" t="s">
        <v>331</v>
      </c>
      <c r="B20" s="105" t="s">
        <v>335</v>
      </c>
      <c r="C20" s="106" t="s">
        <v>328</v>
      </c>
      <c r="D20" s="107" t="s">
        <v>22</v>
      </c>
      <c r="E20" s="108">
        <v>892112</v>
      </c>
      <c r="F20" s="109">
        <v>8424180</v>
      </c>
      <c r="G20" s="110">
        <v>0.105</v>
      </c>
      <c r="H20" s="111">
        <v>6.0999999999999999E-2</v>
      </c>
      <c r="I20" s="111">
        <v>6.6000000000000003E-2</v>
      </c>
      <c r="J20" s="111">
        <v>0.08</v>
      </c>
      <c r="K20" s="111">
        <v>7.5243280687170955E-2</v>
      </c>
      <c r="L20" s="111">
        <v>4.2775258158396244E-2</v>
      </c>
    </row>
    <row r="21" spans="1:12" ht="14.1" customHeight="1">
      <c r="A21" s="103" t="s">
        <v>313</v>
      </c>
      <c r="B21" s="105" t="s">
        <v>336</v>
      </c>
      <c r="C21" s="106" t="s">
        <v>328</v>
      </c>
      <c r="D21" s="107" t="s">
        <v>23</v>
      </c>
      <c r="E21" s="108">
        <v>1315197</v>
      </c>
      <c r="F21" s="109">
        <v>13939893</v>
      </c>
      <c r="G21" s="110">
        <v>9.4E-2</v>
      </c>
      <c r="H21" s="111">
        <v>8.6999999999999994E-2</v>
      </c>
      <c r="I21" s="111">
        <v>8.7999999999999995E-2</v>
      </c>
      <c r="J21" s="111">
        <v>7.6999999999999999E-2</v>
      </c>
      <c r="K21" s="111">
        <v>6.1688543504818789E-2</v>
      </c>
      <c r="L21" s="111">
        <v>7.8750310064586479E-2</v>
      </c>
    </row>
    <row r="22" spans="1:12" ht="14.1" customHeight="1">
      <c r="A22" s="103" t="s">
        <v>337</v>
      </c>
      <c r="B22" s="105" t="s">
        <v>338</v>
      </c>
      <c r="C22" s="106" t="s">
        <v>326</v>
      </c>
      <c r="D22" s="107" t="s">
        <v>24</v>
      </c>
      <c r="E22" s="108">
        <v>13968624</v>
      </c>
      <c r="F22" s="109">
        <v>101841306</v>
      </c>
      <c r="G22" s="110">
        <v>0.13700000000000001</v>
      </c>
      <c r="H22" s="111">
        <v>0.112</v>
      </c>
      <c r="I22" s="111">
        <v>0.10199999999999999</v>
      </c>
      <c r="J22" s="111">
        <v>0.10299999999999999</v>
      </c>
      <c r="K22" s="111">
        <v>0.10160098133269377</v>
      </c>
      <c r="L22" s="111">
        <v>9.8167058019792475E-2</v>
      </c>
    </row>
    <row r="23" spans="1:12" ht="14.1" customHeight="1">
      <c r="A23" s="103" t="s">
        <v>302</v>
      </c>
      <c r="B23" s="105" t="s">
        <v>339</v>
      </c>
      <c r="C23" s="106" t="s">
        <v>318</v>
      </c>
      <c r="D23" s="107" t="s">
        <v>25</v>
      </c>
      <c r="E23" s="108">
        <v>126232</v>
      </c>
      <c r="F23" s="109">
        <v>3017080</v>
      </c>
      <c r="G23" s="110">
        <v>4.1000000000000002E-2</v>
      </c>
      <c r="H23" s="111">
        <v>4.4999999999999998E-2</v>
      </c>
      <c r="I23" s="111">
        <v>2.1000000000000001E-2</v>
      </c>
      <c r="J23" s="111">
        <v>8.1000000000000003E-2</v>
      </c>
      <c r="K23" s="111">
        <v>1.9403444034440345E-2</v>
      </c>
      <c r="L23" s="111">
        <v>2.041474569281243E-2</v>
      </c>
    </row>
    <row r="24" spans="1:12" ht="14.1" customHeight="1">
      <c r="A24" s="103" t="s">
        <v>331</v>
      </c>
      <c r="B24" s="105" t="s">
        <v>340</v>
      </c>
      <c r="C24" s="106" t="s">
        <v>328</v>
      </c>
      <c r="D24" s="107" t="s">
        <v>26</v>
      </c>
      <c r="E24" s="108">
        <v>928284</v>
      </c>
      <c r="F24" s="109">
        <v>10111392</v>
      </c>
      <c r="G24" s="110">
        <v>9.0999999999999998E-2</v>
      </c>
      <c r="H24" s="111">
        <v>9.5000000000000001E-2</v>
      </c>
      <c r="I24" s="111">
        <v>6.7000000000000004E-2</v>
      </c>
      <c r="J24" s="111">
        <v>8.1000000000000003E-2</v>
      </c>
      <c r="K24" s="111">
        <v>8.7298148331517972E-2</v>
      </c>
      <c r="L24" s="111">
        <v>8.7180998868144982E-2</v>
      </c>
    </row>
    <row r="25" spans="1:12" ht="14.1" customHeight="1">
      <c r="A25" s="103" t="s">
        <v>313</v>
      </c>
      <c r="B25" s="105" t="s">
        <v>341</v>
      </c>
      <c r="C25" s="106" t="s">
        <v>326</v>
      </c>
      <c r="D25" s="107" t="s">
        <v>27</v>
      </c>
      <c r="E25" s="108">
        <v>2782418</v>
      </c>
      <c r="F25" s="109">
        <v>45508632</v>
      </c>
      <c r="G25" s="110">
        <v>6.0999999999999999E-2</v>
      </c>
      <c r="H25" s="111">
        <v>0.06</v>
      </c>
      <c r="I25" s="111">
        <v>6.7000000000000004E-2</v>
      </c>
      <c r="J25" s="111">
        <v>6.6000000000000003E-2</v>
      </c>
      <c r="K25" s="111">
        <v>6.7974654059040587E-2</v>
      </c>
      <c r="L25" s="111">
        <v>7.3446728548835175E-2</v>
      </c>
    </row>
    <row r="26" spans="1:12" ht="14.1" customHeight="1">
      <c r="A26" s="103" t="s">
        <v>313</v>
      </c>
      <c r="B26" s="105" t="s">
        <v>342</v>
      </c>
      <c r="C26" s="106" t="s">
        <v>328</v>
      </c>
      <c r="D26" s="107" t="s">
        <v>28</v>
      </c>
      <c r="E26" s="108">
        <v>1336271</v>
      </c>
      <c r="F26" s="109">
        <v>15295020</v>
      </c>
      <c r="G26" s="110">
        <v>8.6999999999999994E-2</v>
      </c>
      <c r="H26" s="111">
        <v>9.7000000000000003E-2</v>
      </c>
      <c r="I26" s="111">
        <v>9.2999999999999999E-2</v>
      </c>
      <c r="J26" s="111">
        <v>0.1</v>
      </c>
      <c r="K26" s="111">
        <v>0.11038681433809773</v>
      </c>
      <c r="L26" s="111">
        <v>8.8203400580097888E-2</v>
      </c>
    </row>
    <row r="27" spans="1:12" ht="14.1" customHeight="1">
      <c r="A27" s="103" t="s">
        <v>337</v>
      </c>
      <c r="B27" s="105" t="s">
        <v>343</v>
      </c>
      <c r="C27" s="106" t="s">
        <v>326</v>
      </c>
      <c r="D27" s="107" t="s">
        <v>29</v>
      </c>
      <c r="E27" s="108">
        <v>7027334</v>
      </c>
      <c r="F27" s="109">
        <v>66979164</v>
      </c>
      <c r="G27" s="110">
        <v>0.104</v>
      </c>
      <c r="H27" s="111">
        <v>8.4000000000000005E-2</v>
      </c>
      <c r="I27" s="111">
        <v>8.4000000000000005E-2</v>
      </c>
      <c r="J27" s="111">
        <v>0.1</v>
      </c>
      <c r="K27" s="111">
        <v>9.4574778372334481E-2</v>
      </c>
      <c r="L27" s="111">
        <v>8.9210247438142085E-2</v>
      </c>
    </row>
    <row r="28" spans="1:12" ht="14.1" customHeight="1">
      <c r="A28" s="103" t="s">
        <v>310</v>
      </c>
      <c r="B28" s="105" t="s">
        <v>344</v>
      </c>
      <c r="C28" s="106" t="s">
        <v>312</v>
      </c>
      <c r="D28" s="107" t="s">
        <v>30</v>
      </c>
      <c r="E28" s="108">
        <v>71554059</v>
      </c>
      <c r="F28" s="109">
        <v>242236022</v>
      </c>
      <c r="G28" s="110">
        <v>0.29499999999999998</v>
      </c>
      <c r="H28" s="111">
        <v>0.29799999999999999</v>
      </c>
      <c r="I28" s="111">
        <v>0.28100000000000003</v>
      </c>
      <c r="J28" s="111">
        <v>0.214</v>
      </c>
      <c r="K28" s="111">
        <v>0.23685495291902073</v>
      </c>
      <c r="L28" s="111">
        <v>0.31972113126818058</v>
      </c>
    </row>
    <row r="29" spans="1:12" ht="14.1" customHeight="1">
      <c r="A29" s="103" t="s">
        <v>316</v>
      </c>
      <c r="B29" s="105" t="s">
        <v>345</v>
      </c>
      <c r="C29" s="106" t="s">
        <v>323</v>
      </c>
      <c r="D29" s="107" t="s">
        <v>31</v>
      </c>
      <c r="E29" s="108">
        <v>6342832</v>
      </c>
      <c r="F29" s="109">
        <v>57654120</v>
      </c>
      <c r="G29" s="110">
        <v>0.11</v>
      </c>
      <c r="H29" s="111">
        <v>0.121</v>
      </c>
      <c r="I29" s="111">
        <v>0.108</v>
      </c>
      <c r="J29" s="111">
        <v>9.6000000000000002E-2</v>
      </c>
      <c r="K29" s="111">
        <v>0.10552019531353947</v>
      </c>
      <c r="L29" s="111">
        <v>0.10573917963850145</v>
      </c>
    </row>
    <row r="30" spans="1:12" ht="14.1" customHeight="1">
      <c r="A30" s="103" t="s">
        <v>331</v>
      </c>
      <c r="B30" s="105" t="s">
        <v>346</v>
      </c>
      <c r="C30" s="106" t="s">
        <v>320</v>
      </c>
      <c r="D30" s="107" t="s">
        <v>32</v>
      </c>
      <c r="E30" s="108">
        <v>353237</v>
      </c>
      <c r="F30" s="109">
        <v>6380874</v>
      </c>
      <c r="G30" s="110">
        <v>5.5E-2</v>
      </c>
      <c r="H30" s="111">
        <v>5.5E-2</v>
      </c>
      <c r="I30" s="111">
        <v>6.0999999999999999E-2</v>
      </c>
      <c r="J30" s="111">
        <v>7.0000000000000007E-2</v>
      </c>
      <c r="K30" s="111">
        <v>8.8496908939014199E-2</v>
      </c>
      <c r="L30" s="111">
        <v>6.2041091073905263E-2</v>
      </c>
    </row>
    <row r="31" spans="1:12" ht="14.1" customHeight="1">
      <c r="A31" s="103" t="s">
        <v>331</v>
      </c>
      <c r="B31" s="105" t="s">
        <v>347</v>
      </c>
      <c r="C31" s="106" t="s">
        <v>315</v>
      </c>
      <c r="D31" s="107" t="s">
        <v>33</v>
      </c>
      <c r="E31" s="108">
        <v>685277</v>
      </c>
      <c r="F31" s="109">
        <v>12492719</v>
      </c>
      <c r="G31" s="110">
        <v>5.3999999999999999E-2</v>
      </c>
      <c r="H31" s="111">
        <v>4.2000000000000003E-2</v>
      </c>
      <c r="I31" s="111">
        <v>4.3999999999999997E-2</v>
      </c>
      <c r="J31" s="111">
        <v>0.05</v>
      </c>
      <c r="K31" s="111">
        <v>4.6967368981516697E-2</v>
      </c>
      <c r="L31" s="111">
        <v>4.4962048467819378E-2</v>
      </c>
    </row>
    <row r="32" spans="1:12" ht="14.1" customHeight="1">
      <c r="A32" s="103" t="s">
        <v>331</v>
      </c>
      <c r="B32" s="105" t="s">
        <v>348</v>
      </c>
      <c r="C32" s="106" t="s">
        <v>318</v>
      </c>
      <c r="D32" s="107" t="s">
        <v>34</v>
      </c>
      <c r="E32" s="108">
        <v>3120021</v>
      </c>
      <c r="F32" s="109">
        <v>15462766</v>
      </c>
      <c r="G32" s="110">
        <v>0.20100000000000001</v>
      </c>
      <c r="H32" s="111">
        <v>0.17799999999999999</v>
      </c>
      <c r="I32" s="111">
        <v>0.188</v>
      </c>
      <c r="J32" s="111">
        <v>0.191</v>
      </c>
      <c r="K32" s="111">
        <v>0.23108941411451397</v>
      </c>
      <c r="L32" s="111">
        <v>0.20309119723007571</v>
      </c>
    </row>
    <row r="33" spans="1:12" ht="14.1" customHeight="1">
      <c r="A33" s="103" t="s">
        <v>316</v>
      </c>
      <c r="B33" s="105" t="s">
        <v>349</v>
      </c>
      <c r="C33" s="106" t="s">
        <v>320</v>
      </c>
      <c r="D33" s="107" t="s">
        <v>35</v>
      </c>
      <c r="E33" s="108">
        <v>988192</v>
      </c>
      <c r="F33" s="109">
        <v>9080640</v>
      </c>
      <c r="G33" s="110">
        <v>0.108</v>
      </c>
      <c r="H33" s="111">
        <v>8.5000000000000006E-2</v>
      </c>
      <c r="I33" s="111">
        <v>0.105</v>
      </c>
      <c r="J33" s="111">
        <v>8.5999999999999993E-2</v>
      </c>
      <c r="K33" s="111">
        <v>6.6373180178976893E-2</v>
      </c>
      <c r="L33" s="111">
        <v>5.8824239115517506E-2</v>
      </c>
    </row>
    <row r="34" spans="1:12" ht="14.1" customHeight="1">
      <c r="A34" s="103" t="s">
        <v>333</v>
      </c>
      <c r="B34" s="105" t="s">
        <v>350</v>
      </c>
      <c r="C34" s="106" t="s">
        <v>318</v>
      </c>
      <c r="D34" s="107" t="s">
        <v>36</v>
      </c>
      <c r="E34" s="108">
        <v>14167283</v>
      </c>
      <c r="F34" s="109">
        <v>45386354</v>
      </c>
      <c r="G34" s="110">
        <v>0.312</v>
      </c>
      <c r="H34" s="111">
        <v>0.26800000000000002</v>
      </c>
      <c r="I34" s="111">
        <v>0.26</v>
      </c>
      <c r="J34" s="111">
        <v>0.29299999999999998</v>
      </c>
      <c r="K34" s="111">
        <v>0.28020974923834074</v>
      </c>
      <c r="L34" s="111">
        <v>0.27908691867822877</v>
      </c>
    </row>
    <row r="35" spans="1:12" ht="14.1" customHeight="1">
      <c r="A35" s="103" t="s">
        <v>316</v>
      </c>
      <c r="B35" s="105" t="s">
        <v>351</v>
      </c>
      <c r="C35" s="106" t="s">
        <v>318</v>
      </c>
      <c r="D35" s="107" t="s">
        <v>37</v>
      </c>
      <c r="E35" s="108">
        <v>1151768</v>
      </c>
      <c r="F35" s="109">
        <v>13577149</v>
      </c>
      <c r="G35" s="110">
        <v>8.4000000000000005E-2</v>
      </c>
      <c r="H35" s="111">
        <v>8.4000000000000005E-2</v>
      </c>
      <c r="I35" s="111">
        <v>0.13300000000000001</v>
      </c>
      <c r="J35" s="111">
        <v>0.14899999999999999</v>
      </c>
      <c r="K35" s="111">
        <v>0.12516853690116531</v>
      </c>
      <c r="L35" s="111">
        <v>0.12377718981630462</v>
      </c>
    </row>
    <row r="36" spans="1:12" ht="14.1" customHeight="1">
      <c r="A36" s="103" t="s">
        <v>316</v>
      </c>
      <c r="B36" s="105" t="s">
        <v>352</v>
      </c>
      <c r="C36" s="106" t="s">
        <v>328</v>
      </c>
      <c r="D36" s="107" t="s">
        <v>38</v>
      </c>
      <c r="E36" s="108">
        <v>836451</v>
      </c>
      <c r="F36" s="109">
        <v>8130992</v>
      </c>
      <c r="G36" s="110">
        <v>0.10199999999999999</v>
      </c>
      <c r="H36" s="111">
        <v>9.0999999999999998E-2</v>
      </c>
      <c r="I36" s="111">
        <v>7.3999999999999996E-2</v>
      </c>
      <c r="J36" s="111">
        <v>0.1</v>
      </c>
      <c r="K36" s="111">
        <v>8.8249625374625371E-2</v>
      </c>
      <c r="L36" s="111">
        <v>8.548989615781688E-2</v>
      </c>
    </row>
    <row r="37" spans="1:12" ht="14.1" customHeight="1">
      <c r="A37" s="103" t="s">
        <v>331</v>
      </c>
      <c r="B37" s="105" t="s">
        <v>353</v>
      </c>
      <c r="C37" s="106" t="s">
        <v>318</v>
      </c>
      <c r="D37" s="107" t="s">
        <v>79</v>
      </c>
      <c r="E37" s="108">
        <v>2082986</v>
      </c>
      <c r="F37" s="109">
        <v>10101157</v>
      </c>
      <c r="G37" s="110">
        <v>0.20599999999999999</v>
      </c>
      <c r="H37" s="111">
        <v>0.17299999999999999</v>
      </c>
      <c r="I37" s="111">
        <v>0.153</v>
      </c>
      <c r="J37" s="111">
        <v>0.17599999999999999</v>
      </c>
      <c r="K37" s="111">
        <v>0.2225216888888889</v>
      </c>
      <c r="L37" s="111">
        <v>0.20647309378776638</v>
      </c>
    </row>
    <row r="38" spans="1:12" ht="14.1" customHeight="1">
      <c r="A38" s="103" t="s">
        <v>313</v>
      </c>
      <c r="B38" s="105" t="s">
        <v>354</v>
      </c>
      <c r="C38" s="106" t="s">
        <v>320</v>
      </c>
      <c r="D38" s="107" t="s">
        <v>80</v>
      </c>
      <c r="E38" s="108">
        <v>1690280</v>
      </c>
      <c r="F38" s="109">
        <v>12175852</v>
      </c>
      <c r="G38" s="110">
        <v>0.13800000000000001</v>
      </c>
      <c r="H38" s="111">
        <v>0.17199999999999999</v>
      </c>
      <c r="I38" s="111">
        <v>0.14799999999999999</v>
      </c>
      <c r="J38" s="111">
        <v>0.13400000000000001</v>
      </c>
      <c r="K38" s="111">
        <v>0.13521948408829004</v>
      </c>
      <c r="L38" s="111">
        <v>0.16926406697278013</v>
      </c>
    </row>
    <row r="39" spans="1:12" ht="14.1" customHeight="1">
      <c r="A39" s="103" t="s">
        <v>333</v>
      </c>
      <c r="B39" s="105" t="s">
        <v>355</v>
      </c>
      <c r="C39" s="106" t="s">
        <v>328</v>
      </c>
      <c r="D39" s="107" t="s">
        <v>81</v>
      </c>
      <c r="E39" s="108">
        <v>2889117</v>
      </c>
      <c r="F39" s="109">
        <v>17911811</v>
      </c>
      <c r="G39" s="110">
        <v>0.161</v>
      </c>
      <c r="H39" s="111">
        <v>0.15</v>
      </c>
      <c r="I39" s="111">
        <v>0.13800000000000001</v>
      </c>
      <c r="J39" s="111">
        <v>0.12</v>
      </c>
      <c r="K39" s="111">
        <v>0.13504434241878305</v>
      </c>
      <c r="L39" s="111">
        <v>0.10613214768200931</v>
      </c>
    </row>
    <row r="40" spans="1:12" ht="14.1" customHeight="1">
      <c r="A40" s="103" t="s">
        <v>337</v>
      </c>
      <c r="B40" s="105" t="s">
        <v>356</v>
      </c>
      <c r="C40" s="106" t="s">
        <v>326</v>
      </c>
      <c r="D40" s="107" t="s">
        <v>82</v>
      </c>
      <c r="E40" s="108">
        <v>4923669</v>
      </c>
      <c r="F40" s="109">
        <v>62420293</v>
      </c>
      <c r="G40" s="110">
        <v>7.8E-2</v>
      </c>
      <c r="H40" s="111">
        <v>6.6000000000000003E-2</v>
      </c>
      <c r="I40" s="111">
        <v>6.5000000000000002E-2</v>
      </c>
      <c r="J40" s="111">
        <v>6.0999999999999999E-2</v>
      </c>
      <c r="K40" s="111">
        <v>6.8824919186961597E-2</v>
      </c>
      <c r="L40" s="111">
        <v>6.1782845768000805E-2</v>
      </c>
    </row>
    <row r="41" spans="1:12" ht="14.1" customHeight="1">
      <c r="A41" s="103" t="s">
        <v>303</v>
      </c>
      <c r="B41" s="105" t="s">
        <v>357</v>
      </c>
      <c r="C41" s="106" t="s">
        <v>318</v>
      </c>
      <c r="D41" s="107" t="s">
        <v>83</v>
      </c>
      <c r="E41" s="108">
        <v>1195002</v>
      </c>
      <c r="F41" s="109">
        <v>7650600</v>
      </c>
      <c r="G41" s="110">
        <v>0.156</v>
      </c>
      <c r="H41" s="111">
        <v>0.12</v>
      </c>
      <c r="I41" s="111">
        <v>0.13100000000000001</v>
      </c>
      <c r="J41" s="111">
        <v>0.16800000000000001</v>
      </c>
      <c r="K41" s="111">
        <v>0.17239299775028122</v>
      </c>
      <c r="L41" s="111">
        <v>0.16053146705241775</v>
      </c>
    </row>
    <row r="42" spans="1:12" ht="14.1" customHeight="1">
      <c r="A42" s="103" t="s">
        <v>303</v>
      </c>
      <c r="B42" s="105" t="s">
        <v>358</v>
      </c>
      <c r="C42" s="106" t="s">
        <v>315</v>
      </c>
      <c r="D42" s="107" t="s">
        <v>84</v>
      </c>
      <c r="E42" s="108">
        <v>149208</v>
      </c>
      <c r="F42" s="109">
        <v>4350305</v>
      </c>
      <c r="G42" s="110">
        <v>3.4000000000000002E-2</v>
      </c>
      <c r="H42" s="111">
        <v>4.2999999999999997E-2</v>
      </c>
      <c r="I42" s="111">
        <v>4.4999999999999998E-2</v>
      </c>
      <c r="J42" s="111">
        <v>4.3999999999999997E-2</v>
      </c>
      <c r="K42" s="111">
        <v>5.3655268022181145E-2</v>
      </c>
      <c r="L42" s="111">
        <v>4.0180724016771828E-2</v>
      </c>
    </row>
    <row r="43" spans="1:12" ht="14.1" customHeight="1">
      <c r="A43" s="103" t="s">
        <v>333</v>
      </c>
      <c r="B43" s="105" t="s">
        <v>359</v>
      </c>
      <c r="C43" s="106" t="s">
        <v>326</v>
      </c>
      <c r="D43" s="107" t="s">
        <v>85</v>
      </c>
      <c r="E43" s="108">
        <v>2538871</v>
      </c>
      <c r="F43" s="109">
        <v>41253471</v>
      </c>
      <c r="G43" s="110">
        <v>6.0999999999999999E-2</v>
      </c>
      <c r="H43" s="111">
        <v>5.6000000000000001E-2</v>
      </c>
      <c r="I43" s="111">
        <v>5.8999999999999997E-2</v>
      </c>
      <c r="J43" s="111">
        <v>6.6000000000000003E-2</v>
      </c>
      <c r="K43" s="111">
        <v>6.9777145987114944E-2</v>
      </c>
      <c r="L43" s="111">
        <v>5.9108657603841465E-2</v>
      </c>
    </row>
    <row r="44" spans="1:12" ht="14.1" customHeight="1">
      <c r="A44" s="103" t="s">
        <v>333</v>
      </c>
      <c r="B44" s="105" t="s">
        <v>360</v>
      </c>
      <c r="C44" s="106" t="s">
        <v>326</v>
      </c>
      <c r="D44" s="107" t="s">
        <v>86</v>
      </c>
      <c r="E44" s="108">
        <v>5133558</v>
      </c>
      <c r="F44" s="109">
        <v>60059583</v>
      </c>
      <c r="G44" s="110">
        <v>8.5000000000000006E-2</v>
      </c>
      <c r="H44" s="111">
        <v>9.1999999999999998E-2</v>
      </c>
      <c r="I44" s="111">
        <v>8.3000000000000004E-2</v>
      </c>
      <c r="J44" s="111">
        <v>0.08</v>
      </c>
      <c r="K44" s="111">
        <v>8.3166026925309416E-2</v>
      </c>
      <c r="L44" s="111">
        <v>8.845492640049489E-2</v>
      </c>
    </row>
    <row r="45" spans="1:12" ht="14.1" customHeight="1">
      <c r="A45" s="103" t="s">
        <v>331</v>
      </c>
      <c r="B45" s="105" t="s">
        <v>361</v>
      </c>
      <c r="C45" s="106" t="s">
        <v>326</v>
      </c>
      <c r="D45" s="107" t="s">
        <v>87</v>
      </c>
      <c r="E45" s="108">
        <v>2395535</v>
      </c>
      <c r="F45" s="109">
        <v>35289975</v>
      </c>
      <c r="G45" s="110">
        <v>6.7000000000000004E-2</v>
      </c>
      <c r="H45" s="111">
        <v>5.8000000000000003E-2</v>
      </c>
      <c r="I45" s="111">
        <v>4.8000000000000001E-2</v>
      </c>
      <c r="J45" s="111">
        <v>6.6000000000000003E-2</v>
      </c>
      <c r="K45" s="111">
        <v>7.8139057304909054E-2</v>
      </c>
      <c r="L45" s="111">
        <v>7.5792380990169578E-2</v>
      </c>
    </row>
    <row r="46" spans="1:12" ht="14.1" customHeight="1">
      <c r="A46" s="103" t="s">
        <v>331</v>
      </c>
      <c r="B46" s="105" t="s">
        <v>362</v>
      </c>
      <c r="C46" s="106" t="s">
        <v>326</v>
      </c>
      <c r="D46" s="107" t="s">
        <v>88</v>
      </c>
      <c r="E46" s="108">
        <v>3110955</v>
      </c>
      <c r="F46" s="109">
        <v>40922842</v>
      </c>
      <c r="G46" s="110">
        <v>7.5999999999999998E-2</v>
      </c>
      <c r="H46" s="111">
        <v>7.9000000000000001E-2</v>
      </c>
      <c r="I46" s="111">
        <v>8.4000000000000005E-2</v>
      </c>
      <c r="J46" s="111">
        <v>0.08</v>
      </c>
      <c r="K46" s="111">
        <v>8.1183033900952981E-2</v>
      </c>
      <c r="L46" s="111">
        <v>9.1145237898654391E-2</v>
      </c>
    </row>
    <row r="47" spans="1:12" ht="14.1" customHeight="1">
      <c r="A47" s="103" t="s">
        <v>337</v>
      </c>
      <c r="B47" s="105" t="s">
        <v>363</v>
      </c>
      <c r="C47" s="106" t="s">
        <v>326</v>
      </c>
      <c r="D47" s="107" t="s">
        <v>89</v>
      </c>
      <c r="E47" s="108">
        <v>4396058</v>
      </c>
      <c r="F47" s="109">
        <v>52213333</v>
      </c>
      <c r="G47" s="110">
        <v>8.4000000000000005E-2</v>
      </c>
      <c r="H47" s="111">
        <v>7.4999999999999997E-2</v>
      </c>
      <c r="I47" s="111">
        <v>7.6999999999999999E-2</v>
      </c>
      <c r="J47" s="111">
        <v>7.8E-2</v>
      </c>
      <c r="K47" s="111">
        <v>8.3895783431072929E-2</v>
      </c>
      <c r="L47" s="111">
        <v>8.3512475865129304E-2</v>
      </c>
    </row>
    <row r="48" spans="1:12" ht="14.1" customHeight="1">
      <c r="A48" s="103" t="s">
        <v>313</v>
      </c>
      <c r="B48" s="105" t="s">
        <v>364</v>
      </c>
      <c r="C48" s="106" t="s">
        <v>326</v>
      </c>
      <c r="D48" s="107" t="s">
        <v>90</v>
      </c>
      <c r="E48" s="108">
        <v>3385398</v>
      </c>
      <c r="F48" s="109">
        <v>40362966</v>
      </c>
      <c r="G48" s="110">
        <v>8.3000000000000004E-2</v>
      </c>
      <c r="H48" s="111">
        <v>9.4E-2</v>
      </c>
      <c r="I48" s="111">
        <v>7.8E-2</v>
      </c>
      <c r="J48" s="111">
        <v>0.08</v>
      </c>
      <c r="K48" s="111">
        <v>7.2284331229411317E-2</v>
      </c>
      <c r="L48" s="111">
        <v>6.8313727723675111E-2</v>
      </c>
    </row>
    <row r="49" spans="1:12" ht="14.1" customHeight="1">
      <c r="A49" s="103" t="s">
        <v>333</v>
      </c>
      <c r="B49" s="105" t="s">
        <v>365</v>
      </c>
      <c r="C49" s="106" t="s">
        <v>328</v>
      </c>
      <c r="D49" s="107" t="s">
        <v>91</v>
      </c>
      <c r="E49" s="108">
        <v>2217966</v>
      </c>
      <c r="F49" s="109">
        <v>18840265</v>
      </c>
      <c r="G49" s="110">
        <v>0.11700000000000001</v>
      </c>
      <c r="H49" s="111">
        <v>8.8999999999999996E-2</v>
      </c>
      <c r="I49" s="111">
        <v>0.09</v>
      </c>
      <c r="J49" s="111">
        <v>0.10199999999999999</v>
      </c>
      <c r="K49" s="111">
        <v>0.1276289907453042</v>
      </c>
      <c r="L49" s="111">
        <v>0.11830657159839826</v>
      </c>
    </row>
    <row r="50" spans="1:12" ht="14.1" customHeight="1">
      <c r="A50" s="103" t="s">
        <v>303</v>
      </c>
      <c r="B50" s="105" t="s">
        <v>366</v>
      </c>
      <c r="C50" s="106" t="s">
        <v>323</v>
      </c>
      <c r="D50" s="107" t="s">
        <v>92</v>
      </c>
      <c r="E50" s="108">
        <v>1847613</v>
      </c>
      <c r="F50" s="109">
        <v>29536710</v>
      </c>
      <c r="G50" s="110">
        <v>6.2E-2</v>
      </c>
      <c r="H50" s="111">
        <v>7.0000000000000007E-2</v>
      </c>
      <c r="I50" s="111">
        <v>7.1999999999999995E-2</v>
      </c>
      <c r="J50" s="111">
        <v>7.3999999999999996E-2</v>
      </c>
      <c r="K50" s="111">
        <v>7.8736076848321748E-2</v>
      </c>
      <c r="L50" s="111">
        <v>8.4196962736084416E-2</v>
      </c>
    </row>
    <row r="51" spans="1:12" ht="14.1" customHeight="1">
      <c r="A51" s="103" t="s">
        <v>337</v>
      </c>
      <c r="B51" s="105" t="s">
        <v>367</v>
      </c>
      <c r="C51" s="106" t="s">
        <v>312</v>
      </c>
      <c r="D51" s="107" t="s">
        <v>93</v>
      </c>
      <c r="E51" s="108">
        <v>20285552</v>
      </c>
      <c r="F51" s="109">
        <v>112233871</v>
      </c>
      <c r="G51" s="110">
        <v>0.18</v>
      </c>
      <c r="H51" s="111">
        <v>0.18</v>
      </c>
      <c r="I51" s="111">
        <v>0.17799999999999999</v>
      </c>
      <c r="J51" s="111">
        <v>0.17299999999999999</v>
      </c>
      <c r="K51" s="111">
        <v>0.17499954608727228</v>
      </c>
      <c r="L51" s="111">
        <v>0.17188338164581382</v>
      </c>
    </row>
    <row r="52" spans="1:12" ht="14.1" customHeight="1">
      <c r="A52" s="103" t="s">
        <v>331</v>
      </c>
      <c r="B52" s="105" t="s">
        <v>368</v>
      </c>
      <c r="C52" s="106" t="s">
        <v>315</v>
      </c>
      <c r="D52" s="107" t="s">
        <v>94</v>
      </c>
      <c r="E52" s="108">
        <v>223730</v>
      </c>
      <c r="F52" s="109">
        <v>8394304</v>
      </c>
      <c r="G52" s="110">
        <v>2.5999999999999999E-2</v>
      </c>
      <c r="H52" s="111">
        <v>2.4E-2</v>
      </c>
      <c r="I52" s="111">
        <v>2.7E-2</v>
      </c>
      <c r="J52" s="111">
        <v>2.5999999999999999E-2</v>
      </c>
      <c r="K52" s="111">
        <v>3.2933099867165798E-2</v>
      </c>
      <c r="L52" s="111">
        <v>2.5366279699877241E-2</v>
      </c>
    </row>
    <row r="53" spans="1:12" ht="14.1" customHeight="1">
      <c r="A53" s="103" t="s">
        <v>313</v>
      </c>
      <c r="B53" s="105" t="s">
        <v>369</v>
      </c>
      <c r="C53" s="106" t="s">
        <v>318</v>
      </c>
      <c r="D53" s="107" t="s">
        <v>95</v>
      </c>
      <c r="E53" s="108">
        <v>1889998</v>
      </c>
      <c r="F53" s="109">
        <v>11218037</v>
      </c>
      <c r="G53" s="110">
        <v>0.16800000000000001</v>
      </c>
      <c r="H53" s="111">
        <v>0.14499999999999999</v>
      </c>
      <c r="I53" s="111">
        <v>0.16200000000000001</v>
      </c>
      <c r="J53" s="111">
        <v>0.215</v>
      </c>
      <c r="K53" s="111">
        <v>0.20006677099634845</v>
      </c>
      <c r="L53" s="111">
        <v>0.18435501222374773</v>
      </c>
    </row>
    <row r="54" spans="1:12" ht="14.1" customHeight="1">
      <c r="A54" s="103" t="s">
        <v>303</v>
      </c>
      <c r="B54" s="105" t="s">
        <v>370</v>
      </c>
      <c r="C54" s="106" t="s">
        <v>318</v>
      </c>
      <c r="D54" s="107" t="s">
        <v>96</v>
      </c>
      <c r="E54" s="108">
        <v>1419034</v>
      </c>
      <c r="F54" s="109">
        <v>8047710</v>
      </c>
      <c r="G54" s="110">
        <v>0.17599999999999999</v>
      </c>
      <c r="H54" s="111">
        <v>0.14199999999999999</v>
      </c>
      <c r="I54" s="111">
        <v>0.11</v>
      </c>
      <c r="J54" s="111">
        <v>0.152</v>
      </c>
      <c r="K54" s="111">
        <v>0.15981065088757396</v>
      </c>
      <c r="L54" s="111">
        <v>0.17594833019952391</v>
      </c>
    </row>
    <row r="55" spans="1:12" ht="14.1" customHeight="1">
      <c r="A55" s="103" t="s">
        <v>313</v>
      </c>
      <c r="B55" s="105" t="s">
        <v>371</v>
      </c>
      <c r="C55" s="106" t="s">
        <v>326</v>
      </c>
      <c r="D55" s="107" t="s">
        <v>97</v>
      </c>
      <c r="E55" s="108">
        <v>2998847</v>
      </c>
      <c r="F55" s="109">
        <v>42018608</v>
      </c>
      <c r="G55" s="110">
        <v>7.0999999999999994E-2</v>
      </c>
      <c r="H55" s="111">
        <v>6.4000000000000001E-2</v>
      </c>
      <c r="I55" s="111">
        <v>7.1999999999999995E-2</v>
      </c>
      <c r="J55" s="111">
        <v>7.8E-2</v>
      </c>
      <c r="K55" s="111">
        <v>6.3718396432813115E-2</v>
      </c>
      <c r="L55" s="111">
        <v>6.6684784341491152E-2</v>
      </c>
    </row>
    <row r="56" spans="1:12" ht="14.1" customHeight="1">
      <c r="A56" s="103" t="s">
        <v>331</v>
      </c>
      <c r="B56" s="105" t="s">
        <v>372</v>
      </c>
      <c r="C56" s="106" t="s">
        <v>320</v>
      </c>
      <c r="D56" s="107" t="s">
        <v>98</v>
      </c>
      <c r="E56" s="108">
        <v>123935</v>
      </c>
      <c r="F56" s="109">
        <v>5573354</v>
      </c>
      <c r="G56" s="110">
        <v>2.1999999999999999E-2</v>
      </c>
      <c r="H56" s="111">
        <v>2.1000000000000001E-2</v>
      </c>
      <c r="I56" s="111">
        <v>2.8000000000000001E-2</v>
      </c>
      <c r="J56" s="111">
        <v>2.5999999999999999E-2</v>
      </c>
      <c r="K56" s="111">
        <v>2.4215363744276752E-2</v>
      </c>
      <c r="L56" s="111">
        <v>2.4509254162358118E-2</v>
      </c>
    </row>
    <row r="57" spans="1:12" ht="14.1" customHeight="1">
      <c r="A57" s="103" t="s">
        <v>303</v>
      </c>
      <c r="B57" s="105" t="s">
        <v>373</v>
      </c>
      <c r="C57" s="106" t="s">
        <v>323</v>
      </c>
      <c r="D57" s="112" t="s">
        <v>99</v>
      </c>
      <c r="E57" s="108">
        <v>1649812</v>
      </c>
      <c r="F57" s="109">
        <v>29192225</v>
      </c>
      <c r="G57" s="110">
        <v>5.6000000000000001E-2</v>
      </c>
      <c r="H57" s="111">
        <v>5.5E-2</v>
      </c>
      <c r="I57" s="111">
        <v>6.3E-2</v>
      </c>
      <c r="J57" s="111">
        <v>6.2E-2</v>
      </c>
      <c r="K57" s="111">
        <v>6.2237924304732697E-2</v>
      </c>
      <c r="L57" s="111">
        <v>6.4438143188818325E-2</v>
      </c>
    </row>
    <row r="58" spans="1:12" ht="14.1" customHeight="1">
      <c r="A58" s="103" t="s">
        <v>310</v>
      </c>
      <c r="B58" s="105" t="s">
        <v>374</v>
      </c>
      <c r="C58" s="106" t="s">
        <v>312</v>
      </c>
      <c r="D58" s="107" t="s">
        <v>100</v>
      </c>
      <c r="E58" s="108">
        <v>51536657</v>
      </c>
      <c r="F58" s="109">
        <v>177441617</v>
      </c>
      <c r="G58" s="110">
        <v>0.28999999999999998</v>
      </c>
      <c r="H58" s="111">
        <v>0.27100000000000002</v>
      </c>
      <c r="I58" s="111">
        <v>0.26100000000000001</v>
      </c>
      <c r="J58" s="111">
        <v>0.20300000000000001</v>
      </c>
      <c r="K58" s="111">
        <v>0.24654188499038271</v>
      </c>
      <c r="L58" s="111">
        <v>0.26736848088113402</v>
      </c>
    </row>
    <row r="59" spans="1:12" ht="14.1" customHeight="1">
      <c r="A59" s="103" t="s">
        <v>303</v>
      </c>
      <c r="B59" s="105" t="s">
        <v>375</v>
      </c>
      <c r="C59" s="106" t="s">
        <v>315</v>
      </c>
      <c r="D59" s="107" t="s">
        <v>101</v>
      </c>
      <c r="E59" s="108">
        <v>231546</v>
      </c>
      <c r="F59" s="109">
        <v>5420725</v>
      </c>
      <c r="G59" s="110">
        <v>4.2000000000000003E-2</v>
      </c>
      <c r="H59" s="111">
        <v>0.04</v>
      </c>
      <c r="I59" s="111">
        <v>3.2000000000000001E-2</v>
      </c>
      <c r="J59" s="111">
        <v>3.5000000000000003E-2</v>
      </c>
      <c r="K59" s="111">
        <v>4.0415318027850956E-2</v>
      </c>
      <c r="L59" s="111">
        <v>2.8972262675508016E-2</v>
      </c>
    </row>
    <row r="60" spans="1:12" ht="14.1" customHeight="1">
      <c r="A60" s="103" t="s">
        <v>331</v>
      </c>
      <c r="B60" s="105" t="s">
        <v>376</v>
      </c>
      <c r="C60" s="106" t="s">
        <v>318</v>
      </c>
      <c r="D60" s="107" t="s">
        <v>102</v>
      </c>
      <c r="E60" s="108">
        <v>1027429</v>
      </c>
      <c r="F60" s="109">
        <v>8842497</v>
      </c>
      <c r="G60" s="110">
        <v>0.11600000000000001</v>
      </c>
      <c r="H60" s="111">
        <v>8.5000000000000006E-2</v>
      </c>
      <c r="I60" s="111">
        <v>8.1000000000000003E-2</v>
      </c>
      <c r="J60" s="111">
        <v>0.106</v>
      </c>
      <c r="K60" s="111">
        <v>0.10478073647595058</v>
      </c>
      <c r="L60" s="111">
        <v>0.13308675633888534</v>
      </c>
    </row>
    <row r="61" spans="1:12" ht="14.1" customHeight="1">
      <c r="A61" s="103" t="s">
        <v>310</v>
      </c>
      <c r="B61" s="105" t="s">
        <v>377</v>
      </c>
      <c r="C61" s="106" t="s">
        <v>312</v>
      </c>
      <c r="D61" s="107" t="s">
        <v>103</v>
      </c>
      <c r="E61" s="108">
        <v>34164857</v>
      </c>
      <c r="F61" s="109">
        <v>148607788</v>
      </c>
      <c r="G61" s="110">
        <v>0.22900000000000001</v>
      </c>
      <c r="H61" s="111">
        <v>0.221</v>
      </c>
      <c r="I61" s="111">
        <v>0.20200000000000001</v>
      </c>
      <c r="J61" s="111">
        <v>0.19400000000000001</v>
      </c>
      <c r="K61" s="111">
        <v>0.22597678056582465</v>
      </c>
      <c r="L61" s="111">
        <v>0.22716172148431107</v>
      </c>
    </row>
    <row r="62" spans="1:12" ht="14.1" customHeight="1">
      <c r="A62" s="103" t="s">
        <v>331</v>
      </c>
      <c r="B62" s="105" t="s">
        <v>378</v>
      </c>
      <c r="C62" s="106" t="s">
        <v>315</v>
      </c>
      <c r="D62" s="107" t="s">
        <v>104</v>
      </c>
      <c r="E62" s="108">
        <v>344160</v>
      </c>
      <c r="F62" s="109">
        <v>10195783</v>
      </c>
      <c r="G62" s="110">
        <v>3.3000000000000002E-2</v>
      </c>
      <c r="H62" s="111">
        <v>3.6999999999999998E-2</v>
      </c>
      <c r="I62" s="111">
        <v>2.9000000000000001E-2</v>
      </c>
      <c r="J62" s="111">
        <v>3.2000000000000001E-2</v>
      </c>
      <c r="K62" s="111">
        <v>3.4946926229508193E-2</v>
      </c>
      <c r="L62" s="111">
        <v>2.8858149033258458E-2</v>
      </c>
    </row>
    <row r="63" spans="1:12" ht="14.1" customHeight="1">
      <c r="A63" s="103" t="s">
        <v>303</v>
      </c>
      <c r="B63" s="105" t="s">
        <v>379</v>
      </c>
      <c r="C63" s="106" t="s">
        <v>315</v>
      </c>
      <c r="D63" s="107" t="s">
        <v>105</v>
      </c>
      <c r="E63" s="108">
        <v>125663</v>
      </c>
      <c r="F63" s="109">
        <v>5228835</v>
      </c>
      <c r="G63" s="110">
        <v>2.4E-2</v>
      </c>
      <c r="H63" s="111">
        <v>2.4E-2</v>
      </c>
      <c r="I63" s="111">
        <v>2.3E-2</v>
      </c>
      <c r="J63" s="111">
        <v>2.1999999999999999E-2</v>
      </c>
      <c r="K63" s="111">
        <v>2.1553618487735657E-2</v>
      </c>
      <c r="L63" s="111">
        <v>2.33514862004108E-2</v>
      </c>
    </row>
    <row r="64" spans="1:12" ht="14.1" customHeight="1">
      <c r="A64" s="103" t="s">
        <v>337</v>
      </c>
      <c r="B64" s="105" t="s">
        <v>380</v>
      </c>
      <c r="C64" s="106" t="s">
        <v>326</v>
      </c>
      <c r="D64" s="107" t="s">
        <v>106</v>
      </c>
      <c r="E64" s="108">
        <v>8426769</v>
      </c>
      <c r="F64" s="109">
        <v>76256304</v>
      </c>
      <c r="G64" s="110">
        <v>0.11</v>
      </c>
      <c r="H64" s="111">
        <v>0.105</v>
      </c>
      <c r="I64" s="111">
        <v>9.6000000000000002E-2</v>
      </c>
      <c r="J64" s="111">
        <v>0.107</v>
      </c>
      <c r="K64" s="111">
        <v>0.11861554663706486</v>
      </c>
      <c r="L64" s="111">
        <v>0.11296041970523621</v>
      </c>
    </row>
    <row r="65" spans="1:12" ht="14.1" customHeight="1">
      <c r="A65" s="103" t="s">
        <v>303</v>
      </c>
      <c r="B65" s="105" t="s">
        <v>381</v>
      </c>
      <c r="C65" s="106" t="s">
        <v>315</v>
      </c>
      <c r="D65" s="107" t="s">
        <v>107</v>
      </c>
      <c r="E65" s="108">
        <v>109515</v>
      </c>
      <c r="F65" s="109">
        <v>3705166</v>
      </c>
      <c r="G65" s="110">
        <v>2.9000000000000001E-2</v>
      </c>
      <c r="H65" s="111">
        <v>2.5000000000000001E-2</v>
      </c>
      <c r="I65" s="111">
        <v>1.9E-2</v>
      </c>
      <c r="J65" s="111">
        <v>2.1999999999999999E-2</v>
      </c>
      <c r="K65" s="111">
        <v>2.4198515769944341E-2</v>
      </c>
      <c r="L65" s="111">
        <v>2.0051849504733675E-2</v>
      </c>
    </row>
    <row r="66" spans="1:12" ht="14.1" customHeight="1">
      <c r="A66" s="103" t="s">
        <v>316</v>
      </c>
      <c r="B66" s="105" t="s">
        <v>382</v>
      </c>
      <c r="C66" s="106" t="s">
        <v>328</v>
      </c>
      <c r="D66" s="107" t="s">
        <v>108</v>
      </c>
      <c r="E66" s="108">
        <v>427842</v>
      </c>
      <c r="F66" s="109">
        <v>6612700</v>
      </c>
      <c r="G66" s="110">
        <v>6.4000000000000001E-2</v>
      </c>
      <c r="H66" s="111">
        <v>6.4000000000000001E-2</v>
      </c>
      <c r="I66" s="111">
        <v>6.3E-2</v>
      </c>
      <c r="J66" s="111">
        <v>7.4999999999999997E-2</v>
      </c>
      <c r="K66" s="111">
        <v>7.5726190476190475E-2</v>
      </c>
      <c r="L66" s="111">
        <v>6.4380366150050689E-2</v>
      </c>
    </row>
    <row r="67" spans="1:12" ht="14.1" customHeight="1">
      <c r="A67" s="103" t="s">
        <v>331</v>
      </c>
      <c r="B67" s="105" t="s">
        <v>383</v>
      </c>
      <c r="C67" s="106" t="s">
        <v>328</v>
      </c>
      <c r="D67" s="107" t="s">
        <v>109</v>
      </c>
      <c r="E67" s="108">
        <v>404244</v>
      </c>
      <c r="F67" s="109">
        <v>7171017</v>
      </c>
      <c r="G67" s="110">
        <v>5.6000000000000001E-2</v>
      </c>
      <c r="H67" s="111">
        <v>5.7000000000000002E-2</v>
      </c>
      <c r="I67" s="111">
        <v>4.5999999999999999E-2</v>
      </c>
      <c r="J67" s="111">
        <v>5.2999999999999999E-2</v>
      </c>
      <c r="K67" s="111">
        <v>4.914596221380816E-2</v>
      </c>
      <c r="L67" s="111">
        <v>5.6920031425154505E-2</v>
      </c>
    </row>
    <row r="68" spans="1:12" ht="14.1" customHeight="1">
      <c r="A68" s="103" t="s">
        <v>313</v>
      </c>
      <c r="B68" s="105" t="s">
        <v>384</v>
      </c>
      <c r="C68" s="106" t="s">
        <v>326</v>
      </c>
      <c r="D68" s="107" t="s">
        <v>110</v>
      </c>
      <c r="E68" s="108">
        <v>2287840</v>
      </c>
      <c r="F68" s="109">
        <v>40135987</v>
      </c>
      <c r="G68" s="110">
        <v>5.7000000000000002E-2</v>
      </c>
      <c r="H68" s="111">
        <v>4.7E-2</v>
      </c>
      <c r="I68" s="111">
        <v>5.5E-2</v>
      </c>
      <c r="J68" s="111">
        <v>5.2999999999999999E-2</v>
      </c>
      <c r="K68" s="111">
        <v>6.1493579347566003E-2</v>
      </c>
      <c r="L68" s="111">
        <v>5.6978150349333408E-2</v>
      </c>
    </row>
    <row r="69" spans="1:12" ht="14.1" customHeight="1">
      <c r="A69" s="103" t="s">
        <v>313</v>
      </c>
      <c r="B69" s="105" t="s">
        <v>385</v>
      </c>
      <c r="C69" s="106" t="s">
        <v>326</v>
      </c>
      <c r="D69" s="107" t="s">
        <v>111</v>
      </c>
      <c r="E69" s="108">
        <v>1660482</v>
      </c>
      <c r="F69" s="109">
        <v>33951318</v>
      </c>
      <c r="G69" s="110">
        <v>4.8000000000000001E-2</v>
      </c>
      <c r="H69" s="111">
        <v>4.5999999999999999E-2</v>
      </c>
      <c r="I69" s="111">
        <v>4.7E-2</v>
      </c>
      <c r="J69" s="111">
        <v>4.3999999999999997E-2</v>
      </c>
      <c r="K69" s="111">
        <v>4.6985607078853048E-2</v>
      </c>
      <c r="L69" s="111">
        <v>4.778757568285074E-2</v>
      </c>
    </row>
    <row r="70" spans="1:12" ht="14.1" customHeight="1">
      <c r="A70" s="103" t="s">
        <v>337</v>
      </c>
      <c r="B70" s="105" t="s">
        <v>386</v>
      </c>
      <c r="C70" s="106" t="s">
        <v>326</v>
      </c>
      <c r="D70" s="107" t="s">
        <v>112</v>
      </c>
      <c r="E70" s="108">
        <v>6457653</v>
      </c>
      <c r="F70" s="109">
        <v>71585357</v>
      </c>
      <c r="G70" s="110">
        <v>0.09</v>
      </c>
      <c r="H70" s="111">
        <v>9.5000000000000001E-2</v>
      </c>
      <c r="I70" s="111">
        <v>9.0999999999999998E-2</v>
      </c>
      <c r="J70" s="111">
        <v>8.2000000000000003E-2</v>
      </c>
      <c r="K70" s="111">
        <v>9.2647778031365133E-2</v>
      </c>
      <c r="L70" s="111">
        <v>8.7625347620539099E-2</v>
      </c>
    </row>
    <row r="71" spans="1:12" ht="14.1" customHeight="1">
      <c r="A71" s="103" t="s">
        <v>337</v>
      </c>
      <c r="B71" s="105" t="s">
        <v>387</v>
      </c>
      <c r="C71" s="106" t="s">
        <v>326</v>
      </c>
      <c r="D71" s="107" t="s">
        <v>113</v>
      </c>
      <c r="E71" s="108">
        <v>7717738</v>
      </c>
      <c r="F71" s="109">
        <v>74533752</v>
      </c>
      <c r="G71" s="110">
        <v>0.10299999999999999</v>
      </c>
      <c r="H71" s="111">
        <v>9.7000000000000003E-2</v>
      </c>
      <c r="I71" s="111">
        <v>8.6999999999999994E-2</v>
      </c>
      <c r="J71" s="111">
        <v>8.7999999999999995E-2</v>
      </c>
      <c r="K71" s="111">
        <v>9.0299929126382364E-2</v>
      </c>
      <c r="L71" s="111">
        <v>9.9491750646460791E-2</v>
      </c>
    </row>
    <row r="72" spans="1:12" ht="14.1" customHeight="1">
      <c r="A72" s="103" t="s">
        <v>333</v>
      </c>
      <c r="B72" s="105" t="s">
        <v>388</v>
      </c>
      <c r="C72" s="106" t="s">
        <v>326</v>
      </c>
      <c r="D72" s="107" t="s">
        <v>114</v>
      </c>
      <c r="E72" s="108">
        <v>3423564</v>
      </c>
      <c r="F72" s="109">
        <v>47471909</v>
      </c>
      <c r="G72" s="110">
        <v>7.1999999999999995E-2</v>
      </c>
      <c r="H72" s="111">
        <v>6.7000000000000004E-2</v>
      </c>
      <c r="I72" s="111">
        <v>6.5000000000000002E-2</v>
      </c>
      <c r="J72" s="111">
        <v>7.0999999999999994E-2</v>
      </c>
      <c r="K72" s="111">
        <v>7.0325810479581932E-2</v>
      </c>
      <c r="L72" s="111">
        <v>7.3737484430624445E-2</v>
      </c>
    </row>
    <row r="73" spans="1:12" ht="14.1" customHeight="1">
      <c r="A73" s="103" t="s">
        <v>313</v>
      </c>
      <c r="B73" s="105" t="s">
        <v>389</v>
      </c>
      <c r="C73" s="106" t="s">
        <v>326</v>
      </c>
      <c r="D73" s="107" t="s">
        <v>115</v>
      </c>
      <c r="E73" s="108">
        <v>4449283</v>
      </c>
      <c r="F73" s="109">
        <v>47496907</v>
      </c>
      <c r="G73" s="110">
        <v>9.2999999999999999E-2</v>
      </c>
      <c r="H73" s="111">
        <v>8.5999999999999993E-2</v>
      </c>
      <c r="I73" s="111">
        <v>8.2000000000000003E-2</v>
      </c>
      <c r="J73" s="111">
        <v>9.2999999999999999E-2</v>
      </c>
      <c r="K73" s="111">
        <v>0.15021043274650941</v>
      </c>
      <c r="L73" s="111">
        <v>9.9686210073227713E-2</v>
      </c>
    </row>
    <row r="74" spans="1:12" ht="14.1" customHeight="1">
      <c r="A74" s="103" t="s">
        <v>303</v>
      </c>
      <c r="B74" s="105" t="s">
        <v>390</v>
      </c>
      <c r="C74" s="106" t="s">
        <v>315</v>
      </c>
      <c r="D74" s="107" t="s">
        <v>116</v>
      </c>
      <c r="E74" s="108">
        <v>243707</v>
      </c>
      <c r="F74" s="109">
        <v>4667325</v>
      </c>
      <c r="G74" s="110">
        <v>5.1999999999999998E-2</v>
      </c>
      <c r="H74" s="111">
        <v>4.2000000000000003E-2</v>
      </c>
      <c r="I74" s="111">
        <v>4.2999999999999997E-2</v>
      </c>
      <c r="J74" s="111">
        <v>0.05</v>
      </c>
      <c r="K74" s="111">
        <v>6.0141673931996514E-2</v>
      </c>
      <c r="L74" s="111">
        <v>4.9151115356284039E-2</v>
      </c>
    </row>
    <row r="75" spans="1:12" ht="14.1" customHeight="1">
      <c r="A75" s="103" t="s">
        <v>313</v>
      </c>
      <c r="B75" s="105" t="s">
        <v>391</v>
      </c>
      <c r="C75" s="106" t="s">
        <v>326</v>
      </c>
      <c r="D75" s="107" t="s">
        <v>117</v>
      </c>
      <c r="E75" s="108">
        <v>1892760</v>
      </c>
      <c r="F75" s="109">
        <v>41353653</v>
      </c>
      <c r="G75" s="110">
        <v>4.4999999999999998E-2</v>
      </c>
      <c r="H75" s="111">
        <v>4.7E-2</v>
      </c>
      <c r="I75" s="111">
        <v>0.05</v>
      </c>
      <c r="J75" s="111">
        <v>6.2E-2</v>
      </c>
      <c r="K75" s="111">
        <v>5.6030615146440872E-2</v>
      </c>
      <c r="L75" s="111">
        <v>6.1312414742844747E-2</v>
      </c>
    </row>
    <row r="76" spans="1:12" ht="14.1" customHeight="1">
      <c r="A76" s="103" t="s">
        <v>333</v>
      </c>
      <c r="B76" s="105" t="s">
        <v>392</v>
      </c>
      <c r="C76" s="106" t="s">
        <v>326</v>
      </c>
      <c r="D76" s="107" t="s">
        <v>118</v>
      </c>
      <c r="E76" s="108">
        <v>3392184</v>
      </c>
      <c r="F76" s="109">
        <v>43437890</v>
      </c>
      <c r="G76" s="110">
        <v>7.8E-2</v>
      </c>
      <c r="H76" s="111">
        <v>6.9000000000000006E-2</v>
      </c>
      <c r="I76" s="111">
        <v>7.5999999999999998E-2</v>
      </c>
      <c r="J76" s="111">
        <v>7.2999999999999995E-2</v>
      </c>
      <c r="K76" s="111">
        <v>8.3165008158481379E-2</v>
      </c>
      <c r="L76" s="111">
        <v>8.6845029370379467E-2</v>
      </c>
    </row>
    <row r="77" spans="1:12" ht="14.1" customHeight="1">
      <c r="A77" s="103" t="s">
        <v>313</v>
      </c>
      <c r="B77" s="105" t="s">
        <v>393</v>
      </c>
      <c r="C77" s="106" t="s">
        <v>326</v>
      </c>
      <c r="D77" s="107" t="s">
        <v>119</v>
      </c>
      <c r="E77" s="108">
        <v>1870081</v>
      </c>
      <c r="F77" s="109">
        <v>33742745</v>
      </c>
      <c r="G77" s="110">
        <v>5.5E-2</v>
      </c>
      <c r="H77" s="111">
        <v>4.3999999999999997E-2</v>
      </c>
      <c r="I77" s="111">
        <v>5.1999999999999998E-2</v>
      </c>
      <c r="J77" s="111">
        <v>6.4000000000000001E-2</v>
      </c>
      <c r="K77" s="111">
        <v>5.4554752161471952E-2</v>
      </c>
      <c r="L77" s="111">
        <v>5.4032304761821567E-2</v>
      </c>
    </row>
    <row r="78" spans="1:12" ht="14.1" customHeight="1">
      <c r="A78" s="103" t="s">
        <v>316</v>
      </c>
      <c r="B78" s="105" t="s">
        <v>394</v>
      </c>
      <c r="C78" s="106" t="s">
        <v>315</v>
      </c>
      <c r="D78" s="107" t="s">
        <v>120</v>
      </c>
      <c r="E78" s="108">
        <v>131438</v>
      </c>
      <c r="F78" s="109">
        <v>5967623</v>
      </c>
      <c r="G78" s="110">
        <v>2.1999999999999999E-2</v>
      </c>
      <c r="H78" s="111">
        <v>0.02</v>
      </c>
      <c r="I78" s="111">
        <v>1.7999999999999999E-2</v>
      </c>
      <c r="J78" s="111">
        <v>1.9E-2</v>
      </c>
      <c r="K78" s="111">
        <v>1.8488624431221561E-2</v>
      </c>
      <c r="L78" s="111">
        <v>1.9748472403810773E-2</v>
      </c>
    </row>
    <row r="79" spans="1:12" ht="14.1" customHeight="1">
      <c r="A79" s="103" t="s">
        <v>310</v>
      </c>
      <c r="B79" s="105" t="s">
        <v>395</v>
      </c>
      <c r="C79" s="106" t="s">
        <v>312</v>
      </c>
      <c r="D79" s="107" t="s">
        <v>121</v>
      </c>
      <c r="E79" s="108">
        <v>21973232</v>
      </c>
      <c r="F79" s="109">
        <v>138639966</v>
      </c>
      <c r="G79" s="110">
        <v>0.158</v>
      </c>
      <c r="H79" s="111">
        <v>0.13700000000000001</v>
      </c>
      <c r="I79" s="111">
        <v>0.157</v>
      </c>
      <c r="J79" s="111">
        <v>0.193</v>
      </c>
      <c r="K79" s="111">
        <v>0.1563116863393603</v>
      </c>
      <c r="L79" s="111">
        <v>0.16601490963307133</v>
      </c>
    </row>
    <row r="80" spans="1:12" ht="14.1" customHeight="1">
      <c r="A80" s="103" t="s">
        <v>313</v>
      </c>
      <c r="B80" s="105" t="s">
        <v>396</v>
      </c>
      <c r="C80" s="106" t="s">
        <v>318</v>
      </c>
      <c r="D80" s="107" t="s">
        <v>122</v>
      </c>
      <c r="E80" s="108">
        <v>1663857</v>
      </c>
      <c r="F80" s="109">
        <v>10625550</v>
      </c>
      <c r="G80" s="110">
        <v>0.156</v>
      </c>
      <c r="H80" s="111">
        <v>0.129</v>
      </c>
      <c r="I80" s="111">
        <v>0.127</v>
      </c>
      <c r="J80" s="111">
        <v>0.13800000000000001</v>
      </c>
      <c r="K80" s="111">
        <v>0.15321537193111029</v>
      </c>
      <c r="L80" s="111">
        <v>0.16450426331028745</v>
      </c>
    </row>
    <row r="81" spans="1:12" ht="14.1" customHeight="1">
      <c r="A81" s="103" t="s">
        <v>313</v>
      </c>
      <c r="B81" s="105" t="s">
        <v>397</v>
      </c>
      <c r="C81" s="106" t="s">
        <v>326</v>
      </c>
      <c r="D81" s="107" t="s">
        <v>123</v>
      </c>
      <c r="E81" s="108">
        <v>2188642</v>
      </c>
      <c r="F81" s="109">
        <v>41620466</v>
      </c>
      <c r="G81" s="110">
        <v>5.1999999999999998E-2</v>
      </c>
      <c r="H81" s="111">
        <v>5.1999999999999998E-2</v>
      </c>
      <c r="I81" s="111">
        <v>5.3999999999999999E-2</v>
      </c>
      <c r="J81" s="111">
        <v>5.7000000000000002E-2</v>
      </c>
      <c r="K81" s="111">
        <v>5.5144718585992639E-2</v>
      </c>
      <c r="L81" s="111">
        <v>4.8056914634612181E-2</v>
      </c>
    </row>
    <row r="82" spans="1:12" ht="14.1" customHeight="1">
      <c r="A82" s="103" t="s">
        <v>333</v>
      </c>
      <c r="B82" s="105" t="s">
        <v>398</v>
      </c>
      <c r="C82" s="106" t="s">
        <v>326</v>
      </c>
      <c r="D82" s="107" t="s">
        <v>124</v>
      </c>
      <c r="E82" s="108">
        <v>4950017</v>
      </c>
      <c r="F82" s="109">
        <v>61780526</v>
      </c>
      <c r="G82" s="110">
        <v>0.08</v>
      </c>
      <c r="H82" s="111">
        <v>7.3999999999999996E-2</v>
      </c>
      <c r="I82" s="111">
        <v>7.0000000000000007E-2</v>
      </c>
      <c r="J82" s="111">
        <v>0.08</v>
      </c>
      <c r="K82" s="111">
        <v>6.8017533306204775E-2</v>
      </c>
      <c r="L82" s="111">
        <v>7.2658175478137049E-2</v>
      </c>
    </row>
    <row r="83" spans="1:12" ht="14.1" customHeight="1">
      <c r="A83" s="103" t="s">
        <v>333</v>
      </c>
      <c r="B83" s="105" t="s">
        <v>399</v>
      </c>
      <c r="C83" s="106" t="s">
        <v>326</v>
      </c>
      <c r="D83" s="107" t="s">
        <v>125</v>
      </c>
      <c r="E83" s="108">
        <v>6581223</v>
      </c>
      <c r="F83" s="109">
        <v>59710129</v>
      </c>
      <c r="G83" s="110">
        <v>0.11</v>
      </c>
      <c r="H83" s="111">
        <v>0.108</v>
      </c>
      <c r="I83" s="111">
        <v>0.104</v>
      </c>
      <c r="J83" s="111">
        <v>0.129</v>
      </c>
      <c r="K83" s="111">
        <v>0.12138223453443878</v>
      </c>
      <c r="L83" s="111">
        <v>0.11599596504729366</v>
      </c>
    </row>
    <row r="84" spans="1:12" ht="14.1" customHeight="1">
      <c r="A84" s="103" t="s">
        <v>313</v>
      </c>
      <c r="B84" s="105" t="s">
        <v>400</v>
      </c>
      <c r="C84" s="106" t="s">
        <v>326</v>
      </c>
      <c r="D84" s="113" t="s">
        <v>126</v>
      </c>
      <c r="E84" s="108">
        <v>1416761</v>
      </c>
      <c r="F84" s="109">
        <v>37663362</v>
      </c>
      <c r="G84" s="110">
        <v>3.6999999999999998E-2</v>
      </c>
      <c r="H84" s="111">
        <v>4.7E-2</v>
      </c>
      <c r="I84" s="111">
        <v>4.5999999999999999E-2</v>
      </c>
      <c r="J84" s="111">
        <v>0.04</v>
      </c>
      <c r="K84" s="111">
        <v>4.2867805566397452E-2</v>
      </c>
      <c r="L84" s="111">
        <v>4.4324668869779739E-2</v>
      </c>
    </row>
    <row r="85" spans="1:12" ht="14.1" customHeight="1">
      <c r="A85" s="103" t="s">
        <v>313</v>
      </c>
      <c r="B85" s="105" t="s">
        <v>401</v>
      </c>
      <c r="C85" s="106" t="s">
        <v>326</v>
      </c>
      <c r="D85" s="107" t="s">
        <v>127</v>
      </c>
      <c r="E85" s="108">
        <v>2132799</v>
      </c>
      <c r="F85" s="109">
        <v>36809450</v>
      </c>
      <c r="G85" s="110">
        <v>5.7000000000000002E-2</v>
      </c>
      <c r="H85" s="111">
        <v>5.8000000000000003E-2</v>
      </c>
      <c r="I85" s="111">
        <v>6.2E-2</v>
      </c>
      <c r="J85" s="111">
        <v>4.8000000000000001E-2</v>
      </c>
      <c r="K85" s="111">
        <v>5.1383188273018784E-2</v>
      </c>
      <c r="L85" s="111">
        <v>5.5259885842100058E-2</v>
      </c>
    </row>
    <row r="86" spans="1:12" ht="14.1" customHeight="1">
      <c r="A86" s="103" t="s">
        <v>333</v>
      </c>
      <c r="B86" s="105" t="s">
        <v>402</v>
      </c>
      <c r="C86" s="106" t="s">
        <v>326</v>
      </c>
      <c r="D86" s="107" t="s">
        <v>128</v>
      </c>
      <c r="E86" s="108">
        <v>3702790</v>
      </c>
      <c r="F86" s="109">
        <v>50797192</v>
      </c>
      <c r="G86" s="110">
        <v>7.1999999999999995E-2</v>
      </c>
      <c r="H86" s="111">
        <v>7.8E-2</v>
      </c>
      <c r="I86" s="111">
        <v>6.8000000000000005E-2</v>
      </c>
      <c r="J86" s="111">
        <v>7.0999999999999994E-2</v>
      </c>
      <c r="K86" s="111">
        <v>7.6887820650079222E-2</v>
      </c>
      <c r="L86" s="111">
        <v>6.751841278790971E-2</v>
      </c>
    </row>
    <row r="87" spans="1:12" ht="14.1" customHeight="1">
      <c r="A87" s="103" t="s">
        <v>302</v>
      </c>
      <c r="B87" s="105" t="s">
        <v>403</v>
      </c>
      <c r="C87" s="106" t="s">
        <v>315</v>
      </c>
      <c r="D87" s="107" t="s">
        <v>129</v>
      </c>
      <c r="E87" s="108">
        <v>158418</v>
      </c>
      <c r="F87" s="109">
        <v>2404894</v>
      </c>
      <c r="G87" s="110">
        <v>6.5000000000000002E-2</v>
      </c>
      <c r="H87" s="111">
        <v>4.9000000000000002E-2</v>
      </c>
      <c r="I87" s="111">
        <v>2.7E-2</v>
      </c>
      <c r="J87" s="111">
        <v>3.9E-2</v>
      </c>
      <c r="K87" s="111">
        <v>5.5021006564551424E-2</v>
      </c>
      <c r="L87" s="111">
        <v>6.5522172256407801E-2</v>
      </c>
    </row>
    <row r="88" spans="1:12" ht="14.1" customHeight="1">
      <c r="A88" s="103" t="s">
        <v>313</v>
      </c>
      <c r="B88" s="105" t="s">
        <v>404</v>
      </c>
      <c r="C88" s="106" t="s">
        <v>326</v>
      </c>
      <c r="D88" s="107" t="s">
        <v>130</v>
      </c>
      <c r="E88" s="108">
        <v>2433434</v>
      </c>
      <c r="F88" s="109">
        <v>37687962</v>
      </c>
      <c r="G88" s="110">
        <v>6.4000000000000001E-2</v>
      </c>
      <c r="H88" s="111">
        <v>6.3E-2</v>
      </c>
      <c r="I88" s="111">
        <v>6.3E-2</v>
      </c>
      <c r="J88" s="111">
        <v>5.2999999999999999E-2</v>
      </c>
      <c r="K88" s="111">
        <v>5.4795638470057077E-2</v>
      </c>
      <c r="L88" s="111">
        <v>5.2700119811344773E-2</v>
      </c>
    </row>
    <row r="89" spans="1:12" ht="14.1" customHeight="1">
      <c r="A89" s="103" t="s">
        <v>302</v>
      </c>
      <c r="B89" s="105" t="s">
        <v>405</v>
      </c>
      <c r="C89" s="106" t="s">
        <v>406</v>
      </c>
      <c r="D89" s="107" t="s">
        <v>407</v>
      </c>
      <c r="E89" s="108">
        <v>752831</v>
      </c>
      <c r="F89" s="109">
        <v>4322049</v>
      </c>
      <c r="G89" s="110">
        <v>0.17399999999999999</v>
      </c>
      <c r="H89" s="111">
        <v>0.14099999999999999</v>
      </c>
      <c r="I89" s="111">
        <v>0.16400000000000001</v>
      </c>
      <c r="J89" s="111">
        <v>0.13100000000000001</v>
      </c>
      <c r="K89" s="111">
        <v>0.12880360664976048</v>
      </c>
      <c r="L89" s="111">
        <v>0.11506581782765536</v>
      </c>
    </row>
    <row r="90" spans="1:12" ht="14.1" customHeight="1">
      <c r="A90" s="103" t="s">
        <v>302</v>
      </c>
      <c r="B90" s="105" t="s">
        <v>408</v>
      </c>
      <c r="C90" s="106" t="s">
        <v>406</v>
      </c>
      <c r="D90" s="107" t="s">
        <v>409</v>
      </c>
      <c r="E90" s="108">
        <v>186180</v>
      </c>
      <c r="F90" s="109">
        <v>2208529</v>
      </c>
      <c r="G90" s="110">
        <v>8.4000000000000005E-2</v>
      </c>
      <c r="H90" s="111">
        <v>8.5999999999999993E-2</v>
      </c>
      <c r="I90" s="111">
        <v>7.0000000000000007E-2</v>
      </c>
      <c r="J90" s="111">
        <v>6.9000000000000006E-2</v>
      </c>
      <c r="K90" s="111">
        <v>8.0067882901994056E-2</v>
      </c>
      <c r="L90" s="111">
        <v>8.5670994870029216E-2</v>
      </c>
    </row>
    <row r="91" spans="1:12" ht="14.1" customHeight="1">
      <c r="A91" s="103" t="s">
        <v>302</v>
      </c>
      <c r="B91" s="105" t="s">
        <v>410</v>
      </c>
      <c r="C91" s="106" t="s">
        <v>406</v>
      </c>
      <c r="D91" s="114" t="s">
        <v>411</v>
      </c>
      <c r="E91" s="108">
        <v>1019901</v>
      </c>
      <c r="F91" s="109">
        <v>7519160</v>
      </c>
      <c r="G91" s="110">
        <v>0.13500000000000001</v>
      </c>
      <c r="H91" s="111">
        <v>0.14599999999999999</v>
      </c>
      <c r="I91" s="111">
        <v>0.17499999999999999</v>
      </c>
      <c r="J91" s="111">
        <v>0.13200000000000001</v>
      </c>
      <c r="K91" s="111">
        <v>0.14129113751194866</v>
      </c>
      <c r="L91" s="111">
        <v>0.1500103982342158</v>
      </c>
    </row>
    <row r="92" spans="1:12" ht="14.1" customHeight="1">
      <c r="A92" s="103" t="s">
        <v>303</v>
      </c>
      <c r="B92" s="105" t="s">
        <v>412</v>
      </c>
      <c r="C92" s="106" t="s">
        <v>406</v>
      </c>
      <c r="D92" s="114" t="s">
        <v>413</v>
      </c>
      <c r="E92" s="108">
        <v>1900844</v>
      </c>
      <c r="F92" s="109">
        <v>9190293</v>
      </c>
      <c r="G92" s="110">
        <v>0.20599999999999999</v>
      </c>
      <c r="H92" s="111">
        <v>0.20300000000000001</v>
      </c>
      <c r="I92" s="111">
        <v>0.21299999999999999</v>
      </c>
      <c r="J92" s="111">
        <v>0.25700000000000001</v>
      </c>
      <c r="K92" s="111">
        <v>0.23715105897009967</v>
      </c>
      <c r="L92" s="111">
        <v>0.22084580223849759</v>
      </c>
    </row>
    <row r="93" spans="1:12" ht="14.1" customHeight="1">
      <c r="A93" s="99"/>
      <c r="B93" s="115"/>
      <c r="C93" s="115"/>
      <c r="D93" s="116" t="s">
        <v>414</v>
      </c>
      <c r="E93" s="117">
        <f>SUM(E7:E92)</f>
        <v>432977070</v>
      </c>
      <c r="F93" s="118">
        <f>SUM(F7:F92)</f>
        <v>3165269369</v>
      </c>
      <c r="G93" s="119">
        <f>IF(ISERR(E93/F93),"　 　 －",E93/F93)</f>
        <v>0.13678995988161033</v>
      </c>
      <c r="H93" s="119">
        <v>0.12933716337576034</v>
      </c>
      <c r="I93" s="119">
        <v>0.12581659664770836</v>
      </c>
      <c r="J93" s="119">
        <v>0.12267887262587003</v>
      </c>
      <c r="K93" s="119">
        <v>0.12791080252567685</v>
      </c>
      <c r="L93" s="119">
        <v>0.13629298770983403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9.7139534883720943E-2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D9775-9FD3-4716-97BE-909FB6FE6A69}">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520</v>
      </c>
      <c r="B1" s="186"/>
      <c r="C1" s="186"/>
      <c r="D1" s="186"/>
      <c r="E1" s="186"/>
      <c r="F1" s="186"/>
      <c r="G1" s="186"/>
      <c r="H1" s="186"/>
      <c r="I1" s="186"/>
      <c r="J1" s="186"/>
      <c r="K1" s="186"/>
      <c r="L1" s="186"/>
      <c r="M1" s="92"/>
    </row>
    <row r="2" spans="1:13" s="95" customFormat="1" ht="57" customHeight="1">
      <c r="A2" s="187" t="s">
        <v>521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2247682</v>
      </c>
      <c r="F7" s="109">
        <v>101058013</v>
      </c>
      <c r="G7" s="110">
        <v>2.1999999999999999E-2</v>
      </c>
      <c r="H7" s="111">
        <v>2.1000000000000001E-2</v>
      </c>
      <c r="I7" s="111">
        <v>2.1000000000000001E-2</v>
      </c>
      <c r="J7" s="111">
        <v>2.1000000000000001E-2</v>
      </c>
      <c r="K7" s="111">
        <v>2.5609719979844306E-2</v>
      </c>
      <c r="L7" s="111">
        <v>2.6862899589373036E-2</v>
      </c>
    </row>
    <row r="8" spans="1:13" ht="14.1" customHeight="1">
      <c r="A8" s="103" t="s">
        <v>313</v>
      </c>
      <c r="B8" s="105" t="s">
        <v>314</v>
      </c>
      <c r="C8" s="106" t="s">
        <v>315</v>
      </c>
      <c r="D8" s="107" t="s">
        <v>10</v>
      </c>
      <c r="E8" s="108">
        <v>59940</v>
      </c>
      <c r="F8" s="109">
        <v>11286769</v>
      </c>
      <c r="G8" s="110">
        <v>5.0000000000000001E-3</v>
      </c>
      <c r="H8" s="111">
        <v>4.0000000000000001E-3</v>
      </c>
      <c r="I8" s="111">
        <v>4.0000000000000001E-3</v>
      </c>
      <c r="J8" s="111">
        <v>4.0000000000000001E-3</v>
      </c>
      <c r="K8" s="111">
        <v>5.7963328631875878E-3</v>
      </c>
      <c r="L8" s="111">
        <v>4.3867579421523655E-3</v>
      </c>
    </row>
    <row r="9" spans="1:13" ht="14.1" customHeight="1">
      <c r="A9" s="103" t="s">
        <v>316</v>
      </c>
      <c r="B9" s="105" t="s">
        <v>317</v>
      </c>
      <c r="C9" s="106" t="s">
        <v>318</v>
      </c>
      <c r="D9" s="107" t="s">
        <v>11</v>
      </c>
      <c r="E9" s="108">
        <v>86984</v>
      </c>
      <c r="F9" s="109">
        <v>5784999</v>
      </c>
      <c r="G9" s="110">
        <v>1.4999999999999999E-2</v>
      </c>
      <c r="H9" s="111">
        <v>1.7999999999999999E-2</v>
      </c>
      <c r="I9" s="111">
        <v>1.0999999999999999E-2</v>
      </c>
      <c r="J9" s="111">
        <v>0.01</v>
      </c>
      <c r="K9" s="111">
        <v>1.4899605929817978E-2</v>
      </c>
      <c r="L9" s="111">
        <v>1.4057619273316795E-2</v>
      </c>
    </row>
    <row r="10" spans="1:13" ht="14.1" customHeight="1">
      <c r="A10" s="103" t="s">
        <v>316</v>
      </c>
      <c r="B10" s="105" t="s">
        <v>319</v>
      </c>
      <c r="C10" s="106" t="s">
        <v>320</v>
      </c>
      <c r="D10" s="107" t="s">
        <v>12</v>
      </c>
      <c r="E10" s="108">
        <v>105389</v>
      </c>
      <c r="F10" s="109">
        <v>3430394</v>
      </c>
      <c r="G10" s="110">
        <v>0.03</v>
      </c>
      <c r="H10" s="111">
        <v>1.2999999999999999E-2</v>
      </c>
      <c r="I10" s="111">
        <v>8.0000000000000002E-3</v>
      </c>
      <c r="J10" s="111">
        <v>0.01</v>
      </c>
      <c r="K10" s="111">
        <v>1.1201198360138758E-2</v>
      </c>
      <c r="L10" s="111">
        <v>2.5347746782349689E-2</v>
      </c>
    </row>
    <row r="11" spans="1:13" ht="14.1" customHeight="1">
      <c r="A11" s="103" t="s">
        <v>303</v>
      </c>
      <c r="B11" s="105" t="s">
        <v>321</v>
      </c>
      <c r="C11" s="106" t="s">
        <v>318</v>
      </c>
      <c r="D11" s="107" t="s">
        <v>13</v>
      </c>
      <c r="E11" s="108">
        <v>98245</v>
      </c>
      <c r="F11" s="109">
        <v>5621322</v>
      </c>
      <c r="G11" s="110">
        <v>1.7000000000000001E-2</v>
      </c>
      <c r="H11" s="111">
        <v>0.02</v>
      </c>
      <c r="I11" s="111">
        <v>1.7999999999999999E-2</v>
      </c>
      <c r="J11" s="111">
        <v>2.1999999999999999E-2</v>
      </c>
      <c r="K11" s="111">
        <v>1.0627076784912438E-2</v>
      </c>
      <c r="L11" s="111">
        <v>3.3229103075931049E-2</v>
      </c>
    </row>
    <row r="12" spans="1:13" ht="14.1" customHeight="1">
      <c r="A12" s="103" t="s">
        <v>302</v>
      </c>
      <c r="B12" s="105" t="s">
        <v>322</v>
      </c>
      <c r="C12" s="106" t="s">
        <v>323</v>
      </c>
      <c r="D12" s="107" t="s">
        <v>14</v>
      </c>
      <c r="E12" s="108">
        <v>503935</v>
      </c>
      <c r="F12" s="109">
        <v>27695501</v>
      </c>
      <c r="G12" s="110">
        <v>1.7999999999999999E-2</v>
      </c>
      <c r="H12" s="111">
        <v>2.1000000000000001E-2</v>
      </c>
      <c r="I12" s="111">
        <v>2.3E-2</v>
      </c>
      <c r="J12" s="111">
        <v>2.3E-2</v>
      </c>
      <c r="K12" s="111">
        <v>2.4565909344439075E-2</v>
      </c>
      <c r="L12" s="111">
        <v>2.2032136141772525E-2</v>
      </c>
    </row>
    <row r="13" spans="1:13" ht="14.1" customHeight="1">
      <c r="A13" s="103" t="s">
        <v>303</v>
      </c>
      <c r="B13" s="105" t="s">
        <v>324</v>
      </c>
      <c r="C13" s="106" t="s">
        <v>318</v>
      </c>
      <c r="D13" s="107" t="s">
        <v>15</v>
      </c>
      <c r="E13" s="108">
        <v>41144</v>
      </c>
      <c r="F13" s="109">
        <v>4176650</v>
      </c>
      <c r="G13" s="110">
        <v>8.9999999999999993E-3</v>
      </c>
      <c r="H13" s="111">
        <v>7.0000000000000001E-3</v>
      </c>
      <c r="I13" s="111">
        <v>8.9999999999999993E-3</v>
      </c>
      <c r="J13" s="111">
        <v>8.0000000000000002E-3</v>
      </c>
      <c r="K13" s="111">
        <v>8.3986117997025284E-3</v>
      </c>
      <c r="L13" s="111">
        <v>1.8692527659838153E-2</v>
      </c>
    </row>
    <row r="14" spans="1:13" ht="14.1" customHeight="1">
      <c r="A14" s="103" t="s">
        <v>313</v>
      </c>
      <c r="B14" s="105" t="s">
        <v>325</v>
      </c>
      <c r="C14" s="106" t="s">
        <v>326</v>
      </c>
      <c r="D14" s="107" t="s">
        <v>16</v>
      </c>
      <c r="E14" s="108">
        <v>833751</v>
      </c>
      <c r="F14" s="109">
        <v>39020647</v>
      </c>
      <c r="G14" s="110">
        <v>2.1000000000000001E-2</v>
      </c>
      <c r="H14" s="111">
        <v>1.7999999999999999E-2</v>
      </c>
      <c r="I14" s="111">
        <v>1.7000000000000001E-2</v>
      </c>
      <c r="J14" s="111">
        <v>1.7000000000000001E-2</v>
      </c>
      <c r="K14" s="111">
        <v>2.1609939164098917E-2</v>
      </c>
      <c r="L14" s="111">
        <v>2.1808114851267355E-2</v>
      </c>
    </row>
    <row r="15" spans="1:13" ht="14.1" customHeight="1">
      <c r="A15" s="103" t="s">
        <v>313</v>
      </c>
      <c r="B15" s="105" t="s">
        <v>327</v>
      </c>
      <c r="C15" s="106" t="s">
        <v>328</v>
      </c>
      <c r="D15" s="107" t="s">
        <v>17</v>
      </c>
      <c r="E15" s="108">
        <v>116297</v>
      </c>
      <c r="F15" s="109">
        <v>13896250</v>
      </c>
      <c r="G15" s="110">
        <v>8.0000000000000002E-3</v>
      </c>
      <c r="H15" s="111">
        <v>7.0000000000000001E-3</v>
      </c>
      <c r="I15" s="111">
        <v>0.02</v>
      </c>
      <c r="J15" s="111">
        <v>1.0999999999999999E-2</v>
      </c>
      <c r="K15" s="111">
        <v>1.2936649825106878E-2</v>
      </c>
      <c r="L15" s="111">
        <v>1.0772348353562149E-2</v>
      </c>
    </row>
    <row r="16" spans="1:13" ht="14.1" customHeight="1">
      <c r="A16" s="103" t="s">
        <v>310</v>
      </c>
      <c r="B16" s="105" t="s">
        <v>329</v>
      </c>
      <c r="C16" s="106" t="s">
        <v>312</v>
      </c>
      <c r="D16" s="107" t="s">
        <v>18</v>
      </c>
      <c r="E16" s="108">
        <v>3531811</v>
      </c>
      <c r="F16" s="109">
        <v>152064364</v>
      </c>
      <c r="G16" s="110">
        <v>2.3E-2</v>
      </c>
      <c r="H16" s="111">
        <v>2.3E-2</v>
      </c>
      <c r="I16" s="111">
        <v>0.02</v>
      </c>
      <c r="J16" s="111">
        <v>2.3E-2</v>
      </c>
      <c r="K16" s="111">
        <v>2.8538949051700825E-2</v>
      </c>
      <c r="L16" s="111">
        <v>3.1711585534759723E-2</v>
      </c>
    </row>
    <row r="17" spans="1:12" ht="14.1" customHeight="1">
      <c r="A17" s="103" t="s">
        <v>303</v>
      </c>
      <c r="B17" s="105" t="s">
        <v>330</v>
      </c>
      <c r="C17" s="106" t="s">
        <v>315</v>
      </c>
      <c r="D17" s="107" t="s">
        <v>19</v>
      </c>
      <c r="E17" s="108">
        <v>53668</v>
      </c>
      <c r="F17" s="109">
        <v>4433841</v>
      </c>
      <c r="G17" s="110">
        <v>1.2E-2</v>
      </c>
      <c r="H17" s="111">
        <v>5.0000000000000001E-3</v>
      </c>
      <c r="I17" s="111">
        <v>4.0000000000000001E-3</v>
      </c>
      <c r="J17" s="111">
        <v>6.0000000000000001E-3</v>
      </c>
      <c r="K17" s="111">
        <v>1.126122363750261E-2</v>
      </c>
      <c r="L17" s="111">
        <v>4.6738245902933481E-3</v>
      </c>
    </row>
    <row r="18" spans="1:12" ht="14.1" customHeight="1">
      <c r="A18" s="103" t="s">
        <v>331</v>
      </c>
      <c r="B18" s="105" t="s">
        <v>332</v>
      </c>
      <c r="C18" s="106" t="s">
        <v>326</v>
      </c>
      <c r="D18" s="107" t="s">
        <v>20</v>
      </c>
      <c r="E18" s="108">
        <v>595940</v>
      </c>
      <c r="F18" s="109">
        <v>33628260</v>
      </c>
      <c r="G18" s="110">
        <v>1.7000000000000001E-2</v>
      </c>
      <c r="H18" s="111">
        <v>1.7000000000000001E-2</v>
      </c>
      <c r="I18" s="111">
        <v>1.7999999999999999E-2</v>
      </c>
      <c r="J18" s="111">
        <v>1.7999999999999999E-2</v>
      </c>
      <c r="K18" s="111">
        <v>2.8298884036875305E-2</v>
      </c>
      <c r="L18" s="111">
        <v>2.6813866531634534E-2</v>
      </c>
    </row>
    <row r="19" spans="1:12" ht="14.1" customHeight="1">
      <c r="A19" s="103" t="s">
        <v>333</v>
      </c>
      <c r="B19" s="105" t="s">
        <v>334</v>
      </c>
      <c r="C19" s="106" t="s">
        <v>326</v>
      </c>
      <c r="D19" s="107" t="s">
        <v>21</v>
      </c>
      <c r="E19" s="108">
        <v>1279735</v>
      </c>
      <c r="F19" s="109">
        <v>43080358</v>
      </c>
      <c r="G19" s="110">
        <v>2.9000000000000001E-2</v>
      </c>
      <c r="H19" s="111">
        <v>1.4E-2</v>
      </c>
      <c r="I19" s="111">
        <v>1.4E-2</v>
      </c>
      <c r="J19" s="111">
        <v>1.4E-2</v>
      </c>
      <c r="K19" s="111">
        <v>1.7127046543218703E-2</v>
      </c>
      <c r="L19" s="111">
        <v>1.6205641049413039E-2</v>
      </c>
    </row>
    <row r="20" spans="1:12" ht="14.1" customHeight="1">
      <c r="A20" s="103" t="s">
        <v>331</v>
      </c>
      <c r="B20" s="105" t="s">
        <v>335</v>
      </c>
      <c r="C20" s="106" t="s">
        <v>328</v>
      </c>
      <c r="D20" s="107" t="s">
        <v>22</v>
      </c>
      <c r="E20" s="108">
        <v>312671</v>
      </c>
      <c r="F20" s="109">
        <v>8424180</v>
      </c>
      <c r="G20" s="110">
        <v>3.6999999999999998E-2</v>
      </c>
      <c r="H20" s="111">
        <v>1.7999999999999999E-2</v>
      </c>
      <c r="I20" s="111">
        <v>1.4E-2</v>
      </c>
      <c r="J20" s="111">
        <v>2.5000000000000001E-2</v>
      </c>
      <c r="K20" s="111">
        <v>3.6600304793571625E-2</v>
      </c>
      <c r="L20" s="111">
        <v>1.1338997457905437E-2</v>
      </c>
    </row>
    <row r="21" spans="1:12" ht="14.1" customHeight="1">
      <c r="A21" s="103" t="s">
        <v>313</v>
      </c>
      <c r="B21" s="105" t="s">
        <v>336</v>
      </c>
      <c r="C21" s="106" t="s">
        <v>328</v>
      </c>
      <c r="D21" s="107" t="s">
        <v>23</v>
      </c>
      <c r="E21" s="108">
        <v>112401</v>
      </c>
      <c r="F21" s="109">
        <v>13939893</v>
      </c>
      <c r="G21" s="110">
        <v>8.0000000000000002E-3</v>
      </c>
      <c r="H21" s="111">
        <v>6.0000000000000001E-3</v>
      </c>
      <c r="I21" s="111">
        <v>5.0000000000000001E-3</v>
      </c>
      <c r="J21" s="111">
        <v>6.0000000000000001E-3</v>
      </c>
      <c r="K21" s="111">
        <v>1.1438373829238496E-2</v>
      </c>
      <c r="L21" s="111">
        <v>6.3849321918773069E-3</v>
      </c>
    </row>
    <row r="22" spans="1:12" ht="14.1" customHeight="1">
      <c r="A22" s="103" t="s">
        <v>337</v>
      </c>
      <c r="B22" s="105" t="s">
        <v>338</v>
      </c>
      <c r="C22" s="106" t="s">
        <v>326</v>
      </c>
      <c r="D22" s="107" t="s">
        <v>24</v>
      </c>
      <c r="E22" s="108">
        <v>2112496</v>
      </c>
      <c r="F22" s="109">
        <v>101841306</v>
      </c>
      <c r="G22" s="110">
        <v>0.02</v>
      </c>
      <c r="H22" s="111">
        <v>1.7999999999999999E-2</v>
      </c>
      <c r="I22" s="111">
        <v>2.3E-2</v>
      </c>
      <c r="J22" s="111">
        <v>1.7000000000000001E-2</v>
      </c>
      <c r="K22" s="111">
        <v>1.5345005396330495E-2</v>
      </c>
      <c r="L22" s="111">
        <v>1.5598282330247936E-2</v>
      </c>
    </row>
    <row r="23" spans="1:12" ht="14.1" customHeight="1">
      <c r="A23" s="103" t="s">
        <v>302</v>
      </c>
      <c r="B23" s="105" t="s">
        <v>339</v>
      </c>
      <c r="C23" s="106" t="s">
        <v>318</v>
      </c>
      <c r="D23" s="107" t="s">
        <v>25</v>
      </c>
      <c r="E23" s="108">
        <v>11907</v>
      </c>
      <c r="F23" s="109">
        <v>3017080</v>
      </c>
      <c r="G23" s="110">
        <v>3.0000000000000001E-3</v>
      </c>
      <c r="H23" s="111">
        <v>4.0000000000000001E-3</v>
      </c>
      <c r="I23" s="111">
        <v>2E-3</v>
      </c>
      <c r="J23" s="111">
        <v>6.2E-2</v>
      </c>
      <c r="K23" s="111">
        <v>2.1755842558425584E-3</v>
      </c>
      <c r="L23" s="111">
        <v>7.983454490616209E-4</v>
      </c>
    </row>
    <row r="24" spans="1:12" ht="14.1" customHeight="1">
      <c r="A24" s="103" t="s">
        <v>331</v>
      </c>
      <c r="B24" s="105" t="s">
        <v>340</v>
      </c>
      <c r="C24" s="106" t="s">
        <v>328</v>
      </c>
      <c r="D24" s="107" t="s">
        <v>26</v>
      </c>
      <c r="E24" s="108">
        <v>159403</v>
      </c>
      <c r="F24" s="109">
        <v>10111392</v>
      </c>
      <c r="G24" s="110">
        <v>1.4999999999999999E-2</v>
      </c>
      <c r="H24" s="111">
        <v>1.6E-2</v>
      </c>
      <c r="I24" s="111">
        <v>1.4999999999999999E-2</v>
      </c>
      <c r="J24" s="111">
        <v>2.1999999999999999E-2</v>
      </c>
      <c r="K24" s="111">
        <v>2.1667491830874346E-2</v>
      </c>
      <c r="L24" s="111">
        <v>2.2523281473292266E-2</v>
      </c>
    </row>
    <row r="25" spans="1:12" ht="14.1" customHeight="1">
      <c r="A25" s="103" t="s">
        <v>313</v>
      </c>
      <c r="B25" s="105" t="s">
        <v>341</v>
      </c>
      <c r="C25" s="106" t="s">
        <v>326</v>
      </c>
      <c r="D25" s="107" t="s">
        <v>27</v>
      </c>
      <c r="E25" s="108">
        <v>795335</v>
      </c>
      <c r="F25" s="109">
        <v>45508632</v>
      </c>
      <c r="G25" s="110">
        <v>1.7000000000000001E-2</v>
      </c>
      <c r="H25" s="111">
        <v>1.7000000000000001E-2</v>
      </c>
      <c r="I25" s="111">
        <v>2.8000000000000001E-2</v>
      </c>
      <c r="J25" s="111">
        <v>2.1999999999999999E-2</v>
      </c>
      <c r="K25" s="111">
        <v>2.2449354243542434E-2</v>
      </c>
      <c r="L25" s="111">
        <v>2.2042427119955167E-2</v>
      </c>
    </row>
    <row r="26" spans="1:12" ht="14.1" customHeight="1">
      <c r="A26" s="103" t="s">
        <v>313</v>
      </c>
      <c r="B26" s="105" t="s">
        <v>342</v>
      </c>
      <c r="C26" s="106" t="s">
        <v>328</v>
      </c>
      <c r="D26" s="107" t="s">
        <v>28</v>
      </c>
      <c r="E26" s="108">
        <v>224602</v>
      </c>
      <c r="F26" s="109">
        <v>15295020</v>
      </c>
      <c r="G26" s="110">
        <v>1.4E-2</v>
      </c>
      <c r="H26" s="111">
        <v>3.3000000000000002E-2</v>
      </c>
      <c r="I26" s="111">
        <v>1.7999999999999999E-2</v>
      </c>
      <c r="J26" s="111">
        <v>1.4E-2</v>
      </c>
      <c r="K26" s="111">
        <v>1.5574721245229364E-2</v>
      </c>
      <c r="L26" s="111">
        <v>1.6397834519924805E-2</v>
      </c>
    </row>
    <row r="27" spans="1:12" ht="14.1" customHeight="1">
      <c r="A27" s="103" t="s">
        <v>337</v>
      </c>
      <c r="B27" s="105" t="s">
        <v>343</v>
      </c>
      <c r="C27" s="106" t="s">
        <v>326</v>
      </c>
      <c r="D27" s="107" t="s">
        <v>29</v>
      </c>
      <c r="E27" s="108">
        <v>1396423</v>
      </c>
      <c r="F27" s="109">
        <v>66979164</v>
      </c>
      <c r="G27" s="110">
        <v>0.02</v>
      </c>
      <c r="H27" s="111">
        <v>1.7000000000000001E-2</v>
      </c>
      <c r="I27" s="111">
        <v>0.02</v>
      </c>
      <c r="J27" s="111">
        <v>2.4E-2</v>
      </c>
      <c r="K27" s="111">
        <v>2.3236898011340948E-2</v>
      </c>
      <c r="L27" s="111">
        <v>2.0526077740448269E-2</v>
      </c>
    </row>
    <row r="28" spans="1:12" ht="14.1" customHeight="1">
      <c r="A28" s="103" t="s">
        <v>310</v>
      </c>
      <c r="B28" s="105" t="s">
        <v>344</v>
      </c>
      <c r="C28" s="106" t="s">
        <v>312</v>
      </c>
      <c r="D28" s="107" t="s">
        <v>30</v>
      </c>
      <c r="E28" s="108">
        <v>9383268</v>
      </c>
      <c r="F28" s="109">
        <v>242236022</v>
      </c>
      <c r="G28" s="110">
        <v>3.7999999999999999E-2</v>
      </c>
      <c r="H28" s="111">
        <v>3.5999999999999997E-2</v>
      </c>
      <c r="I28" s="111">
        <v>3.7999999999999999E-2</v>
      </c>
      <c r="J28" s="111">
        <v>2.9000000000000001E-2</v>
      </c>
      <c r="K28" s="111">
        <v>1.8363875287717095E-2</v>
      </c>
      <c r="L28" s="111">
        <v>3.3772671138090071E-2</v>
      </c>
    </row>
    <row r="29" spans="1:12" ht="14.1" customHeight="1">
      <c r="A29" s="103" t="s">
        <v>316</v>
      </c>
      <c r="B29" s="105" t="s">
        <v>345</v>
      </c>
      <c r="C29" s="106" t="s">
        <v>323</v>
      </c>
      <c r="D29" s="107" t="s">
        <v>31</v>
      </c>
      <c r="E29" s="108">
        <v>1477738</v>
      </c>
      <c r="F29" s="109">
        <v>57654120</v>
      </c>
      <c r="G29" s="110">
        <v>2.5000000000000001E-2</v>
      </c>
      <c r="H29" s="111">
        <v>2.4E-2</v>
      </c>
      <c r="I29" s="111">
        <v>2.5000000000000001E-2</v>
      </c>
      <c r="J29" s="111">
        <v>2.5000000000000001E-2</v>
      </c>
      <c r="K29" s="111">
        <v>2.3986245615147804E-2</v>
      </c>
      <c r="L29" s="111">
        <v>2.4339103135442946E-2</v>
      </c>
    </row>
    <row r="30" spans="1:12" ht="14.1" customHeight="1">
      <c r="A30" s="103" t="s">
        <v>331</v>
      </c>
      <c r="B30" s="105" t="s">
        <v>346</v>
      </c>
      <c r="C30" s="106" t="s">
        <v>320</v>
      </c>
      <c r="D30" s="107" t="s">
        <v>32</v>
      </c>
      <c r="E30" s="108">
        <v>62172</v>
      </c>
      <c r="F30" s="109">
        <v>6380874</v>
      </c>
      <c r="G30" s="110">
        <v>8.9999999999999993E-3</v>
      </c>
      <c r="H30" s="111">
        <v>1.0999999999999999E-2</v>
      </c>
      <c r="I30" s="111">
        <v>8.0000000000000002E-3</v>
      </c>
      <c r="J30" s="111">
        <v>6.0000000000000001E-3</v>
      </c>
      <c r="K30" s="111">
        <v>5.7630743525480367E-3</v>
      </c>
      <c r="L30" s="111">
        <v>3.6759415325826623E-3</v>
      </c>
    </row>
    <row r="31" spans="1:12" ht="14.1" customHeight="1">
      <c r="A31" s="103" t="s">
        <v>331</v>
      </c>
      <c r="B31" s="105" t="s">
        <v>347</v>
      </c>
      <c r="C31" s="106" t="s">
        <v>315</v>
      </c>
      <c r="D31" s="107" t="s">
        <v>33</v>
      </c>
      <c r="E31" s="108">
        <v>292367</v>
      </c>
      <c r="F31" s="109">
        <v>12492719</v>
      </c>
      <c r="G31" s="110">
        <v>2.3E-2</v>
      </c>
      <c r="H31" s="111">
        <v>0.02</v>
      </c>
      <c r="I31" s="111">
        <v>2.3E-2</v>
      </c>
      <c r="J31" s="111">
        <v>2.4E-2</v>
      </c>
      <c r="K31" s="111">
        <v>2.1244846733095003E-2</v>
      </c>
      <c r="L31" s="111">
        <v>2.317688229073293E-2</v>
      </c>
    </row>
    <row r="32" spans="1:12" ht="14.1" customHeight="1">
      <c r="A32" s="103" t="s">
        <v>331</v>
      </c>
      <c r="B32" s="105" t="s">
        <v>348</v>
      </c>
      <c r="C32" s="106" t="s">
        <v>318</v>
      </c>
      <c r="D32" s="107" t="s">
        <v>34</v>
      </c>
      <c r="E32" s="108">
        <v>330399</v>
      </c>
      <c r="F32" s="109">
        <v>15462766</v>
      </c>
      <c r="G32" s="110">
        <v>2.1000000000000001E-2</v>
      </c>
      <c r="H32" s="111">
        <v>1.7999999999999999E-2</v>
      </c>
      <c r="I32" s="111">
        <v>1.6E-2</v>
      </c>
      <c r="J32" s="111">
        <v>1.2E-2</v>
      </c>
      <c r="K32" s="111">
        <v>1.769034620505992E-2</v>
      </c>
      <c r="L32" s="111">
        <v>1.7815760893689244E-2</v>
      </c>
    </row>
    <row r="33" spans="1:12" ht="14.1" customHeight="1">
      <c r="A33" s="103" t="s">
        <v>316</v>
      </c>
      <c r="B33" s="105" t="s">
        <v>349</v>
      </c>
      <c r="C33" s="106" t="s">
        <v>320</v>
      </c>
      <c r="D33" s="107" t="s">
        <v>35</v>
      </c>
      <c r="E33" s="108">
        <v>247805</v>
      </c>
      <c r="F33" s="109">
        <v>9080640</v>
      </c>
      <c r="G33" s="110">
        <v>2.7E-2</v>
      </c>
      <c r="H33" s="111">
        <v>2.5000000000000001E-2</v>
      </c>
      <c r="I33" s="111">
        <v>3.5000000000000003E-2</v>
      </c>
      <c r="J33" s="111">
        <v>3.6999999999999998E-2</v>
      </c>
      <c r="K33" s="111">
        <v>2.6163483371176705E-2</v>
      </c>
      <c r="L33" s="111">
        <v>2.0591374254674295E-2</v>
      </c>
    </row>
    <row r="34" spans="1:12" ht="14.1" customHeight="1">
      <c r="A34" s="103" t="s">
        <v>333</v>
      </c>
      <c r="B34" s="105" t="s">
        <v>350</v>
      </c>
      <c r="C34" s="106" t="s">
        <v>318</v>
      </c>
      <c r="D34" s="107" t="s">
        <v>36</v>
      </c>
      <c r="E34" s="108">
        <v>1098117</v>
      </c>
      <c r="F34" s="109">
        <v>45386354</v>
      </c>
      <c r="G34" s="110">
        <v>2.4E-2</v>
      </c>
      <c r="H34" s="111">
        <v>1.9E-2</v>
      </c>
      <c r="I34" s="111">
        <v>1.7999999999999999E-2</v>
      </c>
      <c r="J34" s="111">
        <v>0.03</v>
      </c>
      <c r="K34" s="111">
        <v>3.329477810682404E-2</v>
      </c>
      <c r="L34" s="111">
        <v>3.824209256784189E-2</v>
      </c>
    </row>
    <row r="35" spans="1:12" ht="14.1" customHeight="1">
      <c r="A35" s="103" t="s">
        <v>316</v>
      </c>
      <c r="B35" s="105" t="s">
        <v>351</v>
      </c>
      <c r="C35" s="106" t="s">
        <v>318</v>
      </c>
      <c r="D35" s="107" t="s">
        <v>37</v>
      </c>
      <c r="E35" s="108">
        <v>150690</v>
      </c>
      <c r="F35" s="109">
        <v>13577149</v>
      </c>
      <c r="G35" s="110">
        <v>1.0999999999999999E-2</v>
      </c>
      <c r="H35" s="111">
        <v>1.2999999999999999E-2</v>
      </c>
      <c r="I35" s="111">
        <v>2.1000000000000001E-2</v>
      </c>
      <c r="J35" s="111">
        <v>1.7000000000000001E-2</v>
      </c>
      <c r="K35" s="111">
        <v>2.8478204574881313E-2</v>
      </c>
      <c r="L35" s="111">
        <v>2.6340992546739907E-2</v>
      </c>
    </row>
    <row r="36" spans="1:12" ht="14.1" customHeight="1">
      <c r="A36" s="103" t="s">
        <v>316</v>
      </c>
      <c r="B36" s="105" t="s">
        <v>352</v>
      </c>
      <c r="C36" s="106" t="s">
        <v>328</v>
      </c>
      <c r="D36" s="107" t="s">
        <v>38</v>
      </c>
      <c r="E36" s="108">
        <v>228902</v>
      </c>
      <c r="F36" s="109">
        <v>8130992</v>
      </c>
      <c r="G36" s="110">
        <v>2.8000000000000001E-2</v>
      </c>
      <c r="H36" s="111">
        <v>0.03</v>
      </c>
      <c r="I36" s="111">
        <v>2.5000000000000001E-2</v>
      </c>
      <c r="J36" s="111">
        <v>3.5999999999999997E-2</v>
      </c>
      <c r="K36" s="111">
        <v>2.3614885114885114E-2</v>
      </c>
      <c r="L36" s="111">
        <v>2.1786925560944637E-2</v>
      </c>
    </row>
    <row r="37" spans="1:12" ht="14.1" customHeight="1">
      <c r="A37" s="103" t="s">
        <v>331</v>
      </c>
      <c r="B37" s="105" t="s">
        <v>353</v>
      </c>
      <c r="C37" s="106" t="s">
        <v>318</v>
      </c>
      <c r="D37" s="107" t="s">
        <v>79</v>
      </c>
      <c r="E37" s="108">
        <v>161680</v>
      </c>
      <c r="F37" s="109">
        <v>10101157</v>
      </c>
      <c r="G37" s="110">
        <v>1.6E-2</v>
      </c>
      <c r="H37" s="111">
        <v>1.4E-2</v>
      </c>
      <c r="I37" s="111">
        <v>0.01</v>
      </c>
      <c r="J37" s="111">
        <v>1.2E-2</v>
      </c>
      <c r="K37" s="111">
        <v>1.7552444444444443E-2</v>
      </c>
      <c r="L37" s="111">
        <v>1.1988197331268515E-2</v>
      </c>
    </row>
    <row r="38" spans="1:12" ht="14.1" customHeight="1">
      <c r="A38" s="103" t="s">
        <v>313</v>
      </c>
      <c r="B38" s="105" t="s">
        <v>354</v>
      </c>
      <c r="C38" s="106" t="s">
        <v>320</v>
      </c>
      <c r="D38" s="107" t="s">
        <v>80</v>
      </c>
      <c r="E38" s="108">
        <v>977320</v>
      </c>
      <c r="F38" s="109">
        <v>12175852</v>
      </c>
      <c r="G38" s="110">
        <v>0.08</v>
      </c>
      <c r="H38" s="111">
        <v>0.112</v>
      </c>
      <c r="I38" s="111">
        <v>8.8999999999999996E-2</v>
      </c>
      <c r="J38" s="111">
        <v>7.0999999999999994E-2</v>
      </c>
      <c r="K38" s="111">
        <v>7.4637266199804986E-2</v>
      </c>
      <c r="L38" s="111">
        <v>9.4756571433331299E-2</v>
      </c>
    </row>
    <row r="39" spans="1:12" ht="14.1" customHeight="1">
      <c r="A39" s="103" t="s">
        <v>333</v>
      </c>
      <c r="B39" s="105" t="s">
        <v>355</v>
      </c>
      <c r="C39" s="106" t="s">
        <v>328</v>
      </c>
      <c r="D39" s="107" t="s">
        <v>81</v>
      </c>
      <c r="E39" s="108">
        <v>351363</v>
      </c>
      <c r="F39" s="109">
        <v>17911811</v>
      </c>
      <c r="G39" s="110">
        <v>1.9E-2</v>
      </c>
      <c r="H39" s="111">
        <v>2.8000000000000001E-2</v>
      </c>
      <c r="I39" s="111">
        <v>1.7000000000000001E-2</v>
      </c>
      <c r="J39" s="111">
        <v>1.7000000000000001E-2</v>
      </c>
      <c r="K39" s="111">
        <v>2.1249200906607774E-2</v>
      </c>
      <c r="L39" s="111">
        <v>1.822606465049104E-2</v>
      </c>
    </row>
    <row r="40" spans="1:12" ht="14.1" customHeight="1">
      <c r="A40" s="103" t="s">
        <v>337</v>
      </c>
      <c r="B40" s="105" t="s">
        <v>356</v>
      </c>
      <c r="C40" s="106" t="s">
        <v>326</v>
      </c>
      <c r="D40" s="107" t="s">
        <v>82</v>
      </c>
      <c r="E40" s="108">
        <v>1605316</v>
      </c>
      <c r="F40" s="109">
        <v>62420293</v>
      </c>
      <c r="G40" s="110">
        <v>2.5000000000000001E-2</v>
      </c>
      <c r="H40" s="111">
        <v>1.6E-2</v>
      </c>
      <c r="I40" s="111">
        <v>1.7999999999999999E-2</v>
      </c>
      <c r="J40" s="111">
        <v>1.7000000000000001E-2</v>
      </c>
      <c r="K40" s="111">
        <v>1.8450420566283616E-2</v>
      </c>
      <c r="L40" s="111">
        <v>1.568678701717325E-2</v>
      </c>
    </row>
    <row r="41" spans="1:12" ht="14.1" customHeight="1">
      <c r="A41" s="103" t="s">
        <v>303</v>
      </c>
      <c r="B41" s="105" t="s">
        <v>357</v>
      </c>
      <c r="C41" s="106" t="s">
        <v>318</v>
      </c>
      <c r="D41" s="107" t="s">
        <v>83</v>
      </c>
      <c r="E41" s="108">
        <v>146642</v>
      </c>
      <c r="F41" s="109">
        <v>7650600</v>
      </c>
      <c r="G41" s="110">
        <v>1.9E-2</v>
      </c>
      <c r="H41" s="111">
        <v>1.4E-2</v>
      </c>
      <c r="I41" s="111">
        <v>1.6E-2</v>
      </c>
      <c r="J41" s="111">
        <v>2.1000000000000001E-2</v>
      </c>
      <c r="K41" s="111">
        <v>2.0110376827896514E-2</v>
      </c>
      <c r="L41" s="111">
        <v>2.1799855969328152E-2</v>
      </c>
    </row>
    <row r="42" spans="1:12" ht="14.1" customHeight="1">
      <c r="A42" s="103" t="s">
        <v>303</v>
      </c>
      <c r="B42" s="105" t="s">
        <v>358</v>
      </c>
      <c r="C42" s="106" t="s">
        <v>315</v>
      </c>
      <c r="D42" s="107" t="s">
        <v>84</v>
      </c>
      <c r="E42" s="108">
        <v>7571</v>
      </c>
      <c r="F42" s="109">
        <v>4350305</v>
      </c>
      <c r="G42" s="110">
        <v>1E-3</v>
      </c>
      <c r="H42" s="111">
        <v>1E-3</v>
      </c>
      <c r="I42" s="111">
        <v>1E-3</v>
      </c>
      <c r="J42" s="111">
        <v>0</v>
      </c>
      <c r="K42" s="111">
        <v>8.6367837338262473E-4</v>
      </c>
      <c r="L42" s="111">
        <v>1.6381659459336058E-3</v>
      </c>
    </row>
    <row r="43" spans="1:12" ht="14.1" customHeight="1">
      <c r="A43" s="103" t="s">
        <v>333</v>
      </c>
      <c r="B43" s="105" t="s">
        <v>359</v>
      </c>
      <c r="C43" s="106" t="s">
        <v>326</v>
      </c>
      <c r="D43" s="107" t="s">
        <v>85</v>
      </c>
      <c r="E43" s="108">
        <v>921981</v>
      </c>
      <c r="F43" s="109">
        <v>41253471</v>
      </c>
      <c r="G43" s="110">
        <v>2.1999999999999999E-2</v>
      </c>
      <c r="H43" s="111">
        <v>1.9E-2</v>
      </c>
      <c r="I43" s="111">
        <v>1.9E-2</v>
      </c>
      <c r="J43" s="111">
        <v>2.1000000000000001E-2</v>
      </c>
      <c r="K43" s="111">
        <v>2.2087169722736638E-2</v>
      </c>
      <c r="L43" s="111">
        <v>1.8806203147876996E-2</v>
      </c>
    </row>
    <row r="44" spans="1:12" ht="14.1" customHeight="1">
      <c r="A44" s="103" t="s">
        <v>333</v>
      </c>
      <c r="B44" s="105" t="s">
        <v>360</v>
      </c>
      <c r="C44" s="106" t="s">
        <v>326</v>
      </c>
      <c r="D44" s="107" t="s">
        <v>86</v>
      </c>
      <c r="E44" s="108">
        <v>1135331</v>
      </c>
      <c r="F44" s="109">
        <v>60059583</v>
      </c>
      <c r="G44" s="110">
        <v>1.7999999999999999E-2</v>
      </c>
      <c r="H44" s="111">
        <v>0.02</v>
      </c>
      <c r="I44" s="111">
        <v>2.4E-2</v>
      </c>
      <c r="J44" s="111">
        <v>2.4E-2</v>
      </c>
      <c r="K44" s="111">
        <v>2.5651506356844607E-2</v>
      </c>
      <c r="L44" s="111">
        <v>2.6351900223977147E-2</v>
      </c>
    </row>
    <row r="45" spans="1:12" ht="14.1" customHeight="1">
      <c r="A45" s="103" t="s">
        <v>331</v>
      </c>
      <c r="B45" s="105" t="s">
        <v>361</v>
      </c>
      <c r="C45" s="106" t="s">
        <v>326</v>
      </c>
      <c r="D45" s="107" t="s">
        <v>87</v>
      </c>
      <c r="E45" s="108">
        <v>679405</v>
      </c>
      <c r="F45" s="109">
        <v>35289975</v>
      </c>
      <c r="G45" s="110">
        <v>1.9E-2</v>
      </c>
      <c r="H45" s="111">
        <v>1.4999999999999999E-2</v>
      </c>
      <c r="I45" s="111">
        <v>1.2E-2</v>
      </c>
      <c r="J45" s="111">
        <v>1.9E-2</v>
      </c>
      <c r="K45" s="111">
        <v>1.950254253862703E-2</v>
      </c>
      <c r="L45" s="111">
        <v>2.0172845776781089E-2</v>
      </c>
    </row>
    <row r="46" spans="1:12" ht="14.1" customHeight="1">
      <c r="A46" s="103" t="s">
        <v>331</v>
      </c>
      <c r="B46" s="105" t="s">
        <v>362</v>
      </c>
      <c r="C46" s="106" t="s">
        <v>326</v>
      </c>
      <c r="D46" s="107" t="s">
        <v>88</v>
      </c>
      <c r="E46" s="108">
        <v>851063</v>
      </c>
      <c r="F46" s="109">
        <v>40922842</v>
      </c>
      <c r="G46" s="110">
        <v>0.02</v>
      </c>
      <c r="H46" s="111">
        <v>1.7999999999999999E-2</v>
      </c>
      <c r="I46" s="111">
        <v>2.1999999999999999E-2</v>
      </c>
      <c r="J46" s="111">
        <v>1.7000000000000001E-2</v>
      </c>
      <c r="K46" s="111">
        <v>1.7398656459928136E-2</v>
      </c>
      <c r="L46" s="111">
        <v>1.5791406312392439E-2</v>
      </c>
    </row>
    <row r="47" spans="1:12" ht="14.1" customHeight="1">
      <c r="A47" s="103" t="s">
        <v>337</v>
      </c>
      <c r="B47" s="105" t="s">
        <v>363</v>
      </c>
      <c r="C47" s="106" t="s">
        <v>326</v>
      </c>
      <c r="D47" s="107" t="s">
        <v>89</v>
      </c>
      <c r="E47" s="108">
        <v>882998</v>
      </c>
      <c r="F47" s="109">
        <v>52213333</v>
      </c>
      <c r="G47" s="110">
        <v>1.6E-2</v>
      </c>
      <c r="H47" s="111">
        <v>1.4E-2</v>
      </c>
      <c r="I47" s="111">
        <v>1.4999999999999999E-2</v>
      </c>
      <c r="J47" s="111">
        <v>1.7000000000000001E-2</v>
      </c>
      <c r="K47" s="111">
        <v>1.7506917485752043E-2</v>
      </c>
      <c r="L47" s="111">
        <v>2.1492926261186773E-2</v>
      </c>
    </row>
    <row r="48" spans="1:12" ht="14.1" customHeight="1">
      <c r="A48" s="103" t="s">
        <v>313</v>
      </c>
      <c r="B48" s="105" t="s">
        <v>364</v>
      </c>
      <c r="C48" s="106" t="s">
        <v>326</v>
      </c>
      <c r="D48" s="107" t="s">
        <v>90</v>
      </c>
      <c r="E48" s="108">
        <v>897185</v>
      </c>
      <c r="F48" s="109">
        <v>40362966</v>
      </c>
      <c r="G48" s="110">
        <v>2.1999999999999999E-2</v>
      </c>
      <c r="H48" s="111">
        <v>2.1000000000000001E-2</v>
      </c>
      <c r="I48" s="111">
        <v>0.02</v>
      </c>
      <c r="J48" s="111">
        <v>1.9E-2</v>
      </c>
      <c r="K48" s="111">
        <v>1.8344104408177634E-2</v>
      </c>
      <c r="L48" s="111">
        <v>1.7829081900048654E-2</v>
      </c>
    </row>
    <row r="49" spans="1:12" ht="14.1" customHeight="1">
      <c r="A49" s="103" t="s">
        <v>333</v>
      </c>
      <c r="B49" s="105" t="s">
        <v>365</v>
      </c>
      <c r="C49" s="106" t="s">
        <v>328</v>
      </c>
      <c r="D49" s="107" t="s">
        <v>91</v>
      </c>
      <c r="E49" s="108">
        <v>408467</v>
      </c>
      <c r="F49" s="109">
        <v>18840265</v>
      </c>
      <c r="G49" s="110">
        <v>2.1000000000000001E-2</v>
      </c>
      <c r="H49" s="111">
        <v>1.2999999999999999E-2</v>
      </c>
      <c r="I49" s="111">
        <v>1.0999999999999999E-2</v>
      </c>
      <c r="J49" s="111">
        <v>1.2999999999999999E-2</v>
      </c>
      <c r="K49" s="111">
        <v>1.1452603909972072E-2</v>
      </c>
      <c r="L49" s="111">
        <v>1.3743836282010516E-2</v>
      </c>
    </row>
    <row r="50" spans="1:12" ht="14.1" customHeight="1">
      <c r="A50" s="103" t="s">
        <v>303</v>
      </c>
      <c r="B50" s="105" t="s">
        <v>366</v>
      </c>
      <c r="C50" s="106" t="s">
        <v>323</v>
      </c>
      <c r="D50" s="107" t="s">
        <v>92</v>
      </c>
      <c r="E50" s="108">
        <v>498192</v>
      </c>
      <c r="F50" s="109">
        <v>29536710</v>
      </c>
      <c r="G50" s="110">
        <v>1.6E-2</v>
      </c>
      <c r="H50" s="111">
        <v>0.02</v>
      </c>
      <c r="I50" s="111">
        <v>2.3E-2</v>
      </c>
      <c r="J50" s="111">
        <v>2.3E-2</v>
      </c>
      <c r="K50" s="111">
        <v>2.2008036181505569E-2</v>
      </c>
      <c r="L50" s="111">
        <v>2.5933011648308708E-2</v>
      </c>
    </row>
    <row r="51" spans="1:12" ht="14.1" customHeight="1">
      <c r="A51" s="103" t="s">
        <v>337</v>
      </c>
      <c r="B51" s="105" t="s">
        <v>367</v>
      </c>
      <c r="C51" s="106" t="s">
        <v>312</v>
      </c>
      <c r="D51" s="107" t="s">
        <v>93</v>
      </c>
      <c r="E51" s="108">
        <v>2884295</v>
      </c>
      <c r="F51" s="109">
        <v>112233871</v>
      </c>
      <c r="G51" s="110">
        <v>2.5000000000000001E-2</v>
      </c>
      <c r="H51" s="111">
        <v>2.4E-2</v>
      </c>
      <c r="I51" s="111">
        <v>2.3E-2</v>
      </c>
      <c r="J51" s="111">
        <v>2.7E-2</v>
      </c>
      <c r="K51" s="111">
        <v>2.8956807682220743E-2</v>
      </c>
      <c r="L51" s="111">
        <v>2.8331902148671817E-2</v>
      </c>
    </row>
    <row r="52" spans="1:12" ht="14.1" customHeight="1">
      <c r="A52" s="103" t="s">
        <v>331</v>
      </c>
      <c r="B52" s="105" t="s">
        <v>368</v>
      </c>
      <c r="C52" s="106" t="s">
        <v>315</v>
      </c>
      <c r="D52" s="107" t="s">
        <v>94</v>
      </c>
      <c r="E52" s="108">
        <v>91919</v>
      </c>
      <c r="F52" s="109">
        <v>8394304</v>
      </c>
      <c r="G52" s="110">
        <v>0.01</v>
      </c>
      <c r="H52" s="111">
        <v>8.9999999999999993E-3</v>
      </c>
      <c r="I52" s="111">
        <v>8.0000000000000002E-3</v>
      </c>
      <c r="J52" s="111">
        <v>8.0000000000000002E-3</v>
      </c>
      <c r="K52" s="111">
        <v>1.1642796763675885E-2</v>
      </c>
      <c r="L52" s="111">
        <v>6.3587981355899279E-3</v>
      </c>
    </row>
    <row r="53" spans="1:12" ht="14.1" customHeight="1">
      <c r="A53" s="103" t="s">
        <v>313</v>
      </c>
      <c r="B53" s="105" t="s">
        <v>369</v>
      </c>
      <c r="C53" s="106" t="s">
        <v>318</v>
      </c>
      <c r="D53" s="107" t="s">
        <v>95</v>
      </c>
      <c r="E53" s="108">
        <v>253803</v>
      </c>
      <c r="F53" s="109">
        <v>11218037</v>
      </c>
      <c r="G53" s="110">
        <v>2.1999999999999999E-2</v>
      </c>
      <c r="H53" s="111">
        <v>1.7999999999999999E-2</v>
      </c>
      <c r="I53" s="111">
        <v>1.4999999999999999E-2</v>
      </c>
      <c r="J53" s="111">
        <v>0.02</v>
      </c>
      <c r="K53" s="111">
        <v>2.0177621283255086E-2</v>
      </c>
      <c r="L53" s="111">
        <v>1.9780705043429058E-2</v>
      </c>
    </row>
    <row r="54" spans="1:12" ht="14.1" customHeight="1">
      <c r="A54" s="103" t="s">
        <v>303</v>
      </c>
      <c r="B54" s="105" t="s">
        <v>370</v>
      </c>
      <c r="C54" s="106" t="s">
        <v>318</v>
      </c>
      <c r="D54" s="107" t="s">
        <v>96</v>
      </c>
      <c r="E54" s="108">
        <v>221304</v>
      </c>
      <c r="F54" s="109">
        <v>8047710</v>
      </c>
      <c r="G54" s="110">
        <v>2.7E-2</v>
      </c>
      <c r="H54" s="111">
        <v>2.1000000000000001E-2</v>
      </c>
      <c r="I54" s="111">
        <v>1.4E-2</v>
      </c>
      <c r="J54" s="111">
        <v>2.3E-2</v>
      </c>
      <c r="K54" s="111">
        <v>2.4943243569617198E-2</v>
      </c>
      <c r="L54" s="111">
        <v>2.9043931911208257E-2</v>
      </c>
    </row>
    <row r="55" spans="1:12" ht="14.1" customHeight="1">
      <c r="A55" s="103" t="s">
        <v>313</v>
      </c>
      <c r="B55" s="105" t="s">
        <v>371</v>
      </c>
      <c r="C55" s="106" t="s">
        <v>326</v>
      </c>
      <c r="D55" s="107" t="s">
        <v>97</v>
      </c>
      <c r="E55" s="108">
        <v>758326</v>
      </c>
      <c r="F55" s="109">
        <v>42018608</v>
      </c>
      <c r="G55" s="110">
        <v>1.7999999999999999E-2</v>
      </c>
      <c r="H55" s="111">
        <v>1.4999999999999999E-2</v>
      </c>
      <c r="I55" s="111">
        <v>1.7999999999999999E-2</v>
      </c>
      <c r="J55" s="111">
        <v>2.1000000000000001E-2</v>
      </c>
      <c r="K55" s="111">
        <v>1.6497239180713854E-2</v>
      </c>
      <c r="L55" s="111">
        <v>1.8380609761598311E-2</v>
      </c>
    </row>
    <row r="56" spans="1:12" ht="14.1" customHeight="1">
      <c r="A56" s="103" t="s">
        <v>331</v>
      </c>
      <c r="B56" s="105" t="s">
        <v>372</v>
      </c>
      <c r="C56" s="106" t="s">
        <v>320</v>
      </c>
      <c r="D56" s="107" t="s">
        <v>98</v>
      </c>
      <c r="E56" s="108">
        <v>25465</v>
      </c>
      <c r="F56" s="109">
        <v>5573354</v>
      </c>
      <c r="G56" s="110">
        <v>4.0000000000000001E-3</v>
      </c>
      <c r="H56" s="111">
        <v>5.0000000000000001E-3</v>
      </c>
      <c r="I56" s="111">
        <v>1.0999999999999999E-2</v>
      </c>
      <c r="J56" s="111">
        <v>5.0000000000000001E-3</v>
      </c>
      <c r="K56" s="111">
        <v>3.2879430218755298E-3</v>
      </c>
      <c r="L56" s="111">
        <v>5.78897457398957E-3</v>
      </c>
    </row>
    <row r="57" spans="1:12" ht="14.1" customHeight="1">
      <c r="A57" s="103" t="s">
        <v>303</v>
      </c>
      <c r="B57" s="105" t="s">
        <v>373</v>
      </c>
      <c r="C57" s="106" t="s">
        <v>323</v>
      </c>
      <c r="D57" s="112" t="s">
        <v>99</v>
      </c>
      <c r="E57" s="108">
        <v>467717</v>
      </c>
      <c r="F57" s="109">
        <v>29192225</v>
      </c>
      <c r="G57" s="110">
        <v>1.6E-2</v>
      </c>
      <c r="H57" s="111">
        <v>1.6E-2</v>
      </c>
      <c r="I57" s="111">
        <v>0.02</v>
      </c>
      <c r="J57" s="111">
        <v>0.02</v>
      </c>
      <c r="K57" s="111">
        <v>2.3469854324945982E-2</v>
      </c>
      <c r="L57" s="111">
        <v>2.5109169308525997E-2</v>
      </c>
    </row>
    <row r="58" spans="1:12" ht="14.1" customHeight="1">
      <c r="A58" s="103" t="s">
        <v>310</v>
      </c>
      <c r="B58" s="105" t="s">
        <v>374</v>
      </c>
      <c r="C58" s="106" t="s">
        <v>312</v>
      </c>
      <c r="D58" s="107" t="s">
        <v>100</v>
      </c>
      <c r="E58" s="108">
        <v>6679633</v>
      </c>
      <c r="F58" s="109">
        <v>177441617</v>
      </c>
      <c r="G58" s="110">
        <v>3.6999999999999998E-2</v>
      </c>
      <c r="H58" s="111">
        <v>0.03</v>
      </c>
      <c r="I58" s="111">
        <v>3.1E-2</v>
      </c>
      <c r="J58" s="111">
        <v>2.5999999999999999E-2</v>
      </c>
      <c r="K58" s="111">
        <v>3.2013305034157988E-2</v>
      </c>
      <c r="L58" s="111">
        <v>3.2051595068953984E-2</v>
      </c>
    </row>
    <row r="59" spans="1:12" ht="14.1" customHeight="1">
      <c r="A59" s="103" t="s">
        <v>303</v>
      </c>
      <c r="B59" s="105" t="s">
        <v>375</v>
      </c>
      <c r="C59" s="106" t="s">
        <v>315</v>
      </c>
      <c r="D59" s="107" t="s">
        <v>101</v>
      </c>
      <c r="E59" s="108">
        <v>160551</v>
      </c>
      <c r="F59" s="109">
        <v>5420725</v>
      </c>
      <c r="G59" s="110">
        <v>2.9000000000000001E-2</v>
      </c>
      <c r="H59" s="111">
        <v>2.5999999999999999E-2</v>
      </c>
      <c r="I59" s="111">
        <v>2.1999999999999999E-2</v>
      </c>
      <c r="J59" s="111">
        <v>2.5999999999999999E-2</v>
      </c>
      <c r="K59" s="111">
        <v>3.0455965374482499E-2</v>
      </c>
      <c r="L59" s="111">
        <v>1.8632561332591994E-2</v>
      </c>
    </row>
    <row r="60" spans="1:12" ht="14.1" customHeight="1">
      <c r="A60" s="103" t="s">
        <v>331</v>
      </c>
      <c r="B60" s="105" t="s">
        <v>376</v>
      </c>
      <c r="C60" s="106" t="s">
        <v>318</v>
      </c>
      <c r="D60" s="107" t="s">
        <v>102</v>
      </c>
      <c r="E60" s="108">
        <v>146972</v>
      </c>
      <c r="F60" s="109">
        <v>8842497</v>
      </c>
      <c r="G60" s="110">
        <v>1.6E-2</v>
      </c>
      <c r="H60" s="111">
        <v>1.2E-2</v>
      </c>
      <c r="I60" s="111">
        <v>1.2E-2</v>
      </c>
      <c r="J60" s="111">
        <v>1.4999999999999999E-2</v>
      </c>
      <c r="K60" s="111">
        <v>1.6510615329255129E-2</v>
      </c>
      <c r="L60" s="111">
        <v>1.6064983502232556E-2</v>
      </c>
    </row>
    <row r="61" spans="1:12" ht="14.1" customHeight="1">
      <c r="A61" s="103" t="s">
        <v>310</v>
      </c>
      <c r="B61" s="105" t="s">
        <v>377</v>
      </c>
      <c r="C61" s="106" t="s">
        <v>312</v>
      </c>
      <c r="D61" s="107" t="s">
        <v>103</v>
      </c>
      <c r="E61" s="108">
        <v>5028062</v>
      </c>
      <c r="F61" s="109">
        <v>148607788</v>
      </c>
      <c r="G61" s="110">
        <v>3.3000000000000002E-2</v>
      </c>
      <c r="H61" s="111">
        <v>3.3000000000000002E-2</v>
      </c>
      <c r="I61" s="111">
        <v>3.2000000000000001E-2</v>
      </c>
      <c r="J61" s="111">
        <v>3.5000000000000003E-2</v>
      </c>
      <c r="K61" s="111">
        <v>4.000836180227705E-2</v>
      </c>
      <c r="L61" s="111">
        <v>4.5385043327376903E-2</v>
      </c>
    </row>
    <row r="62" spans="1:12" ht="14.1" customHeight="1">
      <c r="A62" s="103" t="s">
        <v>331</v>
      </c>
      <c r="B62" s="105" t="s">
        <v>378</v>
      </c>
      <c r="C62" s="106" t="s">
        <v>315</v>
      </c>
      <c r="D62" s="107" t="s">
        <v>104</v>
      </c>
      <c r="E62" s="108">
        <v>172662</v>
      </c>
      <c r="F62" s="109">
        <v>10195783</v>
      </c>
      <c r="G62" s="110">
        <v>1.6E-2</v>
      </c>
      <c r="H62" s="111">
        <v>1.9E-2</v>
      </c>
      <c r="I62" s="111">
        <v>1.2999999999999999E-2</v>
      </c>
      <c r="J62" s="111">
        <v>1.4999999999999999E-2</v>
      </c>
      <c r="K62" s="111">
        <v>1.615625E-2</v>
      </c>
      <c r="L62" s="111">
        <v>1.3934004658674877E-2</v>
      </c>
    </row>
    <row r="63" spans="1:12" ht="14.1" customHeight="1">
      <c r="A63" s="103" t="s">
        <v>303</v>
      </c>
      <c r="B63" s="105" t="s">
        <v>379</v>
      </c>
      <c r="C63" s="106" t="s">
        <v>315</v>
      </c>
      <c r="D63" s="107" t="s">
        <v>105</v>
      </c>
      <c r="E63" s="108">
        <v>17744</v>
      </c>
      <c r="F63" s="109">
        <v>5228835</v>
      </c>
      <c r="G63" s="110">
        <v>3.0000000000000001E-3</v>
      </c>
      <c r="H63" s="111">
        <v>4.0000000000000001E-3</v>
      </c>
      <c r="I63" s="111">
        <v>2E-3</v>
      </c>
      <c r="J63" s="111">
        <v>3.0000000000000001E-3</v>
      </c>
      <c r="K63" s="111">
        <v>3.5053719845935536E-3</v>
      </c>
      <c r="L63" s="111">
        <v>2.9861728667102128E-3</v>
      </c>
    </row>
    <row r="64" spans="1:12" ht="14.1" customHeight="1">
      <c r="A64" s="103" t="s">
        <v>337</v>
      </c>
      <c r="B64" s="105" t="s">
        <v>380</v>
      </c>
      <c r="C64" s="106" t="s">
        <v>326</v>
      </c>
      <c r="D64" s="107" t="s">
        <v>106</v>
      </c>
      <c r="E64" s="108">
        <v>2018178</v>
      </c>
      <c r="F64" s="109">
        <v>76256304</v>
      </c>
      <c r="G64" s="110">
        <v>2.5999999999999999E-2</v>
      </c>
      <c r="H64" s="111">
        <v>2.4E-2</v>
      </c>
      <c r="I64" s="111">
        <v>2.1999999999999999E-2</v>
      </c>
      <c r="J64" s="111">
        <v>2.7E-2</v>
      </c>
      <c r="K64" s="111">
        <v>2.510268123985996E-2</v>
      </c>
      <c r="L64" s="111">
        <v>2.6632594180990982E-2</v>
      </c>
    </row>
    <row r="65" spans="1:12" ht="14.1" customHeight="1">
      <c r="A65" s="103" t="s">
        <v>303</v>
      </c>
      <c r="B65" s="105" t="s">
        <v>381</v>
      </c>
      <c r="C65" s="106" t="s">
        <v>315</v>
      </c>
      <c r="D65" s="107" t="s">
        <v>107</v>
      </c>
      <c r="E65" s="108">
        <v>33074</v>
      </c>
      <c r="F65" s="109">
        <v>3705166</v>
      </c>
      <c r="G65" s="110">
        <v>8.0000000000000002E-3</v>
      </c>
      <c r="H65" s="111">
        <v>6.0000000000000001E-3</v>
      </c>
      <c r="I65" s="111">
        <v>5.0000000000000001E-3</v>
      </c>
      <c r="J65" s="111">
        <v>5.0000000000000001E-3</v>
      </c>
      <c r="K65" s="111">
        <v>5.6127749801219186E-3</v>
      </c>
      <c r="L65" s="111">
        <v>5.5787670622651142E-3</v>
      </c>
    </row>
    <row r="66" spans="1:12" ht="14.1" customHeight="1">
      <c r="A66" s="103" t="s">
        <v>316</v>
      </c>
      <c r="B66" s="105" t="s">
        <v>382</v>
      </c>
      <c r="C66" s="106" t="s">
        <v>328</v>
      </c>
      <c r="D66" s="107" t="s">
        <v>108</v>
      </c>
      <c r="E66" s="108">
        <v>131848</v>
      </c>
      <c r="F66" s="109">
        <v>6612700</v>
      </c>
      <c r="G66" s="110">
        <v>1.9E-2</v>
      </c>
      <c r="H66" s="111">
        <v>1.0999999999999999E-2</v>
      </c>
      <c r="I66" s="111">
        <v>1.4999999999999999E-2</v>
      </c>
      <c r="J66" s="111">
        <v>1.9E-2</v>
      </c>
      <c r="K66" s="111">
        <v>1.5306590752242926E-2</v>
      </c>
      <c r="L66" s="111">
        <v>1.3429572906361827E-2</v>
      </c>
    </row>
    <row r="67" spans="1:12" ht="14.1" customHeight="1">
      <c r="A67" s="103" t="s">
        <v>331</v>
      </c>
      <c r="B67" s="105" t="s">
        <v>383</v>
      </c>
      <c r="C67" s="106" t="s">
        <v>328</v>
      </c>
      <c r="D67" s="107" t="s">
        <v>109</v>
      </c>
      <c r="E67" s="108">
        <v>125242</v>
      </c>
      <c r="F67" s="109">
        <v>7171017</v>
      </c>
      <c r="G67" s="110">
        <v>1.7000000000000001E-2</v>
      </c>
      <c r="H67" s="111">
        <v>0.01</v>
      </c>
      <c r="I67" s="111">
        <v>8.0000000000000002E-3</v>
      </c>
      <c r="J67" s="111">
        <v>0.01</v>
      </c>
      <c r="K67" s="111">
        <v>1.0465137163763632E-2</v>
      </c>
      <c r="L67" s="111">
        <v>1.0873077072764008E-2</v>
      </c>
    </row>
    <row r="68" spans="1:12" ht="14.1" customHeight="1">
      <c r="A68" s="103" t="s">
        <v>313</v>
      </c>
      <c r="B68" s="105" t="s">
        <v>384</v>
      </c>
      <c r="C68" s="106" t="s">
        <v>326</v>
      </c>
      <c r="D68" s="107" t="s">
        <v>110</v>
      </c>
      <c r="E68" s="108">
        <v>545729</v>
      </c>
      <c r="F68" s="109">
        <v>40135987</v>
      </c>
      <c r="G68" s="110">
        <v>1.2999999999999999E-2</v>
      </c>
      <c r="H68" s="111">
        <v>1.0999999999999999E-2</v>
      </c>
      <c r="I68" s="111">
        <v>1.6E-2</v>
      </c>
      <c r="J68" s="111">
        <v>1.2E-2</v>
      </c>
      <c r="K68" s="111">
        <v>1.5473985058357483E-2</v>
      </c>
      <c r="L68" s="111">
        <v>1.3361253579145247E-2</v>
      </c>
    </row>
    <row r="69" spans="1:12" ht="14.1" customHeight="1">
      <c r="A69" s="103" t="s">
        <v>313</v>
      </c>
      <c r="B69" s="105" t="s">
        <v>385</v>
      </c>
      <c r="C69" s="106" t="s">
        <v>326</v>
      </c>
      <c r="D69" s="107" t="s">
        <v>111</v>
      </c>
      <c r="E69" s="108">
        <v>556652</v>
      </c>
      <c r="F69" s="109">
        <v>33951318</v>
      </c>
      <c r="G69" s="110">
        <v>1.6E-2</v>
      </c>
      <c r="H69" s="111">
        <v>1.4999999999999999E-2</v>
      </c>
      <c r="I69" s="111">
        <v>1.6E-2</v>
      </c>
      <c r="J69" s="111">
        <v>1.4999999999999999E-2</v>
      </c>
      <c r="K69" s="111">
        <v>1.6181647625448027E-2</v>
      </c>
      <c r="L69" s="111">
        <v>1.6172789203429433E-2</v>
      </c>
    </row>
    <row r="70" spans="1:12" ht="14.1" customHeight="1">
      <c r="A70" s="103" t="s">
        <v>337</v>
      </c>
      <c r="B70" s="105" t="s">
        <v>386</v>
      </c>
      <c r="C70" s="106" t="s">
        <v>326</v>
      </c>
      <c r="D70" s="107" t="s">
        <v>112</v>
      </c>
      <c r="E70" s="108">
        <v>1797883</v>
      </c>
      <c r="F70" s="109">
        <v>71585357</v>
      </c>
      <c r="G70" s="110">
        <v>2.5000000000000001E-2</v>
      </c>
      <c r="H70" s="111">
        <v>2.4E-2</v>
      </c>
      <c r="I70" s="111">
        <v>2.5000000000000001E-2</v>
      </c>
      <c r="J70" s="111">
        <v>2.4E-2</v>
      </c>
      <c r="K70" s="111">
        <v>2.719534739656353E-2</v>
      </c>
      <c r="L70" s="111">
        <v>2.84671845823927E-2</v>
      </c>
    </row>
    <row r="71" spans="1:12" ht="14.1" customHeight="1">
      <c r="A71" s="103" t="s">
        <v>337</v>
      </c>
      <c r="B71" s="105" t="s">
        <v>387</v>
      </c>
      <c r="C71" s="106" t="s">
        <v>326</v>
      </c>
      <c r="D71" s="107" t="s">
        <v>113</v>
      </c>
      <c r="E71" s="108">
        <v>1674559</v>
      </c>
      <c r="F71" s="109">
        <v>74533752</v>
      </c>
      <c r="G71" s="110">
        <v>2.1999999999999999E-2</v>
      </c>
      <c r="H71" s="111">
        <v>0.02</v>
      </c>
      <c r="I71" s="111">
        <v>1.7999999999999999E-2</v>
      </c>
      <c r="J71" s="111">
        <v>1.9E-2</v>
      </c>
      <c r="K71" s="111">
        <v>2.2026544175659593E-2</v>
      </c>
      <c r="L71" s="111">
        <v>2.5142562632347477E-2</v>
      </c>
    </row>
    <row r="72" spans="1:12" ht="14.1" customHeight="1">
      <c r="A72" s="103" t="s">
        <v>333</v>
      </c>
      <c r="B72" s="105" t="s">
        <v>388</v>
      </c>
      <c r="C72" s="106" t="s">
        <v>326</v>
      </c>
      <c r="D72" s="107" t="s">
        <v>114</v>
      </c>
      <c r="E72" s="108">
        <v>834338</v>
      </c>
      <c r="F72" s="109">
        <v>47471909</v>
      </c>
      <c r="G72" s="110">
        <v>1.7000000000000001E-2</v>
      </c>
      <c r="H72" s="111">
        <v>1.9E-2</v>
      </c>
      <c r="I72" s="111">
        <v>1.7999999999999999E-2</v>
      </c>
      <c r="J72" s="111">
        <v>1.9E-2</v>
      </c>
      <c r="K72" s="111">
        <v>1.8147343106876938E-2</v>
      </c>
      <c r="L72" s="111">
        <v>1.9096000843374806E-2</v>
      </c>
    </row>
    <row r="73" spans="1:12" ht="14.1" customHeight="1">
      <c r="A73" s="103" t="s">
        <v>313</v>
      </c>
      <c r="B73" s="105" t="s">
        <v>389</v>
      </c>
      <c r="C73" s="106" t="s">
        <v>326</v>
      </c>
      <c r="D73" s="107" t="s">
        <v>115</v>
      </c>
      <c r="E73" s="108">
        <v>1640452</v>
      </c>
      <c r="F73" s="109">
        <v>47496907</v>
      </c>
      <c r="G73" s="110">
        <v>3.4000000000000002E-2</v>
      </c>
      <c r="H73" s="111">
        <v>2.8000000000000001E-2</v>
      </c>
      <c r="I73" s="111">
        <v>2.3E-2</v>
      </c>
      <c r="J73" s="111">
        <v>2.5999999999999999E-2</v>
      </c>
      <c r="K73" s="111">
        <v>8.7850294857341082E-2</v>
      </c>
      <c r="L73" s="111">
        <v>3.2024011241811867E-2</v>
      </c>
    </row>
    <row r="74" spans="1:12" ht="14.1" customHeight="1">
      <c r="A74" s="103" t="s">
        <v>303</v>
      </c>
      <c r="B74" s="105" t="s">
        <v>390</v>
      </c>
      <c r="C74" s="106" t="s">
        <v>315</v>
      </c>
      <c r="D74" s="107" t="s">
        <v>116</v>
      </c>
      <c r="E74" s="108">
        <v>17468</v>
      </c>
      <c r="F74" s="109">
        <v>4667325</v>
      </c>
      <c r="G74" s="110">
        <v>3.0000000000000001E-3</v>
      </c>
      <c r="H74" s="111">
        <v>2E-3</v>
      </c>
      <c r="I74" s="111">
        <v>3.0000000000000001E-3</v>
      </c>
      <c r="J74" s="111">
        <v>3.0000000000000001E-3</v>
      </c>
      <c r="K74" s="111">
        <v>5.9853966870095903E-3</v>
      </c>
      <c r="L74" s="111">
        <v>3.3561295608637771E-3</v>
      </c>
    </row>
    <row r="75" spans="1:12" ht="14.1" customHeight="1">
      <c r="A75" s="103" t="s">
        <v>313</v>
      </c>
      <c r="B75" s="105" t="s">
        <v>391</v>
      </c>
      <c r="C75" s="106" t="s">
        <v>326</v>
      </c>
      <c r="D75" s="107" t="s">
        <v>117</v>
      </c>
      <c r="E75" s="108">
        <v>795858</v>
      </c>
      <c r="F75" s="109">
        <v>41353653</v>
      </c>
      <c r="G75" s="110">
        <v>1.9E-2</v>
      </c>
      <c r="H75" s="111">
        <v>1.7999999999999999E-2</v>
      </c>
      <c r="I75" s="111">
        <v>0.02</v>
      </c>
      <c r="J75" s="111">
        <v>2.7E-2</v>
      </c>
      <c r="K75" s="111">
        <v>2.0905058291997094E-2</v>
      </c>
      <c r="L75" s="111">
        <v>2.4543697040434714E-2</v>
      </c>
    </row>
    <row r="76" spans="1:12" ht="14.1" customHeight="1">
      <c r="A76" s="103" t="s">
        <v>333</v>
      </c>
      <c r="B76" s="105" t="s">
        <v>392</v>
      </c>
      <c r="C76" s="106" t="s">
        <v>326</v>
      </c>
      <c r="D76" s="107" t="s">
        <v>118</v>
      </c>
      <c r="E76" s="108">
        <v>1176852</v>
      </c>
      <c r="F76" s="109">
        <v>43437890</v>
      </c>
      <c r="G76" s="110">
        <v>2.7E-2</v>
      </c>
      <c r="H76" s="111">
        <v>2.5999999999999999E-2</v>
      </c>
      <c r="I76" s="111">
        <v>2.7E-2</v>
      </c>
      <c r="J76" s="111">
        <v>2.5999999999999999E-2</v>
      </c>
      <c r="K76" s="111">
        <v>2.796276974697217E-2</v>
      </c>
      <c r="L76" s="111">
        <v>3.2266935429834942E-2</v>
      </c>
    </row>
    <row r="77" spans="1:12" ht="14.1" customHeight="1">
      <c r="A77" s="103" t="s">
        <v>313</v>
      </c>
      <c r="B77" s="105" t="s">
        <v>393</v>
      </c>
      <c r="C77" s="106" t="s">
        <v>326</v>
      </c>
      <c r="D77" s="107" t="s">
        <v>119</v>
      </c>
      <c r="E77" s="108">
        <v>519865</v>
      </c>
      <c r="F77" s="109">
        <v>33742745</v>
      </c>
      <c r="G77" s="110">
        <v>1.4999999999999999E-2</v>
      </c>
      <c r="H77" s="111">
        <v>1.4E-2</v>
      </c>
      <c r="I77" s="111">
        <v>1.7000000000000001E-2</v>
      </c>
      <c r="J77" s="111">
        <v>1.9E-2</v>
      </c>
      <c r="K77" s="111">
        <v>1.9989754161410418E-2</v>
      </c>
      <c r="L77" s="111">
        <v>1.9424459807823976E-2</v>
      </c>
    </row>
    <row r="78" spans="1:12" ht="14.1" customHeight="1">
      <c r="A78" s="103" t="s">
        <v>316</v>
      </c>
      <c r="B78" s="105" t="s">
        <v>394</v>
      </c>
      <c r="C78" s="106" t="s">
        <v>315</v>
      </c>
      <c r="D78" s="107" t="s">
        <v>120</v>
      </c>
      <c r="E78" s="108">
        <v>49653</v>
      </c>
      <c r="F78" s="109">
        <v>5967623</v>
      </c>
      <c r="G78" s="110">
        <v>8.0000000000000002E-3</v>
      </c>
      <c r="H78" s="111">
        <v>8.0000000000000002E-3</v>
      </c>
      <c r="I78" s="111">
        <v>7.0000000000000001E-3</v>
      </c>
      <c r="J78" s="111">
        <v>8.0000000000000002E-3</v>
      </c>
      <c r="K78" s="111">
        <v>7.0147007350367515E-3</v>
      </c>
      <c r="L78" s="111">
        <v>7.6831609427188306E-3</v>
      </c>
    </row>
    <row r="79" spans="1:12" ht="14.1" customHeight="1">
      <c r="A79" s="103" t="s">
        <v>310</v>
      </c>
      <c r="B79" s="105" t="s">
        <v>395</v>
      </c>
      <c r="C79" s="106" t="s">
        <v>312</v>
      </c>
      <c r="D79" s="107" t="s">
        <v>121</v>
      </c>
      <c r="E79" s="108">
        <v>2899596</v>
      </c>
      <c r="F79" s="109">
        <v>138639966</v>
      </c>
      <c r="G79" s="110">
        <v>0.02</v>
      </c>
      <c r="H79" s="111">
        <v>1.7999999999999999E-2</v>
      </c>
      <c r="I79" s="111">
        <v>2.3E-2</v>
      </c>
      <c r="J79" s="111">
        <v>7.0000000000000007E-2</v>
      </c>
      <c r="K79" s="111">
        <v>3.3483290163090706E-2</v>
      </c>
      <c r="L79" s="111">
        <v>3.5152933151075615E-2</v>
      </c>
    </row>
    <row r="80" spans="1:12" ht="14.1" customHeight="1">
      <c r="A80" s="103" t="s">
        <v>313</v>
      </c>
      <c r="B80" s="105" t="s">
        <v>396</v>
      </c>
      <c r="C80" s="106" t="s">
        <v>318</v>
      </c>
      <c r="D80" s="107" t="s">
        <v>122</v>
      </c>
      <c r="E80" s="108">
        <v>136312</v>
      </c>
      <c r="F80" s="109">
        <v>10625550</v>
      </c>
      <c r="G80" s="110">
        <v>1.2E-2</v>
      </c>
      <c r="H80" s="111">
        <v>1.2999999999999999E-2</v>
      </c>
      <c r="I80" s="111">
        <v>1.4999999999999999E-2</v>
      </c>
      <c r="J80" s="111">
        <v>1.7000000000000001E-2</v>
      </c>
      <c r="K80" s="111">
        <v>1.5310003664345914E-2</v>
      </c>
      <c r="L80" s="111">
        <v>2.4275468943383061E-2</v>
      </c>
    </row>
    <row r="81" spans="1:12" ht="14.1" customHeight="1">
      <c r="A81" s="103" t="s">
        <v>313</v>
      </c>
      <c r="B81" s="105" t="s">
        <v>397</v>
      </c>
      <c r="C81" s="106" t="s">
        <v>326</v>
      </c>
      <c r="D81" s="107" t="s">
        <v>123</v>
      </c>
      <c r="E81" s="108">
        <v>714317</v>
      </c>
      <c r="F81" s="109">
        <v>41620466</v>
      </c>
      <c r="G81" s="110">
        <v>1.7000000000000001E-2</v>
      </c>
      <c r="H81" s="111">
        <v>1.7999999999999999E-2</v>
      </c>
      <c r="I81" s="111">
        <v>2.1000000000000001E-2</v>
      </c>
      <c r="J81" s="111">
        <v>2.5000000000000001E-2</v>
      </c>
      <c r="K81" s="111">
        <v>2.231073173674368E-2</v>
      </c>
      <c r="L81" s="111">
        <v>1.924374784516019E-2</v>
      </c>
    </row>
    <row r="82" spans="1:12" ht="14.1" customHeight="1">
      <c r="A82" s="103" t="s">
        <v>333</v>
      </c>
      <c r="B82" s="105" t="s">
        <v>398</v>
      </c>
      <c r="C82" s="106" t="s">
        <v>326</v>
      </c>
      <c r="D82" s="107" t="s">
        <v>124</v>
      </c>
      <c r="E82" s="108">
        <v>1031956</v>
      </c>
      <c r="F82" s="109">
        <v>61780526</v>
      </c>
      <c r="G82" s="110">
        <v>1.6E-2</v>
      </c>
      <c r="H82" s="111">
        <v>1.7000000000000001E-2</v>
      </c>
      <c r="I82" s="111">
        <v>1.7000000000000001E-2</v>
      </c>
      <c r="J82" s="111">
        <v>2.3E-2</v>
      </c>
      <c r="K82" s="111">
        <v>1.7658923232073034E-2</v>
      </c>
      <c r="L82" s="111">
        <v>2.0979122835694267E-2</v>
      </c>
    </row>
    <row r="83" spans="1:12" ht="14.1" customHeight="1">
      <c r="A83" s="103" t="s">
        <v>333</v>
      </c>
      <c r="B83" s="105" t="s">
        <v>399</v>
      </c>
      <c r="C83" s="106" t="s">
        <v>326</v>
      </c>
      <c r="D83" s="107" t="s">
        <v>125</v>
      </c>
      <c r="E83" s="108">
        <v>1600596</v>
      </c>
      <c r="F83" s="109">
        <v>59710129</v>
      </c>
      <c r="G83" s="110">
        <v>2.5999999999999999E-2</v>
      </c>
      <c r="H83" s="111">
        <v>2.9000000000000001E-2</v>
      </c>
      <c r="I83" s="111">
        <v>3.1E-2</v>
      </c>
      <c r="J83" s="111">
        <v>3.5000000000000003E-2</v>
      </c>
      <c r="K83" s="111">
        <v>3.441278698979592E-2</v>
      </c>
      <c r="L83" s="111">
        <v>3.8467257163491156E-2</v>
      </c>
    </row>
    <row r="84" spans="1:12" ht="14.1" customHeight="1">
      <c r="A84" s="103" t="s">
        <v>313</v>
      </c>
      <c r="B84" s="105" t="s">
        <v>400</v>
      </c>
      <c r="C84" s="106" t="s">
        <v>326</v>
      </c>
      <c r="D84" s="113" t="s">
        <v>126</v>
      </c>
      <c r="E84" s="108">
        <v>554152</v>
      </c>
      <c r="F84" s="109">
        <v>37663362</v>
      </c>
      <c r="G84" s="110">
        <v>1.4E-2</v>
      </c>
      <c r="H84" s="111">
        <v>2.1000000000000001E-2</v>
      </c>
      <c r="I84" s="111">
        <v>1.9E-2</v>
      </c>
      <c r="J84" s="111">
        <v>1.7000000000000001E-2</v>
      </c>
      <c r="K84" s="111">
        <v>1.732194433602546E-2</v>
      </c>
      <c r="L84" s="111">
        <v>1.7965078738606553E-2</v>
      </c>
    </row>
    <row r="85" spans="1:12" ht="14.1" customHeight="1">
      <c r="A85" s="103" t="s">
        <v>313</v>
      </c>
      <c r="B85" s="105" t="s">
        <v>401</v>
      </c>
      <c r="C85" s="106" t="s">
        <v>326</v>
      </c>
      <c r="D85" s="107" t="s">
        <v>127</v>
      </c>
      <c r="E85" s="108">
        <v>552054</v>
      </c>
      <c r="F85" s="109">
        <v>36809450</v>
      </c>
      <c r="G85" s="110">
        <v>1.4E-2</v>
      </c>
      <c r="H85" s="111">
        <v>1.9E-2</v>
      </c>
      <c r="I85" s="111">
        <v>2.1000000000000001E-2</v>
      </c>
      <c r="J85" s="111">
        <v>1.6E-2</v>
      </c>
      <c r="K85" s="111">
        <v>1.475984883188273E-2</v>
      </c>
      <c r="L85" s="111">
        <v>1.8422495210850307E-2</v>
      </c>
    </row>
    <row r="86" spans="1:12" ht="14.1" customHeight="1">
      <c r="A86" s="103" t="s">
        <v>333</v>
      </c>
      <c r="B86" s="105" t="s">
        <v>402</v>
      </c>
      <c r="C86" s="106" t="s">
        <v>326</v>
      </c>
      <c r="D86" s="107" t="s">
        <v>128</v>
      </c>
      <c r="E86" s="108">
        <v>1235141</v>
      </c>
      <c r="F86" s="109">
        <v>50797192</v>
      </c>
      <c r="G86" s="110">
        <v>2.4E-2</v>
      </c>
      <c r="H86" s="111">
        <v>2.5000000000000001E-2</v>
      </c>
      <c r="I86" s="111">
        <v>2.5999999999999999E-2</v>
      </c>
      <c r="J86" s="111">
        <v>2.7E-2</v>
      </c>
      <c r="K86" s="111">
        <v>2.8540512183632391E-2</v>
      </c>
      <c r="L86" s="111">
        <v>2.6152067723323853E-2</v>
      </c>
    </row>
    <row r="87" spans="1:12" ht="14.1" customHeight="1">
      <c r="A87" s="103" t="s">
        <v>302</v>
      </c>
      <c r="B87" s="105" t="s">
        <v>403</v>
      </c>
      <c r="C87" s="106" t="s">
        <v>315</v>
      </c>
      <c r="D87" s="107" t="s">
        <v>129</v>
      </c>
      <c r="E87" s="108">
        <v>9006</v>
      </c>
      <c r="F87" s="109">
        <v>2404894</v>
      </c>
      <c r="G87" s="110">
        <v>3.0000000000000001E-3</v>
      </c>
      <c r="H87" s="111">
        <v>3.0000000000000001E-3</v>
      </c>
      <c r="I87" s="111">
        <v>3.0000000000000001E-3</v>
      </c>
      <c r="J87" s="111">
        <v>3.0000000000000001E-3</v>
      </c>
      <c r="K87" s="111">
        <v>1.2451203501094093E-2</v>
      </c>
      <c r="L87" s="111">
        <v>2.7804471438962364E-2</v>
      </c>
    </row>
    <row r="88" spans="1:12" ht="14.1" customHeight="1">
      <c r="A88" s="103" t="s">
        <v>313</v>
      </c>
      <c r="B88" s="105" t="s">
        <v>404</v>
      </c>
      <c r="C88" s="106" t="s">
        <v>326</v>
      </c>
      <c r="D88" s="107" t="s">
        <v>130</v>
      </c>
      <c r="E88" s="108">
        <v>498753</v>
      </c>
      <c r="F88" s="109">
        <v>37687962</v>
      </c>
      <c r="G88" s="110">
        <v>1.2999999999999999E-2</v>
      </c>
      <c r="H88" s="111">
        <v>1.4999999999999999E-2</v>
      </c>
      <c r="I88" s="111">
        <v>1.7000000000000001E-2</v>
      </c>
      <c r="J88" s="111">
        <v>1.6E-2</v>
      </c>
      <c r="K88" s="111">
        <v>1.6438197461453277E-2</v>
      </c>
      <c r="L88" s="111">
        <v>1.5932087898826826E-2</v>
      </c>
    </row>
    <row r="89" spans="1:12" ht="14.1" customHeight="1">
      <c r="A89" s="103" t="s">
        <v>302</v>
      </c>
      <c r="B89" s="105" t="s">
        <v>405</v>
      </c>
      <c r="C89" s="106" t="s">
        <v>406</v>
      </c>
      <c r="D89" s="107" t="s">
        <v>407</v>
      </c>
      <c r="E89" s="108">
        <v>145960</v>
      </c>
      <c r="F89" s="109">
        <v>4322049</v>
      </c>
      <c r="G89" s="110">
        <v>3.3000000000000002E-2</v>
      </c>
      <c r="H89" s="111">
        <v>2.1000000000000001E-2</v>
      </c>
      <c r="I89" s="111">
        <v>1.2999999999999999E-2</v>
      </c>
      <c r="J89" s="111">
        <v>5.0000000000000001E-3</v>
      </c>
      <c r="K89" s="111">
        <v>6.3654550577627502E-3</v>
      </c>
      <c r="L89" s="111">
        <v>1.0677510177810507E-2</v>
      </c>
    </row>
    <row r="90" spans="1:12" ht="14.1" customHeight="1">
      <c r="A90" s="103" t="s">
        <v>302</v>
      </c>
      <c r="B90" s="105" t="s">
        <v>408</v>
      </c>
      <c r="C90" s="106" t="s">
        <v>406</v>
      </c>
      <c r="D90" s="107" t="s">
        <v>409</v>
      </c>
      <c r="E90" s="108">
        <v>5500</v>
      </c>
      <c r="F90" s="109">
        <v>2208529</v>
      </c>
      <c r="G90" s="110">
        <v>2E-3</v>
      </c>
      <c r="H90" s="111">
        <v>3.0000000000000001E-3</v>
      </c>
      <c r="I90" s="111">
        <v>1E-3</v>
      </c>
      <c r="J90" s="111">
        <v>1E-3</v>
      </c>
      <c r="K90" s="111">
        <v>2.2698345354263895E-3</v>
      </c>
      <c r="L90" s="111">
        <v>1.7496764104201878E-4</v>
      </c>
    </row>
    <row r="91" spans="1:12" ht="14.1" customHeight="1">
      <c r="A91" s="103" t="s">
        <v>302</v>
      </c>
      <c r="B91" s="105" t="s">
        <v>410</v>
      </c>
      <c r="C91" s="106" t="s">
        <v>406</v>
      </c>
      <c r="D91" s="114" t="s">
        <v>411</v>
      </c>
      <c r="E91" s="108">
        <v>111947</v>
      </c>
      <c r="F91" s="109">
        <v>7519160</v>
      </c>
      <c r="G91" s="110">
        <v>1.4E-2</v>
      </c>
      <c r="H91" s="111">
        <v>2.5000000000000001E-2</v>
      </c>
      <c r="I91" s="111">
        <v>1.2999999999999999E-2</v>
      </c>
      <c r="J91" s="111">
        <v>1.6E-2</v>
      </c>
      <c r="K91" s="111">
        <v>1.3743274614229141E-2</v>
      </c>
      <c r="L91" s="111">
        <v>1.0216186864219344E-2</v>
      </c>
    </row>
    <row r="92" spans="1:12" ht="14.1" customHeight="1">
      <c r="A92" s="103" t="s">
        <v>303</v>
      </c>
      <c r="B92" s="105" t="s">
        <v>412</v>
      </c>
      <c r="C92" s="106" t="s">
        <v>406</v>
      </c>
      <c r="D92" s="114" t="s">
        <v>413</v>
      </c>
      <c r="E92" s="108">
        <v>129990</v>
      </c>
      <c r="F92" s="109">
        <v>9190293</v>
      </c>
      <c r="G92" s="110">
        <v>1.4E-2</v>
      </c>
      <c r="H92" s="111">
        <v>1.4E-2</v>
      </c>
      <c r="I92" s="111">
        <v>0.01</v>
      </c>
      <c r="J92" s="111">
        <v>1.4999999999999999E-2</v>
      </c>
      <c r="K92" s="111">
        <v>1.94015780730897E-2</v>
      </c>
      <c r="L92" s="111">
        <v>1.669451707433179E-2</v>
      </c>
    </row>
    <row r="93" spans="1:12" ht="14.1" customHeight="1">
      <c r="A93" s="99"/>
      <c r="B93" s="115"/>
      <c r="C93" s="115"/>
      <c r="D93" s="116" t="s">
        <v>414</v>
      </c>
      <c r="E93" s="117">
        <f>SUM(E7:E92)</f>
        <v>75927115</v>
      </c>
      <c r="F93" s="118">
        <f>SUM(F7:F92)</f>
        <v>3165269369</v>
      </c>
      <c r="G93" s="119">
        <f>IF(ISERR(E93/F93),"　 　 －",E93/F93)</f>
        <v>2.3987568244148386E-2</v>
      </c>
      <c r="H93" s="119">
        <v>2.2449546927736892E-2</v>
      </c>
      <c r="I93" s="119">
        <v>2.3117599386971173E-2</v>
      </c>
      <c r="J93" s="119">
        <v>2.5112369572844198E-2</v>
      </c>
      <c r="K93" s="119">
        <v>2.4584489078409787E-2</v>
      </c>
      <c r="L93" s="119">
        <v>2.5752073336596071E-2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1.8918604651162782E-2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37E73-EDB6-439E-9B98-139718DE107E}">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522</v>
      </c>
      <c r="B1" s="186"/>
      <c r="C1" s="186"/>
      <c r="D1" s="186"/>
      <c r="E1" s="186"/>
      <c r="F1" s="186"/>
      <c r="G1" s="186"/>
      <c r="H1" s="186"/>
      <c r="I1" s="186"/>
      <c r="J1" s="186"/>
      <c r="K1" s="186"/>
      <c r="L1" s="186"/>
      <c r="M1" s="92"/>
    </row>
    <row r="2" spans="1:13" s="95" customFormat="1" ht="57" customHeight="1">
      <c r="A2" s="187" t="s">
        <v>523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c r="F7" s="109"/>
      <c r="G7" s="110"/>
      <c r="H7" s="111">
        <v>0</v>
      </c>
      <c r="I7" s="111">
        <v>0</v>
      </c>
      <c r="J7" s="111">
        <v>0</v>
      </c>
      <c r="K7" s="111">
        <v>6.7802871639857498E-3</v>
      </c>
      <c r="L7" s="111">
        <v>1.1689987001175236E-2</v>
      </c>
    </row>
    <row r="8" spans="1:13" ht="14.1" customHeight="1">
      <c r="A8" s="103" t="s">
        <v>313</v>
      </c>
      <c r="B8" s="105" t="s">
        <v>314</v>
      </c>
      <c r="C8" s="106" t="s">
        <v>315</v>
      </c>
      <c r="D8" s="107" t="s">
        <v>10</v>
      </c>
      <c r="E8" s="108"/>
      <c r="F8" s="109"/>
      <c r="G8" s="110"/>
      <c r="H8" s="111">
        <v>0</v>
      </c>
      <c r="I8" s="111">
        <v>0</v>
      </c>
      <c r="J8" s="111">
        <v>6.0000000000000001E-3</v>
      </c>
      <c r="K8" s="111">
        <v>2.6488982969306266E-3</v>
      </c>
      <c r="L8" s="111">
        <v>2.2295913623499333E-2</v>
      </c>
    </row>
    <row r="9" spans="1:13" ht="14.1" customHeight="1">
      <c r="A9" s="103" t="s">
        <v>316</v>
      </c>
      <c r="B9" s="105" t="s">
        <v>317</v>
      </c>
      <c r="C9" s="106" t="s">
        <v>318</v>
      </c>
      <c r="D9" s="107" t="s">
        <v>11</v>
      </c>
      <c r="E9" s="108"/>
      <c r="F9" s="109"/>
      <c r="G9" s="110"/>
      <c r="H9" s="111">
        <v>1E-3</v>
      </c>
      <c r="I9" s="111">
        <v>7.0000000000000001E-3</v>
      </c>
      <c r="J9" s="111">
        <v>6.0000000000000001E-3</v>
      </c>
      <c r="K9" s="111">
        <v>0</v>
      </c>
      <c r="L9" s="111">
        <v>3.3993272846341217E-2</v>
      </c>
    </row>
    <row r="10" spans="1:13" ht="14.1" customHeight="1">
      <c r="A10" s="103" t="s">
        <v>316</v>
      </c>
      <c r="B10" s="105" t="s">
        <v>319</v>
      </c>
      <c r="C10" s="106" t="s">
        <v>320</v>
      </c>
      <c r="D10" s="107" t="s">
        <v>12</v>
      </c>
      <c r="E10" s="108"/>
      <c r="F10" s="109"/>
      <c r="G10" s="110"/>
      <c r="H10" s="111">
        <v>3.0000000000000001E-3</v>
      </c>
      <c r="I10" s="111">
        <v>0</v>
      </c>
      <c r="J10" s="111">
        <v>0</v>
      </c>
      <c r="K10" s="111">
        <v>7.1290322580645164E-3</v>
      </c>
      <c r="L10" s="111">
        <v>7.2891180376533082E-3</v>
      </c>
    </row>
    <row r="11" spans="1:13" ht="14.1" customHeight="1">
      <c r="A11" s="103" t="s">
        <v>303</v>
      </c>
      <c r="B11" s="105" t="s">
        <v>321</v>
      </c>
      <c r="C11" s="106" t="s">
        <v>318</v>
      </c>
      <c r="D11" s="107" t="s">
        <v>13</v>
      </c>
      <c r="E11" s="108"/>
      <c r="F11" s="109"/>
      <c r="G11" s="110"/>
      <c r="H11" s="111">
        <v>5.0000000000000001E-3</v>
      </c>
      <c r="I11" s="111">
        <v>1.2999999999999999E-2</v>
      </c>
      <c r="J11" s="111">
        <v>0</v>
      </c>
      <c r="K11" s="111">
        <v>6.526797984425103E-3</v>
      </c>
      <c r="L11" s="111">
        <v>1.700381805496317E-2</v>
      </c>
    </row>
    <row r="12" spans="1:13" ht="14.1" customHeight="1">
      <c r="A12" s="103" t="s">
        <v>302</v>
      </c>
      <c r="B12" s="105" t="s">
        <v>322</v>
      </c>
      <c r="C12" s="106" t="s">
        <v>323</v>
      </c>
      <c r="D12" s="107" t="s">
        <v>14</v>
      </c>
      <c r="E12" s="108"/>
      <c r="F12" s="109"/>
      <c r="G12" s="110"/>
      <c r="H12" s="111">
        <v>0</v>
      </c>
      <c r="I12" s="111">
        <v>0</v>
      </c>
      <c r="J12" s="111">
        <v>0</v>
      </c>
      <c r="K12" s="111">
        <v>0</v>
      </c>
      <c r="L12" s="111">
        <v>0</v>
      </c>
    </row>
    <row r="13" spans="1:13" ht="14.1" customHeight="1">
      <c r="A13" s="103" t="s">
        <v>303</v>
      </c>
      <c r="B13" s="105" t="s">
        <v>324</v>
      </c>
      <c r="C13" s="106" t="s">
        <v>318</v>
      </c>
      <c r="D13" s="107" t="s">
        <v>15</v>
      </c>
      <c r="E13" s="108"/>
      <c r="F13" s="109"/>
      <c r="G13" s="110"/>
      <c r="H13" s="111">
        <v>7.0000000000000001E-3</v>
      </c>
      <c r="I13" s="111">
        <v>0.01</v>
      </c>
      <c r="J13" s="111">
        <v>1E-3</v>
      </c>
      <c r="K13" s="111">
        <v>3.3703499079189687E-2</v>
      </c>
      <c r="L13" s="111">
        <v>3.3723201010955758E-2</v>
      </c>
    </row>
    <row r="14" spans="1:13" ht="14.1" customHeight="1">
      <c r="A14" s="103" t="s">
        <v>313</v>
      </c>
      <c r="B14" s="105" t="s">
        <v>325</v>
      </c>
      <c r="C14" s="106" t="s">
        <v>326</v>
      </c>
      <c r="D14" s="107" t="s">
        <v>16</v>
      </c>
      <c r="E14" s="108"/>
      <c r="F14" s="109"/>
      <c r="G14" s="110"/>
      <c r="H14" s="111">
        <v>0</v>
      </c>
      <c r="I14" s="111">
        <v>0</v>
      </c>
      <c r="J14" s="111">
        <v>0</v>
      </c>
      <c r="K14" s="111">
        <v>0</v>
      </c>
      <c r="L14" s="111">
        <v>1.1850386152529802E-2</v>
      </c>
    </row>
    <row r="15" spans="1:13" ht="14.1" customHeight="1">
      <c r="A15" s="103" t="s">
        <v>313</v>
      </c>
      <c r="B15" s="105" t="s">
        <v>327</v>
      </c>
      <c r="C15" s="106" t="s">
        <v>328</v>
      </c>
      <c r="D15" s="107" t="s">
        <v>17</v>
      </c>
      <c r="E15" s="108"/>
      <c r="F15" s="109"/>
      <c r="G15" s="110"/>
      <c r="H15" s="111">
        <v>1.2999999999999999E-2</v>
      </c>
      <c r="I15" s="111">
        <v>0</v>
      </c>
      <c r="J15" s="111">
        <v>8.9999999999999993E-3</v>
      </c>
      <c r="K15" s="111">
        <v>3.1847817316226902E-3</v>
      </c>
      <c r="L15" s="111">
        <v>4.9553298050017187E-2</v>
      </c>
    </row>
    <row r="16" spans="1:13" ht="14.1" customHeight="1">
      <c r="A16" s="103" t="s">
        <v>310</v>
      </c>
      <c r="B16" s="105" t="s">
        <v>329</v>
      </c>
      <c r="C16" s="106" t="s">
        <v>312</v>
      </c>
      <c r="D16" s="107" t="s">
        <v>18</v>
      </c>
      <c r="E16" s="108"/>
      <c r="F16" s="109"/>
      <c r="G16" s="110"/>
      <c r="H16" s="111">
        <v>2E-3</v>
      </c>
      <c r="I16" s="111">
        <v>0</v>
      </c>
      <c r="J16" s="111">
        <v>0</v>
      </c>
      <c r="K16" s="111">
        <v>2.4262077045000344E-3</v>
      </c>
      <c r="L16" s="111">
        <v>1.53485587970508E-2</v>
      </c>
    </row>
    <row r="17" spans="1:12" ht="14.1" customHeight="1">
      <c r="A17" s="103" t="s">
        <v>303</v>
      </c>
      <c r="B17" s="105" t="s">
        <v>330</v>
      </c>
      <c r="C17" s="106" t="s">
        <v>315</v>
      </c>
      <c r="D17" s="107" t="s">
        <v>19</v>
      </c>
      <c r="E17" s="108"/>
      <c r="F17" s="109"/>
      <c r="G17" s="110"/>
      <c r="H17" s="111">
        <v>2.1999999999999999E-2</v>
      </c>
      <c r="I17" s="111">
        <v>3.0000000000000001E-3</v>
      </c>
      <c r="J17" s="111">
        <v>4.0000000000000001E-3</v>
      </c>
      <c r="K17" s="111">
        <v>0</v>
      </c>
      <c r="L17" s="111">
        <v>0</v>
      </c>
    </row>
    <row r="18" spans="1:12" ht="14.1" customHeight="1">
      <c r="A18" s="103" t="s">
        <v>331</v>
      </c>
      <c r="B18" s="105" t="s">
        <v>332</v>
      </c>
      <c r="C18" s="106" t="s">
        <v>326</v>
      </c>
      <c r="D18" s="107" t="s">
        <v>20</v>
      </c>
      <c r="E18" s="108"/>
      <c r="F18" s="109"/>
      <c r="G18" s="110"/>
      <c r="H18" s="111">
        <v>0</v>
      </c>
      <c r="I18" s="111">
        <v>0</v>
      </c>
      <c r="J18" s="111">
        <v>0</v>
      </c>
      <c r="K18" s="111">
        <v>0</v>
      </c>
      <c r="L18" s="111">
        <v>3.2290356087695832E-3</v>
      </c>
    </row>
    <row r="19" spans="1:12" ht="14.1" customHeight="1">
      <c r="A19" s="103" t="s">
        <v>333</v>
      </c>
      <c r="B19" s="105" t="s">
        <v>334</v>
      </c>
      <c r="C19" s="106" t="s">
        <v>326</v>
      </c>
      <c r="D19" s="107" t="s">
        <v>21</v>
      </c>
      <c r="E19" s="108"/>
      <c r="F19" s="109"/>
      <c r="G19" s="110"/>
      <c r="H19" s="111">
        <v>0</v>
      </c>
      <c r="I19" s="111">
        <v>0</v>
      </c>
      <c r="J19" s="111">
        <v>0</v>
      </c>
      <c r="K19" s="111">
        <v>0</v>
      </c>
      <c r="L19" s="111">
        <v>1.8845987282890282E-2</v>
      </c>
    </row>
    <row r="20" spans="1:12" ht="14.1" customHeight="1">
      <c r="A20" s="103" t="s">
        <v>331</v>
      </c>
      <c r="B20" s="105" t="s">
        <v>335</v>
      </c>
      <c r="C20" s="106" t="s">
        <v>328</v>
      </c>
      <c r="D20" s="107" t="s">
        <v>22</v>
      </c>
      <c r="E20" s="108"/>
      <c r="F20" s="109"/>
      <c r="G20" s="110"/>
      <c r="H20" s="111">
        <v>0</v>
      </c>
      <c r="I20" s="111">
        <v>0</v>
      </c>
      <c r="J20" s="111">
        <v>0</v>
      </c>
      <c r="K20" s="111">
        <v>0</v>
      </c>
      <c r="L20" s="111">
        <v>0</v>
      </c>
    </row>
    <row r="21" spans="1:12" ht="14.1" customHeight="1">
      <c r="A21" s="103" t="s">
        <v>313</v>
      </c>
      <c r="B21" s="105" t="s">
        <v>336</v>
      </c>
      <c r="C21" s="106" t="s">
        <v>328</v>
      </c>
      <c r="D21" s="107" t="s">
        <v>23</v>
      </c>
      <c r="E21" s="108"/>
      <c r="F21" s="109"/>
      <c r="G21" s="110"/>
      <c r="H21" s="111">
        <v>3.0000000000000001E-3</v>
      </c>
      <c r="I21" s="111">
        <v>1E-3</v>
      </c>
      <c r="J21" s="111">
        <v>1E-3</v>
      </c>
      <c r="K21" s="111">
        <v>2.5856965002074976E-3</v>
      </c>
      <c r="L21" s="111">
        <v>4.2096245357408406E-2</v>
      </c>
    </row>
    <row r="22" spans="1:12" ht="14.1" customHeight="1">
      <c r="A22" s="103" t="s">
        <v>337</v>
      </c>
      <c r="B22" s="105" t="s">
        <v>338</v>
      </c>
      <c r="C22" s="106" t="s">
        <v>326</v>
      </c>
      <c r="D22" s="107" t="s">
        <v>24</v>
      </c>
      <c r="E22" s="108"/>
      <c r="F22" s="109"/>
      <c r="G22" s="110"/>
      <c r="H22" s="111">
        <v>0</v>
      </c>
      <c r="I22" s="111">
        <v>0</v>
      </c>
      <c r="J22" s="111">
        <v>0</v>
      </c>
      <c r="K22" s="111">
        <v>3.2390539148351646E-3</v>
      </c>
      <c r="L22" s="111">
        <v>1.3131673137508782E-2</v>
      </c>
    </row>
    <row r="23" spans="1:12" ht="14.1" customHeight="1">
      <c r="A23" s="103" t="s">
        <v>302</v>
      </c>
      <c r="B23" s="105" t="s">
        <v>339</v>
      </c>
      <c r="C23" s="106" t="s">
        <v>318</v>
      </c>
      <c r="D23" s="107" t="s">
        <v>25</v>
      </c>
      <c r="E23" s="108"/>
      <c r="F23" s="109"/>
      <c r="G23" s="110"/>
      <c r="H23" s="111">
        <v>0</v>
      </c>
      <c r="I23" s="111">
        <v>1.0999999999999999E-2</v>
      </c>
      <c r="J23" s="111">
        <v>1.2999999999999999E-2</v>
      </c>
      <c r="K23" s="111">
        <v>1.0086582947785855E-2</v>
      </c>
      <c r="L23" s="111">
        <v>3.0607552972819387E-2</v>
      </c>
    </row>
    <row r="24" spans="1:12" ht="14.1" customHeight="1">
      <c r="A24" s="103" t="s">
        <v>331</v>
      </c>
      <c r="B24" s="105" t="s">
        <v>340</v>
      </c>
      <c r="C24" s="106" t="s">
        <v>328</v>
      </c>
      <c r="D24" s="107" t="s">
        <v>26</v>
      </c>
      <c r="E24" s="108"/>
      <c r="F24" s="109"/>
      <c r="G24" s="110"/>
      <c r="H24" s="111">
        <v>1.7000000000000001E-2</v>
      </c>
      <c r="I24" s="111">
        <v>8.0000000000000002E-3</v>
      </c>
      <c r="J24" s="111">
        <v>4.0000000000000001E-3</v>
      </c>
      <c r="K24" s="111">
        <v>7.758316831683168E-3</v>
      </c>
      <c r="L24" s="111">
        <v>8.6180055210210223E-4</v>
      </c>
    </row>
    <row r="25" spans="1:12" ht="14.1" customHeight="1">
      <c r="A25" s="103" t="s">
        <v>313</v>
      </c>
      <c r="B25" s="105" t="s">
        <v>341</v>
      </c>
      <c r="C25" s="106" t="s">
        <v>326</v>
      </c>
      <c r="D25" s="107" t="s">
        <v>27</v>
      </c>
      <c r="E25" s="108"/>
      <c r="F25" s="109"/>
      <c r="G25" s="110"/>
      <c r="H25" s="111">
        <v>0</v>
      </c>
      <c r="I25" s="111">
        <v>4.0000000000000001E-3</v>
      </c>
      <c r="J25" s="111">
        <v>0</v>
      </c>
      <c r="K25" s="111">
        <v>2.1565727471459802E-2</v>
      </c>
      <c r="L25" s="111">
        <v>2.3543854326439573E-2</v>
      </c>
    </row>
    <row r="26" spans="1:12" ht="14.1" customHeight="1">
      <c r="A26" s="103" t="s">
        <v>313</v>
      </c>
      <c r="B26" s="105" t="s">
        <v>342</v>
      </c>
      <c r="C26" s="106" t="s">
        <v>328</v>
      </c>
      <c r="D26" s="107" t="s">
        <v>28</v>
      </c>
      <c r="E26" s="108"/>
      <c r="F26" s="109"/>
      <c r="G26" s="110"/>
      <c r="H26" s="111">
        <v>0</v>
      </c>
      <c r="I26" s="111">
        <v>4.0000000000000001E-3</v>
      </c>
      <c r="J26" s="111">
        <v>3.0000000000000001E-3</v>
      </c>
      <c r="K26" s="111">
        <v>7.7127754015010892E-3</v>
      </c>
      <c r="L26" s="111">
        <v>3.5987297502216721E-2</v>
      </c>
    </row>
    <row r="27" spans="1:12" ht="14.1" customHeight="1">
      <c r="A27" s="103" t="s">
        <v>337</v>
      </c>
      <c r="B27" s="105" t="s">
        <v>343</v>
      </c>
      <c r="C27" s="106" t="s">
        <v>326</v>
      </c>
      <c r="D27" s="107" t="s">
        <v>29</v>
      </c>
      <c r="E27" s="108"/>
      <c r="F27" s="109"/>
      <c r="G27" s="110"/>
      <c r="H27" s="111">
        <v>0</v>
      </c>
      <c r="I27" s="111">
        <v>0</v>
      </c>
      <c r="J27" s="111">
        <v>3.0000000000000001E-3</v>
      </c>
      <c r="K27" s="111">
        <v>0</v>
      </c>
      <c r="L27" s="111">
        <v>3.4710483230962597E-2</v>
      </c>
    </row>
    <row r="28" spans="1:12" ht="14.1" customHeight="1">
      <c r="A28" s="103" t="s">
        <v>310</v>
      </c>
      <c r="B28" s="105" t="s">
        <v>344</v>
      </c>
      <c r="C28" s="106" t="s">
        <v>312</v>
      </c>
      <c r="D28" s="107" t="s">
        <v>30</v>
      </c>
      <c r="E28" s="108"/>
      <c r="F28" s="109"/>
      <c r="G28" s="110"/>
      <c r="H28" s="111">
        <v>0</v>
      </c>
      <c r="I28" s="111">
        <v>0</v>
      </c>
      <c r="J28" s="111">
        <v>0</v>
      </c>
      <c r="K28" s="111">
        <v>8.393461252677128E-4</v>
      </c>
      <c r="L28" s="111">
        <v>5.6408779320428429E-3</v>
      </c>
    </row>
    <row r="29" spans="1:12" ht="14.1" customHeight="1">
      <c r="A29" s="103" t="s">
        <v>316</v>
      </c>
      <c r="B29" s="105" t="s">
        <v>345</v>
      </c>
      <c r="C29" s="106" t="s">
        <v>323</v>
      </c>
      <c r="D29" s="107" t="s">
        <v>31</v>
      </c>
      <c r="E29" s="108"/>
      <c r="F29" s="109"/>
      <c r="G29" s="110"/>
      <c r="H29" s="111">
        <v>0</v>
      </c>
      <c r="I29" s="111">
        <v>4.0000000000000001E-3</v>
      </c>
      <c r="J29" s="111">
        <v>3.0000000000000001E-3</v>
      </c>
      <c r="K29" s="111">
        <v>3.3259776439693296E-3</v>
      </c>
      <c r="L29" s="111">
        <v>0</v>
      </c>
    </row>
    <row r="30" spans="1:12" ht="14.1" customHeight="1">
      <c r="A30" s="103" t="s">
        <v>331</v>
      </c>
      <c r="B30" s="105" t="s">
        <v>346</v>
      </c>
      <c r="C30" s="106" t="s">
        <v>320</v>
      </c>
      <c r="D30" s="107" t="s">
        <v>32</v>
      </c>
      <c r="E30" s="108"/>
      <c r="F30" s="109"/>
      <c r="G30" s="110"/>
      <c r="H30" s="111">
        <v>0</v>
      </c>
      <c r="I30" s="111">
        <v>0</v>
      </c>
      <c r="J30" s="111">
        <v>1E-3</v>
      </c>
      <c r="K30" s="111">
        <v>9.2674360260913192E-4</v>
      </c>
      <c r="L30" s="111">
        <v>1.246010576463775E-3</v>
      </c>
    </row>
    <row r="31" spans="1:12" ht="14.1" customHeight="1">
      <c r="A31" s="103" t="s">
        <v>331</v>
      </c>
      <c r="B31" s="105" t="s">
        <v>347</v>
      </c>
      <c r="C31" s="106" t="s">
        <v>315</v>
      </c>
      <c r="D31" s="107" t="s">
        <v>33</v>
      </c>
      <c r="E31" s="108"/>
      <c r="F31" s="109"/>
      <c r="G31" s="110"/>
      <c r="H31" s="111">
        <v>1E-3</v>
      </c>
      <c r="I31" s="111">
        <v>2E-3</v>
      </c>
      <c r="J31" s="111">
        <v>0</v>
      </c>
      <c r="K31" s="111">
        <v>0</v>
      </c>
      <c r="L31" s="111">
        <v>1.3733769185356022E-2</v>
      </c>
    </row>
    <row r="32" spans="1:12" ht="14.1" customHeight="1">
      <c r="A32" s="103" t="s">
        <v>331</v>
      </c>
      <c r="B32" s="105" t="s">
        <v>348</v>
      </c>
      <c r="C32" s="106" t="s">
        <v>318</v>
      </c>
      <c r="D32" s="107" t="s">
        <v>34</v>
      </c>
      <c r="E32" s="108"/>
      <c r="F32" s="109"/>
      <c r="G32" s="110"/>
      <c r="H32" s="111">
        <v>7.0000000000000001E-3</v>
      </c>
      <c r="I32" s="111">
        <v>0</v>
      </c>
      <c r="J32" s="111">
        <v>0</v>
      </c>
      <c r="K32" s="111">
        <v>0</v>
      </c>
      <c r="L32" s="111">
        <v>6.752344887884492E-3</v>
      </c>
    </row>
    <row r="33" spans="1:12" ht="14.1" customHeight="1">
      <c r="A33" s="103" t="s">
        <v>316</v>
      </c>
      <c r="B33" s="105" t="s">
        <v>349</v>
      </c>
      <c r="C33" s="106" t="s">
        <v>320</v>
      </c>
      <c r="D33" s="107" t="s">
        <v>35</v>
      </c>
      <c r="E33" s="108"/>
      <c r="F33" s="109"/>
      <c r="G33" s="110"/>
      <c r="H33" s="111">
        <v>4.0000000000000001E-3</v>
      </c>
      <c r="I33" s="111">
        <v>1E-3</v>
      </c>
      <c r="J33" s="111">
        <v>4.0000000000000001E-3</v>
      </c>
      <c r="K33" s="111">
        <v>2.7898402294141743E-3</v>
      </c>
      <c r="L33" s="111">
        <v>0</v>
      </c>
    </row>
    <row r="34" spans="1:12" ht="14.1" customHeight="1">
      <c r="A34" s="103" t="s">
        <v>333</v>
      </c>
      <c r="B34" s="105" t="s">
        <v>350</v>
      </c>
      <c r="C34" s="106" t="s">
        <v>318</v>
      </c>
      <c r="D34" s="107" t="s">
        <v>36</v>
      </c>
      <c r="E34" s="108"/>
      <c r="F34" s="109"/>
      <c r="G34" s="110"/>
      <c r="H34" s="111">
        <v>1E-3</v>
      </c>
      <c r="I34" s="111">
        <v>1E-3</v>
      </c>
      <c r="J34" s="111">
        <v>4.0000000000000001E-3</v>
      </c>
      <c r="K34" s="111">
        <v>4.55731984717652E-4</v>
      </c>
      <c r="L34" s="111">
        <v>8.3057724607143515E-3</v>
      </c>
    </row>
    <row r="35" spans="1:12" ht="14.1" customHeight="1">
      <c r="A35" s="103" t="s">
        <v>316</v>
      </c>
      <c r="B35" s="105" t="s">
        <v>351</v>
      </c>
      <c r="C35" s="106" t="s">
        <v>318</v>
      </c>
      <c r="D35" s="107" t="s">
        <v>37</v>
      </c>
      <c r="E35" s="108"/>
      <c r="F35" s="109"/>
      <c r="G35" s="110"/>
      <c r="H35" s="111">
        <v>1E-3</v>
      </c>
      <c r="I35" s="111">
        <v>8.0000000000000002E-3</v>
      </c>
      <c r="J35" s="111">
        <v>0</v>
      </c>
      <c r="K35" s="111">
        <v>2.7980158287816297E-3</v>
      </c>
      <c r="L35" s="111">
        <v>5.9322625385888773E-3</v>
      </c>
    </row>
    <row r="36" spans="1:12" ht="14.1" customHeight="1">
      <c r="A36" s="103" t="s">
        <v>316</v>
      </c>
      <c r="B36" s="105" t="s">
        <v>352</v>
      </c>
      <c r="C36" s="106" t="s">
        <v>328</v>
      </c>
      <c r="D36" s="107" t="s">
        <v>38</v>
      </c>
      <c r="E36" s="108"/>
      <c r="F36" s="109"/>
      <c r="G36" s="110"/>
      <c r="H36" s="111">
        <v>4.0000000000000001E-3</v>
      </c>
      <c r="I36" s="111">
        <v>0</v>
      </c>
      <c r="J36" s="111">
        <v>1E-3</v>
      </c>
      <c r="K36" s="111">
        <v>6.655839231547017E-3</v>
      </c>
      <c r="L36" s="111">
        <v>2.1025320755243729E-2</v>
      </c>
    </row>
    <row r="37" spans="1:12" ht="14.1" customHeight="1">
      <c r="A37" s="103" t="s">
        <v>331</v>
      </c>
      <c r="B37" s="105" t="s">
        <v>353</v>
      </c>
      <c r="C37" s="106" t="s">
        <v>318</v>
      </c>
      <c r="D37" s="107" t="s">
        <v>79</v>
      </c>
      <c r="E37" s="108"/>
      <c r="F37" s="109"/>
      <c r="G37" s="110"/>
      <c r="H37" s="111">
        <v>0</v>
      </c>
      <c r="I37" s="111">
        <v>0</v>
      </c>
      <c r="J37" s="111">
        <v>0</v>
      </c>
      <c r="K37" s="111">
        <v>2.3829386437029063E-3</v>
      </c>
      <c r="L37" s="111">
        <v>0</v>
      </c>
    </row>
    <row r="38" spans="1:12" ht="14.1" customHeight="1">
      <c r="A38" s="103" t="s">
        <v>313</v>
      </c>
      <c r="B38" s="105" t="s">
        <v>354</v>
      </c>
      <c r="C38" s="106" t="s">
        <v>320</v>
      </c>
      <c r="D38" s="107" t="s">
        <v>80</v>
      </c>
      <c r="E38" s="108"/>
      <c r="F38" s="109"/>
      <c r="G38" s="110"/>
      <c r="H38" s="111">
        <v>7.0000000000000001E-3</v>
      </c>
      <c r="I38" s="111">
        <v>5.0000000000000001E-3</v>
      </c>
      <c r="J38" s="111">
        <v>1.0999999999999999E-2</v>
      </c>
      <c r="K38" s="111">
        <v>3.1140638158510341E-3</v>
      </c>
      <c r="L38" s="111">
        <v>3.6157780838654369E-2</v>
      </c>
    </row>
    <row r="39" spans="1:12" ht="14.1" customHeight="1">
      <c r="A39" s="103" t="s">
        <v>333</v>
      </c>
      <c r="B39" s="105" t="s">
        <v>355</v>
      </c>
      <c r="C39" s="106" t="s">
        <v>328</v>
      </c>
      <c r="D39" s="107" t="s">
        <v>81</v>
      </c>
      <c r="E39" s="108"/>
      <c r="F39" s="109"/>
      <c r="G39" s="110"/>
      <c r="H39" s="111">
        <v>1E-3</v>
      </c>
      <c r="I39" s="111">
        <v>1E-3</v>
      </c>
      <c r="J39" s="111">
        <v>5.0000000000000001E-3</v>
      </c>
      <c r="K39" s="111">
        <v>3.2612735234939048E-3</v>
      </c>
      <c r="L39" s="111">
        <v>2.2351010312319931E-2</v>
      </c>
    </row>
    <row r="40" spans="1:12" ht="14.1" customHeight="1">
      <c r="A40" s="103" t="s">
        <v>337</v>
      </c>
      <c r="B40" s="105" t="s">
        <v>356</v>
      </c>
      <c r="C40" s="106" t="s">
        <v>326</v>
      </c>
      <c r="D40" s="107" t="s">
        <v>82</v>
      </c>
      <c r="E40" s="108"/>
      <c r="F40" s="109"/>
      <c r="G40" s="110"/>
      <c r="H40" s="111">
        <v>0</v>
      </c>
      <c r="I40" s="111">
        <v>0</v>
      </c>
      <c r="J40" s="111">
        <v>0</v>
      </c>
      <c r="K40" s="111">
        <v>2.8978796002924692E-4</v>
      </c>
      <c r="L40" s="111">
        <v>2.0470196217192292E-3</v>
      </c>
    </row>
    <row r="41" spans="1:12" ht="14.1" customHeight="1">
      <c r="A41" s="103" t="s">
        <v>303</v>
      </c>
      <c r="B41" s="105" t="s">
        <v>357</v>
      </c>
      <c r="C41" s="106" t="s">
        <v>318</v>
      </c>
      <c r="D41" s="107" t="s">
        <v>83</v>
      </c>
      <c r="E41" s="108"/>
      <c r="F41" s="109"/>
      <c r="G41" s="110"/>
      <c r="H41" s="111">
        <v>5.0000000000000001E-3</v>
      </c>
      <c r="I41" s="111">
        <v>0</v>
      </c>
      <c r="J41" s="111">
        <v>1E-3</v>
      </c>
      <c r="K41" s="111">
        <v>7.2086008660594298E-3</v>
      </c>
      <c r="L41" s="111">
        <v>2.0592495873231413E-2</v>
      </c>
    </row>
    <row r="42" spans="1:12" ht="14.1" customHeight="1">
      <c r="A42" s="103" t="s">
        <v>303</v>
      </c>
      <c r="B42" s="105" t="s">
        <v>358</v>
      </c>
      <c r="C42" s="106" t="s">
        <v>315</v>
      </c>
      <c r="D42" s="107" t="s">
        <v>84</v>
      </c>
      <c r="E42" s="108"/>
      <c r="F42" s="109"/>
      <c r="G42" s="110"/>
      <c r="H42" s="111">
        <v>3.0000000000000001E-3</v>
      </c>
      <c r="I42" s="111">
        <v>7.0000000000000001E-3</v>
      </c>
      <c r="J42" s="111">
        <v>0</v>
      </c>
      <c r="K42" s="111">
        <v>8.8214285714285721E-3</v>
      </c>
      <c r="L42" s="111">
        <v>1.4193337895845379E-2</v>
      </c>
    </row>
    <row r="43" spans="1:12" ht="14.1" customHeight="1">
      <c r="A43" s="103" t="s">
        <v>333</v>
      </c>
      <c r="B43" s="105" t="s">
        <v>359</v>
      </c>
      <c r="C43" s="106" t="s">
        <v>326</v>
      </c>
      <c r="D43" s="107" t="s">
        <v>85</v>
      </c>
      <c r="E43" s="108"/>
      <c r="F43" s="109"/>
      <c r="G43" s="110"/>
      <c r="H43" s="111">
        <v>0</v>
      </c>
      <c r="I43" s="111">
        <v>0</v>
      </c>
      <c r="J43" s="111">
        <v>0</v>
      </c>
      <c r="K43" s="111">
        <v>1.1708132294671015E-3</v>
      </c>
      <c r="L43" s="111">
        <v>8.7133257377279474E-3</v>
      </c>
    </row>
    <row r="44" spans="1:12" ht="14.1" customHeight="1">
      <c r="A44" s="103" t="s">
        <v>333</v>
      </c>
      <c r="B44" s="105" t="s">
        <v>360</v>
      </c>
      <c r="C44" s="106" t="s">
        <v>326</v>
      </c>
      <c r="D44" s="107" t="s">
        <v>86</v>
      </c>
      <c r="E44" s="108"/>
      <c r="F44" s="109"/>
      <c r="G44" s="110"/>
      <c r="H44" s="111">
        <v>0</v>
      </c>
      <c r="I44" s="111">
        <v>1E-3</v>
      </c>
      <c r="J44" s="111">
        <v>8.9999999999999993E-3</v>
      </c>
      <c r="K44" s="111">
        <v>2.1632383914335766E-3</v>
      </c>
      <c r="L44" s="111">
        <v>1.7441753731089464E-2</v>
      </c>
    </row>
    <row r="45" spans="1:12" ht="14.1" customHeight="1">
      <c r="A45" s="103" t="s">
        <v>331</v>
      </c>
      <c r="B45" s="105" t="s">
        <v>361</v>
      </c>
      <c r="C45" s="106" t="s">
        <v>326</v>
      </c>
      <c r="D45" s="107" t="s">
        <v>87</v>
      </c>
      <c r="E45" s="108"/>
      <c r="F45" s="109"/>
      <c r="G45" s="110"/>
      <c r="H45" s="111">
        <v>0</v>
      </c>
      <c r="I45" s="111">
        <v>0</v>
      </c>
      <c r="J45" s="111">
        <v>0</v>
      </c>
      <c r="K45" s="111">
        <v>7.1088105432164841E-3</v>
      </c>
      <c r="L45" s="111">
        <v>2.431289156710505E-2</v>
      </c>
    </row>
    <row r="46" spans="1:12" ht="14.1" customHeight="1">
      <c r="A46" s="103" t="s">
        <v>331</v>
      </c>
      <c r="B46" s="105" t="s">
        <v>362</v>
      </c>
      <c r="C46" s="106" t="s">
        <v>326</v>
      </c>
      <c r="D46" s="107" t="s">
        <v>88</v>
      </c>
      <c r="E46" s="108"/>
      <c r="F46" s="109"/>
      <c r="G46" s="110"/>
      <c r="H46" s="111">
        <v>2E-3</v>
      </c>
      <c r="I46" s="111">
        <v>3.0000000000000001E-3</v>
      </c>
      <c r="J46" s="111">
        <v>2E-3</v>
      </c>
      <c r="K46" s="111">
        <v>2.3353166861750552E-3</v>
      </c>
      <c r="L46" s="111">
        <v>2.5669182933778154E-2</v>
      </c>
    </row>
    <row r="47" spans="1:12" ht="14.1" customHeight="1">
      <c r="A47" s="103" t="s">
        <v>337</v>
      </c>
      <c r="B47" s="105" t="s">
        <v>363</v>
      </c>
      <c r="C47" s="106" t="s">
        <v>326</v>
      </c>
      <c r="D47" s="107" t="s">
        <v>89</v>
      </c>
      <c r="E47" s="108"/>
      <c r="F47" s="109"/>
      <c r="G47" s="110"/>
      <c r="H47" s="111">
        <v>0</v>
      </c>
      <c r="I47" s="111">
        <v>0</v>
      </c>
      <c r="J47" s="111">
        <v>0</v>
      </c>
      <c r="K47" s="111">
        <v>3.7422845434754771E-3</v>
      </c>
      <c r="L47" s="111">
        <v>1.4016471022714086E-3</v>
      </c>
    </row>
    <row r="48" spans="1:12" ht="14.1" customHeight="1">
      <c r="A48" s="103" t="s">
        <v>313</v>
      </c>
      <c r="B48" s="105" t="s">
        <v>364</v>
      </c>
      <c r="C48" s="106" t="s">
        <v>326</v>
      </c>
      <c r="D48" s="107" t="s">
        <v>90</v>
      </c>
      <c r="E48" s="108"/>
      <c r="F48" s="109"/>
      <c r="G48" s="110"/>
      <c r="H48" s="111">
        <v>0</v>
      </c>
      <c r="I48" s="111">
        <v>0</v>
      </c>
      <c r="J48" s="111">
        <v>0</v>
      </c>
      <c r="K48" s="111">
        <v>2.6825206848103244E-4</v>
      </c>
      <c r="L48" s="111">
        <v>0</v>
      </c>
    </row>
    <row r="49" spans="1:12" ht="14.1" customHeight="1">
      <c r="A49" s="103" t="s">
        <v>333</v>
      </c>
      <c r="B49" s="105" t="s">
        <v>365</v>
      </c>
      <c r="C49" s="106" t="s">
        <v>328</v>
      </c>
      <c r="D49" s="107" t="s">
        <v>91</v>
      </c>
      <c r="E49" s="108"/>
      <c r="F49" s="109"/>
      <c r="G49" s="110"/>
      <c r="H49" s="111">
        <v>1E-3</v>
      </c>
      <c r="I49" s="111">
        <v>0</v>
      </c>
      <c r="J49" s="111">
        <v>0</v>
      </c>
      <c r="K49" s="111">
        <v>1.9728113406057919E-3</v>
      </c>
      <c r="L49" s="111">
        <v>6.2182196515095982E-2</v>
      </c>
    </row>
    <row r="50" spans="1:12" ht="14.1" customHeight="1">
      <c r="A50" s="103" t="s">
        <v>303</v>
      </c>
      <c r="B50" s="105" t="s">
        <v>366</v>
      </c>
      <c r="C50" s="106" t="s">
        <v>323</v>
      </c>
      <c r="D50" s="107" t="s">
        <v>92</v>
      </c>
      <c r="E50" s="108"/>
      <c r="F50" s="109"/>
      <c r="G50" s="110"/>
      <c r="H50" s="111">
        <v>1E-3</v>
      </c>
      <c r="I50" s="111">
        <v>0</v>
      </c>
      <c r="J50" s="111">
        <v>0</v>
      </c>
      <c r="K50" s="111">
        <v>0</v>
      </c>
      <c r="L50" s="111">
        <v>1.1058516140132047E-2</v>
      </c>
    </row>
    <row r="51" spans="1:12" ht="14.1" customHeight="1">
      <c r="A51" s="103" t="s">
        <v>337</v>
      </c>
      <c r="B51" s="105" t="s">
        <v>367</v>
      </c>
      <c r="C51" s="106" t="s">
        <v>312</v>
      </c>
      <c r="D51" s="107" t="s">
        <v>93</v>
      </c>
      <c r="E51" s="108"/>
      <c r="F51" s="109"/>
      <c r="G51" s="110"/>
      <c r="H51" s="111">
        <v>0</v>
      </c>
      <c r="I51" s="111">
        <v>0</v>
      </c>
      <c r="J51" s="111">
        <v>1E-3</v>
      </c>
      <c r="K51" s="111">
        <v>2.2544980276028694E-3</v>
      </c>
      <c r="L51" s="111">
        <v>3.2369127976778515E-5</v>
      </c>
    </row>
    <row r="52" spans="1:12" ht="14.1" customHeight="1">
      <c r="A52" s="103" t="s">
        <v>331</v>
      </c>
      <c r="B52" s="105" t="s">
        <v>368</v>
      </c>
      <c r="C52" s="106" t="s">
        <v>315</v>
      </c>
      <c r="D52" s="107" t="s">
        <v>94</v>
      </c>
      <c r="E52" s="108"/>
      <c r="F52" s="109"/>
      <c r="G52" s="110"/>
      <c r="H52" s="111">
        <v>3.0000000000000001E-3</v>
      </c>
      <c r="I52" s="111">
        <v>5.0000000000000001E-3</v>
      </c>
      <c r="J52" s="111">
        <v>0</v>
      </c>
      <c r="K52" s="111">
        <v>1.6848944930519816E-3</v>
      </c>
      <c r="L52" s="111">
        <v>4.4575332726236795E-2</v>
      </c>
    </row>
    <row r="53" spans="1:12" ht="14.1" customHeight="1">
      <c r="A53" s="103" t="s">
        <v>313</v>
      </c>
      <c r="B53" s="105" t="s">
        <v>369</v>
      </c>
      <c r="C53" s="106" t="s">
        <v>318</v>
      </c>
      <c r="D53" s="107" t="s">
        <v>95</v>
      </c>
      <c r="E53" s="108"/>
      <c r="F53" s="109"/>
      <c r="G53" s="110"/>
      <c r="H53" s="111">
        <v>0</v>
      </c>
      <c r="I53" s="111">
        <v>0</v>
      </c>
      <c r="J53" s="111">
        <v>0</v>
      </c>
      <c r="K53" s="111">
        <v>0</v>
      </c>
      <c r="L53" s="111">
        <v>0</v>
      </c>
    </row>
    <row r="54" spans="1:12" ht="14.1" customHeight="1">
      <c r="A54" s="103" t="s">
        <v>303</v>
      </c>
      <c r="B54" s="105" t="s">
        <v>370</v>
      </c>
      <c r="C54" s="106" t="s">
        <v>318</v>
      </c>
      <c r="D54" s="107" t="s">
        <v>96</v>
      </c>
      <c r="E54" s="108"/>
      <c r="F54" s="109"/>
      <c r="G54" s="110"/>
      <c r="H54" s="111">
        <v>1.4999999999999999E-2</v>
      </c>
      <c r="I54" s="111">
        <v>0</v>
      </c>
      <c r="J54" s="111">
        <v>3.0000000000000001E-3</v>
      </c>
      <c r="K54" s="111">
        <v>1.9372787767237718E-3</v>
      </c>
      <c r="L54" s="111">
        <v>5.892680539719251E-3</v>
      </c>
    </row>
    <row r="55" spans="1:12" ht="14.1" customHeight="1">
      <c r="A55" s="103" t="s">
        <v>313</v>
      </c>
      <c r="B55" s="105" t="s">
        <v>371</v>
      </c>
      <c r="C55" s="106" t="s">
        <v>326</v>
      </c>
      <c r="D55" s="107" t="s">
        <v>97</v>
      </c>
      <c r="E55" s="108"/>
      <c r="F55" s="109"/>
      <c r="G55" s="110"/>
      <c r="H55" s="111">
        <v>0</v>
      </c>
      <c r="I55" s="111">
        <v>0</v>
      </c>
      <c r="J55" s="111">
        <v>0</v>
      </c>
      <c r="K55" s="111">
        <v>0</v>
      </c>
      <c r="L55" s="111">
        <v>1.8858716122936839E-2</v>
      </c>
    </row>
    <row r="56" spans="1:12" ht="14.1" customHeight="1">
      <c r="A56" s="103" t="s">
        <v>331</v>
      </c>
      <c r="B56" s="105" t="s">
        <v>372</v>
      </c>
      <c r="C56" s="106" t="s">
        <v>320</v>
      </c>
      <c r="D56" s="107" t="s">
        <v>98</v>
      </c>
      <c r="E56" s="108"/>
      <c r="F56" s="109"/>
      <c r="G56" s="110"/>
      <c r="H56" s="111">
        <v>0</v>
      </c>
      <c r="I56" s="111">
        <v>0</v>
      </c>
      <c r="J56" s="111">
        <v>2E-3</v>
      </c>
      <c r="K56" s="111">
        <v>0</v>
      </c>
      <c r="L56" s="111">
        <v>2.6192769958107705E-2</v>
      </c>
    </row>
    <row r="57" spans="1:12" ht="14.1" customHeight="1">
      <c r="A57" s="103" t="s">
        <v>303</v>
      </c>
      <c r="B57" s="105" t="s">
        <v>373</v>
      </c>
      <c r="C57" s="106" t="s">
        <v>323</v>
      </c>
      <c r="D57" s="112" t="s">
        <v>99</v>
      </c>
      <c r="E57" s="108"/>
      <c r="F57" s="109"/>
      <c r="G57" s="110"/>
      <c r="H57" s="111">
        <v>0</v>
      </c>
      <c r="I57" s="111">
        <v>0</v>
      </c>
      <c r="J57" s="111">
        <v>0</v>
      </c>
      <c r="K57" s="111">
        <v>1.7120219963098295E-3</v>
      </c>
      <c r="L57" s="111">
        <v>0</v>
      </c>
    </row>
    <row r="58" spans="1:12" ht="14.1" customHeight="1">
      <c r="A58" s="103" t="s">
        <v>310</v>
      </c>
      <c r="B58" s="105" t="s">
        <v>374</v>
      </c>
      <c r="C58" s="106" t="s">
        <v>312</v>
      </c>
      <c r="D58" s="107" t="s">
        <v>100</v>
      </c>
      <c r="E58" s="108"/>
      <c r="F58" s="109"/>
      <c r="G58" s="110"/>
      <c r="H58" s="111">
        <v>2E-3</v>
      </c>
      <c r="I58" s="111">
        <v>0</v>
      </c>
      <c r="J58" s="111">
        <v>0</v>
      </c>
      <c r="K58" s="111">
        <v>1.9562181349706705E-3</v>
      </c>
      <c r="L58" s="111">
        <v>1.0864527936820308E-3</v>
      </c>
    </row>
    <row r="59" spans="1:12" ht="14.1" customHeight="1">
      <c r="A59" s="103" t="s">
        <v>303</v>
      </c>
      <c r="B59" s="105" t="s">
        <v>375</v>
      </c>
      <c r="C59" s="106" t="s">
        <v>315</v>
      </c>
      <c r="D59" s="107" t="s">
        <v>101</v>
      </c>
      <c r="E59" s="108"/>
      <c r="F59" s="109"/>
      <c r="G59" s="110"/>
      <c r="H59" s="111">
        <v>0</v>
      </c>
      <c r="I59" s="111">
        <v>4.0000000000000001E-3</v>
      </c>
      <c r="J59" s="111">
        <v>0</v>
      </c>
      <c r="K59" s="111">
        <v>5.2813926940639272E-3</v>
      </c>
      <c r="L59" s="111">
        <v>9.2528651690147116E-4</v>
      </c>
    </row>
    <row r="60" spans="1:12" ht="14.1" customHeight="1">
      <c r="A60" s="103" t="s">
        <v>331</v>
      </c>
      <c r="B60" s="105" t="s">
        <v>376</v>
      </c>
      <c r="C60" s="106" t="s">
        <v>318</v>
      </c>
      <c r="D60" s="107" t="s">
        <v>102</v>
      </c>
      <c r="E60" s="108"/>
      <c r="F60" s="109"/>
      <c r="G60" s="110"/>
      <c r="H60" s="111">
        <v>8.9999999999999993E-3</v>
      </c>
      <c r="I60" s="111">
        <v>0</v>
      </c>
      <c r="J60" s="111">
        <v>2E-3</v>
      </c>
      <c r="K60" s="111">
        <v>0</v>
      </c>
      <c r="L60" s="111">
        <v>1.4194672555469299E-2</v>
      </c>
    </row>
    <row r="61" spans="1:12" ht="14.1" customHeight="1">
      <c r="A61" s="103" t="s">
        <v>310</v>
      </c>
      <c r="B61" s="105" t="s">
        <v>377</v>
      </c>
      <c r="C61" s="106" t="s">
        <v>312</v>
      </c>
      <c r="D61" s="107" t="s">
        <v>103</v>
      </c>
      <c r="E61" s="108"/>
      <c r="F61" s="109"/>
      <c r="G61" s="110"/>
      <c r="H61" s="111">
        <v>0</v>
      </c>
      <c r="I61" s="111">
        <v>0</v>
      </c>
      <c r="J61" s="111">
        <v>0</v>
      </c>
      <c r="K61" s="111">
        <v>2.6030937573206581E-4</v>
      </c>
      <c r="L61" s="111">
        <v>2.6433495370194822E-4</v>
      </c>
    </row>
    <row r="62" spans="1:12" ht="14.1" customHeight="1">
      <c r="A62" s="103" t="s">
        <v>331</v>
      </c>
      <c r="B62" s="105" t="s">
        <v>378</v>
      </c>
      <c r="C62" s="106" t="s">
        <v>315</v>
      </c>
      <c r="D62" s="107" t="s">
        <v>104</v>
      </c>
      <c r="E62" s="108"/>
      <c r="F62" s="109"/>
      <c r="G62" s="110"/>
      <c r="H62" s="111">
        <v>1E-3</v>
      </c>
      <c r="I62" s="111">
        <v>0</v>
      </c>
      <c r="J62" s="111">
        <v>0</v>
      </c>
      <c r="K62" s="111">
        <v>7.988336603444517E-3</v>
      </c>
      <c r="L62" s="111">
        <v>1.3341058651833418E-2</v>
      </c>
    </row>
    <row r="63" spans="1:12" ht="14.1" customHeight="1">
      <c r="A63" s="103" t="s">
        <v>303</v>
      </c>
      <c r="B63" s="105" t="s">
        <v>379</v>
      </c>
      <c r="C63" s="106" t="s">
        <v>315</v>
      </c>
      <c r="D63" s="107" t="s">
        <v>105</v>
      </c>
      <c r="E63" s="108"/>
      <c r="F63" s="109"/>
      <c r="G63" s="110"/>
      <c r="H63" s="111">
        <v>5.0000000000000001E-3</v>
      </c>
      <c r="I63" s="111">
        <v>7.0000000000000001E-3</v>
      </c>
      <c r="J63" s="111">
        <v>1.6E-2</v>
      </c>
      <c r="K63" s="111">
        <v>2.2965103832155854E-3</v>
      </c>
      <c r="L63" s="111">
        <v>2.3925922614708276E-2</v>
      </c>
    </row>
    <row r="64" spans="1:12" ht="14.1" customHeight="1">
      <c r="A64" s="103" t="s">
        <v>337</v>
      </c>
      <c r="B64" s="105" t="s">
        <v>380</v>
      </c>
      <c r="C64" s="106" t="s">
        <v>326</v>
      </c>
      <c r="D64" s="107" t="s">
        <v>106</v>
      </c>
      <c r="E64" s="108"/>
      <c r="F64" s="109"/>
      <c r="G64" s="110"/>
      <c r="H64" s="111">
        <v>0</v>
      </c>
      <c r="I64" s="111">
        <v>0</v>
      </c>
      <c r="J64" s="111">
        <v>0</v>
      </c>
      <c r="K64" s="111">
        <v>7.430379190005572E-3</v>
      </c>
      <c r="L64" s="111">
        <v>8.7043739942083542E-3</v>
      </c>
    </row>
    <row r="65" spans="1:12" ht="14.1" customHeight="1">
      <c r="A65" s="103" t="s">
        <v>303</v>
      </c>
      <c r="B65" s="105" t="s">
        <v>381</v>
      </c>
      <c r="C65" s="106" t="s">
        <v>315</v>
      </c>
      <c r="D65" s="107" t="s">
        <v>107</v>
      </c>
      <c r="E65" s="108"/>
      <c r="F65" s="109"/>
      <c r="G65" s="110"/>
      <c r="H65" s="111">
        <v>1E-3</v>
      </c>
      <c r="I65" s="111">
        <v>2E-3</v>
      </c>
      <c r="J65" s="111">
        <v>0.01</v>
      </c>
      <c r="K65" s="111">
        <v>5.2329372754904672E-3</v>
      </c>
      <c r="L65" s="111">
        <v>3.174368156743173E-3</v>
      </c>
    </row>
    <row r="66" spans="1:12" ht="14.1" customHeight="1">
      <c r="A66" s="103" t="s">
        <v>316</v>
      </c>
      <c r="B66" s="105" t="s">
        <v>382</v>
      </c>
      <c r="C66" s="106" t="s">
        <v>328</v>
      </c>
      <c r="D66" s="107" t="s">
        <v>108</v>
      </c>
      <c r="E66" s="108"/>
      <c r="F66" s="109"/>
      <c r="G66" s="110"/>
      <c r="H66" s="111">
        <v>1.0999999999999999E-2</v>
      </c>
      <c r="I66" s="111">
        <v>4.0000000000000001E-3</v>
      </c>
      <c r="J66" s="111">
        <v>3.0000000000000001E-3</v>
      </c>
      <c r="K66" s="111">
        <v>4.1768335684062062E-3</v>
      </c>
      <c r="L66" s="111">
        <v>4.4150878800939212E-3</v>
      </c>
    </row>
    <row r="67" spans="1:12" ht="14.1" customHeight="1">
      <c r="A67" s="103" t="s">
        <v>331</v>
      </c>
      <c r="B67" s="105" t="s">
        <v>383</v>
      </c>
      <c r="C67" s="106" t="s">
        <v>328</v>
      </c>
      <c r="D67" s="107" t="s">
        <v>109</v>
      </c>
      <c r="E67" s="108"/>
      <c r="F67" s="109"/>
      <c r="G67" s="110"/>
      <c r="H67" s="111">
        <v>0</v>
      </c>
      <c r="I67" s="111">
        <v>1E-3</v>
      </c>
      <c r="J67" s="111">
        <v>3.0000000000000001E-3</v>
      </c>
      <c r="K67" s="111">
        <v>0</v>
      </c>
      <c r="L67" s="111">
        <v>8.1964031270876821E-3</v>
      </c>
    </row>
    <row r="68" spans="1:12" ht="14.1" customHeight="1">
      <c r="A68" s="103" t="s">
        <v>313</v>
      </c>
      <c r="B68" s="105" t="s">
        <v>384</v>
      </c>
      <c r="C68" s="106" t="s">
        <v>326</v>
      </c>
      <c r="D68" s="107" t="s">
        <v>110</v>
      </c>
      <c r="E68" s="108"/>
      <c r="F68" s="109"/>
      <c r="G68" s="110"/>
      <c r="H68" s="111">
        <v>2E-3</v>
      </c>
      <c r="I68" s="111">
        <v>1E-3</v>
      </c>
      <c r="J68" s="111">
        <v>7.0000000000000001E-3</v>
      </c>
      <c r="K68" s="111">
        <v>8.9901795812529304E-3</v>
      </c>
      <c r="L68" s="111">
        <v>3.3423062796153896E-2</v>
      </c>
    </row>
    <row r="69" spans="1:12" ht="14.1" customHeight="1">
      <c r="A69" s="103" t="s">
        <v>313</v>
      </c>
      <c r="B69" s="105" t="s">
        <v>385</v>
      </c>
      <c r="C69" s="106" t="s">
        <v>326</v>
      </c>
      <c r="D69" s="107" t="s">
        <v>111</v>
      </c>
      <c r="E69" s="108"/>
      <c r="F69" s="109"/>
      <c r="G69" s="110"/>
      <c r="H69" s="111">
        <v>0</v>
      </c>
      <c r="I69" s="111">
        <v>0</v>
      </c>
      <c r="J69" s="111">
        <v>0</v>
      </c>
      <c r="K69" s="111">
        <v>0</v>
      </c>
      <c r="L69" s="111">
        <v>3.0123711714638995E-2</v>
      </c>
    </row>
    <row r="70" spans="1:12" ht="14.1" customHeight="1">
      <c r="A70" s="103" t="s">
        <v>337</v>
      </c>
      <c r="B70" s="105" t="s">
        <v>386</v>
      </c>
      <c r="C70" s="106" t="s">
        <v>326</v>
      </c>
      <c r="D70" s="107" t="s">
        <v>112</v>
      </c>
      <c r="E70" s="108"/>
      <c r="F70" s="109"/>
      <c r="G70" s="110"/>
      <c r="H70" s="111">
        <v>2E-3</v>
      </c>
      <c r="I70" s="111">
        <v>0</v>
      </c>
      <c r="J70" s="111">
        <v>0</v>
      </c>
      <c r="K70" s="111">
        <v>0</v>
      </c>
      <c r="L70" s="111">
        <v>1.6881332848627664E-2</v>
      </c>
    </row>
    <row r="71" spans="1:12" ht="14.1" customHeight="1">
      <c r="A71" s="103" t="s">
        <v>337</v>
      </c>
      <c r="B71" s="105" t="s">
        <v>387</v>
      </c>
      <c r="C71" s="106" t="s">
        <v>326</v>
      </c>
      <c r="D71" s="107" t="s">
        <v>113</v>
      </c>
      <c r="E71" s="108"/>
      <c r="F71" s="109"/>
      <c r="G71" s="110"/>
      <c r="H71" s="111">
        <v>0</v>
      </c>
      <c r="I71" s="111">
        <v>0</v>
      </c>
      <c r="J71" s="111">
        <v>0</v>
      </c>
      <c r="K71" s="111">
        <v>8.9948764529726513E-3</v>
      </c>
      <c r="L71" s="111">
        <v>1.2591916444585309E-2</v>
      </c>
    </row>
    <row r="72" spans="1:12" ht="14.1" customHeight="1">
      <c r="A72" s="103" t="s">
        <v>333</v>
      </c>
      <c r="B72" s="105" t="s">
        <v>388</v>
      </c>
      <c r="C72" s="106" t="s">
        <v>326</v>
      </c>
      <c r="D72" s="107" t="s">
        <v>114</v>
      </c>
      <c r="E72" s="108"/>
      <c r="F72" s="109"/>
      <c r="G72" s="110"/>
      <c r="H72" s="111">
        <v>4.0000000000000001E-3</v>
      </c>
      <c r="I72" s="111">
        <v>7.0000000000000001E-3</v>
      </c>
      <c r="J72" s="111">
        <v>7.0000000000000001E-3</v>
      </c>
      <c r="K72" s="111">
        <v>6.4232885231784911E-3</v>
      </c>
      <c r="L72" s="111">
        <v>7.1617110061788858E-3</v>
      </c>
    </row>
    <row r="73" spans="1:12" ht="14.1" customHeight="1">
      <c r="A73" s="103" t="s">
        <v>313</v>
      </c>
      <c r="B73" s="105" t="s">
        <v>389</v>
      </c>
      <c r="C73" s="106" t="s">
        <v>326</v>
      </c>
      <c r="D73" s="107" t="s">
        <v>115</v>
      </c>
      <c r="E73" s="108"/>
      <c r="F73" s="109"/>
      <c r="G73" s="110"/>
      <c r="H73" s="111">
        <v>1E-3</v>
      </c>
      <c r="I73" s="111">
        <v>0</v>
      </c>
      <c r="J73" s="111">
        <v>2E-3</v>
      </c>
      <c r="K73" s="111">
        <v>0</v>
      </c>
      <c r="L73" s="111">
        <v>0</v>
      </c>
    </row>
    <row r="74" spans="1:12" ht="14.1" customHeight="1">
      <c r="A74" s="103" t="s">
        <v>303</v>
      </c>
      <c r="B74" s="105" t="s">
        <v>390</v>
      </c>
      <c r="C74" s="106" t="s">
        <v>315</v>
      </c>
      <c r="D74" s="107" t="s">
        <v>116</v>
      </c>
      <c r="E74" s="108"/>
      <c r="F74" s="109"/>
      <c r="G74" s="110"/>
      <c r="H74" s="111">
        <v>4.0000000000000001E-3</v>
      </c>
      <c r="I74" s="111">
        <v>2E-3</v>
      </c>
      <c r="J74" s="111">
        <v>1E-3</v>
      </c>
      <c r="K74" s="111">
        <v>1.3801880302682871E-3</v>
      </c>
      <c r="L74" s="111">
        <v>5.2577825975717002E-2</v>
      </c>
    </row>
    <row r="75" spans="1:12" ht="14.1" customHeight="1">
      <c r="A75" s="103" t="s">
        <v>313</v>
      </c>
      <c r="B75" s="105" t="s">
        <v>391</v>
      </c>
      <c r="C75" s="106" t="s">
        <v>326</v>
      </c>
      <c r="D75" s="107" t="s">
        <v>117</v>
      </c>
      <c r="E75" s="108"/>
      <c r="F75" s="109"/>
      <c r="G75" s="110"/>
      <c r="H75" s="111">
        <v>1E-3</v>
      </c>
      <c r="I75" s="111">
        <v>0</v>
      </c>
      <c r="J75" s="111">
        <v>1E-3</v>
      </c>
      <c r="K75" s="111">
        <v>2.7068980249104473E-2</v>
      </c>
      <c r="L75" s="111">
        <v>2.2331731205896911E-2</v>
      </c>
    </row>
    <row r="76" spans="1:12" ht="14.1" customHeight="1">
      <c r="A76" s="103" t="s">
        <v>333</v>
      </c>
      <c r="B76" s="105" t="s">
        <v>392</v>
      </c>
      <c r="C76" s="106" t="s">
        <v>326</v>
      </c>
      <c r="D76" s="107" t="s">
        <v>118</v>
      </c>
      <c r="E76" s="108"/>
      <c r="F76" s="109"/>
      <c r="G76" s="110"/>
      <c r="H76" s="111">
        <v>0</v>
      </c>
      <c r="I76" s="111">
        <v>0</v>
      </c>
      <c r="J76" s="111">
        <v>0</v>
      </c>
      <c r="K76" s="111">
        <v>1.7854464022049415E-2</v>
      </c>
      <c r="L76" s="111">
        <v>2.3250321830525476E-2</v>
      </c>
    </row>
    <row r="77" spans="1:12" ht="14.1" customHeight="1">
      <c r="A77" s="103" t="s">
        <v>313</v>
      </c>
      <c r="B77" s="105" t="s">
        <v>393</v>
      </c>
      <c r="C77" s="106" t="s">
        <v>326</v>
      </c>
      <c r="D77" s="107" t="s">
        <v>119</v>
      </c>
      <c r="E77" s="108"/>
      <c r="F77" s="109"/>
      <c r="G77" s="110"/>
      <c r="H77" s="111">
        <v>2E-3</v>
      </c>
      <c r="I77" s="111">
        <v>2E-3</v>
      </c>
      <c r="J77" s="111">
        <v>1E-3</v>
      </c>
      <c r="K77" s="111">
        <v>4.5245626492802272E-4</v>
      </c>
      <c r="L77" s="111">
        <v>2.8560207369952167E-2</v>
      </c>
    </row>
    <row r="78" spans="1:12" ht="14.1" customHeight="1">
      <c r="A78" s="103" t="s">
        <v>316</v>
      </c>
      <c r="B78" s="105" t="s">
        <v>394</v>
      </c>
      <c r="C78" s="106" t="s">
        <v>315</v>
      </c>
      <c r="D78" s="107" t="s">
        <v>120</v>
      </c>
      <c r="E78" s="108"/>
      <c r="F78" s="109"/>
      <c r="G78" s="110"/>
      <c r="H78" s="111">
        <v>5.0000000000000001E-3</v>
      </c>
      <c r="I78" s="111">
        <v>3.0000000000000001E-3</v>
      </c>
      <c r="J78" s="111">
        <v>4.0000000000000001E-3</v>
      </c>
      <c r="K78" s="111">
        <v>3.6929036802253916E-3</v>
      </c>
      <c r="L78" s="111">
        <v>2.548290390213254E-2</v>
      </c>
    </row>
    <row r="79" spans="1:12" ht="14.1" customHeight="1">
      <c r="A79" s="103" t="s">
        <v>310</v>
      </c>
      <c r="B79" s="105" t="s">
        <v>395</v>
      </c>
      <c r="C79" s="106" t="s">
        <v>312</v>
      </c>
      <c r="D79" s="107" t="s">
        <v>121</v>
      </c>
      <c r="E79" s="108"/>
      <c r="F79" s="109"/>
      <c r="G79" s="110"/>
      <c r="H79" s="111">
        <v>2E-3</v>
      </c>
      <c r="I79" s="111">
        <v>1E-3</v>
      </c>
      <c r="J79" s="111">
        <v>0</v>
      </c>
      <c r="K79" s="111">
        <v>9.0253275559682247E-4</v>
      </c>
      <c r="L79" s="111">
        <v>2.5253435948276413E-2</v>
      </c>
    </row>
    <row r="80" spans="1:12" ht="14.1" customHeight="1">
      <c r="A80" s="103" t="s">
        <v>313</v>
      </c>
      <c r="B80" s="105" t="s">
        <v>396</v>
      </c>
      <c r="C80" s="106" t="s">
        <v>318</v>
      </c>
      <c r="D80" s="107" t="s">
        <v>122</v>
      </c>
      <c r="E80" s="108"/>
      <c r="F80" s="109"/>
      <c r="G80" s="110"/>
      <c r="H80" s="111">
        <v>0</v>
      </c>
      <c r="I80" s="111">
        <v>0</v>
      </c>
      <c r="J80" s="111">
        <v>0</v>
      </c>
      <c r="K80" s="111">
        <v>3.8332543818095691E-4</v>
      </c>
      <c r="L80" s="111">
        <v>1.1384832008983501E-2</v>
      </c>
    </row>
    <row r="81" spans="1:12" ht="14.1" customHeight="1">
      <c r="A81" s="103" t="s">
        <v>313</v>
      </c>
      <c r="B81" s="105" t="s">
        <v>397</v>
      </c>
      <c r="C81" s="106" t="s">
        <v>326</v>
      </c>
      <c r="D81" s="107" t="s">
        <v>123</v>
      </c>
      <c r="E81" s="108"/>
      <c r="F81" s="109"/>
      <c r="G81" s="110"/>
      <c r="H81" s="111">
        <v>0</v>
      </c>
      <c r="I81" s="111">
        <v>0</v>
      </c>
      <c r="J81" s="111">
        <v>0.02</v>
      </c>
      <c r="K81" s="111">
        <v>6.6479208628419204E-2</v>
      </c>
      <c r="L81" s="111">
        <v>0.10048527948615688</v>
      </c>
    </row>
    <row r="82" spans="1:12" ht="14.1" customHeight="1">
      <c r="A82" s="103" t="s">
        <v>333</v>
      </c>
      <c r="B82" s="105" t="s">
        <v>398</v>
      </c>
      <c r="C82" s="106" t="s">
        <v>326</v>
      </c>
      <c r="D82" s="107" t="s">
        <v>124</v>
      </c>
      <c r="E82" s="108"/>
      <c r="F82" s="109"/>
      <c r="G82" s="110"/>
      <c r="H82" s="111">
        <v>0</v>
      </c>
      <c r="I82" s="111">
        <v>1E-3</v>
      </c>
      <c r="J82" s="111">
        <v>0</v>
      </c>
      <c r="K82" s="111">
        <v>4.2530371079369756E-3</v>
      </c>
      <c r="L82" s="111">
        <v>2.6742770219194711E-3</v>
      </c>
    </row>
    <row r="83" spans="1:12" ht="14.1" customHeight="1">
      <c r="A83" s="103" t="s">
        <v>333</v>
      </c>
      <c r="B83" s="105" t="s">
        <v>399</v>
      </c>
      <c r="C83" s="106" t="s">
        <v>326</v>
      </c>
      <c r="D83" s="107" t="s">
        <v>125</v>
      </c>
      <c r="E83" s="108"/>
      <c r="F83" s="109"/>
      <c r="G83" s="110"/>
      <c r="H83" s="111">
        <v>0</v>
      </c>
      <c r="I83" s="111">
        <v>0</v>
      </c>
      <c r="J83" s="111">
        <v>0</v>
      </c>
      <c r="K83" s="111">
        <v>8.9663097787294789E-3</v>
      </c>
      <c r="L83" s="111">
        <v>1.1649638820096895E-2</v>
      </c>
    </row>
    <row r="84" spans="1:12" ht="14.1" customHeight="1">
      <c r="A84" s="103" t="s">
        <v>313</v>
      </c>
      <c r="B84" s="105" t="s">
        <v>400</v>
      </c>
      <c r="C84" s="106" t="s">
        <v>326</v>
      </c>
      <c r="D84" s="113" t="s">
        <v>126</v>
      </c>
      <c r="E84" s="108"/>
      <c r="F84" s="109"/>
      <c r="G84" s="110"/>
      <c r="H84" s="111">
        <v>0</v>
      </c>
      <c r="I84" s="111">
        <v>0</v>
      </c>
      <c r="J84" s="111">
        <v>0</v>
      </c>
      <c r="K84" s="111">
        <v>6.1952475605348755E-3</v>
      </c>
      <c r="L84" s="111">
        <v>5.7318196024201996E-2</v>
      </c>
    </row>
    <row r="85" spans="1:12" ht="14.1" customHeight="1">
      <c r="A85" s="103" t="s">
        <v>313</v>
      </c>
      <c r="B85" s="105" t="s">
        <v>401</v>
      </c>
      <c r="C85" s="106" t="s">
        <v>326</v>
      </c>
      <c r="D85" s="107" t="s">
        <v>127</v>
      </c>
      <c r="E85" s="108"/>
      <c r="F85" s="109"/>
      <c r="G85" s="110"/>
      <c r="H85" s="111">
        <v>3.0000000000000001E-3</v>
      </c>
      <c r="I85" s="111">
        <v>0</v>
      </c>
      <c r="J85" s="111">
        <v>0</v>
      </c>
      <c r="K85" s="111">
        <v>1.3244162179849481E-2</v>
      </c>
      <c r="L85" s="111">
        <v>5.6854803444263934E-2</v>
      </c>
    </row>
    <row r="86" spans="1:12" ht="14.1" customHeight="1">
      <c r="A86" s="103" t="s">
        <v>333</v>
      </c>
      <c r="B86" s="105" t="s">
        <v>402</v>
      </c>
      <c r="C86" s="106" t="s">
        <v>326</v>
      </c>
      <c r="D86" s="107" t="s">
        <v>128</v>
      </c>
      <c r="E86" s="108"/>
      <c r="F86" s="109"/>
      <c r="G86" s="110"/>
      <c r="H86" s="111">
        <v>0</v>
      </c>
      <c r="I86" s="111">
        <v>0</v>
      </c>
      <c r="J86" s="111">
        <v>0</v>
      </c>
      <c r="K86" s="111">
        <v>5.6095453746042917E-3</v>
      </c>
      <c r="L86" s="111">
        <v>1.0319471394080732E-2</v>
      </c>
    </row>
    <row r="87" spans="1:12" ht="14.1" customHeight="1">
      <c r="A87" s="103" t="s">
        <v>302</v>
      </c>
      <c r="B87" s="105" t="s">
        <v>403</v>
      </c>
      <c r="C87" s="106" t="s">
        <v>315</v>
      </c>
      <c r="D87" s="107" t="s">
        <v>129</v>
      </c>
      <c r="E87" s="108"/>
      <c r="F87" s="109"/>
      <c r="G87" s="110"/>
      <c r="H87" s="111">
        <v>4.0000000000000001E-3</v>
      </c>
      <c r="I87" s="111">
        <v>3.0000000000000001E-3</v>
      </c>
      <c r="J87" s="111">
        <v>2.7E-2</v>
      </c>
      <c r="K87" s="111">
        <v>1.6761534947464594E-2</v>
      </c>
      <c r="L87" s="111">
        <v>2.1940801225524782E-2</v>
      </c>
    </row>
    <row r="88" spans="1:12" ht="14.1" customHeight="1">
      <c r="A88" s="103" t="s">
        <v>313</v>
      </c>
      <c r="B88" s="105" t="s">
        <v>404</v>
      </c>
      <c r="C88" s="106" t="s">
        <v>326</v>
      </c>
      <c r="D88" s="107" t="s">
        <v>130</v>
      </c>
      <c r="E88" s="108"/>
      <c r="F88" s="109"/>
      <c r="G88" s="110"/>
      <c r="H88" s="111">
        <v>0</v>
      </c>
      <c r="I88" s="111">
        <v>2E-3</v>
      </c>
      <c r="J88" s="111">
        <v>3.0000000000000001E-3</v>
      </c>
      <c r="K88" s="111">
        <v>0</v>
      </c>
      <c r="L88" s="111">
        <v>1.4259688582556102E-2</v>
      </c>
    </row>
    <row r="89" spans="1:12" ht="14.1" customHeight="1">
      <c r="A89" s="103" t="s">
        <v>302</v>
      </c>
      <c r="B89" s="105" t="s">
        <v>405</v>
      </c>
      <c r="C89" s="106" t="s">
        <v>406</v>
      </c>
      <c r="D89" s="107" t="s">
        <v>407</v>
      </c>
      <c r="E89" s="108"/>
      <c r="F89" s="109"/>
      <c r="G89" s="110"/>
      <c r="H89" s="111">
        <v>0.02</v>
      </c>
      <c r="I89" s="111">
        <v>2.8000000000000001E-2</v>
      </c>
      <c r="J89" s="111">
        <v>3.5000000000000003E-2</v>
      </c>
      <c r="K89" s="111">
        <v>7.9884315559713134E-2</v>
      </c>
      <c r="L89" s="111">
        <v>2.6478692192790875E-2</v>
      </c>
    </row>
    <row r="90" spans="1:12" ht="14.1" customHeight="1">
      <c r="A90" s="103" t="s">
        <v>302</v>
      </c>
      <c r="B90" s="105" t="s">
        <v>408</v>
      </c>
      <c r="C90" s="106" t="s">
        <v>406</v>
      </c>
      <c r="D90" s="107" t="s">
        <v>409</v>
      </c>
      <c r="E90" s="108"/>
      <c r="F90" s="109"/>
      <c r="G90" s="110"/>
      <c r="H90" s="111">
        <v>2.1000000000000001E-2</v>
      </c>
      <c r="I90" s="111">
        <v>0</v>
      </c>
      <c r="J90" s="111">
        <v>5.0000000000000001E-3</v>
      </c>
      <c r="K90" s="111">
        <v>5.5685106382978725E-3</v>
      </c>
      <c r="L90" s="111">
        <v>0</v>
      </c>
    </row>
    <row r="91" spans="1:12" ht="14.1" customHeight="1">
      <c r="A91" s="103" t="s">
        <v>302</v>
      </c>
      <c r="B91" s="105" t="s">
        <v>410</v>
      </c>
      <c r="C91" s="106" t="s">
        <v>406</v>
      </c>
      <c r="D91" s="114" t="s">
        <v>411</v>
      </c>
      <c r="E91" s="108"/>
      <c r="F91" s="109"/>
      <c r="G91" s="110"/>
      <c r="H91" s="111">
        <v>2.8000000000000001E-2</v>
      </c>
      <c r="I91" s="111">
        <v>0</v>
      </c>
      <c r="J91" s="111">
        <v>0</v>
      </c>
      <c r="K91" s="111">
        <v>2.7197425493213937E-3</v>
      </c>
      <c r="L91" s="111">
        <v>3.1904898864169431E-2</v>
      </c>
    </row>
    <row r="92" spans="1:12" ht="14.1" customHeight="1">
      <c r="A92" s="103" t="s">
        <v>303</v>
      </c>
      <c r="B92" s="105" t="s">
        <v>412</v>
      </c>
      <c r="C92" s="106" t="s">
        <v>406</v>
      </c>
      <c r="D92" s="114" t="s">
        <v>413</v>
      </c>
      <c r="E92" s="108"/>
      <c r="F92" s="109"/>
      <c r="G92" s="110"/>
      <c r="H92" s="111">
        <v>1E-3</v>
      </c>
      <c r="I92" s="111">
        <v>1.2999999999999999E-2</v>
      </c>
      <c r="J92" s="111">
        <v>8.9999999999999993E-3</v>
      </c>
      <c r="K92" s="111">
        <v>4.2956360056874109E-3</v>
      </c>
      <c r="L92" s="111">
        <v>1.3313036126298512E-2</v>
      </c>
    </row>
    <row r="93" spans="1:12" ht="14.1" customHeight="1">
      <c r="A93" s="99"/>
      <c r="B93" s="115"/>
      <c r="C93" s="115"/>
      <c r="D93" s="116" t="s">
        <v>414</v>
      </c>
      <c r="E93" s="117">
        <f>SUM(E7:E92)</f>
        <v>0</v>
      </c>
      <c r="F93" s="118">
        <f>SUM(F7:F92)</f>
        <v>0</v>
      </c>
      <c r="G93" s="119" t="str">
        <f>IF(ISERR(E93/F93),"　 　 －",E93/F93)</f>
        <v>　 　 －</v>
      </c>
      <c r="H93" s="119">
        <v>1.278599480578603E-3</v>
      </c>
      <c r="I93" s="119">
        <v>9.5002648551272809E-4</v>
      </c>
      <c r="J93" s="119">
        <v>1.5458257345964351E-3</v>
      </c>
      <c r="K93" s="119">
        <v>4.2881164952559983E-3</v>
      </c>
      <c r="L93" s="119">
        <v>1.4E-2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t="str">
        <f>IF(ISERR(AVERAGE(G7:G92)),"－     ",AVERAGE(G7:G92))</f>
        <v xml:space="preserve">－     </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69E8B-466D-487C-ADAD-F0EBDD64703F}">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1" width="6.875" style="98" customWidth="1"/>
    <col min="12" max="12" width="6.875" style="143"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524</v>
      </c>
      <c r="B1" s="186"/>
      <c r="C1" s="186"/>
      <c r="D1" s="186"/>
      <c r="E1" s="186"/>
      <c r="F1" s="186"/>
      <c r="G1" s="186"/>
      <c r="H1" s="186"/>
      <c r="I1" s="186"/>
      <c r="J1" s="186"/>
      <c r="K1" s="186"/>
      <c r="L1" s="186"/>
      <c r="M1" s="92"/>
    </row>
    <row r="2" spans="1:13" s="95" customFormat="1" ht="57" customHeight="1">
      <c r="A2" s="187" t="s">
        <v>525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c r="L4" s="98"/>
    </row>
    <row r="5" spans="1:13" ht="14.1" customHeight="1">
      <c r="A5" s="100"/>
      <c r="B5" s="100"/>
      <c r="C5" s="100"/>
      <c r="D5" s="100"/>
      <c r="E5" s="100"/>
      <c r="F5" s="101" t="s">
        <v>297</v>
      </c>
      <c r="G5" s="102"/>
      <c r="H5" s="102"/>
      <c r="I5" s="102"/>
      <c r="J5" s="102"/>
      <c r="K5" s="102"/>
      <c r="L5" s="140"/>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99533516</v>
      </c>
      <c r="F7" s="109">
        <v>95086716</v>
      </c>
      <c r="G7" s="110">
        <v>1.046</v>
      </c>
      <c r="H7" s="111">
        <v>1.0489999999999999</v>
      </c>
      <c r="I7" s="111">
        <v>1.03</v>
      </c>
      <c r="J7" s="111">
        <v>0.98399999999999999</v>
      </c>
      <c r="K7" s="111">
        <v>1.0150199009828289</v>
      </c>
      <c r="L7" s="111">
        <v>0.99906165468517316</v>
      </c>
    </row>
    <row r="8" spans="1:13" ht="14.1" customHeight="1">
      <c r="A8" s="103" t="s">
        <v>313</v>
      </c>
      <c r="B8" s="105" t="s">
        <v>314</v>
      </c>
      <c r="C8" s="106" t="s">
        <v>315</v>
      </c>
      <c r="D8" s="107" t="s">
        <v>10</v>
      </c>
      <c r="E8" s="108">
        <v>11143538</v>
      </c>
      <c r="F8" s="109">
        <v>11576836</v>
      </c>
      <c r="G8" s="110">
        <v>0.96199999999999997</v>
      </c>
      <c r="H8" s="111">
        <v>1.115</v>
      </c>
      <c r="I8" s="111">
        <v>1.008</v>
      </c>
      <c r="J8" s="111">
        <v>0.97499999999999998</v>
      </c>
      <c r="K8" s="111">
        <v>1.0122534560137726</v>
      </c>
      <c r="L8" s="111">
        <v>0.94602283018831945</v>
      </c>
    </row>
    <row r="9" spans="1:13" ht="14.1" customHeight="1">
      <c r="A9" s="103" t="s">
        <v>316</v>
      </c>
      <c r="B9" s="105" t="s">
        <v>317</v>
      </c>
      <c r="C9" s="106" t="s">
        <v>318</v>
      </c>
      <c r="D9" s="107" t="s">
        <v>11</v>
      </c>
      <c r="E9" s="108">
        <v>5768320</v>
      </c>
      <c r="F9" s="109">
        <v>5528293</v>
      </c>
      <c r="G9" s="110">
        <v>1.0429999999999999</v>
      </c>
      <c r="H9" s="111">
        <v>1.0369999999999999</v>
      </c>
      <c r="I9" s="111">
        <v>1.0149999999999999</v>
      </c>
      <c r="J9" s="111">
        <v>1.0069999999999999</v>
      </c>
      <c r="K9" s="111">
        <v>0.9358755315592524</v>
      </c>
      <c r="L9" s="111">
        <v>1.0064238473008102</v>
      </c>
    </row>
    <row r="10" spans="1:13" ht="14.1" customHeight="1">
      <c r="A10" s="103" t="s">
        <v>316</v>
      </c>
      <c r="B10" s="105" t="s">
        <v>319</v>
      </c>
      <c r="C10" s="106" t="s">
        <v>320</v>
      </c>
      <c r="D10" s="107" t="s">
        <v>12</v>
      </c>
      <c r="E10" s="108">
        <v>3192484</v>
      </c>
      <c r="F10" s="109">
        <v>3062604</v>
      </c>
      <c r="G10" s="110">
        <v>1.042</v>
      </c>
      <c r="H10" s="111">
        <v>1.03</v>
      </c>
      <c r="I10" s="111">
        <v>1.0960000000000001</v>
      </c>
      <c r="J10" s="111">
        <v>0.92400000000000004</v>
      </c>
      <c r="K10" s="111">
        <v>0.9827719207160216</v>
      </c>
      <c r="L10" s="111">
        <v>0.99733872278763769</v>
      </c>
    </row>
    <row r="11" spans="1:13" ht="14.1" customHeight="1">
      <c r="A11" s="103" t="s">
        <v>303</v>
      </c>
      <c r="B11" s="105" t="s">
        <v>321</v>
      </c>
      <c r="C11" s="106" t="s">
        <v>318</v>
      </c>
      <c r="D11" s="107" t="s">
        <v>13</v>
      </c>
      <c r="E11" s="108">
        <v>5067895</v>
      </c>
      <c r="F11" s="109">
        <v>4447810</v>
      </c>
      <c r="G11" s="110">
        <v>1.139</v>
      </c>
      <c r="H11" s="111">
        <v>1.052</v>
      </c>
      <c r="I11" s="111">
        <v>1.0509999999999999</v>
      </c>
      <c r="J11" s="111">
        <v>0.93700000000000006</v>
      </c>
      <c r="K11" s="111">
        <v>0.93081414779601124</v>
      </c>
      <c r="L11" s="111">
        <v>0.96976112406259674</v>
      </c>
    </row>
    <row r="12" spans="1:13" ht="14.1" customHeight="1">
      <c r="A12" s="103" t="s">
        <v>302</v>
      </c>
      <c r="B12" s="105" t="s">
        <v>322</v>
      </c>
      <c r="C12" s="106" t="s">
        <v>323</v>
      </c>
      <c r="D12" s="107" t="s">
        <v>14</v>
      </c>
      <c r="E12" s="108">
        <v>27683079</v>
      </c>
      <c r="F12" s="109">
        <v>26747720</v>
      </c>
      <c r="G12" s="110">
        <v>1.034</v>
      </c>
      <c r="H12" s="111">
        <v>1.02</v>
      </c>
      <c r="I12" s="111">
        <v>1.0129999999999999</v>
      </c>
      <c r="J12" s="111">
        <v>1.0009999999999999</v>
      </c>
      <c r="K12" s="111">
        <v>1.0564923056314668</v>
      </c>
      <c r="L12" s="111">
        <v>1.0560502431760173</v>
      </c>
    </row>
    <row r="13" spans="1:13" ht="14.1" customHeight="1">
      <c r="A13" s="103" t="s">
        <v>303</v>
      </c>
      <c r="B13" s="105" t="s">
        <v>324</v>
      </c>
      <c r="C13" s="106" t="s">
        <v>318</v>
      </c>
      <c r="D13" s="107" t="s">
        <v>15</v>
      </c>
      <c r="E13" s="108">
        <v>4154454</v>
      </c>
      <c r="F13" s="109">
        <v>4019811</v>
      </c>
      <c r="G13" s="110">
        <v>1.0329999999999999</v>
      </c>
      <c r="H13" s="111">
        <v>1.014</v>
      </c>
      <c r="I13" s="111">
        <v>1.044</v>
      </c>
      <c r="J13" s="111">
        <v>0.94599999999999995</v>
      </c>
      <c r="K13" s="111">
        <v>0.99421645063749298</v>
      </c>
      <c r="L13" s="111">
        <v>0.95877734863039177</v>
      </c>
    </row>
    <row r="14" spans="1:13" ht="14.1" customHeight="1">
      <c r="A14" s="103" t="s">
        <v>313</v>
      </c>
      <c r="B14" s="105" t="s">
        <v>325</v>
      </c>
      <c r="C14" s="106" t="s">
        <v>326</v>
      </c>
      <c r="D14" s="107" t="s">
        <v>16</v>
      </c>
      <c r="E14" s="108">
        <v>37648327</v>
      </c>
      <c r="F14" s="109">
        <v>36372160</v>
      </c>
      <c r="G14" s="110">
        <v>1.0349999999999999</v>
      </c>
      <c r="H14" s="111">
        <v>1.0249999999999999</v>
      </c>
      <c r="I14" s="111">
        <v>0.997</v>
      </c>
      <c r="J14" s="111">
        <v>1.0249999999999999</v>
      </c>
      <c r="K14" s="111">
        <v>1.0471966876914875</v>
      </c>
      <c r="L14" s="111">
        <v>1.0240705720097141</v>
      </c>
    </row>
    <row r="15" spans="1:13" ht="14.1" customHeight="1">
      <c r="A15" s="103" t="s">
        <v>313</v>
      </c>
      <c r="B15" s="105" t="s">
        <v>327</v>
      </c>
      <c r="C15" s="106" t="s">
        <v>328</v>
      </c>
      <c r="D15" s="107" t="s">
        <v>17</v>
      </c>
      <c r="E15" s="108">
        <v>13336106</v>
      </c>
      <c r="F15" s="109">
        <v>13257201</v>
      </c>
      <c r="G15" s="110">
        <v>1.0049999999999999</v>
      </c>
      <c r="H15" s="111">
        <v>1.054</v>
      </c>
      <c r="I15" s="111">
        <v>0.98599999999999999</v>
      </c>
      <c r="J15" s="111">
        <v>1.056</v>
      </c>
      <c r="K15" s="111">
        <v>1.0124291090863371</v>
      </c>
      <c r="L15" s="111">
        <v>0.97041639805806046</v>
      </c>
    </row>
    <row r="16" spans="1:13" ht="14.1" customHeight="1">
      <c r="A16" s="103" t="s">
        <v>310</v>
      </c>
      <c r="B16" s="105" t="s">
        <v>329</v>
      </c>
      <c r="C16" s="106" t="s">
        <v>312</v>
      </c>
      <c r="D16" s="107" t="s">
        <v>18</v>
      </c>
      <c r="E16" s="108">
        <v>145351448</v>
      </c>
      <c r="F16" s="109">
        <v>146274594</v>
      </c>
      <c r="G16" s="110">
        <v>0.99299999999999999</v>
      </c>
      <c r="H16" s="111">
        <v>1.0369999999999999</v>
      </c>
      <c r="I16" s="111">
        <v>1.097</v>
      </c>
      <c r="J16" s="111">
        <v>1.0169999999999999</v>
      </c>
      <c r="K16" s="111">
        <v>1.0831479640421364</v>
      </c>
      <c r="L16" s="111">
        <v>0.96913159486883216</v>
      </c>
    </row>
    <row r="17" spans="1:12" ht="14.1" customHeight="1">
      <c r="A17" s="103" t="s">
        <v>303</v>
      </c>
      <c r="B17" s="105" t="s">
        <v>330</v>
      </c>
      <c r="C17" s="106" t="s">
        <v>315</v>
      </c>
      <c r="D17" s="107" t="s">
        <v>19</v>
      </c>
      <c r="E17" s="108">
        <v>4190423</v>
      </c>
      <c r="F17" s="109">
        <v>4254371</v>
      </c>
      <c r="G17" s="110">
        <v>0.98399999999999999</v>
      </c>
      <c r="H17" s="111">
        <v>1.0580000000000001</v>
      </c>
      <c r="I17" s="111">
        <v>1</v>
      </c>
      <c r="J17" s="111">
        <v>0.95899999999999996</v>
      </c>
      <c r="K17" s="111">
        <v>1.0929719858098619</v>
      </c>
      <c r="L17" s="111">
        <v>0.9337447981735213</v>
      </c>
    </row>
    <row r="18" spans="1:12" ht="14.1" customHeight="1">
      <c r="A18" s="103" t="s">
        <v>331</v>
      </c>
      <c r="B18" s="105" t="s">
        <v>332</v>
      </c>
      <c r="C18" s="106" t="s">
        <v>326</v>
      </c>
      <c r="D18" s="107" t="s">
        <v>20</v>
      </c>
      <c r="E18" s="108">
        <v>33708379</v>
      </c>
      <c r="F18" s="109">
        <v>32610700</v>
      </c>
      <c r="G18" s="110">
        <v>1.0329999999999999</v>
      </c>
      <c r="H18" s="111">
        <v>1.0269999999999999</v>
      </c>
      <c r="I18" s="111">
        <v>1.0489999999999999</v>
      </c>
      <c r="J18" s="111">
        <v>1.0109999999999999</v>
      </c>
      <c r="K18" s="111">
        <v>1.0542844706254408</v>
      </c>
      <c r="L18" s="111">
        <v>1.0099793574399676</v>
      </c>
    </row>
    <row r="19" spans="1:12" ht="14.1" customHeight="1">
      <c r="A19" s="103" t="s">
        <v>333</v>
      </c>
      <c r="B19" s="105" t="s">
        <v>334</v>
      </c>
      <c r="C19" s="106" t="s">
        <v>326</v>
      </c>
      <c r="D19" s="107" t="s">
        <v>21</v>
      </c>
      <c r="E19" s="108">
        <v>41956539</v>
      </c>
      <c r="F19" s="109">
        <v>40467328</v>
      </c>
      <c r="G19" s="110">
        <v>1.036</v>
      </c>
      <c r="H19" s="111">
        <v>1.0449999999999999</v>
      </c>
      <c r="I19" s="111">
        <v>1.0409999999999999</v>
      </c>
      <c r="J19" s="111">
        <v>1.016</v>
      </c>
      <c r="K19" s="111">
        <v>1.039452401798596</v>
      </c>
      <c r="L19" s="111">
        <v>1.0608193098779632</v>
      </c>
    </row>
    <row r="20" spans="1:12" ht="14.1" customHeight="1">
      <c r="A20" s="103" t="s">
        <v>331</v>
      </c>
      <c r="B20" s="105" t="s">
        <v>335</v>
      </c>
      <c r="C20" s="106" t="s">
        <v>328</v>
      </c>
      <c r="D20" s="107" t="s">
        <v>22</v>
      </c>
      <c r="E20" s="108">
        <v>7983509</v>
      </c>
      <c r="F20" s="109">
        <v>8212030</v>
      </c>
      <c r="G20" s="110">
        <v>0.97199999999999998</v>
      </c>
      <c r="H20" s="111">
        <v>1.0860000000000001</v>
      </c>
      <c r="I20" s="111">
        <v>1.075</v>
      </c>
      <c r="J20" s="111">
        <v>1.0209999999999999</v>
      </c>
      <c r="K20" s="111">
        <v>1.027480461530101</v>
      </c>
      <c r="L20" s="111">
        <v>1.0055540609679643</v>
      </c>
    </row>
    <row r="21" spans="1:12" ht="14.1" customHeight="1">
      <c r="A21" s="103" t="s">
        <v>313</v>
      </c>
      <c r="B21" s="105" t="s">
        <v>336</v>
      </c>
      <c r="C21" s="106" t="s">
        <v>328</v>
      </c>
      <c r="D21" s="107" t="s">
        <v>23</v>
      </c>
      <c r="E21" s="108">
        <v>14030212</v>
      </c>
      <c r="F21" s="109">
        <v>14063023</v>
      </c>
      <c r="G21" s="110">
        <v>0.997</v>
      </c>
      <c r="H21" s="111">
        <v>1.07</v>
      </c>
      <c r="I21" s="111">
        <v>0.92800000000000005</v>
      </c>
      <c r="J21" s="111">
        <v>0.98299999999999998</v>
      </c>
      <c r="K21" s="111">
        <v>1.060735357387705</v>
      </c>
      <c r="L21" s="111">
        <v>0.96240039840637448</v>
      </c>
    </row>
    <row r="22" spans="1:12" ht="14.1" customHeight="1">
      <c r="A22" s="103" t="s">
        <v>337</v>
      </c>
      <c r="B22" s="105" t="s">
        <v>338</v>
      </c>
      <c r="C22" s="106" t="s">
        <v>326</v>
      </c>
      <c r="D22" s="107" t="s">
        <v>24</v>
      </c>
      <c r="E22" s="108">
        <v>93731795</v>
      </c>
      <c r="F22" s="109">
        <v>94377433</v>
      </c>
      <c r="G22" s="110">
        <v>0.99299999999999999</v>
      </c>
      <c r="H22" s="111">
        <v>1.069</v>
      </c>
      <c r="I22" s="111">
        <v>1.0640000000000001</v>
      </c>
      <c r="J22" s="111">
        <v>1.006</v>
      </c>
      <c r="K22" s="111">
        <v>1.0488825009951215</v>
      </c>
      <c r="L22" s="111">
        <v>1.0178361528928632</v>
      </c>
    </row>
    <row r="23" spans="1:12" ht="14.1" customHeight="1">
      <c r="A23" s="103" t="s">
        <v>302</v>
      </c>
      <c r="B23" s="105" t="s">
        <v>339</v>
      </c>
      <c r="C23" s="106" t="s">
        <v>318</v>
      </c>
      <c r="D23" s="107" t="s">
        <v>25</v>
      </c>
      <c r="E23" s="108">
        <v>2912550</v>
      </c>
      <c r="F23" s="109">
        <v>3110743</v>
      </c>
      <c r="G23" s="110">
        <v>0.93600000000000005</v>
      </c>
      <c r="H23" s="111">
        <v>1.0920000000000001</v>
      </c>
      <c r="I23" s="111">
        <v>1.0049999999999999</v>
      </c>
      <c r="J23" s="111">
        <v>0.93100000000000005</v>
      </c>
      <c r="K23" s="111">
        <v>0.99081306823441673</v>
      </c>
      <c r="L23" s="111">
        <v>1.0124186317427368</v>
      </c>
    </row>
    <row r="24" spans="1:12" ht="14.1" customHeight="1">
      <c r="A24" s="103" t="s">
        <v>331</v>
      </c>
      <c r="B24" s="105" t="s">
        <v>340</v>
      </c>
      <c r="C24" s="106" t="s">
        <v>328</v>
      </c>
      <c r="D24" s="107" t="s">
        <v>26</v>
      </c>
      <c r="E24" s="108">
        <v>10141866</v>
      </c>
      <c r="F24" s="109">
        <v>10358186</v>
      </c>
      <c r="G24" s="110">
        <v>0.97899999999999998</v>
      </c>
      <c r="H24" s="111">
        <v>1.0569999999999999</v>
      </c>
      <c r="I24" s="111">
        <v>1.002</v>
      </c>
      <c r="J24" s="111">
        <v>0.96799999999999997</v>
      </c>
      <c r="K24" s="111">
        <v>1.0107648283758506</v>
      </c>
      <c r="L24" s="111">
        <v>0.96954896936910273</v>
      </c>
    </row>
    <row r="25" spans="1:12" ht="14.1" customHeight="1">
      <c r="A25" s="103" t="s">
        <v>313</v>
      </c>
      <c r="B25" s="105" t="s">
        <v>341</v>
      </c>
      <c r="C25" s="106" t="s">
        <v>326</v>
      </c>
      <c r="D25" s="107" t="s">
        <v>27</v>
      </c>
      <c r="E25" s="108">
        <v>46167795</v>
      </c>
      <c r="F25" s="109">
        <v>46247795</v>
      </c>
      <c r="G25" s="110">
        <v>0.998</v>
      </c>
      <c r="H25" s="111">
        <v>1.028</v>
      </c>
      <c r="I25" s="111">
        <v>1.042</v>
      </c>
      <c r="J25" s="111">
        <v>1.0189999999999999</v>
      </c>
      <c r="K25" s="111">
        <v>1.0338649076288053</v>
      </c>
      <c r="L25" s="111">
        <v>1.0392116441507748</v>
      </c>
    </row>
    <row r="26" spans="1:12" ht="14.1" customHeight="1">
      <c r="A26" s="103" t="s">
        <v>313</v>
      </c>
      <c r="B26" s="105" t="s">
        <v>342</v>
      </c>
      <c r="C26" s="106" t="s">
        <v>328</v>
      </c>
      <c r="D26" s="107" t="s">
        <v>28</v>
      </c>
      <c r="E26" s="108">
        <v>13493470</v>
      </c>
      <c r="F26" s="109">
        <v>13276825</v>
      </c>
      <c r="G26" s="110">
        <v>1.016</v>
      </c>
      <c r="H26" s="111">
        <v>1.032</v>
      </c>
      <c r="I26" s="111">
        <v>1.0129999999999999</v>
      </c>
      <c r="J26" s="111">
        <v>0.995</v>
      </c>
      <c r="K26" s="111">
        <v>0.99980276230026055</v>
      </c>
      <c r="L26" s="111">
        <v>0.98781192864421041</v>
      </c>
    </row>
    <row r="27" spans="1:12" ht="14.1" customHeight="1">
      <c r="A27" s="103" t="s">
        <v>337</v>
      </c>
      <c r="B27" s="105" t="s">
        <v>343</v>
      </c>
      <c r="C27" s="106" t="s">
        <v>326</v>
      </c>
      <c r="D27" s="107" t="s">
        <v>29</v>
      </c>
      <c r="E27" s="108">
        <v>66696214</v>
      </c>
      <c r="F27" s="109">
        <v>66102579</v>
      </c>
      <c r="G27" s="110">
        <v>1.008</v>
      </c>
      <c r="H27" s="111">
        <v>1.05</v>
      </c>
      <c r="I27" s="111">
        <v>1.0249999999999999</v>
      </c>
      <c r="J27" s="111">
        <v>1.0189999999999999</v>
      </c>
      <c r="K27" s="111">
        <v>1.0525531678061952</v>
      </c>
      <c r="L27" s="111">
        <v>1.0261433418230201</v>
      </c>
    </row>
    <row r="28" spans="1:12" ht="14.1" customHeight="1">
      <c r="A28" s="103" t="s">
        <v>310</v>
      </c>
      <c r="B28" s="105" t="s">
        <v>344</v>
      </c>
      <c r="C28" s="106" t="s">
        <v>312</v>
      </c>
      <c r="D28" s="107" t="s">
        <v>30</v>
      </c>
      <c r="E28" s="108">
        <v>235788207</v>
      </c>
      <c r="F28" s="109">
        <v>233484464</v>
      </c>
      <c r="G28" s="110">
        <v>1.0089999999999999</v>
      </c>
      <c r="H28" s="111">
        <v>1.0449999999999999</v>
      </c>
      <c r="I28" s="111">
        <v>1.044</v>
      </c>
      <c r="J28" s="111">
        <v>0.98399999999999999</v>
      </c>
      <c r="K28" s="111">
        <v>1.054039876304022</v>
      </c>
      <c r="L28" s="111">
        <v>0.98199677420338427</v>
      </c>
    </row>
    <row r="29" spans="1:12" ht="14.1" customHeight="1">
      <c r="A29" s="103" t="s">
        <v>316</v>
      </c>
      <c r="B29" s="105" t="s">
        <v>345</v>
      </c>
      <c r="C29" s="106" t="s">
        <v>323</v>
      </c>
      <c r="D29" s="107" t="s">
        <v>31</v>
      </c>
      <c r="E29" s="108">
        <v>57211895</v>
      </c>
      <c r="F29" s="109">
        <v>57308261</v>
      </c>
      <c r="G29" s="110">
        <v>0.998</v>
      </c>
      <c r="H29" s="111">
        <v>1.0309999999999999</v>
      </c>
      <c r="I29" s="111">
        <v>1.0449999999999999</v>
      </c>
      <c r="J29" s="111">
        <v>1.01</v>
      </c>
      <c r="K29" s="111">
        <v>1.0232669942374928</v>
      </c>
      <c r="L29" s="111">
        <v>1.018177710147786</v>
      </c>
    </row>
    <row r="30" spans="1:12" ht="14.1" customHeight="1">
      <c r="A30" s="103" t="s">
        <v>331</v>
      </c>
      <c r="B30" s="105" t="s">
        <v>346</v>
      </c>
      <c r="C30" s="106" t="s">
        <v>320</v>
      </c>
      <c r="D30" s="107" t="s">
        <v>32</v>
      </c>
      <c r="E30" s="108">
        <v>6249742</v>
      </c>
      <c r="F30" s="109">
        <v>6179132</v>
      </c>
      <c r="G30" s="110">
        <v>1.0109999999999999</v>
      </c>
      <c r="H30" s="111">
        <v>1.054</v>
      </c>
      <c r="I30" s="111">
        <v>1.004</v>
      </c>
      <c r="J30" s="111">
        <v>0.95699999999999996</v>
      </c>
      <c r="K30" s="111">
        <v>1.0253458423851394</v>
      </c>
      <c r="L30" s="111">
        <v>0.94036879615807789</v>
      </c>
    </row>
    <row r="31" spans="1:12" ht="14.1" customHeight="1">
      <c r="A31" s="103" t="s">
        <v>331</v>
      </c>
      <c r="B31" s="105" t="s">
        <v>347</v>
      </c>
      <c r="C31" s="106" t="s">
        <v>315</v>
      </c>
      <c r="D31" s="107" t="s">
        <v>33</v>
      </c>
      <c r="E31" s="108">
        <v>12983107</v>
      </c>
      <c r="F31" s="109">
        <v>12868734</v>
      </c>
      <c r="G31" s="110">
        <v>1.008</v>
      </c>
      <c r="H31" s="111">
        <v>1.0289999999999999</v>
      </c>
      <c r="I31" s="111">
        <v>1.0449999999999999</v>
      </c>
      <c r="J31" s="111">
        <v>0.97099999999999997</v>
      </c>
      <c r="K31" s="111">
        <v>0.96207590494888928</v>
      </c>
      <c r="L31" s="111">
        <v>0.97805081089091217</v>
      </c>
    </row>
    <row r="32" spans="1:12" ht="14.1" customHeight="1">
      <c r="A32" s="103" t="s">
        <v>331</v>
      </c>
      <c r="B32" s="105" t="s">
        <v>348</v>
      </c>
      <c r="C32" s="106" t="s">
        <v>318</v>
      </c>
      <c r="D32" s="107" t="s">
        <v>34</v>
      </c>
      <c r="E32" s="108">
        <v>14559695</v>
      </c>
      <c r="F32" s="109">
        <v>14585977</v>
      </c>
      <c r="G32" s="110">
        <v>0.998</v>
      </c>
      <c r="H32" s="111">
        <v>1.04</v>
      </c>
      <c r="I32" s="111">
        <v>1.0109999999999999</v>
      </c>
      <c r="J32" s="111">
        <v>0.98499999999999999</v>
      </c>
      <c r="K32" s="111">
        <v>0.99104711768384601</v>
      </c>
      <c r="L32" s="111">
        <v>1.0188076350120796</v>
      </c>
    </row>
    <row r="33" spans="1:12" ht="14.1" customHeight="1">
      <c r="A33" s="103" t="s">
        <v>316</v>
      </c>
      <c r="B33" s="105" t="s">
        <v>349</v>
      </c>
      <c r="C33" s="106" t="s">
        <v>320</v>
      </c>
      <c r="D33" s="107" t="s">
        <v>35</v>
      </c>
      <c r="E33" s="108">
        <v>8626478</v>
      </c>
      <c r="F33" s="109">
        <v>8060785</v>
      </c>
      <c r="G33" s="110">
        <v>1.07</v>
      </c>
      <c r="H33" s="111">
        <v>1.038</v>
      </c>
      <c r="I33" s="111">
        <v>1.0509999999999999</v>
      </c>
      <c r="J33" s="111">
        <v>0.98899999999999999</v>
      </c>
      <c r="K33" s="111">
        <v>0.97297356557965431</v>
      </c>
      <c r="L33" s="111">
        <v>0.97503387558016064</v>
      </c>
    </row>
    <row r="34" spans="1:12" ht="14.1" customHeight="1">
      <c r="A34" s="103" t="s">
        <v>333</v>
      </c>
      <c r="B34" s="105" t="s">
        <v>350</v>
      </c>
      <c r="C34" s="106" t="s">
        <v>318</v>
      </c>
      <c r="D34" s="107" t="s">
        <v>36</v>
      </c>
      <c r="E34" s="108">
        <v>45846963</v>
      </c>
      <c r="F34" s="109">
        <v>44590108</v>
      </c>
      <c r="G34" s="110">
        <v>1.028</v>
      </c>
      <c r="H34" s="111">
        <v>1.0069999999999999</v>
      </c>
      <c r="I34" s="111">
        <v>1.0329999999999999</v>
      </c>
      <c r="J34" s="111">
        <v>1.0189999999999999</v>
      </c>
      <c r="K34" s="111">
        <v>1.0031338130582754</v>
      </c>
      <c r="L34" s="111">
        <v>0.96566469354731932</v>
      </c>
    </row>
    <row r="35" spans="1:12" ht="14.1" customHeight="1">
      <c r="A35" s="103" t="s">
        <v>316</v>
      </c>
      <c r="B35" s="105" t="s">
        <v>351</v>
      </c>
      <c r="C35" s="106" t="s">
        <v>318</v>
      </c>
      <c r="D35" s="107" t="s">
        <v>37</v>
      </c>
      <c r="E35" s="108">
        <v>9136474</v>
      </c>
      <c r="F35" s="109">
        <v>9833799</v>
      </c>
      <c r="G35" s="110">
        <v>0.92900000000000005</v>
      </c>
      <c r="H35" s="111">
        <v>1.103</v>
      </c>
      <c r="I35" s="111">
        <v>1</v>
      </c>
      <c r="J35" s="111">
        <v>1.014</v>
      </c>
      <c r="K35" s="111">
        <v>1.0356144047499385</v>
      </c>
      <c r="L35" s="111">
        <v>0.92048559343589786</v>
      </c>
    </row>
    <row r="36" spans="1:12" ht="14.1" customHeight="1">
      <c r="A36" s="103" t="s">
        <v>316</v>
      </c>
      <c r="B36" s="105" t="s">
        <v>352</v>
      </c>
      <c r="C36" s="106" t="s">
        <v>328</v>
      </c>
      <c r="D36" s="107" t="s">
        <v>38</v>
      </c>
      <c r="E36" s="108">
        <v>7907458</v>
      </c>
      <c r="F36" s="109">
        <v>8110280</v>
      </c>
      <c r="G36" s="110">
        <v>0.97399999999999998</v>
      </c>
      <c r="H36" s="111">
        <v>1.085</v>
      </c>
      <c r="I36" s="111">
        <v>1.0089999999999999</v>
      </c>
      <c r="J36" s="111">
        <v>0.94099999999999995</v>
      </c>
      <c r="K36" s="111">
        <v>1.0115964131282633</v>
      </c>
      <c r="L36" s="111">
        <v>0.95341432356956168</v>
      </c>
    </row>
    <row r="37" spans="1:12" ht="14.1" customHeight="1">
      <c r="A37" s="103" t="s">
        <v>331</v>
      </c>
      <c r="B37" s="105" t="s">
        <v>353</v>
      </c>
      <c r="C37" s="106" t="s">
        <v>318</v>
      </c>
      <c r="D37" s="107" t="s">
        <v>79</v>
      </c>
      <c r="E37" s="108">
        <v>10597897</v>
      </c>
      <c r="F37" s="109">
        <v>10278336</v>
      </c>
      <c r="G37" s="110">
        <v>1.0309999999999999</v>
      </c>
      <c r="H37" s="111">
        <v>1.036</v>
      </c>
      <c r="I37" s="111">
        <v>0.95499999999999996</v>
      </c>
      <c r="J37" s="111">
        <v>0.95499999999999996</v>
      </c>
      <c r="K37" s="111">
        <v>1.0282438423386349</v>
      </c>
      <c r="L37" s="111">
        <v>1.0085836967274704</v>
      </c>
    </row>
    <row r="38" spans="1:12" ht="14.1" customHeight="1">
      <c r="A38" s="103" t="s">
        <v>313</v>
      </c>
      <c r="B38" s="105" t="s">
        <v>354</v>
      </c>
      <c r="C38" s="106" t="s">
        <v>320</v>
      </c>
      <c r="D38" s="107" t="s">
        <v>80</v>
      </c>
      <c r="E38" s="108">
        <v>11160259</v>
      </c>
      <c r="F38" s="109">
        <v>11164695</v>
      </c>
      <c r="G38" s="110">
        <v>0.999</v>
      </c>
      <c r="H38" s="111">
        <v>1.0209999999999999</v>
      </c>
      <c r="I38" s="111">
        <v>1.0209999999999999</v>
      </c>
      <c r="J38" s="111">
        <v>1.01</v>
      </c>
      <c r="K38" s="111">
        <v>0.98588054925289481</v>
      </c>
      <c r="L38" s="111">
        <v>0.95145721432381825</v>
      </c>
    </row>
    <row r="39" spans="1:12" ht="14.1" customHeight="1">
      <c r="A39" s="103" t="s">
        <v>333</v>
      </c>
      <c r="B39" s="105" t="s">
        <v>355</v>
      </c>
      <c r="C39" s="106" t="s">
        <v>328</v>
      </c>
      <c r="D39" s="107" t="s">
        <v>81</v>
      </c>
      <c r="E39" s="108">
        <v>17788534</v>
      </c>
      <c r="F39" s="109">
        <v>17729476</v>
      </c>
      <c r="G39" s="110">
        <v>1.0029999999999999</v>
      </c>
      <c r="H39" s="111">
        <v>1.0449999999999999</v>
      </c>
      <c r="I39" s="111">
        <v>1.012</v>
      </c>
      <c r="J39" s="111">
        <v>0.96699999999999997</v>
      </c>
      <c r="K39" s="111">
        <v>0.98994623497622181</v>
      </c>
      <c r="L39" s="111">
        <v>0.97440847450498591</v>
      </c>
    </row>
    <row r="40" spans="1:12" ht="14.1" customHeight="1">
      <c r="A40" s="103" t="s">
        <v>337</v>
      </c>
      <c r="B40" s="105" t="s">
        <v>356</v>
      </c>
      <c r="C40" s="106" t="s">
        <v>326</v>
      </c>
      <c r="D40" s="107" t="s">
        <v>82</v>
      </c>
      <c r="E40" s="108">
        <v>58025760</v>
      </c>
      <c r="F40" s="109">
        <v>54375761</v>
      </c>
      <c r="G40" s="110">
        <v>1.0669999999999999</v>
      </c>
      <c r="H40" s="111">
        <v>1.028</v>
      </c>
      <c r="I40" s="111">
        <v>1.0029999999999999</v>
      </c>
      <c r="J40" s="111">
        <v>1.04</v>
      </c>
      <c r="K40" s="111">
        <v>1.0050136102392062</v>
      </c>
      <c r="L40" s="111">
        <v>1.0138248803415673</v>
      </c>
    </row>
    <row r="41" spans="1:12" ht="14.1" customHeight="1">
      <c r="A41" s="103" t="s">
        <v>303</v>
      </c>
      <c r="B41" s="105" t="s">
        <v>357</v>
      </c>
      <c r="C41" s="106" t="s">
        <v>318</v>
      </c>
      <c r="D41" s="107" t="s">
        <v>83</v>
      </c>
      <c r="E41" s="108">
        <v>7506476</v>
      </c>
      <c r="F41" s="109">
        <v>7738256</v>
      </c>
      <c r="G41" s="110">
        <v>0.97</v>
      </c>
      <c r="H41" s="111">
        <v>1.0580000000000001</v>
      </c>
      <c r="I41" s="111">
        <v>1.0880000000000001</v>
      </c>
      <c r="J41" s="111">
        <v>0.97399999999999998</v>
      </c>
      <c r="K41" s="111">
        <v>0.96758006561123688</v>
      </c>
      <c r="L41" s="111">
        <v>0.9688227018410962</v>
      </c>
    </row>
    <row r="42" spans="1:12" ht="14.1" customHeight="1">
      <c r="A42" s="103" t="s">
        <v>303</v>
      </c>
      <c r="B42" s="105" t="s">
        <v>358</v>
      </c>
      <c r="C42" s="106" t="s">
        <v>315</v>
      </c>
      <c r="D42" s="107" t="s">
        <v>84</v>
      </c>
      <c r="E42" s="108">
        <v>4155440</v>
      </c>
      <c r="F42" s="109">
        <v>4310705</v>
      </c>
      <c r="G42" s="110">
        <v>0.96299999999999997</v>
      </c>
      <c r="H42" s="111">
        <v>1.0149999999999999</v>
      </c>
      <c r="I42" s="111">
        <v>1.056</v>
      </c>
      <c r="J42" s="111">
        <v>0.96</v>
      </c>
      <c r="K42" s="111">
        <v>1.0229222785757801</v>
      </c>
      <c r="L42" s="111">
        <v>1.0063939771335539</v>
      </c>
    </row>
    <row r="43" spans="1:12" ht="14.1" customHeight="1">
      <c r="A43" s="103" t="s">
        <v>333</v>
      </c>
      <c r="B43" s="105" t="s">
        <v>359</v>
      </c>
      <c r="C43" s="106" t="s">
        <v>326</v>
      </c>
      <c r="D43" s="107" t="s">
        <v>85</v>
      </c>
      <c r="E43" s="108">
        <v>40093412</v>
      </c>
      <c r="F43" s="109">
        <v>39378831</v>
      </c>
      <c r="G43" s="110">
        <v>1.018</v>
      </c>
      <c r="H43" s="111">
        <v>1.018</v>
      </c>
      <c r="I43" s="111">
        <v>1.05</v>
      </c>
      <c r="J43" s="111">
        <v>0.997</v>
      </c>
      <c r="K43" s="111">
        <v>1.0140026632387609</v>
      </c>
      <c r="L43" s="111">
        <v>1.0344430793697619</v>
      </c>
    </row>
    <row r="44" spans="1:12" ht="14.1" customHeight="1">
      <c r="A44" s="103" t="s">
        <v>333</v>
      </c>
      <c r="B44" s="105" t="s">
        <v>360</v>
      </c>
      <c r="C44" s="106" t="s">
        <v>326</v>
      </c>
      <c r="D44" s="107" t="s">
        <v>86</v>
      </c>
      <c r="E44" s="108">
        <v>53997364</v>
      </c>
      <c r="F44" s="109">
        <v>52632409</v>
      </c>
      <c r="G44" s="110">
        <v>1.0249999999999999</v>
      </c>
      <c r="H44" s="111">
        <v>1.022</v>
      </c>
      <c r="I44" s="111">
        <v>1.0249999999999999</v>
      </c>
      <c r="J44" s="111">
        <v>1.012</v>
      </c>
      <c r="K44" s="111">
        <v>1.0045681147387209</v>
      </c>
      <c r="L44" s="111">
        <v>1.0568843930648222</v>
      </c>
    </row>
    <row r="45" spans="1:12" ht="14.1" customHeight="1">
      <c r="A45" s="103" t="s">
        <v>331</v>
      </c>
      <c r="B45" s="105" t="s">
        <v>361</v>
      </c>
      <c r="C45" s="106" t="s">
        <v>326</v>
      </c>
      <c r="D45" s="107" t="s">
        <v>87</v>
      </c>
      <c r="E45" s="108">
        <v>32330362</v>
      </c>
      <c r="F45" s="109">
        <v>31511875</v>
      </c>
      <c r="G45" s="110">
        <v>1.0249999999999999</v>
      </c>
      <c r="H45" s="111">
        <v>1.077</v>
      </c>
      <c r="I45" s="111">
        <v>1.0369999999999999</v>
      </c>
      <c r="J45" s="111">
        <v>0.96899999999999997</v>
      </c>
      <c r="K45" s="111">
        <v>1.0170313090093057</v>
      </c>
      <c r="L45" s="111">
        <v>1.0137504892940841</v>
      </c>
    </row>
    <row r="46" spans="1:12" ht="14.1" customHeight="1">
      <c r="A46" s="103" t="s">
        <v>331</v>
      </c>
      <c r="B46" s="105" t="s">
        <v>362</v>
      </c>
      <c r="C46" s="106" t="s">
        <v>326</v>
      </c>
      <c r="D46" s="107" t="s">
        <v>88</v>
      </c>
      <c r="E46" s="108">
        <v>34069533</v>
      </c>
      <c r="F46" s="109">
        <v>33899922</v>
      </c>
      <c r="G46" s="110">
        <v>1.0049999999999999</v>
      </c>
      <c r="H46" s="111">
        <v>1.0409999999999999</v>
      </c>
      <c r="I46" s="111">
        <v>1.0329999999999999</v>
      </c>
      <c r="J46" s="111">
        <v>1.0169999999999999</v>
      </c>
      <c r="K46" s="111">
        <v>1.0526021252316744</v>
      </c>
      <c r="L46" s="111">
        <v>1.0188118373029127</v>
      </c>
    </row>
    <row r="47" spans="1:12" ht="14.1" customHeight="1">
      <c r="A47" s="103" t="s">
        <v>337</v>
      </c>
      <c r="B47" s="105" t="s">
        <v>363</v>
      </c>
      <c r="C47" s="106" t="s">
        <v>326</v>
      </c>
      <c r="D47" s="107" t="s">
        <v>89</v>
      </c>
      <c r="E47" s="108">
        <v>51666065</v>
      </c>
      <c r="F47" s="109">
        <v>50179508</v>
      </c>
      <c r="G47" s="110">
        <v>1.0289999999999999</v>
      </c>
      <c r="H47" s="111">
        <v>1.03</v>
      </c>
      <c r="I47" s="111">
        <v>1.0429999999999999</v>
      </c>
      <c r="J47" s="111">
        <v>0.995</v>
      </c>
      <c r="K47" s="111">
        <v>1.0391260621698291</v>
      </c>
      <c r="L47" s="111">
        <v>0.99735358337309998</v>
      </c>
    </row>
    <row r="48" spans="1:12" ht="14.1" customHeight="1">
      <c r="A48" s="103" t="s">
        <v>313</v>
      </c>
      <c r="B48" s="105" t="s">
        <v>364</v>
      </c>
      <c r="C48" s="106" t="s">
        <v>326</v>
      </c>
      <c r="D48" s="107" t="s">
        <v>90</v>
      </c>
      <c r="E48" s="108">
        <v>40430285</v>
      </c>
      <c r="F48" s="109">
        <v>39533616</v>
      </c>
      <c r="G48" s="110">
        <v>1.022</v>
      </c>
      <c r="H48" s="111">
        <v>1.0089999999999999</v>
      </c>
      <c r="I48" s="111">
        <v>1.0229999999999999</v>
      </c>
      <c r="J48" s="111">
        <v>0.999</v>
      </c>
      <c r="K48" s="111">
        <v>1.0029706629840955</v>
      </c>
      <c r="L48" s="111">
        <v>1.0452453168896203</v>
      </c>
    </row>
    <row r="49" spans="1:12" ht="14.1" customHeight="1">
      <c r="A49" s="103" t="s">
        <v>333</v>
      </c>
      <c r="B49" s="105" t="s">
        <v>365</v>
      </c>
      <c r="C49" s="106" t="s">
        <v>328</v>
      </c>
      <c r="D49" s="107" t="s">
        <v>91</v>
      </c>
      <c r="E49" s="108">
        <v>17898500</v>
      </c>
      <c r="F49" s="109">
        <v>18670812</v>
      </c>
      <c r="G49" s="110">
        <v>0.95799999999999996</v>
      </c>
      <c r="H49" s="111">
        <v>1.0620000000000001</v>
      </c>
      <c r="I49" s="111">
        <v>1.0249999999999999</v>
      </c>
      <c r="J49" s="111">
        <v>0.92500000000000004</v>
      </c>
      <c r="K49" s="111">
        <v>0.99046283284452896</v>
      </c>
      <c r="L49" s="111">
        <v>1.026668918056282</v>
      </c>
    </row>
    <row r="50" spans="1:12" ht="14.1" customHeight="1">
      <c r="A50" s="103" t="s">
        <v>303</v>
      </c>
      <c r="B50" s="105" t="s">
        <v>366</v>
      </c>
      <c r="C50" s="106" t="s">
        <v>323</v>
      </c>
      <c r="D50" s="107" t="s">
        <v>92</v>
      </c>
      <c r="E50" s="108">
        <v>28037827</v>
      </c>
      <c r="F50" s="109">
        <v>26738979</v>
      </c>
      <c r="G50" s="110">
        <v>1.048</v>
      </c>
      <c r="H50" s="111">
        <v>1.0489999999999999</v>
      </c>
      <c r="I50" s="111">
        <v>1.018</v>
      </c>
      <c r="J50" s="111">
        <v>0.999</v>
      </c>
      <c r="K50" s="111">
        <v>1.0951595383039385</v>
      </c>
      <c r="L50" s="111">
        <v>1.0726268120633942</v>
      </c>
    </row>
    <row r="51" spans="1:12" ht="14.1" customHeight="1">
      <c r="A51" s="103" t="s">
        <v>337</v>
      </c>
      <c r="B51" s="105" t="s">
        <v>367</v>
      </c>
      <c r="C51" s="106" t="s">
        <v>312</v>
      </c>
      <c r="D51" s="107" t="s">
        <v>93</v>
      </c>
      <c r="E51" s="108">
        <v>106030528</v>
      </c>
      <c r="F51" s="109">
        <v>103703542</v>
      </c>
      <c r="G51" s="110">
        <v>1.022</v>
      </c>
      <c r="H51" s="111">
        <v>1.0820000000000001</v>
      </c>
      <c r="I51" s="111">
        <v>1.0449999999999999</v>
      </c>
      <c r="J51" s="111">
        <v>1.0049999999999999</v>
      </c>
      <c r="K51" s="111">
        <v>1.0479296138072611</v>
      </c>
      <c r="L51" s="111">
        <v>1.0171214012088305</v>
      </c>
    </row>
    <row r="52" spans="1:12" ht="14.1" customHeight="1">
      <c r="A52" s="103" t="s">
        <v>331</v>
      </c>
      <c r="B52" s="105" t="s">
        <v>368</v>
      </c>
      <c r="C52" s="106" t="s">
        <v>315</v>
      </c>
      <c r="D52" s="107" t="s">
        <v>94</v>
      </c>
      <c r="E52" s="108">
        <v>8104742</v>
      </c>
      <c r="F52" s="109">
        <v>8121639</v>
      </c>
      <c r="G52" s="110">
        <v>0.997</v>
      </c>
      <c r="H52" s="111">
        <v>1.0389999999999999</v>
      </c>
      <c r="I52" s="111">
        <v>1.0509999999999999</v>
      </c>
      <c r="J52" s="111">
        <v>0.95599999999999996</v>
      </c>
      <c r="K52" s="111">
        <v>0.94359549440757862</v>
      </c>
      <c r="L52" s="111">
        <v>1.0273054442055345</v>
      </c>
    </row>
    <row r="53" spans="1:12" ht="14.1" customHeight="1">
      <c r="A53" s="103" t="s">
        <v>313</v>
      </c>
      <c r="B53" s="105" t="s">
        <v>369</v>
      </c>
      <c r="C53" s="106" t="s">
        <v>318</v>
      </c>
      <c r="D53" s="107" t="s">
        <v>95</v>
      </c>
      <c r="E53" s="108">
        <v>11296172</v>
      </c>
      <c r="F53" s="109">
        <v>10958458</v>
      </c>
      <c r="G53" s="110">
        <v>1.03</v>
      </c>
      <c r="H53" s="111">
        <v>1.0329999999999999</v>
      </c>
      <c r="I53" s="111">
        <v>1.06</v>
      </c>
      <c r="J53" s="111">
        <v>0.88500000000000001</v>
      </c>
      <c r="K53" s="111">
        <v>1.0498567176452878</v>
      </c>
      <c r="L53" s="111">
        <v>0.97130670018201215</v>
      </c>
    </row>
    <row r="54" spans="1:12" ht="14.1" customHeight="1">
      <c r="A54" s="103" t="s">
        <v>303</v>
      </c>
      <c r="B54" s="105" t="s">
        <v>370</v>
      </c>
      <c r="C54" s="106" t="s">
        <v>318</v>
      </c>
      <c r="D54" s="107" t="s">
        <v>96</v>
      </c>
      <c r="E54" s="108">
        <v>7845855</v>
      </c>
      <c r="F54" s="109">
        <v>7794233</v>
      </c>
      <c r="G54" s="110">
        <v>1.006</v>
      </c>
      <c r="H54" s="111">
        <v>0.97699999999999998</v>
      </c>
      <c r="I54" s="111">
        <v>1.151</v>
      </c>
      <c r="J54" s="111">
        <v>0.95599999999999996</v>
      </c>
      <c r="K54" s="111">
        <v>1.0293776351429671</v>
      </c>
      <c r="L54" s="111">
        <v>0.97130564396702257</v>
      </c>
    </row>
    <row r="55" spans="1:12" ht="14.1" customHeight="1">
      <c r="A55" s="103" t="s">
        <v>313</v>
      </c>
      <c r="B55" s="105" t="s">
        <v>371</v>
      </c>
      <c r="C55" s="106" t="s">
        <v>326</v>
      </c>
      <c r="D55" s="107" t="s">
        <v>97</v>
      </c>
      <c r="E55" s="108">
        <v>42171010</v>
      </c>
      <c r="F55" s="109">
        <v>40799751</v>
      </c>
      <c r="G55" s="110">
        <v>1.0329999999999999</v>
      </c>
      <c r="H55" s="111">
        <v>1.0409999999999999</v>
      </c>
      <c r="I55" s="111">
        <v>1.026</v>
      </c>
      <c r="J55" s="111">
        <v>1.0109999999999999</v>
      </c>
      <c r="K55" s="111">
        <v>1.0565809174288807</v>
      </c>
      <c r="L55" s="111">
        <v>1.0592204897366404</v>
      </c>
    </row>
    <row r="56" spans="1:12" ht="14.1" customHeight="1">
      <c r="A56" s="103" t="s">
        <v>331</v>
      </c>
      <c r="B56" s="105" t="s">
        <v>372</v>
      </c>
      <c r="C56" s="106" t="s">
        <v>320</v>
      </c>
      <c r="D56" s="107" t="s">
        <v>98</v>
      </c>
      <c r="E56" s="108">
        <v>5650509</v>
      </c>
      <c r="F56" s="109">
        <v>5665021</v>
      </c>
      <c r="G56" s="110">
        <v>0.997</v>
      </c>
      <c r="H56" s="111">
        <v>1.0589999999999999</v>
      </c>
      <c r="I56" s="111">
        <v>0.91100000000000003</v>
      </c>
      <c r="J56" s="111">
        <v>1.028</v>
      </c>
      <c r="K56" s="111">
        <v>0.98366811380673713</v>
      </c>
      <c r="L56" s="111">
        <v>0.95789080552518513</v>
      </c>
    </row>
    <row r="57" spans="1:12" ht="14.1" customHeight="1">
      <c r="A57" s="103" t="s">
        <v>303</v>
      </c>
      <c r="B57" s="105" t="s">
        <v>373</v>
      </c>
      <c r="C57" s="106" t="s">
        <v>323</v>
      </c>
      <c r="D57" s="112" t="s">
        <v>99</v>
      </c>
      <c r="E57" s="108">
        <v>29529859</v>
      </c>
      <c r="F57" s="109">
        <v>27911001</v>
      </c>
      <c r="G57" s="110">
        <v>1.0580000000000001</v>
      </c>
      <c r="H57" s="111">
        <v>0.99299999999999999</v>
      </c>
      <c r="I57" s="111">
        <v>1.0229999999999999</v>
      </c>
      <c r="J57" s="111">
        <v>1.042</v>
      </c>
      <c r="K57" s="111">
        <v>1.0790978310987471</v>
      </c>
      <c r="L57" s="111">
        <v>1.0645831250262838</v>
      </c>
    </row>
    <row r="58" spans="1:12" ht="14.1" customHeight="1">
      <c r="A58" s="103" t="s">
        <v>310</v>
      </c>
      <c r="B58" s="105" t="s">
        <v>374</v>
      </c>
      <c r="C58" s="106" t="s">
        <v>312</v>
      </c>
      <c r="D58" s="107" t="s">
        <v>100</v>
      </c>
      <c r="E58" s="108">
        <v>164609227</v>
      </c>
      <c r="F58" s="109">
        <v>159098339</v>
      </c>
      <c r="G58" s="110">
        <v>1.034</v>
      </c>
      <c r="H58" s="111">
        <v>1.06</v>
      </c>
      <c r="I58" s="111">
        <v>1.0229999999999999</v>
      </c>
      <c r="J58" s="111">
        <v>1.0109999999999999</v>
      </c>
      <c r="K58" s="111">
        <v>1.0421287456250323</v>
      </c>
      <c r="L58" s="111">
        <v>0.98075206627909062</v>
      </c>
    </row>
    <row r="59" spans="1:12" ht="14.1" customHeight="1">
      <c r="A59" s="103" t="s">
        <v>303</v>
      </c>
      <c r="B59" s="105" t="s">
        <v>375</v>
      </c>
      <c r="C59" s="106" t="s">
        <v>315</v>
      </c>
      <c r="D59" s="107" t="s">
        <v>101</v>
      </c>
      <c r="E59" s="108">
        <v>5293955</v>
      </c>
      <c r="F59" s="109">
        <v>5262288</v>
      </c>
      <c r="G59" s="110">
        <v>1.006</v>
      </c>
      <c r="H59" s="111">
        <v>1.03</v>
      </c>
      <c r="I59" s="111">
        <v>1.008</v>
      </c>
      <c r="J59" s="111">
        <v>0.96899999999999997</v>
      </c>
      <c r="K59" s="111">
        <v>1.0231074197524119</v>
      </c>
      <c r="L59" s="111">
        <v>0.94797585158045827</v>
      </c>
    </row>
    <row r="60" spans="1:12" ht="14.1" customHeight="1">
      <c r="A60" s="103" t="s">
        <v>331</v>
      </c>
      <c r="B60" s="105" t="s">
        <v>376</v>
      </c>
      <c r="C60" s="106" t="s">
        <v>318</v>
      </c>
      <c r="D60" s="107" t="s">
        <v>102</v>
      </c>
      <c r="E60" s="108">
        <v>9164742</v>
      </c>
      <c r="F60" s="109">
        <v>9237514</v>
      </c>
      <c r="G60" s="110">
        <v>0.99199999999999999</v>
      </c>
      <c r="H60" s="111">
        <v>1.161</v>
      </c>
      <c r="I60" s="111">
        <v>1.02</v>
      </c>
      <c r="J60" s="111">
        <v>0.91600000000000004</v>
      </c>
      <c r="K60" s="111">
        <v>1.065207389767006</v>
      </c>
      <c r="L60" s="111">
        <v>0.92017855209727317</v>
      </c>
    </row>
    <row r="61" spans="1:12" ht="14.1" customHeight="1">
      <c r="A61" s="103" t="s">
        <v>310</v>
      </c>
      <c r="B61" s="105" t="s">
        <v>377</v>
      </c>
      <c r="C61" s="106" t="s">
        <v>312</v>
      </c>
      <c r="D61" s="107" t="s">
        <v>103</v>
      </c>
      <c r="E61" s="108">
        <v>144921186</v>
      </c>
      <c r="F61" s="109">
        <v>141608557</v>
      </c>
      <c r="G61" s="110">
        <v>1.0229999999999999</v>
      </c>
      <c r="H61" s="111">
        <v>1.0549999999999999</v>
      </c>
      <c r="I61" s="111">
        <v>1.0349999999999999</v>
      </c>
      <c r="J61" s="111">
        <v>0.98699999999999999</v>
      </c>
      <c r="K61" s="111">
        <v>1.0294829755264028</v>
      </c>
      <c r="L61" s="111">
        <v>1.0123224131283022</v>
      </c>
    </row>
    <row r="62" spans="1:12" ht="14.1" customHeight="1">
      <c r="A62" s="103" t="s">
        <v>331</v>
      </c>
      <c r="B62" s="105" t="s">
        <v>378</v>
      </c>
      <c r="C62" s="106" t="s">
        <v>315</v>
      </c>
      <c r="D62" s="107" t="s">
        <v>104</v>
      </c>
      <c r="E62" s="108">
        <v>9763805</v>
      </c>
      <c r="F62" s="109">
        <v>9629822</v>
      </c>
      <c r="G62" s="110">
        <v>1.0129999999999999</v>
      </c>
      <c r="H62" s="111">
        <v>1.0109999999999999</v>
      </c>
      <c r="I62" s="111">
        <v>1.046</v>
      </c>
      <c r="J62" s="111">
        <v>0.97099999999999997</v>
      </c>
      <c r="K62" s="111">
        <v>1.0012018702649363</v>
      </c>
      <c r="L62" s="111">
        <v>0.95225168526697546</v>
      </c>
    </row>
    <row r="63" spans="1:12" ht="14.1" customHeight="1">
      <c r="A63" s="103" t="s">
        <v>303</v>
      </c>
      <c r="B63" s="105" t="s">
        <v>379</v>
      </c>
      <c r="C63" s="106" t="s">
        <v>315</v>
      </c>
      <c r="D63" s="107" t="s">
        <v>105</v>
      </c>
      <c r="E63" s="108">
        <v>4968570</v>
      </c>
      <c r="F63" s="109">
        <v>4788784</v>
      </c>
      <c r="G63" s="110">
        <v>1.0369999999999999</v>
      </c>
      <c r="H63" s="111">
        <v>0.91300000000000003</v>
      </c>
      <c r="I63" s="111">
        <v>1.0469999999999999</v>
      </c>
      <c r="J63" s="111">
        <v>1.0660000000000001</v>
      </c>
      <c r="K63" s="111">
        <v>0.96728352750200441</v>
      </c>
      <c r="L63" s="111">
        <v>0.98263914851038558</v>
      </c>
    </row>
    <row r="64" spans="1:12" ht="14.1" customHeight="1">
      <c r="A64" s="103" t="s">
        <v>337</v>
      </c>
      <c r="B64" s="105" t="s">
        <v>380</v>
      </c>
      <c r="C64" s="106" t="s">
        <v>326</v>
      </c>
      <c r="D64" s="107" t="s">
        <v>106</v>
      </c>
      <c r="E64" s="108">
        <v>73270153</v>
      </c>
      <c r="F64" s="109">
        <v>70924288</v>
      </c>
      <c r="G64" s="110">
        <v>1.0329999999999999</v>
      </c>
      <c r="H64" s="111">
        <v>1.071</v>
      </c>
      <c r="I64" s="111">
        <v>0.98599999999999999</v>
      </c>
      <c r="J64" s="111">
        <v>1.006</v>
      </c>
      <c r="K64" s="111">
        <v>1.0302135265570358</v>
      </c>
      <c r="L64" s="111">
        <v>0.99903861432578533</v>
      </c>
    </row>
    <row r="65" spans="1:12" ht="14.1" customHeight="1">
      <c r="A65" s="103" t="s">
        <v>303</v>
      </c>
      <c r="B65" s="105" t="s">
        <v>381</v>
      </c>
      <c r="C65" s="106" t="s">
        <v>315</v>
      </c>
      <c r="D65" s="107" t="s">
        <v>107</v>
      </c>
      <c r="E65" s="108">
        <v>3589674</v>
      </c>
      <c r="F65" s="109">
        <v>3537743</v>
      </c>
      <c r="G65" s="110">
        <v>1.014</v>
      </c>
      <c r="H65" s="111">
        <v>0.95399999999999996</v>
      </c>
      <c r="I65" s="111">
        <v>1.0900000000000001</v>
      </c>
      <c r="J65" s="111">
        <v>0.97599999999999998</v>
      </c>
      <c r="K65" s="111">
        <v>0.99956063306695042</v>
      </c>
      <c r="L65" s="111">
        <v>0.94730331794628397</v>
      </c>
    </row>
    <row r="66" spans="1:12" ht="14.1" customHeight="1">
      <c r="A66" s="103" t="s">
        <v>316</v>
      </c>
      <c r="B66" s="105" t="s">
        <v>382</v>
      </c>
      <c r="C66" s="106" t="s">
        <v>328</v>
      </c>
      <c r="D66" s="107" t="s">
        <v>108</v>
      </c>
      <c r="E66" s="108">
        <v>5813040</v>
      </c>
      <c r="F66" s="109">
        <v>5778744</v>
      </c>
      <c r="G66" s="110">
        <v>1.0049999999999999</v>
      </c>
      <c r="H66" s="111">
        <v>1.0469999999999999</v>
      </c>
      <c r="I66" s="111">
        <v>0.98399999999999999</v>
      </c>
      <c r="J66" s="111">
        <v>0.98799999999999999</v>
      </c>
      <c r="K66" s="111">
        <v>0.99695441236563787</v>
      </c>
      <c r="L66" s="111">
        <v>0.94347442152668415</v>
      </c>
    </row>
    <row r="67" spans="1:12" ht="14.1" customHeight="1">
      <c r="A67" s="103" t="s">
        <v>331</v>
      </c>
      <c r="B67" s="105" t="s">
        <v>383</v>
      </c>
      <c r="C67" s="106" t="s">
        <v>328</v>
      </c>
      <c r="D67" s="107" t="s">
        <v>109</v>
      </c>
      <c r="E67" s="108">
        <v>7286493</v>
      </c>
      <c r="F67" s="109">
        <v>7363756</v>
      </c>
      <c r="G67" s="110">
        <v>0.98899999999999999</v>
      </c>
      <c r="H67" s="111">
        <v>1.012</v>
      </c>
      <c r="I67" s="111">
        <v>1.046</v>
      </c>
      <c r="J67" s="111">
        <v>0.95599999999999996</v>
      </c>
      <c r="K67" s="111">
        <v>1.0077758567000878</v>
      </c>
      <c r="L67" s="111">
        <v>0.9911792614826056</v>
      </c>
    </row>
    <row r="68" spans="1:12" ht="14.1" customHeight="1">
      <c r="A68" s="103" t="s">
        <v>313</v>
      </c>
      <c r="B68" s="105" t="s">
        <v>384</v>
      </c>
      <c r="C68" s="106" t="s">
        <v>326</v>
      </c>
      <c r="D68" s="107" t="s">
        <v>110</v>
      </c>
      <c r="E68" s="108">
        <v>39337820</v>
      </c>
      <c r="F68" s="109">
        <v>38733667</v>
      </c>
      <c r="G68" s="110">
        <v>1.0149999999999999</v>
      </c>
      <c r="H68" s="111">
        <v>1.022</v>
      </c>
      <c r="I68" s="111">
        <v>1.02</v>
      </c>
      <c r="J68" s="111">
        <v>1.032</v>
      </c>
      <c r="K68" s="111">
        <v>0.99900680956763166</v>
      </c>
      <c r="L68" s="111">
        <v>1.0521278291955163</v>
      </c>
    </row>
    <row r="69" spans="1:12" ht="14.1" customHeight="1">
      <c r="A69" s="103" t="s">
        <v>313</v>
      </c>
      <c r="B69" s="105" t="s">
        <v>385</v>
      </c>
      <c r="C69" s="106" t="s">
        <v>326</v>
      </c>
      <c r="D69" s="107" t="s">
        <v>111</v>
      </c>
      <c r="E69" s="108">
        <v>33751781</v>
      </c>
      <c r="F69" s="109">
        <v>32549100</v>
      </c>
      <c r="G69" s="110">
        <v>1.036</v>
      </c>
      <c r="H69" s="111">
        <v>1.0309999999999999</v>
      </c>
      <c r="I69" s="111">
        <v>1.0680000000000001</v>
      </c>
      <c r="J69" s="111">
        <v>1.0289999999999999</v>
      </c>
      <c r="K69" s="111">
        <v>1.0080167166168779</v>
      </c>
      <c r="L69" s="111">
        <v>1.0036482350025893</v>
      </c>
    </row>
    <row r="70" spans="1:12" ht="14.1" customHeight="1">
      <c r="A70" s="103" t="s">
        <v>337</v>
      </c>
      <c r="B70" s="105" t="s">
        <v>386</v>
      </c>
      <c r="C70" s="106" t="s">
        <v>326</v>
      </c>
      <c r="D70" s="107" t="s">
        <v>112</v>
      </c>
      <c r="E70" s="108">
        <v>68250085</v>
      </c>
      <c r="F70" s="109">
        <v>66183722</v>
      </c>
      <c r="G70" s="110">
        <v>1.0309999999999999</v>
      </c>
      <c r="H70" s="111">
        <v>1.069</v>
      </c>
      <c r="I70" s="111">
        <v>1.0149999999999999</v>
      </c>
      <c r="J70" s="111">
        <v>1.02</v>
      </c>
      <c r="K70" s="111">
        <v>1.0281100036192627</v>
      </c>
      <c r="L70" s="111">
        <v>1.0179270544798384</v>
      </c>
    </row>
    <row r="71" spans="1:12" ht="14.1" customHeight="1">
      <c r="A71" s="103" t="s">
        <v>337</v>
      </c>
      <c r="B71" s="105" t="s">
        <v>387</v>
      </c>
      <c r="C71" s="106" t="s">
        <v>326</v>
      </c>
      <c r="D71" s="107" t="s">
        <v>113</v>
      </c>
      <c r="E71" s="108">
        <v>74648635</v>
      </c>
      <c r="F71" s="109">
        <v>74052669</v>
      </c>
      <c r="G71" s="110">
        <v>1.008</v>
      </c>
      <c r="H71" s="111">
        <v>1.034</v>
      </c>
      <c r="I71" s="111">
        <v>1.0620000000000001</v>
      </c>
      <c r="J71" s="111">
        <v>0.97499999999999998</v>
      </c>
      <c r="K71" s="111">
        <v>1.0632847442117708</v>
      </c>
      <c r="L71" s="111">
        <v>0.98342341282050438</v>
      </c>
    </row>
    <row r="72" spans="1:12" ht="14.1" customHeight="1">
      <c r="A72" s="103" t="s">
        <v>333</v>
      </c>
      <c r="B72" s="105" t="s">
        <v>388</v>
      </c>
      <c r="C72" s="106" t="s">
        <v>326</v>
      </c>
      <c r="D72" s="107" t="s">
        <v>114</v>
      </c>
      <c r="E72" s="108">
        <v>45262708</v>
      </c>
      <c r="F72" s="109">
        <v>44798395</v>
      </c>
      <c r="G72" s="110">
        <v>1.01</v>
      </c>
      <c r="H72" s="111">
        <v>1.0589999999999999</v>
      </c>
      <c r="I72" s="111">
        <v>1.0309999999999999</v>
      </c>
      <c r="J72" s="111">
        <v>0.99199999999999999</v>
      </c>
      <c r="K72" s="111">
        <v>1.0338597701574646</v>
      </c>
      <c r="L72" s="111">
        <v>0.98872275292021383</v>
      </c>
    </row>
    <row r="73" spans="1:12" ht="14.1" customHeight="1">
      <c r="A73" s="103" t="s">
        <v>313</v>
      </c>
      <c r="B73" s="105" t="s">
        <v>389</v>
      </c>
      <c r="C73" s="106" t="s">
        <v>326</v>
      </c>
      <c r="D73" s="107" t="s">
        <v>115</v>
      </c>
      <c r="E73" s="108">
        <v>44525851</v>
      </c>
      <c r="F73" s="109">
        <v>43615907</v>
      </c>
      <c r="G73" s="110">
        <v>1.02</v>
      </c>
      <c r="H73" s="111">
        <v>1.0489999999999999</v>
      </c>
      <c r="I73" s="111">
        <v>1.02</v>
      </c>
      <c r="J73" s="111">
        <v>0.98599999999999999</v>
      </c>
      <c r="K73" s="111">
        <v>1.0393087843509361</v>
      </c>
      <c r="L73" s="111">
        <v>1.0066989531675805</v>
      </c>
    </row>
    <row r="74" spans="1:12" ht="14.1" customHeight="1">
      <c r="A74" s="103" t="s">
        <v>303</v>
      </c>
      <c r="B74" s="105" t="s">
        <v>390</v>
      </c>
      <c r="C74" s="106" t="s">
        <v>315</v>
      </c>
      <c r="D74" s="107" t="s">
        <v>116</v>
      </c>
      <c r="E74" s="108">
        <v>4537674</v>
      </c>
      <c r="F74" s="109">
        <v>4369830</v>
      </c>
      <c r="G74" s="110">
        <v>1.038</v>
      </c>
      <c r="H74" s="111">
        <v>1.0529999999999999</v>
      </c>
      <c r="I74" s="111">
        <v>0.995</v>
      </c>
      <c r="J74" s="111">
        <v>0.95</v>
      </c>
      <c r="K74" s="111">
        <v>0.97420148404035922</v>
      </c>
      <c r="L74" s="111">
        <v>0.98801008885445341</v>
      </c>
    </row>
    <row r="75" spans="1:12" ht="14.1" customHeight="1">
      <c r="A75" s="103" t="s">
        <v>313</v>
      </c>
      <c r="B75" s="105" t="s">
        <v>391</v>
      </c>
      <c r="C75" s="106" t="s">
        <v>326</v>
      </c>
      <c r="D75" s="107" t="s">
        <v>117</v>
      </c>
      <c r="E75" s="108">
        <v>33448299</v>
      </c>
      <c r="F75" s="109">
        <v>33461174</v>
      </c>
      <c r="G75" s="110">
        <v>0.999</v>
      </c>
      <c r="H75" s="111">
        <v>1.05</v>
      </c>
      <c r="I75" s="111">
        <v>1.0389999999999999</v>
      </c>
      <c r="J75" s="111">
        <v>0.98199999999999998</v>
      </c>
      <c r="K75" s="111">
        <v>1.0191507587001922</v>
      </c>
      <c r="L75" s="111">
        <v>1.0708592703660129</v>
      </c>
    </row>
    <row r="76" spans="1:12" ht="14.1" customHeight="1">
      <c r="A76" s="103" t="s">
        <v>333</v>
      </c>
      <c r="B76" s="105" t="s">
        <v>392</v>
      </c>
      <c r="C76" s="106" t="s">
        <v>326</v>
      </c>
      <c r="D76" s="107" t="s">
        <v>118</v>
      </c>
      <c r="E76" s="108">
        <v>42245655</v>
      </c>
      <c r="F76" s="109">
        <v>42097342</v>
      </c>
      <c r="G76" s="110">
        <v>1.0029999999999999</v>
      </c>
      <c r="H76" s="111">
        <v>1.0289999999999999</v>
      </c>
      <c r="I76" s="111">
        <v>1.024</v>
      </c>
      <c r="J76" s="111">
        <v>1.0029999999999999</v>
      </c>
      <c r="K76" s="111">
        <v>1.0016777829839401</v>
      </c>
      <c r="L76" s="111">
        <v>1.09629531039185</v>
      </c>
    </row>
    <row r="77" spans="1:12" ht="14.1" customHeight="1">
      <c r="A77" s="103" t="s">
        <v>313</v>
      </c>
      <c r="B77" s="105" t="s">
        <v>393</v>
      </c>
      <c r="C77" s="106" t="s">
        <v>326</v>
      </c>
      <c r="D77" s="107" t="s">
        <v>119</v>
      </c>
      <c r="E77" s="108">
        <v>33477732</v>
      </c>
      <c r="F77" s="109">
        <v>31857039</v>
      </c>
      <c r="G77" s="110">
        <v>1.05</v>
      </c>
      <c r="H77" s="111">
        <v>1.0469999999999999</v>
      </c>
      <c r="I77" s="111">
        <v>1.012</v>
      </c>
      <c r="J77" s="111">
        <v>1.02</v>
      </c>
      <c r="K77" s="111">
        <v>0.99764983313042921</v>
      </c>
      <c r="L77" s="111">
        <v>1.051963780457104</v>
      </c>
    </row>
    <row r="78" spans="1:12" ht="14.1" customHeight="1">
      <c r="A78" s="103" t="s">
        <v>316</v>
      </c>
      <c r="B78" s="105" t="s">
        <v>394</v>
      </c>
      <c r="C78" s="106" t="s">
        <v>315</v>
      </c>
      <c r="D78" s="107" t="s">
        <v>120</v>
      </c>
      <c r="E78" s="108">
        <v>5633773</v>
      </c>
      <c r="F78" s="109">
        <v>5773857</v>
      </c>
      <c r="G78" s="110">
        <v>0.97499999999999998</v>
      </c>
      <c r="H78" s="111">
        <v>1.0129999999999999</v>
      </c>
      <c r="I78" s="111">
        <v>1.073</v>
      </c>
      <c r="J78" s="111">
        <v>0.93600000000000005</v>
      </c>
      <c r="K78" s="111">
        <v>0.99352334854682645</v>
      </c>
      <c r="L78" s="111">
        <v>0.9376802187612181</v>
      </c>
    </row>
    <row r="79" spans="1:12" ht="14.1" customHeight="1">
      <c r="A79" s="103" t="s">
        <v>310</v>
      </c>
      <c r="B79" s="105" t="s">
        <v>395</v>
      </c>
      <c r="C79" s="106" t="s">
        <v>312</v>
      </c>
      <c r="D79" s="107" t="s">
        <v>121</v>
      </c>
      <c r="E79" s="108">
        <v>126930704</v>
      </c>
      <c r="F79" s="109">
        <v>121475896</v>
      </c>
      <c r="G79" s="110">
        <v>1.044</v>
      </c>
      <c r="H79" s="111">
        <v>1.0980000000000001</v>
      </c>
      <c r="I79" s="111">
        <v>0.99099999999999999</v>
      </c>
      <c r="J79" s="111">
        <v>1.012</v>
      </c>
      <c r="K79" s="111">
        <v>1.0232813285638498</v>
      </c>
      <c r="L79" s="111">
        <v>0.9898780383268545</v>
      </c>
    </row>
    <row r="80" spans="1:12" ht="14.1" customHeight="1">
      <c r="A80" s="103" t="s">
        <v>313</v>
      </c>
      <c r="B80" s="105" t="s">
        <v>396</v>
      </c>
      <c r="C80" s="106" t="s">
        <v>318</v>
      </c>
      <c r="D80" s="107" t="s">
        <v>122</v>
      </c>
      <c r="E80" s="108">
        <v>11534555</v>
      </c>
      <c r="F80" s="109">
        <v>11629213</v>
      </c>
      <c r="G80" s="110">
        <v>0.99099999999999999</v>
      </c>
      <c r="H80" s="111">
        <v>1.093</v>
      </c>
      <c r="I80" s="111">
        <v>1.034</v>
      </c>
      <c r="J80" s="111">
        <v>0.95</v>
      </c>
      <c r="K80" s="111">
        <v>0.9717402426135463</v>
      </c>
      <c r="L80" s="111">
        <v>0.94613873534536963</v>
      </c>
    </row>
    <row r="81" spans="1:12" ht="14.1" customHeight="1">
      <c r="A81" s="103" t="s">
        <v>313</v>
      </c>
      <c r="B81" s="105" t="s">
        <v>397</v>
      </c>
      <c r="C81" s="106" t="s">
        <v>326</v>
      </c>
      <c r="D81" s="107" t="s">
        <v>123</v>
      </c>
      <c r="E81" s="108">
        <v>36366522</v>
      </c>
      <c r="F81" s="109">
        <v>35214384</v>
      </c>
      <c r="G81" s="110">
        <v>1.032</v>
      </c>
      <c r="H81" s="111">
        <v>1.0649999999999999</v>
      </c>
      <c r="I81" s="111">
        <v>1.0189999999999999</v>
      </c>
      <c r="J81" s="111">
        <v>0.98</v>
      </c>
      <c r="K81" s="111">
        <v>1.0124389970385672</v>
      </c>
      <c r="L81" s="111">
        <v>1.0760561177537753</v>
      </c>
    </row>
    <row r="82" spans="1:12" ht="14.1" customHeight="1">
      <c r="A82" s="103" t="s">
        <v>333</v>
      </c>
      <c r="B82" s="105" t="s">
        <v>398</v>
      </c>
      <c r="C82" s="106" t="s">
        <v>326</v>
      </c>
      <c r="D82" s="107" t="s">
        <v>124</v>
      </c>
      <c r="E82" s="108">
        <v>54735434</v>
      </c>
      <c r="F82" s="109">
        <v>53852122</v>
      </c>
      <c r="G82" s="110">
        <v>1.016</v>
      </c>
      <c r="H82" s="111">
        <v>1.0649999999999999</v>
      </c>
      <c r="I82" s="111">
        <v>1.036</v>
      </c>
      <c r="J82" s="111">
        <v>0.99199999999999999</v>
      </c>
      <c r="K82" s="111">
        <v>1.0383193969795916</v>
      </c>
      <c r="L82" s="111">
        <v>1.0617897404440866</v>
      </c>
    </row>
    <row r="83" spans="1:12" ht="14.1" customHeight="1">
      <c r="A83" s="103" t="s">
        <v>333</v>
      </c>
      <c r="B83" s="105" t="s">
        <v>399</v>
      </c>
      <c r="C83" s="106" t="s">
        <v>326</v>
      </c>
      <c r="D83" s="107" t="s">
        <v>125</v>
      </c>
      <c r="E83" s="108">
        <v>55890250</v>
      </c>
      <c r="F83" s="109">
        <v>54752994</v>
      </c>
      <c r="G83" s="110">
        <v>1.02</v>
      </c>
      <c r="H83" s="111">
        <v>1.07</v>
      </c>
      <c r="I83" s="111">
        <v>1.036</v>
      </c>
      <c r="J83" s="111">
        <v>1.0009999999999999</v>
      </c>
      <c r="K83" s="111">
        <v>1.0100183843805624</v>
      </c>
      <c r="L83" s="111">
        <v>1.0472798780390618</v>
      </c>
    </row>
    <row r="84" spans="1:12" ht="14.1" customHeight="1">
      <c r="A84" s="103" t="s">
        <v>313</v>
      </c>
      <c r="B84" s="105" t="s">
        <v>400</v>
      </c>
      <c r="C84" s="106" t="s">
        <v>326</v>
      </c>
      <c r="D84" s="113" t="s">
        <v>126</v>
      </c>
      <c r="E84" s="108">
        <v>32858204</v>
      </c>
      <c r="F84" s="109">
        <v>32871137</v>
      </c>
      <c r="G84" s="110">
        <v>0.999</v>
      </c>
      <c r="H84" s="111">
        <v>1.0549999999999999</v>
      </c>
      <c r="I84" s="111">
        <v>1.0269999999999999</v>
      </c>
      <c r="J84" s="111">
        <v>0.998</v>
      </c>
      <c r="K84" s="111">
        <v>1.0096292621586855</v>
      </c>
      <c r="L84" s="111">
        <v>1.0269022393357945</v>
      </c>
    </row>
    <row r="85" spans="1:12" ht="14.1" customHeight="1">
      <c r="A85" s="103" t="s">
        <v>313</v>
      </c>
      <c r="B85" s="105" t="s">
        <v>401</v>
      </c>
      <c r="C85" s="106" t="s">
        <v>326</v>
      </c>
      <c r="D85" s="107" t="s">
        <v>127</v>
      </c>
      <c r="E85" s="108">
        <v>35912914</v>
      </c>
      <c r="F85" s="109">
        <v>34511931</v>
      </c>
      <c r="G85" s="110">
        <v>1.04</v>
      </c>
      <c r="H85" s="111">
        <v>1.0569999999999999</v>
      </c>
      <c r="I85" s="111">
        <v>1.03</v>
      </c>
      <c r="J85" s="111">
        <v>1.01</v>
      </c>
      <c r="K85" s="111">
        <v>1.0214001660769514</v>
      </c>
      <c r="L85" s="111">
        <v>1.0325092126117477</v>
      </c>
    </row>
    <row r="86" spans="1:12" ht="14.1" customHeight="1">
      <c r="A86" s="103" t="s">
        <v>333</v>
      </c>
      <c r="B86" s="105" t="s">
        <v>402</v>
      </c>
      <c r="C86" s="106" t="s">
        <v>326</v>
      </c>
      <c r="D86" s="107" t="s">
        <v>128</v>
      </c>
      <c r="E86" s="108">
        <v>47737759</v>
      </c>
      <c r="F86" s="109">
        <v>47178995</v>
      </c>
      <c r="G86" s="110">
        <v>1.0109999999999999</v>
      </c>
      <c r="H86" s="111">
        <v>1.0629999999999999</v>
      </c>
      <c r="I86" s="111">
        <v>1.02</v>
      </c>
      <c r="J86" s="111">
        <v>1.0129999999999999</v>
      </c>
      <c r="K86" s="111">
        <v>1.0220179472263184</v>
      </c>
      <c r="L86" s="111">
        <v>1.0099234787330473</v>
      </c>
    </row>
    <row r="87" spans="1:12" ht="14.1" customHeight="1">
      <c r="A87" s="103" t="s">
        <v>302</v>
      </c>
      <c r="B87" s="105" t="s">
        <v>403</v>
      </c>
      <c r="C87" s="106" t="s">
        <v>315</v>
      </c>
      <c r="D87" s="107" t="s">
        <v>129</v>
      </c>
      <c r="E87" s="108">
        <v>2306299</v>
      </c>
      <c r="F87" s="109">
        <v>2310874</v>
      </c>
      <c r="G87" s="110">
        <v>0.998</v>
      </c>
      <c r="H87" s="111">
        <v>1.2430000000000001</v>
      </c>
      <c r="I87" s="111">
        <v>0.91600000000000004</v>
      </c>
      <c r="J87" s="111">
        <v>0.94</v>
      </c>
      <c r="K87" s="111">
        <v>0.99535782758515645</v>
      </c>
      <c r="L87" s="111">
        <v>1.0822586461989092</v>
      </c>
    </row>
    <row r="88" spans="1:12" ht="14.1" customHeight="1">
      <c r="A88" s="103" t="s">
        <v>313</v>
      </c>
      <c r="B88" s="105" t="s">
        <v>404</v>
      </c>
      <c r="C88" s="106" t="s">
        <v>326</v>
      </c>
      <c r="D88" s="107" t="s">
        <v>130</v>
      </c>
      <c r="E88" s="108">
        <v>37857278</v>
      </c>
      <c r="F88" s="109">
        <v>37187457</v>
      </c>
      <c r="G88" s="110">
        <v>1.018</v>
      </c>
      <c r="H88" s="111">
        <v>1.0529999999999999</v>
      </c>
      <c r="I88" s="111">
        <v>1.006</v>
      </c>
      <c r="J88" s="111">
        <v>1.0369999999999999</v>
      </c>
      <c r="K88" s="111">
        <v>1.0346879348676654</v>
      </c>
      <c r="L88" s="111">
        <v>1.0029766324219829</v>
      </c>
    </row>
    <row r="89" spans="1:12" ht="14.1" customHeight="1">
      <c r="A89" s="103" t="s">
        <v>302</v>
      </c>
      <c r="B89" s="105" t="s">
        <v>405</v>
      </c>
      <c r="C89" s="106" t="s">
        <v>406</v>
      </c>
      <c r="D89" s="107" t="s">
        <v>407</v>
      </c>
      <c r="E89" s="108">
        <v>3356153</v>
      </c>
      <c r="F89" s="109">
        <v>3362283</v>
      </c>
      <c r="G89" s="110">
        <v>0.998</v>
      </c>
      <c r="H89" s="111">
        <v>1.145</v>
      </c>
      <c r="I89" s="111">
        <v>1.0329999999999999</v>
      </c>
      <c r="J89" s="111">
        <v>0.98399999999999999</v>
      </c>
      <c r="K89" s="111">
        <v>0.98771397074934264</v>
      </c>
      <c r="L89" s="111">
        <v>1.0209113182553746</v>
      </c>
    </row>
    <row r="90" spans="1:12" ht="14.1" customHeight="1">
      <c r="A90" s="103" t="s">
        <v>302</v>
      </c>
      <c r="B90" s="105" t="s">
        <v>408</v>
      </c>
      <c r="C90" s="106" t="s">
        <v>406</v>
      </c>
      <c r="D90" s="107" t="s">
        <v>409</v>
      </c>
      <c r="E90" s="108">
        <v>2244659</v>
      </c>
      <c r="F90" s="109">
        <v>2297484</v>
      </c>
      <c r="G90" s="110">
        <v>0.97699999999999998</v>
      </c>
      <c r="H90" s="111">
        <v>0.91500000000000004</v>
      </c>
      <c r="I90" s="111">
        <v>0.99</v>
      </c>
      <c r="J90" s="111">
        <v>1.056</v>
      </c>
      <c r="K90" s="111">
        <v>0.99685252004236558</v>
      </c>
      <c r="L90" s="111">
        <v>0.9147483414159312</v>
      </c>
    </row>
    <row r="91" spans="1:12" ht="14.1" customHeight="1">
      <c r="A91" s="103" t="s">
        <v>302</v>
      </c>
      <c r="B91" s="105" t="s">
        <v>410</v>
      </c>
      <c r="C91" s="106" t="s">
        <v>406</v>
      </c>
      <c r="D91" s="114" t="s">
        <v>411</v>
      </c>
      <c r="E91" s="108">
        <v>7234166</v>
      </c>
      <c r="F91" s="109">
        <v>7489890</v>
      </c>
      <c r="G91" s="110">
        <v>0.96499999999999997</v>
      </c>
      <c r="H91" s="111">
        <v>0.97699999999999998</v>
      </c>
      <c r="I91" s="111">
        <v>1.0189999999999999</v>
      </c>
      <c r="J91" s="111">
        <v>1</v>
      </c>
      <c r="K91" s="111">
        <v>0.93303743900890768</v>
      </c>
      <c r="L91" s="111">
        <v>1.0265058335888988</v>
      </c>
    </row>
    <row r="92" spans="1:12" ht="14.1" customHeight="1">
      <c r="A92" s="103" t="s">
        <v>303</v>
      </c>
      <c r="B92" s="105" t="s">
        <v>412</v>
      </c>
      <c r="C92" s="106" t="s">
        <v>406</v>
      </c>
      <c r="D92" s="114" t="s">
        <v>413</v>
      </c>
      <c r="E92" s="108">
        <v>8473109</v>
      </c>
      <c r="F92" s="109">
        <v>8169371</v>
      </c>
      <c r="G92" s="110">
        <v>1.0369999999999999</v>
      </c>
      <c r="H92" s="111">
        <v>0.97099999999999997</v>
      </c>
      <c r="I92" s="111">
        <v>0.97699999999999998</v>
      </c>
      <c r="J92" s="111">
        <v>0.95599999999999996</v>
      </c>
      <c r="K92" s="111">
        <v>1.0039740811667783</v>
      </c>
      <c r="L92" s="111">
        <v>0.95516237583049823</v>
      </c>
    </row>
    <row r="93" spans="1:12" ht="14.1" customHeight="1">
      <c r="A93" s="99"/>
      <c r="B93" s="115"/>
      <c r="C93" s="115"/>
      <c r="D93" s="116" t="s">
        <v>414</v>
      </c>
      <c r="E93" s="117">
        <f>SUM(E7:E92)</f>
        <v>3021827191</v>
      </c>
      <c r="F93" s="118">
        <f>SUM(F7:F92)</f>
        <v>2964599692</v>
      </c>
      <c r="G93" s="119">
        <f>IF(ISERR(E93/F93),"　 　 －",E93/F93)</f>
        <v>1.0193036176703483</v>
      </c>
      <c r="H93" s="119">
        <v>1.0489264493900252</v>
      </c>
      <c r="I93" s="119">
        <v>1.0319232639974558</v>
      </c>
      <c r="J93" s="119">
        <v>1.0005442808085332</v>
      </c>
      <c r="K93" s="119">
        <v>1.030892938177207</v>
      </c>
      <c r="L93" s="119">
        <v>1.0080253911932804</v>
      </c>
    </row>
    <row r="94" spans="1:12" ht="14.1" customHeight="1">
      <c r="A94" s="99"/>
      <c r="B94" s="99"/>
      <c r="C94" s="99"/>
      <c r="D94" s="99"/>
      <c r="E94" s="120"/>
      <c r="F94" s="120"/>
      <c r="G94" s="120"/>
      <c r="H94" s="120"/>
      <c r="I94" s="120"/>
      <c r="J94" s="120"/>
      <c r="K94" s="121"/>
      <c r="L94" s="141"/>
    </row>
    <row r="95" spans="1:12" ht="20.100000000000001" customHeight="1">
      <c r="D95" s="122" t="s">
        <v>415</v>
      </c>
      <c r="E95" s="123"/>
      <c r="F95" s="124"/>
      <c r="G95" s="125"/>
      <c r="H95" s="125"/>
      <c r="I95" s="125"/>
      <c r="J95" s="125"/>
      <c r="K95" s="126"/>
      <c r="L95" s="142"/>
    </row>
    <row r="96" spans="1:12" ht="14.1" customHeight="1">
      <c r="D96" s="127"/>
      <c r="E96" s="128"/>
      <c r="F96" s="129">
        <f>IF(ISERR(AVERAGE(G7:G92)),"－     ",AVERAGE(G7:G92))</f>
        <v>1.0126976744186045</v>
      </c>
      <c r="G96" s="125"/>
      <c r="H96" s="125"/>
      <c r="I96" s="125"/>
      <c r="J96" s="125"/>
      <c r="K96" s="126"/>
      <c r="L96" s="142"/>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34978-90B4-4311-B41B-A825E0D1CBD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526</v>
      </c>
      <c r="B1" s="186"/>
      <c r="C1" s="186"/>
      <c r="D1" s="186"/>
      <c r="E1" s="186"/>
      <c r="F1" s="186"/>
      <c r="G1" s="186"/>
      <c r="H1" s="186"/>
      <c r="I1" s="186"/>
      <c r="J1" s="186"/>
      <c r="K1" s="186"/>
      <c r="L1" s="186"/>
      <c r="M1" s="92"/>
    </row>
    <row r="2" spans="1:13" s="95" customFormat="1" ht="57" customHeight="1">
      <c r="A2" s="187" t="s">
        <v>527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71293639</v>
      </c>
      <c r="F7" s="109">
        <v>68311726</v>
      </c>
      <c r="G7" s="110">
        <v>1.0429999999999999</v>
      </c>
      <c r="H7" s="111">
        <v>1.0569999999999999</v>
      </c>
      <c r="I7" s="111">
        <v>1.0409999999999999</v>
      </c>
      <c r="J7" s="111">
        <v>0.97399999999999998</v>
      </c>
      <c r="K7" s="111">
        <v>0.99874967149062066</v>
      </c>
      <c r="L7" s="111">
        <v>0.98717217224900489</v>
      </c>
    </row>
    <row r="8" spans="1:13" ht="14.1" customHeight="1">
      <c r="A8" s="103" t="s">
        <v>313</v>
      </c>
      <c r="B8" s="105" t="s">
        <v>314</v>
      </c>
      <c r="C8" s="106" t="s">
        <v>315</v>
      </c>
      <c r="D8" s="107" t="s">
        <v>10</v>
      </c>
      <c r="E8" s="108">
        <v>11143538</v>
      </c>
      <c r="F8" s="109">
        <v>11576836</v>
      </c>
      <c r="G8" s="110">
        <v>0.96199999999999997</v>
      </c>
      <c r="H8" s="111">
        <v>1.115</v>
      </c>
      <c r="I8" s="111">
        <v>1.008</v>
      </c>
      <c r="J8" s="111">
        <v>0.97499999999999998</v>
      </c>
      <c r="K8" s="111">
        <v>1.0122534560137726</v>
      </c>
      <c r="L8" s="111">
        <v>0.94602283018831945</v>
      </c>
    </row>
    <row r="9" spans="1:13" ht="14.1" customHeight="1">
      <c r="A9" s="103" t="s">
        <v>316</v>
      </c>
      <c r="B9" s="105" t="s">
        <v>317</v>
      </c>
      <c r="C9" s="106" t="s">
        <v>318</v>
      </c>
      <c r="D9" s="107" t="s">
        <v>11</v>
      </c>
      <c r="E9" s="108">
        <v>5768320</v>
      </c>
      <c r="F9" s="109">
        <v>5528293</v>
      </c>
      <c r="G9" s="110">
        <v>1.0429999999999999</v>
      </c>
      <c r="H9" s="111">
        <v>1.0369999999999999</v>
      </c>
      <c r="I9" s="111">
        <v>1.0149999999999999</v>
      </c>
      <c r="J9" s="111">
        <v>1.0069999999999999</v>
      </c>
      <c r="K9" s="111">
        <v>0.9358755315592524</v>
      </c>
      <c r="L9" s="111">
        <v>1.0064238473008102</v>
      </c>
    </row>
    <row r="10" spans="1:13" ht="14.1" customHeight="1">
      <c r="A10" s="103" t="s">
        <v>316</v>
      </c>
      <c r="B10" s="105" t="s">
        <v>319</v>
      </c>
      <c r="C10" s="106" t="s">
        <v>320</v>
      </c>
      <c r="D10" s="107" t="s">
        <v>12</v>
      </c>
      <c r="E10" s="108">
        <v>3192484</v>
      </c>
      <c r="F10" s="109">
        <v>3062604</v>
      </c>
      <c r="G10" s="110">
        <v>1.042</v>
      </c>
      <c r="H10" s="111">
        <v>1.03</v>
      </c>
      <c r="I10" s="111">
        <v>1.0960000000000001</v>
      </c>
      <c r="J10" s="111">
        <v>0.92400000000000004</v>
      </c>
      <c r="K10" s="111">
        <v>0.9827719207160216</v>
      </c>
      <c r="L10" s="111">
        <v>0.99733872278763769</v>
      </c>
    </row>
    <row r="11" spans="1:13" ht="14.1" customHeight="1">
      <c r="A11" s="103" t="s">
        <v>303</v>
      </c>
      <c r="B11" s="105" t="s">
        <v>321</v>
      </c>
      <c r="C11" s="106" t="s">
        <v>318</v>
      </c>
      <c r="D11" s="107" t="s">
        <v>13</v>
      </c>
      <c r="E11" s="108">
        <v>5067895</v>
      </c>
      <c r="F11" s="109">
        <v>4447810</v>
      </c>
      <c r="G11" s="110">
        <v>1.139</v>
      </c>
      <c r="H11" s="111">
        <v>1.052</v>
      </c>
      <c r="I11" s="111">
        <v>1.0509999999999999</v>
      </c>
      <c r="J11" s="111">
        <v>0.93700000000000006</v>
      </c>
      <c r="K11" s="111">
        <v>0.93081414779601124</v>
      </c>
      <c r="L11" s="111">
        <v>0.96976112406259674</v>
      </c>
    </row>
    <row r="12" spans="1:13" ht="14.1" customHeight="1">
      <c r="A12" s="103" t="s">
        <v>302</v>
      </c>
      <c r="B12" s="105" t="s">
        <v>322</v>
      </c>
      <c r="C12" s="106" t="s">
        <v>323</v>
      </c>
      <c r="D12" s="107" t="s">
        <v>14</v>
      </c>
      <c r="E12" s="108">
        <v>7907021</v>
      </c>
      <c r="F12" s="109">
        <v>8065653</v>
      </c>
      <c r="G12" s="110">
        <v>0.98</v>
      </c>
      <c r="H12" s="111">
        <v>1.0429999999999999</v>
      </c>
      <c r="I12" s="111">
        <v>0.995</v>
      </c>
      <c r="J12" s="111">
        <v>0.92100000000000004</v>
      </c>
      <c r="K12" s="111">
        <v>1.0468788803833644</v>
      </c>
      <c r="L12" s="111">
        <v>1.0404253309801446</v>
      </c>
    </row>
    <row r="13" spans="1:13" ht="14.1" customHeight="1">
      <c r="A13" s="103" t="s">
        <v>303</v>
      </c>
      <c r="B13" s="105" t="s">
        <v>324</v>
      </c>
      <c r="C13" s="106" t="s">
        <v>318</v>
      </c>
      <c r="D13" s="107" t="s">
        <v>15</v>
      </c>
      <c r="E13" s="108">
        <v>4154454</v>
      </c>
      <c r="F13" s="109">
        <v>4019811</v>
      </c>
      <c r="G13" s="110">
        <v>1.0329999999999999</v>
      </c>
      <c r="H13" s="111">
        <v>1.014</v>
      </c>
      <c r="I13" s="111">
        <v>1.044</v>
      </c>
      <c r="J13" s="111">
        <v>0.94599999999999995</v>
      </c>
      <c r="K13" s="111">
        <v>0.99421645063749298</v>
      </c>
      <c r="L13" s="111">
        <v>0.95877734863039177</v>
      </c>
    </row>
    <row r="14" spans="1:13" ht="14.1" customHeight="1">
      <c r="A14" s="103" t="s">
        <v>313</v>
      </c>
      <c r="B14" s="105" t="s">
        <v>325</v>
      </c>
      <c r="C14" s="106" t="s">
        <v>326</v>
      </c>
      <c r="D14" s="107" t="s">
        <v>16</v>
      </c>
      <c r="E14" s="108">
        <v>18090811</v>
      </c>
      <c r="F14" s="109">
        <v>17988376</v>
      </c>
      <c r="G14" s="110">
        <v>1.0049999999999999</v>
      </c>
      <c r="H14" s="111">
        <v>1.0580000000000001</v>
      </c>
      <c r="I14" s="111">
        <v>0.95</v>
      </c>
      <c r="J14" s="111">
        <v>1.0449999999999999</v>
      </c>
      <c r="K14" s="111">
        <v>1.0414189437325685</v>
      </c>
      <c r="L14" s="111">
        <v>0.9729002379345365</v>
      </c>
    </row>
    <row r="15" spans="1:13" ht="14.1" customHeight="1">
      <c r="A15" s="103" t="s">
        <v>313</v>
      </c>
      <c r="B15" s="105" t="s">
        <v>327</v>
      </c>
      <c r="C15" s="106" t="s">
        <v>328</v>
      </c>
      <c r="D15" s="107" t="s">
        <v>17</v>
      </c>
      <c r="E15" s="108">
        <v>13336106</v>
      </c>
      <c r="F15" s="109">
        <v>13257201</v>
      </c>
      <c r="G15" s="110">
        <v>1.0049999999999999</v>
      </c>
      <c r="H15" s="111">
        <v>1.054</v>
      </c>
      <c r="I15" s="111">
        <v>0.98599999999999999</v>
      </c>
      <c r="J15" s="111">
        <v>1.056</v>
      </c>
      <c r="K15" s="111">
        <v>1.0124291090863371</v>
      </c>
      <c r="L15" s="111">
        <v>0.97041639805806046</v>
      </c>
    </row>
    <row r="16" spans="1:13" ht="14.1" customHeight="1">
      <c r="A16" s="103" t="s">
        <v>310</v>
      </c>
      <c r="B16" s="105" t="s">
        <v>329</v>
      </c>
      <c r="C16" s="106" t="s">
        <v>312</v>
      </c>
      <c r="D16" s="107" t="s">
        <v>18</v>
      </c>
      <c r="E16" s="108">
        <v>107716506</v>
      </c>
      <c r="F16" s="109">
        <v>109676142</v>
      </c>
      <c r="G16" s="110">
        <v>0.98199999999999998</v>
      </c>
      <c r="H16" s="111">
        <v>1.038</v>
      </c>
      <c r="I16" s="111">
        <v>1.1200000000000001</v>
      </c>
      <c r="J16" s="111">
        <v>1.008</v>
      </c>
      <c r="K16" s="111">
        <v>1.0889019224790066</v>
      </c>
      <c r="L16" s="111">
        <v>0.94603672950192375</v>
      </c>
    </row>
    <row r="17" spans="1:12" ht="14.1" customHeight="1">
      <c r="A17" s="103" t="s">
        <v>303</v>
      </c>
      <c r="B17" s="105" t="s">
        <v>330</v>
      </c>
      <c r="C17" s="106" t="s">
        <v>315</v>
      </c>
      <c r="D17" s="107" t="s">
        <v>19</v>
      </c>
      <c r="E17" s="108">
        <v>4190423</v>
      </c>
      <c r="F17" s="109">
        <v>4254371</v>
      </c>
      <c r="G17" s="110">
        <v>0.98399999999999999</v>
      </c>
      <c r="H17" s="111">
        <v>1.0580000000000001</v>
      </c>
      <c r="I17" s="111">
        <v>1</v>
      </c>
      <c r="J17" s="111">
        <v>0.95899999999999996</v>
      </c>
      <c r="K17" s="111">
        <v>1.0929719858098619</v>
      </c>
      <c r="L17" s="111">
        <v>0.9337447981735213</v>
      </c>
    </row>
    <row r="18" spans="1:12" ht="14.1" customHeight="1">
      <c r="A18" s="103" t="s">
        <v>331</v>
      </c>
      <c r="B18" s="105" t="s">
        <v>332</v>
      </c>
      <c r="C18" s="106" t="s">
        <v>326</v>
      </c>
      <c r="D18" s="107" t="s">
        <v>20</v>
      </c>
      <c r="E18" s="108">
        <v>16072560</v>
      </c>
      <c r="F18" s="109">
        <v>16096199</v>
      </c>
      <c r="G18" s="110">
        <v>0.998</v>
      </c>
      <c r="H18" s="111">
        <v>1.028</v>
      </c>
      <c r="I18" s="111">
        <v>1.0589999999999999</v>
      </c>
      <c r="J18" s="111">
        <v>0.95699999999999996</v>
      </c>
      <c r="K18" s="111">
        <v>1.090585235471599</v>
      </c>
      <c r="L18" s="111">
        <v>0.96319680062872026</v>
      </c>
    </row>
    <row r="19" spans="1:12" ht="14.1" customHeight="1">
      <c r="A19" s="103" t="s">
        <v>333</v>
      </c>
      <c r="B19" s="105" t="s">
        <v>334</v>
      </c>
      <c r="C19" s="106" t="s">
        <v>326</v>
      </c>
      <c r="D19" s="107" t="s">
        <v>21</v>
      </c>
      <c r="E19" s="108">
        <v>23056444</v>
      </c>
      <c r="F19" s="109">
        <v>22593838</v>
      </c>
      <c r="G19" s="110">
        <v>1.02</v>
      </c>
      <c r="H19" s="111">
        <v>1.0449999999999999</v>
      </c>
      <c r="I19" s="111">
        <v>1.0369999999999999</v>
      </c>
      <c r="J19" s="111">
        <v>0.99299999999999999</v>
      </c>
      <c r="K19" s="111">
        <v>0.99639198070690982</v>
      </c>
      <c r="L19" s="111">
        <v>1.0147944459351836</v>
      </c>
    </row>
    <row r="20" spans="1:12" ht="14.1" customHeight="1">
      <c r="A20" s="103" t="s">
        <v>331</v>
      </c>
      <c r="B20" s="105" t="s">
        <v>335</v>
      </c>
      <c r="C20" s="106" t="s">
        <v>328</v>
      </c>
      <c r="D20" s="107" t="s">
        <v>22</v>
      </c>
      <c r="E20" s="108">
        <v>7983509</v>
      </c>
      <c r="F20" s="109">
        <v>8212030</v>
      </c>
      <c r="G20" s="110">
        <v>0.97199999999999998</v>
      </c>
      <c r="H20" s="111">
        <v>1.0860000000000001</v>
      </c>
      <c r="I20" s="111">
        <v>1.075</v>
      </c>
      <c r="J20" s="111">
        <v>1.0209999999999999</v>
      </c>
      <c r="K20" s="111">
        <v>1.027480461530101</v>
      </c>
      <c r="L20" s="111">
        <v>1.0055540609679643</v>
      </c>
    </row>
    <row r="21" spans="1:12" ht="14.1" customHeight="1">
      <c r="A21" s="103" t="s">
        <v>313</v>
      </c>
      <c r="B21" s="105" t="s">
        <v>336</v>
      </c>
      <c r="C21" s="106" t="s">
        <v>328</v>
      </c>
      <c r="D21" s="107" t="s">
        <v>23</v>
      </c>
      <c r="E21" s="108">
        <v>14030212</v>
      </c>
      <c r="F21" s="109">
        <v>14063023</v>
      </c>
      <c r="G21" s="110">
        <v>0.997</v>
      </c>
      <c r="H21" s="111">
        <v>1.07</v>
      </c>
      <c r="I21" s="111">
        <v>0.92800000000000005</v>
      </c>
      <c r="J21" s="111">
        <v>0.98299999999999998</v>
      </c>
      <c r="K21" s="111">
        <v>1.060735357387705</v>
      </c>
      <c r="L21" s="111">
        <v>0.96240039840637448</v>
      </c>
    </row>
    <row r="22" spans="1:12" ht="14.1" customHeight="1">
      <c r="A22" s="103" t="s">
        <v>337</v>
      </c>
      <c r="B22" s="105" t="s">
        <v>338</v>
      </c>
      <c r="C22" s="106" t="s">
        <v>326</v>
      </c>
      <c r="D22" s="107" t="s">
        <v>24</v>
      </c>
      <c r="E22" s="108">
        <v>64322231</v>
      </c>
      <c r="F22" s="109">
        <v>66274025</v>
      </c>
      <c r="G22" s="110">
        <v>0.97</v>
      </c>
      <c r="H22" s="111">
        <v>1.0669999999999999</v>
      </c>
      <c r="I22" s="111">
        <v>1.0309999999999999</v>
      </c>
      <c r="J22" s="111">
        <v>0.999</v>
      </c>
      <c r="K22" s="111">
        <v>1.0560382292421855</v>
      </c>
      <c r="L22" s="111">
        <v>0.98911934263985868</v>
      </c>
    </row>
    <row r="23" spans="1:12" ht="14.1" customHeight="1">
      <c r="A23" s="103" t="s">
        <v>302</v>
      </c>
      <c r="B23" s="105" t="s">
        <v>339</v>
      </c>
      <c r="C23" s="106" t="s">
        <v>318</v>
      </c>
      <c r="D23" s="107" t="s">
        <v>25</v>
      </c>
      <c r="E23" s="108">
        <v>2797740</v>
      </c>
      <c r="F23" s="109">
        <v>2993986</v>
      </c>
      <c r="G23" s="110">
        <v>0.93400000000000005</v>
      </c>
      <c r="H23" s="111">
        <v>1.0940000000000001</v>
      </c>
      <c r="I23" s="111">
        <v>1.002</v>
      </c>
      <c r="J23" s="111">
        <v>0.92500000000000004</v>
      </c>
      <c r="K23" s="111">
        <v>0.9963955566490742</v>
      </c>
      <c r="L23" s="111">
        <v>1.0130553559280135</v>
      </c>
    </row>
    <row r="24" spans="1:12" ht="14.1" customHeight="1">
      <c r="A24" s="103" t="s">
        <v>331</v>
      </c>
      <c r="B24" s="105" t="s">
        <v>340</v>
      </c>
      <c r="C24" s="106" t="s">
        <v>328</v>
      </c>
      <c r="D24" s="107" t="s">
        <v>26</v>
      </c>
      <c r="E24" s="108">
        <v>10141866</v>
      </c>
      <c r="F24" s="109">
        <v>10358186</v>
      </c>
      <c r="G24" s="110">
        <v>0.97899999999999998</v>
      </c>
      <c r="H24" s="111">
        <v>1.0569999999999999</v>
      </c>
      <c r="I24" s="111">
        <v>1.002</v>
      </c>
      <c r="J24" s="111">
        <v>0.96799999999999997</v>
      </c>
      <c r="K24" s="111">
        <v>1.0107648283758506</v>
      </c>
      <c r="L24" s="111">
        <v>0.96954896936910273</v>
      </c>
    </row>
    <row r="25" spans="1:12" ht="14.1" customHeight="1">
      <c r="A25" s="103" t="s">
        <v>313</v>
      </c>
      <c r="B25" s="105" t="s">
        <v>341</v>
      </c>
      <c r="C25" s="106" t="s">
        <v>326</v>
      </c>
      <c r="D25" s="107" t="s">
        <v>27</v>
      </c>
      <c r="E25" s="108">
        <v>21077292</v>
      </c>
      <c r="F25" s="109">
        <v>20498240</v>
      </c>
      <c r="G25" s="110">
        <v>1.028</v>
      </c>
      <c r="H25" s="111">
        <v>1.0720000000000001</v>
      </c>
      <c r="I25" s="111">
        <v>1.0009999999999999</v>
      </c>
      <c r="J25" s="111">
        <v>0.95699999999999996</v>
      </c>
      <c r="K25" s="111">
        <v>1.0260479792791277</v>
      </c>
      <c r="L25" s="111">
        <v>1.0011702542095142</v>
      </c>
    </row>
    <row r="26" spans="1:12" ht="14.1" customHeight="1">
      <c r="A26" s="103" t="s">
        <v>313</v>
      </c>
      <c r="B26" s="105" t="s">
        <v>342</v>
      </c>
      <c r="C26" s="106" t="s">
        <v>328</v>
      </c>
      <c r="D26" s="107" t="s">
        <v>28</v>
      </c>
      <c r="E26" s="108">
        <v>13493470</v>
      </c>
      <c r="F26" s="109">
        <v>13276825</v>
      </c>
      <c r="G26" s="110">
        <v>1.016</v>
      </c>
      <c r="H26" s="111">
        <v>1.032</v>
      </c>
      <c r="I26" s="111">
        <v>1.0129999999999999</v>
      </c>
      <c r="J26" s="111">
        <v>0.995</v>
      </c>
      <c r="K26" s="111">
        <v>0.99980276230026055</v>
      </c>
      <c r="L26" s="111">
        <v>0.98781192864421041</v>
      </c>
    </row>
    <row r="27" spans="1:12" ht="14.1" customHeight="1">
      <c r="A27" s="103" t="s">
        <v>337</v>
      </c>
      <c r="B27" s="105" t="s">
        <v>343</v>
      </c>
      <c r="C27" s="106" t="s">
        <v>326</v>
      </c>
      <c r="D27" s="107" t="s">
        <v>29</v>
      </c>
      <c r="E27" s="108">
        <v>36085936</v>
      </c>
      <c r="F27" s="109">
        <v>36199461</v>
      </c>
      <c r="G27" s="110">
        <v>0.996</v>
      </c>
      <c r="H27" s="111">
        <v>1.095</v>
      </c>
      <c r="I27" s="111">
        <v>1.012</v>
      </c>
      <c r="J27" s="111">
        <v>0.96799999999999997</v>
      </c>
      <c r="K27" s="111">
        <v>1.0225703745589445</v>
      </c>
      <c r="L27" s="111">
        <v>0.99428290039010681</v>
      </c>
    </row>
    <row r="28" spans="1:12" ht="14.1" customHeight="1">
      <c r="A28" s="103" t="s">
        <v>310</v>
      </c>
      <c r="B28" s="105" t="s">
        <v>344</v>
      </c>
      <c r="C28" s="106" t="s">
        <v>312</v>
      </c>
      <c r="D28" s="107" t="s">
        <v>30</v>
      </c>
      <c r="E28" s="108">
        <v>188809365</v>
      </c>
      <c r="F28" s="109">
        <v>187071743</v>
      </c>
      <c r="G28" s="110">
        <v>1.0089999999999999</v>
      </c>
      <c r="H28" s="111">
        <v>1.052</v>
      </c>
      <c r="I28" s="111">
        <v>1.046</v>
      </c>
      <c r="J28" s="111">
        <v>0.96799999999999997</v>
      </c>
      <c r="K28" s="111">
        <v>1.0587527050156411</v>
      </c>
      <c r="L28" s="111">
        <v>0.96182641945262048</v>
      </c>
    </row>
    <row r="29" spans="1:12" ht="14.1" customHeight="1">
      <c r="A29" s="103" t="s">
        <v>316</v>
      </c>
      <c r="B29" s="105" t="s">
        <v>345</v>
      </c>
      <c r="C29" s="106" t="s">
        <v>323</v>
      </c>
      <c r="D29" s="107" t="s">
        <v>31</v>
      </c>
      <c r="E29" s="108">
        <v>23109112</v>
      </c>
      <c r="F29" s="109">
        <v>25150456</v>
      </c>
      <c r="G29" s="110">
        <v>0.91800000000000004</v>
      </c>
      <c r="H29" s="111">
        <v>1.022</v>
      </c>
      <c r="I29" s="111">
        <v>1.095</v>
      </c>
      <c r="J29" s="111">
        <v>0.95199999999999996</v>
      </c>
      <c r="K29" s="111">
        <v>0.9920681792076036</v>
      </c>
      <c r="L29" s="111">
        <v>0.97231663320056883</v>
      </c>
    </row>
    <row r="30" spans="1:12" ht="14.1" customHeight="1">
      <c r="A30" s="103" t="s">
        <v>331</v>
      </c>
      <c r="B30" s="105" t="s">
        <v>346</v>
      </c>
      <c r="C30" s="106" t="s">
        <v>320</v>
      </c>
      <c r="D30" s="107" t="s">
        <v>32</v>
      </c>
      <c r="E30" s="108">
        <v>6249742</v>
      </c>
      <c r="F30" s="109">
        <v>6179132</v>
      </c>
      <c r="G30" s="110">
        <v>1.0109999999999999</v>
      </c>
      <c r="H30" s="111">
        <v>1.054</v>
      </c>
      <c r="I30" s="111">
        <v>1.004</v>
      </c>
      <c r="J30" s="111">
        <v>0.95699999999999996</v>
      </c>
      <c r="K30" s="111">
        <v>1.0253458423851394</v>
      </c>
      <c r="L30" s="111">
        <v>0.94036879615807789</v>
      </c>
    </row>
    <row r="31" spans="1:12" ht="14.1" customHeight="1">
      <c r="A31" s="103" t="s">
        <v>331</v>
      </c>
      <c r="B31" s="105" t="s">
        <v>347</v>
      </c>
      <c r="C31" s="106" t="s">
        <v>315</v>
      </c>
      <c r="D31" s="107" t="s">
        <v>33</v>
      </c>
      <c r="E31" s="108">
        <v>12983107</v>
      </c>
      <c r="F31" s="109">
        <v>12868734</v>
      </c>
      <c r="G31" s="110">
        <v>1.008</v>
      </c>
      <c r="H31" s="111">
        <v>1.0289999999999999</v>
      </c>
      <c r="I31" s="111">
        <v>1.0449999999999999</v>
      </c>
      <c r="J31" s="111">
        <v>0.97099999999999997</v>
      </c>
      <c r="K31" s="111">
        <v>0.96207590494888928</v>
      </c>
      <c r="L31" s="111">
        <v>0.97805081089091217</v>
      </c>
    </row>
    <row r="32" spans="1:12" ht="14.1" customHeight="1">
      <c r="A32" s="103" t="s">
        <v>331</v>
      </c>
      <c r="B32" s="105" t="s">
        <v>348</v>
      </c>
      <c r="C32" s="106" t="s">
        <v>318</v>
      </c>
      <c r="D32" s="107" t="s">
        <v>34</v>
      </c>
      <c r="E32" s="108">
        <v>14559695</v>
      </c>
      <c r="F32" s="109">
        <v>14585977</v>
      </c>
      <c r="G32" s="110">
        <v>0.998</v>
      </c>
      <c r="H32" s="111">
        <v>1.04</v>
      </c>
      <c r="I32" s="111">
        <v>1.0109999999999999</v>
      </c>
      <c r="J32" s="111">
        <v>0.98499999999999999</v>
      </c>
      <c r="K32" s="111">
        <v>0.99104711768384601</v>
      </c>
      <c r="L32" s="111">
        <v>1.0188076350120796</v>
      </c>
    </row>
    <row r="33" spans="1:12" ht="14.1" customHeight="1">
      <c r="A33" s="103" t="s">
        <v>316</v>
      </c>
      <c r="B33" s="105" t="s">
        <v>349</v>
      </c>
      <c r="C33" s="106" t="s">
        <v>320</v>
      </c>
      <c r="D33" s="107" t="s">
        <v>35</v>
      </c>
      <c r="E33" s="108">
        <v>8626478</v>
      </c>
      <c r="F33" s="109">
        <v>8060785</v>
      </c>
      <c r="G33" s="110">
        <v>1.07</v>
      </c>
      <c r="H33" s="111">
        <v>1.038</v>
      </c>
      <c r="I33" s="111">
        <v>1.0509999999999999</v>
      </c>
      <c r="J33" s="111">
        <v>0.98899999999999999</v>
      </c>
      <c r="K33" s="111">
        <v>0.97297356557965431</v>
      </c>
      <c r="L33" s="111">
        <v>0.97503387558016064</v>
      </c>
    </row>
    <row r="34" spans="1:12" ht="14.1" customHeight="1">
      <c r="A34" s="103" t="s">
        <v>333</v>
      </c>
      <c r="B34" s="105" t="s">
        <v>350</v>
      </c>
      <c r="C34" s="106" t="s">
        <v>318</v>
      </c>
      <c r="D34" s="107" t="s">
        <v>36</v>
      </c>
      <c r="E34" s="108">
        <v>45846963</v>
      </c>
      <c r="F34" s="109">
        <v>44590108</v>
      </c>
      <c r="G34" s="110">
        <v>1.028</v>
      </c>
      <c r="H34" s="111">
        <v>1.0069999999999999</v>
      </c>
      <c r="I34" s="111">
        <v>1.0329999999999999</v>
      </c>
      <c r="J34" s="111">
        <v>1.0189999999999999</v>
      </c>
      <c r="K34" s="111">
        <v>1.0031338130582754</v>
      </c>
      <c r="L34" s="111">
        <v>0.96566469354731932</v>
      </c>
    </row>
    <row r="35" spans="1:12" ht="14.1" customHeight="1">
      <c r="A35" s="103" t="s">
        <v>316</v>
      </c>
      <c r="B35" s="105" t="s">
        <v>351</v>
      </c>
      <c r="C35" s="106" t="s">
        <v>318</v>
      </c>
      <c r="D35" s="107" t="s">
        <v>37</v>
      </c>
      <c r="E35" s="108">
        <v>9136474</v>
      </c>
      <c r="F35" s="109">
        <v>9833799</v>
      </c>
      <c r="G35" s="110">
        <v>0.92900000000000005</v>
      </c>
      <c r="H35" s="111">
        <v>1.103</v>
      </c>
      <c r="I35" s="111">
        <v>1</v>
      </c>
      <c r="J35" s="111">
        <v>1.014</v>
      </c>
      <c r="K35" s="111">
        <v>1.0356144047499385</v>
      </c>
      <c r="L35" s="111">
        <v>0.92048559343589786</v>
      </c>
    </row>
    <row r="36" spans="1:12" ht="14.1" customHeight="1">
      <c r="A36" s="103" t="s">
        <v>316</v>
      </c>
      <c r="B36" s="105" t="s">
        <v>352</v>
      </c>
      <c r="C36" s="106" t="s">
        <v>328</v>
      </c>
      <c r="D36" s="107" t="s">
        <v>38</v>
      </c>
      <c r="E36" s="108">
        <v>7907458</v>
      </c>
      <c r="F36" s="109">
        <v>8110280</v>
      </c>
      <c r="G36" s="110">
        <v>0.97399999999999998</v>
      </c>
      <c r="H36" s="111">
        <v>1.085</v>
      </c>
      <c r="I36" s="111">
        <v>1.0089999999999999</v>
      </c>
      <c r="J36" s="111">
        <v>0.94099999999999995</v>
      </c>
      <c r="K36" s="111">
        <v>1.0115964131282633</v>
      </c>
      <c r="L36" s="111">
        <v>0.95341432356956168</v>
      </c>
    </row>
    <row r="37" spans="1:12" ht="14.1" customHeight="1">
      <c r="A37" s="103" t="s">
        <v>331</v>
      </c>
      <c r="B37" s="105" t="s">
        <v>353</v>
      </c>
      <c r="C37" s="106" t="s">
        <v>318</v>
      </c>
      <c r="D37" s="107" t="s">
        <v>79</v>
      </c>
      <c r="E37" s="108">
        <v>10597897</v>
      </c>
      <c r="F37" s="109">
        <v>10278336</v>
      </c>
      <c r="G37" s="110">
        <v>1.0309999999999999</v>
      </c>
      <c r="H37" s="111">
        <v>1.036</v>
      </c>
      <c r="I37" s="111">
        <v>0.95499999999999996</v>
      </c>
      <c r="J37" s="111">
        <v>0.95499999999999996</v>
      </c>
      <c r="K37" s="111">
        <v>1.0282438423386349</v>
      </c>
      <c r="L37" s="111">
        <v>1.0085836967274704</v>
      </c>
    </row>
    <row r="38" spans="1:12" ht="14.1" customHeight="1">
      <c r="A38" s="103" t="s">
        <v>313</v>
      </c>
      <c r="B38" s="105" t="s">
        <v>354</v>
      </c>
      <c r="C38" s="106" t="s">
        <v>320</v>
      </c>
      <c r="D38" s="107" t="s">
        <v>80</v>
      </c>
      <c r="E38" s="108">
        <v>11160259</v>
      </c>
      <c r="F38" s="109">
        <v>11164695</v>
      </c>
      <c r="G38" s="110">
        <v>0.999</v>
      </c>
      <c r="H38" s="111">
        <v>1.0209999999999999</v>
      </c>
      <c r="I38" s="111">
        <v>1.0209999999999999</v>
      </c>
      <c r="J38" s="111">
        <v>1.01</v>
      </c>
      <c r="K38" s="111">
        <v>0.98588054925289481</v>
      </c>
      <c r="L38" s="111">
        <v>0.95145721432381825</v>
      </c>
    </row>
    <row r="39" spans="1:12" ht="14.1" customHeight="1">
      <c r="A39" s="103" t="s">
        <v>333</v>
      </c>
      <c r="B39" s="105" t="s">
        <v>355</v>
      </c>
      <c r="C39" s="106" t="s">
        <v>328</v>
      </c>
      <c r="D39" s="107" t="s">
        <v>81</v>
      </c>
      <c r="E39" s="108">
        <v>17788534</v>
      </c>
      <c r="F39" s="109">
        <v>17729476</v>
      </c>
      <c r="G39" s="110">
        <v>1.0029999999999999</v>
      </c>
      <c r="H39" s="111">
        <v>1.0449999999999999</v>
      </c>
      <c r="I39" s="111">
        <v>1.012</v>
      </c>
      <c r="J39" s="111">
        <v>0.96699999999999997</v>
      </c>
      <c r="K39" s="111">
        <v>0.98994623497622181</v>
      </c>
      <c r="L39" s="111">
        <v>0.97440847450498591</v>
      </c>
    </row>
    <row r="40" spans="1:12" ht="14.1" customHeight="1">
      <c r="A40" s="103" t="s">
        <v>337</v>
      </c>
      <c r="B40" s="105" t="s">
        <v>356</v>
      </c>
      <c r="C40" s="106" t="s">
        <v>326</v>
      </c>
      <c r="D40" s="107" t="s">
        <v>82</v>
      </c>
      <c r="E40" s="108">
        <v>31579511</v>
      </c>
      <c r="F40" s="109">
        <v>29457531</v>
      </c>
      <c r="G40" s="110">
        <v>1.0720000000000001</v>
      </c>
      <c r="H40" s="111">
        <v>1.0429999999999999</v>
      </c>
      <c r="I40" s="111">
        <v>0.96399999999999997</v>
      </c>
      <c r="J40" s="111">
        <v>1.036</v>
      </c>
      <c r="K40" s="111">
        <v>0.97644669705123199</v>
      </c>
      <c r="L40" s="111">
        <v>0.96322701734824978</v>
      </c>
    </row>
    <row r="41" spans="1:12" ht="14.1" customHeight="1">
      <c r="A41" s="103" t="s">
        <v>303</v>
      </c>
      <c r="B41" s="105" t="s">
        <v>357</v>
      </c>
      <c r="C41" s="106" t="s">
        <v>318</v>
      </c>
      <c r="D41" s="107" t="s">
        <v>83</v>
      </c>
      <c r="E41" s="108">
        <v>7506476</v>
      </c>
      <c r="F41" s="109">
        <v>7738256</v>
      </c>
      <c r="G41" s="110">
        <v>0.97</v>
      </c>
      <c r="H41" s="111">
        <v>1.0580000000000001</v>
      </c>
      <c r="I41" s="111">
        <v>1.0880000000000001</v>
      </c>
      <c r="J41" s="111">
        <v>0.97399999999999998</v>
      </c>
      <c r="K41" s="111">
        <v>0.96758006561123688</v>
      </c>
      <c r="L41" s="111">
        <v>0.9688227018410962</v>
      </c>
    </row>
    <row r="42" spans="1:12" ht="14.1" customHeight="1">
      <c r="A42" s="103" t="s">
        <v>303</v>
      </c>
      <c r="B42" s="105" t="s">
        <v>358</v>
      </c>
      <c r="C42" s="106" t="s">
        <v>315</v>
      </c>
      <c r="D42" s="107" t="s">
        <v>84</v>
      </c>
      <c r="E42" s="108">
        <v>4155440</v>
      </c>
      <c r="F42" s="109">
        <v>4310705</v>
      </c>
      <c r="G42" s="110">
        <v>0.96299999999999997</v>
      </c>
      <c r="H42" s="111">
        <v>1.0149999999999999</v>
      </c>
      <c r="I42" s="111">
        <v>1.056</v>
      </c>
      <c r="J42" s="111">
        <v>0.96</v>
      </c>
      <c r="K42" s="111">
        <v>1.0229222785757801</v>
      </c>
      <c r="L42" s="111">
        <v>1.0063939771335539</v>
      </c>
    </row>
    <row r="43" spans="1:12" ht="14.1" customHeight="1">
      <c r="A43" s="103" t="s">
        <v>333</v>
      </c>
      <c r="B43" s="105" t="s">
        <v>359</v>
      </c>
      <c r="C43" s="106" t="s">
        <v>326</v>
      </c>
      <c r="D43" s="107" t="s">
        <v>85</v>
      </c>
      <c r="E43" s="108">
        <v>22453144</v>
      </c>
      <c r="F43" s="109">
        <v>22599583</v>
      </c>
      <c r="G43" s="110">
        <v>0.99299999999999999</v>
      </c>
      <c r="H43" s="111">
        <v>1.0109999999999999</v>
      </c>
      <c r="I43" s="111">
        <v>1.048</v>
      </c>
      <c r="J43" s="111">
        <v>0.98299999999999998</v>
      </c>
      <c r="K43" s="111">
        <v>0.97833146843780683</v>
      </c>
      <c r="L43" s="111">
        <v>1.0167701473816244</v>
      </c>
    </row>
    <row r="44" spans="1:12" ht="14.1" customHeight="1">
      <c r="A44" s="103" t="s">
        <v>333</v>
      </c>
      <c r="B44" s="105" t="s">
        <v>360</v>
      </c>
      <c r="C44" s="106" t="s">
        <v>326</v>
      </c>
      <c r="D44" s="107" t="s">
        <v>86</v>
      </c>
      <c r="E44" s="108">
        <v>29187450</v>
      </c>
      <c r="F44" s="109">
        <v>28976545</v>
      </c>
      <c r="G44" s="110">
        <v>1.0069999999999999</v>
      </c>
      <c r="H44" s="111">
        <v>1.044</v>
      </c>
      <c r="I44" s="111">
        <v>1.0349999999999999</v>
      </c>
      <c r="J44" s="111">
        <v>1.008</v>
      </c>
      <c r="K44" s="111">
        <v>0.97612242377624381</v>
      </c>
      <c r="L44" s="111">
        <v>1.0310500425882518</v>
      </c>
    </row>
    <row r="45" spans="1:12" ht="14.1" customHeight="1">
      <c r="A45" s="103" t="s">
        <v>331</v>
      </c>
      <c r="B45" s="105" t="s">
        <v>361</v>
      </c>
      <c r="C45" s="106" t="s">
        <v>326</v>
      </c>
      <c r="D45" s="107" t="s">
        <v>87</v>
      </c>
      <c r="E45" s="108">
        <v>16478297</v>
      </c>
      <c r="F45" s="109">
        <v>16335824</v>
      </c>
      <c r="G45" s="110">
        <v>1.008</v>
      </c>
      <c r="H45" s="111">
        <v>1.1359999999999999</v>
      </c>
      <c r="I45" s="111">
        <v>1.0449999999999999</v>
      </c>
      <c r="J45" s="111">
        <v>0.90200000000000002</v>
      </c>
      <c r="K45" s="111">
        <v>1.0063863601254315</v>
      </c>
      <c r="L45" s="111">
        <v>0.9675016717674344</v>
      </c>
    </row>
    <row r="46" spans="1:12" ht="14.1" customHeight="1">
      <c r="A46" s="103" t="s">
        <v>331</v>
      </c>
      <c r="B46" s="105" t="s">
        <v>362</v>
      </c>
      <c r="C46" s="106" t="s">
        <v>326</v>
      </c>
      <c r="D46" s="107" t="s">
        <v>88</v>
      </c>
      <c r="E46" s="108">
        <v>16968919</v>
      </c>
      <c r="F46" s="109">
        <v>17458621</v>
      </c>
      <c r="G46" s="110">
        <v>0.97099999999999997</v>
      </c>
      <c r="H46" s="111">
        <v>1.0329999999999999</v>
      </c>
      <c r="I46" s="111">
        <v>1.0429999999999999</v>
      </c>
      <c r="J46" s="111">
        <v>0.98899999999999999</v>
      </c>
      <c r="K46" s="111">
        <v>1.0663628645045746</v>
      </c>
      <c r="L46" s="111">
        <v>0.96291612480255451</v>
      </c>
    </row>
    <row r="47" spans="1:12" ht="14.1" customHeight="1">
      <c r="A47" s="103" t="s">
        <v>337</v>
      </c>
      <c r="B47" s="105" t="s">
        <v>363</v>
      </c>
      <c r="C47" s="106" t="s">
        <v>326</v>
      </c>
      <c r="D47" s="107" t="s">
        <v>89</v>
      </c>
      <c r="E47" s="108">
        <v>28208350</v>
      </c>
      <c r="F47" s="109">
        <v>27523198</v>
      </c>
      <c r="G47" s="110">
        <v>1.024</v>
      </c>
      <c r="H47" s="111">
        <v>1.034</v>
      </c>
      <c r="I47" s="111">
        <v>1.044</v>
      </c>
      <c r="J47" s="111">
        <v>0.96599999999999997</v>
      </c>
      <c r="K47" s="111">
        <v>1.0451825924642508</v>
      </c>
      <c r="L47" s="111">
        <v>0.92567587615429725</v>
      </c>
    </row>
    <row r="48" spans="1:12" ht="14.1" customHeight="1">
      <c r="A48" s="103" t="s">
        <v>313</v>
      </c>
      <c r="B48" s="105" t="s">
        <v>364</v>
      </c>
      <c r="C48" s="106" t="s">
        <v>326</v>
      </c>
      <c r="D48" s="107" t="s">
        <v>90</v>
      </c>
      <c r="E48" s="108">
        <v>20849670</v>
      </c>
      <c r="F48" s="109">
        <v>21015630</v>
      </c>
      <c r="G48" s="110">
        <v>0.99199999999999999</v>
      </c>
      <c r="H48" s="111">
        <v>1.006</v>
      </c>
      <c r="I48" s="111">
        <v>1.0209999999999999</v>
      </c>
      <c r="J48" s="111">
        <v>0.96599999999999997</v>
      </c>
      <c r="K48" s="111">
        <v>0.98510671689368645</v>
      </c>
      <c r="L48" s="111">
        <v>1.007257988518016</v>
      </c>
    </row>
    <row r="49" spans="1:12" ht="14.1" customHeight="1">
      <c r="A49" s="103" t="s">
        <v>333</v>
      </c>
      <c r="B49" s="105" t="s">
        <v>365</v>
      </c>
      <c r="C49" s="106" t="s">
        <v>328</v>
      </c>
      <c r="D49" s="107" t="s">
        <v>91</v>
      </c>
      <c r="E49" s="108">
        <v>17898500</v>
      </c>
      <c r="F49" s="109">
        <v>18670812</v>
      </c>
      <c r="G49" s="110">
        <v>0.95799999999999996</v>
      </c>
      <c r="H49" s="111">
        <v>1.0620000000000001</v>
      </c>
      <c r="I49" s="111">
        <v>1.0249999999999999</v>
      </c>
      <c r="J49" s="111">
        <v>0.92500000000000004</v>
      </c>
      <c r="K49" s="111">
        <v>0.99046283284452896</v>
      </c>
      <c r="L49" s="111">
        <v>1.026668918056282</v>
      </c>
    </row>
    <row r="50" spans="1:12" ht="14.1" customHeight="1">
      <c r="A50" s="103" t="s">
        <v>303</v>
      </c>
      <c r="B50" s="105" t="s">
        <v>366</v>
      </c>
      <c r="C50" s="106" t="s">
        <v>323</v>
      </c>
      <c r="D50" s="107" t="s">
        <v>92</v>
      </c>
      <c r="E50" s="108">
        <v>8625309</v>
      </c>
      <c r="F50" s="109">
        <v>8344897</v>
      </c>
      <c r="G50" s="110">
        <v>1.0329999999999999</v>
      </c>
      <c r="H50" s="111">
        <v>1.0189999999999999</v>
      </c>
      <c r="I50" s="111">
        <v>1.032</v>
      </c>
      <c r="J50" s="111">
        <v>0.91200000000000003</v>
      </c>
      <c r="K50" s="111">
        <v>1.0790928528990866</v>
      </c>
      <c r="L50" s="111">
        <v>0.95677474922158268</v>
      </c>
    </row>
    <row r="51" spans="1:12" ht="14.1" customHeight="1">
      <c r="A51" s="103" t="s">
        <v>337</v>
      </c>
      <c r="B51" s="105" t="s">
        <v>367</v>
      </c>
      <c r="C51" s="106" t="s">
        <v>312</v>
      </c>
      <c r="D51" s="107" t="s">
        <v>93</v>
      </c>
      <c r="E51" s="108">
        <v>69528383</v>
      </c>
      <c r="F51" s="109">
        <v>68595060</v>
      </c>
      <c r="G51" s="110">
        <v>1.0129999999999999</v>
      </c>
      <c r="H51" s="111">
        <v>1.101</v>
      </c>
      <c r="I51" s="111">
        <v>1.052</v>
      </c>
      <c r="J51" s="111">
        <v>0.96499999999999997</v>
      </c>
      <c r="K51" s="111">
        <v>1.0623961194969813</v>
      </c>
      <c r="L51" s="111">
        <v>0.96525253922747789</v>
      </c>
    </row>
    <row r="52" spans="1:12" ht="14.1" customHeight="1">
      <c r="A52" s="103" t="s">
        <v>331</v>
      </c>
      <c r="B52" s="105" t="s">
        <v>368</v>
      </c>
      <c r="C52" s="106" t="s">
        <v>315</v>
      </c>
      <c r="D52" s="107" t="s">
        <v>94</v>
      </c>
      <c r="E52" s="108">
        <v>8104742</v>
      </c>
      <c r="F52" s="109">
        <v>8121639</v>
      </c>
      <c r="G52" s="110">
        <v>0.997</v>
      </c>
      <c r="H52" s="111">
        <v>1.0389999999999999</v>
      </c>
      <c r="I52" s="111">
        <v>1.0509999999999999</v>
      </c>
      <c r="J52" s="111">
        <v>0.95599999999999996</v>
      </c>
      <c r="K52" s="111">
        <v>0.94359549440757862</v>
      </c>
      <c r="L52" s="111">
        <v>1.0273054442055345</v>
      </c>
    </row>
    <row r="53" spans="1:12" ht="14.1" customHeight="1">
      <c r="A53" s="103" t="s">
        <v>313</v>
      </c>
      <c r="B53" s="105" t="s">
        <v>369</v>
      </c>
      <c r="C53" s="106" t="s">
        <v>318</v>
      </c>
      <c r="D53" s="107" t="s">
        <v>95</v>
      </c>
      <c r="E53" s="108">
        <v>11296172</v>
      </c>
      <c r="F53" s="109">
        <v>10958458</v>
      </c>
      <c r="G53" s="110">
        <v>1.03</v>
      </c>
      <c r="H53" s="111">
        <v>1.0329999999999999</v>
      </c>
      <c r="I53" s="111">
        <v>1.06</v>
      </c>
      <c r="J53" s="111">
        <v>0.88500000000000001</v>
      </c>
      <c r="K53" s="111">
        <v>1.0498567176452878</v>
      </c>
      <c r="L53" s="111">
        <v>0.97130670018201215</v>
      </c>
    </row>
    <row r="54" spans="1:12" ht="14.1" customHeight="1">
      <c r="A54" s="103" t="s">
        <v>303</v>
      </c>
      <c r="B54" s="105" t="s">
        <v>370</v>
      </c>
      <c r="C54" s="106" t="s">
        <v>318</v>
      </c>
      <c r="D54" s="107" t="s">
        <v>96</v>
      </c>
      <c r="E54" s="108">
        <v>7845855</v>
      </c>
      <c r="F54" s="109">
        <v>7794233</v>
      </c>
      <c r="G54" s="110">
        <v>1.006</v>
      </c>
      <c r="H54" s="111">
        <v>0.97699999999999998</v>
      </c>
      <c r="I54" s="111">
        <v>1.151</v>
      </c>
      <c r="J54" s="111">
        <v>0.95599999999999996</v>
      </c>
      <c r="K54" s="111">
        <v>1.0293776351429671</v>
      </c>
      <c r="L54" s="111">
        <v>0.97130564396702257</v>
      </c>
    </row>
    <row r="55" spans="1:12" ht="14.1" customHeight="1">
      <c r="A55" s="103" t="s">
        <v>313</v>
      </c>
      <c r="B55" s="105" t="s">
        <v>371</v>
      </c>
      <c r="C55" s="106" t="s">
        <v>326</v>
      </c>
      <c r="D55" s="107" t="s">
        <v>97</v>
      </c>
      <c r="E55" s="108">
        <v>20945508</v>
      </c>
      <c r="F55" s="109">
        <v>20921897</v>
      </c>
      <c r="G55" s="110">
        <v>1.0009999999999999</v>
      </c>
      <c r="H55" s="111">
        <v>1.0609999999999999</v>
      </c>
      <c r="I55" s="111">
        <v>0.99199999999999999</v>
      </c>
      <c r="J55" s="111">
        <v>0.94799999999999995</v>
      </c>
      <c r="K55" s="111">
        <v>1.0466056419841978</v>
      </c>
      <c r="L55" s="111">
        <v>1.021080994432692</v>
      </c>
    </row>
    <row r="56" spans="1:12" ht="14.1" customHeight="1">
      <c r="A56" s="103" t="s">
        <v>331</v>
      </c>
      <c r="B56" s="105" t="s">
        <v>372</v>
      </c>
      <c r="C56" s="106" t="s">
        <v>320</v>
      </c>
      <c r="D56" s="107" t="s">
        <v>98</v>
      </c>
      <c r="E56" s="108">
        <v>5650509</v>
      </c>
      <c r="F56" s="109">
        <v>5665021</v>
      </c>
      <c r="G56" s="110">
        <v>0.997</v>
      </c>
      <c r="H56" s="111">
        <v>1.0589999999999999</v>
      </c>
      <c r="I56" s="111">
        <v>0.91100000000000003</v>
      </c>
      <c r="J56" s="111">
        <v>1.028</v>
      </c>
      <c r="K56" s="111">
        <v>0.98366811380673713</v>
      </c>
      <c r="L56" s="111">
        <v>0.95789080552518513</v>
      </c>
    </row>
    <row r="57" spans="1:12" ht="14.1" customHeight="1">
      <c r="A57" s="103" t="s">
        <v>303</v>
      </c>
      <c r="B57" s="105" t="s">
        <v>373</v>
      </c>
      <c r="C57" s="106" t="s">
        <v>323</v>
      </c>
      <c r="D57" s="112" t="s">
        <v>99</v>
      </c>
      <c r="E57" s="108">
        <v>8744891</v>
      </c>
      <c r="F57" s="109">
        <v>8242400</v>
      </c>
      <c r="G57" s="110">
        <v>1.06</v>
      </c>
      <c r="H57" s="111">
        <v>0.95899999999999996</v>
      </c>
      <c r="I57" s="111">
        <v>1.0409999999999999</v>
      </c>
      <c r="J57" s="111">
        <v>1.022</v>
      </c>
      <c r="K57" s="111">
        <v>1.0277162265386504</v>
      </c>
      <c r="L57" s="111">
        <v>0.9913051952065326</v>
      </c>
    </row>
    <row r="58" spans="1:12" ht="14.1" customHeight="1">
      <c r="A58" s="103" t="s">
        <v>310</v>
      </c>
      <c r="B58" s="105" t="s">
        <v>374</v>
      </c>
      <c r="C58" s="106" t="s">
        <v>312</v>
      </c>
      <c r="D58" s="107" t="s">
        <v>100</v>
      </c>
      <c r="E58" s="108">
        <v>129089026</v>
      </c>
      <c r="F58" s="109">
        <v>125314201</v>
      </c>
      <c r="G58" s="110">
        <v>1.03</v>
      </c>
      <c r="H58" s="111">
        <v>1.0720000000000001</v>
      </c>
      <c r="I58" s="111">
        <v>1.022</v>
      </c>
      <c r="J58" s="111">
        <v>1.006</v>
      </c>
      <c r="K58" s="111">
        <v>1.0370024237168418</v>
      </c>
      <c r="L58" s="111">
        <v>0.9620621736600492</v>
      </c>
    </row>
    <row r="59" spans="1:12" ht="14.1" customHeight="1">
      <c r="A59" s="103" t="s">
        <v>303</v>
      </c>
      <c r="B59" s="105" t="s">
        <v>375</v>
      </c>
      <c r="C59" s="106" t="s">
        <v>315</v>
      </c>
      <c r="D59" s="107" t="s">
        <v>101</v>
      </c>
      <c r="E59" s="108">
        <v>5293955</v>
      </c>
      <c r="F59" s="109">
        <v>5262288</v>
      </c>
      <c r="G59" s="110">
        <v>1.006</v>
      </c>
      <c r="H59" s="111">
        <v>1.03</v>
      </c>
      <c r="I59" s="111">
        <v>1.008</v>
      </c>
      <c r="J59" s="111">
        <v>0.96899999999999997</v>
      </c>
      <c r="K59" s="111">
        <v>1.0231074197524119</v>
      </c>
      <c r="L59" s="111">
        <v>0.94797585158045827</v>
      </c>
    </row>
    <row r="60" spans="1:12" ht="14.1" customHeight="1">
      <c r="A60" s="103" t="s">
        <v>331</v>
      </c>
      <c r="B60" s="105" t="s">
        <v>376</v>
      </c>
      <c r="C60" s="106" t="s">
        <v>318</v>
      </c>
      <c r="D60" s="107" t="s">
        <v>102</v>
      </c>
      <c r="E60" s="108">
        <v>9164742</v>
      </c>
      <c r="F60" s="109">
        <v>9237514</v>
      </c>
      <c r="G60" s="110">
        <v>0.99199999999999999</v>
      </c>
      <c r="H60" s="111">
        <v>1.161</v>
      </c>
      <c r="I60" s="111">
        <v>1.02</v>
      </c>
      <c r="J60" s="111">
        <v>0.91600000000000004</v>
      </c>
      <c r="K60" s="111">
        <v>1.065207389767006</v>
      </c>
      <c r="L60" s="111">
        <v>0.92017855209727317</v>
      </c>
    </row>
    <row r="61" spans="1:12" ht="14.1" customHeight="1">
      <c r="A61" s="103" t="s">
        <v>310</v>
      </c>
      <c r="B61" s="105" t="s">
        <v>377</v>
      </c>
      <c r="C61" s="106" t="s">
        <v>312</v>
      </c>
      <c r="D61" s="107" t="s">
        <v>103</v>
      </c>
      <c r="E61" s="108">
        <v>106032248</v>
      </c>
      <c r="F61" s="109">
        <v>104896035</v>
      </c>
      <c r="G61" s="110">
        <v>1.01</v>
      </c>
      <c r="H61" s="111">
        <v>1.069</v>
      </c>
      <c r="I61" s="111">
        <v>1.0289999999999999</v>
      </c>
      <c r="J61" s="111">
        <v>0.97399999999999998</v>
      </c>
      <c r="K61" s="111">
        <v>1.0251389880608026</v>
      </c>
      <c r="L61" s="111">
        <v>0.99618578242504086</v>
      </c>
    </row>
    <row r="62" spans="1:12" ht="14.1" customHeight="1">
      <c r="A62" s="103" t="s">
        <v>331</v>
      </c>
      <c r="B62" s="105" t="s">
        <v>378</v>
      </c>
      <c r="C62" s="106" t="s">
        <v>315</v>
      </c>
      <c r="D62" s="107" t="s">
        <v>104</v>
      </c>
      <c r="E62" s="108">
        <v>9763805</v>
      </c>
      <c r="F62" s="109">
        <v>9629822</v>
      </c>
      <c r="G62" s="110">
        <v>1.0129999999999999</v>
      </c>
      <c r="H62" s="111">
        <v>1.0109999999999999</v>
      </c>
      <c r="I62" s="111">
        <v>1.046</v>
      </c>
      <c r="J62" s="111">
        <v>0.97099999999999997</v>
      </c>
      <c r="K62" s="111">
        <v>1.0012018702649363</v>
      </c>
      <c r="L62" s="111">
        <v>0.95225168526697546</v>
      </c>
    </row>
    <row r="63" spans="1:12" ht="14.1" customHeight="1">
      <c r="A63" s="103" t="s">
        <v>303</v>
      </c>
      <c r="B63" s="105" t="s">
        <v>379</v>
      </c>
      <c r="C63" s="106" t="s">
        <v>315</v>
      </c>
      <c r="D63" s="107" t="s">
        <v>105</v>
      </c>
      <c r="E63" s="108">
        <v>4968570</v>
      </c>
      <c r="F63" s="109">
        <v>4788784</v>
      </c>
      <c r="G63" s="110">
        <v>1.0369999999999999</v>
      </c>
      <c r="H63" s="111">
        <v>0.91300000000000003</v>
      </c>
      <c r="I63" s="111">
        <v>1.0469999999999999</v>
      </c>
      <c r="J63" s="111">
        <v>1.0660000000000001</v>
      </c>
      <c r="K63" s="111">
        <v>0.96728352750200441</v>
      </c>
      <c r="L63" s="111">
        <v>0.98263914851038558</v>
      </c>
    </row>
    <row r="64" spans="1:12" ht="14.1" customHeight="1">
      <c r="A64" s="103" t="s">
        <v>337</v>
      </c>
      <c r="B64" s="105" t="s">
        <v>380</v>
      </c>
      <c r="C64" s="106" t="s">
        <v>326</v>
      </c>
      <c r="D64" s="107" t="s">
        <v>106</v>
      </c>
      <c r="E64" s="108">
        <v>41577880</v>
      </c>
      <c r="F64" s="109">
        <v>41397806</v>
      </c>
      <c r="G64" s="110">
        <v>1.004</v>
      </c>
      <c r="H64" s="111">
        <v>1.085</v>
      </c>
      <c r="I64" s="111">
        <v>0.97899999999999998</v>
      </c>
      <c r="J64" s="111">
        <v>0.98899999999999999</v>
      </c>
      <c r="K64" s="111">
        <v>1.0238006115759777</v>
      </c>
      <c r="L64" s="111">
        <v>0.95240967688114353</v>
      </c>
    </row>
    <row r="65" spans="1:12" ht="14.1" customHeight="1">
      <c r="A65" s="103" t="s">
        <v>303</v>
      </c>
      <c r="B65" s="105" t="s">
        <v>381</v>
      </c>
      <c r="C65" s="106" t="s">
        <v>315</v>
      </c>
      <c r="D65" s="107" t="s">
        <v>107</v>
      </c>
      <c r="E65" s="108">
        <v>3589674</v>
      </c>
      <c r="F65" s="109">
        <v>3537743</v>
      </c>
      <c r="G65" s="110">
        <v>1.014</v>
      </c>
      <c r="H65" s="111">
        <v>0.95399999999999996</v>
      </c>
      <c r="I65" s="111">
        <v>1.0900000000000001</v>
      </c>
      <c r="J65" s="111">
        <v>0.97599999999999998</v>
      </c>
      <c r="K65" s="111">
        <v>0.99956063306695042</v>
      </c>
      <c r="L65" s="111">
        <v>0.94730331794628397</v>
      </c>
    </row>
    <row r="66" spans="1:12" ht="14.1" customHeight="1">
      <c r="A66" s="103" t="s">
        <v>316</v>
      </c>
      <c r="B66" s="105" t="s">
        <v>382</v>
      </c>
      <c r="C66" s="106" t="s">
        <v>328</v>
      </c>
      <c r="D66" s="107" t="s">
        <v>108</v>
      </c>
      <c r="E66" s="108">
        <v>5813040</v>
      </c>
      <c r="F66" s="109">
        <v>5778744</v>
      </c>
      <c r="G66" s="110">
        <v>1.0049999999999999</v>
      </c>
      <c r="H66" s="111">
        <v>1.0469999999999999</v>
      </c>
      <c r="I66" s="111">
        <v>0.98399999999999999</v>
      </c>
      <c r="J66" s="111">
        <v>0.98799999999999999</v>
      </c>
      <c r="K66" s="111">
        <v>0.99695441236563787</v>
      </c>
      <c r="L66" s="111">
        <v>0.94347442152668415</v>
      </c>
    </row>
    <row r="67" spans="1:12" ht="14.1" customHeight="1">
      <c r="A67" s="103" t="s">
        <v>331</v>
      </c>
      <c r="B67" s="105" t="s">
        <v>383</v>
      </c>
      <c r="C67" s="106" t="s">
        <v>328</v>
      </c>
      <c r="D67" s="107" t="s">
        <v>109</v>
      </c>
      <c r="E67" s="108">
        <v>7286493</v>
      </c>
      <c r="F67" s="109">
        <v>7363756</v>
      </c>
      <c r="G67" s="110">
        <v>0.98899999999999999</v>
      </c>
      <c r="H67" s="111">
        <v>1.012</v>
      </c>
      <c r="I67" s="111">
        <v>1.046</v>
      </c>
      <c r="J67" s="111">
        <v>0.95599999999999996</v>
      </c>
      <c r="K67" s="111">
        <v>1.0077758567000878</v>
      </c>
      <c r="L67" s="111">
        <v>0.9911792614826056</v>
      </c>
    </row>
    <row r="68" spans="1:12" ht="14.1" customHeight="1">
      <c r="A68" s="103" t="s">
        <v>313</v>
      </c>
      <c r="B68" s="105" t="s">
        <v>384</v>
      </c>
      <c r="C68" s="106" t="s">
        <v>326</v>
      </c>
      <c r="D68" s="107" t="s">
        <v>110</v>
      </c>
      <c r="E68" s="108">
        <v>18603614</v>
      </c>
      <c r="F68" s="109">
        <v>18661203</v>
      </c>
      <c r="G68" s="110">
        <v>0.996</v>
      </c>
      <c r="H68" s="111">
        <v>1.0469999999999999</v>
      </c>
      <c r="I68" s="111">
        <v>0.999</v>
      </c>
      <c r="J68" s="111">
        <v>1.0009999999999999</v>
      </c>
      <c r="K68" s="111">
        <v>0.98341499473756455</v>
      </c>
      <c r="L68" s="111">
        <v>1.0192587977292649</v>
      </c>
    </row>
    <row r="69" spans="1:12" ht="14.1" customHeight="1">
      <c r="A69" s="103" t="s">
        <v>313</v>
      </c>
      <c r="B69" s="105" t="s">
        <v>385</v>
      </c>
      <c r="C69" s="106" t="s">
        <v>326</v>
      </c>
      <c r="D69" s="107" t="s">
        <v>111</v>
      </c>
      <c r="E69" s="108">
        <v>16742067</v>
      </c>
      <c r="F69" s="109">
        <v>16738279</v>
      </c>
      <c r="G69" s="110">
        <v>1</v>
      </c>
      <c r="H69" s="111">
        <v>0.997</v>
      </c>
      <c r="I69" s="111">
        <v>1.0089999999999999</v>
      </c>
      <c r="J69" s="111">
        <v>0.97599999999999998</v>
      </c>
      <c r="K69" s="111">
        <v>1.0525358356293455</v>
      </c>
      <c r="L69" s="111">
        <v>0.95569352165138044</v>
      </c>
    </row>
    <row r="70" spans="1:12" ht="14.1" customHeight="1">
      <c r="A70" s="103" t="s">
        <v>337</v>
      </c>
      <c r="B70" s="105" t="s">
        <v>386</v>
      </c>
      <c r="C70" s="106" t="s">
        <v>326</v>
      </c>
      <c r="D70" s="107" t="s">
        <v>112</v>
      </c>
      <c r="E70" s="108">
        <v>36361018</v>
      </c>
      <c r="F70" s="109">
        <v>35498221</v>
      </c>
      <c r="G70" s="110">
        <v>1.024</v>
      </c>
      <c r="H70" s="111">
        <v>1.085</v>
      </c>
      <c r="I70" s="111">
        <v>0.998</v>
      </c>
      <c r="J70" s="111">
        <v>1.006</v>
      </c>
      <c r="K70" s="111">
        <v>1.0099888996702253</v>
      </c>
      <c r="L70" s="111">
        <v>0.9765206309043748</v>
      </c>
    </row>
    <row r="71" spans="1:12" ht="14.1" customHeight="1">
      <c r="A71" s="103" t="s">
        <v>337</v>
      </c>
      <c r="B71" s="105" t="s">
        <v>387</v>
      </c>
      <c r="C71" s="106" t="s">
        <v>326</v>
      </c>
      <c r="D71" s="107" t="s">
        <v>113</v>
      </c>
      <c r="E71" s="108">
        <v>46105732</v>
      </c>
      <c r="F71" s="109">
        <v>46519590</v>
      </c>
      <c r="G71" s="110">
        <v>0.99099999999999999</v>
      </c>
      <c r="H71" s="111">
        <v>1.0529999999999999</v>
      </c>
      <c r="I71" s="111">
        <v>1.089</v>
      </c>
      <c r="J71" s="111">
        <v>0.92800000000000005</v>
      </c>
      <c r="K71" s="111">
        <v>1.0669846228360436</v>
      </c>
      <c r="L71" s="111">
        <v>0.93211980312986653</v>
      </c>
    </row>
    <row r="72" spans="1:12" ht="14.1" customHeight="1">
      <c r="A72" s="103" t="s">
        <v>333</v>
      </c>
      <c r="B72" s="105" t="s">
        <v>388</v>
      </c>
      <c r="C72" s="106" t="s">
        <v>326</v>
      </c>
      <c r="D72" s="107" t="s">
        <v>114</v>
      </c>
      <c r="E72" s="108">
        <v>23626179</v>
      </c>
      <c r="F72" s="109">
        <v>23707380</v>
      </c>
      <c r="G72" s="110">
        <v>0.996</v>
      </c>
      <c r="H72" s="111">
        <v>1.079</v>
      </c>
      <c r="I72" s="111">
        <v>1.036</v>
      </c>
      <c r="J72" s="111">
        <v>0.93100000000000005</v>
      </c>
      <c r="K72" s="111">
        <v>1.0333584455010665</v>
      </c>
      <c r="L72" s="111">
        <v>0.93542042216375221</v>
      </c>
    </row>
    <row r="73" spans="1:12" ht="14.1" customHeight="1">
      <c r="A73" s="103" t="s">
        <v>313</v>
      </c>
      <c r="B73" s="105" t="s">
        <v>389</v>
      </c>
      <c r="C73" s="106" t="s">
        <v>326</v>
      </c>
      <c r="D73" s="107" t="s">
        <v>115</v>
      </c>
      <c r="E73" s="108">
        <v>23177137</v>
      </c>
      <c r="F73" s="109">
        <v>22463117</v>
      </c>
      <c r="G73" s="110">
        <v>1.0309999999999999</v>
      </c>
      <c r="H73" s="111">
        <v>1.085</v>
      </c>
      <c r="I73" s="111">
        <v>1.01</v>
      </c>
      <c r="J73" s="111">
        <v>0.93200000000000005</v>
      </c>
      <c r="K73" s="111">
        <v>1.0240542277372053</v>
      </c>
      <c r="L73" s="111">
        <v>0.93716273878963541</v>
      </c>
    </row>
    <row r="74" spans="1:12" ht="14.1" customHeight="1">
      <c r="A74" s="103" t="s">
        <v>303</v>
      </c>
      <c r="B74" s="105" t="s">
        <v>390</v>
      </c>
      <c r="C74" s="106" t="s">
        <v>315</v>
      </c>
      <c r="D74" s="107" t="s">
        <v>116</v>
      </c>
      <c r="E74" s="108">
        <v>4537674</v>
      </c>
      <c r="F74" s="109">
        <v>4369830</v>
      </c>
      <c r="G74" s="110">
        <v>1.038</v>
      </c>
      <c r="H74" s="111">
        <v>1.0529999999999999</v>
      </c>
      <c r="I74" s="111">
        <v>0.995</v>
      </c>
      <c r="J74" s="111">
        <v>0.95</v>
      </c>
      <c r="K74" s="111">
        <v>0.97420148404035922</v>
      </c>
      <c r="L74" s="111">
        <v>0.98801008885445341</v>
      </c>
    </row>
    <row r="75" spans="1:12" ht="14.1" customHeight="1">
      <c r="A75" s="103" t="s">
        <v>313</v>
      </c>
      <c r="B75" s="105" t="s">
        <v>391</v>
      </c>
      <c r="C75" s="106" t="s">
        <v>326</v>
      </c>
      <c r="D75" s="107" t="s">
        <v>117</v>
      </c>
      <c r="E75" s="108">
        <v>17017961</v>
      </c>
      <c r="F75" s="109">
        <v>17528140</v>
      </c>
      <c r="G75" s="110">
        <v>0.97</v>
      </c>
      <c r="H75" s="111">
        <v>1.0680000000000001</v>
      </c>
      <c r="I75" s="111">
        <v>1.0449999999999999</v>
      </c>
      <c r="J75" s="111">
        <v>0.92400000000000004</v>
      </c>
      <c r="K75" s="111">
        <v>0.99685956845775436</v>
      </c>
      <c r="L75" s="111">
        <v>1.0364580391041538</v>
      </c>
    </row>
    <row r="76" spans="1:12" ht="14.1" customHeight="1">
      <c r="A76" s="103" t="s">
        <v>333</v>
      </c>
      <c r="B76" s="105" t="s">
        <v>392</v>
      </c>
      <c r="C76" s="106" t="s">
        <v>326</v>
      </c>
      <c r="D76" s="107" t="s">
        <v>118</v>
      </c>
      <c r="E76" s="108">
        <v>22844530</v>
      </c>
      <c r="F76" s="109">
        <v>23513455</v>
      </c>
      <c r="G76" s="110">
        <v>0.97099999999999997</v>
      </c>
      <c r="H76" s="111">
        <v>1.05</v>
      </c>
      <c r="I76" s="111">
        <v>1.036</v>
      </c>
      <c r="J76" s="111">
        <v>0.95699999999999996</v>
      </c>
      <c r="K76" s="111">
        <v>0.94050966974748618</v>
      </c>
      <c r="L76" s="111">
        <v>1.060203188412548</v>
      </c>
    </row>
    <row r="77" spans="1:12" ht="14.1" customHeight="1">
      <c r="A77" s="103" t="s">
        <v>313</v>
      </c>
      <c r="B77" s="105" t="s">
        <v>393</v>
      </c>
      <c r="C77" s="106" t="s">
        <v>326</v>
      </c>
      <c r="D77" s="107" t="s">
        <v>119</v>
      </c>
      <c r="E77" s="108">
        <v>16472133</v>
      </c>
      <c r="F77" s="109">
        <v>16188079</v>
      </c>
      <c r="G77" s="110">
        <v>1.0169999999999999</v>
      </c>
      <c r="H77" s="111">
        <v>1.095</v>
      </c>
      <c r="I77" s="111">
        <v>0.98399999999999999</v>
      </c>
      <c r="J77" s="111">
        <v>1.0189999999999999</v>
      </c>
      <c r="K77" s="111">
        <v>0.96091684600763594</v>
      </c>
      <c r="L77" s="111">
        <v>1.0212464656288132</v>
      </c>
    </row>
    <row r="78" spans="1:12" ht="14.1" customHeight="1">
      <c r="A78" s="103" t="s">
        <v>316</v>
      </c>
      <c r="B78" s="105" t="s">
        <v>394</v>
      </c>
      <c r="C78" s="106" t="s">
        <v>315</v>
      </c>
      <c r="D78" s="107" t="s">
        <v>120</v>
      </c>
      <c r="E78" s="108">
        <v>5633773</v>
      </c>
      <c r="F78" s="109">
        <v>5773857</v>
      </c>
      <c r="G78" s="110">
        <v>0.97499999999999998</v>
      </c>
      <c r="H78" s="111">
        <v>1.0129999999999999</v>
      </c>
      <c r="I78" s="111">
        <v>1.073</v>
      </c>
      <c r="J78" s="111">
        <v>0.93600000000000005</v>
      </c>
      <c r="K78" s="111">
        <v>0.99352334854682645</v>
      </c>
      <c r="L78" s="111">
        <v>0.9376802187612181</v>
      </c>
    </row>
    <row r="79" spans="1:12" ht="14.1" customHeight="1">
      <c r="A79" s="103" t="s">
        <v>310</v>
      </c>
      <c r="B79" s="105" t="s">
        <v>395</v>
      </c>
      <c r="C79" s="106" t="s">
        <v>312</v>
      </c>
      <c r="D79" s="107" t="s">
        <v>121</v>
      </c>
      <c r="E79" s="108">
        <v>84365505</v>
      </c>
      <c r="F79" s="109">
        <v>80587007</v>
      </c>
      <c r="G79" s="110">
        <v>1.046</v>
      </c>
      <c r="H79" s="111">
        <v>1.1140000000000001</v>
      </c>
      <c r="I79" s="111">
        <v>0.97</v>
      </c>
      <c r="J79" s="111">
        <v>0.98899999999999999</v>
      </c>
      <c r="K79" s="111">
        <v>1.0160294083489396</v>
      </c>
      <c r="L79" s="111">
        <v>0.95727002824661633</v>
      </c>
    </row>
    <row r="80" spans="1:12" ht="14.1" customHeight="1">
      <c r="A80" s="103" t="s">
        <v>313</v>
      </c>
      <c r="B80" s="105" t="s">
        <v>396</v>
      </c>
      <c r="C80" s="106" t="s">
        <v>318</v>
      </c>
      <c r="D80" s="107" t="s">
        <v>122</v>
      </c>
      <c r="E80" s="108">
        <v>11534555</v>
      </c>
      <c r="F80" s="109">
        <v>11629213</v>
      </c>
      <c r="G80" s="110">
        <v>0.99099999999999999</v>
      </c>
      <c r="H80" s="111">
        <v>1.093</v>
      </c>
      <c r="I80" s="111">
        <v>1.034</v>
      </c>
      <c r="J80" s="111">
        <v>0.95</v>
      </c>
      <c r="K80" s="111">
        <v>0.9717402426135463</v>
      </c>
      <c r="L80" s="111">
        <v>0.94613873534536963</v>
      </c>
    </row>
    <row r="81" spans="1:12" ht="14.1" customHeight="1">
      <c r="A81" s="103" t="s">
        <v>313</v>
      </c>
      <c r="B81" s="105" t="s">
        <v>397</v>
      </c>
      <c r="C81" s="106" t="s">
        <v>326</v>
      </c>
      <c r="D81" s="107" t="s">
        <v>123</v>
      </c>
      <c r="E81" s="108">
        <v>18691440</v>
      </c>
      <c r="F81" s="109">
        <v>18214243</v>
      </c>
      <c r="G81" s="110">
        <v>1.026</v>
      </c>
      <c r="H81" s="111">
        <v>1.1160000000000001</v>
      </c>
      <c r="I81" s="111">
        <v>1.06</v>
      </c>
      <c r="J81" s="111">
        <v>0.90700000000000003</v>
      </c>
      <c r="K81" s="111">
        <v>0.99137390349005339</v>
      </c>
      <c r="L81" s="111">
        <v>1.0167895136249616</v>
      </c>
    </row>
    <row r="82" spans="1:12" ht="14.1" customHeight="1">
      <c r="A82" s="103" t="s">
        <v>333</v>
      </c>
      <c r="B82" s="105" t="s">
        <v>398</v>
      </c>
      <c r="C82" s="106" t="s">
        <v>326</v>
      </c>
      <c r="D82" s="107" t="s">
        <v>124</v>
      </c>
      <c r="E82" s="108">
        <v>27936073</v>
      </c>
      <c r="F82" s="109">
        <v>28747960</v>
      </c>
      <c r="G82" s="110">
        <v>0.97099999999999997</v>
      </c>
      <c r="H82" s="111">
        <v>1.1220000000000001</v>
      </c>
      <c r="I82" s="111">
        <v>1.0309999999999999</v>
      </c>
      <c r="J82" s="111">
        <v>0.93400000000000005</v>
      </c>
      <c r="K82" s="111">
        <v>1.0456574907977831</v>
      </c>
      <c r="L82" s="111">
        <v>1.0189993116906111</v>
      </c>
    </row>
    <row r="83" spans="1:12" ht="14.1" customHeight="1">
      <c r="A83" s="103" t="s">
        <v>333</v>
      </c>
      <c r="B83" s="105" t="s">
        <v>399</v>
      </c>
      <c r="C83" s="106" t="s">
        <v>326</v>
      </c>
      <c r="D83" s="107" t="s">
        <v>125</v>
      </c>
      <c r="E83" s="108">
        <v>30178736</v>
      </c>
      <c r="F83" s="109">
        <v>30467179</v>
      </c>
      <c r="G83" s="110">
        <v>0.99</v>
      </c>
      <c r="H83" s="111">
        <v>1.0740000000000001</v>
      </c>
      <c r="I83" s="111">
        <v>1.0429999999999999</v>
      </c>
      <c r="J83" s="111">
        <v>0.97199999999999998</v>
      </c>
      <c r="K83" s="111">
        <v>0.98636958942686193</v>
      </c>
      <c r="L83" s="111">
        <v>1.032416826539446</v>
      </c>
    </row>
    <row r="84" spans="1:12" ht="14.1" customHeight="1">
      <c r="A84" s="103" t="s">
        <v>313</v>
      </c>
      <c r="B84" s="105" t="s">
        <v>400</v>
      </c>
      <c r="C84" s="106" t="s">
        <v>326</v>
      </c>
      <c r="D84" s="113" t="s">
        <v>126</v>
      </c>
      <c r="E84" s="108">
        <v>15238705</v>
      </c>
      <c r="F84" s="109">
        <v>15594886</v>
      </c>
      <c r="G84" s="110">
        <v>0.97699999999999998</v>
      </c>
      <c r="H84" s="111">
        <v>1.0860000000000001</v>
      </c>
      <c r="I84" s="111">
        <v>1.002</v>
      </c>
      <c r="J84" s="111">
        <v>0.96399999999999997</v>
      </c>
      <c r="K84" s="111">
        <v>1.0099835937823503</v>
      </c>
      <c r="L84" s="111">
        <v>0.97490321218547071</v>
      </c>
    </row>
    <row r="85" spans="1:12" ht="14.1" customHeight="1">
      <c r="A85" s="103" t="s">
        <v>313</v>
      </c>
      <c r="B85" s="105" t="s">
        <v>401</v>
      </c>
      <c r="C85" s="106" t="s">
        <v>326</v>
      </c>
      <c r="D85" s="107" t="s">
        <v>127</v>
      </c>
      <c r="E85" s="108">
        <v>17428041</v>
      </c>
      <c r="F85" s="109">
        <v>16160370</v>
      </c>
      <c r="G85" s="110">
        <v>1.0780000000000001</v>
      </c>
      <c r="H85" s="111">
        <v>1.069</v>
      </c>
      <c r="I85" s="111">
        <v>0.99299999999999999</v>
      </c>
      <c r="J85" s="111">
        <v>0.93600000000000005</v>
      </c>
      <c r="K85" s="111">
        <v>1.0410816093032125</v>
      </c>
      <c r="L85" s="111">
        <v>0.99137798786219744</v>
      </c>
    </row>
    <row r="86" spans="1:12" ht="14.1" customHeight="1">
      <c r="A86" s="103" t="s">
        <v>333</v>
      </c>
      <c r="B86" s="105" t="s">
        <v>402</v>
      </c>
      <c r="C86" s="106" t="s">
        <v>326</v>
      </c>
      <c r="D86" s="107" t="s">
        <v>128</v>
      </c>
      <c r="E86" s="108">
        <v>26814089</v>
      </c>
      <c r="F86" s="109">
        <v>27436727</v>
      </c>
      <c r="G86" s="110">
        <v>0.97699999999999998</v>
      </c>
      <c r="H86" s="111">
        <v>1.08</v>
      </c>
      <c r="I86" s="111">
        <v>1.0009999999999999</v>
      </c>
      <c r="J86" s="111">
        <v>0.98399999999999999</v>
      </c>
      <c r="K86" s="111">
        <v>0.99717961064335836</v>
      </c>
      <c r="L86" s="111">
        <v>0.95979984853036404</v>
      </c>
    </row>
    <row r="87" spans="1:12" ht="14.1" customHeight="1">
      <c r="A87" s="103" t="s">
        <v>302</v>
      </c>
      <c r="B87" s="105" t="s">
        <v>403</v>
      </c>
      <c r="C87" s="106" t="s">
        <v>315</v>
      </c>
      <c r="D87" s="107" t="s">
        <v>129</v>
      </c>
      <c r="E87" s="108">
        <v>2306299</v>
      </c>
      <c r="F87" s="109">
        <v>2310874</v>
      </c>
      <c r="G87" s="110">
        <v>0.998</v>
      </c>
      <c r="H87" s="111">
        <v>1.2430000000000001</v>
      </c>
      <c r="I87" s="111">
        <v>0.91600000000000004</v>
      </c>
      <c r="J87" s="111">
        <v>0.94</v>
      </c>
      <c r="K87" s="111">
        <v>0.99535782758515645</v>
      </c>
      <c r="L87" s="111">
        <v>1.0822586461989092</v>
      </c>
    </row>
    <row r="88" spans="1:12" ht="14.1" customHeight="1">
      <c r="A88" s="103" t="s">
        <v>313</v>
      </c>
      <c r="B88" s="105" t="s">
        <v>404</v>
      </c>
      <c r="C88" s="106" t="s">
        <v>326</v>
      </c>
      <c r="D88" s="107" t="s">
        <v>130</v>
      </c>
      <c r="E88" s="108">
        <v>20558091</v>
      </c>
      <c r="F88" s="109">
        <v>20875966</v>
      </c>
      <c r="G88" s="110">
        <v>0.98399999999999999</v>
      </c>
      <c r="H88" s="111">
        <v>1.0580000000000001</v>
      </c>
      <c r="I88" s="111">
        <v>0.98699999999999999</v>
      </c>
      <c r="J88" s="111">
        <v>1</v>
      </c>
      <c r="K88" s="111">
        <v>1.0431566641651719</v>
      </c>
      <c r="L88" s="111">
        <v>0.95287626816887716</v>
      </c>
    </row>
    <row r="89" spans="1:12" ht="14.1" customHeight="1">
      <c r="A89" s="103" t="s">
        <v>302</v>
      </c>
      <c r="B89" s="105" t="s">
        <v>405</v>
      </c>
      <c r="C89" s="106" t="s">
        <v>406</v>
      </c>
      <c r="D89" s="107" t="s">
        <v>407</v>
      </c>
      <c r="E89" s="108">
        <v>3356153</v>
      </c>
      <c r="F89" s="109">
        <v>3362283</v>
      </c>
      <c r="G89" s="110">
        <v>0.998</v>
      </c>
      <c r="H89" s="111">
        <v>1.145</v>
      </c>
      <c r="I89" s="111">
        <v>1.0329999999999999</v>
      </c>
      <c r="J89" s="111">
        <v>0.98399999999999999</v>
      </c>
      <c r="K89" s="111">
        <v>0.98771397074934264</v>
      </c>
      <c r="L89" s="111">
        <v>1.0209113182553746</v>
      </c>
    </row>
    <row r="90" spans="1:12" ht="14.1" customHeight="1">
      <c r="A90" s="103" t="s">
        <v>302</v>
      </c>
      <c r="B90" s="105" t="s">
        <v>408</v>
      </c>
      <c r="C90" s="106" t="s">
        <v>406</v>
      </c>
      <c r="D90" s="107" t="s">
        <v>409</v>
      </c>
      <c r="E90" s="108">
        <v>2244659</v>
      </c>
      <c r="F90" s="109">
        <v>2297484</v>
      </c>
      <c r="G90" s="110">
        <v>0.97699999999999998</v>
      </c>
      <c r="H90" s="111">
        <v>0.91500000000000004</v>
      </c>
      <c r="I90" s="111">
        <v>0.99</v>
      </c>
      <c r="J90" s="111">
        <v>1.056</v>
      </c>
      <c r="K90" s="111">
        <v>0.99685252004236558</v>
      </c>
      <c r="L90" s="111">
        <v>0.9147483414159312</v>
      </c>
    </row>
    <row r="91" spans="1:12" ht="14.1" customHeight="1">
      <c r="A91" s="103" t="s">
        <v>302</v>
      </c>
      <c r="B91" s="105" t="s">
        <v>410</v>
      </c>
      <c r="C91" s="106" t="s">
        <v>406</v>
      </c>
      <c r="D91" s="114" t="s">
        <v>411</v>
      </c>
      <c r="E91" s="108">
        <v>7234166</v>
      </c>
      <c r="F91" s="109">
        <v>7489890</v>
      </c>
      <c r="G91" s="110">
        <v>0.96499999999999997</v>
      </c>
      <c r="H91" s="111">
        <v>0.97699999999999998</v>
      </c>
      <c r="I91" s="111">
        <v>1.0189999999999999</v>
      </c>
      <c r="J91" s="111">
        <v>1</v>
      </c>
      <c r="K91" s="111">
        <v>0.93303743900890768</v>
      </c>
      <c r="L91" s="111">
        <v>1.0265058335888988</v>
      </c>
    </row>
    <row r="92" spans="1:12" ht="14.1" customHeight="1">
      <c r="A92" s="103" t="s">
        <v>303</v>
      </c>
      <c r="B92" s="105" t="s">
        <v>412</v>
      </c>
      <c r="C92" s="106" t="s">
        <v>406</v>
      </c>
      <c r="D92" s="114" t="s">
        <v>413</v>
      </c>
      <c r="E92" s="108">
        <v>8473109</v>
      </c>
      <c r="F92" s="109">
        <v>8169371</v>
      </c>
      <c r="G92" s="110">
        <v>1.0369999999999999</v>
      </c>
      <c r="H92" s="111">
        <v>0.97099999999999997</v>
      </c>
      <c r="I92" s="111">
        <v>0.97699999999999998</v>
      </c>
      <c r="J92" s="111">
        <v>0.95599999999999996</v>
      </c>
      <c r="K92" s="111">
        <v>1.0039740811667783</v>
      </c>
      <c r="L92" s="111">
        <v>0.95516237583049823</v>
      </c>
    </row>
    <row r="93" spans="1:12" ht="14.1" customHeight="1">
      <c r="A93" s="99"/>
      <c r="B93" s="115"/>
      <c r="C93" s="115"/>
      <c r="D93" s="116" t="s">
        <v>414</v>
      </c>
      <c r="E93" s="117">
        <f>SUM(E7:E92)</f>
        <v>1983785539</v>
      </c>
      <c r="F93" s="118">
        <f>SUM(F7:F92)</f>
        <v>1970619764</v>
      </c>
      <c r="G93" s="119">
        <f>IF(ISERR(E93/F93),"　 　 －",E93/F93)</f>
        <v>1.0066810326581095</v>
      </c>
      <c r="H93" s="119">
        <v>1.0596970939743107</v>
      </c>
      <c r="I93" s="119">
        <v>1.0294742078383186</v>
      </c>
      <c r="J93" s="119">
        <v>0.97712896933446636</v>
      </c>
      <c r="K93" s="119">
        <v>1.0238102378285481</v>
      </c>
      <c r="L93" s="119">
        <v>0.97568461973898202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1.0037790697674418</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9EB31-EF2F-4789-A8CC-B0B8AB8C5721}">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528</v>
      </c>
      <c r="B1" s="186"/>
      <c r="C1" s="186"/>
      <c r="D1" s="186"/>
      <c r="E1" s="186"/>
      <c r="F1" s="186"/>
      <c r="G1" s="186"/>
      <c r="H1" s="186"/>
      <c r="I1" s="186"/>
      <c r="J1" s="186"/>
      <c r="K1" s="186"/>
      <c r="L1" s="186"/>
      <c r="M1" s="92"/>
    </row>
    <row r="2" spans="1:13" s="95" customFormat="1" ht="57" customHeight="1">
      <c r="A2" s="187" t="s">
        <v>529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16420520</v>
      </c>
      <c r="F7" s="109">
        <v>15397590</v>
      </c>
      <c r="G7" s="110">
        <v>1.0660000000000001</v>
      </c>
      <c r="H7" s="111">
        <v>0.91800000000000004</v>
      </c>
      <c r="I7" s="111">
        <v>1.04</v>
      </c>
      <c r="J7" s="111">
        <v>0.95299999999999996</v>
      </c>
      <c r="K7" s="111">
        <v>1.0352583976447813</v>
      </c>
      <c r="L7" s="111">
        <v>0.95523511012868956</v>
      </c>
    </row>
    <row r="8" spans="1:13" ht="14.1" customHeight="1">
      <c r="A8" s="103" t="s">
        <v>313</v>
      </c>
      <c r="B8" s="105" t="s">
        <v>314</v>
      </c>
      <c r="C8" s="106" t="s">
        <v>315</v>
      </c>
      <c r="D8" s="107" t="s">
        <v>10</v>
      </c>
      <c r="E8" s="108">
        <v>255039</v>
      </c>
      <c r="F8" s="109">
        <v>258037</v>
      </c>
      <c r="G8" s="110">
        <v>0.98799999999999999</v>
      </c>
      <c r="H8" s="111">
        <v>1.0389999999999999</v>
      </c>
      <c r="I8" s="111">
        <v>1.0149999999999999</v>
      </c>
      <c r="J8" s="111">
        <v>0.97799999999999998</v>
      </c>
      <c r="K8" s="111">
        <v>0.95265134169795773</v>
      </c>
      <c r="L8" s="111">
        <v>0.89623967578104957</v>
      </c>
    </row>
    <row r="9" spans="1:13" ht="14.1" customHeight="1">
      <c r="A9" s="103" t="s">
        <v>316</v>
      </c>
      <c r="B9" s="105" t="s">
        <v>317</v>
      </c>
      <c r="C9" s="106" t="s">
        <v>318</v>
      </c>
      <c r="D9" s="107" t="s">
        <v>11</v>
      </c>
      <c r="E9" s="108">
        <v>627630</v>
      </c>
      <c r="F9" s="109">
        <v>458387</v>
      </c>
      <c r="G9" s="110">
        <v>1.369</v>
      </c>
      <c r="H9" s="111">
        <v>1.022</v>
      </c>
      <c r="I9" s="111">
        <v>1.147</v>
      </c>
      <c r="J9" s="111">
        <v>0.91900000000000004</v>
      </c>
      <c r="K9" s="111">
        <v>1.045574526132284</v>
      </c>
      <c r="L9" s="111">
        <v>0.79011764431223697</v>
      </c>
    </row>
    <row r="10" spans="1:13" ht="14.1" customHeight="1">
      <c r="A10" s="103" t="s">
        <v>316</v>
      </c>
      <c r="B10" s="105" t="s">
        <v>319</v>
      </c>
      <c r="C10" s="106" t="s">
        <v>320</v>
      </c>
      <c r="D10" s="107" t="s">
        <v>12</v>
      </c>
      <c r="E10" s="108">
        <v>153854</v>
      </c>
      <c r="F10" s="109">
        <v>94827</v>
      </c>
      <c r="G10" s="110">
        <v>1.6220000000000001</v>
      </c>
      <c r="H10" s="111">
        <v>0.88100000000000001</v>
      </c>
      <c r="I10" s="111">
        <v>1.141</v>
      </c>
      <c r="J10" s="111">
        <v>0.94699999999999995</v>
      </c>
      <c r="K10" s="111">
        <v>0.73671857067756574</v>
      </c>
      <c r="L10" s="111">
        <v>0.94099982581431807</v>
      </c>
    </row>
    <row r="11" spans="1:13" ht="14.1" customHeight="1">
      <c r="A11" s="103" t="s">
        <v>303</v>
      </c>
      <c r="B11" s="105" t="s">
        <v>321</v>
      </c>
      <c r="C11" s="106" t="s">
        <v>318</v>
      </c>
      <c r="D11" s="107" t="s">
        <v>13</v>
      </c>
      <c r="E11" s="108">
        <v>667573</v>
      </c>
      <c r="F11" s="109">
        <v>718221</v>
      </c>
      <c r="G11" s="110">
        <v>0.92900000000000005</v>
      </c>
      <c r="H11" s="111">
        <v>0.98299999999999998</v>
      </c>
      <c r="I11" s="111">
        <v>1.129</v>
      </c>
      <c r="J11" s="111">
        <v>0.97799999999999998</v>
      </c>
      <c r="K11" s="111">
        <v>0.72455570317946827</v>
      </c>
      <c r="L11" s="111">
        <v>0.98958483623318427</v>
      </c>
    </row>
    <row r="12" spans="1:13" ht="14.1" customHeight="1">
      <c r="A12" s="103" t="s">
        <v>302</v>
      </c>
      <c r="B12" s="105" t="s">
        <v>322</v>
      </c>
      <c r="C12" s="106" t="s">
        <v>323</v>
      </c>
      <c r="D12" s="107" t="s">
        <v>14</v>
      </c>
      <c r="E12" s="108">
        <v>1002145</v>
      </c>
      <c r="F12" s="109">
        <v>1226057</v>
      </c>
      <c r="G12" s="110">
        <v>0.81699999999999995</v>
      </c>
      <c r="H12" s="111">
        <v>1.052</v>
      </c>
      <c r="I12" s="111">
        <v>0.92200000000000004</v>
      </c>
      <c r="J12" s="111">
        <v>0.92400000000000004</v>
      </c>
      <c r="K12" s="111">
        <v>1.0850045774446415</v>
      </c>
      <c r="L12" s="111">
        <v>1.0977383002444374</v>
      </c>
    </row>
    <row r="13" spans="1:13" ht="14.1" customHeight="1">
      <c r="A13" s="103" t="s">
        <v>303</v>
      </c>
      <c r="B13" s="105" t="s">
        <v>324</v>
      </c>
      <c r="C13" s="106" t="s">
        <v>318</v>
      </c>
      <c r="D13" s="107" t="s">
        <v>15</v>
      </c>
      <c r="E13" s="108">
        <v>282676</v>
      </c>
      <c r="F13" s="109">
        <v>306126</v>
      </c>
      <c r="G13" s="110">
        <v>0.92300000000000004</v>
      </c>
      <c r="H13" s="111">
        <v>0.99299999999999999</v>
      </c>
      <c r="I13" s="111">
        <v>0.97299999999999998</v>
      </c>
      <c r="J13" s="111">
        <v>0.995</v>
      </c>
      <c r="K13" s="111">
        <v>1.0771667146559172</v>
      </c>
      <c r="L13" s="111">
        <v>0.79859814853890398</v>
      </c>
    </row>
    <row r="14" spans="1:13" ht="14.1" customHeight="1">
      <c r="A14" s="103" t="s">
        <v>313</v>
      </c>
      <c r="B14" s="105" t="s">
        <v>325</v>
      </c>
      <c r="C14" s="106" t="s">
        <v>326</v>
      </c>
      <c r="D14" s="107" t="s">
        <v>16</v>
      </c>
      <c r="E14" s="108">
        <v>2508564</v>
      </c>
      <c r="F14" s="109">
        <v>2269096</v>
      </c>
      <c r="G14" s="110">
        <v>1.105</v>
      </c>
      <c r="H14" s="111">
        <v>1.036</v>
      </c>
      <c r="I14" s="111">
        <v>1.016</v>
      </c>
      <c r="J14" s="111">
        <v>0.88</v>
      </c>
      <c r="K14" s="111">
        <v>1.2667060739139737</v>
      </c>
      <c r="L14" s="111">
        <v>0.95914182274963755</v>
      </c>
    </row>
    <row r="15" spans="1:13" ht="14.1" customHeight="1">
      <c r="A15" s="103" t="s">
        <v>313</v>
      </c>
      <c r="B15" s="105" t="s">
        <v>327</v>
      </c>
      <c r="C15" s="106" t="s">
        <v>328</v>
      </c>
      <c r="D15" s="107" t="s">
        <v>17</v>
      </c>
      <c r="E15" s="108">
        <v>1167770</v>
      </c>
      <c r="F15" s="109">
        <v>1461241</v>
      </c>
      <c r="G15" s="110">
        <v>0.79900000000000004</v>
      </c>
      <c r="H15" s="111">
        <v>0.88500000000000001</v>
      </c>
      <c r="I15" s="111">
        <v>1.052</v>
      </c>
      <c r="J15" s="111">
        <v>1.31</v>
      </c>
      <c r="K15" s="111">
        <v>1.1312546118479556</v>
      </c>
      <c r="L15" s="111">
        <v>0.85970451266385917</v>
      </c>
    </row>
    <row r="16" spans="1:13" ht="14.1" customHeight="1">
      <c r="A16" s="103" t="s">
        <v>310</v>
      </c>
      <c r="B16" s="105" t="s">
        <v>329</v>
      </c>
      <c r="C16" s="106" t="s">
        <v>312</v>
      </c>
      <c r="D16" s="107" t="s">
        <v>18</v>
      </c>
      <c r="E16" s="108">
        <v>31830667</v>
      </c>
      <c r="F16" s="109">
        <v>33527161</v>
      </c>
      <c r="G16" s="110">
        <v>0.94899999999999995</v>
      </c>
      <c r="H16" s="111">
        <v>0.96199999999999997</v>
      </c>
      <c r="I16" s="111">
        <v>1.0860000000000001</v>
      </c>
      <c r="J16" s="111">
        <v>0.98599999999999999</v>
      </c>
      <c r="K16" s="111">
        <v>1.0056607247481877</v>
      </c>
      <c r="L16" s="111">
        <v>1.0395459491625574</v>
      </c>
    </row>
    <row r="17" spans="1:12" ht="14.1" customHeight="1">
      <c r="A17" s="103" t="s">
        <v>303</v>
      </c>
      <c r="B17" s="105" t="s">
        <v>330</v>
      </c>
      <c r="C17" s="106" t="s">
        <v>315</v>
      </c>
      <c r="D17" s="107" t="s">
        <v>19</v>
      </c>
      <c r="E17" s="108">
        <v>193001</v>
      </c>
      <c r="F17" s="109">
        <v>195807</v>
      </c>
      <c r="G17" s="110">
        <v>0.98499999999999999</v>
      </c>
      <c r="H17" s="111">
        <v>1.27</v>
      </c>
      <c r="I17" s="111">
        <v>1.157</v>
      </c>
      <c r="J17" s="111">
        <v>0.89</v>
      </c>
      <c r="K17" s="111">
        <v>0.85042076095429386</v>
      </c>
      <c r="L17" s="111">
        <v>1.253167625688963</v>
      </c>
    </row>
    <row r="18" spans="1:12" ht="14.1" customHeight="1">
      <c r="A18" s="103" t="s">
        <v>331</v>
      </c>
      <c r="B18" s="105" t="s">
        <v>332</v>
      </c>
      <c r="C18" s="106" t="s">
        <v>326</v>
      </c>
      <c r="D18" s="107" t="s">
        <v>20</v>
      </c>
      <c r="E18" s="108">
        <v>1920570</v>
      </c>
      <c r="F18" s="109">
        <v>1859217</v>
      </c>
      <c r="G18" s="110">
        <v>1.032</v>
      </c>
      <c r="H18" s="111">
        <v>0.99099999999999999</v>
      </c>
      <c r="I18" s="111">
        <v>0.95599999999999996</v>
      </c>
      <c r="J18" s="111">
        <v>0.97099999999999997</v>
      </c>
      <c r="K18" s="111">
        <v>0.89414695997582827</v>
      </c>
      <c r="L18" s="111">
        <v>1.301000252455097</v>
      </c>
    </row>
    <row r="19" spans="1:12" ht="14.1" customHeight="1">
      <c r="A19" s="103" t="s">
        <v>333</v>
      </c>
      <c r="B19" s="105" t="s">
        <v>334</v>
      </c>
      <c r="C19" s="106" t="s">
        <v>326</v>
      </c>
      <c r="D19" s="107" t="s">
        <v>21</v>
      </c>
      <c r="E19" s="108">
        <v>4809772</v>
      </c>
      <c r="F19" s="109">
        <v>3353394</v>
      </c>
      <c r="G19" s="110">
        <v>1.4339999999999999</v>
      </c>
      <c r="H19" s="111">
        <v>0.90500000000000003</v>
      </c>
      <c r="I19" s="111">
        <v>1.109</v>
      </c>
      <c r="J19" s="111">
        <v>1.0329999999999999</v>
      </c>
      <c r="K19" s="111">
        <v>1.0369154130731353</v>
      </c>
      <c r="L19" s="111">
        <v>1.2818170401556404</v>
      </c>
    </row>
    <row r="20" spans="1:12" ht="14.1" customHeight="1">
      <c r="A20" s="103" t="s">
        <v>331</v>
      </c>
      <c r="B20" s="105" t="s">
        <v>335</v>
      </c>
      <c r="C20" s="106" t="s">
        <v>328</v>
      </c>
      <c r="D20" s="107" t="s">
        <v>22</v>
      </c>
      <c r="E20" s="108">
        <v>949300</v>
      </c>
      <c r="F20" s="109">
        <v>678192</v>
      </c>
      <c r="G20" s="110">
        <v>1.399</v>
      </c>
      <c r="H20" s="111">
        <v>1.0329999999999999</v>
      </c>
      <c r="I20" s="111">
        <v>1.018</v>
      </c>
      <c r="J20" s="111">
        <v>1.1120000000000001</v>
      </c>
      <c r="K20" s="111">
        <v>1.760136234396144</v>
      </c>
      <c r="L20" s="111">
        <v>0.94700874884087938</v>
      </c>
    </row>
    <row r="21" spans="1:12" ht="14.1" customHeight="1">
      <c r="A21" s="103" t="s">
        <v>313</v>
      </c>
      <c r="B21" s="105" t="s">
        <v>336</v>
      </c>
      <c r="C21" s="106" t="s">
        <v>328</v>
      </c>
      <c r="D21" s="107" t="s">
        <v>23</v>
      </c>
      <c r="E21" s="108">
        <v>1424278</v>
      </c>
      <c r="F21" s="109">
        <v>1441109</v>
      </c>
      <c r="G21" s="110">
        <v>0.98799999999999999</v>
      </c>
      <c r="H21" s="111">
        <v>0.95399999999999996</v>
      </c>
      <c r="I21" s="111">
        <v>1.1870000000000001</v>
      </c>
      <c r="J21" s="111">
        <v>0.95399999999999996</v>
      </c>
      <c r="K21" s="111">
        <v>1.0998668486071967</v>
      </c>
      <c r="L21" s="111">
        <v>0.97668670081884557</v>
      </c>
    </row>
    <row r="22" spans="1:12" ht="14.1" customHeight="1">
      <c r="A22" s="103" t="s">
        <v>337</v>
      </c>
      <c r="B22" s="105" t="s">
        <v>338</v>
      </c>
      <c r="C22" s="106" t="s">
        <v>326</v>
      </c>
      <c r="D22" s="107" t="s">
        <v>24</v>
      </c>
      <c r="E22" s="108">
        <v>14962998</v>
      </c>
      <c r="F22" s="109">
        <v>12910016</v>
      </c>
      <c r="G22" s="110">
        <v>1.159</v>
      </c>
      <c r="H22" s="111">
        <v>1.0469999999999999</v>
      </c>
      <c r="I22" s="111">
        <v>1.101</v>
      </c>
      <c r="J22" s="111">
        <v>1.004</v>
      </c>
      <c r="K22" s="111">
        <v>1.1331739757570323</v>
      </c>
      <c r="L22" s="111">
        <v>1.0352243697173891</v>
      </c>
    </row>
    <row r="23" spans="1:12" ht="14.1" customHeight="1">
      <c r="A23" s="103" t="s">
        <v>302</v>
      </c>
      <c r="B23" s="105" t="s">
        <v>339</v>
      </c>
      <c r="C23" s="106" t="s">
        <v>318</v>
      </c>
      <c r="D23" s="107" t="s">
        <v>25</v>
      </c>
      <c r="E23" s="108">
        <v>144417</v>
      </c>
      <c r="F23" s="109">
        <v>178503</v>
      </c>
      <c r="G23" s="110">
        <v>0.80900000000000005</v>
      </c>
      <c r="H23" s="111">
        <v>1.6319999999999999</v>
      </c>
      <c r="I23" s="111">
        <v>0.39400000000000002</v>
      </c>
      <c r="J23" s="111">
        <v>3.516</v>
      </c>
      <c r="K23" s="111">
        <v>0.94626325130714251</v>
      </c>
      <c r="L23" s="111">
        <v>0.72897980592709155</v>
      </c>
    </row>
    <row r="24" spans="1:12" ht="14.1" customHeight="1">
      <c r="A24" s="103" t="s">
        <v>331</v>
      </c>
      <c r="B24" s="105" t="s">
        <v>340</v>
      </c>
      <c r="C24" s="106" t="s">
        <v>328</v>
      </c>
      <c r="D24" s="107" t="s">
        <v>26</v>
      </c>
      <c r="E24" s="108">
        <v>1002858</v>
      </c>
      <c r="F24" s="109">
        <v>1085766</v>
      </c>
      <c r="G24" s="110">
        <v>0.92300000000000004</v>
      </c>
      <c r="H24" s="111">
        <v>1.2669999999999999</v>
      </c>
      <c r="I24" s="111">
        <v>0.91100000000000003</v>
      </c>
      <c r="J24" s="111">
        <v>0.98499999999999999</v>
      </c>
      <c r="K24" s="111">
        <v>0.99970323515625248</v>
      </c>
      <c r="L24" s="111">
        <v>0.97497778836529525</v>
      </c>
    </row>
    <row r="25" spans="1:12" ht="14.1" customHeight="1">
      <c r="A25" s="103" t="s">
        <v>313</v>
      </c>
      <c r="B25" s="105" t="s">
        <v>341</v>
      </c>
      <c r="C25" s="106" t="s">
        <v>326</v>
      </c>
      <c r="D25" s="107" t="s">
        <v>27</v>
      </c>
      <c r="E25" s="108">
        <v>3000748</v>
      </c>
      <c r="F25" s="109">
        <v>3105688</v>
      </c>
      <c r="G25" s="110">
        <v>0.96599999999999997</v>
      </c>
      <c r="H25" s="111">
        <v>0.873</v>
      </c>
      <c r="I25" s="111">
        <v>1.085</v>
      </c>
      <c r="J25" s="111">
        <v>1.008</v>
      </c>
      <c r="K25" s="111">
        <v>0.98755048926045497</v>
      </c>
      <c r="L25" s="111">
        <v>1.0468339203688495</v>
      </c>
    </row>
    <row r="26" spans="1:12" ht="14.1" customHeight="1">
      <c r="A26" s="103" t="s">
        <v>313</v>
      </c>
      <c r="B26" s="105" t="s">
        <v>342</v>
      </c>
      <c r="C26" s="106" t="s">
        <v>328</v>
      </c>
      <c r="D26" s="107" t="s">
        <v>28</v>
      </c>
      <c r="E26" s="108">
        <v>1512331</v>
      </c>
      <c r="F26" s="109">
        <v>1662206</v>
      </c>
      <c r="G26" s="110">
        <v>0.90900000000000003</v>
      </c>
      <c r="H26" s="111">
        <v>1.0720000000000001</v>
      </c>
      <c r="I26" s="111">
        <v>0.98899999999999999</v>
      </c>
      <c r="J26" s="111">
        <v>0.96399999999999997</v>
      </c>
      <c r="K26" s="111">
        <v>1.2751740951997952</v>
      </c>
      <c r="L26" s="111">
        <v>1.0055118763204138</v>
      </c>
    </row>
    <row r="27" spans="1:12" ht="14.1" customHeight="1">
      <c r="A27" s="103" t="s">
        <v>337</v>
      </c>
      <c r="B27" s="105" t="s">
        <v>343</v>
      </c>
      <c r="C27" s="106" t="s">
        <v>326</v>
      </c>
      <c r="D27" s="107" t="s">
        <v>29</v>
      </c>
      <c r="E27" s="108">
        <v>7532550</v>
      </c>
      <c r="F27" s="109">
        <v>6909083</v>
      </c>
      <c r="G27" s="110">
        <v>1.0900000000000001</v>
      </c>
      <c r="H27" s="111">
        <v>1.006</v>
      </c>
      <c r="I27" s="111">
        <v>0.98699999999999999</v>
      </c>
      <c r="J27" s="111">
        <v>1.073</v>
      </c>
      <c r="K27" s="111">
        <v>1.0791735283080495</v>
      </c>
      <c r="L27" s="111">
        <v>0.93006251809573326</v>
      </c>
    </row>
    <row r="28" spans="1:12" ht="14.1" customHeight="1">
      <c r="A28" s="103" t="s">
        <v>310</v>
      </c>
      <c r="B28" s="105" t="s">
        <v>344</v>
      </c>
      <c r="C28" s="106" t="s">
        <v>312</v>
      </c>
      <c r="D28" s="107" t="s">
        <v>30</v>
      </c>
      <c r="E28" s="108">
        <v>76711600</v>
      </c>
      <c r="F28" s="109">
        <v>78940471</v>
      </c>
      <c r="G28" s="110">
        <v>0.97099999999999997</v>
      </c>
      <c r="H28" s="111">
        <v>1.0449999999999999</v>
      </c>
      <c r="I28" s="111">
        <v>1.127</v>
      </c>
      <c r="J28" s="111">
        <v>1.0760000000000001</v>
      </c>
      <c r="K28" s="111">
        <v>0.78961389887144995</v>
      </c>
      <c r="L28" s="111">
        <v>1.0741515672239583</v>
      </c>
    </row>
    <row r="29" spans="1:12" ht="14.1" customHeight="1">
      <c r="A29" s="103" t="s">
        <v>316</v>
      </c>
      <c r="B29" s="105" t="s">
        <v>345</v>
      </c>
      <c r="C29" s="106" t="s">
        <v>323</v>
      </c>
      <c r="D29" s="107" t="s">
        <v>31</v>
      </c>
      <c r="E29" s="108">
        <v>6658563</v>
      </c>
      <c r="F29" s="109">
        <v>7630065</v>
      </c>
      <c r="G29" s="110">
        <v>0.872</v>
      </c>
      <c r="H29" s="111">
        <v>1.1279999999999999</v>
      </c>
      <c r="I29" s="111">
        <v>1.153</v>
      </c>
      <c r="J29" s="111">
        <v>0.96</v>
      </c>
      <c r="K29" s="111">
        <v>0.99206169457497917</v>
      </c>
      <c r="L29" s="111">
        <v>1.0641884567636894</v>
      </c>
    </row>
    <row r="30" spans="1:12" ht="14.1" customHeight="1">
      <c r="A30" s="103" t="s">
        <v>331</v>
      </c>
      <c r="B30" s="105" t="s">
        <v>346</v>
      </c>
      <c r="C30" s="106" t="s">
        <v>320</v>
      </c>
      <c r="D30" s="107" t="s">
        <v>32</v>
      </c>
      <c r="E30" s="108">
        <v>428443</v>
      </c>
      <c r="F30" s="109">
        <v>440194</v>
      </c>
      <c r="G30" s="110">
        <v>0.97299999999999998</v>
      </c>
      <c r="H30" s="111">
        <v>0.98199999999999998</v>
      </c>
      <c r="I30" s="111">
        <v>0.86099999999999999</v>
      </c>
      <c r="J30" s="111">
        <v>0.84499999999999997</v>
      </c>
      <c r="K30" s="111">
        <v>1.3395355219225551</v>
      </c>
      <c r="L30" s="111">
        <v>0.81909099504591054</v>
      </c>
    </row>
    <row r="31" spans="1:12" ht="14.1" customHeight="1">
      <c r="A31" s="103" t="s">
        <v>331</v>
      </c>
      <c r="B31" s="105" t="s">
        <v>347</v>
      </c>
      <c r="C31" s="106" t="s">
        <v>315</v>
      </c>
      <c r="D31" s="107" t="s">
        <v>33</v>
      </c>
      <c r="E31" s="108">
        <v>744165</v>
      </c>
      <c r="F31" s="109">
        <v>676384</v>
      </c>
      <c r="G31" s="110">
        <v>1.1000000000000001</v>
      </c>
      <c r="H31" s="111">
        <v>0.96199999999999997</v>
      </c>
      <c r="I31" s="111">
        <v>0.995</v>
      </c>
      <c r="J31" s="111">
        <v>1.042</v>
      </c>
      <c r="K31" s="111">
        <v>1.0314437649723154</v>
      </c>
      <c r="L31" s="111">
        <v>1.0867916913396871</v>
      </c>
    </row>
    <row r="32" spans="1:12" ht="14.1" customHeight="1">
      <c r="A32" s="103" t="s">
        <v>331</v>
      </c>
      <c r="B32" s="105" t="s">
        <v>348</v>
      </c>
      <c r="C32" s="106" t="s">
        <v>318</v>
      </c>
      <c r="D32" s="107" t="s">
        <v>34</v>
      </c>
      <c r="E32" s="108">
        <v>3361574</v>
      </c>
      <c r="F32" s="109">
        <v>3278226</v>
      </c>
      <c r="G32" s="110">
        <v>1.0249999999999999</v>
      </c>
      <c r="H32" s="111">
        <v>1.002</v>
      </c>
      <c r="I32" s="111">
        <v>1.0089999999999999</v>
      </c>
      <c r="J32" s="111">
        <v>0.85299999999999998</v>
      </c>
      <c r="K32" s="111">
        <v>1.0792540785906894</v>
      </c>
      <c r="L32" s="111">
        <v>0.98258498478210043</v>
      </c>
    </row>
    <row r="33" spans="1:12" ht="14.1" customHeight="1">
      <c r="A33" s="103" t="s">
        <v>316</v>
      </c>
      <c r="B33" s="105" t="s">
        <v>349</v>
      </c>
      <c r="C33" s="106" t="s">
        <v>320</v>
      </c>
      <c r="D33" s="107" t="s">
        <v>35</v>
      </c>
      <c r="E33" s="108">
        <v>1021491</v>
      </c>
      <c r="F33" s="109">
        <v>780528</v>
      </c>
      <c r="G33" s="110">
        <v>1.3080000000000001</v>
      </c>
      <c r="H33" s="111">
        <v>0.70299999999999996</v>
      </c>
      <c r="I33" s="111">
        <v>1.532</v>
      </c>
      <c r="J33" s="111">
        <v>1.379</v>
      </c>
      <c r="K33" s="111">
        <v>1.0514840934901786</v>
      </c>
      <c r="L33" s="111">
        <v>0.78258245737233645</v>
      </c>
    </row>
    <row r="34" spans="1:12" ht="14.1" customHeight="1">
      <c r="A34" s="103" t="s">
        <v>333</v>
      </c>
      <c r="B34" s="105" t="s">
        <v>350</v>
      </c>
      <c r="C34" s="106" t="s">
        <v>318</v>
      </c>
      <c r="D34" s="107" t="s">
        <v>36</v>
      </c>
      <c r="E34" s="108">
        <v>15267150</v>
      </c>
      <c r="F34" s="109">
        <v>13661486</v>
      </c>
      <c r="G34" s="110">
        <v>1.117</v>
      </c>
      <c r="H34" s="111">
        <v>0.94899999999999995</v>
      </c>
      <c r="I34" s="111">
        <v>0.995</v>
      </c>
      <c r="J34" s="111">
        <v>0.995</v>
      </c>
      <c r="K34" s="111">
        <v>1.022015374027853</v>
      </c>
      <c r="L34" s="111">
        <v>1.0381867369640072</v>
      </c>
    </row>
    <row r="35" spans="1:12" ht="14.1" customHeight="1">
      <c r="A35" s="103" t="s">
        <v>316</v>
      </c>
      <c r="B35" s="105" t="s">
        <v>351</v>
      </c>
      <c r="C35" s="106" t="s">
        <v>318</v>
      </c>
      <c r="D35" s="107" t="s">
        <v>37</v>
      </c>
      <c r="E35" s="108">
        <v>1220024</v>
      </c>
      <c r="F35" s="109">
        <v>1175600</v>
      </c>
      <c r="G35" s="110">
        <v>1.0369999999999999</v>
      </c>
      <c r="H35" s="111">
        <v>0.75</v>
      </c>
      <c r="I35" s="111">
        <v>1.0449999999999999</v>
      </c>
      <c r="J35" s="111">
        <v>1.198</v>
      </c>
      <c r="K35" s="111">
        <v>1.0851676004095674</v>
      </c>
      <c r="L35" s="111">
        <v>0.9210264671558186</v>
      </c>
    </row>
    <row r="36" spans="1:12" ht="14.1" customHeight="1">
      <c r="A36" s="103" t="s">
        <v>316</v>
      </c>
      <c r="B36" s="105" t="s">
        <v>352</v>
      </c>
      <c r="C36" s="106" t="s">
        <v>328</v>
      </c>
      <c r="D36" s="107" t="s">
        <v>38</v>
      </c>
      <c r="E36" s="108">
        <v>895842</v>
      </c>
      <c r="F36" s="109">
        <v>841092</v>
      </c>
      <c r="G36" s="110">
        <v>1.0649999999999999</v>
      </c>
      <c r="H36" s="111">
        <v>1.196</v>
      </c>
      <c r="I36" s="111">
        <v>0.84799999999999998</v>
      </c>
      <c r="J36" s="111">
        <v>1.0649999999999999</v>
      </c>
      <c r="K36" s="111">
        <v>1.0381509581415693</v>
      </c>
      <c r="L36" s="111">
        <v>0.84040491665293704</v>
      </c>
    </row>
    <row r="37" spans="1:12" ht="14.1" customHeight="1">
      <c r="A37" s="103" t="s">
        <v>331</v>
      </c>
      <c r="B37" s="105" t="s">
        <v>353</v>
      </c>
      <c r="C37" s="106" t="s">
        <v>318</v>
      </c>
      <c r="D37" s="107" t="s">
        <v>79</v>
      </c>
      <c r="E37" s="108">
        <v>2246482</v>
      </c>
      <c r="F37" s="109">
        <v>2014854</v>
      </c>
      <c r="G37" s="110">
        <v>1.1140000000000001</v>
      </c>
      <c r="H37" s="111">
        <v>1.056</v>
      </c>
      <c r="I37" s="111">
        <v>0.89300000000000002</v>
      </c>
      <c r="J37" s="111">
        <v>0.81499999999999995</v>
      </c>
      <c r="K37" s="111">
        <v>1.1329252032646944</v>
      </c>
      <c r="L37" s="111">
        <v>1.4109247390587805</v>
      </c>
    </row>
    <row r="38" spans="1:12" ht="14.1" customHeight="1">
      <c r="A38" s="103" t="s">
        <v>313</v>
      </c>
      <c r="B38" s="105" t="s">
        <v>354</v>
      </c>
      <c r="C38" s="106" t="s">
        <v>320</v>
      </c>
      <c r="D38" s="107" t="s">
        <v>80</v>
      </c>
      <c r="E38" s="108">
        <v>1838166</v>
      </c>
      <c r="F38" s="109">
        <v>2301746</v>
      </c>
      <c r="G38" s="110">
        <v>0.79800000000000004</v>
      </c>
      <c r="H38" s="111">
        <v>1.123</v>
      </c>
      <c r="I38" s="111">
        <v>1.2090000000000001</v>
      </c>
      <c r="J38" s="111">
        <v>1.0249999999999999</v>
      </c>
      <c r="K38" s="111">
        <v>0.77967535477682415</v>
      </c>
      <c r="L38" s="111">
        <v>1.1416777868080272</v>
      </c>
    </row>
    <row r="39" spans="1:12" ht="14.1" customHeight="1">
      <c r="A39" s="103" t="s">
        <v>333</v>
      </c>
      <c r="B39" s="105" t="s">
        <v>355</v>
      </c>
      <c r="C39" s="106" t="s">
        <v>328</v>
      </c>
      <c r="D39" s="107" t="s">
        <v>81</v>
      </c>
      <c r="E39" s="108">
        <v>3116610</v>
      </c>
      <c r="F39" s="109">
        <v>3031289</v>
      </c>
      <c r="G39" s="110">
        <v>1.028</v>
      </c>
      <c r="H39" s="111">
        <v>1.079</v>
      </c>
      <c r="I39" s="111">
        <v>1.2250000000000001</v>
      </c>
      <c r="J39" s="111">
        <v>0.90800000000000003</v>
      </c>
      <c r="K39" s="111">
        <v>1.1866586398159409</v>
      </c>
      <c r="L39" s="111">
        <v>0.79493673727870207</v>
      </c>
    </row>
    <row r="40" spans="1:12" ht="14.1" customHeight="1">
      <c r="A40" s="103" t="s">
        <v>337</v>
      </c>
      <c r="B40" s="105" t="s">
        <v>356</v>
      </c>
      <c r="C40" s="106" t="s">
        <v>326</v>
      </c>
      <c r="D40" s="107" t="s">
        <v>82</v>
      </c>
      <c r="E40" s="108">
        <v>5347186</v>
      </c>
      <c r="F40" s="109">
        <v>4718966</v>
      </c>
      <c r="G40" s="110">
        <v>1.133</v>
      </c>
      <c r="H40" s="111">
        <v>0.97399999999999998</v>
      </c>
      <c r="I40" s="111">
        <v>1.0289999999999999</v>
      </c>
      <c r="J40" s="111">
        <v>1.05</v>
      </c>
      <c r="K40" s="111">
        <v>1.1677404922633456</v>
      </c>
      <c r="L40" s="111">
        <v>0.92660788055951493</v>
      </c>
    </row>
    <row r="41" spans="1:12" ht="14.1" customHeight="1">
      <c r="A41" s="103" t="s">
        <v>303</v>
      </c>
      <c r="B41" s="105" t="s">
        <v>357</v>
      </c>
      <c r="C41" s="106" t="s">
        <v>318</v>
      </c>
      <c r="D41" s="107" t="s">
        <v>83</v>
      </c>
      <c r="E41" s="108">
        <v>1276498</v>
      </c>
      <c r="F41" s="109">
        <v>1184247</v>
      </c>
      <c r="G41" s="110">
        <v>1.077</v>
      </c>
      <c r="H41" s="111">
        <v>0.92400000000000004</v>
      </c>
      <c r="I41" s="111">
        <v>0.93899999999999995</v>
      </c>
      <c r="J41" s="111">
        <v>1.0109999999999999</v>
      </c>
      <c r="K41" s="111">
        <v>1.0207357312689196</v>
      </c>
      <c r="L41" s="111">
        <v>0.99246180001757967</v>
      </c>
    </row>
    <row r="42" spans="1:12" ht="14.1" customHeight="1">
      <c r="A42" s="103" t="s">
        <v>303</v>
      </c>
      <c r="B42" s="105" t="s">
        <v>358</v>
      </c>
      <c r="C42" s="106" t="s">
        <v>315</v>
      </c>
      <c r="D42" s="107" t="s">
        <v>84</v>
      </c>
      <c r="E42" s="108">
        <v>166960</v>
      </c>
      <c r="F42" s="109">
        <v>218333</v>
      </c>
      <c r="G42" s="110">
        <v>0.76400000000000001</v>
      </c>
      <c r="H42" s="111">
        <v>0.97699999999999998</v>
      </c>
      <c r="I42" s="111">
        <v>1.0029999999999999</v>
      </c>
      <c r="J42" s="111">
        <v>0.89600000000000002</v>
      </c>
      <c r="K42" s="111">
        <v>1.3050622930137203</v>
      </c>
      <c r="L42" s="111">
        <v>1.4422945698818748</v>
      </c>
    </row>
    <row r="43" spans="1:12" ht="14.1" customHeight="1">
      <c r="A43" s="103" t="s">
        <v>333</v>
      </c>
      <c r="B43" s="105" t="s">
        <v>359</v>
      </c>
      <c r="C43" s="106" t="s">
        <v>326</v>
      </c>
      <c r="D43" s="107" t="s">
        <v>85</v>
      </c>
      <c r="E43" s="108">
        <v>2741594</v>
      </c>
      <c r="F43" s="109">
        <v>2746142</v>
      </c>
      <c r="G43" s="110">
        <v>0.998</v>
      </c>
      <c r="H43" s="111">
        <v>0.91700000000000004</v>
      </c>
      <c r="I43" s="111">
        <v>0.98299999999999998</v>
      </c>
      <c r="J43" s="111">
        <v>1.0509999999999999</v>
      </c>
      <c r="K43" s="111">
        <v>1.0776456787479867</v>
      </c>
      <c r="L43" s="111">
        <v>1.0353194780519326</v>
      </c>
    </row>
    <row r="44" spans="1:12" ht="14.1" customHeight="1">
      <c r="A44" s="103" t="s">
        <v>333</v>
      </c>
      <c r="B44" s="105" t="s">
        <v>360</v>
      </c>
      <c r="C44" s="106" t="s">
        <v>326</v>
      </c>
      <c r="D44" s="107" t="s">
        <v>86</v>
      </c>
      <c r="E44" s="108">
        <v>5577149</v>
      </c>
      <c r="F44" s="109">
        <v>5753848</v>
      </c>
      <c r="G44" s="110">
        <v>0.96899999999999997</v>
      </c>
      <c r="H44" s="111">
        <v>1.0760000000000001</v>
      </c>
      <c r="I44" s="111">
        <v>1.028</v>
      </c>
      <c r="J44" s="111">
        <v>1.0569999999999999</v>
      </c>
      <c r="K44" s="111">
        <v>0.94400132062748254</v>
      </c>
      <c r="L44" s="111">
        <v>1.1107063385084319</v>
      </c>
    </row>
    <row r="45" spans="1:12" ht="14.1" customHeight="1">
      <c r="A45" s="103" t="s">
        <v>331</v>
      </c>
      <c r="B45" s="105" t="s">
        <v>361</v>
      </c>
      <c r="C45" s="106" t="s">
        <v>326</v>
      </c>
      <c r="D45" s="107" t="s">
        <v>87</v>
      </c>
      <c r="E45" s="108">
        <v>2562848</v>
      </c>
      <c r="F45" s="109">
        <v>2263825</v>
      </c>
      <c r="G45" s="110">
        <v>1.1319999999999999</v>
      </c>
      <c r="H45" s="111">
        <v>1.091</v>
      </c>
      <c r="I45" s="111">
        <v>0.86599999999999999</v>
      </c>
      <c r="J45" s="111">
        <v>0.94699999999999995</v>
      </c>
      <c r="K45" s="111">
        <v>1.0656719668457779</v>
      </c>
      <c r="L45" s="111">
        <v>1.0551129731783055</v>
      </c>
    </row>
    <row r="46" spans="1:12" ht="14.1" customHeight="1">
      <c r="A46" s="103" t="s">
        <v>331</v>
      </c>
      <c r="B46" s="105" t="s">
        <v>362</v>
      </c>
      <c r="C46" s="106" t="s">
        <v>326</v>
      </c>
      <c r="D46" s="107" t="s">
        <v>88</v>
      </c>
      <c r="E46" s="108">
        <v>3290335</v>
      </c>
      <c r="F46" s="109">
        <v>3079488</v>
      </c>
      <c r="G46" s="110">
        <v>1.0680000000000001</v>
      </c>
      <c r="H46" s="111">
        <v>0.94499999999999995</v>
      </c>
      <c r="I46" s="111">
        <v>1.0649999999999999</v>
      </c>
      <c r="J46" s="111">
        <v>1.1060000000000001</v>
      </c>
      <c r="K46" s="111">
        <v>0.92330879039924274</v>
      </c>
      <c r="L46" s="111">
        <v>0.74023716674637874</v>
      </c>
    </row>
    <row r="47" spans="1:12" ht="14.1" customHeight="1">
      <c r="A47" s="103" t="s">
        <v>337</v>
      </c>
      <c r="B47" s="105" t="s">
        <v>363</v>
      </c>
      <c r="C47" s="106" t="s">
        <v>326</v>
      </c>
      <c r="D47" s="107" t="s">
        <v>89</v>
      </c>
      <c r="E47" s="108">
        <v>4690889</v>
      </c>
      <c r="F47" s="109">
        <v>4557927</v>
      </c>
      <c r="G47" s="110">
        <v>1.0289999999999999</v>
      </c>
      <c r="H47" s="111">
        <v>0.98099999999999998</v>
      </c>
      <c r="I47" s="111">
        <v>1.0489999999999999</v>
      </c>
      <c r="J47" s="111">
        <v>1.012</v>
      </c>
      <c r="K47" s="111">
        <v>1.0356224617125589</v>
      </c>
      <c r="L47" s="111">
        <v>1.0588415490773939</v>
      </c>
    </row>
    <row r="48" spans="1:12" ht="14.1" customHeight="1">
      <c r="A48" s="103" t="s">
        <v>313</v>
      </c>
      <c r="B48" s="105" t="s">
        <v>364</v>
      </c>
      <c r="C48" s="106" t="s">
        <v>326</v>
      </c>
      <c r="D48" s="107" t="s">
        <v>90</v>
      </c>
      <c r="E48" s="108">
        <v>3589744</v>
      </c>
      <c r="F48" s="109">
        <v>4141689</v>
      </c>
      <c r="G48" s="110">
        <v>0.86599999999999999</v>
      </c>
      <c r="H48" s="111">
        <v>1.1279999999999999</v>
      </c>
      <c r="I48" s="111">
        <v>1.0349999999999999</v>
      </c>
      <c r="J48" s="111">
        <v>1.151</v>
      </c>
      <c r="K48" s="111">
        <v>1.0264900971614987</v>
      </c>
      <c r="L48" s="111">
        <v>1.0914607698283181</v>
      </c>
    </row>
    <row r="49" spans="1:12" ht="14.1" customHeight="1">
      <c r="A49" s="103" t="s">
        <v>333</v>
      </c>
      <c r="B49" s="105" t="s">
        <v>365</v>
      </c>
      <c r="C49" s="106" t="s">
        <v>328</v>
      </c>
      <c r="D49" s="107" t="s">
        <v>91</v>
      </c>
      <c r="E49" s="108">
        <v>2439747</v>
      </c>
      <c r="F49" s="109">
        <v>2163265</v>
      </c>
      <c r="G49" s="110">
        <v>1.127</v>
      </c>
      <c r="H49" s="111">
        <v>0.99399999999999999</v>
      </c>
      <c r="I49" s="111">
        <v>1</v>
      </c>
      <c r="J49" s="111">
        <v>0.85199999999999998</v>
      </c>
      <c r="K49" s="111">
        <v>1.0559656692190476</v>
      </c>
      <c r="L49" s="111">
        <v>0.91088876502317329</v>
      </c>
    </row>
    <row r="50" spans="1:12" ht="14.1" customHeight="1">
      <c r="A50" s="103" t="s">
        <v>303</v>
      </c>
      <c r="B50" s="105" t="s">
        <v>366</v>
      </c>
      <c r="C50" s="106" t="s">
        <v>323</v>
      </c>
      <c r="D50" s="107" t="s">
        <v>92</v>
      </c>
      <c r="E50" s="108">
        <v>1963945</v>
      </c>
      <c r="F50" s="109">
        <v>2016513</v>
      </c>
      <c r="G50" s="110">
        <v>0.97299999999999998</v>
      </c>
      <c r="H50" s="111">
        <v>0.96299999999999997</v>
      </c>
      <c r="I50" s="111">
        <v>0.93200000000000005</v>
      </c>
      <c r="J50" s="111">
        <v>0.99399999999999999</v>
      </c>
      <c r="K50" s="111">
        <v>1.0827334417194316</v>
      </c>
      <c r="L50" s="111">
        <v>0.84606846708107231</v>
      </c>
    </row>
    <row r="51" spans="1:12" ht="14.1" customHeight="1">
      <c r="A51" s="103" t="s">
        <v>337</v>
      </c>
      <c r="B51" s="105" t="s">
        <v>367</v>
      </c>
      <c r="C51" s="106" t="s">
        <v>312</v>
      </c>
      <c r="D51" s="107" t="s">
        <v>93</v>
      </c>
      <c r="E51" s="108">
        <v>22019713</v>
      </c>
      <c r="F51" s="109">
        <v>22157389</v>
      </c>
      <c r="G51" s="110">
        <v>0.99299999999999999</v>
      </c>
      <c r="H51" s="111">
        <v>0.998</v>
      </c>
      <c r="I51" s="111">
        <v>1.147</v>
      </c>
      <c r="J51" s="111">
        <v>1.014</v>
      </c>
      <c r="K51" s="111">
        <v>1.0450231629715272</v>
      </c>
      <c r="L51" s="111">
        <v>1.0569801131141534</v>
      </c>
    </row>
    <row r="52" spans="1:12" ht="14.1" customHeight="1">
      <c r="A52" s="103" t="s">
        <v>331</v>
      </c>
      <c r="B52" s="105" t="s">
        <v>368</v>
      </c>
      <c r="C52" s="106" t="s">
        <v>315</v>
      </c>
      <c r="D52" s="107" t="s">
        <v>94</v>
      </c>
      <c r="E52" s="108">
        <v>248992</v>
      </c>
      <c r="F52" s="109">
        <v>255731</v>
      </c>
      <c r="G52" s="110">
        <v>0.97299999999999998</v>
      </c>
      <c r="H52" s="111">
        <v>0.84799999999999998</v>
      </c>
      <c r="I52" s="111">
        <v>1.1559999999999999</v>
      </c>
      <c r="J52" s="111">
        <v>0.86099999999999999</v>
      </c>
      <c r="K52" s="111">
        <v>1.3431600528983128</v>
      </c>
      <c r="L52" s="111">
        <v>1.0886156670450977</v>
      </c>
    </row>
    <row r="53" spans="1:12" ht="14.1" customHeight="1">
      <c r="A53" s="103" t="s">
        <v>313</v>
      </c>
      <c r="B53" s="105" t="s">
        <v>369</v>
      </c>
      <c r="C53" s="106" t="s">
        <v>318</v>
      </c>
      <c r="D53" s="107" t="s">
        <v>95</v>
      </c>
      <c r="E53" s="108">
        <v>2041867</v>
      </c>
      <c r="F53" s="109">
        <v>1849691</v>
      </c>
      <c r="G53" s="110">
        <v>1.103</v>
      </c>
      <c r="H53" s="111">
        <v>0.76200000000000001</v>
      </c>
      <c r="I53" s="111">
        <v>0.97899999999999998</v>
      </c>
      <c r="J53" s="111">
        <v>1.012</v>
      </c>
      <c r="K53" s="111">
        <v>1.0817392503853123</v>
      </c>
      <c r="L53" s="111">
        <v>1.0079286634195035</v>
      </c>
    </row>
    <row r="54" spans="1:12" ht="14.1" customHeight="1">
      <c r="A54" s="103" t="s">
        <v>303</v>
      </c>
      <c r="B54" s="105" t="s">
        <v>370</v>
      </c>
      <c r="C54" s="106" t="s">
        <v>318</v>
      </c>
      <c r="D54" s="107" t="s">
        <v>96</v>
      </c>
      <c r="E54" s="108">
        <v>1543797</v>
      </c>
      <c r="F54" s="109">
        <v>1266404</v>
      </c>
      <c r="G54" s="110">
        <v>1.2190000000000001</v>
      </c>
      <c r="H54" s="111">
        <v>1.02</v>
      </c>
      <c r="I54" s="111">
        <v>0.93600000000000005</v>
      </c>
      <c r="J54" s="111">
        <v>0.92400000000000004</v>
      </c>
      <c r="K54" s="111">
        <v>0.89039586688220751</v>
      </c>
      <c r="L54" s="111">
        <v>0.97468219575930104</v>
      </c>
    </row>
    <row r="55" spans="1:12" ht="14.1" customHeight="1">
      <c r="A55" s="103" t="s">
        <v>313</v>
      </c>
      <c r="B55" s="105" t="s">
        <v>371</v>
      </c>
      <c r="C55" s="106" t="s">
        <v>326</v>
      </c>
      <c r="D55" s="107" t="s">
        <v>97</v>
      </c>
      <c r="E55" s="108">
        <v>3152641</v>
      </c>
      <c r="F55" s="109">
        <v>3445321</v>
      </c>
      <c r="G55" s="110">
        <v>0.91500000000000004</v>
      </c>
      <c r="H55" s="111">
        <v>0.97299999999999998</v>
      </c>
      <c r="I55" s="111">
        <v>1.046</v>
      </c>
      <c r="J55" s="111">
        <v>1.026</v>
      </c>
      <c r="K55" s="111">
        <v>1.0569622972698245</v>
      </c>
      <c r="L55" s="111">
        <v>1.0178619687528152</v>
      </c>
    </row>
    <row r="56" spans="1:12" ht="14.1" customHeight="1">
      <c r="A56" s="103" t="s">
        <v>331</v>
      </c>
      <c r="B56" s="105" t="s">
        <v>372</v>
      </c>
      <c r="C56" s="106" t="s">
        <v>320</v>
      </c>
      <c r="D56" s="107" t="s">
        <v>98</v>
      </c>
      <c r="E56" s="108">
        <v>145177</v>
      </c>
      <c r="F56" s="109">
        <v>159563</v>
      </c>
      <c r="G56" s="110">
        <v>0.90900000000000003</v>
      </c>
      <c r="H56" s="111">
        <v>0.82599999999999996</v>
      </c>
      <c r="I56" s="111">
        <v>1.0740000000000001</v>
      </c>
      <c r="J56" s="111">
        <v>1.103</v>
      </c>
      <c r="K56" s="111">
        <v>1.0228601941137669</v>
      </c>
      <c r="L56" s="111">
        <v>0.92021897725827528</v>
      </c>
    </row>
    <row r="57" spans="1:12" ht="14.1" customHeight="1">
      <c r="A57" s="103" t="s">
        <v>303</v>
      </c>
      <c r="B57" s="105" t="s">
        <v>373</v>
      </c>
      <c r="C57" s="106" t="s">
        <v>323</v>
      </c>
      <c r="D57" s="112" t="s">
        <v>99</v>
      </c>
      <c r="E57" s="108">
        <v>1744344</v>
      </c>
      <c r="F57" s="109">
        <v>1755303</v>
      </c>
      <c r="G57" s="110">
        <v>0.99299999999999999</v>
      </c>
      <c r="H57" s="111">
        <v>0.877</v>
      </c>
      <c r="I57" s="111">
        <v>1.036</v>
      </c>
      <c r="J57" s="111">
        <v>1</v>
      </c>
      <c r="K57" s="111">
        <v>1.0349419154414978</v>
      </c>
      <c r="L57" s="111">
        <v>1.194955061890445</v>
      </c>
    </row>
    <row r="58" spans="1:12" ht="14.1" customHeight="1">
      <c r="A58" s="103" t="s">
        <v>310</v>
      </c>
      <c r="B58" s="105" t="s">
        <v>374</v>
      </c>
      <c r="C58" s="106" t="s">
        <v>312</v>
      </c>
      <c r="D58" s="107" t="s">
        <v>100</v>
      </c>
      <c r="E58" s="108">
        <v>54695454</v>
      </c>
      <c r="F58" s="109">
        <v>50798898</v>
      </c>
      <c r="G58" s="110">
        <v>1.0760000000000001</v>
      </c>
      <c r="H58" s="111">
        <v>1.0229999999999999</v>
      </c>
      <c r="I58" s="111">
        <v>1.1040000000000001</v>
      </c>
      <c r="J58" s="111">
        <v>1.1060000000000001</v>
      </c>
      <c r="K58" s="111">
        <v>0.9056401227801234</v>
      </c>
      <c r="L58" s="111">
        <v>1.0504628109260548</v>
      </c>
    </row>
    <row r="59" spans="1:12" ht="14.1" customHeight="1">
      <c r="A59" s="103" t="s">
        <v>303</v>
      </c>
      <c r="B59" s="105" t="s">
        <v>375</v>
      </c>
      <c r="C59" s="106" t="s">
        <v>315</v>
      </c>
      <c r="D59" s="107" t="s">
        <v>101</v>
      </c>
      <c r="E59" s="108">
        <v>248310</v>
      </c>
      <c r="F59" s="109">
        <v>236876</v>
      </c>
      <c r="G59" s="110">
        <v>1.048</v>
      </c>
      <c r="H59" s="111">
        <v>1.095</v>
      </c>
      <c r="I59" s="111">
        <v>0.94799999999999995</v>
      </c>
      <c r="J59" s="111">
        <v>1.0009999999999999</v>
      </c>
      <c r="K59" s="111">
        <v>1.2791986287897945</v>
      </c>
      <c r="L59" s="111">
        <v>0.94335471558076656</v>
      </c>
    </row>
    <row r="60" spans="1:12" ht="14.1" customHeight="1">
      <c r="A60" s="103" t="s">
        <v>331</v>
      </c>
      <c r="B60" s="105" t="s">
        <v>376</v>
      </c>
      <c r="C60" s="106" t="s">
        <v>318</v>
      </c>
      <c r="D60" s="107" t="s">
        <v>102</v>
      </c>
      <c r="E60" s="108">
        <v>1122482</v>
      </c>
      <c r="F60" s="109">
        <v>983132</v>
      </c>
      <c r="G60" s="110">
        <v>1.141</v>
      </c>
      <c r="H60" s="111">
        <v>1.004</v>
      </c>
      <c r="I60" s="111">
        <v>0.95199999999999996</v>
      </c>
      <c r="J60" s="111">
        <v>0.998</v>
      </c>
      <c r="K60" s="111">
        <v>0.78755516064057152</v>
      </c>
      <c r="L60" s="111">
        <v>1.0726957219223483</v>
      </c>
    </row>
    <row r="61" spans="1:12" ht="14.1" customHeight="1">
      <c r="A61" s="103" t="s">
        <v>310</v>
      </c>
      <c r="B61" s="105" t="s">
        <v>377</v>
      </c>
      <c r="C61" s="106" t="s">
        <v>312</v>
      </c>
      <c r="D61" s="107" t="s">
        <v>103</v>
      </c>
      <c r="E61" s="108">
        <v>36643025</v>
      </c>
      <c r="F61" s="109">
        <v>37565693</v>
      </c>
      <c r="G61" s="110">
        <v>0.97499999999999998</v>
      </c>
      <c r="H61" s="111">
        <v>1.0429999999999999</v>
      </c>
      <c r="I61" s="111">
        <v>1.038</v>
      </c>
      <c r="J61" s="111">
        <v>0.98399999999999999</v>
      </c>
      <c r="K61" s="111">
        <v>1.0034414288910731</v>
      </c>
      <c r="L61" s="111">
        <v>1.1126886390543571</v>
      </c>
    </row>
    <row r="62" spans="1:12" ht="14.1" customHeight="1">
      <c r="A62" s="103" t="s">
        <v>331</v>
      </c>
      <c r="B62" s="105" t="s">
        <v>378</v>
      </c>
      <c r="C62" s="106" t="s">
        <v>315</v>
      </c>
      <c r="D62" s="107" t="s">
        <v>104</v>
      </c>
      <c r="E62" s="108">
        <v>378364</v>
      </c>
      <c r="F62" s="109">
        <v>422147</v>
      </c>
      <c r="G62" s="110">
        <v>0.89600000000000002</v>
      </c>
      <c r="H62" s="111">
        <v>1.147</v>
      </c>
      <c r="I62" s="111">
        <v>1.022</v>
      </c>
      <c r="J62" s="111">
        <v>0.96699999999999997</v>
      </c>
      <c r="K62" s="111">
        <v>1.2058674874453263</v>
      </c>
      <c r="L62" s="111">
        <v>1.0690473304123445</v>
      </c>
    </row>
    <row r="63" spans="1:12" ht="14.1" customHeight="1">
      <c r="A63" s="103" t="s">
        <v>303</v>
      </c>
      <c r="B63" s="105" t="s">
        <v>379</v>
      </c>
      <c r="C63" s="106" t="s">
        <v>315</v>
      </c>
      <c r="D63" s="107" t="s">
        <v>105</v>
      </c>
      <c r="E63" s="108">
        <v>141910</v>
      </c>
      <c r="F63" s="109">
        <v>141687</v>
      </c>
      <c r="G63" s="110">
        <v>1.0009999999999999</v>
      </c>
      <c r="H63" s="111">
        <v>0.93400000000000005</v>
      </c>
      <c r="I63" s="111">
        <v>1.0289999999999999</v>
      </c>
      <c r="J63" s="111">
        <v>1.163</v>
      </c>
      <c r="K63" s="111">
        <v>0.91230244809420513</v>
      </c>
      <c r="L63" s="111">
        <v>0.86681200884546672</v>
      </c>
    </row>
    <row r="64" spans="1:12" ht="14.1" customHeight="1">
      <c r="A64" s="103" t="s">
        <v>337</v>
      </c>
      <c r="B64" s="105" t="s">
        <v>380</v>
      </c>
      <c r="C64" s="106" t="s">
        <v>326</v>
      </c>
      <c r="D64" s="107" t="s">
        <v>106</v>
      </c>
      <c r="E64" s="108">
        <v>9114223</v>
      </c>
      <c r="F64" s="109">
        <v>9272310</v>
      </c>
      <c r="G64" s="110">
        <v>0.98199999999999998</v>
      </c>
      <c r="H64" s="111">
        <v>1.0429999999999999</v>
      </c>
      <c r="I64" s="111">
        <v>1.012</v>
      </c>
      <c r="J64" s="111">
        <v>0.96699999999999997</v>
      </c>
      <c r="K64" s="111">
        <v>1.1157379560762846</v>
      </c>
      <c r="L64" s="111">
        <v>0.96985571984784791</v>
      </c>
    </row>
    <row r="65" spans="1:12" ht="14.1" customHeight="1">
      <c r="A65" s="103" t="s">
        <v>303</v>
      </c>
      <c r="B65" s="105" t="s">
        <v>381</v>
      </c>
      <c r="C65" s="106" t="s">
        <v>315</v>
      </c>
      <c r="D65" s="107" t="s">
        <v>107</v>
      </c>
      <c r="E65" s="108">
        <v>127938</v>
      </c>
      <c r="F65" s="109">
        <v>110792</v>
      </c>
      <c r="G65" s="110">
        <v>1.1539999999999999</v>
      </c>
      <c r="H65" s="111">
        <v>1.1379999999999999</v>
      </c>
      <c r="I65" s="111">
        <v>1.0049999999999999</v>
      </c>
      <c r="J65" s="111">
        <v>0.91600000000000004</v>
      </c>
      <c r="K65" s="111">
        <v>1.2021780195270717</v>
      </c>
      <c r="L65" s="111">
        <v>0.77902575240459204</v>
      </c>
    </row>
    <row r="66" spans="1:12" ht="14.1" customHeight="1">
      <c r="A66" s="103" t="s">
        <v>316</v>
      </c>
      <c r="B66" s="105" t="s">
        <v>382</v>
      </c>
      <c r="C66" s="106" t="s">
        <v>328</v>
      </c>
      <c r="D66" s="107" t="s">
        <v>108</v>
      </c>
      <c r="E66" s="108">
        <v>481942</v>
      </c>
      <c r="F66" s="109">
        <v>430552</v>
      </c>
      <c r="G66" s="110">
        <v>1.119</v>
      </c>
      <c r="H66" s="111">
        <v>0.92400000000000004</v>
      </c>
      <c r="I66" s="111">
        <v>0.92600000000000005</v>
      </c>
      <c r="J66" s="111">
        <v>0.99099999999999999</v>
      </c>
      <c r="K66" s="111">
        <v>1.2122211960396798</v>
      </c>
      <c r="L66" s="111">
        <v>0.78700927962399447</v>
      </c>
    </row>
    <row r="67" spans="1:12" ht="14.1" customHeight="1">
      <c r="A67" s="103" t="s">
        <v>331</v>
      </c>
      <c r="B67" s="105" t="s">
        <v>383</v>
      </c>
      <c r="C67" s="106" t="s">
        <v>328</v>
      </c>
      <c r="D67" s="107" t="s">
        <v>109</v>
      </c>
      <c r="E67" s="108">
        <v>454115</v>
      </c>
      <c r="F67" s="109">
        <v>490823</v>
      </c>
      <c r="G67" s="110">
        <v>0.92500000000000004</v>
      </c>
      <c r="H67" s="111">
        <v>1.159</v>
      </c>
      <c r="I67" s="111">
        <v>0.98799999999999999</v>
      </c>
      <c r="J67" s="111">
        <v>1.0089999999999999</v>
      </c>
      <c r="K67" s="111">
        <v>0.90115302001160036</v>
      </c>
      <c r="L67" s="111">
        <v>1.0577914518543157</v>
      </c>
    </row>
    <row r="68" spans="1:12" ht="14.1" customHeight="1">
      <c r="A68" s="103" t="s">
        <v>313</v>
      </c>
      <c r="B68" s="105" t="s">
        <v>384</v>
      </c>
      <c r="C68" s="106" t="s">
        <v>326</v>
      </c>
      <c r="D68" s="107" t="s">
        <v>110</v>
      </c>
      <c r="E68" s="108">
        <v>2450448</v>
      </c>
      <c r="F68" s="109">
        <v>2062143</v>
      </c>
      <c r="G68" s="110">
        <v>1.1879999999999999</v>
      </c>
      <c r="H68" s="111">
        <v>0.87</v>
      </c>
      <c r="I68" s="111">
        <v>1.0669999999999999</v>
      </c>
      <c r="J68" s="111">
        <v>0.90300000000000002</v>
      </c>
      <c r="K68" s="111">
        <v>1.0926471255279657</v>
      </c>
      <c r="L68" s="111">
        <v>0.96562862181693421</v>
      </c>
    </row>
    <row r="69" spans="1:12" ht="14.1" customHeight="1">
      <c r="A69" s="103" t="s">
        <v>313</v>
      </c>
      <c r="B69" s="105" t="s">
        <v>385</v>
      </c>
      <c r="C69" s="106" t="s">
        <v>326</v>
      </c>
      <c r="D69" s="107" t="s">
        <v>111</v>
      </c>
      <c r="E69" s="108">
        <v>1774750</v>
      </c>
      <c r="F69" s="109">
        <v>1637088</v>
      </c>
      <c r="G69" s="110">
        <v>1.0840000000000001</v>
      </c>
      <c r="H69" s="111">
        <v>0.94899999999999995</v>
      </c>
      <c r="I69" s="111">
        <v>0.95099999999999996</v>
      </c>
      <c r="J69" s="111">
        <v>1.0029999999999999</v>
      </c>
      <c r="K69" s="111">
        <v>1.0402738652794821</v>
      </c>
      <c r="L69" s="111">
        <v>1.0004714501761309</v>
      </c>
    </row>
    <row r="70" spans="1:12" ht="14.1" customHeight="1">
      <c r="A70" s="103" t="s">
        <v>337</v>
      </c>
      <c r="B70" s="105" t="s">
        <v>386</v>
      </c>
      <c r="C70" s="106" t="s">
        <v>326</v>
      </c>
      <c r="D70" s="107" t="s">
        <v>112</v>
      </c>
      <c r="E70" s="108">
        <v>6953590</v>
      </c>
      <c r="F70" s="109">
        <v>7023779</v>
      </c>
      <c r="G70" s="110">
        <v>0.99</v>
      </c>
      <c r="H70" s="111">
        <v>1.052</v>
      </c>
      <c r="I70" s="111">
        <v>1.0469999999999999</v>
      </c>
      <c r="J70" s="111">
        <v>1.0029999999999999</v>
      </c>
      <c r="K70" s="111">
        <v>1.0512462712576414</v>
      </c>
      <c r="L70" s="111">
        <v>1.0184239120991241</v>
      </c>
    </row>
    <row r="71" spans="1:12" ht="14.1" customHeight="1">
      <c r="A71" s="103" t="s">
        <v>337</v>
      </c>
      <c r="B71" s="105" t="s">
        <v>387</v>
      </c>
      <c r="C71" s="106" t="s">
        <v>326</v>
      </c>
      <c r="D71" s="107" t="s">
        <v>113</v>
      </c>
      <c r="E71" s="108">
        <v>8368690</v>
      </c>
      <c r="F71" s="109">
        <v>8256381</v>
      </c>
      <c r="G71" s="110">
        <v>1.0129999999999999</v>
      </c>
      <c r="H71" s="111">
        <v>0.99199999999999999</v>
      </c>
      <c r="I71" s="111">
        <v>1.1120000000000001</v>
      </c>
      <c r="J71" s="111">
        <v>1.002</v>
      </c>
      <c r="K71" s="111">
        <v>0.98317773387188689</v>
      </c>
      <c r="L71" s="111">
        <v>0.98918699389384868</v>
      </c>
    </row>
    <row r="72" spans="1:12" ht="14.1" customHeight="1">
      <c r="A72" s="103" t="s">
        <v>333</v>
      </c>
      <c r="B72" s="105" t="s">
        <v>388</v>
      </c>
      <c r="C72" s="106" t="s">
        <v>326</v>
      </c>
      <c r="D72" s="107" t="s">
        <v>114</v>
      </c>
      <c r="E72" s="108">
        <v>3672173</v>
      </c>
      <c r="F72" s="109">
        <v>3546805</v>
      </c>
      <c r="G72" s="110">
        <v>1.0349999999999999</v>
      </c>
      <c r="H72" s="111">
        <v>1</v>
      </c>
      <c r="I72" s="111">
        <v>1.0289999999999999</v>
      </c>
      <c r="J72" s="111">
        <v>1.038</v>
      </c>
      <c r="K72" s="111">
        <v>0.97975755435745338</v>
      </c>
      <c r="L72" s="111">
        <v>0.90255009861043234</v>
      </c>
    </row>
    <row r="73" spans="1:12" ht="14.1" customHeight="1">
      <c r="A73" s="103" t="s">
        <v>313</v>
      </c>
      <c r="B73" s="105" t="s">
        <v>389</v>
      </c>
      <c r="C73" s="106" t="s">
        <v>326</v>
      </c>
      <c r="D73" s="107" t="s">
        <v>115</v>
      </c>
      <c r="E73" s="108">
        <v>4750774</v>
      </c>
      <c r="F73" s="109">
        <v>4443005</v>
      </c>
      <c r="G73" s="110">
        <v>1.069</v>
      </c>
      <c r="H73" s="111">
        <v>1.0449999999999999</v>
      </c>
      <c r="I73" s="111">
        <v>0.95699999999999996</v>
      </c>
      <c r="J73" s="111">
        <v>0.61299999999999999</v>
      </c>
      <c r="K73" s="111">
        <v>1.580845013580396</v>
      </c>
      <c r="L73" s="111">
        <v>1.2587286503259234</v>
      </c>
    </row>
    <row r="74" spans="1:12" ht="14.1" customHeight="1">
      <c r="A74" s="103" t="s">
        <v>303</v>
      </c>
      <c r="B74" s="105" t="s">
        <v>390</v>
      </c>
      <c r="C74" s="106" t="s">
        <v>315</v>
      </c>
      <c r="D74" s="107" t="s">
        <v>116</v>
      </c>
      <c r="E74" s="108">
        <v>266048</v>
      </c>
      <c r="F74" s="109">
        <v>228408</v>
      </c>
      <c r="G74" s="110">
        <v>1.1639999999999999</v>
      </c>
      <c r="H74" s="111">
        <v>0.97799999999999998</v>
      </c>
      <c r="I74" s="111">
        <v>0.89500000000000002</v>
      </c>
      <c r="J74" s="111">
        <v>0.86699999999999999</v>
      </c>
      <c r="K74" s="111">
        <v>1.2063962001500363</v>
      </c>
      <c r="L74" s="111">
        <v>0.96582252977597305</v>
      </c>
    </row>
    <row r="75" spans="1:12" ht="14.1" customHeight="1">
      <c r="A75" s="103" t="s">
        <v>313</v>
      </c>
      <c r="B75" s="105" t="s">
        <v>391</v>
      </c>
      <c r="C75" s="106" t="s">
        <v>326</v>
      </c>
      <c r="D75" s="107" t="s">
        <v>117</v>
      </c>
      <c r="E75" s="108">
        <v>2011699</v>
      </c>
      <c r="F75" s="109">
        <v>1818135</v>
      </c>
      <c r="G75" s="110">
        <v>1.1060000000000001</v>
      </c>
      <c r="H75" s="111">
        <v>0.85299999999999998</v>
      </c>
      <c r="I75" s="111">
        <v>0.95899999999999996</v>
      </c>
      <c r="J75" s="111">
        <v>1.153</v>
      </c>
      <c r="K75" s="111">
        <v>0.9459008769402758</v>
      </c>
      <c r="L75" s="111">
        <v>0.95168179179027912</v>
      </c>
    </row>
    <row r="76" spans="1:12" ht="14.1" customHeight="1">
      <c r="A76" s="103" t="s">
        <v>333</v>
      </c>
      <c r="B76" s="105" t="s">
        <v>392</v>
      </c>
      <c r="C76" s="106" t="s">
        <v>326</v>
      </c>
      <c r="D76" s="107" t="s">
        <v>118</v>
      </c>
      <c r="E76" s="108">
        <v>3685990</v>
      </c>
      <c r="F76" s="109">
        <v>3449395</v>
      </c>
      <c r="G76" s="110">
        <v>1.0680000000000001</v>
      </c>
      <c r="H76" s="111">
        <v>0.92800000000000005</v>
      </c>
      <c r="I76" s="111">
        <v>1.0209999999999999</v>
      </c>
      <c r="J76" s="111">
        <v>0.92400000000000004</v>
      </c>
      <c r="K76" s="111">
        <v>0.99145666053980841</v>
      </c>
      <c r="L76" s="111">
        <v>1.1331252487109849</v>
      </c>
    </row>
    <row r="77" spans="1:12" ht="14.1" customHeight="1">
      <c r="A77" s="103" t="s">
        <v>313</v>
      </c>
      <c r="B77" s="105" t="s">
        <v>393</v>
      </c>
      <c r="C77" s="106" t="s">
        <v>326</v>
      </c>
      <c r="D77" s="107" t="s">
        <v>119</v>
      </c>
      <c r="E77" s="108">
        <v>1989450</v>
      </c>
      <c r="F77" s="109">
        <v>1926627</v>
      </c>
      <c r="G77" s="110">
        <v>1.032</v>
      </c>
      <c r="H77" s="111">
        <v>0.92</v>
      </c>
      <c r="I77" s="111">
        <v>0.90400000000000003</v>
      </c>
      <c r="J77" s="111">
        <v>1.2150000000000001</v>
      </c>
      <c r="K77" s="111">
        <v>1.0705337624774129</v>
      </c>
      <c r="L77" s="111">
        <v>0.96326133710379047</v>
      </c>
    </row>
    <row r="78" spans="1:12" ht="14.1" customHeight="1">
      <c r="A78" s="103" t="s">
        <v>316</v>
      </c>
      <c r="B78" s="105" t="s">
        <v>394</v>
      </c>
      <c r="C78" s="106" t="s">
        <v>315</v>
      </c>
      <c r="D78" s="107" t="s">
        <v>120</v>
      </c>
      <c r="E78" s="108">
        <v>146061</v>
      </c>
      <c r="F78" s="109">
        <v>135796</v>
      </c>
      <c r="G78" s="110">
        <v>1.075</v>
      </c>
      <c r="H78" s="111">
        <v>0.97799999999999998</v>
      </c>
      <c r="I78" s="111">
        <v>1.0840000000000001</v>
      </c>
      <c r="J78" s="111">
        <v>1.0649999999999999</v>
      </c>
      <c r="K78" s="111">
        <v>0.96162866084506593</v>
      </c>
      <c r="L78" s="111">
        <v>0.86077370904957107</v>
      </c>
    </row>
    <row r="79" spans="1:12" ht="14.1" customHeight="1">
      <c r="A79" s="103" t="s">
        <v>310</v>
      </c>
      <c r="B79" s="105" t="s">
        <v>395</v>
      </c>
      <c r="C79" s="106" t="s">
        <v>312</v>
      </c>
      <c r="D79" s="107" t="s">
        <v>121</v>
      </c>
      <c r="E79" s="108">
        <v>23663253</v>
      </c>
      <c r="F79" s="109">
        <v>22456085</v>
      </c>
      <c r="G79" s="110">
        <v>1.0529999999999999</v>
      </c>
      <c r="H79" s="111">
        <v>0.95799999999999996</v>
      </c>
      <c r="I79" s="111">
        <v>0.89900000000000002</v>
      </c>
      <c r="J79" s="111">
        <v>1.2769999999999999</v>
      </c>
      <c r="K79" s="111">
        <v>0.96576686011612645</v>
      </c>
      <c r="L79" s="111">
        <v>1.0690877052566745</v>
      </c>
    </row>
    <row r="80" spans="1:12" ht="14.1" customHeight="1">
      <c r="A80" s="103" t="s">
        <v>313</v>
      </c>
      <c r="B80" s="105" t="s">
        <v>396</v>
      </c>
      <c r="C80" s="106" t="s">
        <v>318</v>
      </c>
      <c r="D80" s="107" t="s">
        <v>122</v>
      </c>
      <c r="E80" s="108">
        <v>1798900</v>
      </c>
      <c r="F80" s="109">
        <v>1715807</v>
      </c>
      <c r="G80" s="110">
        <v>1.048</v>
      </c>
      <c r="H80" s="111">
        <v>1.115</v>
      </c>
      <c r="I80" s="111">
        <v>0.97499999999999998</v>
      </c>
      <c r="J80" s="111">
        <v>0.88</v>
      </c>
      <c r="K80" s="111">
        <v>0.8940627593029935</v>
      </c>
      <c r="L80" s="111">
        <v>0.97104598118025098</v>
      </c>
    </row>
    <row r="81" spans="1:12" ht="14.1" customHeight="1">
      <c r="A81" s="103" t="s">
        <v>313</v>
      </c>
      <c r="B81" s="105" t="s">
        <v>397</v>
      </c>
      <c r="C81" s="106" t="s">
        <v>326</v>
      </c>
      <c r="D81" s="107" t="s">
        <v>123</v>
      </c>
      <c r="E81" s="108">
        <v>2314661</v>
      </c>
      <c r="F81" s="109">
        <v>2226424</v>
      </c>
      <c r="G81" s="110">
        <v>1.0389999999999999</v>
      </c>
      <c r="H81" s="111">
        <v>0.91500000000000004</v>
      </c>
      <c r="I81" s="111">
        <v>1.071</v>
      </c>
      <c r="J81" s="111">
        <v>1.153</v>
      </c>
      <c r="K81" s="111">
        <v>1.1122148965241219</v>
      </c>
      <c r="L81" s="111">
        <v>1.0656024876224279</v>
      </c>
    </row>
    <row r="82" spans="1:12" ht="14.1" customHeight="1">
      <c r="A82" s="103" t="s">
        <v>333</v>
      </c>
      <c r="B82" s="105" t="s">
        <v>398</v>
      </c>
      <c r="C82" s="106" t="s">
        <v>326</v>
      </c>
      <c r="D82" s="107" t="s">
        <v>124</v>
      </c>
      <c r="E82" s="108">
        <v>5300962</v>
      </c>
      <c r="F82" s="109">
        <v>4752230</v>
      </c>
      <c r="G82" s="110">
        <v>1.115</v>
      </c>
      <c r="H82" s="111">
        <v>1.0620000000000001</v>
      </c>
      <c r="I82" s="111">
        <v>0.95399999999999996</v>
      </c>
      <c r="J82" s="111">
        <v>1.113</v>
      </c>
      <c r="K82" s="111">
        <v>1.0343813843714276</v>
      </c>
      <c r="L82" s="111">
        <v>0.99376579958256239</v>
      </c>
    </row>
    <row r="83" spans="1:12" ht="14.1" customHeight="1">
      <c r="A83" s="103" t="s">
        <v>333</v>
      </c>
      <c r="B83" s="105" t="s">
        <v>399</v>
      </c>
      <c r="C83" s="106" t="s">
        <v>326</v>
      </c>
      <c r="D83" s="107" t="s">
        <v>125</v>
      </c>
      <c r="E83" s="108">
        <v>7038265</v>
      </c>
      <c r="F83" s="109">
        <v>6800011</v>
      </c>
      <c r="G83" s="110">
        <v>1.0349999999999999</v>
      </c>
      <c r="H83" s="111">
        <v>0.98099999999999998</v>
      </c>
      <c r="I83" s="111">
        <v>0.94</v>
      </c>
      <c r="J83" s="111">
        <v>1.0940000000000001</v>
      </c>
      <c r="K83" s="111">
        <v>1.0894104209909674</v>
      </c>
      <c r="L83" s="111">
        <v>1.1153325020098541</v>
      </c>
    </row>
    <row r="84" spans="1:12" ht="14.1" customHeight="1">
      <c r="A84" s="103" t="s">
        <v>313</v>
      </c>
      <c r="B84" s="105" t="s">
        <v>400</v>
      </c>
      <c r="C84" s="106" t="s">
        <v>326</v>
      </c>
      <c r="D84" s="113" t="s">
        <v>126</v>
      </c>
      <c r="E84" s="108">
        <v>1508537</v>
      </c>
      <c r="F84" s="109">
        <v>1824691</v>
      </c>
      <c r="G84" s="110">
        <v>0.82599999999999996</v>
      </c>
      <c r="H84" s="111">
        <v>1.08</v>
      </c>
      <c r="I84" s="111">
        <v>1.038</v>
      </c>
      <c r="J84" s="111">
        <v>1.0489999999999999</v>
      </c>
      <c r="K84" s="111">
        <v>1.0084128498520739</v>
      </c>
      <c r="L84" s="111">
        <v>0.8726451419445852</v>
      </c>
    </row>
    <row r="85" spans="1:12" ht="14.1" customHeight="1">
      <c r="A85" s="103" t="s">
        <v>313</v>
      </c>
      <c r="B85" s="105" t="s">
        <v>401</v>
      </c>
      <c r="C85" s="106" t="s">
        <v>326</v>
      </c>
      <c r="D85" s="107" t="s">
        <v>127</v>
      </c>
      <c r="E85" s="108">
        <v>2264146</v>
      </c>
      <c r="F85" s="109">
        <v>2318394</v>
      </c>
      <c r="G85" s="110">
        <v>0.97599999999999998</v>
      </c>
      <c r="H85" s="111">
        <v>0.93899999999999995</v>
      </c>
      <c r="I85" s="111">
        <v>1.2430000000000001</v>
      </c>
      <c r="J85" s="111">
        <v>1.0069999999999999</v>
      </c>
      <c r="K85" s="111">
        <v>0.99307731898220009</v>
      </c>
      <c r="L85" s="111">
        <v>1.0189231542836481</v>
      </c>
    </row>
    <row r="86" spans="1:12" ht="14.1" customHeight="1">
      <c r="A86" s="103" t="s">
        <v>333</v>
      </c>
      <c r="B86" s="105" t="s">
        <v>402</v>
      </c>
      <c r="C86" s="106" t="s">
        <v>326</v>
      </c>
      <c r="D86" s="107" t="s">
        <v>128</v>
      </c>
      <c r="E86" s="108">
        <v>3936270</v>
      </c>
      <c r="F86" s="109">
        <v>4230203</v>
      </c>
      <c r="G86" s="110">
        <v>0.93</v>
      </c>
      <c r="H86" s="111">
        <v>1.105</v>
      </c>
      <c r="I86" s="111">
        <v>0.99</v>
      </c>
      <c r="J86" s="111">
        <v>0.98299999999999998</v>
      </c>
      <c r="K86" s="111">
        <v>1.1774195579434656</v>
      </c>
      <c r="L86" s="111">
        <v>0.94912495375771888</v>
      </c>
    </row>
    <row r="87" spans="1:12" ht="14.1" customHeight="1">
      <c r="A87" s="103" t="s">
        <v>302</v>
      </c>
      <c r="B87" s="105" t="s">
        <v>403</v>
      </c>
      <c r="C87" s="106" t="s">
        <v>315</v>
      </c>
      <c r="D87" s="107" t="s">
        <v>129</v>
      </c>
      <c r="E87" s="108">
        <v>172984</v>
      </c>
      <c r="F87" s="109">
        <v>166866</v>
      </c>
      <c r="G87" s="110">
        <v>1.036</v>
      </c>
      <c r="H87" s="111">
        <v>1.58</v>
      </c>
      <c r="I87" s="111">
        <v>1.0580000000000001</v>
      </c>
      <c r="J87" s="111">
        <v>0.71599999999999997</v>
      </c>
      <c r="K87" s="111">
        <v>0.88355269002804893</v>
      </c>
      <c r="L87" s="111">
        <v>2.8174861433935274</v>
      </c>
    </row>
    <row r="88" spans="1:12" ht="14.1" customHeight="1">
      <c r="A88" s="103" t="s">
        <v>313</v>
      </c>
      <c r="B88" s="105" t="s">
        <v>404</v>
      </c>
      <c r="C88" s="106" t="s">
        <v>326</v>
      </c>
      <c r="D88" s="107" t="s">
        <v>130</v>
      </c>
      <c r="E88" s="108">
        <v>2576096</v>
      </c>
      <c r="F88" s="109">
        <v>2442163</v>
      </c>
      <c r="G88" s="110">
        <v>1.054</v>
      </c>
      <c r="H88" s="111">
        <v>1.0249999999999999</v>
      </c>
      <c r="I88" s="111">
        <v>1.1419999999999999</v>
      </c>
      <c r="J88" s="111">
        <v>0.98699999999999999</v>
      </c>
      <c r="K88" s="111">
        <v>1.1126707156026783</v>
      </c>
      <c r="L88" s="111">
        <v>1.1656148607694228</v>
      </c>
    </row>
    <row r="89" spans="1:12" ht="14.1" customHeight="1">
      <c r="A89" s="103" t="s">
        <v>302</v>
      </c>
      <c r="B89" s="105" t="s">
        <v>405</v>
      </c>
      <c r="C89" s="106" t="s">
        <v>406</v>
      </c>
      <c r="D89" s="107" t="s">
        <v>407</v>
      </c>
      <c r="E89" s="108">
        <v>823559</v>
      </c>
      <c r="F89" s="109">
        <v>662143</v>
      </c>
      <c r="G89" s="110">
        <v>1.2430000000000001</v>
      </c>
      <c r="H89" s="111">
        <v>0.99</v>
      </c>
      <c r="I89" s="111">
        <v>1.359</v>
      </c>
      <c r="J89" s="111">
        <v>0.99099999999999999</v>
      </c>
      <c r="K89" s="111">
        <v>1.127460584062711</v>
      </c>
      <c r="L89" s="111">
        <v>1.2131949882537196</v>
      </c>
    </row>
    <row r="90" spans="1:12" ht="14.1" customHeight="1">
      <c r="A90" s="103" t="s">
        <v>302</v>
      </c>
      <c r="B90" s="105" t="s">
        <v>408</v>
      </c>
      <c r="C90" s="106" t="s">
        <v>406</v>
      </c>
      <c r="D90" s="107" t="s">
        <v>409</v>
      </c>
      <c r="E90" s="108">
        <v>218942</v>
      </c>
      <c r="F90" s="109">
        <v>237444</v>
      </c>
      <c r="G90" s="110">
        <v>0.92200000000000004</v>
      </c>
      <c r="H90" s="111">
        <v>1.1379999999999999</v>
      </c>
      <c r="I90" s="111">
        <v>1.0269999999999999</v>
      </c>
      <c r="J90" s="111">
        <v>0.96799999999999997</v>
      </c>
      <c r="K90" s="111">
        <v>0.91677784241766802</v>
      </c>
      <c r="L90" s="111">
        <v>1.2010412452915433</v>
      </c>
    </row>
    <row r="91" spans="1:12" ht="14.1" customHeight="1">
      <c r="A91" s="103" t="s">
        <v>302</v>
      </c>
      <c r="B91" s="105" t="s">
        <v>410</v>
      </c>
      <c r="C91" s="106" t="s">
        <v>406</v>
      </c>
      <c r="D91" s="114" t="s">
        <v>411</v>
      </c>
      <c r="E91" s="108">
        <v>1114686</v>
      </c>
      <c r="F91" s="109">
        <v>1190180</v>
      </c>
      <c r="G91" s="110">
        <v>0.93600000000000005</v>
      </c>
      <c r="H91" s="111">
        <v>0.78900000000000003</v>
      </c>
      <c r="I91" s="111">
        <v>1.429</v>
      </c>
      <c r="J91" s="111">
        <v>0.93100000000000005</v>
      </c>
      <c r="K91" s="111">
        <v>0.88584264034874893</v>
      </c>
      <c r="L91" s="111">
        <v>1.1285177026714315</v>
      </c>
    </row>
    <row r="92" spans="1:12" ht="14.1" customHeight="1">
      <c r="A92" s="103" t="s">
        <v>303</v>
      </c>
      <c r="B92" s="105" t="s">
        <v>412</v>
      </c>
      <c r="C92" s="106" t="s">
        <v>406</v>
      </c>
      <c r="D92" s="114" t="s">
        <v>413</v>
      </c>
      <c r="E92" s="108">
        <v>2130704</v>
      </c>
      <c r="F92" s="109">
        <v>2122205</v>
      </c>
      <c r="G92" s="110">
        <v>1.004</v>
      </c>
      <c r="H92" s="111">
        <v>0.871</v>
      </c>
      <c r="I92" s="111">
        <v>0.91600000000000004</v>
      </c>
      <c r="J92" s="111">
        <v>1.032</v>
      </c>
      <c r="K92" s="111">
        <v>1.0618952990536048</v>
      </c>
      <c r="L92" s="111">
        <v>0.94229094347604292</v>
      </c>
    </row>
    <row r="93" spans="1:12" ht="14.1" customHeight="1">
      <c r="A93" s="99"/>
      <c r="B93" s="115"/>
      <c r="C93" s="115"/>
      <c r="D93" s="116" t="s">
        <v>414</v>
      </c>
      <c r="E93" s="117">
        <f>SUM(E7:E92)</f>
        <v>464762198</v>
      </c>
      <c r="F93" s="118">
        <f>SUM(F7:F92)</f>
        <v>455726622</v>
      </c>
      <c r="G93" s="119">
        <f>IF(ISERR(E93/F93),"　 　 －",E93/F93)</f>
        <v>1.0198267460442545</v>
      </c>
      <c r="H93" s="119">
        <v>1.0041703267238342</v>
      </c>
      <c r="I93" s="119">
        <v>1.0552403376084336</v>
      </c>
      <c r="J93" s="119">
        <v>1.0289113622453543</v>
      </c>
      <c r="K93" s="119">
        <v>0.97884184458421053</v>
      </c>
      <c r="L93" s="119">
        <v>1.0401132516247733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1.038</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148E6-7FBB-4EC3-95F4-E65E79034BF4}">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530</v>
      </c>
      <c r="B1" s="186"/>
      <c r="C1" s="186"/>
      <c r="D1" s="186"/>
      <c r="E1" s="186"/>
      <c r="F1" s="186"/>
      <c r="G1" s="186"/>
      <c r="H1" s="186"/>
      <c r="I1" s="186"/>
      <c r="J1" s="186"/>
      <c r="K1" s="186"/>
      <c r="L1" s="186"/>
      <c r="M1" s="92"/>
    </row>
    <row r="2" spans="1:13" s="95" customFormat="1" ht="57" customHeight="1">
      <c r="A2" s="187" t="s">
        <v>531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8558098</v>
      </c>
      <c r="F7" s="109">
        <v>93006988</v>
      </c>
      <c r="G7" s="110">
        <v>9.1999999999999998E-2</v>
      </c>
      <c r="H7" s="111">
        <v>9.5000000000000001E-2</v>
      </c>
      <c r="I7" s="111">
        <v>9.7000000000000003E-2</v>
      </c>
      <c r="J7" s="111">
        <v>9.8000000000000004E-2</v>
      </c>
      <c r="K7" s="111">
        <v>9.7723040824031271E-2</v>
      </c>
      <c r="L7" s="111">
        <v>9.7106190690198949E-2</v>
      </c>
    </row>
    <row r="8" spans="1:13" ht="14.1" customHeight="1">
      <c r="A8" s="103" t="s">
        <v>313</v>
      </c>
      <c r="B8" s="105" t="s">
        <v>314</v>
      </c>
      <c r="C8" s="106" t="s">
        <v>315</v>
      </c>
      <c r="D8" s="107" t="s">
        <v>10</v>
      </c>
      <c r="E8" s="108">
        <v>325589</v>
      </c>
      <c r="F8" s="109">
        <v>10793923</v>
      </c>
      <c r="G8" s="110">
        <v>0.03</v>
      </c>
      <c r="H8" s="111">
        <v>2.8000000000000001E-2</v>
      </c>
      <c r="I8" s="111">
        <v>3.2000000000000001E-2</v>
      </c>
      <c r="J8" s="111">
        <v>3.3000000000000002E-2</v>
      </c>
      <c r="K8" s="111">
        <v>3.4229984929857613E-2</v>
      </c>
      <c r="L8" s="111">
        <v>3.3774356110564667E-2</v>
      </c>
    </row>
    <row r="9" spans="1:13" ht="14.1" customHeight="1">
      <c r="A9" s="103" t="s">
        <v>316</v>
      </c>
      <c r="B9" s="105" t="s">
        <v>317</v>
      </c>
      <c r="C9" s="106" t="s">
        <v>318</v>
      </c>
      <c r="D9" s="107" t="s">
        <v>11</v>
      </c>
      <c r="E9" s="108">
        <v>597836</v>
      </c>
      <c r="F9" s="109">
        <v>5526173</v>
      </c>
      <c r="G9" s="110">
        <v>0.108</v>
      </c>
      <c r="H9" s="111">
        <v>0.108</v>
      </c>
      <c r="I9" s="111">
        <v>0.112</v>
      </c>
      <c r="J9" s="111">
        <v>0.11899999999999999</v>
      </c>
      <c r="K9" s="111">
        <v>0.11969478605942355</v>
      </c>
      <c r="L9" s="111">
        <v>0.12190484029813629</v>
      </c>
    </row>
    <row r="10" spans="1:13" ht="14.1" customHeight="1">
      <c r="A10" s="103" t="s">
        <v>316</v>
      </c>
      <c r="B10" s="105" t="s">
        <v>319</v>
      </c>
      <c r="C10" s="106" t="s">
        <v>320</v>
      </c>
      <c r="D10" s="107" t="s">
        <v>12</v>
      </c>
      <c r="E10" s="108">
        <v>168005</v>
      </c>
      <c r="F10" s="109">
        <v>2976719</v>
      </c>
      <c r="G10" s="110">
        <v>5.6000000000000001E-2</v>
      </c>
      <c r="H10" s="111">
        <v>3.5999999999999997E-2</v>
      </c>
      <c r="I10" s="111">
        <v>3.4000000000000002E-2</v>
      </c>
      <c r="J10" s="111">
        <v>3.6999999999999998E-2</v>
      </c>
      <c r="K10" s="111">
        <v>3.5480295666665926E-2</v>
      </c>
      <c r="L10" s="111">
        <v>3.1334498390985496E-2</v>
      </c>
    </row>
    <row r="11" spans="1:13" ht="14.1" customHeight="1">
      <c r="A11" s="103" t="s">
        <v>303</v>
      </c>
      <c r="B11" s="105" t="s">
        <v>321</v>
      </c>
      <c r="C11" s="106" t="s">
        <v>318</v>
      </c>
      <c r="D11" s="107" t="s">
        <v>13</v>
      </c>
      <c r="E11" s="108">
        <v>507163</v>
      </c>
      <c r="F11" s="109">
        <v>4605870</v>
      </c>
      <c r="G11" s="110">
        <v>0.11</v>
      </c>
      <c r="H11" s="111">
        <v>0.13900000000000001</v>
      </c>
      <c r="I11" s="111">
        <v>0.13600000000000001</v>
      </c>
      <c r="J11" s="111">
        <v>0.13700000000000001</v>
      </c>
      <c r="K11" s="111">
        <v>0.12623031969785317</v>
      </c>
      <c r="L11" s="111">
        <v>0.11538479676675455</v>
      </c>
    </row>
    <row r="12" spans="1:13" ht="14.1" customHeight="1">
      <c r="A12" s="103" t="s">
        <v>302</v>
      </c>
      <c r="B12" s="105" t="s">
        <v>322</v>
      </c>
      <c r="C12" s="106" t="s">
        <v>323</v>
      </c>
      <c r="D12" s="107" t="s">
        <v>14</v>
      </c>
      <c r="E12" s="108">
        <v>1550724</v>
      </c>
      <c r="F12" s="109">
        <v>26015247</v>
      </c>
      <c r="G12" s="110">
        <v>5.8999999999999997E-2</v>
      </c>
      <c r="H12" s="111">
        <v>5.7000000000000002E-2</v>
      </c>
      <c r="I12" s="111">
        <v>5.8999999999999997E-2</v>
      </c>
      <c r="J12" s="111">
        <v>5.8000000000000003E-2</v>
      </c>
      <c r="K12" s="111">
        <v>5.4158802259221393E-2</v>
      </c>
      <c r="L12" s="111">
        <v>5.3723565251171806E-2</v>
      </c>
    </row>
    <row r="13" spans="1:13" ht="14.1" customHeight="1">
      <c r="A13" s="103" t="s">
        <v>303</v>
      </c>
      <c r="B13" s="105" t="s">
        <v>324</v>
      </c>
      <c r="C13" s="106" t="s">
        <v>318</v>
      </c>
      <c r="D13" s="107" t="s">
        <v>15</v>
      </c>
      <c r="E13" s="108">
        <v>260969</v>
      </c>
      <c r="F13" s="109">
        <v>3890917</v>
      </c>
      <c r="G13" s="110">
        <v>6.7000000000000004E-2</v>
      </c>
      <c r="H13" s="111">
        <v>7.2999999999999995E-2</v>
      </c>
      <c r="I13" s="111">
        <v>7.3999999999999996E-2</v>
      </c>
      <c r="J13" s="111">
        <v>7.5999999999999998E-2</v>
      </c>
      <c r="K13" s="111">
        <v>9.3498101809099801E-2</v>
      </c>
      <c r="L13" s="111">
        <v>8.0319063900802706E-2</v>
      </c>
    </row>
    <row r="14" spans="1:13" ht="14.1" customHeight="1">
      <c r="A14" s="103" t="s">
        <v>313</v>
      </c>
      <c r="B14" s="105" t="s">
        <v>325</v>
      </c>
      <c r="C14" s="106" t="s">
        <v>326</v>
      </c>
      <c r="D14" s="107" t="s">
        <v>16</v>
      </c>
      <c r="E14" s="108">
        <v>2454396</v>
      </c>
      <c r="F14" s="109">
        <v>35624948</v>
      </c>
      <c r="G14" s="110">
        <v>6.8000000000000005E-2</v>
      </c>
      <c r="H14" s="111">
        <v>6.9000000000000006E-2</v>
      </c>
      <c r="I14" s="111">
        <v>7.5999999999999998E-2</v>
      </c>
      <c r="J14" s="111">
        <v>7.4999999999999997E-2</v>
      </c>
      <c r="K14" s="111">
        <v>7.2135649652997305E-2</v>
      </c>
      <c r="L14" s="111">
        <v>7.4310639614447532E-2</v>
      </c>
    </row>
    <row r="15" spans="1:13" ht="14.1" customHeight="1">
      <c r="A15" s="103" t="s">
        <v>313</v>
      </c>
      <c r="B15" s="105" t="s">
        <v>327</v>
      </c>
      <c r="C15" s="106" t="s">
        <v>328</v>
      </c>
      <c r="D15" s="107" t="s">
        <v>17</v>
      </c>
      <c r="E15" s="108">
        <v>676564</v>
      </c>
      <c r="F15" s="109">
        <v>11865401</v>
      </c>
      <c r="G15" s="110">
        <v>5.7000000000000002E-2</v>
      </c>
      <c r="H15" s="111">
        <v>5.3999999999999999E-2</v>
      </c>
      <c r="I15" s="111">
        <v>0.06</v>
      </c>
      <c r="J15" s="111">
        <v>4.4999999999999998E-2</v>
      </c>
      <c r="K15" s="111">
        <v>4.1082201535469078E-2</v>
      </c>
      <c r="L15" s="111">
        <v>3.8286968194430768E-2</v>
      </c>
    </row>
    <row r="16" spans="1:13" ht="14.1" customHeight="1">
      <c r="A16" s="103" t="s">
        <v>310</v>
      </c>
      <c r="B16" s="105" t="s">
        <v>329</v>
      </c>
      <c r="C16" s="106" t="s">
        <v>312</v>
      </c>
      <c r="D16" s="107" t="s">
        <v>18</v>
      </c>
      <c r="E16" s="108">
        <v>18696840</v>
      </c>
      <c r="F16" s="109">
        <v>137881911</v>
      </c>
      <c r="G16" s="110">
        <v>0.13500000000000001</v>
      </c>
      <c r="H16" s="111">
        <v>0.13800000000000001</v>
      </c>
      <c r="I16" s="111">
        <v>0.14099999999999999</v>
      </c>
      <c r="J16" s="111">
        <v>0.14599999999999999</v>
      </c>
      <c r="K16" s="111">
        <v>0.1422126171963764</v>
      </c>
      <c r="L16" s="111">
        <v>0.14163012016726767</v>
      </c>
    </row>
    <row r="17" spans="1:12" ht="14.1" customHeight="1">
      <c r="A17" s="103" t="s">
        <v>303</v>
      </c>
      <c r="B17" s="105" t="s">
        <v>330</v>
      </c>
      <c r="C17" s="106" t="s">
        <v>315</v>
      </c>
      <c r="D17" s="107" t="s">
        <v>19</v>
      </c>
      <c r="E17" s="108">
        <v>47536</v>
      </c>
      <c r="F17" s="109">
        <v>4005821</v>
      </c>
      <c r="G17" s="110">
        <v>1.0999999999999999E-2</v>
      </c>
      <c r="H17" s="111">
        <v>4.0000000000000001E-3</v>
      </c>
      <c r="I17" s="111">
        <v>5.0000000000000001E-3</v>
      </c>
      <c r="J17" s="111">
        <v>5.0000000000000001E-3</v>
      </c>
      <c r="K17" s="111">
        <v>1.0124361240032572E-2</v>
      </c>
      <c r="L17" s="111">
        <v>1.0527658243991541E-2</v>
      </c>
    </row>
    <row r="18" spans="1:12" ht="14.1" customHeight="1">
      <c r="A18" s="103" t="s">
        <v>331</v>
      </c>
      <c r="B18" s="105" t="s">
        <v>332</v>
      </c>
      <c r="C18" s="106" t="s">
        <v>326</v>
      </c>
      <c r="D18" s="107" t="s">
        <v>20</v>
      </c>
      <c r="E18" s="108">
        <v>2119845</v>
      </c>
      <c r="F18" s="109">
        <v>31812252</v>
      </c>
      <c r="G18" s="110">
        <v>6.6000000000000003E-2</v>
      </c>
      <c r="H18" s="111">
        <v>4.2999999999999997E-2</v>
      </c>
      <c r="I18" s="111">
        <v>6.9000000000000006E-2</v>
      </c>
      <c r="J18" s="111">
        <v>7.0000000000000007E-2</v>
      </c>
      <c r="K18" s="111">
        <v>7.2400884386353531E-2</v>
      </c>
      <c r="L18" s="111">
        <v>6.4841390518273589E-2</v>
      </c>
    </row>
    <row r="19" spans="1:12" ht="14.1" customHeight="1">
      <c r="A19" s="103" t="s">
        <v>333</v>
      </c>
      <c r="B19" s="105" t="s">
        <v>334</v>
      </c>
      <c r="C19" s="106" t="s">
        <v>326</v>
      </c>
      <c r="D19" s="107" t="s">
        <v>21</v>
      </c>
      <c r="E19" s="108">
        <v>3313845</v>
      </c>
      <c r="F19" s="109">
        <v>39440826</v>
      </c>
      <c r="G19" s="110">
        <v>8.4000000000000005E-2</v>
      </c>
      <c r="H19" s="111">
        <v>6.6000000000000003E-2</v>
      </c>
      <c r="I19" s="111">
        <v>5.8999999999999997E-2</v>
      </c>
      <c r="J19" s="111">
        <v>0.05</v>
      </c>
      <c r="K19" s="111">
        <v>4.5947827383034712E-2</v>
      </c>
      <c r="L19" s="111">
        <v>4.7067026067968615E-2</v>
      </c>
    </row>
    <row r="20" spans="1:12" ht="14.1" customHeight="1">
      <c r="A20" s="103" t="s">
        <v>331</v>
      </c>
      <c r="B20" s="105" t="s">
        <v>335</v>
      </c>
      <c r="C20" s="106" t="s">
        <v>328</v>
      </c>
      <c r="D20" s="107" t="s">
        <v>22</v>
      </c>
      <c r="E20" s="108">
        <v>683700</v>
      </c>
      <c r="F20" s="109">
        <v>7532557</v>
      </c>
      <c r="G20" s="110">
        <v>0.09</v>
      </c>
      <c r="H20" s="111">
        <v>5.8999999999999997E-2</v>
      </c>
      <c r="I20" s="111">
        <v>6.0999999999999999E-2</v>
      </c>
      <c r="J20" s="111">
        <v>7.2999999999999995E-2</v>
      </c>
      <c r="K20" s="111">
        <v>7.2224259803393587E-2</v>
      </c>
      <c r="L20" s="111">
        <v>5.4099867274755825E-2</v>
      </c>
    </row>
    <row r="21" spans="1:12" ht="14.1" customHeight="1">
      <c r="A21" s="103" t="s">
        <v>313</v>
      </c>
      <c r="B21" s="105" t="s">
        <v>336</v>
      </c>
      <c r="C21" s="106" t="s">
        <v>328</v>
      </c>
      <c r="D21" s="107" t="s">
        <v>23</v>
      </c>
      <c r="E21" s="108">
        <v>457305</v>
      </c>
      <c r="F21" s="109">
        <v>13435218</v>
      </c>
      <c r="G21" s="110">
        <v>3.4000000000000002E-2</v>
      </c>
      <c r="H21" s="111">
        <v>3.2000000000000001E-2</v>
      </c>
      <c r="I21" s="111">
        <v>3.2000000000000001E-2</v>
      </c>
      <c r="J21" s="111">
        <v>3.5000000000000003E-2</v>
      </c>
      <c r="K21" s="111">
        <v>4.1592334149927808E-2</v>
      </c>
      <c r="L21" s="111">
        <v>4.2183642601969627E-2</v>
      </c>
    </row>
    <row r="22" spans="1:12" ht="14.1" customHeight="1">
      <c r="A22" s="103" t="s">
        <v>337</v>
      </c>
      <c r="B22" s="105" t="s">
        <v>338</v>
      </c>
      <c r="C22" s="106" t="s">
        <v>326</v>
      </c>
      <c r="D22" s="107" t="s">
        <v>24</v>
      </c>
      <c r="E22" s="108">
        <v>5531349</v>
      </c>
      <c r="F22" s="109">
        <v>90494940</v>
      </c>
      <c r="G22" s="110">
        <v>6.0999999999999999E-2</v>
      </c>
      <c r="H22" s="111">
        <v>5.2999999999999999E-2</v>
      </c>
      <c r="I22" s="111">
        <v>5.8999999999999997E-2</v>
      </c>
      <c r="J22" s="111">
        <v>5.8999999999999997E-2</v>
      </c>
      <c r="K22" s="111">
        <v>5.8413683625979866E-2</v>
      </c>
      <c r="L22" s="111">
        <v>5.7040393917553923E-2</v>
      </c>
    </row>
    <row r="23" spans="1:12" ht="14.1" customHeight="1">
      <c r="A23" s="103" t="s">
        <v>302</v>
      </c>
      <c r="B23" s="105" t="s">
        <v>339</v>
      </c>
      <c r="C23" s="106" t="s">
        <v>318</v>
      </c>
      <c r="D23" s="107" t="s">
        <v>25</v>
      </c>
      <c r="E23" s="108">
        <v>227270</v>
      </c>
      <c r="F23" s="109">
        <v>2721879</v>
      </c>
      <c r="G23" s="110">
        <v>8.3000000000000004E-2</v>
      </c>
      <c r="H23" s="111">
        <v>7.9000000000000001E-2</v>
      </c>
      <c r="I23" s="111">
        <v>8.1000000000000003E-2</v>
      </c>
      <c r="J23" s="111">
        <v>8.4000000000000005E-2</v>
      </c>
      <c r="K23" s="111">
        <v>1.1382700949164977E-2</v>
      </c>
      <c r="L23" s="111">
        <v>1.1927563616776521E-2</v>
      </c>
    </row>
    <row r="24" spans="1:12" ht="14.1" customHeight="1">
      <c r="A24" s="103" t="s">
        <v>331</v>
      </c>
      <c r="B24" s="105" t="s">
        <v>340</v>
      </c>
      <c r="C24" s="106" t="s">
        <v>328</v>
      </c>
      <c r="D24" s="107" t="s">
        <v>26</v>
      </c>
      <c r="E24" s="108">
        <v>518190</v>
      </c>
      <c r="F24" s="109">
        <v>9492126</v>
      </c>
      <c r="G24" s="110">
        <v>5.3999999999999999E-2</v>
      </c>
      <c r="H24" s="111">
        <v>5.6000000000000001E-2</v>
      </c>
      <c r="I24" s="111">
        <v>5.7000000000000002E-2</v>
      </c>
      <c r="J24" s="111">
        <v>0.06</v>
      </c>
      <c r="K24" s="111">
        <v>5.2269530579536663E-2</v>
      </c>
      <c r="L24" s="111">
        <v>5.5363354900811991E-2</v>
      </c>
    </row>
    <row r="25" spans="1:12" ht="14.1" customHeight="1">
      <c r="A25" s="103" t="s">
        <v>313</v>
      </c>
      <c r="B25" s="105" t="s">
        <v>341</v>
      </c>
      <c r="C25" s="106" t="s">
        <v>326</v>
      </c>
      <c r="D25" s="107" t="s">
        <v>27</v>
      </c>
      <c r="E25" s="108">
        <v>4911040</v>
      </c>
      <c r="F25" s="109">
        <v>43901966</v>
      </c>
      <c r="G25" s="110">
        <v>0.111</v>
      </c>
      <c r="H25" s="111">
        <v>0.11700000000000001</v>
      </c>
      <c r="I25" s="111">
        <v>0.115</v>
      </c>
      <c r="J25" s="111">
        <v>9.9000000000000005E-2</v>
      </c>
      <c r="K25" s="111">
        <v>9.7363632388549129E-2</v>
      </c>
      <c r="L25" s="111">
        <v>9.0327761089043335E-2</v>
      </c>
    </row>
    <row r="26" spans="1:12" ht="14.1" customHeight="1">
      <c r="A26" s="103" t="s">
        <v>313</v>
      </c>
      <c r="B26" s="105" t="s">
        <v>342</v>
      </c>
      <c r="C26" s="106" t="s">
        <v>328</v>
      </c>
      <c r="D26" s="107" t="s">
        <v>28</v>
      </c>
      <c r="E26" s="108">
        <v>1118243</v>
      </c>
      <c r="F26" s="109">
        <v>12993103</v>
      </c>
      <c r="G26" s="110">
        <v>8.5999999999999993E-2</v>
      </c>
      <c r="H26" s="111">
        <v>8.2000000000000003E-2</v>
      </c>
      <c r="I26" s="111">
        <v>5.8999999999999997E-2</v>
      </c>
      <c r="J26" s="111">
        <v>5.8999999999999997E-2</v>
      </c>
      <c r="K26" s="111">
        <v>6.2452019447018385E-2</v>
      </c>
      <c r="L26" s="111">
        <v>6.156519518053389E-2</v>
      </c>
    </row>
    <row r="27" spans="1:12" ht="14.1" customHeight="1">
      <c r="A27" s="103" t="s">
        <v>337</v>
      </c>
      <c r="B27" s="105" t="s">
        <v>343</v>
      </c>
      <c r="C27" s="106" t="s">
        <v>326</v>
      </c>
      <c r="D27" s="107" t="s">
        <v>29</v>
      </c>
      <c r="E27" s="108">
        <v>4592596</v>
      </c>
      <c r="F27" s="109">
        <v>66006739</v>
      </c>
      <c r="G27" s="110">
        <v>6.9000000000000006E-2</v>
      </c>
      <c r="H27" s="111">
        <v>6.8000000000000005E-2</v>
      </c>
      <c r="I27" s="111">
        <v>7.1999999999999995E-2</v>
      </c>
      <c r="J27" s="111">
        <v>7.2999999999999995E-2</v>
      </c>
      <c r="K27" s="111">
        <v>7.0014371421809135E-2</v>
      </c>
      <c r="L27" s="111">
        <v>7.2455913619877438E-2</v>
      </c>
    </row>
    <row r="28" spans="1:12" ht="14.1" customHeight="1">
      <c r="A28" s="103" t="s">
        <v>310</v>
      </c>
      <c r="B28" s="105" t="s">
        <v>344</v>
      </c>
      <c r="C28" s="106" t="s">
        <v>312</v>
      </c>
      <c r="D28" s="107" t="s">
        <v>30</v>
      </c>
      <c r="E28" s="108">
        <v>51479437</v>
      </c>
      <c r="F28" s="109">
        <v>222251815</v>
      </c>
      <c r="G28" s="110">
        <v>0.23100000000000001</v>
      </c>
      <c r="H28" s="111">
        <v>0.22600000000000001</v>
      </c>
      <c r="I28" s="111">
        <v>0.23699999999999999</v>
      </c>
      <c r="J28" s="111">
        <v>0.22900000000000001</v>
      </c>
      <c r="K28" s="111">
        <v>0.21697669539837458</v>
      </c>
      <c r="L28" s="111">
        <v>0.23342669825972515</v>
      </c>
    </row>
    <row r="29" spans="1:12" ht="14.1" customHeight="1">
      <c r="A29" s="103" t="s">
        <v>316</v>
      </c>
      <c r="B29" s="105" t="s">
        <v>345</v>
      </c>
      <c r="C29" s="106" t="s">
        <v>323</v>
      </c>
      <c r="D29" s="107" t="s">
        <v>31</v>
      </c>
      <c r="E29" s="108">
        <v>4813109</v>
      </c>
      <c r="F29" s="109">
        <v>53707610</v>
      </c>
      <c r="G29" s="110">
        <v>8.8999999999999996E-2</v>
      </c>
      <c r="H29" s="111">
        <v>8.2000000000000003E-2</v>
      </c>
      <c r="I29" s="111">
        <v>8.2000000000000003E-2</v>
      </c>
      <c r="J29" s="111">
        <v>8.4000000000000005E-2</v>
      </c>
      <c r="K29" s="111">
        <v>7.8850188873135205E-2</v>
      </c>
      <c r="L29" s="111">
        <v>8.1283709808819438E-2</v>
      </c>
    </row>
    <row r="30" spans="1:12" ht="14.1" customHeight="1">
      <c r="A30" s="103" t="s">
        <v>331</v>
      </c>
      <c r="B30" s="105" t="s">
        <v>346</v>
      </c>
      <c r="C30" s="106" t="s">
        <v>320</v>
      </c>
      <c r="D30" s="107" t="s">
        <v>32</v>
      </c>
      <c r="E30" s="108">
        <v>485194</v>
      </c>
      <c r="F30" s="109">
        <v>5835462</v>
      </c>
      <c r="G30" s="110">
        <v>8.3000000000000004E-2</v>
      </c>
      <c r="H30" s="111">
        <v>7.8E-2</v>
      </c>
      <c r="I30" s="111">
        <v>7.6999999999999999E-2</v>
      </c>
      <c r="J30" s="111">
        <v>7.4999999999999997E-2</v>
      </c>
      <c r="K30" s="111">
        <v>7.7579271327279237E-2</v>
      </c>
      <c r="L30" s="111">
        <v>8.4338609011572696E-2</v>
      </c>
    </row>
    <row r="31" spans="1:12" ht="14.1" customHeight="1">
      <c r="A31" s="103" t="s">
        <v>331</v>
      </c>
      <c r="B31" s="105" t="s">
        <v>347</v>
      </c>
      <c r="C31" s="106" t="s">
        <v>315</v>
      </c>
      <c r="D31" s="107" t="s">
        <v>33</v>
      </c>
      <c r="E31" s="108">
        <v>471488</v>
      </c>
      <c r="F31" s="109">
        <v>12664943</v>
      </c>
      <c r="G31" s="110">
        <v>3.6999999999999998E-2</v>
      </c>
      <c r="H31" s="111">
        <v>2.7E-2</v>
      </c>
      <c r="I31" s="111">
        <v>2.5000000000000001E-2</v>
      </c>
      <c r="J31" s="111">
        <v>2.4E-2</v>
      </c>
      <c r="K31" s="111">
        <v>2.0574222280467274E-2</v>
      </c>
      <c r="L31" s="111">
        <v>2.3954953422810815E-2</v>
      </c>
    </row>
    <row r="32" spans="1:12" ht="14.1" customHeight="1">
      <c r="A32" s="103" t="s">
        <v>331</v>
      </c>
      <c r="B32" s="105" t="s">
        <v>348</v>
      </c>
      <c r="C32" s="106" t="s">
        <v>318</v>
      </c>
      <c r="D32" s="107" t="s">
        <v>34</v>
      </c>
      <c r="E32" s="108">
        <v>1303347</v>
      </c>
      <c r="F32" s="109">
        <v>13562031</v>
      </c>
      <c r="G32" s="110">
        <v>9.6000000000000002E-2</v>
      </c>
      <c r="H32" s="111">
        <v>9.5000000000000001E-2</v>
      </c>
      <c r="I32" s="111">
        <v>9.9000000000000005E-2</v>
      </c>
      <c r="J32" s="111">
        <v>9.7000000000000003E-2</v>
      </c>
      <c r="K32" s="111">
        <v>0.10260732945771148</v>
      </c>
      <c r="L32" s="111">
        <v>0.11696991824228289</v>
      </c>
    </row>
    <row r="33" spans="1:12" ht="14.1" customHeight="1">
      <c r="A33" s="103" t="s">
        <v>316</v>
      </c>
      <c r="B33" s="105" t="s">
        <v>349</v>
      </c>
      <c r="C33" s="106" t="s">
        <v>320</v>
      </c>
      <c r="D33" s="107" t="s">
        <v>35</v>
      </c>
      <c r="E33" s="108">
        <v>1631896</v>
      </c>
      <c r="F33" s="109">
        <v>8061723</v>
      </c>
      <c r="G33" s="110">
        <v>0.20200000000000001</v>
      </c>
      <c r="H33" s="111">
        <v>0.191</v>
      </c>
      <c r="I33" s="111">
        <v>0.24199999999999999</v>
      </c>
      <c r="J33" s="111">
        <v>0.191</v>
      </c>
      <c r="K33" s="111">
        <v>0.17522365267371376</v>
      </c>
      <c r="L33" s="111">
        <v>0.16560331161887951</v>
      </c>
    </row>
    <row r="34" spans="1:12" ht="14.1" customHeight="1">
      <c r="A34" s="103" t="s">
        <v>333</v>
      </c>
      <c r="B34" s="105" t="s">
        <v>350</v>
      </c>
      <c r="C34" s="106" t="s">
        <v>318</v>
      </c>
      <c r="D34" s="107" t="s">
        <v>36</v>
      </c>
      <c r="E34" s="108">
        <v>10769684</v>
      </c>
      <c r="F34" s="109">
        <v>43213690</v>
      </c>
      <c r="G34" s="110">
        <v>0.249</v>
      </c>
      <c r="H34" s="111">
        <v>0.253</v>
      </c>
      <c r="I34" s="111">
        <v>0.25800000000000001</v>
      </c>
      <c r="J34" s="111">
        <v>0.25800000000000001</v>
      </c>
      <c r="K34" s="111">
        <v>0.25047187563037487</v>
      </c>
      <c r="L34" s="111">
        <v>0.23971665025411804</v>
      </c>
    </row>
    <row r="35" spans="1:12" ht="14.1" customHeight="1">
      <c r="A35" s="103" t="s">
        <v>316</v>
      </c>
      <c r="B35" s="105" t="s">
        <v>351</v>
      </c>
      <c r="C35" s="106" t="s">
        <v>318</v>
      </c>
      <c r="D35" s="107" t="s">
        <v>37</v>
      </c>
      <c r="E35" s="108">
        <v>2028596</v>
      </c>
      <c r="F35" s="109">
        <v>8782968</v>
      </c>
      <c r="G35" s="110">
        <v>0.23</v>
      </c>
      <c r="H35" s="111">
        <v>0.22500000000000001</v>
      </c>
      <c r="I35" s="111">
        <v>0.248</v>
      </c>
      <c r="J35" s="111">
        <v>0.217</v>
      </c>
      <c r="K35" s="111">
        <v>0.21577473296257582</v>
      </c>
      <c r="L35" s="111">
        <v>0.20556817547298739</v>
      </c>
    </row>
    <row r="36" spans="1:12" ht="14.1" customHeight="1">
      <c r="A36" s="103" t="s">
        <v>316</v>
      </c>
      <c r="B36" s="105" t="s">
        <v>352</v>
      </c>
      <c r="C36" s="106" t="s">
        <v>328</v>
      </c>
      <c r="D36" s="107" t="s">
        <v>38</v>
      </c>
      <c r="E36" s="108">
        <v>796837</v>
      </c>
      <c r="F36" s="109">
        <v>7579906</v>
      </c>
      <c r="G36" s="110">
        <v>0.105</v>
      </c>
      <c r="H36" s="111">
        <v>9.2999999999999999E-2</v>
      </c>
      <c r="I36" s="111">
        <v>9.8000000000000004E-2</v>
      </c>
      <c r="J36" s="111">
        <v>9.7000000000000003E-2</v>
      </c>
      <c r="K36" s="111">
        <v>7.7528281704541568E-2</v>
      </c>
      <c r="L36" s="111">
        <v>7.8110084234953331E-2</v>
      </c>
    </row>
    <row r="37" spans="1:12" ht="14.1" customHeight="1">
      <c r="A37" s="103" t="s">
        <v>331</v>
      </c>
      <c r="B37" s="105" t="s">
        <v>353</v>
      </c>
      <c r="C37" s="106" t="s">
        <v>318</v>
      </c>
      <c r="D37" s="107" t="s">
        <v>79</v>
      </c>
      <c r="E37" s="108">
        <v>993112</v>
      </c>
      <c r="F37" s="109">
        <v>10125660</v>
      </c>
      <c r="G37" s="110">
        <v>9.8000000000000004E-2</v>
      </c>
      <c r="H37" s="111">
        <v>0.107</v>
      </c>
      <c r="I37" s="111">
        <v>0.107</v>
      </c>
      <c r="J37" s="111">
        <v>0.09</v>
      </c>
      <c r="K37" s="111">
        <v>8.6551878780338182E-2</v>
      </c>
      <c r="L37" s="111">
        <v>9.0381291314706166E-2</v>
      </c>
    </row>
    <row r="38" spans="1:12" ht="14.1" customHeight="1">
      <c r="A38" s="103" t="s">
        <v>313</v>
      </c>
      <c r="B38" s="105" t="s">
        <v>354</v>
      </c>
      <c r="C38" s="106" t="s">
        <v>320</v>
      </c>
      <c r="D38" s="107" t="s">
        <v>80</v>
      </c>
      <c r="E38" s="108">
        <v>6402641</v>
      </c>
      <c r="F38" s="109">
        <v>10398159</v>
      </c>
      <c r="G38" s="110">
        <v>0.61499999999999999</v>
      </c>
      <c r="H38" s="111">
        <v>0.58299999999999996</v>
      </c>
      <c r="I38" s="111">
        <v>0.53700000000000003</v>
      </c>
      <c r="J38" s="111">
        <v>0.48499999999999999</v>
      </c>
      <c r="K38" s="111">
        <v>0.47051546611423734</v>
      </c>
      <c r="L38" s="111">
        <v>0.40763497877073473</v>
      </c>
    </row>
    <row r="39" spans="1:12" ht="14.1" customHeight="1">
      <c r="A39" s="103" t="s">
        <v>333</v>
      </c>
      <c r="B39" s="105" t="s">
        <v>355</v>
      </c>
      <c r="C39" s="106" t="s">
        <v>328</v>
      </c>
      <c r="D39" s="107" t="s">
        <v>81</v>
      </c>
      <c r="E39" s="108">
        <v>1956389</v>
      </c>
      <c r="F39" s="109">
        <v>17014236</v>
      </c>
      <c r="G39" s="110">
        <v>0.114</v>
      </c>
      <c r="H39" s="111">
        <v>0.113</v>
      </c>
      <c r="I39" s="111">
        <v>0.10299999999999999</v>
      </c>
      <c r="J39" s="111">
        <v>9.9000000000000005E-2</v>
      </c>
      <c r="K39" s="111">
        <v>0.1006768558965153</v>
      </c>
      <c r="L39" s="111">
        <v>0.10143708533188683</v>
      </c>
    </row>
    <row r="40" spans="1:12" ht="14.1" customHeight="1">
      <c r="A40" s="103" t="s">
        <v>337</v>
      </c>
      <c r="B40" s="105" t="s">
        <v>356</v>
      </c>
      <c r="C40" s="106" t="s">
        <v>326</v>
      </c>
      <c r="D40" s="107" t="s">
        <v>82</v>
      </c>
      <c r="E40" s="108">
        <v>3560165</v>
      </c>
      <c r="F40" s="109">
        <v>54645029</v>
      </c>
      <c r="G40" s="110">
        <v>6.5000000000000002E-2</v>
      </c>
      <c r="H40" s="111">
        <v>6.6000000000000003E-2</v>
      </c>
      <c r="I40" s="111">
        <v>6.7000000000000004E-2</v>
      </c>
      <c r="J40" s="111">
        <v>6.0999999999999999E-2</v>
      </c>
      <c r="K40" s="111">
        <v>6.0402729708391251E-2</v>
      </c>
      <c r="L40" s="111">
        <v>5.5843997722951504E-2</v>
      </c>
    </row>
    <row r="41" spans="1:12" ht="14.1" customHeight="1">
      <c r="A41" s="103" t="s">
        <v>303</v>
      </c>
      <c r="B41" s="105" t="s">
        <v>357</v>
      </c>
      <c r="C41" s="106" t="s">
        <v>318</v>
      </c>
      <c r="D41" s="107" t="s">
        <v>83</v>
      </c>
      <c r="E41" s="108">
        <v>891772</v>
      </c>
      <c r="F41" s="109">
        <v>6959177</v>
      </c>
      <c r="G41" s="110">
        <v>0.128</v>
      </c>
      <c r="H41" s="111">
        <v>0.123</v>
      </c>
      <c r="I41" s="111">
        <v>0.126</v>
      </c>
      <c r="J41" s="111">
        <v>0.152</v>
      </c>
      <c r="K41" s="111">
        <v>0.15130989715804366</v>
      </c>
      <c r="L41" s="111">
        <v>0.13867280266078566</v>
      </c>
    </row>
    <row r="42" spans="1:12" ht="14.1" customHeight="1">
      <c r="A42" s="103" t="s">
        <v>303</v>
      </c>
      <c r="B42" s="105" t="s">
        <v>358</v>
      </c>
      <c r="C42" s="106" t="s">
        <v>315</v>
      </c>
      <c r="D42" s="107" t="s">
        <v>84</v>
      </c>
      <c r="E42" s="108">
        <v>20010</v>
      </c>
      <c r="F42" s="109">
        <v>3946730</v>
      </c>
      <c r="G42" s="110">
        <v>5.0000000000000001E-3</v>
      </c>
      <c r="H42" s="111">
        <v>5.0000000000000001E-3</v>
      </c>
      <c r="I42" s="111">
        <v>6.0000000000000001E-3</v>
      </c>
      <c r="J42" s="111">
        <v>8.9999999999999993E-3</v>
      </c>
      <c r="K42" s="111">
        <v>1.3000789835252049E-2</v>
      </c>
      <c r="L42" s="111">
        <v>1.3004714215476193E-2</v>
      </c>
    </row>
    <row r="43" spans="1:12" ht="14.1" customHeight="1">
      <c r="A43" s="103" t="s">
        <v>333</v>
      </c>
      <c r="B43" s="105" t="s">
        <v>359</v>
      </c>
      <c r="C43" s="106" t="s">
        <v>326</v>
      </c>
      <c r="D43" s="107" t="s">
        <v>85</v>
      </c>
      <c r="E43" s="108">
        <v>2910369</v>
      </c>
      <c r="F43" s="109">
        <v>38793384</v>
      </c>
      <c r="G43" s="110">
        <v>7.4999999999999997E-2</v>
      </c>
      <c r="H43" s="111">
        <v>7.5999999999999998E-2</v>
      </c>
      <c r="I43" s="111">
        <v>7.8E-2</v>
      </c>
      <c r="J43" s="111">
        <v>8.1000000000000003E-2</v>
      </c>
      <c r="K43" s="111">
        <v>8.1956171526752983E-2</v>
      </c>
      <c r="L43" s="111">
        <v>8.1139288909400586E-2</v>
      </c>
    </row>
    <row r="44" spans="1:12" ht="14.1" customHeight="1">
      <c r="A44" s="103" t="s">
        <v>333</v>
      </c>
      <c r="B44" s="105" t="s">
        <v>360</v>
      </c>
      <c r="C44" s="106" t="s">
        <v>326</v>
      </c>
      <c r="D44" s="107" t="s">
        <v>86</v>
      </c>
      <c r="E44" s="108">
        <v>4010080</v>
      </c>
      <c r="F44" s="109">
        <v>50441713</v>
      </c>
      <c r="G44" s="110">
        <v>7.9000000000000001E-2</v>
      </c>
      <c r="H44" s="111">
        <v>7.8E-2</v>
      </c>
      <c r="I44" s="111">
        <v>7.2999999999999995E-2</v>
      </c>
      <c r="J44" s="111">
        <v>7.0999999999999994E-2</v>
      </c>
      <c r="K44" s="111">
        <v>6.7467946896156969E-2</v>
      </c>
      <c r="L44" s="111">
        <v>6.8048049923808862E-2</v>
      </c>
    </row>
    <row r="45" spans="1:12" ht="14.1" customHeight="1">
      <c r="A45" s="103" t="s">
        <v>331</v>
      </c>
      <c r="B45" s="105" t="s">
        <v>361</v>
      </c>
      <c r="C45" s="106" t="s">
        <v>326</v>
      </c>
      <c r="D45" s="107" t="s">
        <v>87</v>
      </c>
      <c r="E45" s="108">
        <v>4037107</v>
      </c>
      <c r="F45" s="109">
        <v>31982935</v>
      </c>
      <c r="G45" s="110">
        <v>0.126</v>
      </c>
      <c r="H45" s="111">
        <v>0.13700000000000001</v>
      </c>
      <c r="I45" s="111">
        <v>0.14099999999999999</v>
      </c>
      <c r="J45" s="111">
        <v>0.14000000000000001</v>
      </c>
      <c r="K45" s="111">
        <v>0.12866803325897835</v>
      </c>
      <c r="L45" s="111">
        <v>0.1272928749994095</v>
      </c>
    </row>
    <row r="46" spans="1:12" ht="14.1" customHeight="1">
      <c r="A46" s="103" t="s">
        <v>331</v>
      </c>
      <c r="B46" s="105" t="s">
        <v>362</v>
      </c>
      <c r="C46" s="106" t="s">
        <v>326</v>
      </c>
      <c r="D46" s="107" t="s">
        <v>88</v>
      </c>
      <c r="E46" s="108">
        <v>2511857</v>
      </c>
      <c r="F46" s="109">
        <v>33773313</v>
      </c>
      <c r="G46" s="110">
        <v>7.3999999999999996E-2</v>
      </c>
      <c r="H46" s="111">
        <v>6.7000000000000004E-2</v>
      </c>
      <c r="I46" s="111">
        <v>9.1999999999999998E-2</v>
      </c>
      <c r="J46" s="111">
        <v>0.108</v>
      </c>
      <c r="K46" s="111">
        <v>0.12933353234976785</v>
      </c>
      <c r="L46" s="111">
        <v>0.14652820430152483</v>
      </c>
    </row>
    <row r="47" spans="1:12" ht="14.1" customHeight="1">
      <c r="A47" s="103" t="s">
        <v>337</v>
      </c>
      <c r="B47" s="105" t="s">
        <v>363</v>
      </c>
      <c r="C47" s="106" t="s">
        <v>326</v>
      </c>
      <c r="D47" s="107" t="s">
        <v>89</v>
      </c>
      <c r="E47" s="108">
        <v>3417982</v>
      </c>
      <c r="F47" s="109">
        <v>49604826</v>
      </c>
      <c r="G47" s="110">
        <v>6.8000000000000005E-2</v>
      </c>
      <c r="H47" s="111">
        <v>7.0000000000000007E-2</v>
      </c>
      <c r="I47" s="111">
        <v>6.9000000000000006E-2</v>
      </c>
      <c r="J47" s="111">
        <v>7.9000000000000001E-2</v>
      </c>
      <c r="K47" s="111">
        <v>6.6876655669647872E-2</v>
      </c>
      <c r="L47" s="111">
        <v>6.4741895848098405E-2</v>
      </c>
    </row>
    <row r="48" spans="1:12" ht="14.1" customHeight="1">
      <c r="A48" s="103" t="s">
        <v>313</v>
      </c>
      <c r="B48" s="105" t="s">
        <v>364</v>
      </c>
      <c r="C48" s="106" t="s">
        <v>326</v>
      </c>
      <c r="D48" s="107" t="s">
        <v>90</v>
      </c>
      <c r="E48" s="108">
        <v>3032525</v>
      </c>
      <c r="F48" s="109">
        <v>37941773</v>
      </c>
      <c r="G48" s="110">
        <v>7.9000000000000001E-2</v>
      </c>
      <c r="H48" s="111">
        <v>7.4999999999999997E-2</v>
      </c>
      <c r="I48" s="111">
        <v>7.6999999999999999E-2</v>
      </c>
      <c r="J48" s="111">
        <v>0.08</v>
      </c>
      <c r="K48" s="111">
        <v>8.1786502132362771E-2</v>
      </c>
      <c r="L48" s="111">
        <v>8.3472100206610458E-2</v>
      </c>
    </row>
    <row r="49" spans="1:12" ht="14.1" customHeight="1">
      <c r="A49" s="103" t="s">
        <v>333</v>
      </c>
      <c r="B49" s="105" t="s">
        <v>365</v>
      </c>
      <c r="C49" s="106" t="s">
        <v>328</v>
      </c>
      <c r="D49" s="107" t="s">
        <v>91</v>
      </c>
      <c r="E49" s="108">
        <v>1513380</v>
      </c>
      <c r="F49" s="109">
        <v>17566488</v>
      </c>
      <c r="G49" s="110">
        <v>8.5999999999999993E-2</v>
      </c>
      <c r="H49" s="111">
        <v>7.6999999999999999E-2</v>
      </c>
      <c r="I49" s="111">
        <v>8.8999999999999996E-2</v>
      </c>
      <c r="J49" s="111">
        <v>8.8999999999999996E-2</v>
      </c>
      <c r="K49" s="111">
        <v>7.8954891942974767E-2</v>
      </c>
      <c r="L49" s="111">
        <v>8.6866776939482818E-2</v>
      </c>
    </row>
    <row r="50" spans="1:12" ht="14.1" customHeight="1">
      <c r="A50" s="103" t="s">
        <v>303</v>
      </c>
      <c r="B50" s="105" t="s">
        <v>366</v>
      </c>
      <c r="C50" s="106" t="s">
        <v>323</v>
      </c>
      <c r="D50" s="107" t="s">
        <v>92</v>
      </c>
      <c r="E50" s="108">
        <v>2340325</v>
      </c>
      <c r="F50" s="109">
        <v>26555541</v>
      </c>
      <c r="G50" s="110">
        <v>8.7999999999999995E-2</v>
      </c>
      <c r="H50" s="111">
        <v>9.5000000000000001E-2</v>
      </c>
      <c r="I50" s="111">
        <v>9.4E-2</v>
      </c>
      <c r="J50" s="111">
        <v>9.1999999999999998E-2</v>
      </c>
      <c r="K50" s="111">
        <v>8.7825356167232652E-2</v>
      </c>
      <c r="L50" s="111">
        <v>8.9669627250353837E-2</v>
      </c>
    </row>
    <row r="51" spans="1:12" ht="14.1" customHeight="1">
      <c r="A51" s="103" t="s">
        <v>337</v>
      </c>
      <c r="B51" s="105" t="s">
        <v>367</v>
      </c>
      <c r="C51" s="106" t="s">
        <v>312</v>
      </c>
      <c r="D51" s="107" t="s">
        <v>93</v>
      </c>
      <c r="E51" s="108">
        <v>14830447</v>
      </c>
      <c r="F51" s="109">
        <v>99345146</v>
      </c>
      <c r="G51" s="110">
        <v>0.14899999999999999</v>
      </c>
      <c r="H51" s="111">
        <v>0.14499999999999999</v>
      </c>
      <c r="I51" s="111">
        <v>0.151</v>
      </c>
      <c r="J51" s="111">
        <v>0.13400000000000001</v>
      </c>
      <c r="K51" s="111">
        <v>0.12668238021733763</v>
      </c>
      <c r="L51" s="111">
        <v>0.12333688938430226</v>
      </c>
    </row>
    <row r="52" spans="1:12" ht="14.1" customHeight="1">
      <c r="A52" s="103" t="s">
        <v>331</v>
      </c>
      <c r="B52" s="105" t="s">
        <v>368</v>
      </c>
      <c r="C52" s="106" t="s">
        <v>315</v>
      </c>
      <c r="D52" s="107" t="s">
        <v>94</v>
      </c>
      <c r="E52" s="108">
        <v>110015</v>
      </c>
      <c r="F52" s="109">
        <v>7760416</v>
      </c>
      <c r="G52" s="110">
        <v>1.4E-2</v>
      </c>
      <c r="H52" s="111">
        <v>1.4E-2</v>
      </c>
      <c r="I52" s="111">
        <v>1.4999999999999999E-2</v>
      </c>
      <c r="J52" s="111">
        <v>1.4999999999999999E-2</v>
      </c>
      <c r="K52" s="111">
        <v>1.4910337386369795E-2</v>
      </c>
      <c r="L52" s="111">
        <v>1.1185446717726432E-2</v>
      </c>
    </row>
    <row r="53" spans="1:12" ht="14.1" customHeight="1">
      <c r="A53" s="103" t="s">
        <v>313</v>
      </c>
      <c r="B53" s="105" t="s">
        <v>369</v>
      </c>
      <c r="C53" s="106" t="s">
        <v>318</v>
      </c>
      <c r="D53" s="107" t="s">
        <v>95</v>
      </c>
      <c r="E53" s="108">
        <v>2276685</v>
      </c>
      <c r="F53" s="109">
        <v>10489169</v>
      </c>
      <c r="G53" s="110">
        <v>0.217</v>
      </c>
      <c r="H53" s="111">
        <v>0.215</v>
      </c>
      <c r="I53" s="111">
        <v>0.245</v>
      </c>
      <c r="J53" s="111">
        <v>0.28499999999999998</v>
      </c>
      <c r="K53" s="111">
        <v>0.2088115237810004</v>
      </c>
      <c r="L53" s="111">
        <v>0.22852254655010618</v>
      </c>
    </row>
    <row r="54" spans="1:12" ht="14.1" customHeight="1">
      <c r="A54" s="103" t="s">
        <v>303</v>
      </c>
      <c r="B54" s="105" t="s">
        <v>370</v>
      </c>
      <c r="C54" s="106" t="s">
        <v>318</v>
      </c>
      <c r="D54" s="107" t="s">
        <v>96</v>
      </c>
      <c r="E54" s="108">
        <v>823013</v>
      </c>
      <c r="F54" s="109">
        <v>7270552</v>
      </c>
      <c r="G54" s="110">
        <v>0.113</v>
      </c>
      <c r="H54" s="111">
        <v>0.10199999999999999</v>
      </c>
      <c r="I54" s="111">
        <v>9.2999999999999999E-2</v>
      </c>
      <c r="J54" s="111">
        <v>0.123</v>
      </c>
      <c r="K54" s="111">
        <v>0.12540885454895181</v>
      </c>
      <c r="L54" s="111">
        <v>0.14405348196526013</v>
      </c>
    </row>
    <row r="55" spans="1:12" ht="14.1" customHeight="1">
      <c r="A55" s="103" t="s">
        <v>313</v>
      </c>
      <c r="B55" s="105" t="s">
        <v>371</v>
      </c>
      <c r="C55" s="106" t="s">
        <v>326</v>
      </c>
      <c r="D55" s="107" t="s">
        <v>97</v>
      </c>
      <c r="E55" s="108">
        <v>3981630</v>
      </c>
      <c r="F55" s="109">
        <v>41370343</v>
      </c>
      <c r="G55" s="110">
        <v>9.6000000000000002E-2</v>
      </c>
      <c r="H55" s="111">
        <v>0.10299999999999999</v>
      </c>
      <c r="I55" s="111">
        <v>0.11</v>
      </c>
      <c r="J55" s="111">
        <v>0.10100000000000001</v>
      </c>
      <c r="K55" s="111">
        <v>9.5254516910640227E-2</v>
      </c>
      <c r="L55" s="111">
        <v>9.7631021385414712E-2</v>
      </c>
    </row>
    <row r="56" spans="1:12" ht="14.1" customHeight="1">
      <c r="A56" s="103" t="s">
        <v>331</v>
      </c>
      <c r="B56" s="105" t="s">
        <v>372</v>
      </c>
      <c r="C56" s="106" t="s">
        <v>320</v>
      </c>
      <c r="D56" s="107" t="s">
        <v>98</v>
      </c>
      <c r="E56" s="108">
        <v>360773</v>
      </c>
      <c r="F56" s="109">
        <v>5390314</v>
      </c>
      <c r="G56" s="110">
        <v>6.6000000000000003E-2</v>
      </c>
      <c r="H56" s="111">
        <v>6.8000000000000005E-2</v>
      </c>
      <c r="I56" s="111">
        <v>7.2999999999999995E-2</v>
      </c>
      <c r="J56" s="111">
        <v>6.4000000000000001E-2</v>
      </c>
      <c r="K56" s="111">
        <v>6.5815089539065078E-2</v>
      </c>
      <c r="L56" s="111">
        <v>7.0133482119252799E-2</v>
      </c>
    </row>
    <row r="57" spans="1:12" ht="14.1" customHeight="1">
      <c r="A57" s="103" t="s">
        <v>303</v>
      </c>
      <c r="B57" s="105" t="s">
        <v>373</v>
      </c>
      <c r="C57" s="106" t="s">
        <v>323</v>
      </c>
      <c r="D57" s="112" t="s">
        <v>99</v>
      </c>
      <c r="E57" s="108">
        <v>1539860</v>
      </c>
      <c r="F57" s="109">
        <v>27762031</v>
      </c>
      <c r="G57" s="110">
        <v>5.5E-2</v>
      </c>
      <c r="H57" s="111">
        <v>5.6000000000000001E-2</v>
      </c>
      <c r="I57" s="111">
        <v>5.3999999999999999E-2</v>
      </c>
      <c r="J57" s="111">
        <v>6.2E-2</v>
      </c>
      <c r="K57" s="111">
        <v>6.1659550737927414E-2</v>
      </c>
      <c r="L57" s="111">
        <v>6.6062047901807308E-2</v>
      </c>
    </row>
    <row r="58" spans="1:12" ht="14.1" customHeight="1">
      <c r="A58" s="103" t="s">
        <v>310</v>
      </c>
      <c r="B58" s="105" t="s">
        <v>374</v>
      </c>
      <c r="C58" s="106" t="s">
        <v>312</v>
      </c>
      <c r="D58" s="107" t="s">
        <v>100</v>
      </c>
      <c r="E58" s="108">
        <v>27726636</v>
      </c>
      <c r="F58" s="109">
        <v>157702497</v>
      </c>
      <c r="G58" s="110">
        <v>0.17499999999999999</v>
      </c>
      <c r="H58" s="111">
        <v>0.17100000000000001</v>
      </c>
      <c r="I58" s="111">
        <v>0.17</v>
      </c>
      <c r="J58" s="111">
        <v>0.16</v>
      </c>
      <c r="K58" s="111">
        <v>0.13750287978417566</v>
      </c>
      <c r="L58" s="111">
        <v>0.14407292206017422</v>
      </c>
    </row>
    <row r="59" spans="1:12" ht="14.1" customHeight="1">
      <c r="A59" s="103" t="s">
        <v>303</v>
      </c>
      <c r="B59" s="105" t="s">
        <v>375</v>
      </c>
      <c r="C59" s="106" t="s">
        <v>315</v>
      </c>
      <c r="D59" s="107" t="s">
        <v>101</v>
      </c>
      <c r="E59" s="108">
        <v>179162</v>
      </c>
      <c r="F59" s="109">
        <v>5120677</v>
      </c>
      <c r="G59" s="110">
        <v>3.4000000000000002E-2</v>
      </c>
      <c r="H59" s="111">
        <v>3.2000000000000001E-2</v>
      </c>
      <c r="I59" s="111">
        <v>3.4000000000000002E-2</v>
      </c>
      <c r="J59" s="111">
        <v>3.5999999999999997E-2</v>
      </c>
      <c r="K59" s="111">
        <v>3.2131410541795233E-2</v>
      </c>
      <c r="L59" s="111">
        <v>2.6790725145389903E-2</v>
      </c>
    </row>
    <row r="60" spans="1:12" ht="14.1" customHeight="1">
      <c r="A60" s="103" t="s">
        <v>331</v>
      </c>
      <c r="B60" s="105" t="s">
        <v>376</v>
      </c>
      <c r="C60" s="106" t="s">
        <v>318</v>
      </c>
      <c r="D60" s="107" t="s">
        <v>102</v>
      </c>
      <c r="E60" s="108">
        <v>673471</v>
      </c>
      <c r="F60" s="109">
        <v>8724386</v>
      </c>
      <c r="G60" s="110">
        <v>7.6999999999999999E-2</v>
      </c>
      <c r="H60" s="111">
        <v>7.1999999999999995E-2</v>
      </c>
      <c r="I60" s="111">
        <v>7.0999999999999994E-2</v>
      </c>
      <c r="J60" s="111">
        <v>7.6999999999999999E-2</v>
      </c>
      <c r="K60" s="111">
        <v>8.0656399143073959E-2</v>
      </c>
      <c r="L60" s="111">
        <v>9.5721106710902226E-2</v>
      </c>
    </row>
    <row r="61" spans="1:12" ht="14.1" customHeight="1">
      <c r="A61" s="103" t="s">
        <v>310</v>
      </c>
      <c r="B61" s="105" t="s">
        <v>377</v>
      </c>
      <c r="C61" s="106" t="s">
        <v>312</v>
      </c>
      <c r="D61" s="107" t="s">
        <v>103</v>
      </c>
      <c r="E61" s="108">
        <v>21770663</v>
      </c>
      <c r="F61" s="109">
        <v>135370235</v>
      </c>
      <c r="G61" s="110">
        <v>0.16</v>
      </c>
      <c r="H61" s="111">
        <v>0.16500000000000001</v>
      </c>
      <c r="I61" s="111">
        <v>0.161</v>
      </c>
      <c r="J61" s="111">
        <v>0.16500000000000001</v>
      </c>
      <c r="K61" s="111">
        <v>0.1558234190375708</v>
      </c>
      <c r="L61" s="111">
        <v>0.15561320226425088</v>
      </c>
    </row>
    <row r="62" spans="1:12" ht="14.1" customHeight="1">
      <c r="A62" s="103" t="s">
        <v>331</v>
      </c>
      <c r="B62" s="105" t="s">
        <v>378</v>
      </c>
      <c r="C62" s="106" t="s">
        <v>315</v>
      </c>
      <c r="D62" s="107" t="s">
        <v>104</v>
      </c>
      <c r="E62" s="108">
        <v>158437</v>
      </c>
      <c r="F62" s="109">
        <v>9379537</v>
      </c>
      <c r="G62" s="110">
        <v>1.6E-2</v>
      </c>
      <c r="H62" s="111">
        <v>1.7000000000000001E-2</v>
      </c>
      <c r="I62" s="111">
        <v>1.4E-2</v>
      </c>
      <c r="J62" s="111">
        <v>1.4E-2</v>
      </c>
      <c r="K62" s="111">
        <v>1.4599751030073929E-2</v>
      </c>
      <c r="L62" s="111">
        <v>1.2781845140809357E-2</v>
      </c>
    </row>
    <row r="63" spans="1:12" ht="14.1" customHeight="1">
      <c r="A63" s="103" t="s">
        <v>303</v>
      </c>
      <c r="B63" s="105" t="s">
        <v>379</v>
      </c>
      <c r="C63" s="106" t="s">
        <v>315</v>
      </c>
      <c r="D63" s="107" t="s">
        <v>105</v>
      </c>
      <c r="E63" s="108">
        <v>42528</v>
      </c>
      <c r="F63" s="109">
        <v>4661855</v>
      </c>
      <c r="G63" s="110">
        <v>8.9999999999999993E-3</v>
      </c>
      <c r="H63" s="111">
        <v>0.01</v>
      </c>
      <c r="I63" s="111">
        <v>8.9999999999999993E-3</v>
      </c>
      <c r="J63" s="111">
        <v>0.01</v>
      </c>
      <c r="K63" s="111">
        <v>1.1284545898019126E-2</v>
      </c>
      <c r="L63" s="111">
        <v>1.2213561944642924E-2</v>
      </c>
    </row>
    <row r="64" spans="1:12" ht="14.1" customHeight="1">
      <c r="A64" s="103" t="s">
        <v>337</v>
      </c>
      <c r="B64" s="105" t="s">
        <v>380</v>
      </c>
      <c r="C64" s="106" t="s">
        <v>326</v>
      </c>
      <c r="D64" s="107" t="s">
        <v>106</v>
      </c>
      <c r="E64" s="108">
        <v>6917500</v>
      </c>
      <c r="F64" s="109">
        <v>71394659</v>
      </c>
      <c r="G64" s="110">
        <v>9.6000000000000002E-2</v>
      </c>
      <c r="H64" s="111">
        <v>9.5000000000000001E-2</v>
      </c>
      <c r="I64" s="111">
        <v>0.107</v>
      </c>
      <c r="J64" s="111">
        <v>0.109</v>
      </c>
      <c r="K64" s="111">
        <v>0.11057877843740743</v>
      </c>
      <c r="L64" s="111">
        <v>0.10623009156055917</v>
      </c>
    </row>
    <row r="65" spans="1:12" ht="14.1" customHeight="1">
      <c r="A65" s="103" t="s">
        <v>303</v>
      </c>
      <c r="B65" s="105" t="s">
        <v>381</v>
      </c>
      <c r="C65" s="106" t="s">
        <v>315</v>
      </c>
      <c r="D65" s="107" t="s">
        <v>107</v>
      </c>
      <c r="E65" s="108">
        <v>67082</v>
      </c>
      <c r="F65" s="109">
        <v>3413607</v>
      </c>
      <c r="G65" s="110">
        <v>1.9E-2</v>
      </c>
      <c r="H65" s="111">
        <v>1.7000000000000001E-2</v>
      </c>
      <c r="I65" s="111">
        <v>1.7000000000000001E-2</v>
      </c>
      <c r="J65" s="111">
        <v>1.9E-2</v>
      </c>
      <c r="K65" s="111">
        <v>1.8455977562067613E-2</v>
      </c>
      <c r="L65" s="111">
        <v>1.7383947174715218E-2</v>
      </c>
    </row>
    <row r="66" spans="1:12" ht="14.1" customHeight="1">
      <c r="A66" s="103" t="s">
        <v>316</v>
      </c>
      <c r="B66" s="105" t="s">
        <v>382</v>
      </c>
      <c r="C66" s="106" t="s">
        <v>328</v>
      </c>
      <c r="D66" s="107" t="s">
        <v>108</v>
      </c>
      <c r="E66" s="108">
        <v>484439</v>
      </c>
      <c r="F66" s="109">
        <v>5414092</v>
      </c>
      <c r="G66" s="110">
        <v>8.8999999999999996E-2</v>
      </c>
      <c r="H66" s="111">
        <v>8.1000000000000003E-2</v>
      </c>
      <c r="I66" s="111">
        <v>8.8999999999999996E-2</v>
      </c>
      <c r="J66" s="111">
        <v>8.8999999999999996E-2</v>
      </c>
      <c r="K66" s="111">
        <v>8.4152142606841882E-2</v>
      </c>
      <c r="L66" s="111">
        <v>8.1817057905103657E-2</v>
      </c>
    </row>
    <row r="67" spans="1:12" ht="14.1" customHeight="1">
      <c r="A67" s="103" t="s">
        <v>331</v>
      </c>
      <c r="B67" s="105" t="s">
        <v>383</v>
      </c>
      <c r="C67" s="106" t="s">
        <v>328</v>
      </c>
      <c r="D67" s="107" t="s">
        <v>109</v>
      </c>
      <c r="E67" s="108">
        <v>318526</v>
      </c>
      <c r="F67" s="109">
        <v>6918789</v>
      </c>
      <c r="G67" s="110">
        <v>4.5999999999999999E-2</v>
      </c>
      <c r="H67" s="111">
        <v>3.5999999999999997E-2</v>
      </c>
      <c r="I67" s="111">
        <v>3.5999999999999997E-2</v>
      </c>
      <c r="J67" s="111">
        <v>3.6999999999999998E-2</v>
      </c>
      <c r="K67" s="111">
        <v>3.8041036609594056E-2</v>
      </c>
      <c r="L67" s="111">
        <v>4.0478602340260475E-2</v>
      </c>
    </row>
    <row r="68" spans="1:12" ht="14.1" customHeight="1">
      <c r="A68" s="103" t="s">
        <v>313</v>
      </c>
      <c r="B68" s="105" t="s">
        <v>384</v>
      </c>
      <c r="C68" s="106" t="s">
        <v>326</v>
      </c>
      <c r="D68" s="107" t="s">
        <v>110</v>
      </c>
      <c r="E68" s="108">
        <v>1849871</v>
      </c>
      <c r="F68" s="109">
        <v>36820879</v>
      </c>
      <c r="G68" s="110">
        <v>0.05</v>
      </c>
      <c r="H68" s="111">
        <v>0.05</v>
      </c>
      <c r="I68" s="111">
        <v>5.0999999999999997E-2</v>
      </c>
      <c r="J68" s="111">
        <v>4.4999999999999998E-2</v>
      </c>
      <c r="K68" s="111">
        <v>4.4771877512056503E-2</v>
      </c>
      <c r="L68" s="111">
        <v>4.2579171977568865E-2</v>
      </c>
    </row>
    <row r="69" spans="1:12" ht="14.1" customHeight="1">
      <c r="A69" s="103" t="s">
        <v>313</v>
      </c>
      <c r="B69" s="105" t="s">
        <v>385</v>
      </c>
      <c r="C69" s="106" t="s">
        <v>326</v>
      </c>
      <c r="D69" s="107" t="s">
        <v>111</v>
      </c>
      <c r="E69" s="108">
        <v>1616260</v>
      </c>
      <c r="F69" s="109">
        <v>32188673</v>
      </c>
      <c r="G69" s="110">
        <v>0.05</v>
      </c>
      <c r="H69" s="111">
        <v>5.1999999999999998E-2</v>
      </c>
      <c r="I69" s="111">
        <v>5.3999999999999999E-2</v>
      </c>
      <c r="J69" s="111">
        <v>5.2999999999999999E-2</v>
      </c>
      <c r="K69" s="111">
        <v>5.1869041713610016E-2</v>
      </c>
      <c r="L69" s="111">
        <v>5.4034820278846173E-2</v>
      </c>
    </row>
    <row r="70" spans="1:12" ht="14.1" customHeight="1">
      <c r="A70" s="103" t="s">
        <v>337</v>
      </c>
      <c r="B70" s="105" t="s">
        <v>386</v>
      </c>
      <c r="C70" s="106" t="s">
        <v>326</v>
      </c>
      <c r="D70" s="107" t="s">
        <v>112</v>
      </c>
      <c r="E70" s="108">
        <v>5032294</v>
      </c>
      <c r="F70" s="109">
        <v>65796669</v>
      </c>
      <c r="G70" s="110">
        <v>7.5999999999999998E-2</v>
      </c>
      <c r="H70" s="111">
        <v>7.3999999999999996E-2</v>
      </c>
      <c r="I70" s="111">
        <v>8.2000000000000003E-2</v>
      </c>
      <c r="J70" s="111">
        <v>0.08</v>
      </c>
      <c r="K70" s="111">
        <v>8.4764588421049822E-2</v>
      </c>
      <c r="L70" s="111">
        <v>7.6561750307199264E-2</v>
      </c>
    </row>
    <row r="71" spans="1:12" ht="14.1" customHeight="1">
      <c r="A71" s="103" t="s">
        <v>337</v>
      </c>
      <c r="B71" s="105" t="s">
        <v>387</v>
      </c>
      <c r="C71" s="106" t="s">
        <v>326</v>
      </c>
      <c r="D71" s="107" t="s">
        <v>113</v>
      </c>
      <c r="E71" s="108">
        <v>6033328</v>
      </c>
      <c r="F71" s="109">
        <v>72983871</v>
      </c>
      <c r="G71" s="110">
        <v>8.2000000000000003E-2</v>
      </c>
      <c r="H71" s="111">
        <v>8.2000000000000003E-2</v>
      </c>
      <c r="I71" s="111">
        <v>8.5999999999999993E-2</v>
      </c>
      <c r="J71" s="111">
        <v>8.7999999999999995E-2</v>
      </c>
      <c r="K71" s="111">
        <v>8.5377788009392039E-2</v>
      </c>
      <c r="L71" s="111">
        <v>9.0305863134940309E-2</v>
      </c>
    </row>
    <row r="72" spans="1:12" ht="14.1" customHeight="1">
      <c r="A72" s="103" t="s">
        <v>333</v>
      </c>
      <c r="B72" s="105" t="s">
        <v>388</v>
      </c>
      <c r="C72" s="106" t="s">
        <v>326</v>
      </c>
      <c r="D72" s="107" t="s">
        <v>114</v>
      </c>
      <c r="E72" s="108">
        <v>3735509</v>
      </c>
      <c r="F72" s="109">
        <v>42929204</v>
      </c>
      <c r="G72" s="110">
        <v>8.6999999999999994E-2</v>
      </c>
      <c r="H72" s="111">
        <v>8.4000000000000005E-2</v>
      </c>
      <c r="I72" s="111">
        <v>8.5000000000000006E-2</v>
      </c>
      <c r="J72" s="111">
        <v>8.3000000000000004E-2</v>
      </c>
      <c r="K72" s="111">
        <v>7.9015621484016571E-2</v>
      </c>
      <c r="L72" s="111">
        <v>8.038491372439889E-2</v>
      </c>
    </row>
    <row r="73" spans="1:12" ht="14.1" customHeight="1">
      <c r="A73" s="103" t="s">
        <v>313</v>
      </c>
      <c r="B73" s="105" t="s">
        <v>389</v>
      </c>
      <c r="C73" s="106" t="s">
        <v>326</v>
      </c>
      <c r="D73" s="107" t="s">
        <v>115</v>
      </c>
      <c r="E73" s="108">
        <v>6943022</v>
      </c>
      <c r="F73" s="109">
        <v>43010049</v>
      </c>
      <c r="G73" s="110">
        <v>0.161</v>
      </c>
      <c r="H73" s="111">
        <v>0.17399999999999999</v>
      </c>
      <c r="I73" s="111">
        <v>0.18</v>
      </c>
      <c r="J73" s="111">
        <v>0.215</v>
      </c>
      <c r="K73" s="111">
        <v>0.23048184495215149</v>
      </c>
      <c r="L73" s="111">
        <v>0.15713386797180348</v>
      </c>
    </row>
    <row r="74" spans="1:12" ht="14.1" customHeight="1">
      <c r="A74" s="103" t="s">
        <v>303</v>
      </c>
      <c r="B74" s="105" t="s">
        <v>390</v>
      </c>
      <c r="C74" s="106" t="s">
        <v>315</v>
      </c>
      <c r="D74" s="107" t="s">
        <v>116</v>
      </c>
      <c r="E74" s="108">
        <v>55554</v>
      </c>
      <c r="F74" s="109">
        <v>4358071</v>
      </c>
      <c r="G74" s="110">
        <v>1.2E-2</v>
      </c>
      <c r="H74" s="111">
        <v>1.4E-2</v>
      </c>
      <c r="I74" s="111">
        <v>1.4999999999999999E-2</v>
      </c>
      <c r="J74" s="111">
        <v>1.4999999999999999E-2</v>
      </c>
      <c r="K74" s="111">
        <v>1.3513642866133789E-2</v>
      </c>
      <c r="L74" s="111">
        <v>1.1897770682129535E-2</v>
      </c>
    </row>
    <row r="75" spans="1:12" ht="14.1" customHeight="1">
      <c r="A75" s="103" t="s">
        <v>313</v>
      </c>
      <c r="B75" s="105" t="s">
        <v>391</v>
      </c>
      <c r="C75" s="106" t="s">
        <v>326</v>
      </c>
      <c r="D75" s="107" t="s">
        <v>117</v>
      </c>
      <c r="E75" s="108">
        <v>2571441</v>
      </c>
      <c r="F75" s="109">
        <v>33583761</v>
      </c>
      <c r="G75" s="110">
        <v>7.5999999999999998E-2</v>
      </c>
      <c r="H75" s="111">
        <v>7.4999999999999997E-2</v>
      </c>
      <c r="I75" s="111">
        <v>8.2000000000000003E-2</v>
      </c>
      <c r="J75" s="111">
        <v>8.4000000000000005E-2</v>
      </c>
      <c r="K75" s="111">
        <v>7.2643857619442628E-2</v>
      </c>
      <c r="L75" s="111">
        <v>7.319911246895415E-2</v>
      </c>
    </row>
    <row r="76" spans="1:12" ht="14.1" customHeight="1">
      <c r="A76" s="103" t="s">
        <v>333</v>
      </c>
      <c r="B76" s="105" t="s">
        <v>392</v>
      </c>
      <c r="C76" s="106" t="s">
        <v>326</v>
      </c>
      <c r="D76" s="107" t="s">
        <v>118</v>
      </c>
      <c r="E76" s="108">
        <v>3348768</v>
      </c>
      <c r="F76" s="109">
        <v>40245195</v>
      </c>
      <c r="G76" s="110">
        <v>8.3000000000000004E-2</v>
      </c>
      <c r="H76" s="111">
        <v>8.3000000000000004E-2</v>
      </c>
      <c r="I76" s="111">
        <v>8.3000000000000004E-2</v>
      </c>
      <c r="J76" s="111">
        <v>7.9000000000000001E-2</v>
      </c>
      <c r="K76" s="111">
        <v>7.437792344669257E-2</v>
      </c>
      <c r="L76" s="111">
        <v>7.5240062007121952E-2</v>
      </c>
    </row>
    <row r="77" spans="1:12" ht="14.1" customHeight="1">
      <c r="A77" s="103" t="s">
        <v>313</v>
      </c>
      <c r="B77" s="105" t="s">
        <v>393</v>
      </c>
      <c r="C77" s="106" t="s">
        <v>326</v>
      </c>
      <c r="D77" s="107" t="s">
        <v>119</v>
      </c>
      <c r="E77" s="108">
        <v>1874864</v>
      </c>
      <c r="F77" s="109">
        <v>32451435</v>
      </c>
      <c r="G77" s="110">
        <v>5.7000000000000002E-2</v>
      </c>
      <c r="H77" s="111">
        <v>6.3E-2</v>
      </c>
      <c r="I77" s="111">
        <v>6.9000000000000006E-2</v>
      </c>
      <c r="J77" s="111">
        <v>7.0000000000000007E-2</v>
      </c>
      <c r="K77" s="111">
        <v>7.0788470719109098E-2</v>
      </c>
      <c r="L77" s="111">
        <v>6.9841396886214463E-2</v>
      </c>
    </row>
    <row r="78" spans="1:12" ht="14.1" customHeight="1">
      <c r="A78" s="103" t="s">
        <v>316</v>
      </c>
      <c r="B78" s="105" t="s">
        <v>394</v>
      </c>
      <c r="C78" s="106" t="s">
        <v>315</v>
      </c>
      <c r="D78" s="107" t="s">
        <v>120</v>
      </c>
      <c r="E78" s="108">
        <v>70356</v>
      </c>
      <c r="F78" s="109">
        <v>5346558</v>
      </c>
      <c r="G78" s="110">
        <v>1.2999999999999999E-2</v>
      </c>
      <c r="H78" s="111">
        <v>1.7999999999999999E-2</v>
      </c>
      <c r="I78" s="111">
        <v>1.7999999999999999E-2</v>
      </c>
      <c r="J78" s="111">
        <v>1.9E-2</v>
      </c>
      <c r="K78" s="111">
        <v>1.9437023284784343E-2</v>
      </c>
      <c r="L78" s="111">
        <v>1.9891691791292625E-2</v>
      </c>
    </row>
    <row r="79" spans="1:12" ht="14.1" customHeight="1">
      <c r="A79" s="103" t="s">
        <v>310</v>
      </c>
      <c r="B79" s="105" t="s">
        <v>395</v>
      </c>
      <c r="C79" s="106" t="s">
        <v>312</v>
      </c>
      <c r="D79" s="107" t="s">
        <v>121</v>
      </c>
      <c r="E79" s="108">
        <v>17307506</v>
      </c>
      <c r="F79" s="109">
        <v>121410476</v>
      </c>
      <c r="G79" s="110">
        <v>0.14199999999999999</v>
      </c>
      <c r="H79" s="111">
        <v>0.14899999999999999</v>
      </c>
      <c r="I79" s="111">
        <v>0.155</v>
      </c>
      <c r="J79" s="111">
        <v>0.17100000000000001</v>
      </c>
      <c r="K79" s="111">
        <v>0.13563269426489896</v>
      </c>
      <c r="L79" s="111">
        <v>0.1408157446651524</v>
      </c>
    </row>
    <row r="80" spans="1:12" ht="14.1" customHeight="1">
      <c r="A80" s="103" t="s">
        <v>313</v>
      </c>
      <c r="B80" s="105" t="s">
        <v>396</v>
      </c>
      <c r="C80" s="106" t="s">
        <v>318</v>
      </c>
      <c r="D80" s="107" t="s">
        <v>122</v>
      </c>
      <c r="E80" s="108">
        <v>1316255</v>
      </c>
      <c r="F80" s="109">
        <v>10902384</v>
      </c>
      <c r="G80" s="110">
        <v>0.12</v>
      </c>
      <c r="H80" s="111">
        <v>0.123</v>
      </c>
      <c r="I80" s="111">
        <v>0.13300000000000001</v>
      </c>
      <c r="J80" s="111">
        <v>0.13900000000000001</v>
      </c>
      <c r="K80" s="111">
        <v>0.17107326541145906</v>
      </c>
      <c r="L80" s="111">
        <v>0.17510304159316709</v>
      </c>
    </row>
    <row r="81" spans="1:12" ht="14.1" customHeight="1">
      <c r="A81" s="103" t="s">
        <v>313</v>
      </c>
      <c r="B81" s="105" t="s">
        <v>397</v>
      </c>
      <c r="C81" s="106" t="s">
        <v>326</v>
      </c>
      <c r="D81" s="107" t="s">
        <v>123</v>
      </c>
      <c r="E81" s="108">
        <v>2634034</v>
      </c>
      <c r="F81" s="109">
        <v>34665606</v>
      </c>
      <c r="G81" s="110">
        <v>7.4999999999999997E-2</v>
      </c>
      <c r="H81" s="111">
        <v>7.3999999999999996E-2</v>
      </c>
      <c r="I81" s="111">
        <v>7.2999999999999995E-2</v>
      </c>
      <c r="J81" s="111">
        <v>8.2000000000000003E-2</v>
      </c>
      <c r="K81" s="111">
        <v>6.6395299481316505E-2</v>
      </c>
      <c r="L81" s="111">
        <v>6.4869286306438664E-2</v>
      </c>
    </row>
    <row r="82" spans="1:12" ht="14.1" customHeight="1">
      <c r="A82" s="103" t="s">
        <v>333</v>
      </c>
      <c r="B82" s="105" t="s">
        <v>398</v>
      </c>
      <c r="C82" s="106" t="s">
        <v>326</v>
      </c>
      <c r="D82" s="107" t="s">
        <v>124</v>
      </c>
      <c r="E82" s="108">
        <v>4843205</v>
      </c>
      <c r="F82" s="109">
        <v>52470253</v>
      </c>
      <c r="G82" s="110">
        <v>9.1999999999999998E-2</v>
      </c>
      <c r="H82" s="111">
        <v>0.08</v>
      </c>
      <c r="I82" s="111">
        <v>8.5999999999999993E-2</v>
      </c>
      <c r="J82" s="111">
        <v>8.5000000000000006E-2</v>
      </c>
      <c r="K82" s="111">
        <v>7.6046043139902333E-2</v>
      </c>
      <c r="L82" s="111">
        <v>7.3983180479711724E-2</v>
      </c>
    </row>
    <row r="83" spans="1:12" ht="14.1" customHeight="1">
      <c r="A83" s="103" t="s">
        <v>333</v>
      </c>
      <c r="B83" s="105" t="s">
        <v>399</v>
      </c>
      <c r="C83" s="106" t="s">
        <v>326</v>
      </c>
      <c r="D83" s="107" t="s">
        <v>125</v>
      </c>
      <c r="E83" s="108">
        <v>5026855</v>
      </c>
      <c r="F83" s="109">
        <v>53024732</v>
      </c>
      <c r="G83" s="110">
        <v>9.4E-2</v>
      </c>
      <c r="H83" s="111">
        <v>0.1</v>
      </c>
      <c r="I83" s="111">
        <v>0.1</v>
      </c>
      <c r="J83" s="111">
        <v>9.4E-2</v>
      </c>
      <c r="K83" s="111">
        <v>9.0859980268005652E-2</v>
      </c>
      <c r="L83" s="111">
        <v>9.0580534856717562E-2</v>
      </c>
    </row>
    <row r="84" spans="1:12" ht="14.1" customHeight="1">
      <c r="A84" s="103" t="s">
        <v>313</v>
      </c>
      <c r="B84" s="105" t="s">
        <v>400</v>
      </c>
      <c r="C84" s="106" t="s">
        <v>326</v>
      </c>
      <c r="D84" s="113" t="s">
        <v>126</v>
      </c>
      <c r="E84" s="108">
        <v>1996607</v>
      </c>
      <c r="F84" s="109">
        <v>32305719</v>
      </c>
      <c r="G84" s="110">
        <v>6.0999999999999999E-2</v>
      </c>
      <c r="H84" s="111">
        <v>6.0999999999999999E-2</v>
      </c>
      <c r="I84" s="111">
        <v>5.5E-2</v>
      </c>
      <c r="J84" s="111">
        <v>5.3999999999999999E-2</v>
      </c>
      <c r="K84" s="111">
        <v>5.4432095687341878E-2</v>
      </c>
      <c r="L84" s="111">
        <v>5.5799349005160856E-2</v>
      </c>
    </row>
    <row r="85" spans="1:12" ht="14.1" customHeight="1">
      <c r="A85" s="103" t="s">
        <v>313</v>
      </c>
      <c r="B85" s="105" t="s">
        <v>401</v>
      </c>
      <c r="C85" s="106" t="s">
        <v>326</v>
      </c>
      <c r="D85" s="107" t="s">
        <v>127</v>
      </c>
      <c r="E85" s="108">
        <v>2174706</v>
      </c>
      <c r="F85" s="109">
        <v>34907963</v>
      </c>
      <c r="G85" s="110">
        <v>6.2E-2</v>
      </c>
      <c r="H85" s="111">
        <v>6.7000000000000004E-2</v>
      </c>
      <c r="I85" s="111">
        <v>7.9000000000000001E-2</v>
      </c>
      <c r="J85" s="111">
        <v>7.2999999999999995E-2</v>
      </c>
      <c r="K85" s="111">
        <v>7.2573070568605749E-2</v>
      </c>
      <c r="L85" s="111">
        <v>7.1791945192402035E-2</v>
      </c>
    </row>
    <row r="86" spans="1:12" ht="14.1" customHeight="1">
      <c r="A86" s="103" t="s">
        <v>333</v>
      </c>
      <c r="B86" s="105" t="s">
        <v>402</v>
      </c>
      <c r="C86" s="106" t="s">
        <v>326</v>
      </c>
      <c r="D86" s="107" t="s">
        <v>128</v>
      </c>
      <c r="E86" s="108">
        <v>4265643</v>
      </c>
      <c r="F86" s="109">
        <v>46237120</v>
      </c>
      <c r="G86" s="110">
        <v>9.1999999999999998E-2</v>
      </c>
      <c r="H86" s="111">
        <v>9.0999999999999998E-2</v>
      </c>
      <c r="I86" s="111">
        <v>0.1</v>
      </c>
      <c r="J86" s="111">
        <v>7.8E-2</v>
      </c>
      <c r="K86" s="111">
        <v>6.9962684298739988E-2</v>
      </c>
      <c r="L86" s="111">
        <v>6.8776474385105049E-2</v>
      </c>
    </row>
    <row r="87" spans="1:12" ht="14.1" customHeight="1">
      <c r="A87" s="103" t="s">
        <v>302</v>
      </c>
      <c r="B87" s="105" t="s">
        <v>403</v>
      </c>
      <c r="C87" s="106" t="s">
        <v>315</v>
      </c>
      <c r="D87" s="107" t="s">
        <v>129</v>
      </c>
      <c r="E87" s="108">
        <v>41854</v>
      </c>
      <c r="F87" s="109">
        <v>2100188</v>
      </c>
      <c r="G87" s="110">
        <v>1.9E-2</v>
      </c>
      <c r="H87" s="111">
        <v>1.6E-2</v>
      </c>
      <c r="I87" s="111">
        <v>2.4E-2</v>
      </c>
      <c r="J87" s="111">
        <v>2.5999999999999999E-2</v>
      </c>
      <c r="K87" s="111">
        <v>3.6613332395095469E-2</v>
      </c>
      <c r="L87" s="111">
        <v>3.8603875653813423E-2</v>
      </c>
    </row>
    <row r="88" spans="1:12" ht="14.1" customHeight="1">
      <c r="A88" s="103" t="s">
        <v>313</v>
      </c>
      <c r="B88" s="105" t="s">
        <v>404</v>
      </c>
      <c r="C88" s="106" t="s">
        <v>326</v>
      </c>
      <c r="D88" s="107" t="s">
        <v>130</v>
      </c>
      <c r="E88" s="108">
        <v>1340378</v>
      </c>
      <c r="F88" s="109">
        <v>36251924</v>
      </c>
      <c r="G88" s="110">
        <v>3.5999999999999997E-2</v>
      </c>
      <c r="H88" s="111">
        <v>3.7999999999999999E-2</v>
      </c>
      <c r="I88" s="111">
        <v>4.3999999999999997E-2</v>
      </c>
      <c r="J88" s="111">
        <v>4.2999999999999997E-2</v>
      </c>
      <c r="K88" s="111">
        <v>4.2543256161213586E-2</v>
      </c>
      <c r="L88" s="111">
        <v>4.4092882350406558E-2</v>
      </c>
    </row>
    <row r="89" spans="1:12" ht="14.1" customHeight="1">
      <c r="A89" s="103" t="s">
        <v>302</v>
      </c>
      <c r="B89" s="105" t="s">
        <v>405</v>
      </c>
      <c r="C89" s="106" t="s">
        <v>406</v>
      </c>
      <c r="D89" s="107" t="s">
        <v>407</v>
      </c>
      <c r="E89" s="108">
        <v>390184</v>
      </c>
      <c r="F89" s="109">
        <v>3109683</v>
      </c>
      <c r="G89" s="110">
        <v>0.125</v>
      </c>
      <c r="H89" s="111">
        <v>0.13900000000000001</v>
      </c>
      <c r="I89" s="111">
        <v>9.0999999999999998E-2</v>
      </c>
      <c r="J89" s="111">
        <v>9.0999999999999998E-2</v>
      </c>
      <c r="K89" s="111">
        <v>7.8831444457840724E-2</v>
      </c>
      <c r="L89" s="111">
        <v>6.8454714391178909E-2</v>
      </c>
    </row>
    <row r="90" spans="1:12" ht="14.1" customHeight="1">
      <c r="A90" s="103" t="s">
        <v>302</v>
      </c>
      <c r="B90" s="105" t="s">
        <v>408</v>
      </c>
      <c r="C90" s="106" t="s">
        <v>406</v>
      </c>
      <c r="D90" s="107" t="s">
        <v>409</v>
      </c>
      <c r="E90" s="108">
        <v>20529</v>
      </c>
      <c r="F90" s="109">
        <v>2064358</v>
      </c>
      <c r="G90" s="110">
        <v>8.9999999999999993E-3</v>
      </c>
      <c r="H90" s="111">
        <v>8.9999999999999993E-3</v>
      </c>
      <c r="I90" s="111">
        <v>5.0000000000000001E-3</v>
      </c>
      <c r="J90" s="111">
        <v>8.9999999999999993E-3</v>
      </c>
      <c r="K90" s="111">
        <v>8.1203684856406416E-3</v>
      </c>
      <c r="L90" s="111">
        <v>1.1906873162315484E-2</v>
      </c>
    </row>
    <row r="91" spans="1:12" ht="14.1" customHeight="1">
      <c r="A91" s="103" t="s">
        <v>302</v>
      </c>
      <c r="B91" s="105" t="s">
        <v>410</v>
      </c>
      <c r="C91" s="106" t="s">
        <v>406</v>
      </c>
      <c r="D91" s="114" t="s">
        <v>411</v>
      </c>
      <c r="E91" s="108">
        <v>406593</v>
      </c>
      <c r="F91" s="109">
        <v>6679159</v>
      </c>
      <c r="G91" s="110">
        <v>0.06</v>
      </c>
      <c r="H91" s="111">
        <v>6.3E-2</v>
      </c>
      <c r="I91" s="111">
        <v>4.7E-2</v>
      </c>
      <c r="J91" s="111">
        <v>4.7E-2</v>
      </c>
      <c r="K91" s="111">
        <v>4.1718558980705082E-2</v>
      </c>
      <c r="L91" s="111">
        <v>4.5241061716445263E-2</v>
      </c>
    </row>
    <row r="92" spans="1:12" ht="14.1" customHeight="1">
      <c r="A92" s="103" t="s">
        <v>303</v>
      </c>
      <c r="B92" s="105" t="s">
        <v>412</v>
      </c>
      <c r="C92" s="106" t="s">
        <v>406</v>
      </c>
      <c r="D92" s="114" t="s">
        <v>413</v>
      </c>
      <c r="E92" s="108">
        <v>668429</v>
      </c>
      <c r="F92" s="109">
        <v>8004572</v>
      </c>
      <c r="G92" s="110">
        <v>8.3000000000000004E-2</v>
      </c>
      <c r="H92" s="111">
        <v>7.8E-2</v>
      </c>
      <c r="I92" s="111">
        <v>7.3999999999999996E-2</v>
      </c>
      <c r="J92" s="111">
        <v>7.6999999999999999E-2</v>
      </c>
      <c r="K92" s="111">
        <v>6.8965517241379309E-2</v>
      </c>
      <c r="L92" s="111">
        <v>7.3195216071018074E-2</v>
      </c>
    </row>
    <row r="93" spans="1:12" ht="14.1" customHeight="1">
      <c r="A93" s="99"/>
      <c r="B93" s="115"/>
      <c r="C93" s="115"/>
      <c r="D93" s="116" t="s">
        <v>414</v>
      </c>
      <c r="E93" s="117">
        <f>SUM(E7:E92)</f>
        <v>326519317</v>
      </c>
      <c r="F93" s="118">
        <f>SUM(F7:F92)</f>
        <v>2880771443</v>
      </c>
      <c r="G93" s="119">
        <f>IF(ISERR(E93/F93),"　 　 －",E93/F93)</f>
        <v>0.11334440217165122</v>
      </c>
      <c r="H93" s="119">
        <v>0.11244453812329158</v>
      </c>
      <c r="I93" s="119">
        <v>0.11584990159611397</v>
      </c>
      <c r="J93" s="119">
        <v>0.11473134214731592</v>
      </c>
      <c r="K93" s="119">
        <v>0.10843027824641716</v>
      </c>
      <c r="L93" s="119">
        <v>0.10883917186654864</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9.0709302325581387E-2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72C96-8265-49F6-87AE-C4BEDFD16145}">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532</v>
      </c>
      <c r="B1" s="186"/>
      <c r="C1" s="186"/>
      <c r="D1" s="186"/>
      <c r="E1" s="186"/>
      <c r="F1" s="186"/>
      <c r="G1" s="186"/>
      <c r="H1" s="186"/>
      <c r="I1" s="186"/>
      <c r="J1" s="186"/>
      <c r="K1" s="186"/>
      <c r="L1" s="186"/>
      <c r="M1" s="92"/>
    </row>
    <row r="2" spans="1:13" s="95" customFormat="1" ht="57" customHeight="1">
      <c r="A2" s="187" t="s">
        <v>533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2827048</v>
      </c>
      <c r="F7" s="109">
        <v>96141308</v>
      </c>
      <c r="G7" s="110">
        <v>2.9000000000000001E-2</v>
      </c>
      <c r="H7" s="111">
        <v>3.2000000000000001E-2</v>
      </c>
      <c r="I7" s="111">
        <v>3.1E-2</v>
      </c>
      <c r="J7" s="111">
        <v>2.8000000000000001E-2</v>
      </c>
      <c r="K7" s="111">
        <v>2.5850062214695563E-2</v>
      </c>
      <c r="L7" s="111">
        <v>2.4209524076021765E-2</v>
      </c>
    </row>
    <row r="8" spans="1:13" ht="14.1" customHeight="1">
      <c r="A8" s="103" t="s">
        <v>313</v>
      </c>
      <c r="B8" s="105" t="s">
        <v>314</v>
      </c>
      <c r="C8" s="106" t="s">
        <v>315</v>
      </c>
      <c r="D8" s="107" t="s">
        <v>10</v>
      </c>
      <c r="E8" s="108">
        <v>333750</v>
      </c>
      <c r="F8" s="109">
        <v>11186863</v>
      </c>
      <c r="G8" s="110">
        <v>2.9000000000000001E-2</v>
      </c>
      <c r="H8" s="111">
        <v>3.2000000000000001E-2</v>
      </c>
      <c r="I8" s="111">
        <v>3.4000000000000002E-2</v>
      </c>
      <c r="J8" s="111">
        <v>3.3000000000000002E-2</v>
      </c>
      <c r="K8" s="111">
        <v>3.2953726449995516E-2</v>
      </c>
      <c r="L8" s="111">
        <v>3.0617050292447764E-2</v>
      </c>
    </row>
    <row r="9" spans="1:13" ht="14.1" customHeight="1">
      <c r="A9" s="103" t="s">
        <v>316</v>
      </c>
      <c r="B9" s="105" t="s">
        <v>317</v>
      </c>
      <c r="C9" s="106" t="s">
        <v>318</v>
      </c>
      <c r="D9" s="107" t="s">
        <v>11</v>
      </c>
      <c r="E9" s="108">
        <v>244338</v>
      </c>
      <c r="F9" s="109">
        <v>5798664</v>
      </c>
      <c r="G9" s="110">
        <v>4.2000000000000003E-2</v>
      </c>
      <c r="H9" s="111">
        <v>4.2999999999999997E-2</v>
      </c>
      <c r="I9" s="111">
        <v>4.1000000000000002E-2</v>
      </c>
      <c r="J9" s="111">
        <v>0.04</v>
      </c>
      <c r="K9" s="111">
        <v>3.892762689813787E-2</v>
      </c>
      <c r="L9" s="111">
        <v>3.4833526078312076E-2</v>
      </c>
    </row>
    <row r="10" spans="1:13" ht="14.1" customHeight="1">
      <c r="A10" s="103" t="s">
        <v>316</v>
      </c>
      <c r="B10" s="105" t="s">
        <v>319</v>
      </c>
      <c r="C10" s="106" t="s">
        <v>320</v>
      </c>
      <c r="D10" s="107" t="s">
        <v>12</v>
      </c>
      <c r="E10" s="108">
        <v>64929</v>
      </c>
      <c r="F10" s="109">
        <v>3197912</v>
      </c>
      <c r="G10" s="110">
        <v>0.02</v>
      </c>
      <c r="H10" s="111">
        <v>2.3E-2</v>
      </c>
      <c r="I10" s="111">
        <v>2.1999999999999999E-2</v>
      </c>
      <c r="J10" s="111">
        <v>2.5000000000000001E-2</v>
      </c>
      <c r="K10" s="111">
        <v>2.4759024432096127E-2</v>
      </c>
      <c r="L10" s="111">
        <v>2.2401046211624566E-2</v>
      </c>
    </row>
    <row r="11" spans="1:13" ht="14.1" customHeight="1">
      <c r="A11" s="103" t="s">
        <v>303</v>
      </c>
      <c r="B11" s="105" t="s">
        <v>321</v>
      </c>
      <c r="C11" s="106" t="s">
        <v>318</v>
      </c>
      <c r="D11" s="107" t="s">
        <v>13</v>
      </c>
      <c r="E11" s="108">
        <v>241349</v>
      </c>
      <c r="F11" s="109">
        <v>4977261</v>
      </c>
      <c r="G11" s="110">
        <v>4.8000000000000001E-2</v>
      </c>
      <c r="H11" s="111">
        <v>6.0999999999999999E-2</v>
      </c>
      <c r="I11" s="111">
        <v>5.6000000000000001E-2</v>
      </c>
      <c r="J11" s="111">
        <v>0.05</v>
      </c>
      <c r="K11" s="111">
        <v>4.9681922061571307E-2</v>
      </c>
      <c r="L11" s="111">
        <v>4.1498360779456581E-2</v>
      </c>
    </row>
    <row r="12" spans="1:13" ht="14.1" customHeight="1">
      <c r="A12" s="103" t="s">
        <v>302</v>
      </c>
      <c r="B12" s="105" t="s">
        <v>322</v>
      </c>
      <c r="C12" s="106" t="s">
        <v>323</v>
      </c>
      <c r="D12" s="107" t="s">
        <v>14</v>
      </c>
      <c r="E12" s="108">
        <v>877932</v>
      </c>
      <c r="F12" s="109">
        <v>26263127</v>
      </c>
      <c r="G12" s="110">
        <v>3.3000000000000002E-2</v>
      </c>
      <c r="H12" s="111">
        <v>3.1E-2</v>
      </c>
      <c r="I12" s="111">
        <v>2.8000000000000001E-2</v>
      </c>
      <c r="J12" s="111">
        <v>2.1999999999999999E-2</v>
      </c>
      <c r="K12" s="111">
        <v>2.3741988098116836E-2</v>
      </c>
      <c r="L12" s="111">
        <v>2.5347260557621966E-2</v>
      </c>
    </row>
    <row r="13" spans="1:13" ht="14.1" customHeight="1">
      <c r="A13" s="103" t="s">
        <v>303</v>
      </c>
      <c r="B13" s="105" t="s">
        <v>324</v>
      </c>
      <c r="C13" s="106" t="s">
        <v>318</v>
      </c>
      <c r="D13" s="107" t="s">
        <v>15</v>
      </c>
      <c r="E13" s="108">
        <v>192005</v>
      </c>
      <c r="F13" s="109">
        <v>4149662</v>
      </c>
      <c r="G13" s="110">
        <v>4.5999999999999999E-2</v>
      </c>
      <c r="H13" s="111">
        <v>5.0999999999999997E-2</v>
      </c>
      <c r="I13" s="111">
        <v>4.3999999999999997E-2</v>
      </c>
      <c r="J13" s="111">
        <v>4.2999999999999997E-2</v>
      </c>
      <c r="K13" s="111">
        <v>4.1794896813284049E-2</v>
      </c>
      <c r="L13" s="111">
        <v>3.9417187230485998E-2</v>
      </c>
    </row>
    <row r="14" spans="1:13" ht="14.1" customHeight="1">
      <c r="A14" s="103" t="s">
        <v>313</v>
      </c>
      <c r="B14" s="105" t="s">
        <v>325</v>
      </c>
      <c r="C14" s="106" t="s">
        <v>326</v>
      </c>
      <c r="D14" s="107" t="s">
        <v>16</v>
      </c>
      <c r="E14" s="108">
        <v>910815</v>
      </c>
      <c r="F14" s="109">
        <v>36585041</v>
      </c>
      <c r="G14" s="110">
        <v>2.4E-2</v>
      </c>
      <c r="H14" s="111">
        <v>2.8000000000000001E-2</v>
      </c>
      <c r="I14" s="111">
        <v>2.9000000000000001E-2</v>
      </c>
      <c r="J14" s="111">
        <v>2.5999999999999999E-2</v>
      </c>
      <c r="K14" s="111">
        <v>2.5804133223136558E-2</v>
      </c>
      <c r="L14" s="111">
        <v>2.5728086627774233E-2</v>
      </c>
    </row>
    <row r="15" spans="1:13" ht="14.1" customHeight="1">
      <c r="A15" s="103" t="s">
        <v>313</v>
      </c>
      <c r="B15" s="105" t="s">
        <v>327</v>
      </c>
      <c r="C15" s="106" t="s">
        <v>328</v>
      </c>
      <c r="D15" s="107" t="s">
        <v>17</v>
      </c>
      <c r="E15" s="108">
        <v>358014</v>
      </c>
      <c r="F15" s="109">
        <v>13253310</v>
      </c>
      <c r="G15" s="110">
        <v>2.7E-2</v>
      </c>
      <c r="H15" s="111">
        <v>2.8000000000000001E-2</v>
      </c>
      <c r="I15" s="111">
        <v>2.8000000000000001E-2</v>
      </c>
      <c r="J15" s="111">
        <v>2.4E-2</v>
      </c>
      <c r="K15" s="111">
        <v>2.4745443500200942E-2</v>
      </c>
      <c r="L15" s="111">
        <v>2.6718849659296034E-2</v>
      </c>
    </row>
    <row r="16" spans="1:13" ht="14.1" customHeight="1">
      <c r="A16" s="103" t="s">
        <v>310</v>
      </c>
      <c r="B16" s="105" t="s">
        <v>329</v>
      </c>
      <c r="C16" s="106" t="s">
        <v>312</v>
      </c>
      <c r="D16" s="107" t="s">
        <v>18</v>
      </c>
      <c r="E16" s="108">
        <v>4602236</v>
      </c>
      <c r="F16" s="109">
        <v>142177539</v>
      </c>
      <c r="G16" s="110">
        <v>3.2000000000000001E-2</v>
      </c>
      <c r="H16" s="111">
        <v>3.5000000000000003E-2</v>
      </c>
      <c r="I16" s="111">
        <v>3.2000000000000001E-2</v>
      </c>
      <c r="J16" s="111">
        <v>0.03</v>
      </c>
      <c r="K16" s="111">
        <v>2.7424199811402514E-2</v>
      </c>
      <c r="L16" s="111">
        <v>3.001179202250389E-2</v>
      </c>
    </row>
    <row r="17" spans="1:12" ht="14.1" customHeight="1">
      <c r="A17" s="103" t="s">
        <v>303</v>
      </c>
      <c r="B17" s="105" t="s">
        <v>330</v>
      </c>
      <c r="C17" s="106" t="s">
        <v>315</v>
      </c>
      <c r="D17" s="107" t="s">
        <v>19</v>
      </c>
      <c r="E17" s="108">
        <v>115077</v>
      </c>
      <c r="F17" s="109">
        <v>4252771</v>
      </c>
      <c r="G17" s="110">
        <v>2.7E-2</v>
      </c>
      <c r="H17" s="111">
        <v>3.1E-2</v>
      </c>
      <c r="I17" s="111">
        <v>3.2000000000000001E-2</v>
      </c>
      <c r="J17" s="111">
        <v>2.9000000000000001E-2</v>
      </c>
      <c r="K17" s="111">
        <v>2.6319843070044386E-2</v>
      </c>
      <c r="L17" s="111">
        <v>2.7387400998175503E-2</v>
      </c>
    </row>
    <row r="18" spans="1:12" ht="14.1" customHeight="1">
      <c r="A18" s="103" t="s">
        <v>331</v>
      </c>
      <c r="B18" s="105" t="s">
        <v>332</v>
      </c>
      <c r="C18" s="106" t="s">
        <v>326</v>
      </c>
      <c r="D18" s="107" t="s">
        <v>20</v>
      </c>
      <c r="E18" s="108">
        <v>898995</v>
      </c>
      <c r="F18" s="109">
        <v>32922679</v>
      </c>
      <c r="G18" s="110">
        <v>2.7E-2</v>
      </c>
      <c r="H18" s="111">
        <v>0.03</v>
      </c>
      <c r="I18" s="111">
        <v>3.2000000000000001E-2</v>
      </c>
      <c r="J18" s="111">
        <v>3.2000000000000001E-2</v>
      </c>
      <c r="K18" s="111">
        <v>3.1613686318653661E-2</v>
      </c>
      <c r="L18" s="111">
        <v>3.0866997581519281E-2</v>
      </c>
    </row>
    <row r="19" spans="1:12" ht="14.1" customHeight="1">
      <c r="A19" s="103" t="s">
        <v>333</v>
      </c>
      <c r="B19" s="105" t="s">
        <v>334</v>
      </c>
      <c r="C19" s="106" t="s">
        <v>326</v>
      </c>
      <c r="D19" s="107" t="s">
        <v>21</v>
      </c>
      <c r="E19" s="108">
        <v>950609</v>
      </c>
      <c r="F19" s="109">
        <v>40876838</v>
      </c>
      <c r="G19" s="110">
        <v>2.3E-2</v>
      </c>
      <c r="H19" s="111">
        <v>2.8000000000000001E-2</v>
      </c>
      <c r="I19" s="111">
        <v>2.8000000000000001E-2</v>
      </c>
      <c r="J19" s="111">
        <v>2.5000000000000001E-2</v>
      </c>
      <c r="K19" s="111">
        <v>2.4171010883534346E-2</v>
      </c>
      <c r="L19" s="111">
        <v>2.5439999896664366E-2</v>
      </c>
    </row>
    <row r="20" spans="1:12" ht="14.1" customHeight="1">
      <c r="A20" s="103" t="s">
        <v>331</v>
      </c>
      <c r="B20" s="105" t="s">
        <v>335</v>
      </c>
      <c r="C20" s="106" t="s">
        <v>328</v>
      </c>
      <c r="D20" s="107" t="s">
        <v>22</v>
      </c>
      <c r="E20" s="108">
        <v>196186</v>
      </c>
      <c r="F20" s="109">
        <v>7888836</v>
      </c>
      <c r="G20" s="110">
        <v>2.4E-2</v>
      </c>
      <c r="H20" s="111">
        <v>2.5000000000000001E-2</v>
      </c>
      <c r="I20" s="111">
        <v>2.3E-2</v>
      </c>
      <c r="J20" s="111">
        <v>2.3E-2</v>
      </c>
      <c r="K20" s="111">
        <v>2.4040612106483627E-2</v>
      </c>
      <c r="L20" s="111">
        <v>2.4369220619072089E-2</v>
      </c>
    </row>
    <row r="21" spans="1:12" ht="14.1" customHeight="1">
      <c r="A21" s="103" t="s">
        <v>313</v>
      </c>
      <c r="B21" s="105" t="s">
        <v>336</v>
      </c>
      <c r="C21" s="106" t="s">
        <v>328</v>
      </c>
      <c r="D21" s="107" t="s">
        <v>23</v>
      </c>
      <c r="E21" s="108">
        <v>401336</v>
      </c>
      <c r="F21" s="109">
        <v>14034340</v>
      </c>
      <c r="G21" s="110">
        <v>2.8000000000000001E-2</v>
      </c>
      <c r="H21" s="111">
        <v>3.1E-2</v>
      </c>
      <c r="I21" s="111">
        <v>0.03</v>
      </c>
      <c r="J21" s="111">
        <v>2.5999999999999999E-2</v>
      </c>
      <c r="K21" s="111">
        <v>2.3407587650207236E-2</v>
      </c>
      <c r="L21" s="111">
        <v>2.7504037684542765E-2</v>
      </c>
    </row>
    <row r="22" spans="1:12" ht="14.1" customHeight="1">
      <c r="A22" s="103" t="s">
        <v>337</v>
      </c>
      <c r="B22" s="105" t="s">
        <v>338</v>
      </c>
      <c r="C22" s="106" t="s">
        <v>326</v>
      </c>
      <c r="D22" s="107" t="s">
        <v>24</v>
      </c>
      <c r="E22" s="108">
        <v>2563392</v>
      </c>
      <c r="F22" s="109">
        <v>93135050</v>
      </c>
      <c r="G22" s="110">
        <v>2.7E-2</v>
      </c>
      <c r="H22" s="111">
        <v>3.3000000000000002E-2</v>
      </c>
      <c r="I22" s="111">
        <v>3.2000000000000001E-2</v>
      </c>
      <c r="J22" s="111">
        <v>2.9000000000000001E-2</v>
      </c>
      <c r="K22" s="111">
        <v>2.6431634512175787E-2</v>
      </c>
      <c r="L22" s="111">
        <v>2.7970161388967501E-2</v>
      </c>
    </row>
    <row r="23" spans="1:12" ht="14.1" customHeight="1">
      <c r="A23" s="103" t="s">
        <v>302</v>
      </c>
      <c r="B23" s="105" t="s">
        <v>339</v>
      </c>
      <c r="C23" s="106" t="s">
        <v>318</v>
      </c>
      <c r="D23" s="107" t="s">
        <v>25</v>
      </c>
      <c r="E23" s="108">
        <v>54279</v>
      </c>
      <c r="F23" s="109">
        <v>2917467</v>
      </c>
      <c r="G23" s="110">
        <v>1.7999999999999999E-2</v>
      </c>
      <c r="H23" s="111">
        <v>1.9E-2</v>
      </c>
      <c r="I23" s="111">
        <v>0.02</v>
      </c>
      <c r="J23" s="111">
        <v>1.9E-2</v>
      </c>
      <c r="K23" s="111">
        <v>1.5736983959440742E-2</v>
      </c>
      <c r="L23" s="111">
        <v>1.7410418467603321E-2</v>
      </c>
    </row>
    <row r="24" spans="1:12" ht="14.1" customHeight="1">
      <c r="A24" s="103" t="s">
        <v>331</v>
      </c>
      <c r="B24" s="105" t="s">
        <v>340</v>
      </c>
      <c r="C24" s="106" t="s">
        <v>328</v>
      </c>
      <c r="D24" s="107" t="s">
        <v>26</v>
      </c>
      <c r="E24" s="108">
        <v>223486</v>
      </c>
      <c r="F24" s="109">
        <v>10000528</v>
      </c>
      <c r="G24" s="110">
        <v>2.1999999999999999E-2</v>
      </c>
      <c r="H24" s="111">
        <v>2.8000000000000001E-2</v>
      </c>
      <c r="I24" s="111">
        <v>2.9000000000000001E-2</v>
      </c>
      <c r="J24" s="111">
        <v>2.5000000000000001E-2</v>
      </c>
      <c r="K24" s="111">
        <v>2.1816489025495992E-2</v>
      </c>
      <c r="L24" s="111">
        <v>2.222697851505008E-2</v>
      </c>
    </row>
    <row r="25" spans="1:12" ht="14.1" customHeight="1">
      <c r="A25" s="103" t="s">
        <v>313</v>
      </c>
      <c r="B25" s="105" t="s">
        <v>341</v>
      </c>
      <c r="C25" s="106" t="s">
        <v>326</v>
      </c>
      <c r="D25" s="107" t="s">
        <v>27</v>
      </c>
      <c r="E25" s="108">
        <v>1223236</v>
      </c>
      <c r="F25" s="109">
        <v>44941091</v>
      </c>
      <c r="G25" s="110">
        <v>2.7E-2</v>
      </c>
      <c r="H25" s="111">
        <v>2.9000000000000001E-2</v>
      </c>
      <c r="I25" s="111">
        <v>2.8000000000000001E-2</v>
      </c>
      <c r="J25" s="111">
        <v>2.5999999999999999E-2</v>
      </c>
      <c r="K25" s="111">
        <v>2.2968325371673048E-2</v>
      </c>
      <c r="L25" s="111">
        <v>2.3729478115979821E-2</v>
      </c>
    </row>
    <row r="26" spans="1:12" ht="14.1" customHeight="1">
      <c r="A26" s="103" t="s">
        <v>313</v>
      </c>
      <c r="B26" s="105" t="s">
        <v>342</v>
      </c>
      <c r="C26" s="106" t="s">
        <v>328</v>
      </c>
      <c r="D26" s="107" t="s">
        <v>28</v>
      </c>
      <c r="E26" s="108">
        <v>297323</v>
      </c>
      <c r="F26" s="109">
        <v>13479825</v>
      </c>
      <c r="G26" s="110">
        <v>2.1999999999999999E-2</v>
      </c>
      <c r="H26" s="111">
        <v>2.5999999999999999E-2</v>
      </c>
      <c r="I26" s="111">
        <v>0.02</v>
      </c>
      <c r="J26" s="111">
        <v>1.9E-2</v>
      </c>
      <c r="K26" s="111">
        <v>1.6547559643793952E-2</v>
      </c>
      <c r="L26" s="111">
        <v>2.0469619424428969E-2</v>
      </c>
    </row>
    <row r="27" spans="1:12" ht="14.1" customHeight="1">
      <c r="A27" s="103" t="s">
        <v>337</v>
      </c>
      <c r="B27" s="105" t="s">
        <v>343</v>
      </c>
      <c r="C27" s="106" t="s">
        <v>326</v>
      </c>
      <c r="D27" s="107" t="s">
        <v>29</v>
      </c>
      <c r="E27" s="108">
        <v>1499432</v>
      </c>
      <c r="F27" s="109">
        <v>67400765</v>
      </c>
      <c r="G27" s="110">
        <v>2.1999999999999999E-2</v>
      </c>
      <c r="H27" s="111">
        <v>2.5999999999999999E-2</v>
      </c>
      <c r="I27" s="111">
        <v>2.5999999999999999E-2</v>
      </c>
      <c r="J27" s="111">
        <v>2.3E-2</v>
      </c>
      <c r="K27" s="111">
        <v>2.0567095979444398E-2</v>
      </c>
      <c r="L27" s="111">
        <v>2.1562183733262873E-2</v>
      </c>
    </row>
    <row r="28" spans="1:12" ht="14.1" customHeight="1">
      <c r="A28" s="103" t="s">
        <v>310</v>
      </c>
      <c r="B28" s="105" t="s">
        <v>344</v>
      </c>
      <c r="C28" s="106" t="s">
        <v>312</v>
      </c>
      <c r="D28" s="107" t="s">
        <v>30</v>
      </c>
      <c r="E28" s="108">
        <v>6881875</v>
      </c>
      <c r="F28" s="109">
        <v>228101653</v>
      </c>
      <c r="G28" s="110">
        <v>0.03</v>
      </c>
      <c r="H28" s="111">
        <v>3.4000000000000002E-2</v>
      </c>
      <c r="I28" s="111">
        <v>3.5000000000000003E-2</v>
      </c>
      <c r="J28" s="111">
        <v>3.3000000000000002E-2</v>
      </c>
      <c r="K28" s="111">
        <v>2.6536435771310811E-2</v>
      </c>
      <c r="L28" s="111">
        <v>1.4581890808288492E-2</v>
      </c>
    </row>
    <row r="29" spans="1:12" ht="14.1" customHeight="1">
      <c r="A29" s="103" t="s">
        <v>316</v>
      </c>
      <c r="B29" s="105" t="s">
        <v>345</v>
      </c>
      <c r="C29" s="106" t="s">
        <v>323</v>
      </c>
      <c r="D29" s="107" t="s">
        <v>31</v>
      </c>
      <c r="E29" s="108">
        <v>1065117</v>
      </c>
      <c r="F29" s="109">
        <v>54746336</v>
      </c>
      <c r="G29" s="110">
        <v>1.9E-2</v>
      </c>
      <c r="H29" s="111">
        <v>2.1000000000000001E-2</v>
      </c>
      <c r="I29" s="111">
        <v>2.4E-2</v>
      </c>
      <c r="J29" s="111">
        <v>2.1000000000000001E-2</v>
      </c>
      <c r="K29" s="111">
        <v>2.2358662782524866E-2</v>
      </c>
      <c r="L29" s="111">
        <v>2.4886698619138576E-2</v>
      </c>
    </row>
    <row r="30" spans="1:12" ht="14.1" customHeight="1">
      <c r="A30" s="103" t="s">
        <v>331</v>
      </c>
      <c r="B30" s="105" t="s">
        <v>346</v>
      </c>
      <c r="C30" s="106" t="s">
        <v>320</v>
      </c>
      <c r="D30" s="107" t="s">
        <v>32</v>
      </c>
      <c r="E30" s="108">
        <v>131972</v>
      </c>
      <c r="F30" s="109">
        <v>6214769</v>
      </c>
      <c r="G30" s="110">
        <v>2.1000000000000001E-2</v>
      </c>
      <c r="H30" s="111">
        <v>2.4E-2</v>
      </c>
      <c r="I30" s="111">
        <v>2.5000000000000001E-2</v>
      </c>
      <c r="J30" s="111">
        <v>0.02</v>
      </c>
      <c r="K30" s="111">
        <v>1.8599478025305861E-2</v>
      </c>
      <c r="L30" s="111">
        <v>1.9894657688066711E-2</v>
      </c>
    </row>
    <row r="31" spans="1:12" ht="14.1" customHeight="1">
      <c r="A31" s="103" t="s">
        <v>331</v>
      </c>
      <c r="B31" s="105" t="s">
        <v>347</v>
      </c>
      <c r="C31" s="106" t="s">
        <v>315</v>
      </c>
      <c r="D31" s="107" t="s">
        <v>33</v>
      </c>
      <c r="E31" s="108">
        <v>290521</v>
      </c>
      <c r="F31" s="109">
        <v>13054755</v>
      </c>
      <c r="G31" s="110">
        <v>2.1999999999999999E-2</v>
      </c>
      <c r="H31" s="111">
        <v>2.5999999999999999E-2</v>
      </c>
      <c r="I31" s="111">
        <v>2.7E-2</v>
      </c>
      <c r="J31" s="111">
        <v>2.5999999999999999E-2</v>
      </c>
      <c r="K31" s="111">
        <v>2.1291028999123052E-2</v>
      </c>
      <c r="L31" s="111">
        <v>2.2369295753663011E-2</v>
      </c>
    </row>
    <row r="32" spans="1:12" ht="14.1" customHeight="1">
      <c r="A32" s="103" t="s">
        <v>331</v>
      </c>
      <c r="B32" s="105" t="s">
        <v>348</v>
      </c>
      <c r="C32" s="106" t="s">
        <v>318</v>
      </c>
      <c r="D32" s="107" t="s">
        <v>34</v>
      </c>
      <c r="E32" s="108">
        <v>431586</v>
      </c>
      <c r="F32" s="109">
        <v>14496509</v>
      </c>
      <c r="G32" s="110">
        <v>2.9000000000000001E-2</v>
      </c>
      <c r="H32" s="111">
        <v>3.5000000000000003E-2</v>
      </c>
      <c r="I32" s="111">
        <v>3.4000000000000002E-2</v>
      </c>
      <c r="J32" s="111">
        <v>3.2000000000000001E-2</v>
      </c>
      <c r="K32" s="111">
        <v>2.6952017405091722E-2</v>
      </c>
      <c r="L32" s="111">
        <v>2.7291427759917369E-2</v>
      </c>
    </row>
    <row r="33" spans="1:12" ht="14.1" customHeight="1">
      <c r="A33" s="103" t="s">
        <v>316</v>
      </c>
      <c r="B33" s="105" t="s">
        <v>349</v>
      </c>
      <c r="C33" s="106" t="s">
        <v>320</v>
      </c>
      <c r="D33" s="107" t="s">
        <v>35</v>
      </c>
      <c r="E33" s="108">
        <v>262301</v>
      </c>
      <c r="F33" s="109">
        <v>8379737</v>
      </c>
      <c r="G33" s="110">
        <v>3.1E-2</v>
      </c>
      <c r="H33" s="111">
        <v>3.9E-2</v>
      </c>
      <c r="I33" s="111">
        <v>0.04</v>
      </c>
      <c r="J33" s="111">
        <v>3.9E-2</v>
      </c>
      <c r="K33" s="111">
        <v>3.5154255255414144E-2</v>
      </c>
      <c r="L33" s="111">
        <v>3.7420919633027426E-2</v>
      </c>
    </row>
    <row r="34" spans="1:12" ht="14.1" customHeight="1">
      <c r="A34" s="103" t="s">
        <v>333</v>
      </c>
      <c r="B34" s="105" t="s">
        <v>350</v>
      </c>
      <c r="C34" s="106" t="s">
        <v>318</v>
      </c>
      <c r="D34" s="107" t="s">
        <v>36</v>
      </c>
      <c r="E34" s="108">
        <v>1619939</v>
      </c>
      <c r="F34" s="109">
        <v>45550221</v>
      </c>
      <c r="G34" s="110">
        <v>3.5000000000000003E-2</v>
      </c>
      <c r="H34" s="111">
        <v>3.9E-2</v>
      </c>
      <c r="I34" s="111">
        <v>3.6999999999999998E-2</v>
      </c>
      <c r="J34" s="111">
        <v>3.5000000000000003E-2</v>
      </c>
      <c r="K34" s="111">
        <v>3.0933809629676842E-2</v>
      </c>
      <c r="L34" s="111">
        <v>3.0364516113813619E-2</v>
      </c>
    </row>
    <row r="35" spans="1:12" ht="14.1" customHeight="1">
      <c r="A35" s="103" t="s">
        <v>316</v>
      </c>
      <c r="B35" s="105" t="s">
        <v>351</v>
      </c>
      <c r="C35" s="106" t="s">
        <v>318</v>
      </c>
      <c r="D35" s="107" t="s">
        <v>37</v>
      </c>
      <c r="E35" s="108">
        <v>271790</v>
      </c>
      <c r="F35" s="109">
        <v>9120115</v>
      </c>
      <c r="G35" s="110">
        <v>2.9000000000000001E-2</v>
      </c>
      <c r="H35" s="111">
        <v>2.7E-2</v>
      </c>
      <c r="I35" s="111">
        <v>3.4000000000000002E-2</v>
      </c>
      <c r="J35" s="111">
        <v>2.7E-2</v>
      </c>
      <c r="K35" s="111">
        <v>2.9584199344707445E-2</v>
      </c>
      <c r="L35" s="111">
        <v>3.0266355646471725E-2</v>
      </c>
    </row>
    <row r="36" spans="1:12" ht="14.1" customHeight="1">
      <c r="A36" s="103" t="s">
        <v>316</v>
      </c>
      <c r="B36" s="105" t="s">
        <v>352</v>
      </c>
      <c r="C36" s="106" t="s">
        <v>328</v>
      </c>
      <c r="D36" s="107" t="s">
        <v>38</v>
      </c>
      <c r="E36" s="108">
        <v>184752</v>
      </c>
      <c r="F36" s="109">
        <v>7828195</v>
      </c>
      <c r="G36" s="110">
        <v>2.3E-2</v>
      </c>
      <c r="H36" s="111">
        <v>2.8000000000000001E-2</v>
      </c>
      <c r="I36" s="111">
        <v>2.9000000000000001E-2</v>
      </c>
      <c r="J36" s="111">
        <v>2.7E-2</v>
      </c>
      <c r="K36" s="111">
        <v>2.1985268391563218E-2</v>
      </c>
      <c r="L36" s="111">
        <v>2.2630103506728807E-2</v>
      </c>
    </row>
    <row r="37" spans="1:12" ht="14.1" customHeight="1">
      <c r="A37" s="103" t="s">
        <v>331</v>
      </c>
      <c r="B37" s="105" t="s">
        <v>353</v>
      </c>
      <c r="C37" s="106" t="s">
        <v>318</v>
      </c>
      <c r="D37" s="107" t="s">
        <v>79</v>
      </c>
      <c r="E37" s="108">
        <v>239912</v>
      </c>
      <c r="F37" s="109">
        <v>10569572</v>
      </c>
      <c r="G37" s="110">
        <v>2.1999999999999999E-2</v>
      </c>
      <c r="H37" s="111">
        <v>3.3000000000000002E-2</v>
      </c>
      <c r="I37" s="111">
        <v>2.7E-2</v>
      </c>
      <c r="J37" s="111">
        <v>2.4E-2</v>
      </c>
      <c r="K37" s="111">
        <v>1.989105901349179E-2</v>
      </c>
      <c r="L37" s="111">
        <v>2.2932062998095502E-2</v>
      </c>
    </row>
    <row r="38" spans="1:12" ht="14.1" customHeight="1">
      <c r="A38" s="103" t="s">
        <v>313</v>
      </c>
      <c r="B38" s="105" t="s">
        <v>354</v>
      </c>
      <c r="C38" s="106" t="s">
        <v>320</v>
      </c>
      <c r="D38" s="107" t="s">
        <v>80</v>
      </c>
      <c r="E38" s="108">
        <v>260889</v>
      </c>
      <c r="F38" s="109">
        <v>11101665</v>
      </c>
      <c r="G38" s="110">
        <v>2.3E-2</v>
      </c>
      <c r="H38" s="111">
        <v>2.5999999999999999E-2</v>
      </c>
      <c r="I38" s="111">
        <v>2.4E-2</v>
      </c>
      <c r="J38" s="111">
        <v>2.4E-2</v>
      </c>
      <c r="K38" s="111">
        <v>1.9845851349502713E-2</v>
      </c>
      <c r="L38" s="111">
        <v>2.1161085197792862E-2</v>
      </c>
    </row>
    <row r="39" spans="1:12" ht="14.1" customHeight="1">
      <c r="A39" s="103" t="s">
        <v>333</v>
      </c>
      <c r="B39" s="105" t="s">
        <v>355</v>
      </c>
      <c r="C39" s="106" t="s">
        <v>328</v>
      </c>
      <c r="D39" s="107" t="s">
        <v>81</v>
      </c>
      <c r="E39" s="108">
        <v>343040</v>
      </c>
      <c r="F39" s="109">
        <v>17713836</v>
      </c>
      <c r="G39" s="110">
        <v>1.9E-2</v>
      </c>
      <c r="H39" s="111">
        <v>2.4E-2</v>
      </c>
      <c r="I39" s="111">
        <v>2.3E-2</v>
      </c>
      <c r="J39" s="111">
        <v>2.1999999999999999E-2</v>
      </c>
      <c r="K39" s="111">
        <v>1.8516012957972998E-2</v>
      </c>
      <c r="L39" s="111">
        <v>1.9963873379601909E-2</v>
      </c>
    </row>
    <row r="40" spans="1:12" ht="14.1" customHeight="1">
      <c r="A40" s="103" t="s">
        <v>337</v>
      </c>
      <c r="B40" s="105" t="s">
        <v>356</v>
      </c>
      <c r="C40" s="106" t="s">
        <v>326</v>
      </c>
      <c r="D40" s="107" t="s">
        <v>82</v>
      </c>
      <c r="E40" s="108">
        <v>1376853</v>
      </c>
      <c r="F40" s="109">
        <v>56335501</v>
      </c>
      <c r="G40" s="110">
        <v>2.4E-2</v>
      </c>
      <c r="H40" s="111">
        <v>2.7E-2</v>
      </c>
      <c r="I40" s="111">
        <v>2.4E-2</v>
      </c>
      <c r="J40" s="111">
        <v>2.1999999999999999E-2</v>
      </c>
      <c r="K40" s="111">
        <v>2.2563569013308461E-2</v>
      </c>
      <c r="L40" s="111">
        <v>2.3479329817390874E-2</v>
      </c>
    </row>
    <row r="41" spans="1:12" ht="14.1" customHeight="1">
      <c r="A41" s="103" t="s">
        <v>303</v>
      </c>
      <c r="B41" s="105" t="s">
        <v>357</v>
      </c>
      <c r="C41" s="106" t="s">
        <v>318</v>
      </c>
      <c r="D41" s="107" t="s">
        <v>83</v>
      </c>
      <c r="E41" s="108">
        <v>326984</v>
      </c>
      <c r="F41" s="109">
        <v>7356474</v>
      </c>
      <c r="G41" s="110">
        <v>4.3999999999999997E-2</v>
      </c>
      <c r="H41" s="111">
        <v>3.2000000000000001E-2</v>
      </c>
      <c r="I41" s="111">
        <v>3.6999999999999998E-2</v>
      </c>
      <c r="J41" s="111">
        <v>3.6999999999999998E-2</v>
      </c>
      <c r="K41" s="111">
        <v>3.5210869149567642E-2</v>
      </c>
      <c r="L41" s="111">
        <v>3.7271418621391425E-2</v>
      </c>
    </row>
    <row r="42" spans="1:12" ht="14.1" customHeight="1">
      <c r="A42" s="103" t="s">
        <v>303</v>
      </c>
      <c r="B42" s="105" t="s">
        <v>358</v>
      </c>
      <c r="C42" s="106" t="s">
        <v>315</v>
      </c>
      <c r="D42" s="107" t="s">
        <v>84</v>
      </c>
      <c r="E42" s="108">
        <v>100382</v>
      </c>
      <c r="F42" s="109">
        <v>4165040</v>
      </c>
      <c r="G42" s="110">
        <v>2.4E-2</v>
      </c>
      <c r="H42" s="111">
        <v>2.5999999999999999E-2</v>
      </c>
      <c r="I42" s="111">
        <v>2.3E-2</v>
      </c>
      <c r="J42" s="111">
        <v>2.3E-2</v>
      </c>
      <c r="K42" s="111">
        <v>2.2893312360121865E-2</v>
      </c>
      <c r="L42" s="111">
        <v>2.3139936307903008E-2</v>
      </c>
    </row>
    <row r="43" spans="1:12" ht="14.1" customHeight="1">
      <c r="A43" s="103" t="s">
        <v>333</v>
      </c>
      <c r="B43" s="105" t="s">
        <v>359</v>
      </c>
      <c r="C43" s="106" t="s">
        <v>326</v>
      </c>
      <c r="D43" s="107" t="s">
        <v>85</v>
      </c>
      <c r="E43" s="108">
        <v>986207</v>
      </c>
      <c r="F43" s="109">
        <v>39792965</v>
      </c>
      <c r="G43" s="110">
        <v>2.4E-2</v>
      </c>
      <c r="H43" s="111">
        <v>0.03</v>
      </c>
      <c r="I43" s="111">
        <v>0.03</v>
      </c>
      <c r="J43" s="111">
        <v>0.03</v>
      </c>
      <c r="K43" s="111">
        <v>3.0979161186441451E-2</v>
      </c>
      <c r="L43" s="111">
        <v>3.0040672788534905E-2</v>
      </c>
    </row>
    <row r="44" spans="1:12" ht="14.1" customHeight="1">
      <c r="A44" s="103" t="s">
        <v>333</v>
      </c>
      <c r="B44" s="105" t="s">
        <v>360</v>
      </c>
      <c r="C44" s="106" t="s">
        <v>326</v>
      </c>
      <c r="D44" s="107" t="s">
        <v>86</v>
      </c>
      <c r="E44" s="108">
        <v>1183265</v>
      </c>
      <c r="F44" s="109">
        <v>51668583</v>
      </c>
      <c r="G44" s="110">
        <v>2.1999999999999999E-2</v>
      </c>
      <c r="H44" s="111">
        <v>2.3E-2</v>
      </c>
      <c r="I44" s="111">
        <v>2.5000000000000001E-2</v>
      </c>
      <c r="J44" s="111">
        <v>2.4E-2</v>
      </c>
      <c r="K44" s="111">
        <v>2.2615550580124884E-2</v>
      </c>
      <c r="L44" s="111">
        <v>2.2064792522167021E-2</v>
      </c>
    </row>
    <row r="45" spans="1:12" ht="14.1" customHeight="1">
      <c r="A45" s="103" t="s">
        <v>331</v>
      </c>
      <c r="B45" s="105" t="s">
        <v>361</v>
      </c>
      <c r="C45" s="106" t="s">
        <v>326</v>
      </c>
      <c r="D45" s="107" t="s">
        <v>87</v>
      </c>
      <c r="E45" s="108">
        <v>515415</v>
      </c>
      <c r="F45" s="109">
        <v>32580408</v>
      </c>
      <c r="G45" s="110">
        <v>1.4999999999999999E-2</v>
      </c>
      <c r="H45" s="111">
        <v>2.1000000000000001E-2</v>
      </c>
      <c r="I45" s="111">
        <v>2.1999999999999999E-2</v>
      </c>
      <c r="J45" s="111">
        <v>0.02</v>
      </c>
      <c r="K45" s="111">
        <v>2.086437951408664E-2</v>
      </c>
      <c r="L45" s="111">
        <v>1.9152511397445719E-2</v>
      </c>
    </row>
    <row r="46" spans="1:12" ht="14.1" customHeight="1">
      <c r="A46" s="103" t="s">
        <v>331</v>
      </c>
      <c r="B46" s="105" t="s">
        <v>362</v>
      </c>
      <c r="C46" s="106" t="s">
        <v>326</v>
      </c>
      <c r="D46" s="107" t="s">
        <v>88</v>
      </c>
      <c r="E46" s="108">
        <v>658347</v>
      </c>
      <c r="F46" s="109">
        <v>34602878</v>
      </c>
      <c r="G46" s="110">
        <v>1.9E-2</v>
      </c>
      <c r="H46" s="111">
        <v>0.02</v>
      </c>
      <c r="I46" s="111">
        <v>2.1000000000000001E-2</v>
      </c>
      <c r="J46" s="111">
        <v>2.1000000000000001E-2</v>
      </c>
      <c r="K46" s="111">
        <v>1.8348771790671913E-2</v>
      </c>
      <c r="L46" s="111">
        <v>1.9216599152785199E-2</v>
      </c>
    </row>
    <row r="47" spans="1:12" ht="14.1" customHeight="1">
      <c r="A47" s="103" t="s">
        <v>337</v>
      </c>
      <c r="B47" s="105" t="s">
        <v>363</v>
      </c>
      <c r="C47" s="106" t="s">
        <v>326</v>
      </c>
      <c r="D47" s="107" t="s">
        <v>89</v>
      </c>
      <c r="E47" s="108">
        <v>1236417</v>
      </c>
      <c r="F47" s="109">
        <v>51215758</v>
      </c>
      <c r="G47" s="110">
        <v>2.4E-2</v>
      </c>
      <c r="H47" s="111">
        <v>2.7E-2</v>
      </c>
      <c r="I47" s="111">
        <v>2.5000000000000001E-2</v>
      </c>
      <c r="J47" s="111">
        <v>2.5000000000000001E-2</v>
      </c>
      <c r="K47" s="111">
        <v>2.4194940038952166E-2</v>
      </c>
      <c r="L47" s="111">
        <v>2.4112437096584678E-2</v>
      </c>
    </row>
    <row r="48" spans="1:12" ht="14.1" customHeight="1">
      <c r="A48" s="103" t="s">
        <v>313</v>
      </c>
      <c r="B48" s="105" t="s">
        <v>364</v>
      </c>
      <c r="C48" s="106" t="s">
        <v>326</v>
      </c>
      <c r="D48" s="107" t="s">
        <v>90</v>
      </c>
      <c r="E48" s="108">
        <v>859375</v>
      </c>
      <c r="F48" s="109">
        <v>39019950</v>
      </c>
      <c r="G48" s="110">
        <v>2.1999999999999999E-2</v>
      </c>
      <c r="H48" s="111">
        <v>2.4E-2</v>
      </c>
      <c r="I48" s="111">
        <v>2.3E-2</v>
      </c>
      <c r="J48" s="111">
        <v>2.1000000000000001E-2</v>
      </c>
      <c r="K48" s="111">
        <v>1.9903876239827124E-2</v>
      </c>
      <c r="L48" s="111">
        <v>1.923044643443227E-2</v>
      </c>
    </row>
    <row r="49" spans="1:12" ht="14.1" customHeight="1">
      <c r="A49" s="103" t="s">
        <v>333</v>
      </c>
      <c r="B49" s="105" t="s">
        <v>365</v>
      </c>
      <c r="C49" s="106" t="s">
        <v>328</v>
      </c>
      <c r="D49" s="107" t="s">
        <v>91</v>
      </c>
      <c r="E49" s="108">
        <v>361280</v>
      </c>
      <c r="F49" s="109">
        <v>17997541</v>
      </c>
      <c r="G49" s="110">
        <v>0.02</v>
      </c>
      <c r="H49" s="111">
        <v>2.1999999999999999E-2</v>
      </c>
      <c r="I49" s="111">
        <v>1.9E-2</v>
      </c>
      <c r="J49" s="111">
        <v>1.9E-2</v>
      </c>
      <c r="K49" s="111">
        <v>1.6031956575975306E-2</v>
      </c>
      <c r="L49" s="111">
        <v>1.8013162900477154E-2</v>
      </c>
    </row>
    <row r="50" spans="1:12" ht="14.1" customHeight="1">
      <c r="A50" s="103" t="s">
        <v>303</v>
      </c>
      <c r="B50" s="105" t="s">
        <v>366</v>
      </c>
      <c r="C50" s="106" t="s">
        <v>323</v>
      </c>
      <c r="D50" s="107" t="s">
        <v>92</v>
      </c>
      <c r="E50" s="108">
        <v>455276</v>
      </c>
      <c r="F50" s="109">
        <v>27024423</v>
      </c>
      <c r="G50" s="110">
        <v>1.6E-2</v>
      </c>
      <c r="H50" s="111">
        <v>2.1000000000000001E-2</v>
      </c>
      <c r="I50" s="111">
        <v>0.02</v>
      </c>
      <c r="J50" s="111">
        <v>0.02</v>
      </c>
      <c r="K50" s="111">
        <v>1.8825161175179957E-2</v>
      </c>
      <c r="L50" s="111">
        <v>1.8113093827119658E-2</v>
      </c>
    </row>
    <row r="51" spans="1:12" ht="14.1" customHeight="1">
      <c r="A51" s="103" t="s">
        <v>337</v>
      </c>
      <c r="B51" s="105" t="s">
        <v>367</v>
      </c>
      <c r="C51" s="106" t="s">
        <v>312</v>
      </c>
      <c r="D51" s="107" t="s">
        <v>93</v>
      </c>
      <c r="E51" s="108">
        <v>2015654</v>
      </c>
      <c r="F51" s="109">
        <v>102071451</v>
      </c>
      <c r="G51" s="110">
        <v>1.9E-2</v>
      </c>
      <c r="H51" s="111">
        <v>2.1000000000000001E-2</v>
      </c>
      <c r="I51" s="111">
        <v>2.1999999999999999E-2</v>
      </c>
      <c r="J51" s="111">
        <v>2.1000000000000001E-2</v>
      </c>
      <c r="K51" s="111">
        <v>1.7811509243672148E-2</v>
      </c>
      <c r="L51" s="111">
        <v>1.9816653818371284E-2</v>
      </c>
    </row>
    <row r="52" spans="1:12" ht="14.1" customHeight="1">
      <c r="A52" s="103" t="s">
        <v>331</v>
      </c>
      <c r="B52" s="105" t="s">
        <v>368</v>
      </c>
      <c r="C52" s="106" t="s">
        <v>315</v>
      </c>
      <c r="D52" s="107" t="s">
        <v>94</v>
      </c>
      <c r="E52" s="108">
        <v>139634</v>
      </c>
      <c r="F52" s="109">
        <v>8122461</v>
      </c>
      <c r="G52" s="110">
        <v>1.7000000000000001E-2</v>
      </c>
      <c r="H52" s="111">
        <v>1.9E-2</v>
      </c>
      <c r="I52" s="111">
        <v>1.9E-2</v>
      </c>
      <c r="J52" s="111">
        <v>1.9E-2</v>
      </c>
      <c r="K52" s="111">
        <v>1.9076210748159763E-2</v>
      </c>
      <c r="L52" s="111">
        <v>1.9247504978885065E-2</v>
      </c>
    </row>
    <row r="53" spans="1:12" ht="14.1" customHeight="1">
      <c r="A53" s="103" t="s">
        <v>313</v>
      </c>
      <c r="B53" s="105" t="s">
        <v>369</v>
      </c>
      <c r="C53" s="106" t="s">
        <v>318</v>
      </c>
      <c r="D53" s="107" t="s">
        <v>95</v>
      </c>
      <c r="E53" s="108">
        <v>436618</v>
      </c>
      <c r="F53" s="109">
        <v>11239469</v>
      </c>
      <c r="G53" s="110">
        <v>3.7999999999999999E-2</v>
      </c>
      <c r="H53" s="111">
        <v>4.4999999999999998E-2</v>
      </c>
      <c r="I53" s="111">
        <v>4.2000000000000003E-2</v>
      </c>
      <c r="J53" s="111">
        <v>3.9E-2</v>
      </c>
      <c r="K53" s="111">
        <v>3.3275437856383337E-2</v>
      </c>
      <c r="L53" s="111">
        <v>3.4141044962969547E-2</v>
      </c>
    </row>
    <row r="54" spans="1:12" ht="14.1" customHeight="1">
      <c r="A54" s="103" t="s">
        <v>303</v>
      </c>
      <c r="B54" s="105" t="s">
        <v>370</v>
      </c>
      <c r="C54" s="106" t="s">
        <v>318</v>
      </c>
      <c r="D54" s="107" t="s">
        <v>96</v>
      </c>
      <c r="E54" s="108">
        <v>216836</v>
      </c>
      <c r="F54" s="109">
        <v>7625578</v>
      </c>
      <c r="G54" s="110">
        <v>2.8000000000000001E-2</v>
      </c>
      <c r="H54" s="111">
        <v>3.5000000000000003E-2</v>
      </c>
      <c r="I54" s="111">
        <v>2.9000000000000001E-2</v>
      </c>
      <c r="J54" s="111">
        <v>3.1E-2</v>
      </c>
      <c r="K54" s="111">
        <v>2.8349367103380409E-2</v>
      </c>
      <c r="L54" s="111">
        <v>2.9682004173686244E-2</v>
      </c>
    </row>
    <row r="55" spans="1:12" ht="14.1" customHeight="1">
      <c r="A55" s="103" t="s">
        <v>313</v>
      </c>
      <c r="B55" s="105" t="s">
        <v>371</v>
      </c>
      <c r="C55" s="106" t="s">
        <v>326</v>
      </c>
      <c r="D55" s="107" t="s">
        <v>97</v>
      </c>
      <c r="E55" s="108">
        <v>827318</v>
      </c>
      <c r="F55" s="109">
        <v>42608498</v>
      </c>
      <c r="G55" s="110">
        <v>1.9E-2</v>
      </c>
      <c r="H55" s="111">
        <v>2.1999999999999999E-2</v>
      </c>
      <c r="I55" s="111">
        <v>2.1000000000000001E-2</v>
      </c>
      <c r="J55" s="111">
        <v>0.02</v>
      </c>
      <c r="K55" s="111">
        <v>2.0770779310546893E-2</v>
      </c>
      <c r="L55" s="111">
        <v>1.9116795729064592E-2</v>
      </c>
    </row>
    <row r="56" spans="1:12" ht="14.1" customHeight="1">
      <c r="A56" s="103" t="s">
        <v>331</v>
      </c>
      <c r="B56" s="105" t="s">
        <v>372</v>
      </c>
      <c r="C56" s="106" t="s">
        <v>320</v>
      </c>
      <c r="D56" s="107" t="s">
        <v>98</v>
      </c>
      <c r="E56" s="108">
        <v>123485</v>
      </c>
      <c r="F56" s="109">
        <v>5631416</v>
      </c>
      <c r="G56" s="110">
        <v>2.1000000000000001E-2</v>
      </c>
      <c r="H56" s="111">
        <v>2.3E-2</v>
      </c>
      <c r="I56" s="111">
        <v>2.3E-2</v>
      </c>
      <c r="J56" s="111">
        <v>0.02</v>
      </c>
      <c r="K56" s="111">
        <v>2.1094810103915777E-2</v>
      </c>
      <c r="L56" s="111">
        <v>2.0373687980263334E-2</v>
      </c>
    </row>
    <row r="57" spans="1:12" ht="14.1" customHeight="1">
      <c r="A57" s="103" t="s">
        <v>303</v>
      </c>
      <c r="B57" s="105" t="s">
        <v>373</v>
      </c>
      <c r="C57" s="106" t="s">
        <v>323</v>
      </c>
      <c r="D57" s="112" t="s">
        <v>99</v>
      </c>
      <c r="E57" s="108">
        <v>735759</v>
      </c>
      <c r="F57" s="109">
        <v>28368325</v>
      </c>
      <c r="G57" s="110">
        <v>2.5000000000000001E-2</v>
      </c>
      <c r="H57" s="111">
        <v>3.1E-2</v>
      </c>
      <c r="I57" s="111">
        <v>2.9000000000000001E-2</v>
      </c>
      <c r="J57" s="111">
        <v>2.5999999999999999E-2</v>
      </c>
      <c r="K57" s="111">
        <v>2.5026170644635505E-2</v>
      </c>
      <c r="L57" s="111">
        <v>2.5581048651216146E-2</v>
      </c>
    </row>
    <row r="58" spans="1:12" ht="14.1" customHeight="1">
      <c r="A58" s="103" t="s">
        <v>310</v>
      </c>
      <c r="B58" s="105" t="s">
        <v>374</v>
      </c>
      <c r="C58" s="106" t="s">
        <v>312</v>
      </c>
      <c r="D58" s="107" t="s">
        <v>100</v>
      </c>
      <c r="E58" s="108">
        <v>3253957</v>
      </c>
      <c r="F58" s="109">
        <v>161176990</v>
      </c>
      <c r="G58" s="110">
        <v>0.02</v>
      </c>
      <c r="H58" s="111">
        <v>2.3E-2</v>
      </c>
      <c r="I58" s="111">
        <v>2.1999999999999999E-2</v>
      </c>
      <c r="J58" s="111">
        <v>0.02</v>
      </c>
      <c r="K58" s="111">
        <v>2.0695104931124635E-2</v>
      </c>
      <c r="L58" s="111">
        <v>2.1645342286715181E-2</v>
      </c>
    </row>
    <row r="59" spans="1:12" ht="14.1" customHeight="1">
      <c r="A59" s="103" t="s">
        <v>303</v>
      </c>
      <c r="B59" s="105" t="s">
        <v>375</v>
      </c>
      <c r="C59" s="106" t="s">
        <v>315</v>
      </c>
      <c r="D59" s="107" t="s">
        <v>101</v>
      </c>
      <c r="E59" s="108">
        <v>123808</v>
      </c>
      <c r="F59" s="109">
        <v>5269575</v>
      </c>
      <c r="G59" s="110">
        <v>2.3E-2</v>
      </c>
      <c r="H59" s="111">
        <v>2.5999999999999999E-2</v>
      </c>
      <c r="I59" s="111">
        <v>2.4E-2</v>
      </c>
      <c r="J59" s="111">
        <v>2.1000000000000001E-2</v>
      </c>
      <c r="K59" s="111">
        <v>2.1878069162443396E-2</v>
      </c>
      <c r="L59" s="111">
        <v>2.3024171596594933E-2</v>
      </c>
    </row>
    <row r="60" spans="1:12" ht="14.1" customHeight="1">
      <c r="A60" s="103" t="s">
        <v>331</v>
      </c>
      <c r="B60" s="105" t="s">
        <v>376</v>
      </c>
      <c r="C60" s="106" t="s">
        <v>318</v>
      </c>
      <c r="D60" s="107" t="s">
        <v>102</v>
      </c>
      <c r="E60" s="108">
        <v>210806</v>
      </c>
      <c r="F60" s="109">
        <v>9060493</v>
      </c>
      <c r="G60" s="110">
        <v>2.3E-2</v>
      </c>
      <c r="H60" s="111">
        <v>2.9000000000000001E-2</v>
      </c>
      <c r="I60" s="111">
        <v>2.7E-2</v>
      </c>
      <c r="J60" s="111">
        <v>2.5999999999999999E-2</v>
      </c>
      <c r="K60" s="111">
        <v>2.5430201004208577E-2</v>
      </c>
      <c r="L60" s="111">
        <v>2.5918718286048428E-2</v>
      </c>
    </row>
    <row r="61" spans="1:12" ht="14.1" customHeight="1">
      <c r="A61" s="103" t="s">
        <v>310</v>
      </c>
      <c r="B61" s="105" t="s">
        <v>377</v>
      </c>
      <c r="C61" s="106" t="s">
        <v>312</v>
      </c>
      <c r="D61" s="107" t="s">
        <v>103</v>
      </c>
      <c r="E61" s="108">
        <v>2492336</v>
      </c>
      <c r="F61" s="109">
        <v>139347468</v>
      </c>
      <c r="G61" s="110">
        <v>1.7000000000000001E-2</v>
      </c>
      <c r="H61" s="111">
        <v>2.1999999999999999E-2</v>
      </c>
      <c r="I61" s="111">
        <v>2.5000000000000001E-2</v>
      </c>
      <c r="J61" s="111">
        <v>2.5000000000000001E-2</v>
      </c>
      <c r="K61" s="111">
        <v>2.4784030309947316E-2</v>
      </c>
      <c r="L61" s="111">
        <v>2.3765962492672942E-2</v>
      </c>
    </row>
    <row r="62" spans="1:12" ht="14.1" customHeight="1">
      <c r="A62" s="103" t="s">
        <v>331</v>
      </c>
      <c r="B62" s="105" t="s">
        <v>378</v>
      </c>
      <c r="C62" s="106" t="s">
        <v>315</v>
      </c>
      <c r="D62" s="107" t="s">
        <v>104</v>
      </c>
      <c r="E62" s="108">
        <v>192293</v>
      </c>
      <c r="F62" s="109">
        <v>9732097</v>
      </c>
      <c r="G62" s="110">
        <v>1.9E-2</v>
      </c>
      <c r="H62" s="111">
        <v>2.3E-2</v>
      </c>
      <c r="I62" s="111">
        <v>2.1999999999999999E-2</v>
      </c>
      <c r="J62" s="111">
        <v>2.1000000000000001E-2</v>
      </c>
      <c r="K62" s="111">
        <v>2.0613315343270718E-2</v>
      </c>
      <c r="L62" s="111">
        <v>2.1962551263557659E-2</v>
      </c>
    </row>
    <row r="63" spans="1:12" ht="14.1" customHeight="1">
      <c r="A63" s="103" t="s">
        <v>303</v>
      </c>
      <c r="B63" s="105" t="s">
        <v>379</v>
      </c>
      <c r="C63" s="106" t="s">
        <v>315</v>
      </c>
      <c r="D63" s="107" t="s">
        <v>105</v>
      </c>
      <c r="E63" s="108">
        <v>98033</v>
      </c>
      <c r="F63" s="109">
        <v>5014302</v>
      </c>
      <c r="G63" s="110">
        <v>1.9E-2</v>
      </c>
      <c r="H63" s="111">
        <v>2.1000000000000001E-2</v>
      </c>
      <c r="I63" s="111">
        <v>1.7999999999999999E-2</v>
      </c>
      <c r="J63" s="111">
        <v>1.7000000000000001E-2</v>
      </c>
      <c r="K63" s="111">
        <v>1.8113308292905406E-2</v>
      </c>
      <c r="L63" s="111">
        <v>1.7665857825887386E-2</v>
      </c>
    </row>
    <row r="64" spans="1:12" ht="14.1" customHeight="1">
      <c r="A64" s="103" t="s">
        <v>337</v>
      </c>
      <c r="B64" s="105" t="s">
        <v>380</v>
      </c>
      <c r="C64" s="106" t="s">
        <v>326</v>
      </c>
      <c r="D64" s="107" t="s">
        <v>106</v>
      </c>
      <c r="E64" s="108">
        <v>1590046</v>
      </c>
      <c r="F64" s="109">
        <v>73375599</v>
      </c>
      <c r="G64" s="110">
        <v>2.1000000000000001E-2</v>
      </c>
      <c r="H64" s="111">
        <v>2.4E-2</v>
      </c>
      <c r="I64" s="111">
        <v>2.3E-2</v>
      </c>
      <c r="J64" s="111">
        <v>2.1000000000000001E-2</v>
      </c>
      <c r="K64" s="111">
        <v>2.0411626251701294E-2</v>
      </c>
      <c r="L64" s="111">
        <v>2.13781789148361E-2</v>
      </c>
    </row>
    <row r="65" spans="1:12" ht="14.1" customHeight="1">
      <c r="A65" s="103" t="s">
        <v>303</v>
      </c>
      <c r="B65" s="105" t="s">
        <v>381</v>
      </c>
      <c r="C65" s="106" t="s">
        <v>315</v>
      </c>
      <c r="D65" s="107" t="s">
        <v>107</v>
      </c>
      <c r="E65" s="108">
        <v>81497</v>
      </c>
      <c r="F65" s="109">
        <v>3557667</v>
      </c>
      <c r="G65" s="110">
        <v>2.1999999999999999E-2</v>
      </c>
      <c r="H65" s="111">
        <v>2.5999999999999999E-2</v>
      </c>
      <c r="I65" s="111">
        <v>2.5000000000000001E-2</v>
      </c>
      <c r="J65" s="111">
        <v>2.5000000000000001E-2</v>
      </c>
      <c r="K65" s="111">
        <v>2.3315110075436598E-2</v>
      </c>
      <c r="L65" s="111">
        <v>2.3074159187370408E-2</v>
      </c>
    </row>
    <row r="66" spans="1:12" ht="14.1" customHeight="1">
      <c r="A66" s="103" t="s">
        <v>316</v>
      </c>
      <c r="B66" s="105" t="s">
        <v>382</v>
      </c>
      <c r="C66" s="106" t="s">
        <v>328</v>
      </c>
      <c r="D66" s="107" t="s">
        <v>108</v>
      </c>
      <c r="E66" s="108">
        <v>182229</v>
      </c>
      <c r="F66" s="109">
        <v>5757878</v>
      </c>
      <c r="G66" s="110">
        <v>3.1E-2</v>
      </c>
      <c r="H66" s="111">
        <v>3.5999999999999997E-2</v>
      </c>
      <c r="I66" s="111">
        <v>3.4000000000000002E-2</v>
      </c>
      <c r="J66" s="111">
        <v>2.9000000000000001E-2</v>
      </c>
      <c r="K66" s="111">
        <v>2.8164715160666653E-2</v>
      </c>
      <c r="L66" s="111">
        <v>2.850009816955747E-2</v>
      </c>
    </row>
    <row r="67" spans="1:12" ht="14.1" customHeight="1">
      <c r="A67" s="103" t="s">
        <v>331</v>
      </c>
      <c r="B67" s="105" t="s">
        <v>383</v>
      </c>
      <c r="C67" s="106" t="s">
        <v>328</v>
      </c>
      <c r="D67" s="107" t="s">
        <v>109</v>
      </c>
      <c r="E67" s="108">
        <v>149233</v>
      </c>
      <c r="F67" s="109">
        <v>7268285</v>
      </c>
      <c r="G67" s="110">
        <v>0.02</v>
      </c>
      <c r="H67" s="111">
        <v>2.3E-2</v>
      </c>
      <c r="I67" s="111">
        <v>2.3E-2</v>
      </c>
      <c r="J67" s="111">
        <v>0.02</v>
      </c>
      <c r="K67" s="111">
        <v>1.8991290038214492E-2</v>
      </c>
      <c r="L67" s="111">
        <v>1.9845725590434005E-2</v>
      </c>
    </row>
    <row r="68" spans="1:12" ht="14.1" customHeight="1">
      <c r="A68" s="103" t="s">
        <v>313</v>
      </c>
      <c r="B68" s="105" t="s">
        <v>384</v>
      </c>
      <c r="C68" s="106" t="s">
        <v>326</v>
      </c>
      <c r="D68" s="107" t="s">
        <v>110</v>
      </c>
      <c r="E68" s="108">
        <v>760839</v>
      </c>
      <c r="F68" s="109">
        <v>37838192</v>
      </c>
      <c r="G68" s="110">
        <v>0.02</v>
      </c>
      <c r="H68" s="111">
        <v>2.3E-2</v>
      </c>
      <c r="I68" s="111">
        <v>2.1999999999999999E-2</v>
      </c>
      <c r="J68" s="111">
        <v>2.1999999999999999E-2</v>
      </c>
      <c r="K68" s="111">
        <v>2.1848725204877257E-2</v>
      </c>
      <c r="L68" s="111">
        <v>2.1806790317407308E-2</v>
      </c>
    </row>
    <row r="69" spans="1:12" ht="14.1" customHeight="1">
      <c r="A69" s="103" t="s">
        <v>313</v>
      </c>
      <c r="B69" s="105" t="s">
        <v>385</v>
      </c>
      <c r="C69" s="106" t="s">
        <v>326</v>
      </c>
      <c r="D69" s="107" t="s">
        <v>111</v>
      </c>
      <c r="E69" s="108">
        <v>657728</v>
      </c>
      <c r="F69" s="109">
        <v>33284530</v>
      </c>
      <c r="G69" s="110">
        <v>1.9E-2</v>
      </c>
      <c r="H69" s="111">
        <v>2.3E-2</v>
      </c>
      <c r="I69" s="111">
        <v>2.3E-2</v>
      </c>
      <c r="J69" s="111">
        <v>2.3E-2</v>
      </c>
      <c r="K69" s="111">
        <v>2.0207813454745316E-2</v>
      </c>
      <c r="L69" s="111">
        <v>2.0713985208840675E-2</v>
      </c>
    </row>
    <row r="70" spans="1:12" ht="14.1" customHeight="1">
      <c r="A70" s="103" t="s">
        <v>337</v>
      </c>
      <c r="B70" s="105" t="s">
        <v>386</v>
      </c>
      <c r="C70" s="106" t="s">
        <v>326</v>
      </c>
      <c r="D70" s="107" t="s">
        <v>112</v>
      </c>
      <c r="E70" s="108">
        <v>1380936</v>
      </c>
      <c r="F70" s="109">
        <v>67242440</v>
      </c>
      <c r="G70" s="110">
        <v>0.02</v>
      </c>
      <c r="H70" s="111">
        <v>2.3E-2</v>
      </c>
      <c r="I70" s="111">
        <v>2.4E-2</v>
      </c>
      <c r="J70" s="111">
        <v>2.3E-2</v>
      </c>
      <c r="K70" s="111">
        <v>2.3479008376378178E-2</v>
      </c>
      <c r="L70" s="111">
        <v>2.425752510238981E-2</v>
      </c>
    </row>
    <row r="71" spans="1:12" ht="14.1" customHeight="1">
      <c r="A71" s="103" t="s">
        <v>337</v>
      </c>
      <c r="B71" s="105" t="s">
        <v>387</v>
      </c>
      <c r="C71" s="106" t="s">
        <v>326</v>
      </c>
      <c r="D71" s="107" t="s">
        <v>113</v>
      </c>
      <c r="E71" s="108">
        <v>1822429</v>
      </c>
      <c r="F71" s="109">
        <v>74452435</v>
      </c>
      <c r="G71" s="110">
        <v>2.4E-2</v>
      </c>
      <c r="H71" s="111">
        <v>2.7E-2</v>
      </c>
      <c r="I71" s="111">
        <v>2.8000000000000001E-2</v>
      </c>
      <c r="J71" s="111">
        <v>2.7E-2</v>
      </c>
      <c r="K71" s="111">
        <v>2.6326413618807023E-2</v>
      </c>
      <c r="L71" s="111">
        <v>2.7535754582143517E-2</v>
      </c>
    </row>
    <row r="72" spans="1:12" ht="14.1" customHeight="1">
      <c r="A72" s="103" t="s">
        <v>333</v>
      </c>
      <c r="B72" s="105" t="s">
        <v>388</v>
      </c>
      <c r="C72" s="106" t="s">
        <v>326</v>
      </c>
      <c r="D72" s="107" t="s">
        <v>114</v>
      </c>
      <c r="E72" s="108">
        <v>836770</v>
      </c>
      <c r="F72" s="109">
        <v>43876898</v>
      </c>
      <c r="G72" s="110">
        <v>1.9E-2</v>
      </c>
      <c r="H72" s="111">
        <v>2.1000000000000001E-2</v>
      </c>
      <c r="I72" s="111">
        <v>2.1999999999999999E-2</v>
      </c>
      <c r="J72" s="111">
        <v>2.1999999999999999E-2</v>
      </c>
      <c r="K72" s="111">
        <v>2.2021958518920304E-2</v>
      </c>
      <c r="L72" s="111">
        <v>2.2065793463151521E-2</v>
      </c>
    </row>
    <row r="73" spans="1:12" ht="14.1" customHeight="1">
      <c r="A73" s="103" t="s">
        <v>313</v>
      </c>
      <c r="B73" s="105" t="s">
        <v>389</v>
      </c>
      <c r="C73" s="106" t="s">
        <v>326</v>
      </c>
      <c r="D73" s="107" t="s">
        <v>115</v>
      </c>
      <c r="E73" s="108">
        <v>1053598</v>
      </c>
      <c r="F73" s="109">
        <v>44199758</v>
      </c>
      <c r="G73" s="110">
        <v>2.3E-2</v>
      </c>
      <c r="H73" s="111">
        <v>2.7E-2</v>
      </c>
      <c r="I73" s="111">
        <v>0.03</v>
      </c>
      <c r="J73" s="111">
        <v>2.7E-2</v>
      </c>
      <c r="K73" s="111">
        <v>2.6368701776792718E-2</v>
      </c>
      <c r="L73" s="111">
        <v>2.6712685054494228E-2</v>
      </c>
    </row>
    <row r="74" spans="1:12" ht="14.1" customHeight="1">
      <c r="A74" s="103" t="s">
        <v>303</v>
      </c>
      <c r="B74" s="105" t="s">
        <v>390</v>
      </c>
      <c r="C74" s="106" t="s">
        <v>315</v>
      </c>
      <c r="D74" s="107" t="s">
        <v>116</v>
      </c>
      <c r="E74" s="108">
        <v>58838</v>
      </c>
      <c r="F74" s="109">
        <v>4535010</v>
      </c>
      <c r="G74" s="110">
        <v>1.2E-2</v>
      </c>
      <c r="H74" s="111">
        <v>1.7000000000000001E-2</v>
      </c>
      <c r="I74" s="111">
        <v>1.6E-2</v>
      </c>
      <c r="J74" s="111">
        <v>1.4E-2</v>
      </c>
      <c r="K74" s="111">
        <v>1.4710295898261019E-2</v>
      </c>
      <c r="L74" s="111">
        <v>1.3871022590688157E-2</v>
      </c>
    </row>
    <row r="75" spans="1:12" ht="14.1" customHeight="1">
      <c r="A75" s="103" t="s">
        <v>313</v>
      </c>
      <c r="B75" s="105" t="s">
        <v>391</v>
      </c>
      <c r="C75" s="106" t="s">
        <v>326</v>
      </c>
      <c r="D75" s="107" t="s">
        <v>117</v>
      </c>
      <c r="E75" s="108">
        <v>646375</v>
      </c>
      <c r="F75" s="109">
        <v>34400764</v>
      </c>
      <c r="G75" s="110">
        <v>1.7999999999999999E-2</v>
      </c>
      <c r="H75" s="111">
        <v>2.1000000000000001E-2</v>
      </c>
      <c r="I75" s="111">
        <v>0.02</v>
      </c>
      <c r="J75" s="111">
        <v>1.7000000000000001E-2</v>
      </c>
      <c r="K75" s="111">
        <v>1.7305189622526727E-2</v>
      </c>
      <c r="L75" s="111">
        <v>1.641402138715968E-2</v>
      </c>
    </row>
    <row r="76" spans="1:12" ht="14.1" customHeight="1">
      <c r="A76" s="103" t="s">
        <v>333</v>
      </c>
      <c r="B76" s="105" t="s">
        <v>392</v>
      </c>
      <c r="C76" s="106" t="s">
        <v>326</v>
      </c>
      <c r="D76" s="107" t="s">
        <v>118</v>
      </c>
      <c r="E76" s="108">
        <v>807435</v>
      </c>
      <c r="F76" s="109">
        <v>41383609</v>
      </c>
      <c r="G76" s="110">
        <v>1.9E-2</v>
      </c>
      <c r="H76" s="111">
        <v>2.1000000000000001E-2</v>
      </c>
      <c r="I76" s="111">
        <v>2.1000000000000001E-2</v>
      </c>
      <c r="J76" s="111">
        <v>1.7000000000000001E-2</v>
      </c>
      <c r="K76" s="111">
        <v>1.7868345276035626E-2</v>
      </c>
      <c r="L76" s="111">
        <v>1.8573971139818339E-2</v>
      </c>
    </row>
    <row r="77" spans="1:12" ht="14.1" customHeight="1">
      <c r="A77" s="103" t="s">
        <v>313</v>
      </c>
      <c r="B77" s="105" t="s">
        <v>393</v>
      </c>
      <c r="C77" s="106" t="s">
        <v>326</v>
      </c>
      <c r="D77" s="107" t="s">
        <v>119</v>
      </c>
      <c r="E77" s="108">
        <v>544639</v>
      </c>
      <c r="F77" s="109">
        <v>33306345</v>
      </c>
      <c r="G77" s="110">
        <v>1.6E-2</v>
      </c>
      <c r="H77" s="111">
        <v>1.9E-2</v>
      </c>
      <c r="I77" s="111">
        <v>1.9E-2</v>
      </c>
      <c r="J77" s="111">
        <v>1.7999999999999999E-2</v>
      </c>
      <c r="K77" s="111">
        <v>1.8400692959598557E-2</v>
      </c>
      <c r="L77" s="111">
        <v>1.7096458029384958E-2</v>
      </c>
    </row>
    <row r="78" spans="1:12" ht="14.1" customHeight="1">
      <c r="A78" s="103" t="s">
        <v>316</v>
      </c>
      <c r="B78" s="105" t="s">
        <v>394</v>
      </c>
      <c r="C78" s="106" t="s">
        <v>315</v>
      </c>
      <c r="D78" s="107" t="s">
        <v>120</v>
      </c>
      <c r="E78" s="108">
        <v>124818</v>
      </c>
      <c r="F78" s="109">
        <v>5637167</v>
      </c>
      <c r="G78" s="110">
        <v>2.1999999999999999E-2</v>
      </c>
      <c r="H78" s="111">
        <v>2.3E-2</v>
      </c>
      <c r="I78" s="111">
        <v>2.1999999999999999E-2</v>
      </c>
      <c r="J78" s="111">
        <v>2.1999999999999999E-2</v>
      </c>
      <c r="K78" s="111">
        <v>2.1341171236989254E-2</v>
      </c>
      <c r="L78" s="111">
        <v>2.1121967447064641E-2</v>
      </c>
    </row>
    <row r="79" spans="1:12" ht="14.1" customHeight="1">
      <c r="A79" s="103" t="s">
        <v>310</v>
      </c>
      <c r="B79" s="105" t="s">
        <v>395</v>
      </c>
      <c r="C79" s="106" t="s">
        <v>312</v>
      </c>
      <c r="D79" s="107" t="s">
        <v>121</v>
      </c>
      <c r="E79" s="108">
        <v>3249519</v>
      </c>
      <c r="F79" s="109">
        <v>125481204</v>
      </c>
      <c r="G79" s="110">
        <v>2.5000000000000001E-2</v>
      </c>
      <c r="H79" s="111">
        <v>2.9000000000000001E-2</v>
      </c>
      <c r="I79" s="111">
        <v>0.03</v>
      </c>
      <c r="J79" s="111">
        <v>2.7E-2</v>
      </c>
      <c r="K79" s="111">
        <v>2.6267064496887382E-2</v>
      </c>
      <c r="L79" s="111">
        <v>2.6852793700163968E-2</v>
      </c>
    </row>
    <row r="80" spans="1:12" ht="14.1" customHeight="1">
      <c r="A80" s="103" t="s">
        <v>313</v>
      </c>
      <c r="B80" s="105" t="s">
        <v>396</v>
      </c>
      <c r="C80" s="106" t="s">
        <v>318</v>
      </c>
      <c r="D80" s="107" t="s">
        <v>122</v>
      </c>
      <c r="E80" s="108">
        <v>327361</v>
      </c>
      <c r="F80" s="109">
        <v>11605945</v>
      </c>
      <c r="G80" s="110">
        <v>2.8000000000000001E-2</v>
      </c>
      <c r="H80" s="111">
        <v>3.3000000000000002E-2</v>
      </c>
      <c r="I80" s="111">
        <v>3.3000000000000002E-2</v>
      </c>
      <c r="J80" s="111">
        <v>0.03</v>
      </c>
      <c r="K80" s="111">
        <v>2.8042675304248768E-2</v>
      </c>
      <c r="L80" s="111">
        <v>2.9337510812305661E-2</v>
      </c>
    </row>
    <row r="81" spans="1:12" ht="14.1" customHeight="1">
      <c r="A81" s="103" t="s">
        <v>313</v>
      </c>
      <c r="B81" s="105" t="s">
        <v>397</v>
      </c>
      <c r="C81" s="106" t="s">
        <v>326</v>
      </c>
      <c r="D81" s="107" t="s">
        <v>123</v>
      </c>
      <c r="E81" s="108">
        <v>701669</v>
      </c>
      <c r="F81" s="109">
        <v>35401147</v>
      </c>
      <c r="G81" s="110">
        <v>1.9E-2</v>
      </c>
      <c r="H81" s="111">
        <v>2.1999999999999999E-2</v>
      </c>
      <c r="I81" s="111">
        <v>2.4E-2</v>
      </c>
      <c r="J81" s="111">
        <v>2.3E-2</v>
      </c>
      <c r="K81" s="111">
        <v>2.4236564010196054E-2</v>
      </c>
      <c r="L81" s="111">
        <v>2.3470590774789652E-2</v>
      </c>
    </row>
    <row r="82" spans="1:12" ht="14.1" customHeight="1">
      <c r="A82" s="103" t="s">
        <v>333</v>
      </c>
      <c r="B82" s="105" t="s">
        <v>398</v>
      </c>
      <c r="C82" s="106" t="s">
        <v>326</v>
      </c>
      <c r="D82" s="107" t="s">
        <v>124</v>
      </c>
      <c r="E82" s="108">
        <v>935427</v>
      </c>
      <c r="F82" s="109">
        <v>53850212</v>
      </c>
      <c r="G82" s="110">
        <v>1.7000000000000001E-2</v>
      </c>
      <c r="H82" s="111">
        <v>0.02</v>
      </c>
      <c r="I82" s="111">
        <v>0.02</v>
      </c>
      <c r="J82" s="111">
        <v>1.7999999999999999E-2</v>
      </c>
      <c r="K82" s="111">
        <v>1.7592697197697554E-2</v>
      </c>
      <c r="L82" s="111">
        <v>1.8504412762847144E-2</v>
      </c>
    </row>
    <row r="83" spans="1:12" ht="14.1" customHeight="1">
      <c r="A83" s="103" t="s">
        <v>333</v>
      </c>
      <c r="B83" s="105" t="s">
        <v>399</v>
      </c>
      <c r="C83" s="106" t="s">
        <v>326</v>
      </c>
      <c r="D83" s="107" t="s">
        <v>125</v>
      </c>
      <c r="E83" s="108">
        <v>933109</v>
      </c>
      <c r="F83" s="109">
        <v>54342377</v>
      </c>
      <c r="G83" s="110">
        <v>1.7000000000000001E-2</v>
      </c>
      <c r="H83" s="111">
        <v>2.1999999999999999E-2</v>
      </c>
      <c r="I83" s="111">
        <v>2.1999999999999999E-2</v>
      </c>
      <c r="J83" s="111">
        <v>0.02</v>
      </c>
      <c r="K83" s="111">
        <v>2.0857111891257336E-2</v>
      </c>
      <c r="L83" s="111">
        <v>2.1405050483007511E-2</v>
      </c>
    </row>
    <row r="84" spans="1:12" ht="14.1" customHeight="1">
      <c r="A84" s="103" t="s">
        <v>313</v>
      </c>
      <c r="B84" s="105" t="s">
        <v>400</v>
      </c>
      <c r="C84" s="106" t="s">
        <v>326</v>
      </c>
      <c r="D84" s="113" t="s">
        <v>126</v>
      </c>
      <c r="E84" s="108">
        <v>626109</v>
      </c>
      <c r="F84" s="109">
        <v>32998744</v>
      </c>
      <c r="G84" s="110">
        <v>1.7999999999999999E-2</v>
      </c>
      <c r="H84" s="111">
        <v>2.1999999999999999E-2</v>
      </c>
      <c r="I84" s="111">
        <v>2.1999999999999999E-2</v>
      </c>
      <c r="J84" s="111">
        <v>0.02</v>
      </c>
      <c r="K84" s="111">
        <v>1.9451512195720666E-2</v>
      </c>
      <c r="L84" s="111">
        <v>1.9565751902815894E-2</v>
      </c>
    </row>
    <row r="85" spans="1:12" ht="14.1" customHeight="1">
      <c r="A85" s="103" t="s">
        <v>313</v>
      </c>
      <c r="B85" s="105" t="s">
        <v>401</v>
      </c>
      <c r="C85" s="106" t="s">
        <v>326</v>
      </c>
      <c r="D85" s="107" t="s">
        <v>127</v>
      </c>
      <c r="E85" s="108">
        <v>589733</v>
      </c>
      <c r="F85" s="109">
        <v>35861840</v>
      </c>
      <c r="G85" s="110">
        <v>1.6E-2</v>
      </c>
      <c r="H85" s="111">
        <v>1.9E-2</v>
      </c>
      <c r="I85" s="111">
        <v>0.02</v>
      </c>
      <c r="J85" s="111">
        <v>1.7000000000000001E-2</v>
      </c>
      <c r="K85" s="111">
        <v>1.7826335277865039E-2</v>
      </c>
      <c r="L85" s="111">
        <v>1.8862752852918302E-2</v>
      </c>
    </row>
    <row r="86" spans="1:12" ht="14.1" customHeight="1">
      <c r="A86" s="103" t="s">
        <v>333</v>
      </c>
      <c r="B86" s="105" t="s">
        <v>402</v>
      </c>
      <c r="C86" s="106" t="s">
        <v>326</v>
      </c>
      <c r="D86" s="107" t="s">
        <v>128</v>
      </c>
      <c r="E86" s="108">
        <v>810827</v>
      </c>
      <c r="F86" s="109">
        <v>47037609</v>
      </c>
      <c r="G86" s="110">
        <v>1.7000000000000001E-2</v>
      </c>
      <c r="H86" s="111">
        <v>0.02</v>
      </c>
      <c r="I86" s="111">
        <v>0.02</v>
      </c>
      <c r="J86" s="111">
        <v>1.7000000000000001E-2</v>
      </c>
      <c r="K86" s="111">
        <v>1.6636734643700048E-2</v>
      </c>
      <c r="L86" s="111">
        <v>1.6963860485142451E-2</v>
      </c>
    </row>
    <row r="87" spans="1:12" ht="14.1" customHeight="1">
      <c r="A87" s="103" t="s">
        <v>302</v>
      </c>
      <c r="B87" s="105" t="s">
        <v>403</v>
      </c>
      <c r="C87" s="106" t="s">
        <v>315</v>
      </c>
      <c r="D87" s="107" t="s">
        <v>129</v>
      </c>
      <c r="E87" s="108">
        <v>56725</v>
      </c>
      <c r="F87" s="109">
        <v>2266660</v>
      </c>
      <c r="G87" s="110">
        <v>2.5000000000000001E-2</v>
      </c>
      <c r="H87" s="111">
        <v>2.7E-2</v>
      </c>
      <c r="I87" s="111">
        <v>3.2000000000000001E-2</v>
      </c>
      <c r="J87" s="111">
        <v>2.8000000000000001E-2</v>
      </c>
      <c r="K87" s="111">
        <v>2.7871626010997842E-2</v>
      </c>
      <c r="L87" s="111">
        <v>2.8021783217279082E-2</v>
      </c>
    </row>
    <row r="88" spans="1:12" ht="14.1" customHeight="1">
      <c r="A88" s="103" t="s">
        <v>313</v>
      </c>
      <c r="B88" s="105" t="s">
        <v>404</v>
      </c>
      <c r="C88" s="106" t="s">
        <v>326</v>
      </c>
      <c r="D88" s="107" t="s">
        <v>130</v>
      </c>
      <c r="E88" s="108">
        <v>881106</v>
      </c>
      <c r="F88" s="109">
        <v>37290148</v>
      </c>
      <c r="G88" s="110">
        <v>2.3E-2</v>
      </c>
      <c r="H88" s="111">
        <v>2.7E-2</v>
      </c>
      <c r="I88" s="111">
        <v>2.9000000000000001E-2</v>
      </c>
      <c r="J88" s="111">
        <v>2.7E-2</v>
      </c>
      <c r="K88" s="111">
        <v>2.9336955029505545E-2</v>
      </c>
      <c r="L88" s="111">
        <v>2.9356877756123743E-2</v>
      </c>
    </row>
    <row r="89" spans="1:12" ht="14.1" customHeight="1">
      <c r="A89" s="103" t="s">
        <v>302</v>
      </c>
      <c r="B89" s="105" t="s">
        <v>405</v>
      </c>
      <c r="C89" s="106" t="s">
        <v>406</v>
      </c>
      <c r="D89" s="107" t="s">
        <v>407</v>
      </c>
      <c r="E89" s="108">
        <v>44823</v>
      </c>
      <c r="F89" s="109">
        <v>3453669</v>
      </c>
      <c r="G89" s="110">
        <v>1.2E-2</v>
      </c>
      <c r="H89" s="111">
        <v>1.4999999999999999E-2</v>
      </c>
      <c r="I89" s="111">
        <v>1.6E-2</v>
      </c>
      <c r="J89" s="111">
        <v>2.4E-2</v>
      </c>
      <c r="K89" s="111">
        <v>2.1284347487369504E-2</v>
      </c>
      <c r="L89" s="111">
        <v>2.0794441817322033E-2</v>
      </c>
    </row>
    <row r="90" spans="1:12" ht="14.1" customHeight="1">
      <c r="A90" s="103" t="s">
        <v>302</v>
      </c>
      <c r="B90" s="105" t="s">
        <v>408</v>
      </c>
      <c r="C90" s="106" t="s">
        <v>406</v>
      </c>
      <c r="D90" s="107" t="s">
        <v>409</v>
      </c>
      <c r="E90" s="108">
        <v>28905</v>
      </c>
      <c r="F90" s="109">
        <v>2210087</v>
      </c>
      <c r="G90" s="110">
        <v>1.2999999999999999E-2</v>
      </c>
      <c r="H90" s="111">
        <v>1.4999999999999999E-2</v>
      </c>
      <c r="I90" s="111">
        <v>1.2E-2</v>
      </c>
      <c r="J90" s="111">
        <v>8.9999999999999993E-3</v>
      </c>
      <c r="K90" s="111">
        <v>1.0530294259284428E-2</v>
      </c>
      <c r="L90" s="111">
        <v>1.1825312375867768E-2</v>
      </c>
    </row>
    <row r="91" spans="1:12" ht="14.1" customHeight="1">
      <c r="A91" s="103" t="s">
        <v>302</v>
      </c>
      <c r="B91" s="105" t="s">
        <v>410</v>
      </c>
      <c r="C91" s="106" t="s">
        <v>406</v>
      </c>
      <c r="D91" s="114" t="s">
        <v>411</v>
      </c>
      <c r="E91" s="108">
        <v>265074</v>
      </c>
      <c r="F91" s="109">
        <v>7188503</v>
      </c>
      <c r="G91" s="110">
        <v>3.5999999999999997E-2</v>
      </c>
      <c r="H91" s="111">
        <v>3.9E-2</v>
      </c>
      <c r="I91" s="111">
        <v>3.6999999999999998E-2</v>
      </c>
      <c r="J91" s="111">
        <v>3.9E-2</v>
      </c>
      <c r="K91" s="111">
        <v>3.8338751366948573E-2</v>
      </c>
      <c r="L91" s="111">
        <v>3.3447039618735935E-2</v>
      </c>
    </row>
    <row r="92" spans="1:12" ht="14.1" customHeight="1">
      <c r="A92" s="103" t="s">
        <v>303</v>
      </c>
      <c r="B92" s="105" t="s">
        <v>412</v>
      </c>
      <c r="C92" s="106" t="s">
        <v>406</v>
      </c>
      <c r="D92" s="114" t="s">
        <v>413</v>
      </c>
      <c r="E92" s="108">
        <v>328238</v>
      </c>
      <c r="F92" s="109">
        <v>8292457</v>
      </c>
      <c r="G92" s="110">
        <v>3.9E-2</v>
      </c>
      <c r="H92" s="111">
        <v>4.7E-2</v>
      </c>
      <c r="I92" s="111">
        <v>3.9E-2</v>
      </c>
      <c r="J92" s="111">
        <v>3.9E-2</v>
      </c>
      <c r="K92" s="111">
        <v>3.6366324000201768E-2</v>
      </c>
      <c r="L92" s="111">
        <v>3.9276314815246349E-2</v>
      </c>
    </row>
    <row r="93" spans="1:12" ht="14.1" customHeight="1">
      <c r="A93" s="99"/>
      <c r="B93" s="115"/>
      <c r="C93" s="115"/>
      <c r="D93" s="116" t="s">
        <v>414</v>
      </c>
      <c r="E93" s="117">
        <f>SUM(E7:E92)</f>
        <v>70461834</v>
      </c>
      <c r="F93" s="118">
        <f>SUM(F7:F92)</f>
        <v>2966883063</v>
      </c>
      <c r="G93" s="119">
        <f>IF(ISERR(E93/F93),"　 　 －",E93/F93)</f>
        <v>2.3749447653913146E-2</v>
      </c>
      <c r="H93" s="119">
        <v>2.7342538186148367E-2</v>
      </c>
      <c r="I93" s="119">
        <v>2.7152493387991344E-2</v>
      </c>
      <c r="J93" s="119">
        <v>2.5342481245960124E-2</v>
      </c>
      <c r="K93" s="119">
        <v>2.355787962155691E-2</v>
      </c>
      <c r="L93" s="119">
        <v>2.3086809800662605E-2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2.3872093023255797E-2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279A9-24A5-4234-924B-824349C83E3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534</v>
      </c>
      <c r="B1" s="186"/>
      <c r="C1" s="186"/>
      <c r="D1" s="186"/>
      <c r="E1" s="186"/>
      <c r="F1" s="186"/>
      <c r="G1" s="186"/>
      <c r="H1" s="186"/>
      <c r="I1" s="186"/>
      <c r="J1" s="186"/>
      <c r="K1" s="186"/>
      <c r="L1" s="186"/>
      <c r="M1" s="92"/>
    </row>
    <row r="2" spans="1:13" s="95" customFormat="1" ht="57" customHeight="1">
      <c r="A2" s="187" t="s">
        <v>535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528636</v>
      </c>
      <c r="F7" s="109">
        <v>33205351</v>
      </c>
      <c r="G7" s="110">
        <v>1.4999999999999999E-2</v>
      </c>
      <c r="H7" s="111">
        <v>0.02</v>
      </c>
      <c r="I7" s="111">
        <v>1.7999999999999999E-2</v>
      </c>
      <c r="J7" s="111">
        <v>1.4E-2</v>
      </c>
      <c r="K7" s="111">
        <v>1.4739457593948669E-2</v>
      </c>
      <c r="L7" s="111">
        <v>1.5364082382214986E-2</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682669</v>
      </c>
      <c r="F12" s="109">
        <v>21307332</v>
      </c>
      <c r="G12" s="110">
        <v>3.2000000000000001E-2</v>
      </c>
      <c r="H12" s="111">
        <v>3.1E-2</v>
      </c>
      <c r="I12" s="111">
        <v>2.8000000000000001E-2</v>
      </c>
      <c r="J12" s="111">
        <v>2.3E-2</v>
      </c>
      <c r="K12" s="111">
        <v>2.4136601406612449E-2</v>
      </c>
      <c r="L12" s="111">
        <v>2.4447344727291598E-2</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372908</v>
      </c>
      <c r="F14" s="109">
        <v>21967632</v>
      </c>
      <c r="G14" s="110">
        <v>1.6E-2</v>
      </c>
      <c r="H14" s="111">
        <v>2.1000000000000001E-2</v>
      </c>
      <c r="I14" s="111">
        <v>2.1999999999999999E-2</v>
      </c>
      <c r="J14" s="111">
        <v>0.02</v>
      </c>
      <c r="K14" s="111">
        <v>1.9628383597613763E-2</v>
      </c>
      <c r="L14" s="111">
        <v>1.9272481680163156E-2</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989206</v>
      </c>
      <c r="F16" s="109">
        <v>45601182</v>
      </c>
      <c r="G16" s="110">
        <v>2.1000000000000001E-2</v>
      </c>
      <c r="H16" s="111">
        <v>2.4E-2</v>
      </c>
      <c r="I16" s="111">
        <v>2.3E-2</v>
      </c>
      <c r="J16" s="111">
        <v>2.1999999999999999E-2</v>
      </c>
      <c r="K16" s="111">
        <v>2.1184178630076701E-2</v>
      </c>
      <c r="L16" s="111">
        <v>1.9725214290776939E-2</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473416</v>
      </c>
      <c r="F18" s="109">
        <v>19987782</v>
      </c>
      <c r="G18" s="110">
        <v>2.3E-2</v>
      </c>
      <c r="H18" s="111">
        <v>2.8000000000000001E-2</v>
      </c>
      <c r="I18" s="111">
        <v>3.1E-2</v>
      </c>
      <c r="J18" s="111">
        <v>3.1E-2</v>
      </c>
      <c r="K18" s="111">
        <v>3.085638741198448E-2</v>
      </c>
      <c r="L18" s="111">
        <v>2.8799388335403298E-2</v>
      </c>
    </row>
    <row r="19" spans="1:12" ht="14.1" customHeight="1">
      <c r="A19" s="103" t="s">
        <v>333</v>
      </c>
      <c r="B19" s="105" t="s">
        <v>334</v>
      </c>
      <c r="C19" s="106" t="s">
        <v>326</v>
      </c>
      <c r="D19" s="107" t="s">
        <v>21</v>
      </c>
      <c r="E19" s="108">
        <v>464121</v>
      </c>
      <c r="F19" s="109">
        <v>20962276</v>
      </c>
      <c r="G19" s="110">
        <v>2.1999999999999999E-2</v>
      </c>
      <c r="H19" s="111">
        <v>2.7E-2</v>
      </c>
      <c r="I19" s="111">
        <v>2.5999999999999999E-2</v>
      </c>
      <c r="J19" s="111">
        <v>2.5000000000000001E-2</v>
      </c>
      <c r="K19" s="111">
        <v>2.0686174363693733E-2</v>
      </c>
      <c r="L19" s="111">
        <v>2.2247531550676804E-2</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404119</v>
      </c>
      <c r="F22" s="109">
        <v>34554073</v>
      </c>
      <c r="G22" s="110">
        <v>1.0999999999999999E-2</v>
      </c>
      <c r="H22" s="111">
        <v>1.4E-2</v>
      </c>
      <c r="I22" s="111">
        <v>1.2E-2</v>
      </c>
      <c r="J22" s="111">
        <v>1.4E-2</v>
      </c>
      <c r="K22" s="111">
        <v>1.0916718578311536E-2</v>
      </c>
      <c r="L22" s="111">
        <v>1.2979402690643325E-2</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754630</v>
      </c>
      <c r="F25" s="109">
        <v>27098745</v>
      </c>
      <c r="G25" s="110">
        <v>2.7E-2</v>
      </c>
      <c r="H25" s="111">
        <v>0.03</v>
      </c>
      <c r="I25" s="111">
        <v>2.7E-2</v>
      </c>
      <c r="J25" s="111">
        <v>2.5000000000000001E-2</v>
      </c>
      <c r="K25" s="111">
        <v>2.0942062970436989E-2</v>
      </c>
      <c r="L25" s="111">
        <v>1.919787364888919E-2</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626491</v>
      </c>
      <c r="F27" s="109">
        <v>37305919</v>
      </c>
      <c r="G27" s="110">
        <v>1.6E-2</v>
      </c>
      <c r="H27" s="111">
        <v>2.1000000000000001E-2</v>
      </c>
      <c r="I27" s="111">
        <v>1.9E-2</v>
      </c>
      <c r="J27" s="111">
        <v>1.7000000000000001E-2</v>
      </c>
      <c r="K27" s="111">
        <v>1.5592464323263942E-2</v>
      </c>
      <c r="L27" s="111">
        <v>1.8772307853292015E-2</v>
      </c>
    </row>
    <row r="28" spans="1:12" ht="14.1" customHeight="1">
      <c r="A28" s="103" t="s">
        <v>310</v>
      </c>
      <c r="B28" s="105" t="s">
        <v>344</v>
      </c>
      <c r="C28" s="106" t="s">
        <v>312</v>
      </c>
      <c r="D28" s="107" t="s">
        <v>30</v>
      </c>
      <c r="E28" s="108">
        <v>1155897</v>
      </c>
      <c r="F28" s="109">
        <v>62256892</v>
      </c>
      <c r="G28" s="110">
        <v>1.7999999999999999E-2</v>
      </c>
      <c r="H28" s="111">
        <v>2.1999999999999999E-2</v>
      </c>
      <c r="I28" s="111">
        <v>2.3E-2</v>
      </c>
      <c r="J28" s="111">
        <v>2.1000000000000001E-2</v>
      </c>
      <c r="K28" s="111">
        <v>1.3613648903336356E-2</v>
      </c>
      <c r="L28" s="111">
        <v>1.4035280571965927E-2</v>
      </c>
    </row>
    <row r="29" spans="1:12" ht="14.1" customHeight="1">
      <c r="A29" s="103" t="s">
        <v>316</v>
      </c>
      <c r="B29" s="105" t="s">
        <v>345</v>
      </c>
      <c r="C29" s="106" t="s">
        <v>323</v>
      </c>
      <c r="D29" s="107" t="s">
        <v>31</v>
      </c>
      <c r="E29" s="108">
        <v>600659</v>
      </c>
      <c r="F29" s="109">
        <v>36821619</v>
      </c>
      <c r="G29" s="110">
        <v>1.6E-2</v>
      </c>
      <c r="H29" s="111">
        <v>0.02</v>
      </c>
      <c r="I29" s="111">
        <v>1.9E-2</v>
      </c>
      <c r="J29" s="111">
        <v>1.7000000000000001E-2</v>
      </c>
      <c r="K29" s="111">
        <v>1.9352736215183797E-2</v>
      </c>
      <c r="L29" s="111">
        <v>2.1595511331013829E-2</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573211</v>
      </c>
      <c r="F40" s="109">
        <v>31162919</v>
      </c>
      <c r="G40" s="110">
        <v>1.7999999999999999E-2</v>
      </c>
      <c r="H40" s="111">
        <v>1.9E-2</v>
      </c>
      <c r="I40" s="111">
        <v>1.9E-2</v>
      </c>
      <c r="J40" s="111">
        <v>1.9E-2</v>
      </c>
      <c r="K40" s="111">
        <v>1.998689959061974E-2</v>
      </c>
      <c r="L40" s="111">
        <v>1.9868026043772458E-2</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449623</v>
      </c>
      <c r="F43" s="109">
        <v>20860675</v>
      </c>
      <c r="G43" s="110">
        <v>2.1000000000000001E-2</v>
      </c>
      <c r="H43" s="111">
        <v>2.5999999999999999E-2</v>
      </c>
      <c r="I43" s="111">
        <v>2.5999999999999999E-2</v>
      </c>
      <c r="J43" s="111">
        <v>2.9000000000000001E-2</v>
      </c>
      <c r="K43" s="111">
        <v>2.8398278900884259E-2</v>
      </c>
      <c r="L43" s="111">
        <v>2.6307229216597679E-2</v>
      </c>
    </row>
    <row r="44" spans="1:12" ht="14.1" customHeight="1">
      <c r="A44" s="103" t="s">
        <v>333</v>
      </c>
      <c r="B44" s="105" t="s">
        <v>360</v>
      </c>
      <c r="C44" s="106" t="s">
        <v>326</v>
      </c>
      <c r="D44" s="107" t="s">
        <v>86</v>
      </c>
      <c r="E44" s="108">
        <v>461268</v>
      </c>
      <c r="F44" s="109">
        <v>28219378</v>
      </c>
      <c r="G44" s="110">
        <v>1.6E-2</v>
      </c>
      <c r="H44" s="111">
        <v>1.9E-2</v>
      </c>
      <c r="I44" s="111">
        <v>1.7999999999999999E-2</v>
      </c>
      <c r="J44" s="111">
        <v>1.7000000000000001E-2</v>
      </c>
      <c r="K44" s="111">
        <v>1.6084449240427155E-2</v>
      </c>
      <c r="L44" s="111">
        <v>1.4280467429579351E-2</v>
      </c>
    </row>
    <row r="45" spans="1:12" ht="14.1" customHeight="1">
      <c r="A45" s="103" t="s">
        <v>331</v>
      </c>
      <c r="B45" s="105" t="s">
        <v>361</v>
      </c>
      <c r="C45" s="106" t="s">
        <v>326</v>
      </c>
      <c r="D45" s="107" t="s">
        <v>87</v>
      </c>
      <c r="E45" s="108">
        <v>296138</v>
      </c>
      <c r="F45" s="109">
        <v>19140129</v>
      </c>
      <c r="G45" s="110">
        <v>1.4999999999999999E-2</v>
      </c>
      <c r="H45" s="111">
        <v>2.1000000000000001E-2</v>
      </c>
      <c r="I45" s="111">
        <v>2.1999999999999999E-2</v>
      </c>
      <c r="J45" s="111">
        <v>2.1000000000000001E-2</v>
      </c>
      <c r="K45" s="111">
        <v>2.2857964696326907E-2</v>
      </c>
      <c r="L45" s="111">
        <v>2.1775161257769061E-2</v>
      </c>
    </row>
    <row r="46" spans="1:12" ht="14.1" customHeight="1">
      <c r="A46" s="103" t="s">
        <v>331</v>
      </c>
      <c r="B46" s="105" t="s">
        <v>362</v>
      </c>
      <c r="C46" s="106" t="s">
        <v>326</v>
      </c>
      <c r="D46" s="107" t="s">
        <v>88</v>
      </c>
      <c r="E46" s="108">
        <v>332137</v>
      </c>
      <c r="F46" s="109">
        <v>20403896</v>
      </c>
      <c r="G46" s="110">
        <v>1.6E-2</v>
      </c>
      <c r="H46" s="111">
        <v>1.6E-2</v>
      </c>
      <c r="I46" s="111">
        <v>1.9E-2</v>
      </c>
      <c r="J46" s="111">
        <v>1.9E-2</v>
      </c>
      <c r="K46" s="111">
        <v>1.654260678786804E-2</v>
      </c>
      <c r="L46" s="111">
        <v>1.6809649593196117E-2</v>
      </c>
    </row>
    <row r="47" spans="1:12" ht="14.1" customHeight="1">
      <c r="A47" s="103" t="s">
        <v>337</v>
      </c>
      <c r="B47" s="105" t="s">
        <v>363</v>
      </c>
      <c r="C47" s="106" t="s">
        <v>326</v>
      </c>
      <c r="D47" s="107" t="s">
        <v>89</v>
      </c>
      <c r="E47" s="108">
        <v>556106</v>
      </c>
      <c r="F47" s="109">
        <v>26740517</v>
      </c>
      <c r="G47" s="110">
        <v>0.02</v>
      </c>
      <c r="H47" s="111">
        <v>2.3E-2</v>
      </c>
      <c r="I47" s="111">
        <v>0.02</v>
      </c>
      <c r="J47" s="111">
        <v>2.1000000000000001E-2</v>
      </c>
      <c r="K47" s="111">
        <v>2.0395491503069067E-2</v>
      </c>
      <c r="L47" s="111">
        <v>2.0365333598836501E-2</v>
      </c>
    </row>
    <row r="48" spans="1:12" ht="14.1" customHeight="1">
      <c r="A48" s="103" t="s">
        <v>313</v>
      </c>
      <c r="B48" s="105" t="s">
        <v>364</v>
      </c>
      <c r="C48" s="106" t="s">
        <v>326</v>
      </c>
      <c r="D48" s="107" t="s">
        <v>90</v>
      </c>
      <c r="E48" s="108">
        <v>456093</v>
      </c>
      <c r="F48" s="109">
        <v>22116618</v>
      </c>
      <c r="G48" s="110">
        <v>0.02</v>
      </c>
      <c r="H48" s="111">
        <v>2.1999999999999999E-2</v>
      </c>
      <c r="I48" s="111">
        <v>2.1000000000000001E-2</v>
      </c>
      <c r="J48" s="111">
        <v>1.9E-2</v>
      </c>
      <c r="K48" s="111">
        <v>1.7961246736306974E-2</v>
      </c>
      <c r="L48" s="111">
        <v>1.6135539621061235E-2</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223764</v>
      </c>
      <c r="F50" s="109">
        <v>21370369</v>
      </c>
      <c r="G50" s="110">
        <v>0.01</v>
      </c>
      <c r="H50" s="111">
        <v>1.2E-2</v>
      </c>
      <c r="I50" s="111">
        <v>1.0999999999999999E-2</v>
      </c>
      <c r="J50" s="111">
        <v>1.0999999999999999E-2</v>
      </c>
      <c r="K50" s="111">
        <v>1.1673252117890387E-2</v>
      </c>
      <c r="L50" s="111">
        <v>1.2314389678059957E-2</v>
      </c>
    </row>
    <row r="51" spans="1:12" ht="14.1" customHeight="1">
      <c r="A51" s="103" t="s">
        <v>337</v>
      </c>
      <c r="B51" s="105" t="s">
        <v>367</v>
      </c>
      <c r="C51" s="106" t="s">
        <v>312</v>
      </c>
      <c r="D51" s="107" t="s">
        <v>93</v>
      </c>
      <c r="E51" s="108">
        <v>673458</v>
      </c>
      <c r="F51" s="109">
        <v>41161070</v>
      </c>
      <c r="G51" s="110">
        <v>1.6E-2</v>
      </c>
      <c r="H51" s="111">
        <v>1.7999999999999999E-2</v>
      </c>
      <c r="I51" s="111">
        <v>1.7000000000000001E-2</v>
      </c>
      <c r="J51" s="111">
        <v>1.4999999999999999E-2</v>
      </c>
      <c r="K51" s="111">
        <v>1.5118536682398943E-2</v>
      </c>
      <c r="L51" s="111">
        <v>1.7586898415060906E-2</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492100</v>
      </c>
      <c r="F55" s="109">
        <v>26880547</v>
      </c>
      <c r="G55" s="110">
        <v>1.7999999999999999E-2</v>
      </c>
      <c r="H55" s="111">
        <v>1.9E-2</v>
      </c>
      <c r="I55" s="111">
        <v>1.7999999999999999E-2</v>
      </c>
      <c r="J55" s="111">
        <v>1.7999999999999999E-2</v>
      </c>
      <c r="K55" s="111">
        <v>2.112628465797451E-2</v>
      </c>
      <c r="L55" s="111">
        <v>1.7583866976298324E-2</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484772</v>
      </c>
      <c r="F57" s="109">
        <v>22826511</v>
      </c>
      <c r="G57" s="110">
        <v>2.1000000000000001E-2</v>
      </c>
      <c r="H57" s="111">
        <v>2.5000000000000001E-2</v>
      </c>
      <c r="I57" s="111">
        <v>2.4E-2</v>
      </c>
      <c r="J57" s="111">
        <v>2.1000000000000001E-2</v>
      </c>
      <c r="K57" s="111">
        <v>2.0314392178243344E-2</v>
      </c>
      <c r="L57" s="111">
        <v>1.7357823917592146E-2</v>
      </c>
    </row>
    <row r="58" spans="1:12" ht="14.1" customHeight="1">
      <c r="A58" s="103" t="s">
        <v>310</v>
      </c>
      <c r="B58" s="105" t="s">
        <v>374</v>
      </c>
      <c r="C58" s="106" t="s">
        <v>312</v>
      </c>
      <c r="D58" s="107" t="s">
        <v>100</v>
      </c>
      <c r="E58" s="108">
        <v>728338</v>
      </c>
      <c r="F58" s="109">
        <v>44505115</v>
      </c>
      <c r="G58" s="110">
        <v>1.6E-2</v>
      </c>
      <c r="H58" s="111">
        <v>1.7999999999999999E-2</v>
      </c>
      <c r="I58" s="111">
        <v>1.9E-2</v>
      </c>
      <c r="J58" s="111">
        <v>1.6E-2</v>
      </c>
      <c r="K58" s="111">
        <v>1.8997910403533779E-2</v>
      </c>
      <c r="L58" s="111">
        <v>1.8868757894633839E-2</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86927</v>
      </c>
      <c r="F61" s="109">
        <v>43879765</v>
      </c>
      <c r="G61" s="110">
        <v>1E-3</v>
      </c>
      <c r="H61" s="111">
        <v>1.2E-2</v>
      </c>
      <c r="I61" s="111">
        <v>1.7999999999999999E-2</v>
      </c>
      <c r="J61" s="111">
        <v>2.1000000000000001E-2</v>
      </c>
      <c r="K61" s="111">
        <v>2.2252844487189671E-2</v>
      </c>
      <c r="L61" s="111">
        <v>2.0623887778350954E-2</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729949</v>
      </c>
      <c r="F64" s="109">
        <v>36685751</v>
      </c>
      <c r="G64" s="110">
        <v>1.9E-2</v>
      </c>
      <c r="H64" s="111">
        <v>2.1999999999999999E-2</v>
      </c>
      <c r="I64" s="111">
        <v>0.02</v>
      </c>
      <c r="J64" s="111">
        <v>0.02</v>
      </c>
      <c r="K64" s="111">
        <v>1.9575413277263261E-2</v>
      </c>
      <c r="L64" s="111">
        <v>1.9966229912657878E-2</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348659</v>
      </c>
      <c r="F68" s="109">
        <v>23058227</v>
      </c>
      <c r="G68" s="110">
        <v>1.4999999999999999E-2</v>
      </c>
      <c r="H68" s="111">
        <v>1.6E-2</v>
      </c>
      <c r="I68" s="111">
        <v>1.4999999999999999E-2</v>
      </c>
      <c r="J68" s="111">
        <v>1.4E-2</v>
      </c>
      <c r="K68" s="111">
        <v>1.4262840500649649E-2</v>
      </c>
      <c r="L68" s="111">
        <v>1.4639023392255531E-2</v>
      </c>
    </row>
    <row r="69" spans="1:12" ht="14.1" customHeight="1">
      <c r="A69" s="103" t="s">
        <v>313</v>
      </c>
      <c r="B69" s="105" t="s">
        <v>385</v>
      </c>
      <c r="C69" s="106" t="s">
        <v>326</v>
      </c>
      <c r="D69" s="107" t="s">
        <v>111</v>
      </c>
      <c r="E69" s="108">
        <v>321608</v>
      </c>
      <c r="F69" s="109">
        <v>19821272</v>
      </c>
      <c r="G69" s="110">
        <v>1.6E-2</v>
      </c>
      <c r="H69" s="111">
        <v>0.02</v>
      </c>
      <c r="I69" s="111">
        <v>1.9E-2</v>
      </c>
      <c r="J69" s="111">
        <v>1.7999999999999999E-2</v>
      </c>
      <c r="K69" s="111">
        <v>1.4508569459321457E-2</v>
      </c>
      <c r="L69" s="111">
        <v>1.4586374313019901E-2</v>
      </c>
    </row>
    <row r="70" spans="1:12" ht="14.1" customHeight="1">
      <c r="A70" s="103" t="s">
        <v>337</v>
      </c>
      <c r="B70" s="105" t="s">
        <v>386</v>
      </c>
      <c r="C70" s="106" t="s">
        <v>326</v>
      </c>
      <c r="D70" s="107" t="s">
        <v>112</v>
      </c>
      <c r="E70" s="108">
        <v>665891</v>
      </c>
      <c r="F70" s="109">
        <v>36296494</v>
      </c>
      <c r="G70" s="110">
        <v>1.7999999999999999E-2</v>
      </c>
      <c r="H70" s="111">
        <v>2.1000000000000001E-2</v>
      </c>
      <c r="I70" s="111">
        <v>0.02</v>
      </c>
      <c r="J70" s="111">
        <v>0.02</v>
      </c>
      <c r="K70" s="111">
        <v>2.108353067046375E-2</v>
      </c>
      <c r="L70" s="111">
        <v>2.0978009557249256E-2</v>
      </c>
    </row>
    <row r="71" spans="1:12" ht="14.1" customHeight="1">
      <c r="A71" s="103" t="s">
        <v>337</v>
      </c>
      <c r="B71" s="105" t="s">
        <v>387</v>
      </c>
      <c r="C71" s="106" t="s">
        <v>326</v>
      </c>
      <c r="D71" s="107" t="s">
        <v>113</v>
      </c>
      <c r="E71" s="108">
        <v>719119</v>
      </c>
      <c r="F71" s="109">
        <v>33983824</v>
      </c>
      <c r="G71" s="110">
        <v>2.1000000000000001E-2</v>
      </c>
      <c r="H71" s="111">
        <v>2.5000000000000001E-2</v>
      </c>
      <c r="I71" s="111">
        <v>2.5999999999999999E-2</v>
      </c>
      <c r="J71" s="111">
        <v>2.4E-2</v>
      </c>
      <c r="K71" s="111">
        <v>2.341486631610756E-2</v>
      </c>
      <c r="L71" s="111">
        <v>2.3647588077393662E-2</v>
      </c>
    </row>
    <row r="72" spans="1:12" ht="14.1" customHeight="1">
      <c r="A72" s="103" t="s">
        <v>333</v>
      </c>
      <c r="B72" s="105" t="s">
        <v>388</v>
      </c>
      <c r="C72" s="106" t="s">
        <v>326</v>
      </c>
      <c r="D72" s="107" t="s">
        <v>114</v>
      </c>
      <c r="E72" s="108">
        <v>392033</v>
      </c>
      <c r="F72" s="109">
        <v>24104615</v>
      </c>
      <c r="G72" s="110">
        <v>1.6E-2</v>
      </c>
      <c r="H72" s="111">
        <v>1.9E-2</v>
      </c>
      <c r="I72" s="111">
        <v>1.9E-2</v>
      </c>
      <c r="J72" s="111">
        <v>1.9E-2</v>
      </c>
      <c r="K72" s="111">
        <v>1.8450799848742813E-2</v>
      </c>
      <c r="L72" s="111">
        <v>1.8709440194617292E-2</v>
      </c>
    </row>
    <row r="73" spans="1:12" ht="14.1" customHeight="1">
      <c r="A73" s="103" t="s">
        <v>313</v>
      </c>
      <c r="B73" s="105" t="s">
        <v>389</v>
      </c>
      <c r="C73" s="106" t="s">
        <v>326</v>
      </c>
      <c r="D73" s="107" t="s">
        <v>115</v>
      </c>
      <c r="E73" s="108">
        <v>544188</v>
      </c>
      <c r="F73" s="109">
        <v>26078664</v>
      </c>
      <c r="G73" s="110">
        <v>0.02</v>
      </c>
      <c r="H73" s="111">
        <v>2.3E-2</v>
      </c>
      <c r="I73" s="111">
        <v>2.8000000000000001E-2</v>
      </c>
      <c r="J73" s="111">
        <v>2.5000000000000001E-2</v>
      </c>
      <c r="K73" s="111">
        <v>2.3012362110968909E-2</v>
      </c>
      <c r="L73" s="111">
        <v>2.3677303710098109E-2</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292995</v>
      </c>
      <c r="F75" s="109">
        <v>20724548</v>
      </c>
      <c r="G75" s="110">
        <v>1.4E-2</v>
      </c>
      <c r="H75" s="111">
        <v>1.6E-2</v>
      </c>
      <c r="I75" s="111">
        <v>1.2999999999999999E-2</v>
      </c>
      <c r="J75" s="111">
        <v>1.0999999999999999E-2</v>
      </c>
      <c r="K75" s="111">
        <v>1.155163338475342E-2</v>
      </c>
      <c r="L75" s="111">
        <v>1.0260064361622703E-2</v>
      </c>
    </row>
    <row r="76" spans="1:12" ht="14.1" customHeight="1">
      <c r="A76" s="103" t="s">
        <v>333</v>
      </c>
      <c r="B76" s="105" t="s">
        <v>392</v>
      </c>
      <c r="C76" s="106" t="s">
        <v>326</v>
      </c>
      <c r="D76" s="107" t="s">
        <v>118</v>
      </c>
      <c r="E76" s="108">
        <v>258865</v>
      </c>
      <c r="F76" s="109">
        <v>21930354</v>
      </c>
      <c r="G76" s="110">
        <v>1.0999999999999999E-2</v>
      </c>
      <c r="H76" s="111">
        <v>1.4E-2</v>
      </c>
      <c r="I76" s="111">
        <v>1.4E-2</v>
      </c>
      <c r="J76" s="111">
        <v>0.01</v>
      </c>
      <c r="K76" s="111">
        <v>1.1432929731414531E-2</v>
      </c>
      <c r="L76" s="111">
        <v>1.2471157863796259E-2</v>
      </c>
    </row>
    <row r="77" spans="1:12" ht="14.1" customHeight="1">
      <c r="A77" s="103" t="s">
        <v>313</v>
      </c>
      <c r="B77" s="105" t="s">
        <v>393</v>
      </c>
      <c r="C77" s="106" t="s">
        <v>326</v>
      </c>
      <c r="D77" s="107" t="s">
        <v>119</v>
      </c>
      <c r="E77" s="108">
        <v>252384</v>
      </c>
      <c r="F77" s="109">
        <v>20260066</v>
      </c>
      <c r="G77" s="110">
        <v>1.2E-2</v>
      </c>
      <c r="H77" s="111">
        <v>1.4999999999999999E-2</v>
      </c>
      <c r="I77" s="111">
        <v>1.4999999999999999E-2</v>
      </c>
      <c r="J77" s="111">
        <v>1.4999999999999999E-2</v>
      </c>
      <c r="K77" s="111">
        <v>1.5993065717417081E-2</v>
      </c>
      <c r="L77" s="111">
        <v>1.43049723991372E-2</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1282425</v>
      </c>
      <c r="F79" s="109">
        <v>50419624</v>
      </c>
      <c r="G79" s="110">
        <v>2.5000000000000001E-2</v>
      </c>
      <c r="H79" s="111">
        <v>2.7E-2</v>
      </c>
      <c r="I79" s="111">
        <v>2.7E-2</v>
      </c>
      <c r="J79" s="111">
        <v>2.5999999999999999E-2</v>
      </c>
      <c r="K79" s="111">
        <v>2.5729553417593507E-2</v>
      </c>
      <c r="L79" s="111">
        <v>2.6755550400804004E-2</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358736</v>
      </c>
      <c r="F81" s="109">
        <v>21276189</v>
      </c>
      <c r="G81" s="110">
        <v>1.6E-2</v>
      </c>
      <c r="H81" s="111">
        <v>0.02</v>
      </c>
      <c r="I81" s="111">
        <v>2.1999999999999999E-2</v>
      </c>
      <c r="J81" s="111">
        <v>2.1000000000000001E-2</v>
      </c>
      <c r="K81" s="111">
        <v>2.3664660285441282E-2</v>
      </c>
      <c r="L81" s="111">
        <v>2.2479667852987609E-2</v>
      </c>
    </row>
    <row r="82" spans="1:12" ht="14.1" customHeight="1">
      <c r="A82" s="103" t="s">
        <v>333</v>
      </c>
      <c r="B82" s="105" t="s">
        <v>398</v>
      </c>
      <c r="C82" s="106" t="s">
        <v>326</v>
      </c>
      <c r="D82" s="107" t="s">
        <v>124</v>
      </c>
      <c r="E82" s="108">
        <v>471525</v>
      </c>
      <c r="F82" s="109">
        <v>30828800</v>
      </c>
      <c r="G82" s="110">
        <v>1.4999999999999999E-2</v>
      </c>
      <c r="H82" s="111">
        <v>0.02</v>
      </c>
      <c r="I82" s="111">
        <v>1.9E-2</v>
      </c>
      <c r="J82" s="111">
        <v>1.7000000000000001E-2</v>
      </c>
      <c r="K82" s="111">
        <v>1.6921811871942402E-2</v>
      </c>
      <c r="L82" s="111">
        <v>1.7635321008798534E-2</v>
      </c>
    </row>
    <row r="83" spans="1:12" ht="14.1" customHeight="1">
      <c r="A83" s="103" t="s">
        <v>333</v>
      </c>
      <c r="B83" s="105" t="s">
        <v>399</v>
      </c>
      <c r="C83" s="106" t="s">
        <v>326</v>
      </c>
      <c r="D83" s="107" t="s">
        <v>125</v>
      </c>
      <c r="E83" s="108">
        <v>318696</v>
      </c>
      <c r="F83" s="109">
        <v>30566184</v>
      </c>
      <c r="G83" s="110">
        <v>0.01</v>
      </c>
      <c r="H83" s="111">
        <v>1.6E-2</v>
      </c>
      <c r="I83" s="111">
        <v>1.6E-2</v>
      </c>
      <c r="J83" s="111">
        <v>1.4E-2</v>
      </c>
      <c r="K83" s="111">
        <v>1.4515822087844181E-2</v>
      </c>
      <c r="L83" s="111">
        <v>1.5145227722326016E-2</v>
      </c>
    </row>
    <row r="84" spans="1:12" ht="14.1" customHeight="1">
      <c r="A84" s="103" t="s">
        <v>313</v>
      </c>
      <c r="B84" s="105" t="s">
        <v>400</v>
      </c>
      <c r="C84" s="106" t="s">
        <v>326</v>
      </c>
      <c r="D84" s="113" t="s">
        <v>126</v>
      </c>
      <c r="E84" s="108">
        <v>357462</v>
      </c>
      <c r="F84" s="109">
        <v>20915503</v>
      </c>
      <c r="G84" s="110">
        <v>1.7000000000000001E-2</v>
      </c>
      <c r="H84" s="111">
        <v>2.3E-2</v>
      </c>
      <c r="I84" s="111">
        <v>2.1000000000000001E-2</v>
      </c>
      <c r="J84" s="111">
        <v>0.02</v>
      </c>
      <c r="K84" s="111">
        <v>2.0511094660050525E-2</v>
      </c>
      <c r="L84" s="111">
        <v>1.8973373911138878E-2</v>
      </c>
    </row>
    <row r="85" spans="1:12" ht="14.1" customHeight="1">
      <c r="A85" s="103" t="s">
        <v>313</v>
      </c>
      <c r="B85" s="105" t="s">
        <v>401</v>
      </c>
      <c r="C85" s="106" t="s">
        <v>326</v>
      </c>
      <c r="D85" s="107" t="s">
        <v>127</v>
      </c>
      <c r="E85" s="108">
        <v>231574</v>
      </c>
      <c r="F85" s="109">
        <v>22449802</v>
      </c>
      <c r="G85" s="110">
        <v>0.01</v>
      </c>
      <c r="H85" s="111">
        <v>1.2E-2</v>
      </c>
      <c r="I85" s="111">
        <v>1.0999999999999999E-2</v>
      </c>
      <c r="J85" s="111">
        <v>8.9999999999999993E-3</v>
      </c>
      <c r="K85" s="111">
        <v>1.0099070869591675E-2</v>
      </c>
      <c r="L85" s="111">
        <v>1.0577639945365617E-2</v>
      </c>
    </row>
    <row r="86" spans="1:12" ht="14.1" customHeight="1">
      <c r="A86" s="103" t="s">
        <v>333</v>
      </c>
      <c r="B86" s="105" t="s">
        <v>402</v>
      </c>
      <c r="C86" s="106" t="s">
        <v>326</v>
      </c>
      <c r="D86" s="107" t="s">
        <v>128</v>
      </c>
      <c r="E86" s="108">
        <v>359986</v>
      </c>
      <c r="F86" s="109">
        <v>24793585</v>
      </c>
      <c r="G86" s="110">
        <v>1.4E-2</v>
      </c>
      <c r="H86" s="111">
        <v>1.6E-2</v>
      </c>
      <c r="I86" s="111">
        <v>1.6E-2</v>
      </c>
      <c r="J86" s="111">
        <v>1.2999999999999999E-2</v>
      </c>
      <c r="K86" s="111">
        <v>1.3028082686901324E-2</v>
      </c>
      <c r="L86" s="111">
        <v>1.3349638579887718E-2</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456782</v>
      </c>
      <c r="F88" s="109">
        <v>20423369</v>
      </c>
      <c r="G88" s="110">
        <v>2.1999999999999999E-2</v>
      </c>
      <c r="H88" s="111">
        <v>2.7E-2</v>
      </c>
      <c r="I88" s="111">
        <v>2.7E-2</v>
      </c>
      <c r="J88" s="111">
        <v>2.5999999999999999E-2</v>
      </c>
      <c r="K88" s="111">
        <v>3.0195858291614149E-2</v>
      </c>
      <c r="L88" s="111">
        <v>2.9240146637296204E-2</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21229564</v>
      </c>
      <c r="F93" s="118">
        <f>SUM(F7:F92)</f>
        <v>1214953183</v>
      </c>
      <c r="G93" s="119">
        <f>IF(ISERR(E93/F93),"　 　 －",E93/F93)</f>
        <v>1.747356548141164E-2</v>
      </c>
      <c r="H93" s="119">
        <v>2.1048575842307703E-2</v>
      </c>
      <c r="I93" s="119">
        <v>2.0797416012287184E-2</v>
      </c>
      <c r="J93" s="119">
        <v>1.9626986748760733E-2</v>
      </c>
      <c r="K93" s="119">
        <v>1.879965839435839E-2</v>
      </c>
      <c r="L93" s="119">
        <v>1.8776349949366954E-2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1.7047619047619054E-2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C7463-C915-4C06-9BC5-8D42444C586E}">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536</v>
      </c>
      <c r="B1" s="186"/>
      <c r="C1" s="186"/>
      <c r="D1" s="186"/>
      <c r="E1" s="186"/>
      <c r="F1" s="186"/>
      <c r="G1" s="186"/>
      <c r="H1" s="186"/>
      <c r="I1" s="186"/>
      <c r="J1" s="186"/>
      <c r="K1" s="186"/>
      <c r="L1" s="186"/>
      <c r="M1" s="92"/>
    </row>
    <row r="2" spans="1:13" s="95" customFormat="1" ht="57" customHeight="1">
      <c r="A2" s="187" t="s">
        <v>537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2298412</v>
      </c>
      <c r="F7" s="109">
        <v>63280774</v>
      </c>
      <c r="G7" s="110">
        <v>3.5999999999999997E-2</v>
      </c>
      <c r="H7" s="111">
        <v>3.7999999999999999E-2</v>
      </c>
      <c r="I7" s="111">
        <v>3.6999999999999998E-2</v>
      </c>
      <c r="J7" s="111">
        <v>3.5000000000000003E-2</v>
      </c>
      <c r="K7" s="111">
        <v>3.0854713594076252E-2</v>
      </c>
      <c r="L7" s="111">
        <v>2.7941750661194888E-2</v>
      </c>
    </row>
    <row r="8" spans="1:13" ht="14.1" customHeight="1">
      <c r="A8" s="103" t="s">
        <v>313</v>
      </c>
      <c r="B8" s="105" t="s">
        <v>314</v>
      </c>
      <c r="C8" s="106" t="s">
        <v>315</v>
      </c>
      <c r="D8" s="107" t="s">
        <v>10</v>
      </c>
      <c r="E8" s="108">
        <v>333750</v>
      </c>
      <c r="F8" s="109">
        <v>11186876</v>
      </c>
      <c r="G8" s="110">
        <v>2.9000000000000001E-2</v>
      </c>
      <c r="H8" s="111">
        <v>3.2000000000000001E-2</v>
      </c>
      <c r="I8" s="111">
        <v>3.4000000000000002E-2</v>
      </c>
      <c r="J8" s="111">
        <v>3.3000000000000002E-2</v>
      </c>
      <c r="K8" s="111">
        <v>3.2945084973273565E-2</v>
      </c>
      <c r="L8" s="111">
        <v>3.0586967018681827E-2</v>
      </c>
    </row>
    <row r="9" spans="1:13" ht="14.1" customHeight="1">
      <c r="A9" s="103" t="s">
        <v>316</v>
      </c>
      <c r="B9" s="105" t="s">
        <v>317</v>
      </c>
      <c r="C9" s="106" t="s">
        <v>318</v>
      </c>
      <c r="D9" s="107" t="s">
        <v>11</v>
      </c>
      <c r="E9" s="108">
        <v>244338</v>
      </c>
      <c r="F9" s="109">
        <v>5805730</v>
      </c>
      <c r="G9" s="110">
        <v>4.2000000000000003E-2</v>
      </c>
      <c r="H9" s="111">
        <v>4.2999999999999997E-2</v>
      </c>
      <c r="I9" s="111">
        <v>4.1000000000000002E-2</v>
      </c>
      <c r="J9" s="111">
        <v>0.04</v>
      </c>
      <c r="K9" s="111">
        <v>3.8864711694642035E-2</v>
      </c>
      <c r="L9" s="111">
        <v>3.4774567956746466E-2</v>
      </c>
    </row>
    <row r="10" spans="1:13" ht="14.1" customHeight="1">
      <c r="A10" s="103" t="s">
        <v>316</v>
      </c>
      <c r="B10" s="105" t="s">
        <v>319</v>
      </c>
      <c r="C10" s="106" t="s">
        <v>320</v>
      </c>
      <c r="D10" s="107" t="s">
        <v>12</v>
      </c>
      <c r="E10" s="108">
        <v>64929</v>
      </c>
      <c r="F10" s="109">
        <v>3200073</v>
      </c>
      <c r="G10" s="110">
        <v>0.02</v>
      </c>
      <c r="H10" s="111">
        <v>2.3E-2</v>
      </c>
      <c r="I10" s="111">
        <v>2.1999999999999999E-2</v>
      </c>
      <c r="J10" s="111">
        <v>2.5000000000000001E-2</v>
      </c>
      <c r="K10" s="111">
        <v>2.4735414669956567E-2</v>
      </c>
      <c r="L10" s="111">
        <v>2.2381220529135347E-2</v>
      </c>
    </row>
    <row r="11" spans="1:13" ht="14.1" customHeight="1">
      <c r="A11" s="103" t="s">
        <v>303</v>
      </c>
      <c r="B11" s="105" t="s">
        <v>321</v>
      </c>
      <c r="C11" s="106" t="s">
        <v>318</v>
      </c>
      <c r="D11" s="107" t="s">
        <v>13</v>
      </c>
      <c r="E11" s="108">
        <v>241349</v>
      </c>
      <c r="F11" s="109">
        <v>4980970</v>
      </c>
      <c r="G11" s="110">
        <v>4.8000000000000001E-2</v>
      </c>
      <c r="H11" s="111">
        <v>6.0999999999999999E-2</v>
      </c>
      <c r="I11" s="111">
        <v>5.6000000000000001E-2</v>
      </c>
      <c r="J11" s="111">
        <v>0.05</v>
      </c>
      <c r="K11" s="111">
        <v>4.9582241436319577E-2</v>
      </c>
      <c r="L11" s="111">
        <v>4.1450591102926537E-2</v>
      </c>
    </row>
    <row r="12" spans="1:13" ht="14.1" customHeight="1">
      <c r="A12" s="103" t="s">
        <v>302</v>
      </c>
      <c r="B12" s="105" t="s">
        <v>322</v>
      </c>
      <c r="C12" s="106" t="s">
        <v>323</v>
      </c>
      <c r="D12" s="107" t="s">
        <v>14</v>
      </c>
      <c r="E12" s="108">
        <v>195263</v>
      </c>
      <c r="F12" s="109">
        <v>5148860</v>
      </c>
      <c r="G12" s="110">
        <v>3.6999999999999998E-2</v>
      </c>
      <c r="H12" s="111">
        <v>2.9000000000000001E-2</v>
      </c>
      <c r="I12" s="111">
        <v>2.4E-2</v>
      </c>
      <c r="J12" s="111">
        <v>1.4999999999999999E-2</v>
      </c>
      <c r="K12" s="111">
        <v>2.0679838891819534E-2</v>
      </c>
      <c r="L12" s="111">
        <v>2.6947467298415465E-2</v>
      </c>
    </row>
    <row r="13" spans="1:13" ht="14.1" customHeight="1">
      <c r="A13" s="103" t="s">
        <v>303</v>
      </c>
      <c r="B13" s="105" t="s">
        <v>324</v>
      </c>
      <c r="C13" s="106" t="s">
        <v>318</v>
      </c>
      <c r="D13" s="107" t="s">
        <v>15</v>
      </c>
      <c r="E13" s="108">
        <v>192005</v>
      </c>
      <c r="F13" s="109">
        <v>4151972</v>
      </c>
      <c r="G13" s="110">
        <v>4.5999999999999999E-2</v>
      </c>
      <c r="H13" s="111">
        <v>5.0999999999999997E-2</v>
      </c>
      <c r="I13" s="111">
        <v>4.3999999999999997E-2</v>
      </c>
      <c r="J13" s="111">
        <v>4.2999999999999997E-2</v>
      </c>
      <c r="K13" s="111">
        <v>4.1662098114695123E-2</v>
      </c>
      <c r="L13" s="111">
        <v>3.9261798337103512E-2</v>
      </c>
    </row>
    <row r="14" spans="1:13" ht="14.1" customHeight="1">
      <c r="A14" s="103" t="s">
        <v>313</v>
      </c>
      <c r="B14" s="105" t="s">
        <v>325</v>
      </c>
      <c r="C14" s="106" t="s">
        <v>326</v>
      </c>
      <c r="D14" s="107" t="s">
        <v>16</v>
      </c>
      <c r="E14" s="108">
        <v>537907</v>
      </c>
      <c r="F14" s="109">
        <v>14860446</v>
      </c>
      <c r="G14" s="110">
        <v>3.5999999999999997E-2</v>
      </c>
      <c r="H14" s="111">
        <v>3.5999999999999997E-2</v>
      </c>
      <c r="I14" s="111">
        <v>3.6999999999999998E-2</v>
      </c>
      <c r="J14" s="111">
        <v>3.4000000000000002E-2</v>
      </c>
      <c r="K14" s="111">
        <v>3.3324695516973306E-2</v>
      </c>
      <c r="L14" s="111">
        <v>3.3798884004716735E-2</v>
      </c>
    </row>
    <row r="15" spans="1:13" ht="14.1" customHeight="1">
      <c r="A15" s="103" t="s">
        <v>313</v>
      </c>
      <c r="B15" s="105" t="s">
        <v>327</v>
      </c>
      <c r="C15" s="106" t="s">
        <v>328</v>
      </c>
      <c r="D15" s="107" t="s">
        <v>17</v>
      </c>
      <c r="E15" s="108">
        <v>358014</v>
      </c>
      <c r="F15" s="109">
        <v>13266277</v>
      </c>
      <c r="G15" s="110">
        <v>2.5999999999999999E-2</v>
      </c>
      <c r="H15" s="111">
        <v>2.8000000000000001E-2</v>
      </c>
      <c r="I15" s="111">
        <v>2.8000000000000001E-2</v>
      </c>
      <c r="J15" s="111">
        <v>2.4E-2</v>
      </c>
      <c r="K15" s="111">
        <v>2.4722083155893932E-2</v>
      </c>
      <c r="L15" s="111">
        <v>2.6710467684864788E-2</v>
      </c>
    </row>
    <row r="16" spans="1:13" ht="14.1" customHeight="1">
      <c r="A16" s="103" t="s">
        <v>310</v>
      </c>
      <c r="B16" s="105" t="s">
        <v>329</v>
      </c>
      <c r="C16" s="106" t="s">
        <v>312</v>
      </c>
      <c r="D16" s="107" t="s">
        <v>18</v>
      </c>
      <c r="E16" s="108">
        <v>3613030</v>
      </c>
      <c r="F16" s="109">
        <v>97177536</v>
      </c>
      <c r="G16" s="110">
        <v>3.6999999999999998E-2</v>
      </c>
      <c r="H16" s="111">
        <v>0.04</v>
      </c>
      <c r="I16" s="111">
        <v>3.6999999999999998E-2</v>
      </c>
      <c r="J16" s="111">
        <v>3.3000000000000002E-2</v>
      </c>
      <c r="K16" s="111">
        <v>3.0014376052023145E-2</v>
      </c>
      <c r="L16" s="111">
        <v>3.4532586353825633E-2</v>
      </c>
    </row>
    <row r="17" spans="1:12" ht="14.1" customHeight="1">
      <c r="A17" s="103" t="s">
        <v>303</v>
      </c>
      <c r="B17" s="105" t="s">
        <v>330</v>
      </c>
      <c r="C17" s="106" t="s">
        <v>315</v>
      </c>
      <c r="D17" s="107" t="s">
        <v>19</v>
      </c>
      <c r="E17" s="108">
        <v>115077</v>
      </c>
      <c r="F17" s="109">
        <v>4253841</v>
      </c>
      <c r="G17" s="110">
        <v>2.7E-2</v>
      </c>
      <c r="H17" s="111">
        <v>3.1E-2</v>
      </c>
      <c r="I17" s="111">
        <v>3.2000000000000001E-2</v>
      </c>
      <c r="J17" s="111">
        <v>2.9000000000000001E-2</v>
      </c>
      <c r="K17" s="111">
        <v>2.6304425827840337E-2</v>
      </c>
      <c r="L17" s="111">
        <v>2.7288255721815341E-2</v>
      </c>
    </row>
    <row r="18" spans="1:12" ht="14.1" customHeight="1">
      <c r="A18" s="103" t="s">
        <v>331</v>
      </c>
      <c r="B18" s="105" t="s">
        <v>332</v>
      </c>
      <c r="C18" s="106" t="s">
        <v>326</v>
      </c>
      <c r="D18" s="107" t="s">
        <v>20</v>
      </c>
      <c r="E18" s="108">
        <v>425579</v>
      </c>
      <c r="F18" s="109">
        <v>13179222</v>
      </c>
      <c r="G18" s="110">
        <v>3.2000000000000001E-2</v>
      </c>
      <c r="H18" s="111">
        <v>3.4000000000000002E-2</v>
      </c>
      <c r="I18" s="111">
        <v>3.4000000000000002E-2</v>
      </c>
      <c r="J18" s="111">
        <v>3.3000000000000002E-2</v>
      </c>
      <c r="K18" s="111">
        <v>3.1906166280122834E-2</v>
      </c>
      <c r="L18" s="111">
        <v>3.3031798375429147E-2</v>
      </c>
    </row>
    <row r="19" spans="1:12" ht="14.1" customHeight="1">
      <c r="A19" s="103" t="s">
        <v>333</v>
      </c>
      <c r="B19" s="105" t="s">
        <v>334</v>
      </c>
      <c r="C19" s="106" t="s">
        <v>326</v>
      </c>
      <c r="D19" s="107" t="s">
        <v>21</v>
      </c>
      <c r="E19" s="108">
        <v>486488</v>
      </c>
      <c r="F19" s="109">
        <v>20276191</v>
      </c>
      <c r="G19" s="110">
        <v>2.3E-2</v>
      </c>
      <c r="H19" s="111">
        <v>2.8000000000000001E-2</v>
      </c>
      <c r="I19" s="111">
        <v>2.8000000000000001E-2</v>
      </c>
      <c r="J19" s="111">
        <v>2.5000000000000001E-2</v>
      </c>
      <c r="K19" s="111">
        <v>2.6995302599694314E-2</v>
      </c>
      <c r="L19" s="111">
        <v>2.7979476076444309E-2</v>
      </c>
    </row>
    <row r="20" spans="1:12" ht="14.1" customHeight="1">
      <c r="A20" s="103" t="s">
        <v>331</v>
      </c>
      <c r="B20" s="105" t="s">
        <v>335</v>
      </c>
      <c r="C20" s="106" t="s">
        <v>328</v>
      </c>
      <c r="D20" s="107" t="s">
        <v>22</v>
      </c>
      <c r="E20" s="108">
        <v>196186</v>
      </c>
      <c r="F20" s="109">
        <v>7898414</v>
      </c>
      <c r="G20" s="110">
        <v>2.4E-2</v>
      </c>
      <c r="H20" s="111">
        <v>2.5000000000000001E-2</v>
      </c>
      <c r="I20" s="111">
        <v>2.3E-2</v>
      </c>
      <c r="J20" s="111">
        <v>2.3E-2</v>
      </c>
      <c r="K20" s="111">
        <v>2.4025988434791486E-2</v>
      </c>
      <c r="L20" s="111">
        <v>2.4345262874813499E-2</v>
      </c>
    </row>
    <row r="21" spans="1:12" ht="14.1" customHeight="1">
      <c r="A21" s="103" t="s">
        <v>313</v>
      </c>
      <c r="B21" s="105" t="s">
        <v>336</v>
      </c>
      <c r="C21" s="106" t="s">
        <v>328</v>
      </c>
      <c r="D21" s="107" t="s">
        <v>23</v>
      </c>
      <c r="E21" s="108">
        <v>401336</v>
      </c>
      <c r="F21" s="109">
        <v>14036619</v>
      </c>
      <c r="G21" s="110">
        <v>2.8000000000000001E-2</v>
      </c>
      <c r="H21" s="111">
        <v>3.1E-2</v>
      </c>
      <c r="I21" s="111">
        <v>0.03</v>
      </c>
      <c r="J21" s="111">
        <v>2.5999999999999999E-2</v>
      </c>
      <c r="K21" s="111">
        <v>2.3403311739726498E-2</v>
      </c>
      <c r="L21" s="111">
        <v>2.7499196451801957E-2</v>
      </c>
    </row>
    <row r="22" spans="1:12" ht="14.1" customHeight="1">
      <c r="A22" s="103" t="s">
        <v>337</v>
      </c>
      <c r="B22" s="105" t="s">
        <v>338</v>
      </c>
      <c r="C22" s="106" t="s">
        <v>326</v>
      </c>
      <c r="D22" s="107" t="s">
        <v>24</v>
      </c>
      <c r="E22" s="108">
        <v>2159273</v>
      </c>
      <c r="F22" s="109">
        <v>59467451</v>
      </c>
      <c r="G22" s="110">
        <v>3.5999999999999997E-2</v>
      </c>
      <c r="H22" s="111">
        <v>4.3999999999999997E-2</v>
      </c>
      <c r="I22" s="111">
        <v>4.2999999999999997E-2</v>
      </c>
      <c r="J22" s="111">
        <v>3.5999999999999997E-2</v>
      </c>
      <c r="K22" s="111">
        <v>3.2517776887311819E-2</v>
      </c>
      <c r="L22" s="111">
        <v>3.378628760844022E-2</v>
      </c>
    </row>
    <row r="23" spans="1:12" ht="14.1" customHeight="1">
      <c r="A23" s="103" t="s">
        <v>302</v>
      </c>
      <c r="B23" s="105" t="s">
        <v>339</v>
      </c>
      <c r="C23" s="106" t="s">
        <v>318</v>
      </c>
      <c r="D23" s="107" t="s">
        <v>25</v>
      </c>
      <c r="E23" s="108">
        <v>51015</v>
      </c>
      <c r="F23" s="109">
        <v>2677157</v>
      </c>
      <c r="G23" s="110">
        <v>1.9E-2</v>
      </c>
      <c r="H23" s="111">
        <v>1.9E-2</v>
      </c>
      <c r="I23" s="111">
        <v>2.1000000000000001E-2</v>
      </c>
      <c r="J23" s="111">
        <v>1.9E-2</v>
      </c>
      <c r="K23" s="111">
        <v>1.6006511219591946E-2</v>
      </c>
      <c r="L23" s="111">
        <v>1.7926767847993772E-2</v>
      </c>
    </row>
    <row r="24" spans="1:12" ht="14.1" customHeight="1">
      <c r="A24" s="103" t="s">
        <v>331</v>
      </c>
      <c r="B24" s="105" t="s">
        <v>340</v>
      </c>
      <c r="C24" s="106" t="s">
        <v>328</v>
      </c>
      <c r="D24" s="107" t="s">
        <v>26</v>
      </c>
      <c r="E24" s="108">
        <v>223486</v>
      </c>
      <c r="F24" s="109">
        <v>10013095</v>
      </c>
      <c r="G24" s="110">
        <v>2.1999999999999999E-2</v>
      </c>
      <c r="H24" s="111">
        <v>2.8000000000000001E-2</v>
      </c>
      <c r="I24" s="111">
        <v>2.9000000000000001E-2</v>
      </c>
      <c r="J24" s="111">
        <v>2.5000000000000001E-2</v>
      </c>
      <c r="K24" s="111">
        <v>2.1795531240638089E-2</v>
      </c>
      <c r="L24" s="111">
        <v>2.22131286057289E-2</v>
      </c>
    </row>
    <row r="25" spans="1:12" ht="14.1" customHeight="1">
      <c r="A25" s="103" t="s">
        <v>313</v>
      </c>
      <c r="B25" s="105" t="s">
        <v>341</v>
      </c>
      <c r="C25" s="106" t="s">
        <v>326</v>
      </c>
      <c r="D25" s="107" t="s">
        <v>27</v>
      </c>
      <c r="E25" s="108">
        <v>468606</v>
      </c>
      <c r="F25" s="109">
        <v>18097332</v>
      </c>
      <c r="G25" s="110">
        <v>2.5000000000000001E-2</v>
      </c>
      <c r="H25" s="111">
        <v>2.8000000000000001E-2</v>
      </c>
      <c r="I25" s="111">
        <v>2.9000000000000001E-2</v>
      </c>
      <c r="J25" s="111">
        <v>2.7E-2</v>
      </c>
      <c r="K25" s="111">
        <v>2.5273879538143151E-2</v>
      </c>
      <c r="L25" s="111">
        <v>2.9769209168405052E-2</v>
      </c>
    </row>
    <row r="26" spans="1:12" ht="14.1" customHeight="1">
      <c r="A26" s="103" t="s">
        <v>313</v>
      </c>
      <c r="B26" s="105" t="s">
        <v>342</v>
      </c>
      <c r="C26" s="106" t="s">
        <v>328</v>
      </c>
      <c r="D26" s="107" t="s">
        <v>28</v>
      </c>
      <c r="E26" s="108">
        <v>297323</v>
      </c>
      <c r="F26" s="109">
        <v>13485028</v>
      </c>
      <c r="G26" s="110">
        <v>2.1999999999999999E-2</v>
      </c>
      <c r="H26" s="111">
        <v>2.5999999999999999E-2</v>
      </c>
      <c r="I26" s="111">
        <v>0.02</v>
      </c>
      <c r="J26" s="111">
        <v>1.9E-2</v>
      </c>
      <c r="K26" s="111">
        <v>1.6537701489319396E-2</v>
      </c>
      <c r="L26" s="111">
        <v>2.0459436798413558E-2</v>
      </c>
    </row>
    <row r="27" spans="1:12" ht="14.1" customHeight="1">
      <c r="A27" s="103" t="s">
        <v>337</v>
      </c>
      <c r="B27" s="105" t="s">
        <v>343</v>
      </c>
      <c r="C27" s="106" t="s">
        <v>326</v>
      </c>
      <c r="D27" s="107" t="s">
        <v>29</v>
      </c>
      <c r="E27" s="108">
        <v>872941</v>
      </c>
      <c r="F27" s="109">
        <v>30411238</v>
      </c>
      <c r="G27" s="110">
        <v>2.8000000000000001E-2</v>
      </c>
      <c r="H27" s="111">
        <v>3.2000000000000001E-2</v>
      </c>
      <c r="I27" s="111">
        <v>3.3000000000000002E-2</v>
      </c>
      <c r="J27" s="111">
        <v>0.03</v>
      </c>
      <c r="K27" s="111">
        <v>2.5436654259201465E-2</v>
      </c>
      <c r="L27" s="111">
        <v>2.3959293876336843E-2</v>
      </c>
    </row>
    <row r="28" spans="1:12" ht="14.1" customHeight="1">
      <c r="A28" s="103" t="s">
        <v>310</v>
      </c>
      <c r="B28" s="105" t="s">
        <v>344</v>
      </c>
      <c r="C28" s="106" t="s">
        <v>312</v>
      </c>
      <c r="D28" s="107" t="s">
        <v>30</v>
      </c>
      <c r="E28" s="108">
        <v>5725978</v>
      </c>
      <c r="F28" s="109">
        <v>166867885</v>
      </c>
      <c r="G28" s="110">
        <v>3.4000000000000002E-2</v>
      </c>
      <c r="H28" s="111">
        <v>3.7999999999999999E-2</v>
      </c>
      <c r="I28" s="111">
        <v>3.9E-2</v>
      </c>
      <c r="J28" s="111">
        <v>3.5999999999999997E-2</v>
      </c>
      <c r="K28" s="111">
        <v>3.0816432632651058E-2</v>
      </c>
      <c r="L28" s="111">
        <v>1.4589807399023691E-2</v>
      </c>
    </row>
    <row r="29" spans="1:12" ht="14.1" customHeight="1">
      <c r="A29" s="103" t="s">
        <v>316</v>
      </c>
      <c r="B29" s="105" t="s">
        <v>345</v>
      </c>
      <c r="C29" s="106" t="s">
        <v>323</v>
      </c>
      <c r="D29" s="107" t="s">
        <v>31</v>
      </c>
      <c r="E29" s="108">
        <v>464458</v>
      </c>
      <c r="F29" s="109">
        <v>18396356</v>
      </c>
      <c r="G29" s="110">
        <v>2.5000000000000001E-2</v>
      </c>
      <c r="H29" s="111">
        <v>2.1000000000000001E-2</v>
      </c>
      <c r="I29" s="111">
        <v>3.2000000000000001E-2</v>
      </c>
      <c r="J29" s="111">
        <v>2.9000000000000001E-2</v>
      </c>
      <c r="K29" s="111">
        <v>2.6999444771051637E-2</v>
      </c>
      <c r="L29" s="111">
        <v>2.9230555860837035E-2</v>
      </c>
    </row>
    <row r="30" spans="1:12" ht="14.1" customHeight="1">
      <c r="A30" s="103" t="s">
        <v>331</v>
      </c>
      <c r="B30" s="105" t="s">
        <v>346</v>
      </c>
      <c r="C30" s="106" t="s">
        <v>320</v>
      </c>
      <c r="D30" s="107" t="s">
        <v>32</v>
      </c>
      <c r="E30" s="108">
        <v>131972</v>
      </c>
      <c r="F30" s="109">
        <v>6260999</v>
      </c>
      <c r="G30" s="110">
        <v>2.1000000000000001E-2</v>
      </c>
      <c r="H30" s="111">
        <v>2.4E-2</v>
      </c>
      <c r="I30" s="111">
        <v>2.5000000000000001E-2</v>
      </c>
      <c r="J30" s="111">
        <v>0.02</v>
      </c>
      <c r="K30" s="111">
        <v>1.8599468854276137E-2</v>
      </c>
      <c r="L30" s="111">
        <v>1.9894644270987184E-2</v>
      </c>
    </row>
    <row r="31" spans="1:12" ht="14.1" customHeight="1">
      <c r="A31" s="103" t="s">
        <v>331</v>
      </c>
      <c r="B31" s="105" t="s">
        <v>347</v>
      </c>
      <c r="C31" s="106" t="s">
        <v>315</v>
      </c>
      <c r="D31" s="107" t="s">
        <v>33</v>
      </c>
      <c r="E31" s="108">
        <v>290521</v>
      </c>
      <c r="F31" s="109">
        <v>13057983</v>
      </c>
      <c r="G31" s="110">
        <v>2.1999999999999999E-2</v>
      </c>
      <c r="H31" s="111">
        <v>2.5999999999999999E-2</v>
      </c>
      <c r="I31" s="111">
        <v>2.7E-2</v>
      </c>
      <c r="J31" s="111">
        <v>2.5999999999999999E-2</v>
      </c>
      <c r="K31" s="111">
        <v>2.1287394648165373E-2</v>
      </c>
      <c r="L31" s="111">
        <v>2.2359881380962867E-2</v>
      </c>
    </row>
    <row r="32" spans="1:12" ht="14.1" customHeight="1">
      <c r="A32" s="103" t="s">
        <v>331</v>
      </c>
      <c r="B32" s="105" t="s">
        <v>348</v>
      </c>
      <c r="C32" s="106" t="s">
        <v>318</v>
      </c>
      <c r="D32" s="107" t="s">
        <v>34</v>
      </c>
      <c r="E32" s="108">
        <v>431586</v>
      </c>
      <c r="F32" s="109">
        <v>14510956</v>
      </c>
      <c r="G32" s="110">
        <v>2.9000000000000001E-2</v>
      </c>
      <c r="H32" s="111">
        <v>3.5000000000000003E-2</v>
      </c>
      <c r="I32" s="111">
        <v>3.4000000000000002E-2</v>
      </c>
      <c r="J32" s="111">
        <v>3.2000000000000001E-2</v>
      </c>
      <c r="K32" s="111">
        <v>2.6910365163812223E-2</v>
      </c>
      <c r="L32" s="111">
        <v>2.7257920721719193E-2</v>
      </c>
    </row>
    <row r="33" spans="1:12" ht="14.1" customHeight="1">
      <c r="A33" s="103" t="s">
        <v>316</v>
      </c>
      <c r="B33" s="105" t="s">
        <v>349</v>
      </c>
      <c r="C33" s="106" t="s">
        <v>320</v>
      </c>
      <c r="D33" s="107" t="s">
        <v>35</v>
      </c>
      <c r="E33" s="108">
        <v>262301</v>
      </c>
      <c r="F33" s="109">
        <v>8382470</v>
      </c>
      <c r="G33" s="110">
        <v>3.1E-2</v>
      </c>
      <c r="H33" s="111">
        <v>3.9E-2</v>
      </c>
      <c r="I33" s="111">
        <v>0.04</v>
      </c>
      <c r="J33" s="111">
        <v>3.9E-2</v>
      </c>
      <c r="K33" s="111">
        <v>3.5132932529393271E-2</v>
      </c>
      <c r="L33" s="111">
        <v>3.738660083691453E-2</v>
      </c>
    </row>
    <row r="34" spans="1:12" ht="14.1" customHeight="1">
      <c r="A34" s="103" t="s">
        <v>333</v>
      </c>
      <c r="B34" s="105" t="s">
        <v>350</v>
      </c>
      <c r="C34" s="106" t="s">
        <v>318</v>
      </c>
      <c r="D34" s="107" t="s">
        <v>36</v>
      </c>
      <c r="E34" s="108">
        <v>1619939</v>
      </c>
      <c r="F34" s="109">
        <v>45637908</v>
      </c>
      <c r="G34" s="110">
        <v>3.5000000000000003E-2</v>
      </c>
      <c r="H34" s="111">
        <v>3.9E-2</v>
      </c>
      <c r="I34" s="111">
        <v>3.6999999999999998E-2</v>
      </c>
      <c r="J34" s="111">
        <v>3.5000000000000003E-2</v>
      </c>
      <c r="K34" s="111">
        <v>3.0872829831662955E-2</v>
      </c>
      <c r="L34" s="111">
        <v>3.0246126496666415E-2</v>
      </c>
    </row>
    <row r="35" spans="1:12" ht="14.1" customHeight="1">
      <c r="A35" s="103" t="s">
        <v>316</v>
      </c>
      <c r="B35" s="105" t="s">
        <v>351</v>
      </c>
      <c r="C35" s="106" t="s">
        <v>318</v>
      </c>
      <c r="D35" s="107" t="s">
        <v>37</v>
      </c>
      <c r="E35" s="108">
        <v>271790</v>
      </c>
      <c r="F35" s="109">
        <v>9121125</v>
      </c>
      <c r="G35" s="110">
        <v>2.9000000000000001E-2</v>
      </c>
      <c r="H35" s="111">
        <v>2.7E-2</v>
      </c>
      <c r="I35" s="111">
        <v>3.4000000000000002E-2</v>
      </c>
      <c r="J35" s="111">
        <v>2.7E-2</v>
      </c>
      <c r="K35" s="111">
        <v>2.9573311336388505E-2</v>
      </c>
      <c r="L35" s="111">
        <v>3.0257425025308309E-2</v>
      </c>
    </row>
    <row r="36" spans="1:12" ht="14.1" customHeight="1">
      <c r="A36" s="103" t="s">
        <v>316</v>
      </c>
      <c r="B36" s="105" t="s">
        <v>352</v>
      </c>
      <c r="C36" s="106" t="s">
        <v>328</v>
      </c>
      <c r="D36" s="107" t="s">
        <v>38</v>
      </c>
      <c r="E36" s="108">
        <v>184752</v>
      </c>
      <c r="F36" s="109">
        <v>7828348</v>
      </c>
      <c r="G36" s="110">
        <v>2.3E-2</v>
      </c>
      <c r="H36" s="111">
        <v>2.8000000000000001E-2</v>
      </c>
      <c r="I36" s="111">
        <v>2.9000000000000001E-2</v>
      </c>
      <c r="J36" s="111">
        <v>2.7E-2</v>
      </c>
      <c r="K36" s="111">
        <v>2.1984559154766766E-2</v>
      </c>
      <c r="L36" s="111">
        <v>2.2624492379928474E-2</v>
      </c>
    </row>
    <row r="37" spans="1:12" ht="14.1" customHeight="1">
      <c r="A37" s="103" t="s">
        <v>331</v>
      </c>
      <c r="B37" s="105" t="s">
        <v>353</v>
      </c>
      <c r="C37" s="106" t="s">
        <v>318</v>
      </c>
      <c r="D37" s="107" t="s">
        <v>79</v>
      </c>
      <c r="E37" s="108">
        <v>239912</v>
      </c>
      <c r="F37" s="109">
        <v>10575976</v>
      </c>
      <c r="G37" s="110">
        <v>2.1999999999999999E-2</v>
      </c>
      <c r="H37" s="111">
        <v>3.3000000000000002E-2</v>
      </c>
      <c r="I37" s="111">
        <v>2.7E-2</v>
      </c>
      <c r="J37" s="111">
        <v>2.4E-2</v>
      </c>
      <c r="K37" s="111">
        <v>1.9872376807835112E-2</v>
      </c>
      <c r="L37" s="111">
        <v>2.2904440597251229E-2</v>
      </c>
    </row>
    <row r="38" spans="1:12" ht="14.1" customHeight="1">
      <c r="A38" s="103" t="s">
        <v>313</v>
      </c>
      <c r="B38" s="105" t="s">
        <v>354</v>
      </c>
      <c r="C38" s="106" t="s">
        <v>320</v>
      </c>
      <c r="D38" s="107" t="s">
        <v>80</v>
      </c>
      <c r="E38" s="108">
        <v>260889</v>
      </c>
      <c r="F38" s="109">
        <v>11110769</v>
      </c>
      <c r="G38" s="110">
        <v>2.3E-2</v>
      </c>
      <c r="H38" s="111">
        <v>2.5999999999999999E-2</v>
      </c>
      <c r="I38" s="111">
        <v>2.4E-2</v>
      </c>
      <c r="J38" s="111">
        <v>2.4E-2</v>
      </c>
      <c r="K38" s="111">
        <v>1.9831297227249158E-2</v>
      </c>
      <c r="L38" s="111">
        <v>2.1155013932527892E-2</v>
      </c>
    </row>
    <row r="39" spans="1:12" ht="14.1" customHeight="1">
      <c r="A39" s="103" t="s">
        <v>333</v>
      </c>
      <c r="B39" s="105" t="s">
        <v>355</v>
      </c>
      <c r="C39" s="106" t="s">
        <v>328</v>
      </c>
      <c r="D39" s="107" t="s">
        <v>81</v>
      </c>
      <c r="E39" s="108">
        <v>343040</v>
      </c>
      <c r="F39" s="109">
        <v>17720887</v>
      </c>
      <c r="G39" s="110">
        <v>1.9E-2</v>
      </c>
      <c r="H39" s="111">
        <v>2.4E-2</v>
      </c>
      <c r="I39" s="111">
        <v>2.3E-2</v>
      </c>
      <c r="J39" s="111">
        <v>2.1999999999999999E-2</v>
      </c>
      <c r="K39" s="111">
        <v>1.849690153117341E-2</v>
      </c>
      <c r="L39" s="111">
        <v>1.9938315449318518E-2</v>
      </c>
    </row>
    <row r="40" spans="1:12" ht="14.1" customHeight="1">
      <c r="A40" s="103" t="s">
        <v>337</v>
      </c>
      <c r="B40" s="105" t="s">
        <v>356</v>
      </c>
      <c r="C40" s="106" t="s">
        <v>326</v>
      </c>
      <c r="D40" s="107" t="s">
        <v>82</v>
      </c>
      <c r="E40" s="108">
        <v>803642</v>
      </c>
      <c r="F40" s="109">
        <v>25560621</v>
      </c>
      <c r="G40" s="110">
        <v>3.1E-2</v>
      </c>
      <c r="H40" s="111">
        <v>3.5000000000000003E-2</v>
      </c>
      <c r="I40" s="111">
        <v>0.03</v>
      </c>
      <c r="J40" s="111">
        <v>2.5999999999999999E-2</v>
      </c>
      <c r="K40" s="111">
        <v>2.4897376773675543E-2</v>
      </c>
      <c r="L40" s="111">
        <v>2.6800913052073841E-2</v>
      </c>
    </row>
    <row r="41" spans="1:12" ht="14.1" customHeight="1">
      <c r="A41" s="103" t="s">
        <v>303</v>
      </c>
      <c r="B41" s="105" t="s">
        <v>357</v>
      </c>
      <c r="C41" s="106" t="s">
        <v>318</v>
      </c>
      <c r="D41" s="107" t="s">
        <v>83</v>
      </c>
      <c r="E41" s="108">
        <v>326984</v>
      </c>
      <c r="F41" s="109">
        <v>7358644</v>
      </c>
      <c r="G41" s="110">
        <v>4.3999999999999997E-2</v>
      </c>
      <c r="H41" s="111">
        <v>3.2000000000000001E-2</v>
      </c>
      <c r="I41" s="111">
        <v>3.6999999999999998E-2</v>
      </c>
      <c r="J41" s="111">
        <v>3.6999999999999998E-2</v>
      </c>
      <c r="K41" s="111">
        <v>3.5201402002831804E-2</v>
      </c>
      <c r="L41" s="111">
        <v>3.7252060843614293E-2</v>
      </c>
    </row>
    <row r="42" spans="1:12" ht="14.1" customHeight="1">
      <c r="A42" s="103" t="s">
        <v>303</v>
      </c>
      <c r="B42" s="105" t="s">
        <v>358</v>
      </c>
      <c r="C42" s="106" t="s">
        <v>315</v>
      </c>
      <c r="D42" s="107" t="s">
        <v>84</v>
      </c>
      <c r="E42" s="108">
        <v>100382</v>
      </c>
      <c r="F42" s="109">
        <v>4165621</v>
      </c>
      <c r="G42" s="110">
        <v>2.4E-2</v>
      </c>
      <c r="H42" s="111">
        <v>2.5999999999999999E-2</v>
      </c>
      <c r="I42" s="111">
        <v>2.3E-2</v>
      </c>
      <c r="J42" s="111">
        <v>2.3E-2</v>
      </c>
      <c r="K42" s="111">
        <v>2.2860424765862357E-2</v>
      </c>
      <c r="L42" s="111">
        <v>2.3124440556772319E-2</v>
      </c>
    </row>
    <row r="43" spans="1:12" ht="14.1" customHeight="1">
      <c r="A43" s="103" t="s">
        <v>333</v>
      </c>
      <c r="B43" s="105" t="s">
        <v>359</v>
      </c>
      <c r="C43" s="106" t="s">
        <v>326</v>
      </c>
      <c r="D43" s="107" t="s">
        <v>85</v>
      </c>
      <c r="E43" s="108">
        <v>536584</v>
      </c>
      <c r="F43" s="109">
        <v>19150017</v>
      </c>
      <c r="G43" s="110">
        <v>2.8000000000000001E-2</v>
      </c>
      <c r="H43" s="111">
        <v>3.4000000000000002E-2</v>
      </c>
      <c r="I43" s="111">
        <v>3.3000000000000002E-2</v>
      </c>
      <c r="J43" s="111">
        <v>0.03</v>
      </c>
      <c r="K43" s="111">
        <v>3.3006381482084124E-2</v>
      </c>
      <c r="L43" s="111">
        <v>3.3000725624698135E-2</v>
      </c>
    </row>
    <row r="44" spans="1:12" ht="14.1" customHeight="1">
      <c r="A44" s="103" t="s">
        <v>333</v>
      </c>
      <c r="B44" s="105" t="s">
        <v>360</v>
      </c>
      <c r="C44" s="106" t="s">
        <v>326</v>
      </c>
      <c r="D44" s="107" t="s">
        <v>86</v>
      </c>
      <c r="E44" s="108">
        <v>721997</v>
      </c>
      <c r="F44" s="109">
        <v>23960429</v>
      </c>
      <c r="G44" s="110">
        <v>0.03</v>
      </c>
      <c r="H44" s="111">
        <v>2.7E-2</v>
      </c>
      <c r="I44" s="111">
        <v>3.2000000000000001E-2</v>
      </c>
      <c r="J44" s="111">
        <v>3.1E-2</v>
      </c>
      <c r="K44" s="111">
        <v>2.9125940685274156E-2</v>
      </c>
      <c r="L44" s="111">
        <v>3.0065343517957203E-2</v>
      </c>
    </row>
    <row r="45" spans="1:12" ht="14.1" customHeight="1">
      <c r="A45" s="103" t="s">
        <v>331</v>
      </c>
      <c r="B45" s="105" t="s">
        <v>361</v>
      </c>
      <c r="C45" s="106" t="s">
        <v>326</v>
      </c>
      <c r="D45" s="107" t="s">
        <v>87</v>
      </c>
      <c r="E45" s="108">
        <v>219277</v>
      </c>
      <c r="F45" s="109">
        <v>13577778</v>
      </c>
      <c r="G45" s="110">
        <v>1.6E-2</v>
      </c>
      <c r="H45" s="111">
        <v>0.02</v>
      </c>
      <c r="I45" s="111">
        <v>0.02</v>
      </c>
      <c r="J45" s="111">
        <v>0.02</v>
      </c>
      <c r="K45" s="111">
        <v>1.8274603102759347E-2</v>
      </c>
      <c r="L45" s="111">
        <v>1.586241236135174E-2</v>
      </c>
    </row>
    <row r="46" spans="1:12" ht="14.1" customHeight="1">
      <c r="A46" s="103" t="s">
        <v>331</v>
      </c>
      <c r="B46" s="105" t="s">
        <v>362</v>
      </c>
      <c r="C46" s="106" t="s">
        <v>326</v>
      </c>
      <c r="D46" s="107" t="s">
        <v>88</v>
      </c>
      <c r="E46" s="108">
        <v>326210</v>
      </c>
      <c r="F46" s="109">
        <v>14319643</v>
      </c>
      <c r="G46" s="110">
        <v>2.1999999999999999E-2</v>
      </c>
      <c r="H46" s="111">
        <v>2.4E-2</v>
      </c>
      <c r="I46" s="111">
        <v>2.3E-2</v>
      </c>
      <c r="J46" s="111">
        <v>2.1999999999999999E-2</v>
      </c>
      <c r="K46" s="111">
        <v>2.0154881464489186E-2</v>
      </c>
      <c r="L46" s="111">
        <v>2.1737283788783174E-2</v>
      </c>
    </row>
    <row r="47" spans="1:12" ht="14.1" customHeight="1">
      <c r="A47" s="103" t="s">
        <v>337</v>
      </c>
      <c r="B47" s="105" t="s">
        <v>363</v>
      </c>
      <c r="C47" s="106" t="s">
        <v>326</v>
      </c>
      <c r="D47" s="107" t="s">
        <v>89</v>
      </c>
      <c r="E47" s="108">
        <v>680311</v>
      </c>
      <c r="F47" s="109">
        <v>24839859</v>
      </c>
      <c r="G47" s="110">
        <v>2.7E-2</v>
      </c>
      <c r="H47" s="111">
        <v>3.1E-2</v>
      </c>
      <c r="I47" s="111">
        <v>2.9000000000000001E-2</v>
      </c>
      <c r="J47" s="111">
        <v>2.8000000000000001E-2</v>
      </c>
      <c r="K47" s="111">
        <v>2.7368039970935482E-2</v>
      </c>
      <c r="L47" s="111">
        <v>2.7085306349266376E-2</v>
      </c>
    </row>
    <row r="48" spans="1:12" ht="14.1" customHeight="1">
      <c r="A48" s="103" t="s">
        <v>313</v>
      </c>
      <c r="B48" s="105" t="s">
        <v>364</v>
      </c>
      <c r="C48" s="106" t="s">
        <v>326</v>
      </c>
      <c r="D48" s="107" t="s">
        <v>90</v>
      </c>
      <c r="E48" s="108">
        <v>403282</v>
      </c>
      <c r="F48" s="109">
        <v>17215442</v>
      </c>
      <c r="G48" s="110">
        <v>2.3E-2</v>
      </c>
      <c r="H48" s="111">
        <v>2.5999999999999999E-2</v>
      </c>
      <c r="I48" s="111">
        <v>2.5999999999999999E-2</v>
      </c>
      <c r="J48" s="111">
        <v>2.1999999999999999E-2</v>
      </c>
      <c r="K48" s="111">
        <v>2.1640404261241974E-2</v>
      </c>
      <c r="L48" s="111">
        <v>2.2214649211157969E-2</v>
      </c>
    </row>
    <row r="49" spans="1:12" ht="14.1" customHeight="1">
      <c r="A49" s="103" t="s">
        <v>333</v>
      </c>
      <c r="B49" s="105" t="s">
        <v>365</v>
      </c>
      <c r="C49" s="106" t="s">
        <v>328</v>
      </c>
      <c r="D49" s="107" t="s">
        <v>91</v>
      </c>
      <c r="E49" s="108">
        <v>361280</v>
      </c>
      <c r="F49" s="109">
        <v>18006098</v>
      </c>
      <c r="G49" s="110">
        <v>0.02</v>
      </c>
      <c r="H49" s="111">
        <v>2.1999999999999999E-2</v>
      </c>
      <c r="I49" s="111">
        <v>1.9E-2</v>
      </c>
      <c r="J49" s="111">
        <v>1.9E-2</v>
      </c>
      <c r="K49" s="111">
        <v>1.6025059251230402E-2</v>
      </c>
      <c r="L49" s="111">
        <v>1.8002288662169505E-2</v>
      </c>
    </row>
    <row r="50" spans="1:12" ht="14.1" customHeight="1">
      <c r="A50" s="103" t="s">
        <v>303</v>
      </c>
      <c r="B50" s="105" t="s">
        <v>366</v>
      </c>
      <c r="C50" s="106" t="s">
        <v>323</v>
      </c>
      <c r="D50" s="107" t="s">
        <v>92</v>
      </c>
      <c r="E50" s="108">
        <v>231512</v>
      </c>
      <c r="F50" s="109">
        <v>5929630</v>
      </c>
      <c r="G50" s="110">
        <v>3.9E-2</v>
      </c>
      <c r="H50" s="111">
        <v>5.5E-2</v>
      </c>
      <c r="I50" s="111">
        <v>4.9000000000000002E-2</v>
      </c>
      <c r="J50" s="111">
        <v>5.1999999999999998E-2</v>
      </c>
      <c r="K50" s="111">
        <v>4.164021145148173E-2</v>
      </c>
      <c r="L50" s="111">
        <v>3.44408987239039E-2</v>
      </c>
    </row>
    <row r="51" spans="1:12" ht="14.1" customHeight="1">
      <c r="A51" s="103" t="s">
        <v>337</v>
      </c>
      <c r="B51" s="105" t="s">
        <v>367</v>
      </c>
      <c r="C51" s="106" t="s">
        <v>312</v>
      </c>
      <c r="D51" s="107" t="s">
        <v>93</v>
      </c>
      <c r="E51" s="108">
        <v>1342196</v>
      </c>
      <c r="F51" s="109">
        <v>61416679</v>
      </c>
      <c r="G51" s="110">
        <v>2.1000000000000001E-2</v>
      </c>
      <c r="H51" s="111">
        <v>2.3E-2</v>
      </c>
      <c r="I51" s="111">
        <v>2.5000000000000001E-2</v>
      </c>
      <c r="J51" s="111">
        <v>2.5000000000000001E-2</v>
      </c>
      <c r="K51" s="111">
        <v>1.9182819309596845E-2</v>
      </c>
      <c r="L51" s="111">
        <v>2.0860508528927731E-2</v>
      </c>
    </row>
    <row r="52" spans="1:12" ht="14.1" customHeight="1">
      <c r="A52" s="103" t="s">
        <v>331</v>
      </c>
      <c r="B52" s="105" t="s">
        <v>368</v>
      </c>
      <c r="C52" s="106" t="s">
        <v>315</v>
      </c>
      <c r="D52" s="107" t="s">
        <v>94</v>
      </c>
      <c r="E52" s="108">
        <v>139634</v>
      </c>
      <c r="F52" s="109">
        <v>8125339</v>
      </c>
      <c r="G52" s="110">
        <v>1.7000000000000001E-2</v>
      </c>
      <c r="H52" s="111">
        <v>1.9E-2</v>
      </c>
      <c r="I52" s="111">
        <v>1.9E-2</v>
      </c>
      <c r="J52" s="111">
        <v>1.9E-2</v>
      </c>
      <c r="K52" s="111">
        <v>1.9070647708839612E-2</v>
      </c>
      <c r="L52" s="111">
        <v>1.9238328895827817E-2</v>
      </c>
    </row>
    <row r="53" spans="1:12" ht="14.1" customHeight="1">
      <c r="A53" s="103" t="s">
        <v>313</v>
      </c>
      <c r="B53" s="105" t="s">
        <v>369</v>
      </c>
      <c r="C53" s="106" t="s">
        <v>318</v>
      </c>
      <c r="D53" s="107" t="s">
        <v>95</v>
      </c>
      <c r="E53" s="108">
        <v>436618</v>
      </c>
      <c r="F53" s="109">
        <v>11239469</v>
      </c>
      <c r="G53" s="110">
        <v>3.7999999999999999E-2</v>
      </c>
      <c r="H53" s="111">
        <v>4.4999999999999998E-2</v>
      </c>
      <c r="I53" s="111">
        <v>4.2000000000000003E-2</v>
      </c>
      <c r="J53" s="111">
        <v>3.9E-2</v>
      </c>
      <c r="K53" s="111">
        <v>3.327214055747494E-2</v>
      </c>
      <c r="L53" s="111">
        <v>3.4135288912777742E-2</v>
      </c>
    </row>
    <row r="54" spans="1:12" ht="14.1" customHeight="1">
      <c r="A54" s="103" t="s">
        <v>303</v>
      </c>
      <c r="B54" s="105" t="s">
        <v>370</v>
      </c>
      <c r="C54" s="106" t="s">
        <v>318</v>
      </c>
      <c r="D54" s="107" t="s">
        <v>96</v>
      </c>
      <c r="E54" s="108">
        <v>216836</v>
      </c>
      <c r="F54" s="109">
        <v>7627496</v>
      </c>
      <c r="G54" s="110">
        <v>2.8000000000000001E-2</v>
      </c>
      <c r="H54" s="111">
        <v>3.5000000000000003E-2</v>
      </c>
      <c r="I54" s="111">
        <v>2.9000000000000001E-2</v>
      </c>
      <c r="J54" s="111">
        <v>3.1E-2</v>
      </c>
      <c r="K54" s="111">
        <v>2.8337071835910291E-2</v>
      </c>
      <c r="L54" s="111">
        <v>2.9670285496064847E-2</v>
      </c>
    </row>
    <row r="55" spans="1:12" ht="14.1" customHeight="1">
      <c r="A55" s="103" t="s">
        <v>313</v>
      </c>
      <c r="B55" s="105" t="s">
        <v>371</v>
      </c>
      <c r="C55" s="106" t="s">
        <v>326</v>
      </c>
      <c r="D55" s="107" t="s">
        <v>97</v>
      </c>
      <c r="E55" s="108">
        <v>335218</v>
      </c>
      <c r="F55" s="109">
        <v>16077552</v>
      </c>
      <c r="G55" s="110">
        <v>0.02</v>
      </c>
      <c r="H55" s="111">
        <v>2.5999999999999999E-2</v>
      </c>
      <c r="I55" s="111">
        <v>2.4E-2</v>
      </c>
      <c r="J55" s="111">
        <v>2.4E-2</v>
      </c>
      <c r="K55" s="111">
        <v>1.9799593360240342E-2</v>
      </c>
      <c r="L55" s="111">
        <v>2.0426863921838848E-2</v>
      </c>
    </row>
    <row r="56" spans="1:12" ht="14.1" customHeight="1">
      <c r="A56" s="103" t="s">
        <v>331</v>
      </c>
      <c r="B56" s="105" t="s">
        <v>372</v>
      </c>
      <c r="C56" s="106" t="s">
        <v>320</v>
      </c>
      <c r="D56" s="107" t="s">
        <v>98</v>
      </c>
      <c r="E56" s="108">
        <v>123485</v>
      </c>
      <c r="F56" s="109">
        <v>5635578</v>
      </c>
      <c r="G56" s="110">
        <v>2.1000000000000001E-2</v>
      </c>
      <c r="H56" s="111">
        <v>2.3E-2</v>
      </c>
      <c r="I56" s="111">
        <v>2.3E-2</v>
      </c>
      <c r="J56" s="111">
        <v>0.02</v>
      </c>
      <c r="K56" s="111">
        <v>2.1088389454665634E-2</v>
      </c>
      <c r="L56" s="111">
        <v>2.0362819551078326E-2</v>
      </c>
    </row>
    <row r="57" spans="1:12" ht="14.1" customHeight="1">
      <c r="A57" s="103" t="s">
        <v>303</v>
      </c>
      <c r="B57" s="105" t="s">
        <v>373</v>
      </c>
      <c r="C57" s="106" t="s">
        <v>323</v>
      </c>
      <c r="D57" s="112" t="s">
        <v>99</v>
      </c>
      <c r="E57" s="108">
        <v>250987</v>
      </c>
      <c r="F57" s="109">
        <v>5775433</v>
      </c>
      <c r="G57" s="110">
        <v>4.2999999999999997E-2</v>
      </c>
      <c r="H57" s="111">
        <v>5.3999999999999999E-2</v>
      </c>
      <c r="I57" s="111">
        <v>4.3999999999999997E-2</v>
      </c>
      <c r="J57" s="111">
        <v>4.3999999999999997E-2</v>
      </c>
      <c r="K57" s="111">
        <v>4.1981786849427459E-2</v>
      </c>
      <c r="L57" s="111">
        <v>5.4212609074151104E-2</v>
      </c>
    </row>
    <row r="58" spans="1:12" ht="14.1" customHeight="1">
      <c r="A58" s="103" t="s">
        <v>310</v>
      </c>
      <c r="B58" s="105" t="s">
        <v>374</v>
      </c>
      <c r="C58" s="106" t="s">
        <v>312</v>
      </c>
      <c r="D58" s="107" t="s">
        <v>100</v>
      </c>
      <c r="E58" s="108">
        <v>2525619</v>
      </c>
      <c r="F58" s="109">
        <v>117159053</v>
      </c>
      <c r="G58" s="110">
        <v>2.1000000000000001E-2</v>
      </c>
      <c r="H58" s="111">
        <v>2.4E-2</v>
      </c>
      <c r="I58" s="111">
        <v>2.1999999999999999E-2</v>
      </c>
      <c r="J58" s="111">
        <v>2.1999999999999999E-2</v>
      </c>
      <c r="K58" s="111">
        <v>2.1109138023544902E-2</v>
      </c>
      <c r="L58" s="111">
        <v>2.241826455087784E-2</v>
      </c>
    </row>
    <row r="59" spans="1:12" ht="14.1" customHeight="1">
      <c r="A59" s="103" t="s">
        <v>303</v>
      </c>
      <c r="B59" s="105" t="s">
        <v>375</v>
      </c>
      <c r="C59" s="106" t="s">
        <v>315</v>
      </c>
      <c r="D59" s="107" t="s">
        <v>101</v>
      </c>
      <c r="E59" s="108">
        <v>123808</v>
      </c>
      <c r="F59" s="109">
        <v>5272986</v>
      </c>
      <c r="G59" s="110">
        <v>2.3E-2</v>
      </c>
      <c r="H59" s="111">
        <v>2.5999999999999999E-2</v>
      </c>
      <c r="I59" s="111">
        <v>2.4E-2</v>
      </c>
      <c r="J59" s="111">
        <v>2.1000000000000001E-2</v>
      </c>
      <c r="K59" s="111">
        <v>2.1861447809859193E-2</v>
      </c>
      <c r="L59" s="111">
        <v>2.2996738640066166E-2</v>
      </c>
    </row>
    <row r="60" spans="1:12" ht="14.1" customHeight="1">
      <c r="A60" s="103" t="s">
        <v>331</v>
      </c>
      <c r="B60" s="105" t="s">
        <v>376</v>
      </c>
      <c r="C60" s="106" t="s">
        <v>318</v>
      </c>
      <c r="D60" s="107" t="s">
        <v>102</v>
      </c>
      <c r="E60" s="108">
        <v>210806</v>
      </c>
      <c r="F60" s="109">
        <v>9062293</v>
      </c>
      <c r="G60" s="110">
        <v>2.3E-2</v>
      </c>
      <c r="H60" s="111">
        <v>2.9000000000000001E-2</v>
      </c>
      <c r="I60" s="111">
        <v>2.7E-2</v>
      </c>
      <c r="J60" s="111">
        <v>2.5999999999999999E-2</v>
      </c>
      <c r="K60" s="111">
        <v>2.5402123776544244E-2</v>
      </c>
      <c r="L60" s="111">
        <v>2.5915318467902328E-2</v>
      </c>
    </row>
    <row r="61" spans="1:12" ht="14.1" customHeight="1">
      <c r="A61" s="103" t="s">
        <v>310</v>
      </c>
      <c r="B61" s="105" t="s">
        <v>377</v>
      </c>
      <c r="C61" s="106" t="s">
        <v>312</v>
      </c>
      <c r="D61" s="107" t="s">
        <v>103</v>
      </c>
      <c r="E61" s="108">
        <v>2405409</v>
      </c>
      <c r="F61" s="109">
        <v>96823114</v>
      </c>
      <c r="G61" s="110">
        <v>2.4E-2</v>
      </c>
      <c r="H61" s="111">
        <v>2.5999999999999999E-2</v>
      </c>
      <c r="I61" s="111">
        <v>2.9000000000000001E-2</v>
      </c>
      <c r="J61" s="111">
        <v>2.5999999999999999E-2</v>
      </c>
      <c r="K61" s="111">
        <v>2.5460329491455228E-2</v>
      </c>
      <c r="L61" s="111">
        <v>2.4665895880795246E-2</v>
      </c>
    </row>
    <row r="62" spans="1:12" ht="14.1" customHeight="1">
      <c r="A62" s="103" t="s">
        <v>331</v>
      </c>
      <c r="B62" s="105" t="s">
        <v>378</v>
      </c>
      <c r="C62" s="106" t="s">
        <v>315</v>
      </c>
      <c r="D62" s="107" t="s">
        <v>104</v>
      </c>
      <c r="E62" s="108">
        <v>192293</v>
      </c>
      <c r="F62" s="109">
        <v>9736799</v>
      </c>
      <c r="G62" s="110">
        <v>1.9E-2</v>
      </c>
      <c r="H62" s="111">
        <v>2.3E-2</v>
      </c>
      <c r="I62" s="111">
        <v>2.1999999999999999E-2</v>
      </c>
      <c r="J62" s="111">
        <v>2.1000000000000001E-2</v>
      </c>
      <c r="K62" s="111">
        <v>2.0610323057426088E-2</v>
      </c>
      <c r="L62" s="111">
        <v>2.1957094391623584E-2</v>
      </c>
    </row>
    <row r="63" spans="1:12" ht="14.1" customHeight="1">
      <c r="A63" s="103" t="s">
        <v>303</v>
      </c>
      <c r="B63" s="105" t="s">
        <v>379</v>
      </c>
      <c r="C63" s="106" t="s">
        <v>315</v>
      </c>
      <c r="D63" s="107" t="s">
        <v>105</v>
      </c>
      <c r="E63" s="108">
        <v>98033</v>
      </c>
      <c r="F63" s="109">
        <v>5017283</v>
      </c>
      <c r="G63" s="110">
        <v>1.9E-2</v>
      </c>
      <c r="H63" s="111">
        <v>2.1000000000000001E-2</v>
      </c>
      <c r="I63" s="111">
        <v>1.7999999999999999E-2</v>
      </c>
      <c r="J63" s="111">
        <v>1.7000000000000001E-2</v>
      </c>
      <c r="K63" s="111">
        <v>1.8099261211892946E-2</v>
      </c>
      <c r="L63" s="111">
        <v>1.7660173383977892E-2</v>
      </c>
    </row>
    <row r="64" spans="1:12" ht="14.1" customHeight="1">
      <c r="A64" s="103" t="s">
        <v>337</v>
      </c>
      <c r="B64" s="105" t="s">
        <v>380</v>
      </c>
      <c r="C64" s="106" t="s">
        <v>326</v>
      </c>
      <c r="D64" s="107" t="s">
        <v>106</v>
      </c>
      <c r="E64" s="108">
        <v>860097</v>
      </c>
      <c r="F64" s="109">
        <v>37064400</v>
      </c>
      <c r="G64" s="110">
        <v>2.3E-2</v>
      </c>
      <c r="H64" s="111">
        <v>2.5999999999999999E-2</v>
      </c>
      <c r="I64" s="111">
        <v>2.5999999999999999E-2</v>
      </c>
      <c r="J64" s="111">
        <v>2.1999999999999999E-2</v>
      </c>
      <c r="K64" s="111">
        <v>2.0915614294424689E-2</v>
      </c>
      <c r="L64" s="111">
        <v>2.2316308701570347E-2</v>
      </c>
    </row>
    <row r="65" spans="1:12" ht="14.1" customHeight="1">
      <c r="A65" s="103" t="s">
        <v>303</v>
      </c>
      <c r="B65" s="105" t="s">
        <v>381</v>
      </c>
      <c r="C65" s="106" t="s">
        <v>315</v>
      </c>
      <c r="D65" s="107" t="s">
        <v>107</v>
      </c>
      <c r="E65" s="108">
        <v>81497</v>
      </c>
      <c r="F65" s="109">
        <v>3559591</v>
      </c>
      <c r="G65" s="110">
        <v>2.1999999999999999E-2</v>
      </c>
      <c r="H65" s="111">
        <v>2.5999999999999999E-2</v>
      </c>
      <c r="I65" s="111">
        <v>2.5000000000000001E-2</v>
      </c>
      <c r="J65" s="111">
        <v>2.5000000000000001E-2</v>
      </c>
      <c r="K65" s="111">
        <v>2.329857122053041E-2</v>
      </c>
      <c r="L65" s="111">
        <v>2.3053265426228688E-2</v>
      </c>
    </row>
    <row r="66" spans="1:12" ht="14.1" customHeight="1">
      <c r="A66" s="103" t="s">
        <v>316</v>
      </c>
      <c r="B66" s="105" t="s">
        <v>382</v>
      </c>
      <c r="C66" s="106" t="s">
        <v>328</v>
      </c>
      <c r="D66" s="107" t="s">
        <v>108</v>
      </c>
      <c r="E66" s="108">
        <v>182229</v>
      </c>
      <c r="F66" s="109">
        <v>5761727</v>
      </c>
      <c r="G66" s="110">
        <v>3.1E-2</v>
      </c>
      <c r="H66" s="111">
        <v>3.5999999999999997E-2</v>
      </c>
      <c r="I66" s="111">
        <v>3.4000000000000002E-2</v>
      </c>
      <c r="J66" s="111">
        <v>2.9000000000000001E-2</v>
      </c>
      <c r="K66" s="111">
        <v>2.8144647602869641E-2</v>
      </c>
      <c r="L66" s="111">
        <v>2.8476325026693797E-2</v>
      </c>
    </row>
    <row r="67" spans="1:12" ht="14.1" customHeight="1">
      <c r="A67" s="103" t="s">
        <v>331</v>
      </c>
      <c r="B67" s="105" t="s">
        <v>383</v>
      </c>
      <c r="C67" s="106" t="s">
        <v>328</v>
      </c>
      <c r="D67" s="107" t="s">
        <v>109</v>
      </c>
      <c r="E67" s="108">
        <v>149233</v>
      </c>
      <c r="F67" s="109">
        <v>7274783</v>
      </c>
      <c r="G67" s="110">
        <v>0.02</v>
      </c>
      <c r="H67" s="111">
        <v>2.3E-2</v>
      </c>
      <c r="I67" s="111">
        <v>2.3E-2</v>
      </c>
      <c r="J67" s="111">
        <v>0.02</v>
      </c>
      <c r="K67" s="111">
        <v>1.8962297370804407E-2</v>
      </c>
      <c r="L67" s="111">
        <v>1.981073433768343E-2</v>
      </c>
    </row>
    <row r="68" spans="1:12" ht="14.1" customHeight="1">
      <c r="A68" s="103" t="s">
        <v>313</v>
      </c>
      <c r="B68" s="105" t="s">
        <v>384</v>
      </c>
      <c r="C68" s="106" t="s">
        <v>326</v>
      </c>
      <c r="D68" s="107" t="s">
        <v>110</v>
      </c>
      <c r="E68" s="108">
        <v>412180</v>
      </c>
      <c r="F68" s="109">
        <v>15038739</v>
      </c>
      <c r="G68" s="110">
        <v>2.7E-2</v>
      </c>
      <c r="H68" s="111">
        <v>3.3000000000000002E-2</v>
      </c>
      <c r="I68" s="111">
        <v>3.1E-2</v>
      </c>
      <c r="J68" s="111">
        <v>3.1E-2</v>
      </c>
      <c r="K68" s="111">
        <v>3.1035432625591379E-2</v>
      </c>
      <c r="L68" s="111">
        <v>2.9894328660331669E-2</v>
      </c>
    </row>
    <row r="69" spans="1:12" ht="14.1" customHeight="1">
      <c r="A69" s="103" t="s">
        <v>313</v>
      </c>
      <c r="B69" s="105" t="s">
        <v>385</v>
      </c>
      <c r="C69" s="106" t="s">
        <v>326</v>
      </c>
      <c r="D69" s="107" t="s">
        <v>111</v>
      </c>
      <c r="E69" s="108">
        <v>336120</v>
      </c>
      <c r="F69" s="109">
        <v>13700606</v>
      </c>
      <c r="G69" s="110">
        <v>2.4E-2</v>
      </c>
      <c r="H69" s="111">
        <v>2.5999999999999999E-2</v>
      </c>
      <c r="I69" s="111">
        <v>2.5999999999999999E-2</v>
      </c>
      <c r="J69" s="111">
        <v>2.8000000000000001E-2</v>
      </c>
      <c r="K69" s="111">
        <v>2.6918194671240344E-2</v>
      </c>
      <c r="L69" s="111">
        <v>2.7216086259653213E-2</v>
      </c>
    </row>
    <row r="70" spans="1:12" ht="14.1" customHeight="1">
      <c r="A70" s="103" t="s">
        <v>337</v>
      </c>
      <c r="B70" s="105" t="s">
        <v>386</v>
      </c>
      <c r="C70" s="106" t="s">
        <v>326</v>
      </c>
      <c r="D70" s="107" t="s">
        <v>112</v>
      </c>
      <c r="E70" s="108">
        <v>715045</v>
      </c>
      <c r="F70" s="109">
        <v>31315431</v>
      </c>
      <c r="G70" s="110">
        <v>2.1999999999999999E-2</v>
      </c>
      <c r="H70" s="111">
        <v>2.5999999999999999E-2</v>
      </c>
      <c r="I70" s="111">
        <v>2.8000000000000001E-2</v>
      </c>
      <c r="J70" s="111">
        <v>2.5999999999999999E-2</v>
      </c>
      <c r="K70" s="111">
        <v>2.5671690568154625E-2</v>
      </c>
      <c r="L70" s="111">
        <v>2.7177955428494542E-2</v>
      </c>
    </row>
    <row r="71" spans="1:12" ht="14.1" customHeight="1">
      <c r="A71" s="103" t="s">
        <v>337</v>
      </c>
      <c r="B71" s="105" t="s">
        <v>387</v>
      </c>
      <c r="C71" s="106" t="s">
        <v>326</v>
      </c>
      <c r="D71" s="107" t="s">
        <v>113</v>
      </c>
      <c r="E71" s="108">
        <v>1103310</v>
      </c>
      <c r="F71" s="109">
        <v>40799218</v>
      </c>
      <c r="G71" s="110">
        <v>2.7E-2</v>
      </c>
      <c r="H71" s="111">
        <v>2.9000000000000001E-2</v>
      </c>
      <c r="I71" s="111">
        <v>0.03</v>
      </c>
      <c r="J71" s="111">
        <v>0.03</v>
      </c>
      <c r="K71" s="111">
        <v>2.8195079379465877E-2</v>
      </c>
      <c r="L71" s="111">
        <v>3.0165573719634051E-2</v>
      </c>
    </row>
    <row r="72" spans="1:12" ht="14.1" customHeight="1">
      <c r="A72" s="103" t="s">
        <v>333</v>
      </c>
      <c r="B72" s="105" t="s">
        <v>388</v>
      </c>
      <c r="C72" s="106" t="s">
        <v>326</v>
      </c>
      <c r="D72" s="107" t="s">
        <v>114</v>
      </c>
      <c r="E72" s="108">
        <v>444737</v>
      </c>
      <c r="F72" s="109">
        <v>20130473</v>
      </c>
      <c r="G72" s="110">
        <v>2.1999999999999999E-2</v>
      </c>
      <c r="H72" s="111">
        <v>2.3E-2</v>
      </c>
      <c r="I72" s="111">
        <v>2.5999999999999999E-2</v>
      </c>
      <c r="J72" s="111">
        <v>2.5000000000000001E-2</v>
      </c>
      <c r="K72" s="111">
        <v>2.5211276179234427E-2</v>
      </c>
      <c r="L72" s="111">
        <v>2.4933542010768275E-2</v>
      </c>
    </row>
    <row r="73" spans="1:12" ht="14.1" customHeight="1">
      <c r="A73" s="103" t="s">
        <v>313</v>
      </c>
      <c r="B73" s="105" t="s">
        <v>389</v>
      </c>
      <c r="C73" s="106" t="s">
        <v>326</v>
      </c>
      <c r="D73" s="107" t="s">
        <v>115</v>
      </c>
      <c r="E73" s="108">
        <v>509410</v>
      </c>
      <c r="F73" s="109">
        <v>18452019</v>
      </c>
      <c r="G73" s="110">
        <v>2.7E-2</v>
      </c>
      <c r="H73" s="111">
        <v>3.1E-2</v>
      </c>
      <c r="I73" s="111">
        <v>3.2000000000000001E-2</v>
      </c>
      <c r="J73" s="111">
        <v>2.8000000000000001E-2</v>
      </c>
      <c r="K73" s="111">
        <v>3.0242499791537539E-2</v>
      </c>
      <c r="L73" s="111">
        <v>2.9863450675525087E-2</v>
      </c>
    </row>
    <row r="74" spans="1:12" ht="14.1" customHeight="1">
      <c r="A74" s="103" t="s">
        <v>303</v>
      </c>
      <c r="B74" s="105" t="s">
        <v>390</v>
      </c>
      <c r="C74" s="106" t="s">
        <v>315</v>
      </c>
      <c r="D74" s="107" t="s">
        <v>116</v>
      </c>
      <c r="E74" s="108">
        <v>58838</v>
      </c>
      <c r="F74" s="109">
        <v>4535484</v>
      </c>
      <c r="G74" s="110">
        <v>1.2E-2</v>
      </c>
      <c r="H74" s="111">
        <v>1.7000000000000001E-2</v>
      </c>
      <c r="I74" s="111">
        <v>1.6E-2</v>
      </c>
      <c r="J74" s="111">
        <v>1.4E-2</v>
      </c>
      <c r="K74" s="111">
        <v>1.4691811829589476E-2</v>
      </c>
      <c r="L74" s="111">
        <v>1.3859652535031094E-2</v>
      </c>
    </row>
    <row r="75" spans="1:12" ht="14.1" customHeight="1">
      <c r="A75" s="103" t="s">
        <v>313</v>
      </c>
      <c r="B75" s="105" t="s">
        <v>391</v>
      </c>
      <c r="C75" s="106" t="s">
        <v>326</v>
      </c>
      <c r="D75" s="107" t="s">
        <v>117</v>
      </c>
      <c r="E75" s="108">
        <v>353380</v>
      </c>
      <c r="F75" s="109">
        <v>13838118</v>
      </c>
      <c r="G75" s="110">
        <v>2.5000000000000001E-2</v>
      </c>
      <c r="H75" s="111">
        <v>2.8000000000000001E-2</v>
      </c>
      <c r="I75" s="111">
        <v>2.9000000000000001E-2</v>
      </c>
      <c r="J75" s="111">
        <v>2.5000000000000001E-2</v>
      </c>
      <c r="K75" s="111">
        <v>2.3900762920930217E-2</v>
      </c>
      <c r="L75" s="111">
        <v>2.3275801433669547E-2</v>
      </c>
    </row>
    <row r="76" spans="1:12" ht="14.1" customHeight="1">
      <c r="A76" s="103" t="s">
        <v>333</v>
      </c>
      <c r="B76" s="105" t="s">
        <v>392</v>
      </c>
      <c r="C76" s="106" t="s">
        <v>326</v>
      </c>
      <c r="D76" s="107" t="s">
        <v>118</v>
      </c>
      <c r="E76" s="108">
        <v>548570</v>
      </c>
      <c r="F76" s="109">
        <v>19671082</v>
      </c>
      <c r="G76" s="110">
        <v>2.7E-2</v>
      </c>
      <c r="H76" s="111">
        <v>2.9000000000000001E-2</v>
      </c>
      <c r="I76" s="111">
        <v>2.8000000000000001E-2</v>
      </c>
      <c r="J76" s="111">
        <v>2.4E-2</v>
      </c>
      <c r="K76" s="111">
        <v>2.3498394294528154E-2</v>
      </c>
      <c r="L76" s="111">
        <v>2.3490373581474443E-2</v>
      </c>
    </row>
    <row r="77" spans="1:12" ht="14.1" customHeight="1">
      <c r="A77" s="103" t="s">
        <v>313</v>
      </c>
      <c r="B77" s="105" t="s">
        <v>393</v>
      </c>
      <c r="C77" s="106" t="s">
        <v>326</v>
      </c>
      <c r="D77" s="107" t="s">
        <v>119</v>
      </c>
      <c r="E77" s="108">
        <v>292255</v>
      </c>
      <c r="F77" s="109">
        <v>13236572</v>
      </c>
      <c r="G77" s="110">
        <v>2.1999999999999999E-2</v>
      </c>
      <c r="H77" s="111">
        <v>2.4E-2</v>
      </c>
      <c r="I77" s="111">
        <v>2.3E-2</v>
      </c>
      <c r="J77" s="111">
        <v>2.1000000000000001E-2</v>
      </c>
      <c r="K77" s="111">
        <v>2.1076306592820747E-2</v>
      </c>
      <c r="L77" s="111">
        <v>2.0107062568945844E-2</v>
      </c>
    </row>
    <row r="78" spans="1:12" ht="14.1" customHeight="1">
      <c r="A78" s="103" t="s">
        <v>316</v>
      </c>
      <c r="B78" s="105" t="s">
        <v>394</v>
      </c>
      <c r="C78" s="106" t="s">
        <v>315</v>
      </c>
      <c r="D78" s="107" t="s">
        <v>120</v>
      </c>
      <c r="E78" s="108">
        <v>124818</v>
      </c>
      <c r="F78" s="109">
        <v>5637988</v>
      </c>
      <c r="G78" s="110">
        <v>2.1999999999999999E-2</v>
      </c>
      <c r="H78" s="111">
        <v>2.3E-2</v>
      </c>
      <c r="I78" s="111">
        <v>2.1999999999999999E-2</v>
      </c>
      <c r="J78" s="111">
        <v>2.1999999999999999E-2</v>
      </c>
      <c r="K78" s="111">
        <v>2.1326364139996497E-2</v>
      </c>
      <c r="L78" s="111">
        <v>2.1116435831839073E-2</v>
      </c>
    </row>
    <row r="79" spans="1:12" ht="14.1" customHeight="1">
      <c r="A79" s="103" t="s">
        <v>310</v>
      </c>
      <c r="B79" s="105" t="s">
        <v>395</v>
      </c>
      <c r="C79" s="106" t="s">
        <v>312</v>
      </c>
      <c r="D79" s="107" t="s">
        <v>121</v>
      </c>
      <c r="E79" s="108">
        <v>1967094</v>
      </c>
      <c r="F79" s="109">
        <v>75822283</v>
      </c>
      <c r="G79" s="110">
        <v>2.5000000000000001E-2</v>
      </c>
      <c r="H79" s="111">
        <v>2.9000000000000001E-2</v>
      </c>
      <c r="I79" s="111">
        <v>3.1E-2</v>
      </c>
      <c r="J79" s="111">
        <v>2.7E-2</v>
      </c>
      <c r="K79" s="111">
        <v>2.6118950251169053E-2</v>
      </c>
      <c r="L79" s="111">
        <v>2.6276736477562585E-2</v>
      </c>
    </row>
    <row r="80" spans="1:12" ht="14.1" customHeight="1">
      <c r="A80" s="103" t="s">
        <v>313</v>
      </c>
      <c r="B80" s="105" t="s">
        <v>396</v>
      </c>
      <c r="C80" s="106" t="s">
        <v>318</v>
      </c>
      <c r="D80" s="107" t="s">
        <v>122</v>
      </c>
      <c r="E80" s="108">
        <v>327361</v>
      </c>
      <c r="F80" s="109">
        <v>11619147</v>
      </c>
      <c r="G80" s="110">
        <v>2.8000000000000001E-2</v>
      </c>
      <c r="H80" s="111">
        <v>3.3000000000000002E-2</v>
      </c>
      <c r="I80" s="111">
        <v>3.3000000000000002E-2</v>
      </c>
      <c r="J80" s="111">
        <v>0.03</v>
      </c>
      <c r="K80" s="111">
        <v>2.8008637463461442E-2</v>
      </c>
      <c r="L80" s="111">
        <v>2.9299626006158604E-2</v>
      </c>
    </row>
    <row r="81" spans="1:12" ht="14.1" customHeight="1">
      <c r="A81" s="103" t="s">
        <v>313</v>
      </c>
      <c r="B81" s="105" t="s">
        <v>397</v>
      </c>
      <c r="C81" s="106" t="s">
        <v>326</v>
      </c>
      <c r="D81" s="107" t="s">
        <v>123</v>
      </c>
      <c r="E81" s="108">
        <v>342933</v>
      </c>
      <c r="F81" s="109">
        <v>14241565</v>
      </c>
      <c r="G81" s="110">
        <v>2.4E-2</v>
      </c>
      <c r="H81" s="111">
        <v>2.5000000000000001E-2</v>
      </c>
      <c r="I81" s="111">
        <v>2.7E-2</v>
      </c>
      <c r="J81" s="111">
        <v>2.5999999999999999E-2</v>
      </c>
      <c r="K81" s="111">
        <v>2.4584348229512148E-2</v>
      </c>
      <c r="L81" s="111">
        <v>2.4281616036394088E-2</v>
      </c>
    </row>
    <row r="82" spans="1:12" ht="14.1" customHeight="1">
      <c r="A82" s="103" t="s">
        <v>333</v>
      </c>
      <c r="B82" s="105" t="s">
        <v>398</v>
      </c>
      <c r="C82" s="106" t="s">
        <v>326</v>
      </c>
      <c r="D82" s="107" t="s">
        <v>124</v>
      </c>
      <c r="E82" s="108">
        <v>463902</v>
      </c>
      <c r="F82" s="109">
        <v>23594305</v>
      </c>
      <c r="G82" s="110">
        <v>1.9E-2</v>
      </c>
      <c r="H82" s="111">
        <v>0.02</v>
      </c>
      <c r="I82" s="111">
        <v>0.02</v>
      </c>
      <c r="J82" s="111">
        <v>1.7999999999999999E-2</v>
      </c>
      <c r="K82" s="111">
        <v>1.7930059019012123E-2</v>
      </c>
      <c r="L82" s="111">
        <v>1.9014877692092907E-2</v>
      </c>
    </row>
    <row r="83" spans="1:12" ht="14.1" customHeight="1">
      <c r="A83" s="103" t="s">
        <v>333</v>
      </c>
      <c r="B83" s="105" t="s">
        <v>399</v>
      </c>
      <c r="C83" s="106" t="s">
        <v>326</v>
      </c>
      <c r="D83" s="107" t="s">
        <v>125</v>
      </c>
      <c r="E83" s="108">
        <v>614413</v>
      </c>
      <c r="F83" s="109">
        <v>24176986</v>
      </c>
      <c r="G83" s="110">
        <v>2.5000000000000001E-2</v>
      </c>
      <c r="H83" s="111">
        <v>2.9000000000000001E-2</v>
      </c>
      <c r="I83" s="111">
        <v>0.03</v>
      </c>
      <c r="J83" s="111">
        <v>2.7E-2</v>
      </c>
      <c r="K83" s="111">
        <v>2.7407602586384961E-2</v>
      </c>
      <c r="L83" s="111">
        <v>2.7852486091948434E-2</v>
      </c>
    </row>
    <row r="84" spans="1:12" ht="14.1" customHeight="1">
      <c r="A84" s="103" t="s">
        <v>313</v>
      </c>
      <c r="B84" s="105" t="s">
        <v>400</v>
      </c>
      <c r="C84" s="106" t="s">
        <v>326</v>
      </c>
      <c r="D84" s="113" t="s">
        <v>126</v>
      </c>
      <c r="E84" s="108">
        <v>268647</v>
      </c>
      <c r="F84" s="109">
        <v>12227217</v>
      </c>
      <c r="G84" s="110">
        <v>2.1000000000000001E-2</v>
      </c>
      <c r="H84" s="111">
        <v>2.1999999999999999E-2</v>
      </c>
      <c r="I84" s="111">
        <v>2.3E-2</v>
      </c>
      <c r="J84" s="111">
        <v>1.9E-2</v>
      </c>
      <c r="K84" s="111">
        <v>1.7668671316014257E-2</v>
      </c>
      <c r="L84" s="111">
        <v>2.0065165756702478E-2</v>
      </c>
    </row>
    <row r="85" spans="1:12" ht="14.1" customHeight="1">
      <c r="A85" s="103" t="s">
        <v>313</v>
      </c>
      <c r="B85" s="105" t="s">
        <v>401</v>
      </c>
      <c r="C85" s="106" t="s">
        <v>326</v>
      </c>
      <c r="D85" s="107" t="s">
        <v>127</v>
      </c>
      <c r="E85" s="108">
        <v>358159</v>
      </c>
      <c r="F85" s="109">
        <v>13638338</v>
      </c>
      <c r="G85" s="110">
        <v>2.5999999999999999E-2</v>
      </c>
      <c r="H85" s="111">
        <v>0.03</v>
      </c>
      <c r="I85" s="111">
        <v>3.3000000000000002E-2</v>
      </c>
      <c r="J85" s="111">
        <v>3.1E-2</v>
      </c>
      <c r="K85" s="111">
        <v>2.8518872055796708E-2</v>
      </c>
      <c r="L85" s="111">
        <v>3.0190036398470631E-2</v>
      </c>
    </row>
    <row r="86" spans="1:12" ht="14.1" customHeight="1">
      <c r="A86" s="103" t="s">
        <v>333</v>
      </c>
      <c r="B86" s="105" t="s">
        <v>402</v>
      </c>
      <c r="C86" s="106" t="s">
        <v>326</v>
      </c>
      <c r="D86" s="107" t="s">
        <v>128</v>
      </c>
      <c r="E86" s="108">
        <v>450841</v>
      </c>
      <c r="F86" s="109">
        <v>22489254</v>
      </c>
      <c r="G86" s="110">
        <v>0.02</v>
      </c>
      <c r="H86" s="111">
        <v>2.3E-2</v>
      </c>
      <c r="I86" s="111">
        <v>2.5999999999999999E-2</v>
      </c>
      <c r="J86" s="111">
        <v>0.02</v>
      </c>
      <c r="K86" s="111">
        <v>1.9880823141566351E-2</v>
      </c>
      <c r="L86" s="111">
        <v>2.0016892073707021E-2</v>
      </c>
    </row>
    <row r="87" spans="1:12" ht="14.1" customHeight="1">
      <c r="A87" s="103" t="s">
        <v>302</v>
      </c>
      <c r="B87" s="105" t="s">
        <v>403</v>
      </c>
      <c r="C87" s="106" t="s">
        <v>315</v>
      </c>
      <c r="D87" s="107" t="s">
        <v>129</v>
      </c>
      <c r="E87" s="108">
        <v>56725</v>
      </c>
      <c r="F87" s="109">
        <v>2269122</v>
      </c>
      <c r="G87" s="110">
        <v>2.4E-2</v>
      </c>
      <c r="H87" s="111">
        <v>2.7E-2</v>
      </c>
      <c r="I87" s="111">
        <v>3.2000000000000001E-2</v>
      </c>
      <c r="J87" s="111">
        <v>2.8000000000000001E-2</v>
      </c>
      <c r="K87" s="111">
        <v>2.7828094426739274E-2</v>
      </c>
      <c r="L87" s="111">
        <v>2.801994205704578E-2</v>
      </c>
    </row>
    <row r="88" spans="1:12" ht="14.1" customHeight="1">
      <c r="A88" s="103" t="s">
        <v>313</v>
      </c>
      <c r="B88" s="105" t="s">
        <v>404</v>
      </c>
      <c r="C88" s="106" t="s">
        <v>326</v>
      </c>
      <c r="D88" s="107" t="s">
        <v>130</v>
      </c>
      <c r="E88" s="108">
        <v>424324</v>
      </c>
      <c r="F88" s="109">
        <v>17065618</v>
      </c>
      <c r="G88" s="110">
        <v>2.4E-2</v>
      </c>
      <c r="H88" s="111">
        <v>2.7E-2</v>
      </c>
      <c r="I88" s="111">
        <v>0.03</v>
      </c>
      <c r="J88" s="111">
        <v>2.7E-2</v>
      </c>
      <c r="K88" s="111">
        <v>2.8091135576500746E-2</v>
      </c>
      <c r="L88" s="111">
        <v>2.9020278516346285E-2</v>
      </c>
    </row>
    <row r="89" spans="1:12" ht="14.1" customHeight="1">
      <c r="A89" s="103" t="s">
        <v>302</v>
      </c>
      <c r="B89" s="105" t="s">
        <v>405</v>
      </c>
      <c r="C89" s="106" t="s">
        <v>406</v>
      </c>
      <c r="D89" s="107" t="s">
        <v>407</v>
      </c>
      <c r="E89" s="108">
        <v>44823</v>
      </c>
      <c r="F89" s="109">
        <v>3491439</v>
      </c>
      <c r="G89" s="110">
        <v>1.2E-2</v>
      </c>
      <c r="H89" s="111">
        <v>1.4E-2</v>
      </c>
      <c r="I89" s="111">
        <v>1.6E-2</v>
      </c>
      <c r="J89" s="111">
        <v>2.3E-2</v>
      </c>
      <c r="K89" s="111">
        <v>2.0544401384067511E-2</v>
      </c>
      <c r="L89" s="111">
        <v>2.003039984414649E-2</v>
      </c>
    </row>
    <row r="90" spans="1:12" ht="14.1" customHeight="1">
      <c r="A90" s="103" t="s">
        <v>302</v>
      </c>
      <c r="B90" s="105" t="s">
        <v>408</v>
      </c>
      <c r="C90" s="106" t="s">
        <v>406</v>
      </c>
      <c r="D90" s="107" t="s">
        <v>409</v>
      </c>
      <c r="E90" s="108">
        <v>28905</v>
      </c>
      <c r="F90" s="109">
        <v>2218228</v>
      </c>
      <c r="G90" s="110">
        <v>1.2999999999999999E-2</v>
      </c>
      <c r="H90" s="111">
        <v>1.4999999999999999E-2</v>
      </c>
      <c r="I90" s="111">
        <v>1.2E-2</v>
      </c>
      <c r="J90" s="111">
        <v>8.9999999999999993E-3</v>
      </c>
      <c r="K90" s="111">
        <v>1.0529225384899959E-2</v>
      </c>
      <c r="L90" s="111">
        <v>1.1812738003356154E-2</v>
      </c>
    </row>
    <row r="91" spans="1:12" ht="14.1" customHeight="1">
      <c r="A91" s="103" t="s">
        <v>302</v>
      </c>
      <c r="B91" s="105" t="s">
        <v>410</v>
      </c>
      <c r="C91" s="106" t="s">
        <v>406</v>
      </c>
      <c r="D91" s="114" t="s">
        <v>411</v>
      </c>
      <c r="E91" s="108">
        <v>265074</v>
      </c>
      <c r="F91" s="109">
        <v>7203879</v>
      </c>
      <c r="G91" s="110">
        <v>3.5999999999999997E-2</v>
      </c>
      <c r="H91" s="111">
        <v>3.7999999999999999E-2</v>
      </c>
      <c r="I91" s="111">
        <v>3.6999999999999998E-2</v>
      </c>
      <c r="J91" s="111">
        <v>3.7999999999999999E-2</v>
      </c>
      <c r="K91" s="111">
        <v>3.770999069207176E-2</v>
      </c>
      <c r="L91" s="111">
        <v>3.2886784454739353E-2</v>
      </c>
    </row>
    <row r="92" spans="1:12" ht="14.1" customHeight="1">
      <c r="A92" s="103" t="s">
        <v>303</v>
      </c>
      <c r="B92" s="105" t="s">
        <v>412</v>
      </c>
      <c r="C92" s="106" t="s">
        <v>406</v>
      </c>
      <c r="D92" s="114" t="s">
        <v>413</v>
      </c>
      <c r="E92" s="108">
        <v>328238</v>
      </c>
      <c r="F92" s="109">
        <v>8380594</v>
      </c>
      <c r="G92" s="110">
        <v>3.9E-2</v>
      </c>
      <c r="H92" s="111">
        <v>4.5999999999999999E-2</v>
      </c>
      <c r="I92" s="111">
        <v>3.7999999999999999E-2</v>
      </c>
      <c r="J92" s="111">
        <v>3.7999999999999999E-2</v>
      </c>
      <c r="K92" s="111">
        <v>3.5870244859643144E-2</v>
      </c>
      <c r="L92" s="111">
        <v>3.8657203645335328E-2</v>
      </c>
    </row>
    <row r="93" spans="1:12" ht="14.1" customHeight="1">
      <c r="A93" s="99"/>
      <c r="B93" s="115"/>
      <c r="C93" s="115"/>
      <c r="D93" s="116" t="s">
        <v>414</v>
      </c>
      <c r="E93" s="117">
        <f>SUM(E7:E92)</f>
        <v>49229006</v>
      </c>
      <c r="F93" s="118">
        <f>SUM(F7:F92)</f>
        <v>1767833826</v>
      </c>
      <c r="G93" s="119">
        <f>IF(ISERR(E93/F93),"　 　 －",E93/F93)</f>
        <v>2.7847077749037257E-2</v>
      </c>
      <c r="H93" s="119">
        <v>3.1257527190854513E-2</v>
      </c>
      <c r="I93" s="119">
        <v>3.109422558737682E-2</v>
      </c>
      <c r="J93" s="119">
        <v>2.8755031896518891E-2</v>
      </c>
      <c r="K93" s="119">
        <v>2.6189841807893563E-2</v>
      </c>
      <c r="L93" s="119">
        <v>2.536455986712087E-2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2.6348837209302315E-2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CCC39-26A3-4EED-B813-D9CD94907363}">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538</v>
      </c>
      <c r="B1" s="186"/>
      <c r="C1" s="186"/>
      <c r="D1" s="186"/>
      <c r="E1" s="186"/>
      <c r="F1" s="186"/>
      <c r="G1" s="186"/>
      <c r="H1" s="186"/>
      <c r="I1" s="186"/>
      <c r="J1" s="186"/>
      <c r="K1" s="186"/>
      <c r="L1" s="186"/>
      <c r="M1" s="92"/>
    </row>
    <row r="2" spans="1:13" s="95" customFormat="1" ht="57" customHeight="1">
      <c r="A2" s="187" t="s">
        <v>539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47723636</v>
      </c>
      <c r="F7" s="109">
        <v>93006988</v>
      </c>
      <c r="G7" s="110">
        <v>0.51300000000000001</v>
      </c>
      <c r="H7" s="111">
        <v>0.52500000000000002</v>
      </c>
      <c r="I7" s="111">
        <v>0.52700000000000002</v>
      </c>
      <c r="J7" s="111">
        <v>0.54200000000000004</v>
      </c>
      <c r="K7" s="111">
        <v>0.55627131749424619</v>
      </c>
      <c r="L7" s="111">
        <v>0.56446897931562601</v>
      </c>
    </row>
    <row r="8" spans="1:13" ht="14.1" customHeight="1">
      <c r="A8" s="103" t="s">
        <v>313</v>
      </c>
      <c r="B8" s="105" t="s">
        <v>314</v>
      </c>
      <c r="C8" s="106" t="s">
        <v>315</v>
      </c>
      <c r="D8" s="107" t="s">
        <v>10</v>
      </c>
      <c r="E8" s="108">
        <v>8169020</v>
      </c>
      <c r="F8" s="109">
        <v>10793923</v>
      </c>
      <c r="G8" s="110">
        <v>0.75600000000000001</v>
      </c>
      <c r="H8" s="111">
        <v>0.73799999999999999</v>
      </c>
      <c r="I8" s="111">
        <v>0.72499999999999998</v>
      </c>
      <c r="J8" s="111">
        <v>0.75900000000000001</v>
      </c>
      <c r="K8" s="111">
        <v>0.78124409613549683</v>
      </c>
      <c r="L8" s="111">
        <v>0.76291653575090768</v>
      </c>
    </row>
    <row r="9" spans="1:13" ht="14.1" customHeight="1">
      <c r="A9" s="103" t="s">
        <v>316</v>
      </c>
      <c r="B9" s="105" t="s">
        <v>317</v>
      </c>
      <c r="C9" s="106" t="s">
        <v>318</v>
      </c>
      <c r="D9" s="107" t="s">
        <v>11</v>
      </c>
      <c r="E9" s="108">
        <v>3155622</v>
      </c>
      <c r="F9" s="109">
        <v>5526173</v>
      </c>
      <c r="G9" s="110">
        <v>0.57099999999999995</v>
      </c>
      <c r="H9" s="111">
        <v>0.58299999999999996</v>
      </c>
      <c r="I9" s="111">
        <v>0.55700000000000005</v>
      </c>
      <c r="J9" s="111">
        <v>0.57999999999999996</v>
      </c>
      <c r="K9" s="111">
        <v>0.62418615254977339</v>
      </c>
      <c r="L9" s="111">
        <v>0.62187290516702654</v>
      </c>
    </row>
    <row r="10" spans="1:13" ht="14.1" customHeight="1">
      <c r="A10" s="103" t="s">
        <v>316</v>
      </c>
      <c r="B10" s="105" t="s">
        <v>319</v>
      </c>
      <c r="C10" s="106" t="s">
        <v>320</v>
      </c>
      <c r="D10" s="107" t="s">
        <v>12</v>
      </c>
      <c r="E10" s="108">
        <v>2142068</v>
      </c>
      <c r="F10" s="109">
        <v>2976719</v>
      </c>
      <c r="G10" s="110">
        <v>0.71899999999999997</v>
      </c>
      <c r="H10" s="111">
        <v>0.69699999999999995</v>
      </c>
      <c r="I10" s="111">
        <v>0.65700000000000003</v>
      </c>
      <c r="J10" s="111">
        <v>0.72299999999999998</v>
      </c>
      <c r="K10" s="111">
        <v>0.72472492900022112</v>
      </c>
      <c r="L10" s="111">
        <v>0.74768089386822589</v>
      </c>
    </row>
    <row r="11" spans="1:13" ht="14.1" customHeight="1">
      <c r="A11" s="103" t="s">
        <v>303</v>
      </c>
      <c r="B11" s="105" t="s">
        <v>321</v>
      </c>
      <c r="C11" s="106" t="s">
        <v>318</v>
      </c>
      <c r="D11" s="107" t="s">
        <v>13</v>
      </c>
      <c r="E11" s="108">
        <v>2631112</v>
      </c>
      <c r="F11" s="109">
        <v>4605870</v>
      </c>
      <c r="G11" s="110">
        <v>0.57099999999999995</v>
      </c>
      <c r="H11" s="111">
        <v>0.57399999999999995</v>
      </c>
      <c r="I11" s="111">
        <v>0.52</v>
      </c>
      <c r="J11" s="111">
        <v>0.56599999999999995</v>
      </c>
      <c r="K11" s="111">
        <v>0.6224319907252468</v>
      </c>
      <c r="L11" s="111">
        <v>0.58711252693978222</v>
      </c>
    </row>
    <row r="12" spans="1:13" ht="14.1" customHeight="1">
      <c r="A12" s="103" t="s">
        <v>302</v>
      </c>
      <c r="B12" s="105" t="s">
        <v>322</v>
      </c>
      <c r="C12" s="106" t="s">
        <v>323</v>
      </c>
      <c r="D12" s="107" t="s">
        <v>14</v>
      </c>
      <c r="E12" s="108">
        <v>11089204</v>
      </c>
      <c r="F12" s="109">
        <v>26015247</v>
      </c>
      <c r="G12" s="110">
        <v>0.42599999999999999</v>
      </c>
      <c r="H12" s="111">
        <v>0.41799999999999998</v>
      </c>
      <c r="I12" s="111">
        <v>0.41599999999999998</v>
      </c>
      <c r="J12" s="111">
        <v>0.42599999999999999</v>
      </c>
      <c r="K12" s="111">
        <v>0.42445466073845339</v>
      </c>
      <c r="L12" s="111">
        <v>0.41943485887130938</v>
      </c>
    </row>
    <row r="13" spans="1:13" ht="14.1" customHeight="1">
      <c r="A13" s="103" t="s">
        <v>303</v>
      </c>
      <c r="B13" s="105" t="s">
        <v>324</v>
      </c>
      <c r="C13" s="106" t="s">
        <v>318</v>
      </c>
      <c r="D13" s="107" t="s">
        <v>15</v>
      </c>
      <c r="E13" s="108">
        <v>2639579</v>
      </c>
      <c r="F13" s="109">
        <v>3890917</v>
      </c>
      <c r="G13" s="110">
        <v>0.67800000000000005</v>
      </c>
      <c r="H13" s="111">
        <v>0.66400000000000003</v>
      </c>
      <c r="I13" s="111">
        <v>0.66700000000000004</v>
      </c>
      <c r="J13" s="111">
        <v>0.66200000000000003</v>
      </c>
      <c r="K13" s="111">
        <v>0.69640373949029555</v>
      </c>
      <c r="L13" s="111">
        <v>0.68284270590625795</v>
      </c>
    </row>
    <row r="14" spans="1:13" ht="14.1" customHeight="1">
      <c r="A14" s="103" t="s">
        <v>313</v>
      </c>
      <c r="B14" s="105" t="s">
        <v>325</v>
      </c>
      <c r="C14" s="106" t="s">
        <v>326</v>
      </c>
      <c r="D14" s="107" t="s">
        <v>16</v>
      </c>
      <c r="E14" s="108">
        <v>17185784</v>
      </c>
      <c r="F14" s="109">
        <v>35624948</v>
      </c>
      <c r="G14" s="110">
        <v>0.48199999999999998</v>
      </c>
      <c r="H14" s="111">
        <v>0.48199999999999998</v>
      </c>
      <c r="I14" s="111">
        <v>0.47699999999999998</v>
      </c>
      <c r="J14" s="111">
        <v>0.495</v>
      </c>
      <c r="K14" s="111">
        <v>0.50277100392971852</v>
      </c>
      <c r="L14" s="111">
        <v>0.51756323437427731</v>
      </c>
    </row>
    <row r="15" spans="1:13" ht="14.1" customHeight="1">
      <c r="A15" s="103" t="s">
        <v>313</v>
      </c>
      <c r="B15" s="105" t="s">
        <v>327</v>
      </c>
      <c r="C15" s="106" t="s">
        <v>328</v>
      </c>
      <c r="D15" s="107" t="s">
        <v>17</v>
      </c>
      <c r="E15" s="108">
        <v>7693688</v>
      </c>
      <c r="F15" s="109">
        <v>11865401</v>
      </c>
      <c r="G15" s="110">
        <v>0.64800000000000002</v>
      </c>
      <c r="H15" s="111">
        <v>0.63400000000000001</v>
      </c>
      <c r="I15" s="111">
        <v>0.62</v>
      </c>
      <c r="J15" s="111">
        <v>0.60899999999999999</v>
      </c>
      <c r="K15" s="111">
        <v>0.66589431870755089</v>
      </c>
      <c r="L15" s="111">
        <v>0.70398093354877034</v>
      </c>
    </row>
    <row r="16" spans="1:13" ht="14.1" customHeight="1">
      <c r="A16" s="103" t="s">
        <v>310</v>
      </c>
      <c r="B16" s="105" t="s">
        <v>329</v>
      </c>
      <c r="C16" s="106" t="s">
        <v>312</v>
      </c>
      <c r="D16" s="107" t="s">
        <v>18</v>
      </c>
      <c r="E16" s="108">
        <v>59971556</v>
      </c>
      <c r="F16" s="109">
        <v>137881911</v>
      </c>
      <c r="G16" s="110">
        <v>0.434</v>
      </c>
      <c r="H16" s="111">
        <v>0.432</v>
      </c>
      <c r="I16" s="111">
        <v>0.41899999999999998</v>
      </c>
      <c r="J16" s="111">
        <v>0.45800000000000002</v>
      </c>
      <c r="K16" s="111">
        <v>0.47102505465308669</v>
      </c>
      <c r="L16" s="111">
        <v>0.48252132161553085</v>
      </c>
    </row>
    <row r="17" spans="1:12" ht="14.1" customHeight="1">
      <c r="A17" s="103" t="s">
        <v>303</v>
      </c>
      <c r="B17" s="105" t="s">
        <v>330</v>
      </c>
      <c r="C17" s="106" t="s">
        <v>315</v>
      </c>
      <c r="D17" s="107" t="s">
        <v>19</v>
      </c>
      <c r="E17" s="108">
        <v>3008625</v>
      </c>
      <c r="F17" s="109">
        <v>4005821</v>
      </c>
      <c r="G17" s="110">
        <v>0.751</v>
      </c>
      <c r="H17" s="111">
        <v>0.752</v>
      </c>
      <c r="I17" s="111">
        <v>0.70899999999999996</v>
      </c>
      <c r="J17" s="111">
        <v>0.74199999999999999</v>
      </c>
      <c r="K17" s="111">
        <v>0.74159030118462088</v>
      </c>
      <c r="L17" s="111">
        <v>0.80678860484187254</v>
      </c>
    </row>
    <row r="18" spans="1:12" ht="14.1" customHeight="1">
      <c r="A18" s="103" t="s">
        <v>331</v>
      </c>
      <c r="B18" s="105" t="s">
        <v>332</v>
      </c>
      <c r="C18" s="106" t="s">
        <v>326</v>
      </c>
      <c r="D18" s="107" t="s">
        <v>20</v>
      </c>
      <c r="E18" s="108">
        <v>15506043</v>
      </c>
      <c r="F18" s="109">
        <v>31812252</v>
      </c>
      <c r="G18" s="110">
        <v>0.48699999999999999</v>
      </c>
      <c r="H18" s="111">
        <v>0.47599999999999998</v>
      </c>
      <c r="I18" s="111">
        <v>0.48399999999999999</v>
      </c>
      <c r="J18" s="111">
        <v>0.49</v>
      </c>
      <c r="K18" s="111">
        <v>0.50414470128778022</v>
      </c>
      <c r="L18" s="111">
        <v>0.51009647308248873</v>
      </c>
    </row>
    <row r="19" spans="1:12" ht="14.1" customHeight="1">
      <c r="A19" s="103" t="s">
        <v>333</v>
      </c>
      <c r="B19" s="105" t="s">
        <v>334</v>
      </c>
      <c r="C19" s="106" t="s">
        <v>326</v>
      </c>
      <c r="D19" s="107" t="s">
        <v>21</v>
      </c>
      <c r="E19" s="108">
        <v>18961158</v>
      </c>
      <c r="F19" s="109">
        <v>39440826</v>
      </c>
      <c r="G19" s="110">
        <v>0.48</v>
      </c>
      <c r="H19" s="111">
        <v>0.48799999999999999</v>
      </c>
      <c r="I19" s="111">
        <v>0.499</v>
      </c>
      <c r="J19" s="111">
        <v>0.50900000000000001</v>
      </c>
      <c r="K19" s="111">
        <v>0.52412949918854901</v>
      </c>
      <c r="L19" s="111">
        <v>0.53508778935226153</v>
      </c>
    </row>
    <row r="20" spans="1:12" ht="14.1" customHeight="1">
      <c r="A20" s="103" t="s">
        <v>331</v>
      </c>
      <c r="B20" s="105" t="s">
        <v>335</v>
      </c>
      <c r="C20" s="106" t="s">
        <v>328</v>
      </c>
      <c r="D20" s="107" t="s">
        <v>22</v>
      </c>
      <c r="E20" s="108">
        <v>4852432</v>
      </c>
      <c r="F20" s="109">
        <v>7532557</v>
      </c>
      <c r="G20" s="110">
        <v>0.64400000000000002</v>
      </c>
      <c r="H20" s="111">
        <v>0.6</v>
      </c>
      <c r="I20" s="111">
        <v>0.623</v>
      </c>
      <c r="J20" s="111">
        <v>0.64300000000000002</v>
      </c>
      <c r="K20" s="111">
        <v>0.67306683642064546</v>
      </c>
      <c r="L20" s="111">
        <v>0.69051297942679546</v>
      </c>
    </row>
    <row r="21" spans="1:12" ht="14.1" customHeight="1">
      <c r="A21" s="103" t="s">
        <v>313</v>
      </c>
      <c r="B21" s="105" t="s">
        <v>336</v>
      </c>
      <c r="C21" s="106" t="s">
        <v>328</v>
      </c>
      <c r="D21" s="107" t="s">
        <v>23</v>
      </c>
      <c r="E21" s="108">
        <v>9514259</v>
      </c>
      <c r="F21" s="109">
        <v>13435218</v>
      </c>
      <c r="G21" s="110">
        <v>0.70799999999999996</v>
      </c>
      <c r="H21" s="111">
        <v>0.70299999999999996</v>
      </c>
      <c r="I21" s="111">
        <v>0.67800000000000005</v>
      </c>
      <c r="J21" s="111">
        <v>0.68700000000000006</v>
      </c>
      <c r="K21" s="111">
        <v>0.68564775598275052</v>
      </c>
      <c r="L21" s="111">
        <v>0.75558552140320012</v>
      </c>
    </row>
    <row r="22" spans="1:12" ht="14.1" customHeight="1">
      <c r="A22" s="103" t="s">
        <v>337</v>
      </c>
      <c r="B22" s="105" t="s">
        <v>338</v>
      </c>
      <c r="C22" s="106" t="s">
        <v>326</v>
      </c>
      <c r="D22" s="107" t="s">
        <v>24</v>
      </c>
      <c r="E22" s="108">
        <v>47753239</v>
      </c>
      <c r="F22" s="109">
        <v>90494940</v>
      </c>
      <c r="G22" s="110">
        <v>0.52700000000000002</v>
      </c>
      <c r="H22" s="111">
        <v>0.52</v>
      </c>
      <c r="I22" s="111">
        <v>0.51</v>
      </c>
      <c r="J22" s="111">
        <v>0.53700000000000003</v>
      </c>
      <c r="K22" s="111">
        <v>0.56241213169846849</v>
      </c>
      <c r="L22" s="111">
        <v>0.5591123169862583</v>
      </c>
    </row>
    <row r="23" spans="1:12" ht="14.1" customHeight="1">
      <c r="A23" s="103" t="s">
        <v>302</v>
      </c>
      <c r="B23" s="105" t="s">
        <v>339</v>
      </c>
      <c r="C23" s="106" t="s">
        <v>318</v>
      </c>
      <c r="D23" s="107" t="s">
        <v>25</v>
      </c>
      <c r="E23" s="108">
        <v>1979962</v>
      </c>
      <c r="F23" s="109">
        <v>2721879</v>
      </c>
      <c r="G23" s="110">
        <v>0.72699999999999998</v>
      </c>
      <c r="H23" s="111">
        <v>0.72399999999999998</v>
      </c>
      <c r="I23" s="111">
        <v>0.69</v>
      </c>
      <c r="J23" s="111">
        <v>0.70699999999999996</v>
      </c>
      <c r="K23" s="111">
        <v>0.69538233843822006</v>
      </c>
      <c r="L23" s="111">
        <v>0.70146100477475015</v>
      </c>
    </row>
    <row r="24" spans="1:12" ht="14.1" customHeight="1">
      <c r="A24" s="103" t="s">
        <v>331</v>
      </c>
      <c r="B24" s="105" t="s">
        <v>340</v>
      </c>
      <c r="C24" s="106" t="s">
        <v>328</v>
      </c>
      <c r="D24" s="107" t="s">
        <v>26</v>
      </c>
      <c r="E24" s="108">
        <v>6764114</v>
      </c>
      <c r="F24" s="109">
        <v>9492126</v>
      </c>
      <c r="G24" s="110">
        <v>0.71199999999999997</v>
      </c>
      <c r="H24" s="111">
        <v>0.68600000000000005</v>
      </c>
      <c r="I24" s="111">
        <v>0.67100000000000004</v>
      </c>
      <c r="J24" s="111">
        <v>0.71399999999999997</v>
      </c>
      <c r="K24" s="111">
        <v>0.72211931335638191</v>
      </c>
      <c r="L24" s="111">
        <v>0.74488509343970533</v>
      </c>
    </row>
    <row r="25" spans="1:12" ht="14.1" customHeight="1">
      <c r="A25" s="103" t="s">
        <v>313</v>
      </c>
      <c r="B25" s="105" t="s">
        <v>341</v>
      </c>
      <c r="C25" s="106" t="s">
        <v>326</v>
      </c>
      <c r="D25" s="107" t="s">
        <v>27</v>
      </c>
      <c r="E25" s="108">
        <v>20797037</v>
      </c>
      <c r="F25" s="109">
        <v>43901966</v>
      </c>
      <c r="G25" s="110">
        <v>0.47299999999999998</v>
      </c>
      <c r="H25" s="111">
        <v>0.45400000000000001</v>
      </c>
      <c r="I25" s="111">
        <v>0.44900000000000001</v>
      </c>
      <c r="J25" s="111">
        <v>0.45800000000000002</v>
      </c>
      <c r="K25" s="111">
        <v>0.46459850144340548</v>
      </c>
      <c r="L25" s="111">
        <v>0.47709169725893324</v>
      </c>
    </row>
    <row r="26" spans="1:12" ht="14.1" customHeight="1">
      <c r="A26" s="103" t="s">
        <v>313</v>
      </c>
      <c r="B26" s="105" t="s">
        <v>342</v>
      </c>
      <c r="C26" s="106" t="s">
        <v>328</v>
      </c>
      <c r="D26" s="107" t="s">
        <v>28</v>
      </c>
      <c r="E26" s="108">
        <v>9007173</v>
      </c>
      <c r="F26" s="109">
        <v>12993103</v>
      </c>
      <c r="G26" s="110">
        <v>0.69299999999999995</v>
      </c>
      <c r="H26" s="111">
        <v>0.68</v>
      </c>
      <c r="I26" s="111">
        <v>0.68500000000000005</v>
      </c>
      <c r="J26" s="111">
        <v>0.69599999999999995</v>
      </c>
      <c r="K26" s="111">
        <v>0.70052691333441652</v>
      </c>
      <c r="L26" s="111">
        <v>0.70935923974864545</v>
      </c>
    </row>
    <row r="27" spans="1:12" ht="14.1" customHeight="1">
      <c r="A27" s="103" t="s">
        <v>337</v>
      </c>
      <c r="B27" s="105" t="s">
        <v>343</v>
      </c>
      <c r="C27" s="106" t="s">
        <v>326</v>
      </c>
      <c r="D27" s="107" t="s">
        <v>29</v>
      </c>
      <c r="E27" s="108">
        <v>33536773</v>
      </c>
      <c r="F27" s="109">
        <v>66006739</v>
      </c>
      <c r="G27" s="110">
        <v>0.50800000000000001</v>
      </c>
      <c r="H27" s="111">
        <v>0.497</v>
      </c>
      <c r="I27" s="111">
        <v>0.501</v>
      </c>
      <c r="J27" s="111">
        <v>0.51200000000000001</v>
      </c>
      <c r="K27" s="111">
        <v>0.52701603164935729</v>
      </c>
      <c r="L27" s="111">
        <v>0.53920210697046678</v>
      </c>
    </row>
    <row r="28" spans="1:12" ht="14.1" customHeight="1">
      <c r="A28" s="103" t="s">
        <v>310</v>
      </c>
      <c r="B28" s="105" t="s">
        <v>344</v>
      </c>
      <c r="C28" s="106" t="s">
        <v>312</v>
      </c>
      <c r="D28" s="107" t="s">
        <v>30</v>
      </c>
      <c r="E28" s="108">
        <v>95772193</v>
      </c>
      <c r="F28" s="109">
        <v>222251815</v>
      </c>
      <c r="G28" s="110">
        <v>0.43</v>
      </c>
      <c r="H28" s="111">
        <v>0.433</v>
      </c>
      <c r="I28" s="111">
        <v>0.43</v>
      </c>
      <c r="J28" s="111">
        <v>0.46</v>
      </c>
      <c r="K28" s="111">
        <v>0.46965222149522273</v>
      </c>
      <c r="L28" s="111">
        <v>0.44075093107843771</v>
      </c>
    </row>
    <row r="29" spans="1:12" ht="14.1" customHeight="1">
      <c r="A29" s="103" t="s">
        <v>316</v>
      </c>
      <c r="B29" s="105" t="s">
        <v>345</v>
      </c>
      <c r="C29" s="106" t="s">
        <v>323</v>
      </c>
      <c r="D29" s="107" t="s">
        <v>31</v>
      </c>
      <c r="E29" s="108">
        <v>24231068</v>
      </c>
      <c r="F29" s="109">
        <v>53707610</v>
      </c>
      <c r="G29" s="110">
        <v>0.45100000000000001</v>
      </c>
      <c r="H29" s="111">
        <v>0.44</v>
      </c>
      <c r="I29" s="111">
        <v>0.42599999999999999</v>
      </c>
      <c r="J29" s="111">
        <v>0.44900000000000001</v>
      </c>
      <c r="K29" s="111">
        <v>0.44569051325497128</v>
      </c>
      <c r="L29" s="111">
        <v>0.4451186009896182</v>
      </c>
    </row>
    <row r="30" spans="1:12" ht="14.1" customHeight="1">
      <c r="A30" s="103" t="s">
        <v>331</v>
      </c>
      <c r="B30" s="105" t="s">
        <v>346</v>
      </c>
      <c r="C30" s="106" t="s">
        <v>320</v>
      </c>
      <c r="D30" s="107" t="s">
        <v>32</v>
      </c>
      <c r="E30" s="108">
        <v>4177395</v>
      </c>
      <c r="F30" s="109">
        <v>5835462</v>
      </c>
      <c r="G30" s="110">
        <v>0.71499999999999997</v>
      </c>
      <c r="H30" s="111">
        <v>0.72399999999999998</v>
      </c>
      <c r="I30" s="111">
        <v>0.69599999999999995</v>
      </c>
      <c r="J30" s="111">
        <v>0.74</v>
      </c>
      <c r="K30" s="111">
        <v>0.71565911022635775</v>
      </c>
      <c r="L30" s="111">
        <v>0.71800699282080338</v>
      </c>
    </row>
    <row r="31" spans="1:12" ht="14.1" customHeight="1">
      <c r="A31" s="103" t="s">
        <v>331</v>
      </c>
      <c r="B31" s="105" t="s">
        <v>347</v>
      </c>
      <c r="C31" s="106" t="s">
        <v>315</v>
      </c>
      <c r="D31" s="107" t="s">
        <v>33</v>
      </c>
      <c r="E31" s="108">
        <v>9911394</v>
      </c>
      <c r="F31" s="109">
        <v>12664943</v>
      </c>
      <c r="G31" s="110">
        <v>0.78200000000000003</v>
      </c>
      <c r="H31" s="111">
        <v>0.77500000000000002</v>
      </c>
      <c r="I31" s="111">
        <v>0.76</v>
      </c>
      <c r="J31" s="111">
        <v>0.78</v>
      </c>
      <c r="K31" s="111">
        <v>0.78483041692105593</v>
      </c>
      <c r="L31" s="111">
        <v>0.78061481791511689</v>
      </c>
    </row>
    <row r="32" spans="1:12" ht="14.1" customHeight="1">
      <c r="A32" s="103" t="s">
        <v>331</v>
      </c>
      <c r="B32" s="105" t="s">
        <v>348</v>
      </c>
      <c r="C32" s="106" t="s">
        <v>318</v>
      </c>
      <c r="D32" s="107" t="s">
        <v>34</v>
      </c>
      <c r="E32" s="108">
        <v>7582827</v>
      </c>
      <c r="F32" s="109">
        <v>13562031</v>
      </c>
      <c r="G32" s="110">
        <v>0.55900000000000005</v>
      </c>
      <c r="H32" s="111">
        <v>0.53800000000000003</v>
      </c>
      <c r="I32" s="111">
        <v>0.53800000000000003</v>
      </c>
      <c r="J32" s="111">
        <v>0.55900000000000005</v>
      </c>
      <c r="K32" s="111">
        <v>0.56942592800655989</v>
      </c>
      <c r="L32" s="111">
        <v>0.57351306369495503</v>
      </c>
    </row>
    <row r="33" spans="1:12" ht="14.1" customHeight="1">
      <c r="A33" s="103" t="s">
        <v>316</v>
      </c>
      <c r="B33" s="105" t="s">
        <v>349</v>
      </c>
      <c r="C33" s="106" t="s">
        <v>320</v>
      </c>
      <c r="D33" s="107" t="s">
        <v>35</v>
      </c>
      <c r="E33" s="108">
        <v>5236927</v>
      </c>
      <c r="F33" s="109">
        <v>8061723</v>
      </c>
      <c r="G33" s="110">
        <v>0.64900000000000002</v>
      </c>
      <c r="H33" s="111">
        <v>0.64100000000000001</v>
      </c>
      <c r="I33" s="111">
        <v>0.64600000000000002</v>
      </c>
      <c r="J33" s="111">
        <v>0.68400000000000005</v>
      </c>
      <c r="K33" s="111">
        <v>0.70055209064324819</v>
      </c>
      <c r="L33" s="111">
        <v>0.67475154076015953</v>
      </c>
    </row>
    <row r="34" spans="1:12" ht="14.1" customHeight="1">
      <c r="A34" s="103" t="s">
        <v>333</v>
      </c>
      <c r="B34" s="105" t="s">
        <v>350</v>
      </c>
      <c r="C34" s="106" t="s">
        <v>318</v>
      </c>
      <c r="D34" s="107" t="s">
        <v>36</v>
      </c>
      <c r="E34" s="108">
        <v>21492204</v>
      </c>
      <c r="F34" s="109">
        <v>43213690</v>
      </c>
      <c r="G34" s="110">
        <v>0.497</v>
      </c>
      <c r="H34" s="111">
        <v>0.49099999999999999</v>
      </c>
      <c r="I34" s="111">
        <v>0.46300000000000002</v>
      </c>
      <c r="J34" s="111">
        <v>0.495</v>
      </c>
      <c r="K34" s="111">
        <v>0.52772563677365603</v>
      </c>
      <c r="L34" s="111">
        <v>0.52833882227464923</v>
      </c>
    </row>
    <row r="35" spans="1:12" ht="14.1" customHeight="1">
      <c r="A35" s="103" t="s">
        <v>316</v>
      </c>
      <c r="B35" s="105" t="s">
        <v>351</v>
      </c>
      <c r="C35" s="106" t="s">
        <v>318</v>
      </c>
      <c r="D35" s="107" t="s">
        <v>37</v>
      </c>
      <c r="E35" s="108">
        <v>5301905</v>
      </c>
      <c r="F35" s="109">
        <v>8782968</v>
      </c>
      <c r="G35" s="110">
        <v>0.60299999999999998</v>
      </c>
      <c r="H35" s="111">
        <v>0.55700000000000005</v>
      </c>
      <c r="I35" s="111">
        <v>0.56899999999999995</v>
      </c>
      <c r="J35" s="111">
        <v>0.57599999999999996</v>
      </c>
      <c r="K35" s="111">
        <v>0.63994507063190009</v>
      </c>
      <c r="L35" s="111">
        <v>0.62074430573956929</v>
      </c>
    </row>
    <row r="36" spans="1:12" ht="14.1" customHeight="1">
      <c r="A36" s="103" t="s">
        <v>316</v>
      </c>
      <c r="B36" s="105" t="s">
        <v>352</v>
      </c>
      <c r="C36" s="106" t="s">
        <v>328</v>
      </c>
      <c r="D36" s="107" t="s">
        <v>38</v>
      </c>
      <c r="E36" s="108">
        <v>4985159</v>
      </c>
      <c r="F36" s="109">
        <v>7579906</v>
      </c>
      <c r="G36" s="110">
        <v>0.65700000000000003</v>
      </c>
      <c r="H36" s="111">
        <v>0.64500000000000002</v>
      </c>
      <c r="I36" s="111">
        <v>0.65</v>
      </c>
      <c r="J36" s="111">
        <v>0.65200000000000002</v>
      </c>
      <c r="K36" s="111">
        <v>0.67630845488382318</v>
      </c>
      <c r="L36" s="111">
        <v>0.67833393007610487</v>
      </c>
    </row>
    <row r="37" spans="1:12" ht="14.1" customHeight="1">
      <c r="A37" s="103" t="s">
        <v>331</v>
      </c>
      <c r="B37" s="105" t="s">
        <v>353</v>
      </c>
      <c r="C37" s="106" t="s">
        <v>318</v>
      </c>
      <c r="D37" s="107" t="s">
        <v>79</v>
      </c>
      <c r="E37" s="108">
        <v>6173364</v>
      </c>
      <c r="F37" s="109">
        <v>10125660</v>
      </c>
      <c r="G37" s="110">
        <v>0.60899999999999999</v>
      </c>
      <c r="H37" s="111">
        <v>0.57699999999999996</v>
      </c>
      <c r="I37" s="111">
        <v>0.56599999999999995</v>
      </c>
      <c r="J37" s="111">
        <v>0.55500000000000005</v>
      </c>
      <c r="K37" s="111">
        <v>0.55821927516727787</v>
      </c>
      <c r="L37" s="111">
        <v>0.56359780221189193</v>
      </c>
    </row>
    <row r="38" spans="1:12" ht="14.1" customHeight="1">
      <c r="A38" s="103" t="s">
        <v>313</v>
      </c>
      <c r="B38" s="105" t="s">
        <v>354</v>
      </c>
      <c r="C38" s="106" t="s">
        <v>320</v>
      </c>
      <c r="D38" s="107" t="s">
        <v>80</v>
      </c>
      <c r="E38" s="108">
        <v>7211385</v>
      </c>
      <c r="F38" s="109">
        <v>10398159</v>
      </c>
      <c r="G38" s="110">
        <v>0.69299999999999995</v>
      </c>
      <c r="H38" s="111">
        <v>0.70699999999999996</v>
      </c>
      <c r="I38" s="111">
        <v>0.69399999999999995</v>
      </c>
      <c r="J38" s="111">
        <v>0.69599999999999995</v>
      </c>
      <c r="K38" s="111">
        <v>0.73604105709495982</v>
      </c>
      <c r="L38" s="111">
        <v>0.73435285001532791</v>
      </c>
    </row>
    <row r="39" spans="1:12" ht="14.1" customHeight="1">
      <c r="A39" s="103" t="s">
        <v>333</v>
      </c>
      <c r="B39" s="105" t="s">
        <v>355</v>
      </c>
      <c r="C39" s="106" t="s">
        <v>328</v>
      </c>
      <c r="D39" s="107" t="s">
        <v>81</v>
      </c>
      <c r="E39" s="108">
        <v>11653456</v>
      </c>
      <c r="F39" s="109">
        <v>17014236</v>
      </c>
      <c r="G39" s="110">
        <v>0.68400000000000005</v>
      </c>
      <c r="H39" s="111">
        <v>0.67</v>
      </c>
      <c r="I39" s="111">
        <v>0.66300000000000003</v>
      </c>
      <c r="J39" s="111">
        <v>0.68</v>
      </c>
      <c r="K39" s="111">
        <v>0.6908365969322865</v>
      </c>
      <c r="L39" s="111">
        <v>0.69300977459837809</v>
      </c>
    </row>
    <row r="40" spans="1:12" ht="14.1" customHeight="1">
      <c r="A40" s="103" t="s">
        <v>337</v>
      </c>
      <c r="B40" s="105" t="s">
        <v>356</v>
      </c>
      <c r="C40" s="106" t="s">
        <v>326</v>
      </c>
      <c r="D40" s="107" t="s">
        <v>82</v>
      </c>
      <c r="E40" s="108">
        <v>27435534</v>
      </c>
      <c r="F40" s="109">
        <v>54645029</v>
      </c>
      <c r="G40" s="110">
        <v>0.502</v>
      </c>
      <c r="H40" s="111">
        <v>0.503</v>
      </c>
      <c r="I40" s="111">
        <v>0.49099999999999999</v>
      </c>
      <c r="J40" s="111">
        <v>0.496</v>
      </c>
      <c r="K40" s="111">
        <v>0.52354600044271427</v>
      </c>
      <c r="L40" s="111">
        <v>0.52556950510773492</v>
      </c>
    </row>
    <row r="41" spans="1:12" ht="14.1" customHeight="1">
      <c r="A41" s="103" t="s">
        <v>303</v>
      </c>
      <c r="B41" s="105" t="s">
        <v>357</v>
      </c>
      <c r="C41" s="106" t="s">
        <v>318</v>
      </c>
      <c r="D41" s="107" t="s">
        <v>83</v>
      </c>
      <c r="E41" s="108">
        <v>3752060</v>
      </c>
      <c r="F41" s="109">
        <v>6959177</v>
      </c>
      <c r="G41" s="110">
        <v>0.53900000000000003</v>
      </c>
      <c r="H41" s="111">
        <v>0.53200000000000003</v>
      </c>
      <c r="I41" s="111">
        <v>0.51700000000000002</v>
      </c>
      <c r="J41" s="111">
        <v>0.54100000000000004</v>
      </c>
      <c r="K41" s="111">
        <v>0.57431024226105709</v>
      </c>
      <c r="L41" s="111">
        <v>0.55987016865989925</v>
      </c>
    </row>
    <row r="42" spans="1:12" ht="14.1" customHeight="1">
      <c r="A42" s="103" t="s">
        <v>303</v>
      </c>
      <c r="B42" s="105" t="s">
        <v>358</v>
      </c>
      <c r="C42" s="106" t="s">
        <v>315</v>
      </c>
      <c r="D42" s="107" t="s">
        <v>84</v>
      </c>
      <c r="E42" s="108">
        <v>2907239</v>
      </c>
      <c r="F42" s="109">
        <v>3946730</v>
      </c>
      <c r="G42" s="110">
        <v>0.73599999999999999</v>
      </c>
      <c r="H42" s="111">
        <v>0.69699999999999995</v>
      </c>
      <c r="I42" s="111">
        <v>0.68700000000000006</v>
      </c>
      <c r="J42" s="111">
        <v>0.71499999999999997</v>
      </c>
      <c r="K42" s="111">
        <v>0.72782023248076844</v>
      </c>
      <c r="L42" s="111">
        <v>0.7254659658883259</v>
      </c>
    </row>
    <row r="43" spans="1:12" ht="14.1" customHeight="1">
      <c r="A43" s="103" t="s">
        <v>333</v>
      </c>
      <c r="B43" s="105" t="s">
        <v>359</v>
      </c>
      <c r="C43" s="106" t="s">
        <v>326</v>
      </c>
      <c r="D43" s="107" t="s">
        <v>85</v>
      </c>
      <c r="E43" s="108">
        <v>20397227</v>
      </c>
      <c r="F43" s="109">
        <v>38793384</v>
      </c>
      <c r="G43" s="110">
        <v>0.52500000000000002</v>
      </c>
      <c r="H43" s="111">
        <v>0.52400000000000002</v>
      </c>
      <c r="I43" s="111">
        <v>0.50800000000000001</v>
      </c>
      <c r="J43" s="111">
        <v>0.53300000000000003</v>
      </c>
      <c r="K43" s="111">
        <v>0.5437405803479447</v>
      </c>
      <c r="L43" s="111">
        <v>0.54767991626462031</v>
      </c>
    </row>
    <row r="44" spans="1:12" ht="14.1" customHeight="1">
      <c r="A44" s="103" t="s">
        <v>333</v>
      </c>
      <c r="B44" s="105" t="s">
        <v>360</v>
      </c>
      <c r="C44" s="106" t="s">
        <v>326</v>
      </c>
      <c r="D44" s="107" t="s">
        <v>86</v>
      </c>
      <c r="E44" s="108">
        <v>25082849</v>
      </c>
      <c r="F44" s="109">
        <v>50441713</v>
      </c>
      <c r="G44" s="110">
        <v>0.497</v>
      </c>
      <c r="H44" s="111">
        <v>0.51100000000000001</v>
      </c>
      <c r="I44" s="111">
        <v>0.503</v>
      </c>
      <c r="J44" s="111">
        <v>0.51100000000000001</v>
      </c>
      <c r="K44" s="111">
        <v>0.51608728400430948</v>
      </c>
      <c r="L44" s="111">
        <v>0.51678546833394712</v>
      </c>
    </row>
    <row r="45" spans="1:12" ht="14.1" customHeight="1">
      <c r="A45" s="103" t="s">
        <v>331</v>
      </c>
      <c r="B45" s="105" t="s">
        <v>361</v>
      </c>
      <c r="C45" s="106" t="s">
        <v>326</v>
      </c>
      <c r="D45" s="107" t="s">
        <v>87</v>
      </c>
      <c r="E45" s="108">
        <v>16401313</v>
      </c>
      <c r="F45" s="109">
        <v>31982935</v>
      </c>
      <c r="G45" s="110">
        <v>0.51200000000000001</v>
      </c>
      <c r="H45" s="111">
        <v>0.51400000000000001</v>
      </c>
      <c r="I45" s="111">
        <v>0.52800000000000002</v>
      </c>
      <c r="J45" s="111">
        <v>0.52500000000000002</v>
      </c>
      <c r="K45" s="111">
        <v>0.52983690983337062</v>
      </c>
      <c r="L45" s="111">
        <v>0.5242652973247458</v>
      </c>
    </row>
    <row r="46" spans="1:12" ht="14.1" customHeight="1">
      <c r="A46" s="103" t="s">
        <v>331</v>
      </c>
      <c r="B46" s="105" t="s">
        <v>362</v>
      </c>
      <c r="C46" s="106" t="s">
        <v>326</v>
      </c>
      <c r="D46" s="107" t="s">
        <v>88</v>
      </c>
      <c r="E46" s="108">
        <v>16355301</v>
      </c>
      <c r="F46" s="109">
        <v>33773313</v>
      </c>
      <c r="G46" s="110">
        <v>0.48399999999999999</v>
      </c>
      <c r="H46" s="111">
        <v>0.48599999999999999</v>
      </c>
      <c r="I46" s="111">
        <v>0.48399999999999999</v>
      </c>
      <c r="J46" s="111">
        <v>0.497</v>
      </c>
      <c r="K46" s="111">
        <v>0.50762095414374808</v>
      </c>
      <c r="L46" s="111">
        <v>0.51618363846797999</v>
      </c>
    </row>
    <row r="47" spans="1:12" ht="14.1" customHeight="1">
      <c r="A47" s="103" t="s">
        <v>337</v>
      </c>
      <c r="B47" s="105" t="s">
        <v>363</v>
      </c>
      <c r="C47" s="106" t="s">
        <v>326</v>
      </c>
      <c r="D47" s="107" t="s">
        <v>89</v>
      </c>
      <c r="E47" s="108">
        <v>23986914</v>
      </c>
      <c r="F47" s="109">
        <v>49604826</v>
      </c>
      <c r="G47" s="110">
        <v>0.48299999999999998</v>
      </c>
      <c r="H47" s="111">
        <v>0.48299999999999998</v>
      </c>
      <c r="I47" s="111">
        <v>0.48699999999999999</v>
      </c>
      <c r="J47" s="111">
        <v>0.504</v>
      </c>
      <c r="K47" s="111">
        <v>0.52306929564271998</v>
      </c>
      <c r="L47" s="111">
        <v>0.53109716017348796</v>
      </c>
    </row>
    <row r="48" spans="1:12" ht="14.1" customHeight="1">
      <c r="A48" s="103" t="s">
        <v>313</v>
      </c>
      <c r="B48" s="105" t="s">
        <v>364</v>
      </c>
      <c r="C48" s="106" t="s">
        <v>326</v>
      </c>
      <c r="D48" s="107" t="s">
        <v>90</v>
      </c>
      <c r="E48" s="108">
        <v>18732811</v>
      </c>
      <c r="F48" s="109">
        <v>37941773</v>
      </c>
      <c r="G48" s="110">
        <v>0.49299999999999999</v>
      </c>
      <c r="H48" s="111">
        <v>0.49199999999999999</v>
      </c>
      <c r="I48" s="111">
        <v>0.48</v>
      </c>
      <c r="J48" s="111">
        <v>0.49</v>
      </c>
      <c r="K48" s="111">
        <v>0.49084765666581359</v>
      </c>
      <c r="L48" s="111">
        <v>0.50256246157839468</v>
      </c>
    </row>
    <row r="49" spans="1:12" ht="14.1" customHeight="1">
      <c r="A49" s="103" t="s">
        <v>333</v>
      </c>
      <c r="B49" s="105" t="s">
        <v>365</v>
      </c>
      <c r="C49" s="106" t="s">
        <v>328</v>
      </c>
      <c r="D49" s="107" t="s">
        <v>91</v>
      </c>
      <c r="E49" s="108">
        <v>12346484</v>
      </c>
      <c r="F49" s="109">
        <v>17566488</v>
      </c>
      <c r="G49" s="110">
        <v>0.70199999999999996</v>
      </c>
      <c r="H49" s="111">
        <v>0.66500000000000004</v>
      </c>
      <c r="I49" s="111">
        <v>0.65900000000000003</v>
      </c>
      <c r="J49" s="111">
        <v>0.70199999999999996</v>
      </c>
      <c r="K49" s="111">
        <v>0.69689005686722671</v>
      </c>
      <c r="L49" s="111">
        <v>0.70395162896544461</v>
      </c>
    </row>
    <row r="50" spans="1:12" ht="14.1" customHeight="1">
      <c r="A50" s="103" t="s">
        <v>303</v>
      </c>
      <c r="B50" s="105" t="s">
        <v>366</v>
      </c>
      <c r="C50" s="106" t="s">
        <v>323</v>
      </c>
      <c r="D50" s="107" t="s">
        <v>92</v>
      </c>
      <c r="E50" s="108">
        <v>11334690</v>
      </c>
      <c r="F50" s="109">
        <v>26555541</v>
      </c>
      <c r="G50" s="110">
        <v>0.42599999999999999</v>
      </c>
      <c r="H50" s="111">
        <v>0.42</v>
      </c>
      <c r="I50" s="111">
        <v>0.42099999999999999</v>
      </c>
      <c r="J50" s="111">
        <v>0.41399999999999998</v>
      </c>
      <c r="K50" s="111">
        <v>0.43045884819246694</v>
      </c>
      <c r="L50" s="111">
        <v>0.4375467936144577</v>
      </c>
    </row>
    <row r="51" spans="1:12" ht="14.1" customHeight="1">
      <c r="A51" s="103" t="s">
        <v>337</v>
      </c>
      <c r="B51" s="105" t="s">
        <v>367</v>
      </c>
      <c r="C51" s="106" t="s">
        <v>312</v>
      </c>
      <c r="D51" s="107" t="s">
        <v>93</v>
      </c>
      <c r="E51" s="108">
        <v>47167635</v>
      </c>
      <c r="F51" s="109">
        <v>99345146</v>
      </c>
      <c r="G51" s="110">
        <v>0.47399999999999998</v>
      </c>
      <c r="H51" s="111">
        <v>0.47799999999999998</v>
      </c>
      <c r="I51" s="111">
        <v>0.46500000000000002</v>
      </c>
      <c r="J51" s="111">
        <v>0.495</v>
      </c>
      <c r="K51" s="111">
        <v>0.49402417235729768</v>
      </c>
      <c r="L51" s="111">
        <v>0.48049406044289716</v>
      </c>
    </row>
    <row r="52" spans="1:12" ht="14.1" customHeight="1">
      <c r="A52" s="103" t="s">
        <v>331</v>
      </c>
      <c r="B52" s="105" t="s">
        <v>368</v>
      </c>
      <c r="C52" s="106" t="s">
        <v>315</v>
      </c>
      <c r="D52" s="107" t="s">
        <v>94</v>
      </c>
      <c r="E52" s="108">
        <v>6204421</v>
      </c>
      <c r="F52" s="109">
        <v>7760416</v>
      </c>
      <c r="G52" s="110">
        <v>0.79900000000000004</v>
      </c>
      <c r="H52" s="111">
        <v>0.78</v>
      </c>
      <c r="I52" s="111">
        <v>0.78400000000000003</v>
      </c>
      <c r="J52" s="111">
        <v>0.79300000000000004</v>
      </c>
      <c r="K52" s="111">
        <v>0.80389658218998772</v>
      </c>
      <c r="L52" s="111">
        <v>0.7999157725553957</v>
      </c>
    </row>
    <row r="53" spans="1:12" ht="14.1" customHeight="1">
      <c r="A53" s="103" t="s">
        <v>313</v>
      </c>
      <c r="B53" s="105" t="s">
        <v>369</v>
      </c>
      <c r="C53" s="106" t="s">
        <v>318</v>
      </c>
      <c r="D53" s="107" t="s">
        <v>95</v>
      </c>
      <c r="E53" s="108">
        <v>6185228</v>
      </c>
      <c r="F53" s="109">
        <v>10489169</v>
      </c>
      <c r="G53" s="110">
        <v>0.58899999999999997</v>
      </c>
      <c r="H53" s="111">
        <v>0.56799999999999995</v>
      </c>
      <c r="I53" s="111">
        <v>0.54800000000000004</v>
      </c>
      <c r="J53" s="111">
        <v>0.58899999999999997</v>
      </c>
      <c r="K53" s="111">
        <v>0.59136817375613571</v>
      </c>
      <c r="L53" s="111">
        <v>0.60190803575838392</v>
      </c>
    </row>
    <row r="54" spans="1:12" ht="14.1" customHeight="1">
      <c r="A54" s="103" t="s">
        <v>303</v>
      </c>
      <c r="B54" s="105" t="s">
        <v>370</v>
      </c>
      <c r="C54" s="106" t="s">
        <v>318</v>
      </c>
      <c r="D54" s="107" t="s">
        <v>96</v>
      </c>
      <c r="E54" s="108">
        <v>3981518</v>
      </c>
      <c r="F54" s="109">
        <v>7270552</v>
      </c>
      <c r="G54" s="110">
        <v>0.54700000000000004</v>
      </c>
      <c r="H54" s="111">
        <v>0.51300000000000001</v>
      </c>
      <c r="I54" s="111">
        <v>0.5</v>
      </c>
      <c r="J54" s="111">
        <v>0.52800000000000002</v>
      </c>
      <c r="K54" s="111">
        <v>0.5448658860096105</v>
      </c>
      <c r="L54" s="111">
        <v>0.52410335348758763</v>
      </c>
    </row>
    <row r="55" spans="1:12" ht="14.1" customHeight="1">
      <c r="A55" s="103" t="s">
        <v>313</v>
      </c>
      <c r="B55" s="105" t="s">
        <v>371</v>
      </c>
      <c r="C55" s="106" t="s">
        <v>326</v>
      </c>
      <c r="D55" s="107" t="s">
        <v>97</v>
      </c>
      <c r="E55" s="108">
        <v>19794730</v>
      </c>
      <c r="F55" s="109">
        <v>41370343</v>
      </c>
      <c r="G55" s="110">
        <v>0.47799999999999998</v>
      </c>
      <c r="H55" s="111">
        <v>0.48199999999999998</v>
      </c>
      <c r="I55" s="111">
        <v>0.47799999999999998</v>
      </c>
      <c r="J55" s="111">
        <v>0.5</v>
      </c>
      <c r="K55" s="111">
        <v>0.52224461846720305</v>
      </c>
      <c r="L55" s="111">
        <v>0.55303062969830252</v>
      </c>
    </row>
    <row r="56" spans="1:12" ht="14.1" customHeight="1">
      <c r="A56" s="103" t="s">
        <v>331</v>
      </c>
      <c r="B56" s="105" t="s">
        <v>372</v>
      </c>
      <c r="C56" s="106" t="s">
        <v>320</v>
      </c>
      <c r="D56" s="107" t="s">
        <v>98</v>
      </c>
      <c r="E56" s="108">
        <v>4295591</v>
      </c>
      <c r="F56" s="109">
        <v>5390314</v>
      </c>
      <c r="G56" s="110">
        <v>0.79600000000000004</v>
      </c>
      <c r="H56" s="111">
        <v>0.79600000000000004</v>
      </c>
      <c r="I56" s="111">
        <v>0.79400000000000004</v>
      </c>
      <c r="J56" s="111">
        <v>0.80100000000000005</v>
      </c>
      <c r="K56" s="111">
        <v>0.79197205684464733</v>
      </c>
      <c r="L56" s="111">
        <v>0.79716844570108891</v>
      </c>
    </row>
    <row r="57" spans="1:12" ht="14.1" customHeight="1">
      <c r="A57" s="103" t="s">
        <v>303</v>
      </c>
      <c r="B57" s="105" t="s">
        <v>373</v>
      </c>
      <c r="C57" s="106" t="s">
        <v>323</v>
      </c>
      <c r="D57" s="112" t="s">
        <v>99</v>
      </c>
      <c r="E57" s="108">
        <v>12626714</v>
      </c>
      <c r="F57" s="109">
        <v>27762031</v>
      </c>
      <c r="G57" s="110">
        <v>0.45400000000000001</v>
      </c>
      <c r="H57" s="111">
        <v>0.44900000000000001</v>
      </c>
      <c r="I57" s="111">
        <v>0.44600000000000001</v>
      </c>
      <c r="J57" s="111">
        <v>0.439</v>
      </c>
      <c r="K57" s="111">
        <v>0.43101116994403021</v>
      </c>
      <c r="L57" s="111">
        <v>0.44766841128331725</v>
      </c>
    </row>
    <row r="58" spans="1:12" ht="14.1" customHeight="1">
      <c r="A58" s="103" t="s">
        <v>310</v>
      </c>
      <c r="B58" s="105" t="s">
        <v>374</v>
      </c>
      <c r="C58" s="106" t="s">
        <v>312</v>
      </c>
      <c r="D58" s="107" t="s">
        <v>100</v>
      </c>
      <c r="E58" s="108">
        <v>67003572</v>
      </c>
      <c r="F58" s="109">
        <v>157702497</v>
      </c>
      <c r="G58" s="110">
        <v>0.42399999999999999</v>
      </c>
      <c r="H58" s="111">
        <v>0.44</v>
      </c>
      <c r="I58" s="111">
        <v>0.437</v>
      </c>
      <c r="J58" s="111">
        <v>0.46600000000000003</v>
      </c>
      <c r="K58" s="111">
        <v>0.47528814096776129</v>
      </c>
      <c r="L58" s="111">
        <v>0.46494929580401417</v>
      </c>
    </row>
    <row r="59" spans="1:12" ht="14.1" customHeight="1">
      <c r="A59" s="103" t="s">
        <v>303</v>
      </c>
      <c r="B59" s="105" t="s">
        <v>375</v>
      </c>
      <c r="C59" s="106" t="s">
        <v>315</v>
      </c>
      <c r="D59" s="107" t="s">
        <v>101</v>
      </c>
      <c r="E59" s="108">
        <v>4145321</v>
      </c>
      <c r="F59" s="109">
        <v>5120677</v>
      </c>
      <c r="G59" s="110">
        <v>0.80900000000000005</v>
      </c>
      <c r="H59" s="111">
        <v>0.79500000000000004</v>
      </c>
      <c r="I59" s="111">
        <v>0.73399999999999999</v>
      </c>
      <c r="J59" s="111">
        <v>0.77700000000000002</v>
      </c>
      <c r="K59" s="111">
        <v>0.80642956669915644</v>
      </c>
      <c r="L59" s="111">
        <v>0.79200943216554243</v>
      </c>
    </row>
    <row r="60" spans="1:12" ht="14.1" customHeight="1">
      <c r="A60" s="103" t="s">
        <v>331</v>
      </c>
      <c r="B60" s="105" t="s">
        <v>376</v>
      </c>
      <c r="C60" s="106" t="s">
        <v>318</v>
      </c>
      <c r="D60" s="107" t="s">
        <v>102</v>
      </c>
      <c r="E60" s="108">
        <v>5383137</v>
      </c>
      <c r="F60" s="109">
        <v>8724386</v>
      </c>
      <c r="G60" s="110">
        <v>0.61699999999999999</v>
      </c>
      <c r="H60" s="111">
        <v>0.622</v>
      </c>
      <c r="I60" s="111">
        <v>0.57499999999999996</v>
      </c>
      <c r="J60" s="111">
        <v>0.67900000000000005</v>
      </c>
      <c r="K60" s="111">
        <v>0.67694040748801343</v>
      </c>
      <c r="L60" s="111">
        <v>0.66548789924526708</v>
      </c>
    </row>
    <row r="61" spans="1:12" ht="14.1" customHeight="1">
      <c r="A61" s="103" t="s">
        <v>310</v>
      </c>
      <c r="B61" s="105" t="s">
        <v>377</v>
      </c>
      <c r="C61" s="106" t="s">
        <v>312</v>
      </c>
      <c r="D61" s="107" t="s">
        <v>103</v>
      </c>
      <c r="E61" s="108">
        <v>60083406</v>
      </c>
      <c r="F61" s="109">
        <v>135370235</v>
      </c>
      <c r="G61" s="110">
        <v>0.443</v>
      </c>
      <c r="H61" s="111">
        <v>0.45100000000000001</v>
      </c>
      <c r="I61" s="111">
        <v>0.443</v>
      </c>
      <c r="J61" s="111">
        <v>0.46899999999999997</v>
      </c>
      <c r="K61" s="111">
        <v>0.47651321567223853</v>
      </c>
      <c r="L61" s="111">
        <v>0.47211267974273491</v>
      </c>
    </row>
    <row r="62" spans="1:12" ht="14.1" customHeight="1">
      <c r="A62" s="103" t="s">
        <v>331</v>
      </c>
      <c r="B62" s="105" t="s">
        <v>378</v>
      </c>
      <c r="C62" s="106" t="s">
        <v>315</v>
      </c>
      <c r="D62" s="107" t="s">
        <v>104</v>
      </c>
      <c r="E62" s="108">
        <v>7164451</v>
      </c>
      <c r="F62" s="109">
        <v>9379537</v>
      </c>
      <c r="G62" s="110">
        <v>0.76300000000000001</v>
      </c>
      <c r="H62" s="111">
        <v>0.747</v>
      </c>
      <c r="I62" s="111">
        <v>0.72899999999999998</v>
      </c>
      <c r="J62" s="111">
        <v>0.75600000000000001</v>
      </c>
      <c r="K62" s="111">
        <v>0.7778994386684206</v>
      </c>
      <c r="L62" s="111">
        <v>0.77758139878747079</v>
      </c>
    </row>
    <row r="63" spans="1:12" ht="14.1" customHeight="1">
      <c r="A63" s="103" t="s">
        <v>303</v>
      </c>
      <c r="B63" s="105" t="s">
        <v>379</v>
      </c>
      <c r="C63" s="106" t="s">
        <v>315</v>
      </c>
      <c r="D63" s="107" t="s">
        <v>105</v>
      </c>
      <c r="E63" s="108">
        <v>3327926</v>
      </c>
      <c r="F63" s="109">
        <v>4661855</v>
      </c>
      <c r="G63" s="110">
        <v>0.71299999999999997</v>
      </c>
      <c r="H63" s="111">
        <v>0.69799999999999995</v>
      </c>
      <c r="I63" s="111">
        <v>0.627</v>
      </c>
      <c r="J63" s="111">
        <v>0.67800000000000005</v>
      </c>
      <c r="K63" s="111">
        <v>0.71106805389108685</v>
      </c>
      <c r="L63" s="111">
        <v>0.69788688772099117</v>
      </c>
    </row>
    <row r="64" spans="1:12" ht="14.1" customHeight="1">
      <c r="A64" s="103" t="s">
        <v>337</v>
      </c>
      <c r="B64" s="105" t="s">
        <v>380</v>
      </c>
      <c r="C64" s="106" t="s">
        <v>326</v>
      </c>
      <c r="D64" s="107" t="s">
        <v>106</v>
      </c>
      <c r="E64" s="108">
        <v>37127804</v>
      </c>
      <c r="F64" s="109">
        <v>71394659</v>
      </c>
      <c r="G64" s="110">
        <v>0.52</v>
      </c>
      <c r="H64" s="111">
        <v>0.52500000000000002</v>
      </c>
      <c r="I64" s="111">
        <v>0.52100000000000002</v>
      </c>
      <c r="J64" s="111">
        <v>0.52900000000000003</v>
      </c>
      <c r="K64" s="111">
        <v>0.5439096853137505</v>
      </c>
      <c r="L64" s="111">
        <v>0.54349047733701383</v>
      </c>
    </row>
    <row r="65" spans="1:12" ht="14.1" customHeight="1">
      <c r="A65" s="103" t="s">
        <v>303</v>
      </c>
      <c r="B65" s="105" t="s">
        <v>381</v>
      </c>
      <c r="C65" s="106" t="s">
        <v>315</v>
      </c>
      <c r="D65" s="107" t="s">
        <v>107</v>
      </c>
      <c r="E65" s="108">
        <v>2695160</v>
      </c>
      <c r="F65" s="109">
        <v>3413607</v>
      </c>
      <c r="G65" s="110">
        <v>0.78900000000000003</v>
      </c>
      <c r="H65" s="111">
        <v>0.77300000000000002</v>
      </c>
      <c r="I65" s="111">
        <v>0.72</v>
      </c>
      <c r="J65" s="111">
        <v>0.78800000000000003</v>
      </c>
      <c r="K65" s="111">
        <v>0.77420277204620658</v>
      </c>
      <c r="L65" s="111">
        <v>0.75412038180366503</v>
      </c>
    </row>
    <row r="66" spans="1:12" ht="14.1" customHeight="1">
      <c r="A66" s="103" t="s">
        <v>316</v>
      </c>
      <c r="B66" s="105" t="s">
        <v>382</v>
      </c>
      <c r="C66" s="106" t="s">
        <v>328</v>
      </c>
      <c r="D66" s="107" t="s">
        <v>108</v>
      </c>
      <c r="E66" s="108">
        <v>4015172</v>
      </c>
      <c r="F66" s="109">
        <v>5414092</v>
      </c>
      <c r="G66" s="110">
        <v>0.74099999999999999</v>
      </c>
      <c r="H66" s="111">
        <v>0.73699999999999999</v>
      </c>
      <c r="I66" s="111">
        <v>0.72399999999999998</v>
      </c>
      <c r="J66" s="111">
        <v>0.73199999999999998</v>
      </c>
      <c r="K66" s="111">
        <v>0.73779391847332776</v>
      </c>
      <c r="L66" s="111">
        <v>0.73789936780652188</v>
      </c>
    </row>
    <row r="67" spans="1:12" ht="14.1" customHeight="1">
      <c r="A67" s="103" t="s">
        <v>331</v>
      </c>
      <c r="B67" s="105" t="s">
        <v>383</v>
      </c>
      <c r="C67" s="106" t="s">
        <v>328</v>
      </c>
      <c r="D67" s="107" t="s">
        <v>109</v>
      </c>
      <c r="E67" s="108">
        <v>4973404</v>
      </c>
      <c r="F67" s="109">
        <v>6918789</v>
      </c>
      <c r="G67" s="110">
        <v>0.71799999999999997</v>
      </c>
      <c r="H67" s="111">
        <v>0.72899999999999998</v>
      </c>
      <c r="I67" s="111">
        <v>0.72899999999999998</v>
      </c>
      <c r="J67" s="111">
        <v>0.72499999999999998</v>
      </c>
      <c r="K67" s="111">
        <v>0.74389307664960236</v>
      </c>
      <c r="L67" s="111">
        <v>0.74719902923577541</v>
      </c>
    </row>
    <row r="68" spans="1:12" ht="14.1" customHeight="1">
      <c r="A68" s="103" t="s">
        <v>313</v>
      </c>
      <c r="B68" s="105" t="s">
        <v>384</v>
      </c>
      <c r="C68" s="106" t="s">
        <v>326</v>
      </c>
      <c r="D68" s="107" t="s">
        <v>110</v>
      </c>
      <c r="E68" s="108">
        <v>18751383</v>
      </c>
      <c r="F68" s="109">
        <v>36820879</v>
      </c>
      <c r="G68" s="110">
        <v>0.50900000000000001</v>
      </c>
      <c r="H68" s="111">
        <v>0.50700000000000001</v>
      </c>
      <c r="I68" s="111">
        <v>0.48799999999999999</v>
      </c>
      <c r="J68" s="111">
        <v>0.50900000000000001</v>
      </c>
      <c r="K68" s="111">
        <v>0.50810452965784891</v>
      </c>
      <c r="L68" s="111">
        <v>0.5161724547905312</v>
      </c>
    </row>
    <row r="69" spans="1:12" ht="14.1" customHeight="1">
      <c r="A69" s="103" t="s">
        <v>313</v>
      </c>
      <c r="B69" s="105" t="s">
        <v>385</v>
      </c>
      <c r="C69" s="106" t="s">
        <v>326</v>
      </c>
      <c r="D69" s="107" t="s">
        <v>111</v>
      </c>
      <c r="E69" s="108">
        <v>17456732</v>
      </c>
      <c r="F69" s="109">
        <v>32188673</v>
      </c>
      <c r="G69" s="110">
        <v>0.54200000000000004</v>
      </c>
      <c r="H69" s="111">
        <v>0.54</v>
      </c>
      <c r="I69" s="111">
        <v>0.52800000000000002</v>
      </c>
      <c r="J69" s="111">
        <v>0.52800000000000002</v>
      </c>
      <c r="K69" s="111">
        <v>0.55256988982584621</v>
      </c>
      <c r="L69" s="111">
        <v>0.58574215399229834</v>
      </c>
    </row>
    <row r="70" spans="1:12" ht="14.1" customHeight="1">
      <c r="A70" s="103" t="s">
        <v>337</v>
      </c>
      <c r="B70" s="105" t="s">
        <v>386</v>
      </c>
      <c r="C70" s="106" t="s">
        <v>326</v>
      </c>
      <c r="D70" s="107" t="s">
        <v>112</v>
      </c>
      <c r="E70" s="108">
        <v>34258247</v>
      </c>
      <c r="F70" s="109">
        <v>65796669</v>
      </c>
      <c r="G70" s="110">
        <v>0.52</v>
      </c>
      <c r="H70" s="111">
        <v>0.51</v>
      </c>
      <c r="I70" s="111">
        <v>0.505</v>
      </c>
      <c r="J70" s="111">
        <v>0.52600000000000002</v>
      </c>
      <c r="K70" s="111">
        <v>0.53848618313431884</v>
      </c>
      <c r="L70" s="111">
        <v>0.5399986139135563</v>
      </c>
    </row>
    <row r="71" spans="1:12" ht="14.1" customHeight="1">
      <c r="A71" s="103" t="s">
        <v>337</v>
      </c>
      <c r="B71" s="105" t="s">
        <v>387</v>
      </c>
      <c r="C71" s="106" t="s">
        <v>326</v>
      </c>
      <c r="D71" s="107" t="s">
        <v>113</v>
      </c>
      <c r="E71" s="108">
        <v>39215937</v>
      </c>
      <c r="F71" s="109">
        <v>72983871</v>
      </c>
      <c r="G71" s="110">
        <v>0.53700000000000003</v>
      </c>
      <c r="H71" s="111">
        <v>0.53400000000000003</v>
      </c>
      <c r="I71" s="111">
        <v>0.52</v>
      </c>
      <c r="J71" s="111">
        <v>0.56899999999999995</v>
      </c>
      <c r="K71" s="111">
        <v>0.57889724649737151</v>
      </c>
      <c r="L71" s="111">
        <v>0.58210673033501081</v>
      </c>
    </row>
    <row r="72" spans="1:12" ht="14.1" customHeight="1">
      <c r="A72" s="103" t="s">
        <v>333</v>
      </c>
      <c r="B72" s="105" t="s">
        <v>388</v>
      </c>
      <c r="C72" s="106" t="s">
        <v>326</v>
      </c>
      <c r="D72" s="107" t="s">
        <v>114</v>
      </c>
      <c r="E72" s="108">
        <v>22410807</v>
      </c>
      <c r="F72" s="109">
        <v>42929204</v>
      </c>
      <c r="G72" s="110">
        <v>0.52200000000000002</v>
      </c>
      <c r="H72" s="111">
        <v>0.51300000000000001</v>
      </c>
      <c r="I72" s="111">
        <v>0.501</v>
      </c>
      <c r="J72" s="111">
        <v>0.52</v>
      </c>
      <c r="K72" s="111">
        <v>0.53967859879627689</v>
      </c>
      <c r="L72" s="111">
        <v>0.5288875930878878</v>
      </c>
    </row>
    <row r="73" spans="1:12" ht="14.1" customHeight="1">
      <c r="A73" s="103" t="s">
        <v>313</v>
      </c>
      <c r="B73" s="105" t="s">
        <v>389</v>
      </c>
      <c r="C73" s="106" t="s">
        <v>326</v>
      </c>
      <c r="D73" s="107" t="s">
        <v>115</v>
      </c>
      <c r="E73" s="108">
        <v>21676553</v>
      </c>
      <c r="F73" s="109">
        <v>43010049</v>
      </c>
      <c r="G73" s="110">
        <v>0.503</v>
      </c>
      <c r="H73" s="111">
        <v>0.501</v>
      </c>
      <c r="I73" s="111">
        <v>0.496</v>
      </c>
      <c r="J73" s="111">
        <v>0.504</v>
      </c>
      <c r="K73" s="111">
        <v>0.50685507755637405</v>
      </c>
      <c r="L73" s="111">
        <v>0.50789134212424458</v>
      </c>
    </row>
    <row r="74" spans="1:12" ht="14.1" customHeight="1">
      <c r="A74" s="103" t="s">
        <v>303</v>
      </c>
      <c r="B74" s="105" t="s">
        <v>390</v>
      </c>
      <c r="C74" s="106" t="s">
        <v>315</v>
      </c>
      <c r="D74" s="107" t="s">
        <v>116</v>
      </c>
      <c r="E74" s="108">
        <v>3488487</v>
      </c>
      <c r="F74" s="109">
        <v>4358071</v>
      </c>
      <c r="G74" s="110">
        <v>0.8</v>
      </c>
      <c r="H74" s="111">
        <v>0.76600000000000001</v>
      </c>
      <c r="I74" s="111">
        <v>0.76100000000000001</v>
      </c>
      <c r="J74" s="111">
        <v>0.77100000000000002</v>
      </c>
      <c r="K74" s="111">
        <v>0.79047380428992531</v>
      </c>
      <c r="L74" s="111">
        <v>0.78689523895461844</v>
      </c>
    </row>
    <row r="75" spans="1:12" ht="14.1" customHeight="1">
      <c r="A75" s="103" t="s">
        <v>313</v>
      </c>
      <c r="B75" s="105" t="s">
        <v>391</v>
      </c>
      <c r="C75" s="106" t="s">
        <v>326</v>
      </c>
      <c r="D75" s="107" t="s">
        <v>117</v>
      </c>
      <c r="E75" s="108">
        <v>17746581</v>
      </c>
      <c r="F75" s="109">
        <v>33583761</v>
      </c>
      <c r="G75" s="110">
        <v>0.52800000000000002</v>
      </c>
      <c r="H75" s="111">
        <v>0.52700000000000002</v>
      </c>
      <c r="I75" s="111">
        <v>0.53800000000000003</v>
      </c>
      <c r="J75" s="111">
        <v>0.55000000000000004</v>
      </c>
      <c r="K75" s="111">
        <v>0.56833578820329445</v>
      </c>
      <c r="L75" s="111">
        <v>0.56661849898788164</v>
      </c>
    </row>
    <row r="76" spans="1:12" ht="14.1" customHeight="1">
      <c r="A76" s="103" t="s">
        <v>333</v>
      </c>
      <c r="B76" s="105" t="s">
        <v>392</v>
      </c>
      <c r="C76" s="106" t="s">
        <v>326</v>
      </c>
      <c r="D76" s="107" t="s">
        <v>118</v>
      </c>
      <c r="E76" s="108">
        <v>21404433</v>
      </c>
      <c r="F76" s="109">
        <v>40245195</v>
      </c>
      <c r="G76" s="110">
        <v>0.53100000000000003</v>
      </c>
      <c r="H76" s="111">
        <v>0.53</v>
      </c>
      <c r="I76" s="111">
        <v>0.52600000000000002</v>
      </c>
      <c r="J76" s="111">
        <v>0.53400000000000003</v>
      </c>
      <c r="K76" s="111">
        <v>0.54784947891403546</v>
      </c>
      <c r="L76" s="111">
        <v>0.56035930631294362</v>
      </c>
    </row>
    <row r="77" spans="1:12" ht="14.1" customHeight="1">
      <c r="A77" s="103" t="s">
        <v>313</v>
      </c>
      <c r="B77" s="105" t="s">
        <v>393</v>
      </c>
      <c r="C77" s="106" t="s">
        <v>326</v>
      </c>
      <c r="D77" s="107" t="s">
        <v>119</v>
      </c>
      <c r="E77" s="108">
        <v>16754378</v>
      </c>
      <c r="F77" s="109">
        <v>32451435</v>
      </c>
      <c r="G77" s="110">
        <v>0.51600000000000001</v>
      </c>
      <c r="H77" s="111">
        <v>0.53500000000000003</v>
      </c>
      <c r="I77" s="111">
        <v>0.52700000000000002</v>
      </c>
      <c r="J77" s="111">
        <v>0.53400000000000003</v>
      </c>
      <c r="K77" s="111">
        <v>0.54323597498976939</v>
      </c>
      <c r="L77" s="111">
        <v>0.54775427056970871</v>
      </c>
    </row>
    <row r="78" spans="1:12" ht="14.1" customHeight="1">
      <c r="A78" s="103" t="s">
        <v>316</v>
      </c>
      <c r="B78" s="105" t="s">
        <v>394</v>
      </c>
      <c r="C78" s="106" t="s">
        <v>315</v>
      </c>
      <c r="D78" s="107" t="s">
        <v>120</v>
      </c>
      <c r="E78" s="108">
        <v>4248575</v>
      </c>
      <c r="F78" s="109">
        <v>5346558</v>
      </c>
      <c r="G78" s="110">
        <v>0.79400000000000004</v>
      </c>
      <c r="H78" s="111">
        <v>0.77600000000000002</v>
      </c>
      <c r="I78" s="111">
        <v>0.751</v>
      </c>
      <c r="J78" s="111">
        <v>0.80300000000000005</v>
      </c>
      <c r="K78" s="111">
        <v>0.79538392794343382</v>
      </c>
      <c r="L78" s="111">
        <v>0.80671494888409701</v>
      </c>
    </row>
    <row r="79" spans="1:12" ht="14.1" customHeight="1">
      <c r="A79" s="103" t="s">
        <v>310</v>
      </c>
      <c r="B79" s="105" t="s">
        <v>395</v>
      </c>
      <c r="C79" s="106" t="s">
        <v>312</v>
      </c>
      <c r="D79" s="107" t="s">
        <v>121</v>
      </c>
      <c r="E79" s="108">
        <v>54565300</v>
      </c>
      <c r="F79" s="109">
        <v>121410476</v>
      </c>
      <c r="G79" s="110">
        <v>0.44900000000000001</v>
      </c>
      <c r="H79" s="111">
        <v>0.46400000000000002</v>
      </c>
      <c r="I79" s="111">
        <v>0.47</v>
      </c>
      <c r="J79" s="111">
        <v>0.48899999999999999</v>
      </c>
      <c r="K79" s="111">
        <v>0.49946193587481058</v>
      </c>
      <c r="L79" s="111">
        <v>0.49490780846880122</v>
      </c>
    </row>
    <row r="80" spans="1:12" ht="14.1" customHeight="1">
      <c r="A80" s="103" t="s">
        <v>313</v>
      </c>
      <c r="B80" s="105" t="s">
        <v>396</v>
      </c>
      <c r="C80" s="106" t="s">
        <v>318</v>
      </c>
      <c r="D80" s="107" t="s">
        <v>122</v>
      </c>
      <c r="E80" s="108">
        <v>6684468</v>
      </c>
      <c r="F80" s="109">
        <v>10902384</v>
      </c>
      <c r="G80" s="110">
        <v>0.61299999999999999</v>
      </c>
      <c r="H80" s="111">
        <v>0.58599999999999997</v>
      </c>
      <c r="I80" s="111">
        <v>0.58899999999999997</v>
      </c>
      <c r="J80" s="111">
        <v>0.61</v>
      </c>
      <c r="K80" s="111">
        <v>0.60154870472524258</v>
      </c>
      <c r="L80" s="111">
        <v>0.60794520579817146</v>
      </c>
    </row>
    <row r="81" spans="1:12" ht="14.1" customHeight="1">
      <c r="A81" s="103" t="s">
        <v>313</v>
      </c>
      <c r="B81" s="105" t="s">
        <v>397</v>
      </c>
      <c r="C81" s="106" t="s">
        <v>326</v>
      </c>
      <c r="D81" s="107" t="s">
        <v>123</v>
      </c>
      <c r="E81" s="108">
        <v>18430838</v>
      </c>
      <c r="F81" s="109">
        <v>34665606</v>
      </c>
      <c r="G81" s="110">
        <v>0.53100000000000003</v>
      </c>
      <c r="H81" s="111">
        <v>0.52500000000000002</v>
      </c>
      <c r="I81" s="111">
        <v>0.52500000000000002</v>
      </c>
      <c r="J81" s="111">
        <v>0.56299999999999994</v>
      </c>
      <c r="K81" s="111">
        <v>0.57038177740082241</v>
      </c>
      <c r="L81" s="111">
        <v>0.56584202241010595</v>
      </c>
    </row>
    <row r="82" spans="1:12" ht="14.1" customHeight="1">
      <c r="A82" s="103" t="s">
        <v>333</v>
      </c>
      <c r="B82" s="105" t="s">
        <v>398</v>
      </c>
      <c r="C82" s="106" t="s">
        <v>326</v>
      </c>
      <c r="D82" s="107" t="s">
        <v>124</v>
      </c>
      <c r="E82" s="108">
        <v>27391648</v>
      </c>
      <c r="F82" s="109">
        <v>52470253</v>
      </c>
      <c r="G82" s="110">
        <v>0.52200000000000002</v>
      </c>
      <c r="H82" s="111">
        <v>0.52</v>
      </c>
      <c r="I82" s="111">
        <v>0.51600000000000001</v>
      </c>
      <c r="J82" s="111">
        <v>0.52200000000000002</v>
      </c>
      <c r="K82" s="111">
        <v>0.53361250041293073</v>
      </c>
      <c r="L82" s="111">
        <v>0.54452882591819585</v>
      </c>
    </row>
    <row r="83" spans="1:12" ht="14.1" customHeight="1">
      <c r="A83" s="103" t="s">
        <v>333</v>
      </c>
      <c r="B83" s="105" t="s">
        <v>399</v>
      </c>
      <c r="C83" s="106" t="s">
        <v>326</v>
      </c>
      <c r="D83" s="107" t="s">
        <v>125</v>
      </c>
      <c r="E83" s="108">
        <v>26317969</v>
      </c>
      <c r="F83" s="109">
        <v>53024732</v>
      </c>
      <c r="G83" s="110">
        <v>0.496</v>
      </c>
      <c r="H83" s="111">
        <v>0.496</v>
      </c>
      <c r="I83" s="111">
        <v>0.51</v>
      </c>
      <c r="J83" s="111">
        <v>0.51700000000000002</v>
      </c>
      <c r="K83" s="111">
        <v>0.51315689398626962</v>
      </c>
      <c r="L83" s="111">
        <v>0.51584637505041631</v>
      </c>
    </row>
    <row r="84" spans="1:12" ht="14.1" customHeight="1">
      <c r="A84" s="103" t="s">
        <v>313</v>
      </c>
      <c r="B84" s="105" t="s">
        <v>400</v>
      </c>
      <c r="C84" s="106" t="s">
        <v>326</v>
      </c>
      <c r="D84" s="113" t="s">
        <v>126</v>
      </c>
      <c r="E84" s="108">
        <v>16672268</v>
      </c>
      <c r="F84" s="109">
        <v>32305719</v>
      </c>
      <c r="G84" s="110">
        <v>0.51600000000000001</v>
      </c>
      <c r="H84" s="111">
        <v>0.50700000000000001</v>
      </c>
      <c r="I84" s="111">
        <v>0.51</v>
      </c>
      <c r="J84" s="111">
        <v>0.51</v>
      </c>
      <c r="K84" s="111">
        <v>0.54435995319325448</v>
      </c>
      <c r="L84" s="111">
        <v>0.5477010535309077</v>
      </c>
    </row>
    <row r="85" spans="1:12" ht="14.1" customHeight="1">
      <c r="A85" s="103" t="s">
        <v>313</v>
      </c>
      <c r="B85" s="105" t="s">
        <v>401</v>
      </c>
      <c r="C85" s="106" t="s">
        <v>326</v>
      </c>
      <c r="D85" s="107" t="s">
        <v>127</v>
      </c>
      <c r="E85" s="108">
        <v>17397106</v>
      </c>
      <c r="F85" s="109">
        <v>34907963</v>
      </c>
      <c r="G85" s="110">
        <v>0.498</v>
      </c>
      <c r="H85" s="111">
        <v>0.48399999999999999</v>
      </c>
      <c r="I85" s="111">
        <v>0.502</v>
      </c>
      <c r="J85" s="111">
        <v>0.49099999999999999</v>
      </c>
      <c r="K85" s="111">
        <v>0.52933114420796368</v>
      </c>
      <c r="L85" s="111">
        <v>0.52125327717215253</v>
      </c>
    </row>
    <row r="86" spans="1:12" ht="14.1" customHeight="1">
      <c r="A86" s="103" t="s">
        <v>333</v>
      </c>
      <c r="B86" s="105" t="s">
        <v>402</v>
      </c>
      <c r="C86" s="106" t="s">
        <v>326</v>
      </c>
      <c r="D86" s="107" t="s">
        <v>128</v>
      </c>
      <c r="E86" s="108">
        <v>25151963</v>
      </c>
      <c r="F86" s="109">
        <v>46237120</v>
      </c>
      <c r="G86" s="110">
        <v>0.54300000000000004</v>
      </c>
      <c r="H86" s="111">
        <v>0.54300000000000004</v>
      </c>
      <c r="I86" s="111">
        <v>0.53200000000000003</v>
      </c>
      <c r="J86" s="111">
        <v>0.55600000000000005</v>
      </c>
      <c r="K86" s="111">
        <v>0.56664572767173782</v>
      </c>
      <c r="L86" s="111">
        <v>0.57991481598015471</v>
      </c>
    </row>
    <row r="87" spans="1:12" ht="14.1" customHeight="1">
      <c r="A87" s="103" t="s">
        <v>302</v>
      </c>
      <c r="B87" s="105" t="s">
        <v>403</v>
      </c>
      <c r="C87" s="106" t="s">
        <v>315</v>
      </c>
      <c r="D87" s="107" t="s">
        <v>129</v>
      </c>
      <c r="E87" s="108">
        <v>1313856</v>
      </c>
      <c r="F87" s="109">
        <v>2100188</v>
      </c>
      <c r="G87" s="110">
        <v>0.625</v>
      </c>
      <c r="H87" s="111">
        <v>0.59199999999999997</v>
      </c>
      <c r="I87" s="111">
        <v>0.61899999999999999</v>
      </c>
      <c r="J87" s="111">
        <v>0.61499999999999999</v>
      </c>
      <c r="K87" s="111">
        <v>0.61724988827792571</v>
      </c>
      <c r="L87" s="111">
        <v>0.61503818898680407</v>
      </c>
    </row>
    <row r="88" spans="1:12" ht="14.1" customHeight="1">
      <c r="A88" s="103" t="s">
        <v>313</v>
      </c>
      <c r="B88" s="105" t="s">
        <v>404</v>
      </c>
      <c r="C88" s="106" t="s">
        <v>326</v>
      </c>
      <c r="D88" s="107" t="s">
        <v>130</v>
      </c>
      <c r="E88" s="108">
        <v>19332294</v>
      </c>
      <c r="F88" s="109">
        <v>36251924</v>
      </c>
      <c r="G88" s="110">
        <v>0.53300000000000003</v>
      </c>
      <c r="H88" s="111">
        <v>0.54300000000000004</v>
      </c>
      <c r="I88" s="111">
        <v>0.52900000000000003</v>
      </c>
      <c r="J88" s="111">
        <v>0.55500000000000005</v>
      </c>
      <c r="K88" s="111">
        <v>0.57437394164297673</v>
      </c>
      <c r="L88" s="111">
        <v>0.58385428216060675</v>
      </c>
    </row>
    <row r="89" spans="1:12" ht="14.1" customHeight="1">
      <c r="A89" s="103" t="s">
        <v>302</v>
      </c>
      <c r="B89" s="105" t="s">
        <v>405</v>
      </c>
      <c r="C89" s="106" t="s">
        <v>406</v>
      </c>
      <c r="D89" s="107" t="s">
        <v>407</v>
      </c>
      <c r="E89" s="108">
        <v>1727653</v>
      </c>
      <c r="F89" s="109">
        <v>3109683</v>
      </c>
      <c r="G89" s="110">
        <v>0.55500000000000005</v>
      </c>
      <c r="H89" s="111">
        <v>0.57499999999999996</v>
      </c>
      <c r="I89" s="111">
        <v>0.54500000000000004</v>
      </c>
      <c r="J89" s="111">
        <v>0.58299999999999996</v>
      </c>
      <c r="K89" s="111">
        <v>0.58071795590102193</v>
      </c>
      <c r="L89" s="111">
        <v>0.59906766005073753</v>
      </c>
    </row>
    <row r="90" spans="1:12" ht="14.1" customHeight="1">
      <c r="A90" s="103" t="s">
        <v>302</v>
      </c>
      <c r="B90" s="105" t="s">
        <v>408</v>
      </c>
      <c r="C90" s="106" t="s">
        <v>406</v>
      </c>
      <c r="D90" s="107" t="s">
        <v>409</v>
      </c>
      <c r="E90" s="108">
        <v>769237</v>
      </c>
      <c r="F90" s="109">
        <v>2064358</v>
      </c>
      <c r="G90" s="110">
        <v>0.372</v>
      </c>
      <c r="H90" s="111">
        <v>0.36299999999999999</v>
      </c>
      <c r="I90" s="111">
        <v>0.36199999999999999</v>
      </c>
      <c r="J90" s="111">
        <v>0.28499999999999998</v>
      </c>
      <c r="K90" s="111">
        <v>0.30444792371403051</v>
      </c>
      <c r="L90" s="111">
        <v>0.32754394507748791</v>
      </c>
    </row>
    <row r="91" spans="1:12" ht="14.1" customHeight="1">
      <c r="A91" s="103" t="s">
        <v>302</v>
      </c>
      <c r="B91" s="105" t="s">
        <v>410</v>
      </c>
      <c r="C91" s="106" t="s">
        <v>406</v>
      </c>
      <c r="D91" s="114" t="s">
        <v>411</v>
      </c>
      <c r="E91" s="108">
        <v>3049946</v>
      </c>
      <c r="F91" s="109">
        <v>6679159</v>
      </c>
      <c r="G91" s="110">
        <v>0.45600000000000002</v>
      </c>
      <c r="H91" s="111">
        <v>0.46899999999999997</v>
      </c>
      <c r="I91" s="111">
        <v>0.432</v>
      </c>
      <c r="J91" s="111">
        <v>0.435</v>
      </c>
      <c r="K91" s="111">
        <v>0.42899627314499927</v>
      </c>
      <c r="L91" s="111">
        <v>0.43006736630824455</v>
      </c>
    </row>
    <row r="92" spans="1:12" ht="14.1" customHeight="1">
      <c r="A92" s="103" t="s">
        <v>303</v>
      </c>
      <c r="B92" s="105" t="s">
        <v>412</v>
      </c>
      <c r="C92" s="106" t="s">
        <v>406</v>
      </c>
      <c r="D92" s="114" t="s">
        <v>413</v>
      </c>
      <c r="E92" s="108">
        <v>3787720</v>
      </c>
      <c r="F92" s="109">
        <v>8004572</v>
      </c>
      <c r="G92" s="110">
        <v>0.47299999999999998</v>
      </c>
      <c r="H92" s="111">
        <v>0.45900000000000002</v>
      </c>
      <c r="I92" s="111">
        <v>0.41799999999999998</v>
      </c>
      <c r="J92" s="111">
        <v>0.433</v>
      </c>
      <c r="K92" s="111">
        <v>0.4342394838018272</v>
      </c>
      <c r="L92" s="111">
        <v>0.45016630221323384</v>
      </c>
    </row>
    <row r="93" spans="1:12" ht="14.1" customHeight="1">
      <c r="A93" s="99"/>
      <c r="B93" s="115"/>
      <c r="C93" s="115"/>
      <c r="D93" s="116" t="s">
        <v>414</v>
      </c>
      <c r="E93" s="117">
        <f>SUM(E7:E92)</f>
        <v>1452723352</v>
      </c>
      <c r="F93" s="118">
        <f>SUM(F7:F92)</f>
        <v>2880771443</v>
      </c>
      <c r="G93" s="119">
        <f>IF(ISERR(E93/F93),"　 　 －",E93/F93)</f>
        <v>0.50428275229191799</v>
      </c>
      <c r="H93" s="119">
        <v>0.50382787326216039</v>
      </c>
      <c r="I93" s="119">
        <v>0.49818179660633677</v>
      </c>
      <c r="J93" s="119">
        <v>0.51867260158587747</v>
      </c>
      <c r="K93" s="119">
        <v>0.53067965088937263</v>
      </c>
      <c r="L93" s="119">
        <v>0.5317586641970391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0.5801627906976744</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D8896-51CB-4688-9DD4-A421555C8442}">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540</v>
      </c>
      <c r="B1" s="186"/>
      <c r="C1" s="186"/>
      <c r="D1" s="186"/>
      <c r="E1" s="186"/>
      <c r="F1" s="186"/>
      <c r="G1" s="186"/>
      <c r="H1" s="186"/>
      <c r="I1" s="186"/>
      <c r="J1" s="186"/>
      <c r="K1" s="186"/>
      <c r="L1" s="186"/>
      <c r="M1" s="92"/>
    </row>
    <row r="2" spans="1:13" s="95" customFormat="1" ht="57" customHeight="1">
      <c r="A2" s="187" t="s">
        <v>541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33656643</v>
      </c>
      <c r="F7" s="109">
        <v>63204787</v>
      </c>
      <c r="G7" s="110">
        <v>0.53200000000000003</v>
      </c>
      <c r="H7" s="111">
        <v>0.53900000000000003</v>
      </c>
      <c r="I7" s="111">
        <v>0.54300000000000004</v>
      </c>
      <c r="J7" s="111">
        <v>0.56399999999999995</v>
      </c>
      <c r="K7" s="111">
        <v>0.58883610041534129</v>
      </c>
      <c r="L7" s="111">
        <v>0.58984603967120786</v>
      </c>
    </row>
    <row r="8" spans="1:13" ht="14.1" customHeight="1">
      <c r="A8" s="103" t="s">
        <v>313</v>
      </c>
      <c r="B8" s="105" t="s">
        <v>314</v>
      </c>
      <c r="C8" s="106" t="s">
        <v>315</v>
      </c>
      <c r="D8" s="107" t="s">
        <v>10</v>
      </c>
      <c r="E8" s="108">
        <v>8169020</v>
      </c>
      <c r="F8" s="109">
        <v>11186863</v>
      </c>
      <c r="G8" s="110">
        <v>0.73</v>
      </c>
      <c r="H8" s="111">
        <v>0.71099999999999997</v>
      </c>
      <c r="I8" s="111">
        <v>0.69699999999999995</v>
      </c>
      <c r="J8" s="111">
        <v>0.73199999999999998</v>
      </c>
      <c r="K8" s="111">
        <v>0.75351840765979305</v>
      </c>
      <c r="L8" s="111">
        <v>0.73564940203519802</v>
      </c>
    </row>
    <row r="9" spans="1:13" ht="14.1" customHeight="1">
      <c r="A9" s="103" t="s">
        <v>316</v>
      </c>
      <c r="B9" s="105" t="s">
        <v>317</v>
      </c>
      <c r="C9" s="106" t="s">
        <v>318</v>
      </c>
      <c r="D9" s="107" t="s">
        <v>11</v>
      </c>
      <c r="E9" s="108">
        <v>3155622</v>
      </c>
      <c r="F9" s="109">
        <v>5798664</v>
      </c>
      <c r="G9" s="110">
        <v>0.54400000000000004</v>
      </c>
      <c r="H9" s="111">
        <v>0.55400000000000005</v>
      </c>
      <c r="I9" s="111">
        <v>0.53100000000000003</v>
      </c>
      <c r="J9" s="111">
        <v>0.55200000000000005</v>
      </c>
      <c r="K9" s="111">
        <v>0.59628978545277755</v>
      </c>
      <c r="L9" s="111">
        <v>0.5947227945673238</v>
      </c>
    </row>
    <row r="10" spans="1:13" ht="14.1" customHeight="1">
      <c r="A10" s="103" t="s">
        <v>316</v>
      </c>
      <c r="B10" s="105" t="s">
        <v>319</v>
      </c>
      <c r="C10" s="106" t="s">
        <v>320</v>
      </c>
      <c r="D10" s="107" t="s">
        <v>12</v>
      </c>
      <c r="E10" s="108">
        <v>2142068</v>
      </c>
      <c r="F10" s="109">
        <v>3197912</v>
      </c>
      <c r="G10" s="110">
        <v>0.66900000000000004</v>
      </c>
      <c r="H10" s="111">
        <v>0.66200000000000003</v>
      </c>
      <c r="I10" s="111">
        <v>0.622</v>
      </c>
      <c r="J10" s="111">
        <v>0.67600000000000005</v>
      </c>
      <c r="K10" s="111">
        <v>0.67818882660922886</v>
      </c>
      <c r="L10" s="111">
        <v>0.70415938487774876</v>
      </c>
    </row>
    <row r="11" spans="1:13" ht="14.1" customHeight="1">
      <c r="A11" s="103" t="s">
        <v>303</v>
      </c>
      <c r="B11" s="105" t="s">
        <v>321</v>
      </c>
      <c r="C11" s="106" t="s">
        <v>318</v>
      </c>
      <c r="D11" s="107" t="s">
        <v>13</v>
      </c>
      <c r="E11" s="108">
        <v>2631112</v>
      </c>
      <c r="F11" s="109">
        <v>4977261</v>
      </c>
      <c r="G11" s="110">
        <v>0.52800000000000002</v>
      </c>
      <c r="H11" s="111">
        <v>0.54</v>
      </c>
      <c r="I11" s="111">
        <v>0.48399999999999999</v>
      </c>
      <c r="J11" s="111">
        <v>0.53</v>
      </c>
      <c r="K11" s="111">
        <v>0.58354926699587484</v>
      </c>
      <c r="L11" s="111">
        <v>0.55267532378746043</v>
      </c>
    </row>
    <row r="12" spans="1:13" ht="14.1" customHeight="1">
      <c r="A12" s="103" t="s">
        <v>302</v>
      </c>
      <c r="B12" s="105" t="s">
        <v>322</v>
      </c>
      <c r="C12" s="106" t="s">
        <v>323</v>
      </c>
      <c r="D12" s="107" t="s">
        <v>14</v>
      </c>
      <c r="E12" s="108">
        <v>3226571</v>
      </c>
      <c r="F12" s="109">
        <v>5144452</v>
      </c>
      <c r="G12" s="110">
        <v>0.627</v>
      </c>
      <c r="H12" s="111">
        <v>0.60499999999999998</v>
      </c>
      <c r="I12" s="111">
        <v>0.59499999999999997</v>
      </c>
      <c r="J12" s="111">
        <v>0.628</v>
      </c>
      <c r="K12" s="111">
        <v>0.64526229180009487</v>
      </c>
      <c r="L12" s="111">
        <v>0.63232751783289121</v>
      </c>
    </row>
    <row r="13" spans="1:13" ht="14.1" customHeight="1">
      <c r="A13" s="103" t="s">
        <v>303</v>
      </c>
      <c r="B13" s="105" t="s">
        <v>324</v>
      </c>
      <c r="C13" s="106" t="s">
        <v>318</v>
      </c>
      <c r="D13" s="107" t="s">
        <v>15</v>
      </c>
      <c r="E13" s="108">
        <v>2639579</v>
      </c>
      <c r="F13" s="109">
        <v>4149662</v>
      </c>
      <c r="G13" s="110">
        <v>0.63600000000000001</v>
      </c>
      <c r="H13" s="111">
        <v>0.61799999999999999</v>
      </c>
      <c r="I13" s="111">
        <v>0.627</v>
      </c>
      <c r="J13" s="111">
        <v>0.61399999999999999</v>
      </c>
      <c r="K13" s="111">
        <v>0.64818929428739658</v>
      </c>
      <c r="L13" s="111">
        <v>0.638230700345644</v>
      </c>
    </row>
    <row r="14" spans="1:13" ht="14.1" customHeight="1">
      <c r="A14" s="103" t="s">
        <v>313</v>
      </c>
      <c r="B14" s="105" t="s">
        <v>325</v>
      </c>
      <c r="C14" s="106" t="s">
        <v>326</v>
      </c>
      <c r="D14" s="107" t="s">
        <v>16</v>
      </c>
      <c r="E14" s="108">
        <v>9368551</v>
      </c>
      <c r="F14" s="109">
        <v>14854948</v>
      </c>
      <c r="G14" s="110">
        <v>0.63</v>
      </c>
      <c r="H14" s="111">
        <v>0.61499999999999999</v>
      </c>
      <c r="I14" s="111">
        <v>0.63100000000000001</v>
      </c>
      <c r="J14" s="111">
        <v>0.64</v>
      </c>
      <c r="K14" s="111">
        <v>0.66382538269482871</v>
      </c>
      <c r="L14" s="111">
        <v>0.67955834177114127</v>
      </c>
    </row>
    <row r="15" spans="1:13" ht="14.1" customHeight="1">
      <c r="A15" s="103" t="s">
        <v>313</v>
      </c>
      <c r="B15" s="105" t="s">
        <v>327</v>
      </c>
      <c r="C15" s="106" t="s">
        <v>328</v>
      </c>
      <c r="D15" s="107" t="s">
        <v>17</v>
      </c>
      <c r="E15" s="108">
        <v>7693688</v>
      </c>
      <c r="F15" s="109">
        <v>13253310</v>
      </c>
      <c r="G15" s="110">
        <v>0.57999999999999996</v>
      </c>
      <c r="H15" s="111">
        <v>0.59399999999999997</v>
      </c>
      <c r="I15" s="111">
        <v>0.57799999999999996</v>
      </c>
      <c r="J15" s="111">
        <v>0.57299999999999995</v>
      </c>
      <c r="K15" s="111">
        <v>0.62345647181057129</v>
      </c>
      <c r="L15" s="111">
        <v>0.66350131675565971</v>
      </c>
    </row>
    <row r="16" spans="1:13" ht="14.1" customHeight="1">
      <c r="A16" s="103" t="s">
        <v>310</v>
      </c>
      <c r="B16" s="105" t="s">
        <v>329</v>
      </c>
      <c r="C16" s="106" t="s">
        <v>312</v>
      </c>
      <c r="D16" s="107" t="s">
        <v>18</v>
      </c>
      <c r="E16" s="108">
        <v>42053625</v>
      </c>
      <c r="F16" s="109">
        <v>97054159</v>
      </c>
      <c r="G16" s="110">
        <v>0.433</v>
      </c>
      <c r="H16" s="111">
        <v>0.437</v>
      </c>
      <c r="I16" s="111">
        <v>0.41599999999999998</v>
      </c>
      <c r="J16" s="111">
        <v>0.47099999999999997</v>
      </c>
      <c r="K16" s="111">
        <v>0.49645200019102259</v>
      </c>
      <c r="L16" s="111">
        <v>0.50141267700522418</v>
      </c>
    </row>
    <row r="17" spans="1:12" ht="14.1" customHeight="1">
      <c r="A17" s="103" t="s">
        <v>303</v>
      </c>
      <c r="B17" s="105" t="s">
        <v>330</v>
      </c>
      <c r="C17" s="106" t="s">
        <v>315</v>
      </c>
      <c r="D17" s="107" t="s">
        <v>19</v>
      </c>
      <c r="E17" s="108">
        <v>3008625</v>
      </c>
      <c r="F17" s="109">
        <v>4252771</v>
      </c>
      <c r="G17" s="110">
        <v>0.70699999999999996</v>
      </c>
      <c r="H17" s="111">
        <v>0.72</v>
      </c>
      <c r="I17" s="111">
        <v>0.67700000000000005</v>
      </c>
      <c r="J17" s="111">
        <v>0.71199999999999997</v>
      </c>
      <c r="K17" s="111">
        <v>0.70689656001057344</v>
      </c>
      <c r="L17" s="111">
        <v>0.77156576462160975</v>
      </c>
    </row>
    <row r="18" spans="1:12" ht="14.1" customHeight="1">
      <c r="A18" s="103" t="s">
        <v>331</v>
      </c>
      <c r="B18" s="105" t="s">
        <v>332</v>
      </c>
      <c r="C18" s="106" t="s">
        <v>326</v>
      </c>
      <c r="D18" s="107" t="s">
        <v>20</v>
      </c>
      <c r="E18" s="108">
        <v>8453538</v>
      </c>
      <c r="F18" s="109">
        <v>13175748</v>
      </c>
      <c r="G18" s="110">
        <v>0.64100000000000001</v>
      </c>
      <c r="H18" s="111">
        <v>0.64600000000000002</v>
      </c>
      <c r="I18" s="111">
        <v>0.621</v>
      </c>
      <c r="J18" s="111">
        <v>0.65500000000000003</v>
      </c>
      <c r="K18" s="111">
        <v>0.67101469651159196</v>
      </c>
      <c r="L18" s="111">
        <v>0.69299728221767076</v>
      </c>
    </row>
    <row r="19" spans="1:12" ht="14.1" customHeight="1">
      <c r="A19" s="103" t="s">
        <v>333</v>
      </c>
      <c r="B19" s="105" t="s">
        <v>334</v>
      </c>
      <c r="C19" s="106" t="s">
        <v>326</v>
      </c>
      <c r="D19" s="107" t="s">
        <v>21</v>
      </c>
      <c r="E19" s="108">
        <v>11588132</v>
      </c>
      <c r="F19" s="109">
        <v>20229296</v>
      </c>
      <c r="G19" s="110">
        <v>0.57199999999999995</v>
      </c>
      <c r="H19" s="111">
        <v>0.59199999999999997</v>
      </c>
      <c r="I19" s="111">
        <v>0.59</v>
      </c>
      <c r="J19" s="111">
        <v>0.61099999999999999</v>
      </c>
      <c r="K19" s="111">
        <v>0.64334268746662715</v>
      </c>
      <c r="L19" s="111">
        <v>0.66062893423742464</v>
      </c>
    </row>
    <row r="20" spans="1:12" ht="14.1" customHeight="1">
      <c r="A20" s="103" t="s">
        <v>331</v>
      </c>
      <c r="B20" s="105" t="s">
        <v>335</v>
      </c>
      <c r="C20" s="106" t="s">
        <v>328</v>
      </c>
      <c r="D20" s="107" t="s">
        <v>22</v>
      </c>
      <c r="E20" s="108">
        <v>4852432</v>
      </c>
      <c r="F20" s="109">
        <v>7888836</v>
      </c>
      <c r="G20" s="110">
        <v>0.61499999999999999</v>
      </c>
      <c r="H20" s="111">
        <v>0.56699999999999995</v>
      </c>
      <c r="I20" s="111">
        <v>0.59399999999999997</v>
      </c>
      <c r="J20" s="111">
        <v>0.61199999999999999</v>
      </c>
      <c r="K20" s="111">
        <v>0.63916741417030054</v>
      </c>
      <c r="L20" s="111">
        <v>0.65507279816769404</v>
      </c>
    </row>
    <row r="21" spans="1:12" ht="14.1" customHeight="1">
      <c r="A21" s="103" t="s">
        <v>313</v>
      </c>
      <c r="B21" s="105" t="s">
        <v>336</v>
      </c>
      <c r="C21" s="106" t="s">
        <v>328</v>
      </c>
      <c r="D21" s="107" t="s">
        <v>23</v>
      </c>
      <c r="E21" s="108">
        <v>9514259</v>
      </c>
      <c r="F21" s="109">
        <v>14034340</v>
      </c>
      <c r="G21" s="110">
        <v>0.67700000000000005</v>
      </c>
      <c r="H21" s="111">
        <v>0.66900000000000004</v>
      </c>
      <c r="I21" s="111">
        <v>0.63400000000000001</v>
      </c>
      <c r="J21" s="111">
        <v>0.64800000000000002</v>
      </c>
      <c r="K21" s="111">
        <v>0.64932227919580043</v>
      </c>
      <c r="L21" s="111">
        <v>0.72229887643527235</v>
      </c>
    </row>
    <row r="22" spans="1:12" ht="14.1" customHeight="1">
      <c r="A22" s="103" t="s">
        <v>337</v>
      </c>
      <c r="B22" s="105" t="s">
        <v>338</v>
      </c>
      <c r="C22" s="106" t="s">
        <v>326</v>
      </c>
      <c r="D22" s="107" t="s">
        <v>24</v>
      </c>
      <c r="E22" s="108">
        <v>35256607</v>
      </c>
      <c r="F22" s="109">
        <v>59015816</v>
      </c>
      <c r="G22" s="110">
        <v>0.59699999999999998</v>
      </c>
      <c r="H22" s="111">
        <v>0.58799999999999997</v>
      </c>
      <c r="I22" s="111">
        <v>0.57799999999999996</v>
      </c>
      <c r="J22" s="111">
        <v>0.60199999999999998</v>
      </c>
      <c r="K22" s="111">
        <v>0.61579296222230973</v>
      </c>
      <c r="L22" s="111">
        <v>0.61304328632004923</v>
      </c>
    </row>
    <row r="23" spans="1:12" ht="14.1" customHeight="1">
      <c r="A23" s="103" t="s">
        <v>302</v>
      </c>
      <c r="B23" s="105" t="s">
        <v>339</v>
      </c>
      <c r="C23" s="106" t="s">
        <v>318</v>
      </c>
      <c r="D23" s="107" t="s">
        <v>25</v>
      </c>
      <c r="E23" s="108">
        <v>1859002</v>
      </c>
      <c r="F23" s="109">
        <v>2675664</v>
      </c>
      <c r="G23" s="110">
        <v>0.69399999999999995</v>
      </c>
      <c r="H23" s="111">
        <v>0.69</v>
      </c>
      <c r="I23" s="111">
        <v>0.65100000000000002</v>
      </c>
      <c r="J23" s="111">
        <v>0.66900000000000004</v>
      </c>
      <c r="K23" s="111">
        <v>0.65327399814004894</v>
      </c>
      <c r="L23" s="111">
        <v>0.66602922820054899</v>
      </c>
    </row>
    <row r="24" spans="1:12" ht="14.1" customHeight="1">
      <c r="A24" s="103" t="s">
        <v>331</v>
      </c>
      <c r="B24" s="105" t="s">
        <v>340</v>
      </c>
      <c r="C24" s="106" t="s">
        <v>328</v>
      </c>
      <c r="D24" s="107" t="s">
        <v>26</v>
      </c>
      <c r="E24" s="108">
        <v>6764114</v>
      </c>
      <c r="F24" s="109">
        <v>10000528</v>
      </c>
      <c r="G24" s="110">
        <v>0.67600000000000005</v>
      </c>
      <c r="H24" s="111">
        <v>0.65400000000000003</v>
      </c>
      <c r="I24" s="111">
        <v>0.64200000000000002</v>
      </c>
      <c r="J24" s="111">
        <v>0.68100000000000005</v>
      </c>
      <c r="K24" s="111">
        <v>0.68091662266884534</v>
      </c>
      <c r="L24" s="111">
        <v>0.70451694224052708</v>
      </c>
    </row>
    <row r="25" spans="1:12" ht="14.1" customHeight="1">
      <c r="A25" s="103" t="s">
        <v>313</v>
      </c>
      <c r="B25" s="105" t="s">
        <v>341</v>
      </c>
      <c r="C25" s="106" t="s">
        <v>326</v>
      </c>
      <c r="D25" s="107" t="s">
        <v>27</v>
      </c>
      <c r="E25" s="108">
        <v>11122868</v>
      </c>
      <c r="F25" s="109">
        <v>18096682</v>
      </c>
      <c r="G25" s="110">
        <v>0.61399999999999999</v>
      </c>
      <c r="H25" s="111">
        <v>0.58799999999999997</v>
      </c>
      <c r="I25" s="111">
        <v>0.59499999999999997</v>
      </c>
      <c r="J25" s="111">
        <v>0.61899999999999999</v>
      </c>
      <c r="K25" s="111">
        <v>0.64415891058166153</v>
      </c>
      <c r="L25" s="111">
        <v>0.68317185630738653</v>
      </c>
    </row>
    <row r="26" spans="1:12" ht="14.1" customHeight="1">
      <c r="A26" s="103" t="s">
        <v>313</v>
      </c>
      <c r="B26" s="105" t="s">
        <v>342</v>
      </c>
      <c r="C26" s="106" t="s">
        <v>328</v>
      </c>
      <c r="D26" s="107" t="s">
        <v>28</v>
      </c>
      <c r="E26" s="108">
        <v>9007173</v>
      </c>
      <c r="F26" s="109">
        <v>13479825</v>
      </c>
      <c r="G26" s="110">
        <v>0.66800000000000004</v>
      </c>
      <c r="H26" s="111">
        <v>0.65100000000000002</v>
      </c>
      <c r="I26" s="111">
        <v>0.65100000000000002</v>
      </c>
      <c r="J26" s="111">
        <v>0.67100000000000004</v>
      </c>
      <c r="K26" s="111">
        <v>0.67203732807907701</v>
      </c>
      <c r="L26" s="111">
        <v>0.68049505493330553</v>
      </c>
    </row>
    <row r="27" spans="1:12" ht="14.1" customHeight="1">
      <c r="A27" s="103" t="s">
        <v>337</v>
      </c>
      <c r="B27" s="105" t="s">
        <v>343</v>
      </c>
      <c r="C27" s="106" t="s">
        <v>326</v>
      </c>
      <c r="D27" s="107" t="s">
        <v>29</v>
      </c>
      <c r="E27" s="108">
        <v>19100828</v>
      </c>
      <c r="F27" s="109">
        <v>30408286</v>
      </c>
      <c r="G27" s="110">
        <v>0.628</v>
      </c>
      <c r="H27" s="111">
        <v>0.60899999999999999</v>
      </c>
      <c r="I27" s="111">
        <v>0.61599999999999999</v>
      </c>
      <c r="J27" s="111">
        <v>0.64</v>
      </c>
      <c r="K27" s="111">
        <v>0.66038970168325828</v>
      </c>
      <c r="L27" s="111">
        <v>0.67205516370841922</v>
      </c>
    </row>
    <row r="28" spans="1:12" ht="14.1" customHeight="1">
      <c r="A28" s="103" t="s">
        <v>310</v>
      </c>
      <c r="B28" s="105" t="s">
        <v>344</v>
      </c>
      <c r="C28" s="106" t="s">
        <v>312</v>
      </c>
      <c r="D28" s="107" t="s">
        <v>30</v>
      </c>
      <c r="E28" s="108">
        <v>72764517</v>
      </c>
      <c r="F28" s="109">
        <v>166427977</v>
      </c>
      <c r="G28" s="110">
        <v>0.437</v>
      </c>
      <c r="H28" s="111">
        <v>0.439</v>
      </c>
      <c r="I28" s="111">
        <v>0.43099999999999999</v>
      </c>
      <c r="J28" s="111">
        <v>0.46600000000000003</v>
      </c>
      <c r="K28" s="111">
        <v>0.48410253529675712</v>
      </c>
      <c r="L28" s="111">
        <v>0.45618311830336256</v>
      </c>
    </row>
    <row r="29" spans="1:12" ht="14.1" customHeight="1">
      <c r="A29" s="103" t="s">
        <v>316</v>
      </c>
      <c r="B29" s="105" t="s">
        <v>345</v>
      </c>
      <c r="C29" s="106" t="s">
        <v>323</v>
      </c>
      <c r="D29" s="107" t="s">
        <v>31</v>
      </c>
      <c r="E29" s="108">
        <v>9830165</v>
      </c>
      <c r="F29" s="109">
        <v>18338042</v>
      </c>
      <c r="G29" s="110">
        <v>0.53600000000000003</v>
      </c>
      <c r="H29" s="111">
        <v>0.497</v>
      </c>
      <c r="I29" s="111">
        <v>0.47799999999999998</v>
      </c>
      <c r="J29" s="111">
        <v>0.53400000000000003</v>
      </c>
      <c r="K29" s="111">
        <v>0.59349350735885997</v>
      </c>
      <c r="L29" s="111">
        <v>0.5659647233333327</v>
      </c>
    </row>
    <row r="30" spans="1:12" ht="14.1" customHeight="1">
      <c r="A30" s="103" t="s">
        <v>331</v>
      </c>
      <c r="B30" s="105" t="s">
        <v>346</v>
      </c>
      <c r="C30" s="106" t="s">
        <v>320</v>
      </c>
      <c r="D30" s="107" t="s">
        <v>32</v>
      </c>
      <c r="E30" s="108">
        <v>4177395</v>
      </c>
      <c r="F30" s="109">
        <v>6214769</v>
      </c>
      <c r="G30" s="110">
        <v>0.67200000000000004</v>
      </c>
      <c r="H30" s="111">
        <v>0.68100000000000005</v>
      </c>
      <c r="I30" s="111">
        <v>0.64500000000000002</v>
      </c>
      <c r="J30" s="111">
        <v>0.70099999999999996</v>
      </c>
      <c r="K30" s="111">
        <v>0.67312776720577838</v>
      </c>
      <c r="L30" s="111">
        <v>0.68200873221085179</v>
      </c>
    </row>
    <row r="31" spans="1:12" ht="14.1" customHeight="1">
      <c r="A31" s="103" t="s">
        <v>331</v>
      </c>
      <c r="B31" s="105" t="s">
        <v>347</v>
      </c>
      <c r="C31" s="106" t="s">
        <v>315</v>
      </c>
      <c r="D31" s="107" t="s">
        <v>33</v>
      </c>
      <c r="E31" s="108">
        <v>9911394</v>
      </c>
      <c r="F31" s="109">
        <v>13054755</v>
      </c>
      <c r="G31" s="110">
        <v>0.75900000000000001</v>
      </c>
      <c r="H31" s="111">
        <v>0.751</v>
      </c>
      <c r="I31" s="111">
        <v>0.73599999999999999</v>
      </c>
      <c r="J31" s="111">
        <v>0.75600000000000001</v>
      </c>
      <c r="K31" s="111">
        <v>0.75685973257301253</v>
      </c>
      <c r="L31" s="111">
        <v>0.75429877926539235</v>
      </c>
    </row>
    <row r="32" spans="1:12" ht="14.1" customHeight="1">
      <c r="A32" s="103" t="s">
        <v>331</v>
      </c>
      <c r="B32" s="105" t="s">
        <v>348</v>
      </c>
      <c r="C32" s="106" t="s">
        <v>318</v>
      </c>
      <c r="D32" s="107" t="s">
        <v>34</v>
      </c>
      <c r="E32" s="108">
        <v>7582827</v>
      </c>
      <c r="F32" s="109">
        <v>14496509</v>
      </c>
      <c r="G32" s="110">
        <v>0.52300000000000002</v>
      </c>
      <c r="H32" s="111">
        <v>0.50800000000000001</v>
      </c>
      <c r="I32" s="111">
        <v>0.50700000000000001</v>
      </c>
      <c r="J32" s="111">
        <v>0.52700000000000002</v>
      </c>
      <c r="K32" s="111">
        <v>0.53511039249563042</v>
      </c>
      <c r="L32" s="111">
        <v>0.53885104432711639</v>
      </c>
    </row>
    <row r="33" spans="1:12" ht="14.1" customHeight="1">
      <c r="A33" s="103" t="s">
        <v>316</v>
      </c>
      <c r="B33" s="105" t="s">
        <v>349</v>
      </c>
      <c r="C33" s="106" t="s">
        <v>320</v>
      </c>
      <c r="D33" s="107" t="s">
        <v>35</v>
      </c>
      <c r="E33" s="108">
        <v>5236927</v>
      </c>
      <c r="F33" s="109">
        <v>8379737</v>
      </c>
      <c r="G33" s="110">
        <v>0.624</v>
      </c>
      <c r="H33" s="111">
        <v>0.61399999999999999</v>
      </c>
      <c r="I33" s="111">
        <v>0.61599999999999999</v>
      </c>
      <c r="J33" s="111">
        <v>0.65800000000000003</v>
      </c>
      <c r="K33" s="111">
        <v>0.67159949088051984</v>
      </c>
      <c r="L33" s="111">
        <v>0.64591315637925817</v>
      </c>
    </row>
    <row r="34" spans="1:12" ht="14.1" customHeight="1">
      <c r="A34" s="103" t="s">
        <v>333</v>
      </c>
      <c r="B34" s="105" t="s">
        <v>350</v>
      </c>
      <c r="C34" s="106" t="s">
        <v>318</v>
      </c>
      <c r="D34" s="107" t="s">
        <v>36</v>
      </c>
      <c r="E34" s="108">
        <v>21492204</v>
      </c>
      <c r="F34" s="109">
        <v>45550221</v>
      </c>
      <c r="G34" s="110">
        <v>0.47099999999999997</v>
      </c>
      <c r="H34" s="111">
        <v>0.46600000000000003</v>
      </c>
      <c r="I34" s="111">
        <v>0.44</v>
      </c>
      <c r="J34" s="111">
        <v>0.47</v>
      </c>
      <c r="K34" s="111">
        <v>0.49759639051493176</v>
      </c>
      <c r="L34" s="111">
        <v>0.50164060122587706</v>
      </c>
    </row>
    <row r="35" spans="1:12" ht="14.1" customHeight="1">
      <c r="A35" s="103" t="s">
        <v>316</v>
      </c>
      <c r="B35" s="105" t="s">
        <v>351</v>
      </c>
      <c r="C35" s="106" t="s">
        <v>318</v>
      </c>
      <c r="D35" s="107" t="s">
        <v>37</v>
      </c>
      <c r="E35" s="108">
        <v>5301905</v>
      </c>
      <c r="F35" s="109">
        <v>9120115</v>
      </c>
      <c r="G35" s="110">
        <v>0.58099999999999996</v>
      </c>
      <c r="H35" s="111">
        <v>0.53600000000000003</v>
      </c>
      <c r="I35" s="111">
        <v>0.55200000000000005</v>
      </c>
      <c r="J35" s="111">
        <v>0.56000000000000005</v>
      </c>
      <c r="K35" s="111">
        <v>0.61867965009259562</v>
      </c>
      <c r="L35" s="111">
        <v>0.6002700270132888</v>
      </c>
    </row>
    <row r="36" spans="1:12" ht="14.1" customHeight="1">
      <c r="A36" s="103" t="s">
        <v>316</v>
      </c>
      <c r="B36" s="105" t="s">
        <v>352</v>
      </c>
      <c r="C36" s="106" t="s">
        <v>328</v>
      </c>
      <c r="D36" s="107" t="s">
        <v>38</v>
      </c>
      <c r="E36" s="108">
        <v>4985159</v>
      </c>
      <c r="F36" s="109">
        <v>7828195</v>
      </c>
      <c r="G36" s="110">
        <v>0.63600000000000001</v>
      </c>
      <c r="H36" s="111">
        <v>0.626</v>
      </c>
      <c r="I36" s="111">
        <v>0.625</v>
      </c>
      <c r="J36" s="111">
        <v>0.63400000000000001</v>
      </c>
      <c r="K36" s="111">
        <v>0.654737133178943</v>
      </c>
      <c r="L36" s="111">
        <v>0.65920340057667803</v>
      </c>
    </row>
    <row r="37" spans="1:12" ht="14.1" customHeight="1">
      <c r="A37" s="103" t="s">
        <v>331</v>
      </c>
      <c r="B37" s="105" t="s">
        <v>353</v>
      </c>
      <c r="C37" s="106" t="s">
        <v>318</v>
      </c>
      <c r="D37" s="107" t="s">
        <v>79</v>
      </c>
      <c r="E37" s="108">
        <v>6173364</v>
      </c>
      <c r="F37" s="109">
        <v>10569572</v>
      </c>
      <c r="G37" s="110">
        <v>0.58399999999999996</v>
      </c>
      <c r="H37" s="111">
        <v>0.54900000000000004</v>
      </c>
      <c r="I37" s="111">
        <v>0.53400000000000003</v>
      </c>
      <c r="J37" s="111">
        <v>0.52100000000000002</v>
      </c>
      <c r="K37" s="111">
        <v>0.52432989726942159</v>
      </c>
      <c r="L37" s="111">
        <v>0.53239952600899332</v>
      </c>
    </row>
    <row r="38" spans="1:12" ht="14.1" customHeight="1">
      <c r="A38" s="103" t="s">
        <v>313</v>
      </c>
      <c r="B38" s="105" t="s">
        <v>354</v>
      </c>
      <c r="C38" s="106" t="s">
        <v>320</v>
      </c>
      <c r="D38" s="107" t="s">
        <v>80</v>
      </c>
      <c r="E38" s="108">
        <v>7211385</v>
      </c>
      <c r="F38" s="109">
        <v>11101665</v>
      </c>
      <c r="G38" s="110">
        <v>0.64900000000000002</v>
      </c>
      <c r="H38" s="111">
        <v>0.66100000000000003</v>
      </c>
      <c r="I38" s="111">
        <v>0.64400000000000002</v>
      </c>
      <c r="J38" s="111">
        <v>0.64800000000000002</v>
      </c>
      <c r="K38" s="111">
        <v>0.69472268085482625</v>
      </c>
      <c r="L38" s="111">
        <v>0.69301790078977954</v>
      </c>
    </row>
    <row r="39" spans="1:12" ht="14.1" customHeight="1">
      <c r="A39" s="103" t="s">
        <v>333</v>
      </c>
      <c r="B39" s="105" t="s">
        <v>355</v>
      </c>
      <c r="C39" s="106" t="s">
        <v>328</v>
      </c>
      <c r="D39" s="107" t="s">
        <v>81</v>
      </c>
      <c r="E39" s="108">
        <v>11653456</v>
      </c>
      <c r="F39" s="109">
        <v>17713836</v>
      </c>
      <c r="G39" s="110">
        <v>0.65700000000000003</v>
      </c>
      <c r="H39" s="111">
        <v>0.64100000000000001</v>
      </c>
      <c r="I39" s="111">
        <v>0.63</v>
      </c>
      <c r="J39" s="111">
        <v>0.64500000000000002</v>
      </c>
      <c r="K39" s="111">
        <v>0.66331135994833423</v>
      </c>
      <c r="L39" s="111">
        <v>0.66693092637513818</v>
      </c>
    </row>
    <row r="40" spans="1:12" ht="14.1" customHeight="1">
      <c r="A40" s="103" t="s">
        <v>337</v>
      </c>
      <c r="B40" s="105" t="s">
        <v>356</v>
      </c>
      <c r="C40" s="106" t="s">
        <v>326</v>
      </c>
      <c r="D40" s="107" t="s">
        <v>82</v>
      </c>
      <c r="E40" s="108">
        <v>16057826</v>
      </c>
      <c r="F40" s="109">
        <v>25537596</v>
      </c>
      <c r="G40" s="110">
        <v>0.628</v>
      </c>
      <c r="H40" s="111">
        <v>0.629</v>
      </c>
      <c r="I40" s="111">
        <v>0.59699999999999998</v>
      </c>
      <c r="J40" s="111">
        <v>0.61599999999999999</v>
      </c>
      <c r="K40" s="111">
        <v>0.65165890007725713</v>
      </c>
      <c r="L40" s="111">
        <v>0.64091055802785946</v>
      </c>
    </row>
    <row r="41" spans="1:12" ht="14.1" customHeight="1">
      <c r="A41" s="103" t="s">
        <v>303</v>
      </c>
      <c r="B41" s="105" t="s">
        <v>357</v>
      </c>
      <c r="C41" s="106" t="s">
        <v>318</v>
      </c>
      <c r="D41" s="107" t="s">
        <v>83</v>
      </c>
      <c r="E41" s="108">
        <v>3752060</v>
      </c>
      <c r="F41" s="109">
        <v>7356474</v>
      </c>
      <c r="G41" s="110">
        <v>0.51</v>
      </c>
      <c r="H41" s="111">
        <v>0.503</v>
      </c>
      <c r="I41" s="111">
        <v>0.48899999999999999</v>
      </c>
      <c r="J41" s="111">
        <v>0.50900000000000001</v>
      </c>
      <c r="K41" s="111">
        <v>0.5365895811806326</v>
      </c>
      <c r="L41" s="111">
        <v>0.52419795070565878</v>
      </c>
    </row>
    <row r="42" spans="1:12" ht="14.1" customHeight="1">
      <c r="A42" s="103" t="s">
        <v>303</v>
      </c>
      <c r="B42" s="105" t="s">
        <v>358</v>
      </c>
      <c r="C42" s="106" t="s">
        <v>315</v>
      </c>
      <c r="D42" s="107" t="s">
        <v>84</v>
      </c>
      <c r="E42" s="108">
        <v>2907239</v>
      </c>
      <c r="F42" s="109">
        <v>4165040</v>
      </c>
      <c r="G42" s="110">
        <v>0.69799999999999995</v>
      </c>
      <c r="H42" s="111">
        <v>0.66</v>
      </c>
      <c r="I42" s="111">
        <v>0.64900000000000002</v>
      </c>
      <c r="J42" s="111">
        <v>0.67700000000000005</v>
      </c>
      <c r="K42" s="111">
        <v>0.69256352133166421</v>
      </c>
      <c r="L42" s="111">
        <v>0.68632747653025339</v>
      </c>
    </row>
    <row r="43" spans="1:12" ht="14.1" customHeight="1">
      <c r="A43" s="103" t="s">
        <v>333</v>
      </c>
      <c r="B43" s="105" t="s">
        <v>359</v>
      </c>
      <c r="C43" s="106" t="s">
        <v>326</v>
      </c>
      <c r="D43" s="107" t="s">
        <v>85</v>
      </c>
      <c r="E43" s="108">
        <v>12168994</v>
      </c>
      <c r="F43" s="109">
        <v>19145795</v>
      </c>
      <c r="G43" s="110">
        <v>0.63500000000000001</v>
      </c>
      <c r="H43" s="111">
        <v>0.626</v>
      </c>
      <c r="I43" s="111">
        <v>0.61599999999999999</v>
      </c>
      <c r="J43" s="111">
        <v>0.65500000000000003</v>
      </c>
      <c r="K43" s="111">
        <v>0.66344239116099168</v>
      </c>
      <c r="L43" s="111">
        <v>0.66640411486026108</v>
      </c>
    </row>
    <row r="44" spans="1:12" ht="14.1" customHeight="1">
      <c r="A44" s="103" t="s">
        <v>333</v>
      </c>
      <c r="B44" s="105" t="s">
        <v>360</v>
      </c>
      <c r="C44" s="106" t="s">
        <v>326</v>
      </c>
      <c r="D44" s="107" t="s">
        <v>86</v>
      </c>
      <c r="E44" s="108">
        <v>14518653</v>
      </c>
      <c r="F44" s="109">
        <v>23786934</v>
      </c>
      <c r="G44" s="110">
        <v>0.61</v>
      </c>
      <c r="H44" s="111">
        <v>0.61899999999999999</v>
      </c>
      <c r="I44" s="111">
        <v>0.624</v>
      </c>
      <c r="J44" s="111">
        <v>0.626</v>
      </c>
      <c r="K44" s="111">
        <v>0.63993373912857998</v>
      </c>
      <c r="L44" s="111">
        <v>0.65811694910566276</v>
      </c>
    </row>
    <row r="45" spans="1:12" ht="14.1" customHeight="1">
      <c r="A45" s="103" t="s">
        <v>331</v>
      </c>
      <c r="B45" s="105" t="s">
        <v>361</v>
      </c>
      <c r="C45" s="106" t="s">
        <v>326</v>
      </c>
      <c r="D45" s="107" t="s">
        <v>87</v>
      </c>
      <c r="E45" s="108">
        <v>8621574</v>
      </c>
      <c r="F45" s="109">
        <v>13574223</v>
      </c>
      <c r="G45" s="110">
        <v>0.63500000000000001</v>
      </c>
      <c r="H45" s="111">
        <v>0.63400000000000001</v>
      </c>
      <c r="I45" s="111">
        <v>0.63</v>
      </c>
      <c r="J45" s="111">
        <v>0.61399999999999999</v>
      </c>
      <c r="K45" s="111">
        <v>0.63723791492705428</v>
      </c>
      <c r="L45" s="111">
        <v>0.63247670741784801</v>
      </c>
    </row>
    <row r="46" spans="1:12" ht="14.1" customHeight="1">
      <c r="A46" s="103" t="s">
        <v>331</v>
      </c>
      <c r="B46" s="105" t="s">
        <v>362</v>
      </c>
      <c r="C46" s="106" t="s">
        <v>326</v>
      </c>
      <c r="D46" s="107" t="s">
        <v>88</v>
      </c>
      <c r="E46" s="108">
        <v>8881263</v>
      </c>
      <c r="F46" s="109">
        <v>14311841</v>
      </c>
      <c r="G46" s="110">
        <v>0.62</v>
      </c>
      <c r="H46" s="111">
        <v>0.58299999999999996</v>
      </c>
      <c r="I46" s="111">
        <v>0.56399999999999995</v>
      </c>
      <c r="J46" s="111">
        <v>0.57499999999999996</v>
      </c>
      <c r="K46" s="111">
        <v>0.60044335239849544</v>
      </c>
      <c r="L46" s="111">
        <v>0.61086237006943156</v>
      </c>
    </row>
    <row r="47" spans="1:12" ht="14.1" customHeight="1">
      <c r="A47" s="103" t="s">
        <v>337</v>
      </c>
      <c r="B47" s="105" t="s">
        <v>363</v>
      </c>
      <c r="C47" s="106" t="s">
        <v>326</v>
      </c>
      <c r="D47" s="107" t="s">
        <v>89</v>
      </c>
      <c r="E47" s="108">
        <v>14690122</v>
      </c>
      <c r="F47" s="109">
        <v>24808399</v>
      </c>
      <c r="G47" s="110">
        <v>0.59199999999999997</v>
      </c>
      <c r="H47" s="111">
        <v>0.60299999999999998</v>
      </c>
      <c r="I47" s="111">
        <v>0.60099999999999998</v>
      </c>
      <c r="J47" s="111">
        <v>0.61899999999999999</v>
      </c>
      <c r="K47" s="111">
        <v>0.65755444230781901</v>
      </c>
      <c r="L47" s="111">
        <v>0.6691302579606595</v>
      </c>
    </row>
    <row r="48" spans="1:12" ht="14.1" customHeight="1">
      <c r="A48" s="103" t="s">
        <v>313</v>
      </c>
      <c r="B48" s="105" t="s">
        <v>364</v>
      </c>
      <c r="C48" s="106" t="s">
        <v>326</v>
      </c>
      <c r="D48" s="107" t="s">
        <v>90</v>
      </c>
      <c r="E48" s="108">
        <v>10466434</v>
      </c>
      <c r="F48" s="109">
        <v>17196205</v>
      </c>
      <c r="G48" s="110">
        <v>0.60799999999999998</v>
      </c>
      <c r="H48" s="111">
        <v>0.60499999999999998</v>
      </c>
      <c r="I48" s="111">
        <v>0.59799999999999998</v>
      </c>
      <c r="J48" s="111">
        <v>0.59799999999999998</v>
      </c>
      <c r="K48" s="111">
        <v>0.63531618661732181</v>
      </c>
      <c r="L48" s="111">
        <v>0.65759664419913877</v>
      </c>
    </row>
    <row r="49" spans="1:12" ht="14.1" customHeight="1">
      <c r="A49" s="103" t="s">
        <v>333</v>
      </c>
      <c r="B49" s="105" t="s">
        <v>365</v>
      </c>
      <c r="C49" s="106" t="s">
        <v>328</v>
      </c>
      <c r="D49" s="107" t="s">
        <v>91</v>
      </c>
      <c r="E49" s="108">
        <v>12346484</v>
      </c>
      <c r="F49" s="109">
        <v>17997541</v>
      </c>
      <c r="G49" s="110">
        <v>0.68600000000000005</v>
      </c>
      <c r="H49" s="111">
        <v>0.64800000000000002</v>
      </c>
      <c r="I49" s="111">
        <v>0.63900000000000001</v>
      </c>
      <c r="J49" s="111">
        <v>0.68</v>
      </c>
      <c r="K49" s="111">
        <v>0.67763428469160203</v>
      </c>
      <c r="L49" s="111">
        <v>0.68088843244926911</v>
      </c>
    </row>
    <row r="50" spans="1:12" ht="14.1" customHeight="1">
      <c r="A50" s="103" t="s">
        <v>303</v>
      </c>
      <c r="B50" s="105" t="s">
        <v>366</v>
      </c>
      <c r="C50" s="106" t="s">
        <v>323</v>
      </c>
      <c r="D50" s="107" t="s">
        <v>92</v>
      </c>
      <c r="E50" s="108">
        <v>3438450</v>
      </c>
      <c r="F50" s="109">
        <v>5927525</v>
      </c>
      <c r="G50" s="110">
        <v>0.57999999999999996</v>
      </c>
      <c r="H50" s="111">
        <v>0.56499999999999995</v>
      </c>
      <c r="I50" s="111">
        <v>0.57499999999999996</v>
      </c>
      <c r="J50" s="111">
        <v>0.55900000000000005</v>
      </c>
      <c r="K50" s="111">
        <v>0.59952029684026975</v>
      </c>
      <c r="L50" s="111">
        <v>0.61644607760273917</v>
      </c>
    </row>
    <row r="51" spans="1:12" ht="14.1" customHeight="1">
      <c r="A51" s="103" t="s">
        <v>337</v>
      </c>
      <c r="B51" s="105" t="s">
        <v>367</v>
      </c>
      <c r="C51" s="106" t="s">
        <v>312</v>
      </c>
      <c r="D51" s="107" t="s">
        <v>93</v>
      </c>
      <c r="E51" s="108">
        <v>31479786</v>
      </c>
      <c r="F51" s="109">
        <v>61382367</v>
      </c>
      <c r="G51" s="110">
        <v>0.51200000000000001</v>
      </c>
      <c r="H51" s="111">
        <v>0.52200000000000002</v>
      </c>
      <c r="I51" s="111">
        <v>0.504</v>
      </c>
      <c r="J51" s="111">
        <v>0.54500000000000004</v>
      </c>
      <c r="K51" s="111">
        <v>0.55165094966281758</v>
      </c>
      <c r="L51" s="111">
        <v>0.55202568526612927</v>
      </c>
    </row>
    <row r="52" spans="1:12" ht="14.1" customHeight="1">
      <c r="A52" s="103" t="s">
        <v>331</v>
      </c>
      <c r="B52" s="105" t="s">
        <v>368</v>
      </c>
      <c r="C52" s="106" t="s">
        <v>315</v>
      </c>
      <c r="D52" s="107" t="s">
        <v>94</v>
      </c>
      <c r="E52" s="108">
        <v>6204421</v>
      </c>
      <c r="F52" s="109">
        <v>8122461</v>
      </c>
      <c r="G52" s="110">
        <v>0.76300000000000001</v>
      </c>
      <c r="H52" s="111">
        <v>0.74199999999999999</v>
      </c>
      <c r="I52" s="111">
        <v>0.745</v>
      </c>
      <c r="J52" s="111">
        <v>0.76100000000000001</v>
      </c>
      <c r="K52" s="111">
        <v>0.76972092187578256</v>
      </c>
      <c r="L52" s="111">
        <v>0.77134468988361438</v>
      </c>
    </row>
    <row r="53" spans="1:12" ht="14.1" customHeight="1">
      <c r="A53" s="103" t="s">
        <v>313</v>
      </c>
      <c r="B53" s="105" t="s">
        <v>369</v>
      </c>
      <c r="C53" s="106" t="s">
        <v>318</v>
      </c>
      <c r="D53" s="107" t="s">
        <v>95</v>
      </c>
      <c r="E53" s="108">
        <v>6185228</v>
      </c>
      <c r="F53" s="109">
        <v>11239469</v>
      </c>
      <c r="G53" s="110">
        <v>0.55000000000000004</v>
      </c>
      <c r="H53" s="111">
        <v>0.53700000000000003</v>
      </c>
      <c r="I53" s="111">
        <v>0.51900000000000002</v>
      </c>
      <c r="J53" s="111">
        <v>0.55300000000000005</v>
      </c>
      <c r="K53" s="111">
        <v>0.55833786774904204</v>
      </c>
      <c r="L53" s="111">
        <v>0.56674003494332759</v>
      </c>
    </row>
    <row r="54" spans="1:12" ht="14.1" customHeight="1">
      <c r="A54" s="103" t="s">
        <v>303</v>
      </c>
      <c r="B54" s="105" t="s">
        <v>370</v>
      </c>
      <c r="C54" s="106" t="s">
        <v>318</v>
      </c>
      <c r="D54" s="107" t="s">
        <v>96</v>
      </c>
      <c r="E54" s="108">
        <v>3981518</v>
      </c>
      <c r="F54" s="109">
        <v>7625578</v>
      </c>
      <c r="G54" s="110">
        <v>0.52200000000000002</v>
      </c>
      <c r="H54" s="111">
        <v>0.48899999999999999</v>
      </c>
      <c r="I54" s="111">
        <v>0.47499999999999998</v>
      </c>
      <c r="J54" s="111">
        <v>0.501</v>
      </c>
      <c r="K54" s="111">
        <v>0.51516597278046961</v>
      </c>
      <c r="L54" s="111">
        <v>0.49536679375866138</v>
      </c>
    </row>
    <row r="55" spans="1:12" ht="14.1" customHeight="1">
      <c r="A55" s="103" t="s">
        <v>313</v>
      </c>
      <c r="B55" s="105" t="s">
        <v>371</v>
      </c>
      <c r="C55" s="106" t="s">
        <v>326</v>
      </c>
      <c r="D55" s="107" t="s">
        <v>97</v>
      </c>
      <c r="E55" s="108">
        <v>10442833</v>
      </c>
      <c r="F55" s="109">
        <v>16074638</v>
      </c>
      <c r="G55" s="110">
        <v>0.64900000000000002</v>
      </c>
      <c r="H55" s="111">
        <v>0.63</v>
      </c>
      <c r="I55" s="111">
        <v>0.60799999999999998</v>
      </c>
      <c r="J55" s="111">
        <v>0.64800000000000002</v>
      </c>
      <c r="K55" s="111">
        <v>0.68611761461163412</v>
      </c>
      <c r="L55" s="111">
        <v>0.68170572079977632</v>
      </c>
    </row>
    <row r="56" spans="1:12" ht="14.1" customHeight="1">
      <c r="A56" s="103" t="s">
        <v>331</v>
      </c>
      <c r="B56" s="105" t="s">
        <v>372</v>
      </c>
      <c r="C56" s="106" t="s">
        <v>320</v>
      </c>
      <c r="D56" s="107" t="s">
        <v>98</v>
      </c>
      <c r="E56" s="108">
        <v>4295591</v>
      </c>
      <c r="F56" s="109">
        <v>5631416</v>
      </c>
      <c r="G56" s="110">
        <v>0.76200000000000001</v>
      </c>
      <c r="H56" s="111">
        <v>0.76200000000000001</v>
      </c>
      <c r="I56" s="111">
        <v>0.76100000000000001</v>
      </c>
      <c r="J56" s="111">
        <v>0.73299999999999998</v>
      </c>
      <c r="K56" s="111">
        <v>0.75598794282470216</v>
      </c>
      <c r="L56" s="111">
        <v>0.7625802597386061</v>
      </c>
    </row>
    <row r="57" spans="1:12" ht="14.1" customHeight="1">
      <c r="A57" s="103" t="s">
        <v>303</v>
      </c>
      <c r="B57" s="105" t="s">
        <v>373</v>
      </c>
      <c r="C57" s="106" t="s">
        <v>323</v>
      </c>
      <c r="D57" s="112" t="s">
        <v>99</v>
      </c>
      <c r="E57" s="108">
        <v>3485356</v>
      </c>
      <c r="F57" s="109">
        <v>5774706</v>
      </c>
      <c r="G57" s="110">
        <v>0.60299999999999998</v>
      </c>
      <c r="H57" s="111">
        <v>0.59</v>
      </c>
      <c r="I57" s="111">
        <v>0.59799999999999998</v>
      </c>
      <c r="J57" s="111">
        <v>0.59799999999999998</v>
      </c>
      <c r="K57" s="111">
        <v>0.64054996760871485</v>
      </c>
      <c r="L57" s="111">
        <v>0.63137848074706571</v>
      </c>
    </row>
    <row r="58" spans="1:12" ht="14.1" customHeight="1">
      <c r="A58" s="103" t="s">
        <v>310</v>
      </c>
      <c r="B58" s="105" t="s">
        <v>374</v>
      </c>
      <c r="C58" s="106" t="s">
        <v>312</v>
      </c>
      <c r="D58" s="107" t="s">
        <v>100</v>
      </c>
      <c r="E58" s="108">
        <v>50883856</v>
      </c>
      <c r="F58" s="109">
        <v>116959538</v>
      </c>
      <c r="G58" s="110">
        <v>0.435</v>
      </c>
      <c r="H58" s="111">
        <v>0.44800000000000001</v>
      </c>
      <c r="I58" s="111">
        <v>0.44</v>
      </c>
      <c r="J58" s="111">
        <v>0.47599999999999998</v>
      </c>
      <c r="K58" s="111">
        <v>0.49224687548919921</v>
      </c>
      <c r="L58" s="111">
        <v>0.480200496587533</v>
      </c>
    </row>
    <row r="59" spans="1:12" ht="14.1" customHeight="1">
      <c r="A59" s="103" t="s">
        <v>303</v>
      </c>
      <c r="B59" s="105" t="s">
        <v>375</v>
      </c>
      <c r="C59" s="106" t="s">
        <v>315</v>
      </c>
      <c r="D59" s="107" t="s">
        <v>101</v>
      </c>
      <c r="E59" s="108">
        <v>4145321</v>
      </c>
      <c r="F59" s="109">
        <v>5269575</v>
      </c>
      <c r="G59" s="110">
        <v>0.78600000000000003</v>
      </c>
      <c r="H59" s="111">
        <v>0.77500000000000002</v>
      </c>
      <c r="I59" s="111">
        <v>0.71799999999999997</v>
      </c>
      <c r="J59" s="111">
        <v>0.75700000000000001</v>
      </c>
      <c r="K59" s="111">
        <v>0.78547694371342425</v>
      </c>
      <c r="L59" s="111">
        <v>0.76551703993088405</v>
      </c>
    </row>
    <row r="60" spans="1:12" ht="14.1" customHeight="1">
      <c r="A60" s="103" t="s">
        <v>331</v>
      </c>
      <c r="B60" s="105" t="s">
        <v>376</v>
      </c>
      <c r="C60" s="106" t="s">
        <v>318</v>
      </c>
      <c r="D60" s="107" t="s">
        <v>102</v>
      </c>
      <c r="E60" s="108">
        <v>5383137</v>
      </c>
      <c r="F60" s="109">
        <v>9060493</v>
      </c>
      <c r="G60" s="110">
        <v>0.59399999999999997</v>
      </c>
      <c r="H60" s="111">
        <v>0.59299999999999997</v>
      </c>
      <c r="I60" s="111">
        <v>0.54100000000000004</v>
      </c>
      <c r="J60" s="111">
        <v>0.64400000000000002</v>
      </c>
      <c r="K60" s="111">
        <v>0.64140647980339505</v>
      </c>
      <c r="L60" s="111">
        <v>0.62688900097309475</v>
      </c>
    </row>
    <row r="61" spans="1:12" ht="14.1" customHeight="1">
      <c r="A61" s="103" t="s">
        <v>310</v>
      </c>
      <c r="B61" s="105" t="s">
        <v>377</v>
      </c>
      <c r="C61" s="106" t="s">
        <v>312</v>
      </c>
      <c r="D61" s="107" t="s">
        <v>103</v>
      </c>
      <c r="E61" s="108">
        <v>44034622</v>
      </c>
      <c r="F61" s="109">
        <v>95852368</v>
      </c>
      <c r="G61" s="110">
        <v>0.45900000000000002</v>
      </c>
      <c r="H61" s="111">
        <v>0.46700000000000003</v>
      </c>
      <c r="I61" s="111">
        <v>0.46100000000000002</v>
      </c>
      <c r="J61" s="111">
        <v>0.49099999999999999</v>
      </c>
      <c r="K61" s="111">
        <v>0.50446859817191192</v>
      </c>
      <c r="L61" s="111">
        <v>0.50118362378999348</v>
      </c>
    </row>
    <row r="62" spans="1:12" ht="14.1" customHeight="1">
      <c r="A62" s="103" t="s">
        <v>331</v>
      </c>
      <c r="B62" s="105" t="s">
        <v>378</v>
      </c>
      <c r="C62" s="106" t="s">
        <v>315</v>
      </c>
      <c r="D62" s="107" t="s">
        <v>104</v>
      </c>
      <c r="E62" s="108">
        <v>7164451</v>
      </c>
      <c r="F62" s="109">
        <v>9732097</v>
      </c>
      <c r="G62" s="110">
        <v>0.73599999999999999</v>
      </c>
      <c r="H62" s="111">
        <v>0.71899999999999997</v>
      </c>
      <c r="I62" s="111">
        <v>0.70799999999999996</v>
      </c>
      <c r="J62" s="111">
        <v>0.73199999999999998</v>
      </c>
      <c r="K62" s="111">
        <v>0.75174622945992697</v>
      </c>
      <c r="L62" s="111">
        <v>0.7543187049610709</v>
      </c>
    </row>
    <row r="63" spans="1:12" ht="14.1" customHeight="1">
      <c r="A63" s="103" t="s">
        <v>303</v>
      </c>
      <c r="B63" s="105" t="s">
        <v>379</v>
      </c>
      <c r="C63" s="106" t="s">
        <v>315</v>
      </c>
      <c r="D63" s="107" t="s">
        <v>105</v>
      </c>
      <c r="E63" s="108">
        <v>3327926</v>
      </c>
      <c r="F63" s="109">
        <v>5014302</v>
      </c>
      <c r="G63" s="110">
        <v>0.66300000000000003</v>
      </c>
      <c r="H63" s="111">
        <v>0.65800000000000003</v>
      </c>
      <c r="I63" s="111">
        <v>0.59399999999999997</v>
      </c>
      <c r="J63" s="111">
        <v>0.63800000000000001</v>
      </c>
      <c r="K63" s="111">
        <v>0.66574223384442399</v>
      </c>
      <c r="L63" s="111">
        <v>0.64625712483721731</v>
      </c>
    </row>
    <row r="64" spans="1:12" ht="14.1" customHeight="1">
      <c r="A64" s="103" t="s">
        <v>337</v>
      </c>
      <c r="B64" s="105" t="s">
        <v>380</v>
      </c>
      <c r="C64" s="106" t="s">
        <v>326</v>
      </c>
      <c r="D64" s="107" t="s">
        <v>106</v>
      </c>
      <c r="E64" s="108">
        <v>23580898</v>
      </c>
      <c r="F64" s="109">
        <v>37001686</v>
      </c>
      <c r="G64" s="110">
        <v>0.63700000000000001</v>
      </c>
      <c r="H64" s="111">
        <v>0.64600000000000002</v>
      </c>
      <c r="I64" s="111">
        <v>0.61799999999999999</v>
      </c>
      <c r="J64" s="111">
        <v>0.623</v>
      </c>
      <c r="K64" s="111">
        <v>0.65278918398841146</v>
      </c>
      <c r="L64" s="111">
        <v>0.65619969496691799</v>
      </c>
    </row>
    <row r="65" spans="1:12" ht="14.1" customHeight="1">
      <c r="A65" s="103" t="s">
        <v>303</v>
      </c>
      <c r="B65" s="105" t="s">
        <v>381</v>
      </c>
      <c r="C65" s="106" t="s">
        <v>315</v>
      </c>
      <c r="D65" s="107" t="s">
        <v>107</v>
      </c>
      <c r="E65" s="108">
        <v>2695160</v>
      </c>
      <c r="F65" s="109">
        <v>3557667</v>
      </c>
      <c r="G65" s="110">
        <v>0.75700000000000001</v>
      </c>
      <c r="H65" s="111">
        <v>0.73699999999999999</v>
      </c>
      <c r="I65" s="111">
        <v>0.69499999999999995</v>
      </c>
      <c r="J65" s="111">
        <v>0.746</v>
      </c>
      <c r="K65" s="111">
        <v>0.74220225797730455</v>
      </c>
      <c r="L65" s="111">
        <v>0.72442210302962251</v>
      </c>
    </row>
    <row r="66" spans="1:12" ht="14.1" customHeight="1">
      <c r="A66" s="103" t="s">
        <v>316</v>
      </c>
      <c r="B66" s="105" t="s">
        <v>382</v>
      </c>
      <c r="C66" s="106" t="s">
        <v>328</v>
      </c>
      <c r="D66" s="107" t="s">
        <v>108</v>
      </c>
      <c r="E66" s="108">
        <v>4015172</v>
      </c>
      <c r="F66" s="109">
        <v>5757878</v>
      </c>
      <c r="G66" s="110">
        <v>0.69699999999999995</v>
      </c>
      <c r="H66" s="111">
        <v>0.69699999999999995</v>
      </c>
      <c r="I66" s="111">
        <v>0.68600000000000005</v>
      </c>
      <c r="J66" s="111">
        <v>0.69499999999999995</v>
      </c>
      <c r="K66" s="111">
        <v>0.70454536597221706</v>
      </c>
      <c r="L66" s="111">
        <v>0.69932272784948601</v>
      </c>
    </row>
    <row r="67" spans="1:12" ht="14.1" customHeight="1">
      <c r="A67" s="103" t="s">
        <v>331</v>
      </c>
      <c r="B67" s="105" t="s">
        <v>383</v>
      </c>
      <c r="C67" s="106" t="s">
        <v>328</v>
      </c>
      <c r="D67" s="107" t="s">
        <v>109</v>
      </c>
      <c r="E67" s="108">
        <v>4973404</v>
      </c>
      <c r="F67" s="109">
        <v>7268285</v>
      </c>
      <c r="G67" s="110">
        <v>0.68400000000000005</v>
      </c>
      <c r="H67" s="111">
        <v>0.69699999999999995</v>
      </c>
      <c r="I67" s="111">
        <v>0.69499999999999995</v>
      </c>
      <c r="J67" s="111">
        <v>0.68799999999999994</v>
      </c>
      <c r="K67" s="111">
        <v>0.7077844153609345</v>
      </c>
      <c r="L67" s="111">
        <v>0.70943144966902794</v>
      </c>
    </row>
    <row r="68" spans="1:12" ht="14.1" customHeight="1">
      <c r="A68" s="103" t="s">
        <v>313</v>
      </c>
      <c r="B68" s="105" t="s">
        <v>384</v>
      </c>
      <c r="C68" s="106" t="s">
        <v>326</v>
      </c>
      <c r="D68" s="107" t="s">
        <v>110</v>
      </c>
      <c r="E68" s="108">
        <v>9614467</v>
      </c>
      <c r="F68" s="109">
        <v>15029975</v>
      </c>
      <c r="G68" s="110">
        <v>0.63900000000000001</v>
      </c>
      <c r="H68" s="111">
        <v>0.625</v>
      </c>
      <c r="I68" s="111">
        <v>0.60299999999999998</v>
      </c>
      <c r="J68" s="111">
        <v>0.627</v>
      </c>
      <c r="K68" s="111">
        <v>0.64578547196194958</v>
      </c>
      <c r="L68" s="111">
        <v>0.65730852641053783</v>
      </c>
    </row>
    <row r="69" spans="1:12" ht="14.1" customHeight="1">
      <c r="A69" s="103" t="s">
        <v>313</v>
      </c>
      <c r="B69" s="105" t="s">
        <v>385</v>
      </c>
      <c r="C69" s="106" t="s">
        <v>326</v>
      </c>
      <c r="D69" s="107" t="s">
        <v>111</v>
      </c>
      <c r="E69" s="108">
        <v>9127227</v>
      </c>
      <c r="F69" s="109">
        <v>13678327</v>
      </c>
      <c r="G69" s="110">
        <v>0.66700000000000004</v>
      </c>
      <c r="H69" s="111">
        <v>0.65400000000000003</v>
      </c>
      <c r="I69" s="111">
        <v>0.63600000000000001</v>
      </c>
      <c r="J69" s="111">
        <v>0.63400000000000001</v>
      </c>
      <c r="K69" s="111">
        <v>0.69026348875504395</v>
      </c>
      <c r="L69" s="111">
        <v>0.69674421084827387</v>
      </c>
    </row>
    <row r="70" spans="1:12" ht="14.1" customHeight="1">
      <c r="A70" s="103" t="s">
        <v>337</v>
      </c>
      <c r="B70" s="105" t="s">
        <v>386</v>
      </c>
      <c r="C70" s="106" t="s">
        <v>326</v>
      </c>
      <c r="D70" s="107" t="s">
        <v>112</v>
      </c>
      <c r="E70" s="108">
        <v>19943936</v>
      </c>
      <c r="F70" s="109">
        <v>31286229</v>
      </c>
      <c r="G70" s="110">
        <v>0.63700000000000001</v>
      </c>
      <c r="H70" s="111">
        <v>0.624</v>
      </c>
      <c r="I70" s="111">
        <v>0.626</v>
      </c>
      <c r="J70" s="111">
        <v>0.64</v>
      </c>
      <c r="K70" s="111">
        <v>0.68023786080313597</v>
      </c>
      <c r="L70" s="111">
        <v>0.68043514972495245</v>
      </c>
    </row>
    <row r="71" spans="1:12" ht="14.1" customHeight="1">
      <c r="A71" s="103" t="s">
        <v>337</v>
      </c>
      <c r="B71" s="105" t="s">
        <v>387</v>
      </c>
      <c r="C71" s="106" t="s">
        <v>326</v>
      </c>
      <c r="D71" s="107" t="s">
        <v>113</v>
      </c>
      <c r="E71" s="108">
        <v>25486205</v>
      </c>
      <c r="F71" s="109">
        <v>40758944</v>
      </c>
      <c r="G71" s="110">
        <v>0.625</v>
      </c>
      <c r="H71" s="111">
        <v>0.624</v>
      </c>
      <c r="I71" s="111">
        <v>0.59799999999999998</v>
      </c>
      <c r="J71" s="111">
        <v>0.64600000000000002</v>
      </c>
      <c r="K71" s="111">
        <v>0.65418995043902772</v>
      </c>
      <c r="L71" s="111">
        <v>0.65899400522070595</v>
      </c>
    </row>
    <row r="72" spans="1:12" ht="14.1" customHeight="1">
      <c r="A72" s="103" t="s">
        <v>333</v>
      </c>
      <c r="B72" s="105" t="s">
        <v>388</v>
      </c>
      <c r="C72" s="106" t="s">
        <v>326</v>
      </c>
      <c r="D72" s="107" t="s">
        <v>114</v>
      </c>
      <c r="E72" s="108">
        <v>13201857</v>
      </c>
      <c r="F72" s="109">
        <v>19968410</v>
      </c>
      <c r="G72" s="110">
        <v>0.66100000000000003</v>
      </c>
      <c r="H72" s="111">
        <v>0.63400000000000001</v>
      </c>
      <c r="I72" s="111">
        <v>0.6</v>
      </c>
      <c r="J72" s="111">
        <v>0.63100000000000001</v>
      </c>
      <c r="K72" s="111">
        <v>0.66483961237970102</v>
      </c>
      <c r="L72" s="111">
        <v>0.63885423429529142</v>
      </c>
    </row>
    <row r="73" spans="1:12" ht="14.1" customHeight="1">
      <c r="A73" s="103" t="s">
        <v>313</v>
      </c>
      <c r="B73" s="105" t="s">
        <v>389</v>
      </c>
      <c r="C73" s="106" t="s">
        <v>326</v>
      </c>
      <c r="D73" s="107" t="s">
        <v>115</v>
      </c>
      <c r="E73" s="108">
        <v>11250738</v>
      </c>
      <c r="F73" s="109">
        <v>18446918</v>
      </c>
      <c r="G73" s="110">
        <v>0.60899999999999999</v>
      </c>
      <c r="H73" s="111">
        <v>0.6</v>
      </c>
      <c r="I73" s="111">
        <v>0.59099999999999997</v>
      </c>
      <c r="J73" s="111">
        <v>0.61799999999999999</v>
      </c>
      <c r="K73" s="111">
        <v>0.62822104983550808</v>
      </c>
      <c r="L73" s="111">
        <v>0.62049713327044553</v>
      </c>
    </row>
    <row r="74" spans="1:12" ht="14.1" customHeight="1">
      <c r="A74" s="103" t="s">
        <v>303</v>
      </c>
      <c r="B74" s="105" t="s">
        <v>390</v>
      </c>
      <c r="C74" s="106" t="s">
        <v>315</v>
      </c>
      <c r="D74" s="107" t="s">
        <v>116</v>
      </c>
      <c r="E74" s="108">
        <v>3488487</v>
      </c>
      <c r="F74" s="109">
        <v>4535010</v>
      </c>
      <c r="G74" s="110">
        <v>0.76900000000000002</v>
      </c>
      <c r="H74" s="111">
        <v>0.73399999999999999</v>
      </c>
      <c r="I74" s="111">
        <v>0.72799999999999998</v>
      </c>
      <c r="J74" s="111">
        <v>0.74</v>
      </c>
      <c r="K74" s="111">
        <v>0.75850970122932448</v>
      </c>
      <c r="L74" s="111">
        <v>0.75262780061666157</v>
      </c>
    </row>
    <row r="75" spans="1:12" ht="14.1" customHeight="1">
      <c r="A75" s="103" t="s">
        <v>313</v>
      </c>
      <c r="B75" s="105" t="s">
        <v>391</v>
      </c>
      <c r="C75" s="106" t="s">
        <v>326</v>
      </c>
      <c r="D75" s="107" t="s">
        <v>117</v>
      </c>
      <c r="E75" s="108">
        <v>9406216</v>
      </c>
      <c r="F75" s="109">
        <v>13824873</v>
      </c>
      <c r="G75" s="110">
        <v>0.68</v>
      </c>
      <c r="H75" s="111">
        <v>0.65600000000000003</v>
      </c>
      <c r="I75" s="111">
        <v>0.65</v>
      </c>
      <c r="J75" s="111">
        <v>0.65800000000000003</v>
      </c>
      <c r="K75" s="111">
        <v>0.70560354038413031</v>
      </c>
      <c r="L75" s="111">
        <v>0.68706896583810595</v>
      </c>
    </row>
    <row r="76" spans="1:12" ht="14.1" customHeight="1">
      <c r="A76" s="103" t="s">
        <v>333</v>
      </c>
      <c r="B76" s="105" t="s">
        <v>392</v>
      </c>
      <c r="C76" s="106" t="s">
        <v>326</v>
      </c>
      <c r="D76" s="107" t="s">
        <v>118</v>
      </c>
      <c r="E76" s="108">
        <v>12852635</v>
      </c>
      <c r="F76" s="109">
        <v>19631558</v>
      </c>
      <c r="G76" s="110">
        <v>0.65400000000000003</v>
      </c>
      <c r="H76" s="111">
        <v>0.64600000000000002</v>
      </c>
      <c r="I76" s="111">
        <v>0.63800000000000001</v>
      </c>
      <c r="J76" s="111">
        <v>0.63800000000000001</v>
      </c>
      <c r="K76" s="111">
        <v>0.66265231113009659</v>
      </c>
      <c r="L76" s="111">
        <v>0.67239045770749628</v>
      </c>
    </row>
    <row r="77" spans="1:12" ht="14.1" customHeight="1">
      <c r="A77" s="103" t="s">
        <v>313</v>
      </c>
      <c r="B77" s="105" t="s">
        <v>393</v>
      </c>
      <c r="C77" s="106" t="s">
        <v>326</v>
      </c>
      <c r="D77" s="107" t="s">
        <v>119</v>
      </c>
      <c r="E77" s="108">
        <v>8889055</v>
      </c>
      <c r="F77" s="109">
        <v>13224292</v>
      </c>
      <c r="G77" s="110">
        <v>0.67200000000000004</v>
      </c>
      <c r="H77" s="111">
        <v>0.65400000000000003</v>
      </c>
      <c r="I77" s="111">
        <v>0.65300000000000002</v>
      </c>
      <c r="J77" s="111">
        <v>0.67500000000000004</v>
      </c>
      <c r="K77" s="111">
        <v>0.69621531162914463</v>
      </c>
      <c r="L77" s="111">
        <v>0.68058106531286244</v>
      </c>
    </row>
    <row r="78" spans="1:12" ht="14.1" customHeight="1">
      <c r="A78" s="103" t="s">
        <v>316</v>
      </c>
      <c r="B78" s="105" t="s">
        <v>394</v>
      </c>
      <c r="C78" s="106" t="s">
        <v>315</v>
      </c>
      <c r="D78" s="107" t="s">
        <v>120</v>
      </c>
      <c r="E78" s="108">
        <v>4248575</v>
      </c>
      <c r="F78" s="109">
        <v>5637167</v>
      </c>
      <c r="G78" s="110">
        <v>0.753</v>
      </c>
      <c r="H78" s="111">
        <v>0.71799999999999997</v>
      </c>
      <c r="I78" s="111">
        <v>0.71299999999999997</v>
      </c>
      <c r="J78" s="111">
        <v>0.76200000000000001</v>
      </c>
      <c r="K78" s="111">
        <v>0.75197980333894232</v>
      </c>
      <c r="L78" s="111">
        <v>0.76172417769866274</v>
      </c>
    </row>
    <row r="79" spans="1:12" ht="14.1" customHeight="1">
      <c r="A79" s="103" t="s">
        <v>310</v>
      </c>
      <c r="B79" s="105" t="s">
        <v>395</v>
      </c>
      <c r="C79" s="106" t="s">
        <v>312</v>
      </c>
      <c r="D79" s="107" t="s">
        <v>121</v>
      </c>
      <c r="E79" s="108">
        <v>36516202</v>
      </c>
      <c r="F79" s="109">
        <v>75666546</v>
      </c>
      <c r="G79" s="110">
        <v>0.48199999999999998</v>
      </c>
      <c r="H79" s="111">
        <v>0.498</v>
      </c>
      <c r="I79" s="111">
        <v>0.498</v>
      </c>
      <c r="J79" s="111">
        <v>0.52700000000000002</v>
      </c>
      <c r="K79" s="111">
        <v>0.54477757165975882</v>
      </c>
      <c r="L79" s="111">
        <v>0.53983845506907913</v>
      </c>
    </row>
    <row r="80" spans="1:12" ht="14.1" customHeight="1">
      <c r="A80" s="103" t="s">
        <v>313</v>
      </c>
      <c r="B80" s="105" t="s">
        <v>396</v>
      </c>
      <c r="C80" s="106" t="s">
        <v>318</v>
      </c>
      <c r="D80" s="107" t="s">
        <v>122</v>
      </c>
      <c r="E80" s="108">
        <v>6684468</v>
      </c>
      <c r="F80" s="109">
        <v>11605945</v>
      </c>
      <c r="G80" s="110">
        <v>0.57499999999999996</v>
      </c>
      <c r="H80" s="111">
        <v>0.54300000000000004</v>
      </c>
      <c r="I80" s="111">
        <v>0.55400000000000005</v>
      </c>
      <c r="J80" s="111">
        <v>0.57199999999999995</v>
      </c>
      <c r="K80" s="111">
        <v>0.56523709607713624</v>
      </c>
      <c r="L80" s="111">
        <v>0.57123093363997646</v>
      </c>
    </row>
    <row r="81" spans="1:12" ht="14.1" customHeight="1">
      <c r="A81" s="103" t="s">
        <v>313</v>
      </c>
      <c r="B81" s="105" t="s">
        <v>397</v>
      </c>
      <c r="C81" s="106" t="s">
        <v>326</v>
      </c>
      <c r="D81" s="107" t="s">
        <v>123</v>
      </c>
      <c r="E81" s="108">
        <v>9588851</v>
      </c>
      <c r="F81" s="109">
        <v>14229648</v>
      </c>
      <c r="G81" s="110">
        <v>0.67300000000000004</v>
      </c>
      <c r="H81" s="111">
        <v>0.61799999999999999</v>
      </c>
      <c r="I81" s="111">
        <v>0.65100000000000002</v>
      </c>
      <c r="J81" s="111">
        <v>0.67400000000000004</v>
      </c>
      <c r="K81" s="111">
        <v>0.7010886971591247</v>
      </c>
      <c r="L81" s="111">
        <v>0.69652646503360571</v>
      </c>
    </row>
    <row r="82" spans="1:12" ht="14.1" customHeight="1">
      <c r="A82" s="103" t="s">
        <v>333</v>
      </c>
      <c r="B82" s="105" t="s">
        <v>398</v>
      </c>
      <c r="C82" s="106" t="s">
        <v>326</v>
      </c>
      <c r="D82" s="107" t="s">
        <v>124</v>
      </c>
      <c r="E82" s="108">
        <v>14408374</v>
      </c>
      <c r="F82" s="109">
        <v>23496539</v>
      </c>
      <c r="G82" s="110">
        <v>0.61299999999999999</v>
      </c>
      <c r="H82" s="111">
        <v>0.59299999999999997</v>
      </c>
      <c r="I82" s="111">
        <v>0.58199999999999996</v>
      </c>
      <c r="J82" s="111">
        <v>0.60499999999999998</v>
      </c>
      <c r="K82" s="111">
        <v>0.64913792634279821</v>
      </c>
      <c r="L82" s="111">
        <v>0.66385425707811152</v>
      </c>
    </row>
    <row r="83" spans="1:12" ht="14.1" customHeight="1">
      <c r="A83" s="103" t="s">
        <v>333</v>
      </c>
      <c r="B83" s="105" t="s">
        <v>399</v>
      </c>
      <c r="C83" s="106" t="s">
        <v>326</v>
      </c>
      <c r="D83" s="107" t="s">
        <v>125</v>
      </c>
      <c r="E83" s="108">
        <v>14245651</v>
      </c>
      <c r="F83" s="109">
        <v>24123974</v>
      </c>
      <c r="G83" s="110">
        <v>0.59</v>
      </c>
      <c r="H83" s="111">
        <v>0.57599999999999996</v>
      </c>
      <c r="I83" s="111">
        <v>0.6</v>
      </c>
      <c r="J83" s="111">
        <v>0.60299999999999998</v>
      </c>
      <c r="K83" s="111">
        <v>0.6187578004555111</v>
      </c>
      <c r="L83" s="111">
        <v>0.64249036844919849</v>
      </c>
    </row>
    <row r="84" spans="1:12" ht="14.1" customHeight="1">
      <c r="A84" s="103" t="s">
        <v>313</v>
      </c>
      <c r="B84" s="105" t="s">
        <v>400</v>
      </c>
      <c r="C84" s="106" t="s">
        <v>326</v>
      </c>
      <c r="D84" s="113" t="s">
        <v>126</v>
      </c>
      <c r="E84" s="108">
        <v>8321799</v>
      </c>
      <c r="F84" s="109">
        <v>12212389</v>
      </c>
      <c r="G84" s="110">
        <v>0.68100000000000005</v>
      </c>
      <c r="H84" s="111">
        <v>0.64500000000000002</v>
      </c>
      <c r="I84" s="111">
        <v>0.66900000000000004</v>
      </c>
      <c r="J84" s="111">
        <v>0.65</v>
      </c>
      <c r="K84" s="111">
        <v>0.69084248571627316</v>
      </c>
      <c r="L84" s="111">
        <v>0.70027897747819401</v>
      </c>
    </row>
    <row r="85" spans="1:12" ht="14.1" customHeight="1">
      <c r="A85" s="103" t="s">
        <v>313</v>
      </c>
      <c r="B85" s="105" t="s">
        <v>401</v>
      </c>
      <c r="C85" s="106" t="s">
        <v>326</v>
      </c>
      <c r="D85" s="107" t="s">
        <v>127</v>
      </c>
      <c r="E85" s="108">
        <v>8846393</v>
      </c>
      <c r="F85" s="109">
        <v>13618457</v>
      </c>
      <c r="G85" s="110">
        <v>0.64900000000000002</v>
      </c>
      <c r="H85" s="111">
        <v>0.622</v>
      </c>
      <c r="I85" s="111">
        <v>0.63500000000000001</v>
      </c>
      <c r="J85" s="111">
        <v>0.65</v>
      </c>
      <c r="K85" s="111">
        <v>0.69516546861745188</v>
      </c>
      <c r="L85" s="111">
        <v>0.68375473609872317</v>
      </c>
    </row>
    <row r="86" spans="1:12" ht="14.1" customHeight="1">
      <c r="A86" s="103" t="s">
        <v>333</v>
      </c>
      <c r="B86" s="105" t="s">
        <v>402</v>
      </c>
      <c r="C86" s="106" t="s">
        <v>326</v>
      </c>
      <c r="D86" s="107" t="s">
        <v>128</v>
      </c>
      <c r="E86" s="108">
        <v>14758687</v>
      </c>
      <c r="F86" s="109">
        <v>22459224</v>
      </c>
      <c r="G86" s="110">
        <v>0.65700000000000003</v>
      </c>
      <c r="H86" s="111">
        <v>0.63500000000000001</v>
      </c>
      <c r="I86" s="111">
        <v>0.65200000000000002</v>
      </c>
      <c r="J86" s="111">
        <v>0.67400000000000004</v>
      </c>
      <c r="K86" s="111">
        <v>0.68708305636741951</v>
      </c>
      <c r="L86" s="111">
        <v>0.6921867608937885</v>
      </c>
    </row>
    <row r="87" spans="1:12" ht="14.1" customHeight="1">
      <c r="A87" s="103" t="s">
        <v>302</v>
      </c>
      <c r="B87" s="105" t="s">
        <v>403</v>
      </c>
      <c r="C87" s="106" t="s">
        <v>315</v>
      </c>
      <c r="D87" s="107" t="s">
        <v>129</v>
      </c>
      <c r="E87" s="108">
        <v>1313856</v>
      </c>
      <c r="F87" s="109">
        <v>2266660</v>
      </c>
      <c r="G87" s="110">
        <v>0.57899999999999996</v>
      </c>
      <c r="H87" s="111">
        <v>0.55200000000000005</v>
      </c>
      <c r="I87" s="111">
        <v>0.56599999999999995</v>
      </c>
      <c r="J87" s="111">
        <v>0.55800000000000005</v>
      </c>
      <c r="K87" s="111">
        <v>0.55533213644524237</v>
      </c>
      <c r="L87" s="111">
        <v>0.55991980690122034</v>
      </c>
    </row>
    <row r="88" spans="1:12" ht="14.1" customHeight="1">
      <c r="A88" s="103" t="s">
        <v>313</v>
      </c>
      <c r="B88" s="105" t="s">
        <v>404</v>
      </c>
      <c r="C88" s="106" t="s">
        <v>326</v>
      </c>
      <c r="D88" s="107" t="s">
        <v>130</v>
      </c>
      <c r="E88" s="108">
        <v>10913855</v>
      </c>
      <c r="F88" s="109">
        <v>17053629</v>
      </c>
      <c r="G88" s="110">
        <v>0.63900000000000001</v>
      </c>
      <c r="H88" s="111">
        <v>0.64100000000000001</v>
      </c>
      <c r="I88" s="111">
        <v>0.63600000000000001</v>
      </c>
      <c r="J88" s="111">
        <v>0.67100000000000004</v>
      </c>
      <c r="K88" s="111">
        <v>0.68242877947314395</v>
      </c>
      <c r="L88" s="111">
        <v>0.69132514348719676</v>
      </c>
    </row>
    <row r="89" spans="1:12" ht="14.1" customHeight="1">
      <c r="A89" s="103" t="s">
        <v>302</v>
      </c>
      <c r="B89" s="105" t="s">
        <v>405</v>
      </c>
      <c r="C89" s="106" t="s">
        <v>406</v>
      </c>
      <c r="D89" s="107" t="s">
        <v>407</v>
      </c>
      <c r="E89" s="108">
        <v>1727653</v>
      </c>
      <c r="F89" s="109">
        <v>3453669</v>
      </c>
      <c r="G89" s="110">
        <v>0.5</v>
      </c>
      <c r="H89" s="111">
        <v>0.50700000000000001</v>
      </c>
      <c r="I89" s="111">
        <v>0.49099999999999999</v>
      </c>
      <c r="J89" s="111">
        <v>0.51600000000000001</v>
      </c>
      <c r="K89" s="111">
        <v>0.50778080267651859</v>
      </c>
      <c r="L89" s="111">
        <v>0.53308680434556444</v>
      </c>
    </row>
    <row r="90" spans="1:12" ht="14.1" customHeight="1">
      <c r="A90" s="103" t="s">
        <v>302</v>
      </c>
      <c r="B90" s="105" t="s">
        <v>408</v>
      </c>
      <c r="C90" s="106" t="s">
        <v>406</v>
      </c>
      <c r="D90" s="107" t="s">
        <v>409</v>
      </c>
      <c r="E90" s="108">
        <v>769237</v>
      </c>
      <c r="F90" s="109">
        <v>2210087</v>
      </c>
      <c r="G90" s="110">
        <v>0.34799999999999998</v>
      </c>
      <c r="H90" s="111">
        <v>0.34</v>
      </c>
      <c r="I90" s="111">
        <v>0.34</v>
      </c>
      <c r="J90" s="111">
        <v>0.26900000000000002</v>
      </c>
      <c r="K90" s="111">
        <v>0.28296379695690399</v>
      </c>
      <c r="L90" s="111">
        <v>0.31094177580341881</v>
      </c>
    </row>
    <row r="91" spans="1:12" ht="14.1" customHeight="1">
      <c r="A91" s="103" t="s">
        <v>302</v>
      </c>
      <c r="B91" s="105" t="s">
        <v>410</v>
      </c>
      <c r="C91" s="106" t="s">
        <v>406</v>
      </c>
      <c r="D91" s="114" t="s">
        <v>411</v>
      </c>
      <c r="E91" s="108">
        <v>3049946</v>
      </c>
      <c r="F91" s="109">
        <v>7188503</v>
      </c>
      <c r="G91" s="110">
        <v>0.42399999999999999</v>
      </c>
      <c r="H91" s="111">
        <v>0.439</v>
      </c>
      <c r="I91" s="111">
        <v>0.40600000000000003</v>
      </c>
      <c r="J91" s="111">
        <v>0.40600000000000003</v>
      </c>
      <c r="K91" s="111">
        <v>0.39674188079239403</v>
      </c>
      <c r="L91" s="111">
        <v>0.39872421493050203</v>
      </c>
    </row>
    <row r="92" spans="1:12" ht="14.1" customHeight="1">
      <c r="A92" s="103" t="s">
        <v>303</v>
      </c>
      <c r="B92" s="105" t="s">
        <v>412</v>
      </c>
      <c r="C92" s="106" t="s">
        <v>406</v>
      </c>
      <c r="D92" s="114" t="s">
        <v>413</v>
      </c>
      <c r="E92" s="108">
        <v>3787720</v>
      </c>
      <c r="F92" s="109">
        <v>8292457</v>
      </c>
      <c r="G92" s="110">
        <v>0.45600000000000002</v>
      </c>
      <c r="H92" s="111">
        <v>0.443</v>
      </c>
      <c r="I92" s="111">
        <v>0.40300000000000002</v>
      </c>
      <c r="J92" s="111">
        <v>0.41899999999999998</v>
      </c>
      <c r="K92" s="111">
        <v>0.42087574531997862</v>
      </c>
      <c r="L92" s="111">
        <v>0.43678346434999815</v>
      </c>
    </row>
    <row r="93" spans="1:12" ht="14.1" customHeight="1">
      <c r="A93" s="99"/>
      <c r="B93" s="115"/>
      <c r="C93" s="115"/>
      <c r="D93" s="116" t="s">
        <v>414</v>
      </c>
      <c r="E93" s="117">
        <f>SUM(E7:E92)</f>
        <v>988154624</v>
      </c>
      <c r="F93" s="118">
        <f>SUM(F7:F92)</f>
        <v>1763906730</v>
      </c>
      <c r="G93" s="119">
        <f>IF(ISERR(E93/F93),"　 　 －",E93/F93)</f>
        <v>0.56020797879715556</v>
      </c>
      <c r="H93" s="119">
        <v>0.55644423963673117</v>
      </c>
      <c r="I93" s="119">
        <v>0.54711674837302304</v>
      </c>
      <c r="J93" s="119">
        <v>0.57454530733222942</v>
      </c>
      <c r="K93" s="119">
        <v>0.59498685237626847</v>
      </c>
      <c r="L93" s="119">
        <v>0.59501472286208246</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0.61593023255813972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A51B3-7B07-4F2E-9DD1-06EB542F6C1F}">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542</v>
      </c>
      <c r="B1" s="186"/>
      <c r="C1" s="186"/>
      <c r="D1" s="186"/>
      <c r="E1" s="186"/>
      <c r="F1" s="186"/>
      <c r="G1" s="186"/>
      <c r="H1" s="186"/>
      <c r="I1" s="186"/>
      <c r="J1" s="186"/>
      <c r="K1" s="186"/>
      <c r="L1" s="186"/>
      <c r="M1" s="92"/>
    </row>
    <row r="2" spans="1:13" s="95" customFormat="1" ht="57" customHeight="1">
      <c r="A2" s="187" t="s">
        <v>543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46022447</v>
      </c>
      <c r="F7" s="109">
        <v>91305799</v>
      </c>
      <c r="G7" s="110">
        <v>0.504</v>
      </c>
      <c r="H7" s="148">
        <v>0.51400000000000001</v>
      </c>
      <c r="I7" s="148">
        <v>0.51100000000000001</v>
      </c>
      <c r="J7" s="148">
        <v>0.52500000000000002</v>
      </c>
      <c r="K7" s="148">
        <v>0.53603287476577477</v>
      </c>
      <c r="L7" s="148">
        <v>0.54127659239651948</v>
      </c>
    </row>
    <row r="8" spans="1:13" ht="14.1" customHeight="1">
      <c r="A8" s="103" t="s">
        <v>313</v>
      </c>
      <c r="B8" s="105" t="s">
        <v>314</v>
      </c>
      <c r="C8" s="106" t="s">
        <v>315</v>
      </c>
      <c r="D8" s="107" t="s">
        <v>10</v>
      </c>
      <c r="E8" s="108">
        <v>7640089</v>
      </c>
      <c r="F8" s="109">
        <v>10264992</v>
      </c>
      <c r="G8" s="110">
        <v>0.74399999999999999</v>
      </c>
      <c r="H8" s="148">
        <v>0.72</v>
      </c>
      <c r="I8" s="148">
        <v>0.71499999999999997</v>
      </c>
      <c r="J8" s="148">
        <v>0.74099999999999999</v>
      </c>
      <c r="K8" s="148">
        <v>0.76237310850885864</v>
      </c>
      <c r="L8" s="148">
        <v>0.74752280937762206</v>
      </c>
    </row>
    <row r="9" spans="1:13" ht="14.1" customHeight="1">
      <c r="A9" s="103" t="s">
        <v>316</v>
      </c>
      <c r="B9" s="105" t="s">
        <v>317</v>
      </c>
      <c r="C9" s="106" t="s">
        <v>318</v>
      </c>
      <c r="D9" s="107" t="s">
        <v>11</v>
      </c>
      <c r="E9" s="108">
        <v>2898163</v>
      </c>
      <c r="F9" s="109">
        <v>5268714</v>
      </c>
      <c r="G9" s="110">
        <v>0.55000000000000004</v>
      </c>
      <c r="H9" s="148">
        <v>0.56399999999999995</v>
      </c>
      <c r="I9" s="148">
        <v>0.53700000000000003</v>
      </c>
      <c r="J9" s="148">
        <v>0.55700000000000005</v>
      </c>
      <c r="K9" s="148">
        <v>0.60000711658640504</v>
      </c>
      <c r="L9" s="148">
        <v>0.59002163809652108</v>
      </c>
    </row>
    <row r="10" spans="1:13" ht="14.1" customHeight="1">
      <c r="A10" s="103" t="s">
        <v>316</v>
      </c>
      <c r="B10" s="105" t="s">
        <v>319</v>
      </c>
      <c r="C10" s="106" t="s">
        <v>320</v>
      </c>
      <c r="D10" s="107" t="s">
        <v>12</v>
      </c>
      <c r="E10" s="108">
        <v>1877993</v>
      </c>
      <c r="F10" s="109">
        <v>2712644</v>
      </c>
      <c r="G10" s="110">
        <v>0.69199999999999995</v>
      </c>
      <c r="H10" s="148">
        <v>0.67800000000000005</v>
      </c>
      <c r="I10" s="148">
        <v>0.63900000000000001</v>
      </c>
      <c r="J10" s="148">
        <v>0.70899999999999996</v>
      </c>
      <c r="K10" s="148">
        <v>0.70905483320907825</v>
      </c>
      <c r="L10" s="148">
        <v>0.71965847624981205</v>
      </c>
    </row>
    <row r="11" spans="1:13" ht="14.1" customHeight="1">
      <c r="A11" s="103" t="s">
        <v>303</v>
      </c>
      <c r="B11" s="105" t="s">
        <v>321</v>
      </c>
      <c r="C11" s="106" t="s">
        <v>318</v>
      </c>
      <c r="D11" s="107" t="s">
        <v>13</v>
      </c>
      <c r="E11" s="108">
        <v>2417941</v>
      </c>
      <c r="F11" s="109">
        <v>4392699</v>
      </c>
      <c r="G11" s="110">
        <v>0.55000000000000004</v>
      </c>
      <c r="H11" s="148">
        <v>0.55300000000000005</v>
      </c>
      <c r="I11" s="148">
        <v>0.505</v>
      </c>
      <c r="J11" s="148">
        <v>0.55100000000000005</v>
      </c>
      <c r="K11" s="148">
        <v>0.58888533768896145</v>
      </c>
      <c r="L11" s="148">
        <v>0.54692479679898076</v>
      </c>
    </row>
    <row r="12" spans="1:13" ht="14.1" customHeight="1">
      <c r="A12" s="103" t="s">
        <v>302</v>
      </c>
      <c r="B12" s="105" t="s">
        <v>322</v>
      </c>
      <c r="C12" s="106" t="s">
        <v>323</v>
      </c>
      <c r="D12" s="107" t="s">
        <v>14</v>
      </c>
      <c r="E12" s="108">
        <v>10519036</v>
      </c>
      <c r="F12" s="109">
        <v>25445079</v>
      </c>
      <c r="G12" s="110">
        <v>0.41299999999999998</v>
      </c>
      <c r="H12" s="148">
        <v>0.40600000000000003</v>
      </c>
      <c r="I12" s="148">
        <v>0.40699999999999997</v>
      </c>
      <c r="J12" s="148">
        <v>0.41299999999999998</v>
      </c>
      <c r="K12" s="148">
        <v>0.41173710628302651</v>
      </c>
      <c r="L12" s="148">
        <v>0.4089307398082474</v>
      </c>
    </row>
    <row r="13" spans="1:13" ht="14.1" customHeight="1">
      <c r="A13" s="103" t="s">
        <v>303</v>
      </c>
      <c r="B13" s="105" t="s">
        <v>324</v>
      </c>
      <c r="C13" s="106" t="s">
        <v>318</v>
      </c>
      <c r="D13" s="107" t="s">
        <v>15</v>
      </c>
      <c r="E13" s="108">
        <v>2326565</v>
      </c>
      <c r="F13" s="109">
        <v>3577903</v>
      </c>
      <c r="G13" s="110">
        <v>0.65</v>
      </c>
      <c r="H13" s="148">
        <v>0.64800000000000002</v>
      </c>
      <c r="I13" s="148">
        <v>0.63900000000000001</v>
      </c>
      <c r="J13" s="148">
        <v>0.64500000000000002</v>
      </c>
      <c r="K13" s="148">
        <v>0.67401891046148177</v>
      </c>
      <c r="L13" s="148">
        <v>0.66503034720961196</v>
      </c>
    </row>
    <row r="14" spans="1:13" ht="14.1" customHeight="1">
      <c r="A14" s="103" t="s">
        <v>313</v>
      </c>
      <c r="B14" s="105" t="s">
        <v>325</v>
      </c>
      <c r="C14" s="106" t="s">
        <v>326</v>
      </c>
      <c r="D14" s="107" t="s">
        <v>16</v>
      </c>
      <c r="E14" s="108">
        <v>16204337</v>
      </c>
      <c r="F14" s="109">
        <v>34643501</v>
      </c>
      <c r="G14" s="110">
        <v>0.46700000000000003</v>
      </c>
      <c r="H14" s="148">
        <v>0.46899999999999997</v>
      </c>
      <c r="I14" s="148">
        <v>0.45900000000000002</v>
      </c>
      <c r="J14" s="148">
        <v>0.47299999999999998</v>
      </c>
      <c r="K14" s="148">
        <v>0.48584233066860216</v>
      </c>
      <c r="L14" s="148">
        <v>0.50166422243054098</v>
      </c>
    </row>
    <row r="15" spans="1:13" ht="14.1" customHeight="1">
      <c r="A15" s="103" t="s">
        <v>313</v>
      </c>
      <c r="B15" s="105" t="s">
        <v>327</v>
      </c>
      <c r="C15" s="106" t="s">
        <v>328</v>
      </c>
      <c r="D15" s="107" t="s">
        <v>17</v>
      </c>
      <c r="E15" s="108">
        <v>7238066</v>
      </c>
      <c r="F15" s="109">
        <v>11409779</v>
      </c>
      <c r="G15" s="110">
        <v>0.63400000000000001</v>
      </c>
      <c r="H15" s="148">
        <v>0.61699999999999999</v>
      </c>
      <c r="I15" s="148">
        <v>0.60099999999999998</v>
      </c>
      <c r="J15" s="148">
        <v>0.59</v>
      </c>
      <c r="K15" s="148">
        <v>0.64396345379872322</v>
      </c>
      <c r="L15" s="148">
        <v>0.68337562875449842</v>
      </c>
    </row>
    <row r="16" spans="1:13" ht="14.1" customHeight="1">
      <c r="A16" s="103" t="s">
        <v>310</v>
      </c>
      <c r="B16" s="105" t="s">
        <v>329</v>
      </c>
      <c r="C16" s="106" t="s">
        <v>312</v>
      </c>
      <c r="D16" s="107" t="s">
        <v>18</v>
      </c>
      <c r="E16" s="108">
        <v>57651211</v>
      </c>
      <c r="F16" s="109">
        <v>135561566</v>
      </c>
      <c r="G16" s="110">
        <v>0.42499999999999999</v>
      </c>
      <c r="H16" s="148">
        <v>0.42099999999999999</v>
      </c>
      <c r="I16" s="148">
        <v>0.41099999999999998</v>
      </c>
      <c r="J16" s="148">
        <v>0.441</v>
      </c>
      <c r="K16" s="148">
        <v>0.45130286307464845</v>
      </c>
      <c r="L16" s="148">
        <v>0.47152466609359028</v>
      </c>
    </row>
    <row r="17" spans="1:12" ht="14.1" customHeight="1">
      <c r="A17" s="103" t="s">
        <v>303</v>
      </c>
      <c r="B17" s="105" t="s">
        <v>330</v>
      </c>
      <c r="C17" s="106" t="s">
        <v>315</v>
      </c>
      <c r="D17" s="107" t="s">
        <v>19</v>
      </c>
      <c r="E17" s="108">
        <v>2840167</v>
      </c>
      <c r="F17" s="109">
        <v>3837363</v>
      </c>
      <c r="G17" s="110">
        <v>0.74</v>
      </c>
      <c r="H17" s="148">
        <v>0.74099999999999999</v>
      </c>
      <c r="I17" s="148">
        <v>0.70599999999999996</v>
      </c>
      <c r="J17" s="148">
        <v>0.72699999999999998</v>
      </c>
      <c r="K17" s="148">
        <v>0.72779204583387658</v>
      </c>
      <c r="L17" s="148">
        <v>0.79258900283321654</v>
      </c>
    </row>
    <row r="18" spans="1:12" ht="14.1" customHeight="1">
      <c r="A18" s="103" t="s">
        <v>331</v>
      </c>
      <c r="B18" s="105" t="s">
        <v>332</v>
      </c>
      <c r="C18" s="106" t="s">
        <v>326</v>
      </c>
      <c r="D18" s="107" t="s">
        <v>20</v>
      </c>
      <c r="E18" s="108">
        <v>14735430</v>
      </c>
      <c r="F18" s="109">
        <v>31041639</v>
      </c>
      <c r="G18" s="110">
        <v>0.47399999999999998</v>
      </c>
      <c r="H18" s="148">
        <v>0.46</v>
      </c>
      <c r="I18" s="148">
        <v>0.46300000000000002</v>
      </c>
      <c r="J18" s="148">
        <v>0.47299999999999998</v>
      </c>
      <c r="K18" s="148">
        <v>0.48884539851184161</v>
      </c>
      <c r="L18" s="148">
        <v>0.49499030813258271</v>
      </c>
    </row>
    <row r="19" spans="1:12" ht="14.1" customHeight="1">
      <c r="A19" s="103" t="s">
        <v>333</v>
      </c>
      <c r="B19" s="105" t="s">
        <v>334</v>
      </c>
      <c r="C19" s="106" t="s">
        <v>326</v>
      </c>
      <c r="D19" s="107" t="s">
        <v>21</v>
      </c>
      <c r="E19" s="108">
        <v>18056172</v>
      </c>
      <c r="F19" s="109">
        <v>38535840</v>
      </c>
      <c r="G19" s="110">
        <v>0.46800000000000003</v>
      </c>
      <c r="H19" s="148">
        <v>0.46899999999999997</v>
      </c>
      <c r="I19" s="148">
        <v>0.48099999999999998</v>
      </c>
      <c r="J19" s="148">
        <v>0.49</v>
      </c>
      <c r="K19" s="148">
        <v>0.50475368326104486</v>
      </c>
      <c r="L19" s="148">
        <v>0.51772627258116055</v>
      </c>
    </row>
    <row r="20" spans="1:12" ht="14.1" customHeight="1">
      <c r="A20" s="103" t="s">
        <v>331</v>
      </c>
      <c r="B20" s="105" t="s">
        <v>335</v>
      </c>
      <c r="C20" s="106" t="s">
        <v>328</v>
      </c>
      <c r="D20" s="107" t="s">
        <v>22</v>
      </c>
      <c r="E20" s="108">
        <v>4516783</v>
      </c>
      <c r="F20" s="109">
        <v>7196908</v>
      </c>
      <c r="G20" s="110">
        <v>0.627</v>
      </c>
      <c r="H20" s="148">
        <v>0.58499999999999996</v>
      </c>
      <c r="I20" s="148">
        <v>0.59599999999999997</v>
      </c>
      <c r="J20" s="148">
        <v>0.626</v>
      </c>
      <c r="K20" s="148">
        <v>0.66281683579204542</v>
      </c>
      <c r="L20" s="148">
        <v>0.6771198988724082</v>
      </c>
    </row>
    <row r="21" spans="1:12" ht="14.1" customHeight="1">
      <c r="A21" s="103" t="s">
        <v>313</v>
      </c>
      <c r="B21" s="105" t="s">
        <v>336</v>
      </c>
      <c r="C21" s="106" t="s">
        <v>328</v>
      </c>
      <c r="D21" s="107" t="s">
        <v>23</v>
      </c>
      <c r="E21" s="108">
        <v>8931936</v>
      </c>
      <c r="F21" s="109">
        <v>12852895</v>
      </c>
      <c r="G21" s="110">
        <v>0.69399999999999995</v>
      </c>
      <c r="H21" s="148">
        <v>0.68700000000000006</v>
      </c>
      <c r="I21" s="148">
        <v>0.66200000000000003</v>
      </c>
      <c r="J21" s="148">
        <v>0.65700000000000003</v>
      </c>
      <c r="K21" s="148">
        <v>0.66824896115712196</v>
      </c>
      <c r="L21" s="148">
        <v>0.73658128651876198</v>
      </c>
    </row>
    <row r="22" spans="1:12" ht="14.1" customHeight="1">
      <c r="A22" s="103" t="s">
        <v>337</v>
      </c>
      <c r="B22" s="105" t="s">
        <v>338</v>
      </c>
      <c r="C22" s="106" t="s">
        <v>326</v>
      </c>
      <c r="D22" s="107" t="s">
        <v>24</v>
      </c>
      <c r="E22" s="108">
        <v>45098909</v>
      </c>
      <c r="F22" s="109">
        <v>87840610</v>
      </c>
      <c r="G22" s="110">
        <v>0.51300000000000001</v>
      </c>
      <c r="H22" s="148">
        <v>0.504</v>
      </c>
      <c r="I22" s="148">
        <v>0.495</v>
      </c>
      <c r="J22" s="148">
        <v>0.51900000000000002</v>
      </c>
      <c r="K22" s="148">
        <v>0.5400775848496665</v>
      </c>
      <c r="L22" s="148">
        <v>0.54657430984307631</v>
      </c>
    </row>
    <row r="23" spans="1:12" ht="14.1" customHeight="1">
      <c r="A23" s="103" t="s">
        <v>302</v>
      </c>
      <c r="B23" s="105" t="s">
        <v>339</v>
      </c>
      <c r="C23" s="106" t="s">
        <v>318</v>
      </c>
      <c r="D23" s="107" t="s">
        <v>25</v>
      </c>
      <c r="E23" s="108">
        <v>1911719</v>
      </c>
      <c r="F23" s="109">
        <v>2653636</v>
      </c>
      <c r="G23" s="110">
        <v>0.72</v>
      </c>
      <c r="H23" s="148">
        <v>0.70199999999999996</v>
      </c>
      <c r="I23" s="148">
        <v>0.67600000000000005</v>
      </c>
      <c r="J23" s="148">
        <v>0.68899999999999995</v>
      </c>
      <c r="K23" s="148">
        <v>0.6813058581900957</v>
      </c>
      <c r="L23" s="148">
        <v>0.69039009102099058</v>
      </c>
    </row>
    <row r="24" spans="1:12" ht="14.1" customHeight="1">
      <c r="A24" s="103" t="s">
        <v>331</v>
      </c>
      <c r="B24" s="105" t="s">
        <v>340</v>
      </c>
      <c r="C24" s="106" t="s">
        <v>328</v>
      </c>
      <c r="D24" s="107" t="s">
        <v>26</v>
      </c>
      <c r="E24" s="108">
        <v>6360899</v>
      </c>
      <c r="F24" s="109">
        <v>9088911</v>
      </c>
      <c r="G24" s="110">
        <v>0.69899999999999995</v>
      </c>
      <c r="H24" s="148">
        <v>0.67300000000000004</v>
      </c>
      <c r="I24" s="148">
        <v>0.65</v>
      </c>
      <c r="J24" s="148">
        <v>0.68500000000000005</v>
      </c>
      <c r="K24" s="148">
        <v>0.70363671066547029</v>
      </c>
      <c r="L24" s="148">
        <v>0.72524981280709677</v>
      </c>
    </row>
    <row r="25" spans="1:12" ht="14.1" customHeight="1">
      <c r="A25" s="103" t="s">
        <v>313</v>
      </c>
      <c r="B25" s="105" t="s">
        <v>341</v>
      </c>
      <c r="C25" s="106" t="s">
        <v>326</v>
      </c>
      <c r="D25" s="107" t="s">
        <v>27</v>
      </c>
      <c r="E25" s="108">
        <v>19704280</v>
      </c>
      <c r="F25" s="109">
        <v>42809209</v>
      </c>
      <c r="G25" s="110">
        <v>0.46</v>
      </c>
      <c r="H25" s="148">
        <v>0.443</v>
      </c>
      <c r="I25" s="148">
        <v>0.436</v>
      </c>
      <c r="J25" s="148">
        <v>0.438</v>
      </c>
      <c r="K25" s="148">
        <v>0.45327939531908407</v>
      </c>
      <c r="L25" s="148">
        <v>0.46203002196891751</v>
      </c>
    </row>
    <row r="26" spans="1:12" ht="14.1" customHeight="1">
      <c r="A26" s="103" t="s">
        <v>313</v>
      </c>
      <c r="B26" s="105" t="s">
        <v>342</v>
      </c>
      <c r="C26" s="106" t="s">
        <v>328</v>
      </c>
      <c r="D26" s="107" t="s">
        <v>28</v>
      </c>
      <c r="E26" s="108">
        <v>8571181</v>
      </c>
      <c r="F26" s="109">
        <v>12557111</v>
      </c>
      <c r="G26" s="110">
        <v>0.68200000000000005</v>
      </c>
      <c r="H26" s="148">
        <v>0.67</v>
      </c>
      <c r="I26" s="148">
        <v>0.66200000000000003</v>
      </c>
      <c r="J26" s="148">
        <v>0.67500000000000004</v>
      </c>
      <c r="K26" s="148">
        <v>0.68573324739447739</v>
      </c>
      <c r="L26" s="148">
        <v>0.69447705296710538</v>
      </c>
    </row>
    <row r="27" spans="1:12" ht="14.1" customHeight="1">
      <c r="A27" s="103" t="s">
        <v>337</v>
      </c>
      <c r="B27" s="105" t="s">
        <v>343</v>
      </c>
      <c r="C27" s="106" t="s">
        <v>326</v>
      </c>
      <c r="D27" s="107" t="s">
        <v>29</v>
      </c>
      <c r="E27" s="108">
        <v>32030162</v>
      </c>
      <c r="F27" s="109">
        <v>64500128</v>
      </c>
      <c r="G27" s="110">
        <v>0.496</v>
      </c>
      <c r="H27" s="148">
        <v>0.48399999999999999</v>
      </c>
      <c r="I27" s="148">
        <v>0.48699999999999999</v>
      </c>
      <c r="J27" s="148">
        <v>0.495</v>
      </c>
      <c r="K27" s="148">
        <v>0.51004556361479203</v>
      </c>
      <c r="L27" s="148">
        <v>0.52342238678115116</v>
      </c>
    </row>
    <row r="28" spans="1:12" ht="14.1" customHeight="1">
      <c r="A28" s="103" t="s">
        <v>310</v>
      </c>
      <c r="B28" s="105" t="s">
        <v>344</v>
      </c>
      <c r="C28" s="106" t="s">
        <v>312</v>
      </c>
      <c r="D28" s="107" t="s">
        <v>30</v>
      </c>
      <c r="E28" s="108">
        <v>91377062</v>
      </c>
      <c r="F28" s="109">
        <v>217856684</v>
      </c>
      <c r="G28" s="110">
        <v>0.41899999999999998</v>
      </c>
      <c r="H28" s="148">
        <v>0.42</v>
      </c>
      <c r="I28" s="148">
        <v>0.42199999999999999</v>
      </c>
      <c r="J28" s="148">
        <v>0.44700000000000001</v>
      </c>
      <c r="K28" s="148">
        <v>0.45144565537272435</v>
      </c>
      <c r="L28" s="148">
        <v>0.43225325074531912</v>
      </c>
    </row>
    <row r="29" spans="1:12" ht="14.1" customHeight="1">
      <c r="A29" s="103" t="s">
        <v>316</v>
      </c>
      <c r="B29" s="105" t="s">
        <v>345</v>
      </c>
      <c r="C29" s="106" t="s">
        <v>323</v>
      </c>
      <c r="D29" s="107" t="s">
        <v>31</v>
      </c>
      <c r="E29" s="108">
        <v>23304801</v>
      </c>
      <c r="F29" s="109">
        <v>52781343</v>
      </c>
      <c r="G29" s="110">
        <v>0.441</v>
      </c>
      <c r="H29" s="148">
        <v>0.42899999999999999</v>
      </c>
      <c r="I29" s="148">
        <v>0.41499999999999998</v>
      </c>
      <c r="J29" s="148">
        <v>0.439</v>
      </c>
      <c r="K29" s="148">
        <v>0.43418214698085517</v>
      </c>
      <c r="L29" s="148">
        <v>0.43538941702599387</v>
      </c>
    </row>
    <row r="30" spans="1:12" ht="14.1" customHeight="1">
      <c r="A30" s="103" t="s">
        <v>331</v>
      </c>
      <c r="B30" s="105" t="s">
        <v>346</v>
      </c>
      <c r="C30" s="106" t="s">
        <v>320</v>
      </c>
      <c r="D30" s="107" t="s">
        <v>32</v>
      </c>
      <c r="E30" s="108">
        <v>4009612</v>
      </c>
      <c r="F30" s="109">
        <v>5667679</v>
      </c>
      <c r="G30" s="110">
        <v>0.70699999999999996</v>
      </c>
      <c r="H30" s="148">
        <v>0.71099999999999997</v>
      </c>
      <c r="I30" s="148">
        <v>0.69199999999999995</v>
      </c>
      <c r="J30" s="148">
        <v>0.72299999999999998</v>
      </c>
      <c r="K30" s="148">
        <v>0.70475351671836095</v>
      </c>
      <c r="L30" s="148">
        <v>0.7120996415484816</v>
      </c>
    </row>
    <row r="31" spans="1:12" ht="14.1" customHeight="1">
      <c r="A31" s="103" t="s">
        <v>331</v>
      </c>
      <c r="B31" s="105" t="s">
        <v>347</v>
      </c>
      <c r="C31" s="106" t="s">
        <v>315</v>
      </c>
      <c r="D31" s="107" t="s">
        <v>33</v>
      </c>
      <c r="E31" s="108">
        <v>9149545</v>
      </c>
      <c r="F31" s="109">
        <v>11903094</v>
      </c>
      <c r="G31" s="110">
        <v>0.76800000000000002</v>
      </c>
      <c r="H31" s="148">
        <v>0.76200000000000001</v>
      </c>
      <c r="I31" s="148">
        <v>0.745</v>
      </c>
      <c r="J31" s="148">
        <v>0.76600000000000001</v>
      </c>
      <c r="K31" s="148">
        <v>0.77451513418926421</v>
      </c>
      <c r="L31" s="148">
        <v>0.76600250130263448</v>
      </c>
    </row>
    <row r="32" spans="1:12" ht="14.1" customHeight="1">
      <c r="A32" s="103" t="s">
        <v>331</v>
      </c>
      <c r="B32" s="105" t="s">
        <v>348</v>
      </c>
      <c r="C32" s="106" t="s">
        <v>318</v>
      </c>
      <c r="D32" s="107" t="s">
        <v>34</v>
      </c>
      <c r="E32" s="108">
        <v>7313004</v>
      </c>
      <c r="F32" s="109">
        <v>13292208</v>
      </c>
      <c r="G32" s="110">
        <v>0.55000000000000004</v>
      </c>
      <c r="H32" s="148">
        <v>0.52800000000000002</v>
      </c>
      <c r="I32" s="148">
        <v>0.51900000000000002</v>
      </c>
      <c r="J32" s="148">
        <v>0.53700000000000003</v>
      </c>
      <c r="K32" s="148">
        <v>0.54930596223611572</v>
      </c>
      <c r="L32" s="148">
        <v>0.55733417745558433</v>
      </c>
    </row>
    <row r="33" spans="1:12" ht="14.1" customHeight="1">
      <c r="A33" s="103" t="s">
        <v>316</v>
      </c>
      <c r="B33" s="105" t="s">
        <v>349</v>
      </c>
      <c r="C33" s="106" t="s">
        <v>320</v>
      </c>
      <c r="D33" s="107" t="s">
        <v>35</v>
      </c>
      <c r="E33" s="108">
        <v>5236927</v>
      </c>
      <c r="F33" s="109">
        <v>8061723</v>
      </c>
      <c r="G33" s="110">
        <v>0.64900000000000002</v>
      </c>
      <c r="H33" s="148">
        <v>0.63500000000000001</v>
      </c>
      <c r="I33" s="148">
        <v>0.63600000000000001</v>
      </c>
      <c r="J33" s="148">
        <v>0.67300000000000004</v>
      </c>
      <c r="K33" s="148">
        <v>0.68844640351323216</v>
      </c>
      <c r="L33" s="148">
        <v>0.6641244166393524</v>
      </c>
    </row>
    <row r="34" spans="1:12" ht="14.1" customHeight="1">
      <c r="A34" s="103" t="s">
        <v>333</v>
      </c>
      <c r="B34" s="105" t="s">
        <v>350</v>
      </c>
      <c r="C34" s="106" t="s">
        <v>318</v>
      </c>
      <c r="D34" s="107" t="s">
        <v>36</v>
      </c>
      <c r="E34" s="108">
        <v>20238778</v>
      </c>
      <c r="F34" s="109">
        <v>41960264</v>
      </c>
      <c r="G34" s="110">
        <v>0.48199999999999998</v>
      </c>
      <c r="H34" s="148">
        <v>0.47599999999999998</v>
      </c>
      <c r="I34" s="148">
        <v>0.44600000000000001</v>
      </c>
      <c r="J34" s="148">
        <v>0.47799999999999998</v>
      </c>
      <c r="K34" s="148">
        <v>0.51062604837951109</v>
      </c>
      <c r="L34" s="148">
        <v>0.51084334432924694</v>
      </c>
    </row>
    <row r="35" spans="1:12" ht="14.1" customHeight="1">
      <c r="A35" s="103" t="s">
        <v>316</v>
      </c>
      <c r="B35" s="105" t="s">
        <v>351</v>
      </c>
      <c r="C35" s="106" t="s">
        <v>318</v>
      </c>
      <c r="D35" s="107" t="s">
        <v>37</v>
      </c>
      <c r="E35" s="108">
        <v>4979218</v>
      </c>
      <c r="F35" s="109">
        <v>8460281</v>
      </c>
      <c r="G35" s="110">
        <v>0.58799999999999997</v>
      </c>
      <c r="H35" s="148">
        <v>0.53900000000000003</v>
      </c>
      <c r="I35" s="148">
        <v>0.54900000000000004</v>
      </c>
      <c r="J35" s="148">
        <v>0.55200000000000005</v>
      </c>
      <c r="K35" s="148">
        <v>0.61368563474670856</v>
      </c>
      <c r="L35" s="148">
        <v>0.60135820012462127</v>
      </c>
    </row>
    <row r="36" spans="1:12" ht="14.1" customHeight="1">
      <c r="A36" s="103" t="s">
        <v>316</v>
      </c>
      <c r="B36" s="105" t="s">
        <v>352</v>
      </c>
      <c r="C36" s="106" t="s">
        <v>328</v>
      </c>
      <c r="D36" s="107" t="s">
        <v>38</v>
      </c>
      <c r="E36" s="108">
        <v>4695723</v>
      </c>
      <c r="F36" s="109">
        <v>7290470</v>
      </c>
      <c r="G36" s="110">
        <v>0.64400000000000002</v>
      </c>
      <c r="H36" s="148">
        <v>0.626</v>
      </c>
      <c r="I36" s="148">
        <v>0.63500000000000001</v>
      </c>
      <c r="J36" s="148">
        <v>0.63500000000000001</v>
      </c>
      <c r="K36" s="148">
        <v>0.65591638627071203</v>
      </c>
      <c r="L36" s="148">
        <v>0.66301606186206363</v>
      </c>
    </row>
    <row r="37" spans="1:12" ht="14.1" customHeight="1">
      <c r="A37" s="103" t="s">
        <v>331</v>
      </c>
      <c r="B37" s="105" t="s">
        <v>353</v>
      </c>
      <c r="C37" s="106" t="s">
        <v>318</v>
      </c>
      <c r="D37" s="107" t="s">
        <v>79</v>
      </c>
      <c r="E37" s="108">
        <v>5854099</v>
      </c>
      <c r="F37" s="109">
        <v>9806395</v>
      </c>
      <c r="G37" s="110">
        <v>0.59599999999999997</v>
      </c>
      <c r="H37" s="148">
        <v>0.56899999999999995</v>
      </c>
      <c r="I37" s="148">
        <v>0.55200000000000005</v>
      </c>
      <c r="J37" s="148">
        <v>0.53700000000000003</v>
      </c>
      <c r="K37" s="148">
        <v>0.53826557696818556</v>
      </c>
      <c r="L37" s="148">
        <v>0.54324465519296616</v>
      </c>
    </row>
    <row r="38" spans="1:12" ht="14.1" customHeight="1">
      <c r="A38" s="103" t="s">
        <v>313</v>
      </c>
      <c r="B38" s="105" t="s">
        <v>354</v>
      </c>
      <c r="C38" s="106" t="s">
        <v>320</v>
      </c>
      <c r="D38" s="107" t="s">
        <v>80</v>
      </c>
      <c r="E38" s="108">
        <v>6910526</v>
      </c>
      <c r="F38" s="109">
        <v>10097300</v>
      </c>
      <c r="G38" s="110">
        <v>0.68400000000000005</v>
      </c>
      <c r="H38" s="148">
        <v>0.69</v>
      </c>
      <c r="I38" s="148">
        <v>0.68</v>
      </c>
      <c r="J38" s="148">
        <v>0.68400000000000005</v>
      </c>
      <c r="K38" s="148">
        <v>0.71552482579104892</v>
      </c>
      <c r="L38" s="148">
        <v>0.71703827931323338</v>
      </c>
    </row>
    <row r="39" spans="1:12" ht="14.1" customHeight="1">
      <c r="A39" s="103" t="s">
        <v>333</v>
      </c>
      <c r="B39" s="105" t="s">
        <v>355</v>
      </c>
      <c r="C39" s="106" t="s">
        <v>328</v>
      </c>
      <c r="D39" s="107" t="s">
        <v>81</v>
      </c>
      <c r="E39" s="108">
        <v>10957709</v>
      </c>
      <c r="F39" s="109">
        <v>16318489</v>
      </c>
      <c r="G39" s="110">
        <v>0.67100000000000004</v>
      </c>
      <c r="H39" s="148">
        <v>0.65800000000000003</v>
      </c>
      <c r="I39" s="148">
        <v>0.65100000000000002</v>
      </c>
      <c r="J39" s="148">
        <v>0.66700000000000004</v>
      </c>
      <c r="K39" s="148">
        <v>0.67640996291120992</v>
      </c>
      <c r="L39" s="148">
        <v>0.67829157815639884</v>
      </c>
    </row>
    <row r="40" spans="1:12" ht="14.1" customHeight="1">
      <c r="A40" s="103" t="s">
        <v>337</v>
      </c>
      <c r="B40" s="105" t="s">
        <v>356</v>
      </c>
      <c r="C40" s="106" t="s">
        <v>326</v>
      </c>
      <c r="D40" s="107" t="s">
        <v>82</v>
      </c>
      <c r="E40" s="108">
        <v>25956377</v>
      </c>
      <c r="F40" s="109">
        <v>53165872</v>
      </c>
      <c r="G40" s="110">
        <v>0.48799999999999999</v>
      </c>
      <c r="H40" s="148">
        <v>0.49</v>
      </c>
      <c r="I40" s="148">
        <v>0.47499999999999998</v>
      </c>
      <c r="J40" s="148">
        <v>0.47499999999999998</v>
      </c>
      <c r="K40" s="148">
        <v>0.50694681471397751</v>
      </c>
      <c r="L40" s="148">
        <v>0.5063545259752873</v>
      </c>
    </row>
    <row r="41" spans="1:12" ht="14.1" customHeight="1">
      <c r="A41" s="103" t="s">
        <v>303</v>
      </c>
      <c r="B41" s="105" t="s">
        <v>357</v>
      </c>
      <c r="C41" s="106" t="s">
        <v>318</v>
      </c>
      <c r="D41" s="107" t="s">
        <v>83</v>
      </c>
      <c r="E41" s="108">
        <v>3437063</v>
      </c>
      <c r="F41" s="109">
        <v>6644180</v>
      </c>
      <c r="G41" s="110">
        <v>0.51700000000000002</v>
      </c>
      <c r="H41" s="148">
        <v>0.50800000000000001</v>
      </c>
      <c r="I41" s="148">
        <v>0.496</v>
      </c>
      <c r="J41" s="148">
        <v>0.52</v>
      </c>
      <c r="K41" s="148">
        <v>0.5516065543567279</v>
      </c>
      <c r="L41" s="148">
        <v>0.54448847723805061</v>
      </c>
    </row>
    <row r="42" spans="1:12" ht="14.1" customHeight="1">
      <c r="A42" s="103" t="s">
        <v>303</v>
      </c>
      <c r="B42" s="105" t="s">
        <v>358</v>
      </c>
      <c r="C42" s="106" t="s">
        <v>315</v>
      </c>
      <c r="D42" s="107" t="s">
        <v>84</v>
      </c>
      <c r="E42" s="108">
        <v>2721055</v>
      </c>
      <c r="F42" s="109">
        <v>3760546</v>
      </c>
      <c r="G42" s="110">
        <v>0.72299999999999998</v>
      </c>
      <c r="H42" s="148">
        <v>0.68700000000000006</v>
      </c>
      <c r="I42" s="148">
        <v>0.66800000000000004</v>
      </c>
      <c r="J42" s="148">
        <v>0.70199999999999996</v>
      </c>
      <c r="K42" s="148">
        <v>0.71456985037579168</v>
      </c>
      <c r="L42" s="148">
        <v>0.71802063535014904</v>
      </c>
    </row>
    <row r="43" spans="1:12" ht="14.1" customHeight="1">
      <c r="A43" s="103" t="s">
        <v>333</v>
      </c>
      <c r="B43" s="105" t="s">
        <v>359</v>
      </c>
      <c r="C43" s="106" t="s">
        <v>326</v>
      </c>
      <c r="D43" s="107" t="s">
        <v>85</v>
      </c>
      <c r="E43" s="108">
        <v>19258610</v>
      </c>
      <c r="F43" s="109">
        <v>37654767</v>
      </c>
      <c r="G43" s="110">
        <v>0.51100000000000001</v>
      </c>
      <c r="H43" s="148">
        <v>0.50700000000000001</v>
      </c>
      <c r="I43" s="148">
        <v>0.48799999999999999</v>
      </c>
      <c r="J43" s="148">
        <v>0.51300000000000001</v>
      </c>
      <c r="K43" s="148">
        <v>0.52875451149012087</v>
      </c>
      <c r="L43" s="148">
        <v>0.53162846395494112</v>
      </c>
    </row>
    <row r="44" spans="1:12" ht="14.1" customHeight="1">
      <c r="A44" s="103" t="s">
        <v>333</v>
      </c>
      <c r="B44" s="105" t="s">
        <v>360</v>
      </c>
      <c r="C44" s="106" t="s">
        <v>326</v>
      </c>
      <c r="D44" s="107" t="s">
        <v>86</v>
      </c>
      <c r="E44" s="108">
        <v>23960184</v>
      </c>
      <c r="F44" s="109">
        <v>49319048</v>
      </c>
      <c r="G44" s="110">
        <v>0.48499999999999999</v>
      </c>
      <c r="H44" s="148">
        <v>0.495</v>
      </c>
      <c r="I44" s="148">
        <v>0.48199999999999998</v>
      </c>
      <c r="J44" s="148">
        <v>0.49399999999999999</v>
      </c>
      <c r="K44" s="148">
        <v>0.50269837058132971</v>
      </c>
      <c r="L44" s="148">
        <v>0.50140861453802177</v>
      </c>
    </row>
    <row r="45" spans="1:12" ht="14.1" customHeight="1">
      <c r="A45" s="103" t="s">
        <v>331</v>
      </c>
      <c r="B45" s="105" t="s">
        <v>361</v>
      </c>
      <c r="C45" s="106" t="s">
        <v>326</v>
      </c>
      <c r="D45" s="107" t="s">
        <v>87</v>
      </c>
      <c r="E45" s="108">
        <v>15528268</v>
      </c>
      <c r="F45" s="109">
        <v>31109890</v>
      </c>
      <c r="G45" s="110">
        <v>0.499</v>
      </c>
      <c r="H45" s="148">
        <v>0.503</v>
      </c>
      <c r="I45" s="148">
        <v>0.51300000000000001</v>
      </c>
      <c r="J45" s="148">
        <v>0.51200000000000001</v>
      </c>
      <c r="K45" s="148">
        <v>0.51419844773418977</v>
      </c>
      <c r="L45" s="148">
        <v>0.51258615033699562</v>
      </c>
    </row>
    <row r="46" spans="1:12" ht="14.1" customHeight="1">
      <c r="A46" s="103" t="s">
        <v>331</v>
      </c>
      <c r="B46" s="105" t="s">
        <v>362</v>
      </c>
      <c r="C46" s="106" t="s">
        <v>326</v>
      </c>
      <c r="D46" s="107" t="s">
        <v>88</v>
      </c>
      <c r="E46" s="108">
        <v>15631006</v>
      </c>
      <c r="F46" s="109">
        <v>33049018</v>
      </c>
      <c r="G46" s="110">
        <v>0.47199999999999998</v>
      </c>
      <c r="H46" s="148">
        <v>0.47399999999999998</v>
      </c>
      <c r="I46" s="148">
        <v>0.46899999999999997</v>
      </c>
      <c r="J46" s="148">
        <v>0.48499999999999999</v>
      </c>
      <c r="K46" s="148">
        <v>0.49182987695106622</v>
      </c>
      <c r="L46" s="148">
        <v>0.50591455529049989</v>
      </c>
    </row>
    <row r="47" spans="1:12" ht="14.1" customHeight="1">
      <c r="A47" s="103" t="s">
        <v>337</v>
      </c>
      <c r="B47" s="105" t="s">
        <v>363</v>
      </c>
      <c r="C47" s="106" t="s">
        <v>326</v>
      </c>
      <c r="D47" s="107" t="s">
        <v>89</v>
      </c>
      <c r="E47" s="108">
        <v>22813812</v>
      </c>
      <c r="F47" s="109">
        <v>48431724</v>
      </c>
      <c r="G47" s="110">
        <v>0.47099999999999997</v>
      </c>
      <c r="H47" s="148">
        <v>0.47199999999999998</v>
      </c>
      <c r="I47" s="148">
        <v>0.47</v>
      </c>
      <c r="J47" s="148">
        <v>0.48799999999999999</v>
      </c>
      <c r="K47" s="148">
        <v>0.50953552906454558</v>
      </c>
      <c r="L47" s="148">
        <v>0.51623258231693014</v>
      </c>
    </row>
    <row r="48" spans="1:12" ht="14.1" customHeight="1">
      <c r="A48" s="103" t="s">
        <v>313</v>
      </c>
      <c r="B48" s="105" t="s">
        <v>364</v>
      </c>
      <c r="C48" s="106" t="s">
        <v>326</v>
      </c>
      <c r="D48" s="107" t="s">
        <v>90</v>
      </c>
      <c r="E48" s="108">
        <v>17629741</v>
      </c>
      <c r="F48" s="109">
        <v>36838703</v>
      </c>
      <c r="G48" s="110">
        <v>0.47799999999999998</v>
      </c>
      <c r="H48" s="148">
        <v>0.47799999999999998</v>
      </c>
      <c r="I48" s="148">
        <v>0.46600000000000003</v>
      </c>
      <c r="J48" s="148">
        <v>0.47199999999999998</v>
      </c>
      <c r="K48" s="148">
        <v>0.47548213393262539</v>
      </c>
      <c r="L48" s="148">
        <v>0.48354402310529154</v>
      </c>
    </row>
    <row r="49" spans="1:12" ht="14.1" customHeight="1">
      <c r="A49" s="103" t="s">
        <v>333</v>
      </c>
      <c r="B49" s="105" t="s">
        <v>365</v>
      </c>
      <c r="C49" s="106" t="s">
        <v>328</v>
      </c>
      <c r="D49" s="107" t="s">
        <v>91</v>
      </c>
      <c r="E49" s="108">
        <v>11521815</v>
      </c>
      <c r="F49" s="109">
        <v>16741819</v>
      </c>
      <c r="G49" s="110">
        <v>0.68799999999999994</v>
      </c>
      <c r="H49" s="148">
        <v>0.64800000000000002</v>
      </c>
      <c r="I49" s="148">
        <v>0.63900000000000001</v>
      </c>
      <c r="J49" s="148">
        <v>0.68</v>
      </c>
      <c r="K49" s="148">
        <v>0.67519351954672535</v>
      </c>
      <c r="L49" s="148">
        <v>0.6858409559097568</v>
      </c>
    </row>
    <row r="50" spans="1:12" ht="14.1" customHeight="1">
      <c r="A50" s="103" t="s">
        <v>303</v>
      </c>
      <c r="B50" s="105" t="s">
        <v>366</v>
      </c>
      <c r="C50" s="106" t="s">
        <v>323</v>
      </c>
      <c r="D50" s="107" t="s">
        <v>92</v>
      </c>
      <c r="E50" s="108">
        <v>10729284</v>
      </c>
      <c r="F50" s="109">
        <v>25950135</v>
      </c>
      <c r="G50" s="110">
        <v>0.41299999999999998</v>
      </c>
      <c r="H50" s="148">
        <v>0.41</v>
      </c>
      <c r="I50" s="148">
        <v>0.40600000000000003</v>
      </c>
      <c r="J50" s="148">
        <v>0.40699999999999997</v>
      </c>
      <c r="K50" s="148">
        <v>0.4171472153578602</v>
      </c>
      <c r="L50" s="148">
        <v>0.42853854629160082</v>
      </c>
    </row>
    <row r="51" spans="1:12" ht="14.1" customHeight="1">
      <c r="A51" s="103" t="s">
        <v>337</v>
      </c>
      <c r="B51" s="105" t="s">
        <v>367</v>
      </c>
      <c r="C51" s="106" t="s">
        <v>312</v>
      </c>
      <c r="D51" s="107" t="s">
        <v>93</v>
      </c>
      <c r="E51" s="108">
        <v>45334761</v>
      </c>
      <c r="F51" s="109">
        <v>97512272</v>
      </c>
      <c r="G51" s="110">
        <v>0.46400000000000002</v>
      </c>
      <c r="H51" s="148">
        <v>0.46400000000000002</v>
      </c>
      <c r="I51" s="148">
        <v>0.45600000000000002</v>
      </c>
      <c r="J51" s="148">
        <v>0.47899999999999998</v>
      </c>
      <c r="K51" s="148">
        <v>0.47679718995681419</v>
      </c>
      <c r="L51" s="148">
        <v>0.4718454263628179</v>
      </c>
    </row>
    <row r="52" spans="1:12" ht="14.1" customHeight="1">
      <c r="A52" s="103" t="s">
        <v>331</v>
      </c>
      <c r="B52" s="105" t="s">
        <v>368</v>
      </c>
      <c r="C52" s="106" t="s">
        <v>315</v>
      </c>
      <c r="D52" s="107" t="s">
        <v>94</v>
      </c>
      <c r="E52" s="108">
        <v>5746582</v>
      </c>
      <c r="F52" s="109">
        <v>7302577</v>
      </c>
      <c r="G52" s="110">
        <v>0.78600000000000003</v>
      </c>
      <c r="H52" s="148">
        <v>0.76900000000000002</v>
      </c>
      <c r="I52" s="148">
        <v>0.77100000000000002</v>
      </c>
      <c r="J52" s="148">
        <v>0.78500000000000003</v>
      </c>
      <c r="K52" s="148">
        <v>0.79137160923273953</v>
      </c>
      <c r="L52" s="148">
        <v>0.78475396199332292</v>
      </c>
    </row>
    <row r="53" spans="1:12" ht="14.1" customHeight="1">
      <c r="A53" s="103" t="s">
        <v>313</v>
      </c>
      <c r="B53" s="105" t="s">
        <v>369</v>
      </c>
      <c r="C53" s="106" t="s">
        <v>318</v>
      </c>
      <c r="D53" s="107" t="s">
        <v>95</v>
      </c>
      <c r="E53" s="108">
        <v>5897886</v>
      </c>
      <c r="F53" s="109">
        <v>10201827</v>
      </c>
      <c r="G53" s="110">
        <v>0.57799999999999996</v>
      </c>
      <c r="H53" s="148">
        <v>0.55900000000000005</v>
      </c>
      <c r="I53" s="148">
        <v>0.53600000000000003</v>
      </c>
      <c r="J53" s="148">
        <v>0.58099999999999996</v>
      </c>
      <c r="K53" s="148">
        <v>0.56370768179585418</v>
      </c>
      <c r="L53" s="148">
        <v>0.58400215034406333</v>
      </c>
    </row>
    <row r="54" spans="1:12" ht="14.1" customHeight="1">
      <c r="A54" s="103" t="s">
        <v>303</v>
      </c>
      <c r="B54" s="105" t="s">
        <v>370</v>
      </c>
      <c r="C54" s="106" t="s">
        <v>318</v>
      </c>
      <c r="D54" s="107" t="s">
        <v>96</v>
      </c>
      <c r="E54" s="108">
        <v>3700171</v>
      </c>
      <c r="F54" s="109">
        <v>6989205</v>
      </c>
      <c r="G54" s="110">
        <v>0.52900000000000003</v>
      </c>
      <c r="H54" s="148">
        <v>0.505</v>
      </c>
      <c r="I54" s="148">
        <v>0.46700000000000003</v>
      </c>
      <c r="J54" s="148">
        <v>0.51700000000000002</v>
      </c>
      <c r="K54" s="148">
        <v>0.52851410109728991</v>
      </c>
      <c r="L54" s="148">
        <v>0.51936500618781489</v>
      </c>
    </row>
    <row r="55" spans="1:12" ht="14.1" customHeight="1">
      <c r="A55" s="103" t="s">
        <v>313</v>
      </c>
      <c r="B55" s="105" t="s">
        <v>371</v>
      </c>
      <c r="C55" s="106" t="s">
        <v>326</v>
      </c>
      <c r="D55" s="107" t="s">
        <v>97</v>
      </c>
      <c r="E55" s="108">
        <v>18962769</v>
      </c>
      <c r="F55" s="109">
        <v>40538382</v>
      </c>
      <c r="G55" s="110">
        <v>0.46700000000000003</v>
      </c>
      <c r="H55" s="148">
        <v>0.47299999999999998</v>
      </c>
      <c r="I55" s="148">
        <v>0.46899999999999997</v>
      </c>
      <c r="J55" s="148">
        <v>0.48299999999999998</v>
      </c>
      <c r="K55" s="148">
        <v>0.50174465854317862</v>
      </c>
      <c r="L55" s="148">
        <v>0.53590959469336841</v>
      </c>
    </row>
    <row r="56" spans="1:12" ht="14.1" customHeight="1">
      <c r="A56" s="103" t="s">
        <v>331</v>
      </c>
      <c r="B56" s="105" t="s">
        <v>372</v>
      </c>
      <c r="C56" s="106" t="s">
        <v>320</v>
      </c>
      <c r="D56" s="107" t="s">
        <v>98</v>
      </c>
      <c r="E56" s="108">
        <v>4013181</v>
      </c>
      <c r="F56" s="109">
        <v>5107904</v>
      </c>
      <c r="G56" s="110">
        <v>0.78500000000000003</v>
      </c>
      <c r="H56" s="148">
        <v>0.78200000000000003</v>
      </c>
      <c r="I56" s="148">
        <v>0.78100000000000003</v>
      </c>
      <c r="J56" s="148">
        <v>0.78</v>
      </c>
      <c r="K56" s="148">
        <v>0.77641137178034481</v>
      </c>
      <c r="L56" s="148">
        <v>0.78170423816174084</v>
      </c>
    </row>
    <row r="57" spans="1:12" ht="14.1" customHeight="1">
      <c r="A57" s="103" t="s">
        <v>303</v>
      </c>
      <c r="B57" s="105" t="s">
        <v>373</v>
      </c>
      <c r="C57" s="106" t="s">
        <v>323</v>
      </c>
      <c r="D57" s="112" t="s">
        <v>99</v>
      </c>
      <c r="E57" s="108">
        <v>12030125</v>
      </c>
      <c r="F57" s="109">
        <v>27165442</v>
      </c>
      <c r="G57" s="110">
        <v>0.442</v>
      </c>
      <c r="H57" s="148">
        <v>0.437</v>
      </c>
      <c r="I57" s="148">
        <v>0.42899999999999999</v>
      </c>
      <c r="J57" s="148">
        <v>0.42399999999999999</v>
      </c>
      <c r="K57" s="148">
        <v>0.42154387250077863</v>
      </c>
      <c r="L57" s="148">
        <v>0.43716722698116028</v>
      </c>
    </row>
    <row r="58" spans="1:12" ht="14.1" customHeight="1">
      <c r="A58" s="103" t="s">
        <v>310</v>
      </c>
      <c r="B58" s="105" t="s">
        <v>374</v>
      </c>
      <c r="C58" s="106" t="s">
        <v>312</v>
      </c>
      <c r="D58" s="107" t="s">
        <v>100</v>
      </c>
      <c r="E58" s="108">
        <v>64043781</v>
      </c>
      <c r="F58" s="109">
        <v>154742706</v>
      </c>
      <c r="G58" s="110">
        <v>0.41299999999999998</v>
      </c>
      <c r="H58" s="148">
        <v>0.42699999999999999</v>
      </c>
      <c r="I58" s="148">
        <v>0.43</v>
      </c>
      <c r="J58" s="148">
        <v>0.45</v>
      </c>
      <c r="K58" s="148">
        <v>0.45762954788414401</v>
      </c>
      <c r="L58" s="148">
        <v>0.4559047108248272</v>
      </c>
    </row>
    <row r="59" spans="1:12" ht="14.1" customHeight="1">
      <c r="A59" s="103" t="s">
        <v>303</v>
      </c>
      <c r="B59" s="105" t="s">
        <v>375</v>
      </c>
      <c r="C59" s="106" t="s">
        <v>315</v>
      </c>
      <c r="D59" s="107" t="s">
        <v>101</v>
      </c>
      <c r="E59" s="108">
        <v>3785794</v>
      </c>
      <c r="F59" s="109">
        <v>4761150</v>
      </c>
      <c r="G59" s="110">
        <v>0.79500000000000004</v>
      </c>
      <c r="H59" s="148">
        <v>0.78200000000000003</v>
      </c>
      <c r="I59" s="148">
        <v>0.72799999999999998</v>
      </c>
      <c r="J59" s="148">
        <v>0.76600000000000001</v>
      </c>
      <c r="K59" s="148">
        <v>0.78960953439663439</v>
      </c>
      <c r="L59" s="148">
        <v>0.78131417625991795</v>
      </c>
    </row>
    <row r="60" spans="1:12" ht="14.1" customHeight="1">
      <c r="A60" s="103" t="s">
        <v>331</v>
      </c>
      <c r="B60" s="105" t="s">
        <v>376</v>
      </c>
      <c r="C60" s="106" t="s">
        <v>318</v>
      </c>
      <c r="D60" s="107" t="s">
        <v>102</v>
      </c>
      <c r="E60" s="108">
        <v>5051364</v>
      </c>
      <c r="F60" s="109">
        <v>8392613</v>
      </c>
      <c r="G60" s="110">
        <v>0.60099999999999998</v>
      </c>
      <c r="H60" s="148">
        <v>0.60399999999999998</v>
      </c>
      <c r="I60" s="148">
        <v>0.56899999999999995</v>
      </c>
      <c r="J60" s="148">
        <v>0.65300000000000002</v>
      </c>
      <c r="K60" s="148">
        <v>0.65152034398873104</v>
      </c>
      <c r="L60" s="148">
        <v>0.65947453751463991</v>
      </c>
    </row>
    <row r="61" spans="1:12" ht="14.1" customHeight="1">
      <c r="A61" s="103" t="s">
        <v>310</v>
      </c>
      <c r="B61" s="105" t="s">
        <v>377</v>
      </c>
      <c r="C61" s="106" t="s">
        <v>312</v>
      </c>
      <c r="D61" s="107" t="s">
        <v>103</v>
      </c>
      <c r="E61" s="108">
        <v>57169540</v>
      </c>
      <c r="F61" s="109">
        <v>132456369</v>
      </c>
      <c r="G61" s="110">
        <v>0.43099999999999999</v>
      </c>
      <c r="H61" s="148">
        <v>0.439</v>
      </c>
      <c r="I61" s="148">
        <v>0.434</v>
      </c>
      <c r="J61" s="148">
        <v>0.45300000000000001</v>
      </c>
      <c r="K61" s="148">
        <v>0.45993402777771936</v>
      </c>
      <c r="L61" s="148">
        <v>0.46177448491838435</v>
      </c>
    </row>
    <row r="62" spans="1:12" ht="14.1" customHeight="1">
      <c r="A62" s="103" t="s">
        <v>331</v>
      </c>
      <c r="B62" s="105" t="s">
        <v>378</v>
      </c>
      <c r="C62" s="106" t="s">
        <v>315</v>
      </c>
      <c r="D62" s="107" t="s">
        <v>104</v>
      </c>
      <c r="E62" s="108">
        <v>6650319</v>
      </c>
      <c r="F62" s="109">
        <v>8865405</v>
      </c>
      <c r="G62" s="110">
        <v>0.75</v>
      </c>
      <c r="H62" s="148">
        <v>0.73499999999999999</v>
      </c>
      <c r="I62" s="148">
        <v>0.70799999999999996</v>
      </c>
      <c r="J62" s="148">
        <v>0.74099999999999999</v>
      </c>
      <c r="K62" s="148">
        <v>0.75979532458698884</v>
      </c>
      <c r="L62" s="148">
        <v>0.76467691301357421</v>
      </c>
    </row>
    <row r="63" spans="1:12" ht="14.1" customHeight="1">
      <c r="A63" s="103" t="s">
        <v>303</v>
      </c>
      <c r="B63" s="105" t="s">
        <v>379</v>
      </c>
      <c r="C63" s="106" t="s">
        <v>315</v>
      </c>
      <c r="D63" s="107" t="s">
        <v>105</v>
      </c>
      <c r="E63" s="108">
        <v>3107516</v>
      </c>
      <c r="F63" s="109">
        <v>4441445</v>
      </c>
      <c r="G63" s="110">
        <v>0.69899999999999995</v>
      </c>
      <c r="H63" s="148">
        <v>0.68799999999999994</v>
      </c>
      <c r="I63" s="148">
        <v>0.60599999999999998</v>
      </c>
      <c r="J63" s="148">
        <v>0.65700000000000003</v>
      </c>
      <c r="K63" s="148">
        <v>0.6981077256132906</v>
      </c>
      <c r="L63" s="148">
        <v>0.68648358857547009</v>
      </c>
    </row>
    <row r="64" spans="1:12" ht="14.1" customHeight="1">
      <c r="A64" s="103" t="s">
        <v>337</v>
      </c>
      <c r="B64" s="105" t="s">
        <v>380</v>
      </c>
      <c r="C64" s="106" t="s">
        <v>326</v>
      </c>
      <c r="D64" s="107" t="s">
        <v>106</v>
      </c>
      <c r="E64" s="108">
        <v>35557932</v>
      </c>
      <c r="F64" s="109">
        <v>69824787</v>
      </c>
      <c r="G64" s="110">
        <v>0.50900000000000001</v>
      </c>
      <c r="H64" s="148">
        <v>0.51300000000000001</v>
      </c>
      <c r="I64" s="148">
        <v>0.51100000000000001</v>
      </c>
      <c r="J64" s="148">
        <v>0.51200000000000001</v>
      </c>
      <c r="K64" s="148">
        <v>0.52639725096217949</v>
      </c>
      <c r="L64" s="148">
        <v>0.53283917358507371</v>
      </c>
    </row>
    <row r="65" spans="1:12" ht="14.1" customHeight="1">
      <c r="A65" s="103" t="s">
        <v>303</v>
      </c>
      <c r="B65" s="105" t="s">
        <v>381</v>
      </c>
      <c r="C65" s="106" t="s">
        <v>315</v>
      </c>
      <c r="D65" s="107" t="s">
        <v>107</v>
      </c>
      <c r="E65" s="108">
        <v>2494293</v>
      </c>
      <c r="F65" s="109">
        <v>3212740</v>
      </c>
      <c r="G65" s="110">
        <v>0.77600000000000002</v>
      </c>
      <c r="H65" s="148">
        <v>0.76200000000000001</v>
      </c>
      <c r="I65" s="148">
        <v>0.69799999999999995</v>
      </c>
      <c r="J65" s="148">
        <v>0.77100000000000002</v>
      </c>
      <c r="K65" s="148">
        <v>0.76087300943384772</v>
      </c>
      <c r="L65" s="148">
        <v>0.74280041621038506</v>
      </c>
    </row>
    <row r="66" spans="1:12" ht="14.1" customHeight="1">
      <c r="A66" s="103" t="s">
        <v>316</v>
      </c>
      <c r="B66" s="105" t="s">
        <v>382</v>
      </c>
      <c r="C66" s="106" t="s">
        <v>328</v>
      </c>
      <c r="D66" s="107" t="s">
        <v>108</v>
      </c>
      <c r="E66" s="108">
        <v>3831028</v>
      </c>
      <c r="F66" s="109">
        <v>5229948</v>
      </c>
      <c r="G66" s="110">
        <v>0.73199999999999998</v>
      </c>
      <c r="H66" s="148">
        <v>0.72899999999999998</v>
      </c>
      <c r="I66" s="148">
        <v>0.70799999999999996</v>
      </c>
      <c r="J66" s="148">
        <v>0.70799999999999996</v>
      </c>
      <c r="K66" s="148">
        <v>0.72290970083244988</v>
      </c>
      <c r="L66" s="148">
        <v>0.72708714217590598</v>
      </c>
    </row>
    <row r="67" spans="1:12" ht="14.1" customHeight="1">
      <c r="A67" s="103" t="s">
        <v>331</v>
      </c>
      <c r="B67" s="105" t="s">
        <v>383</v>
      </c>
      <c r="C67" s="106" t="s">
        <v>328</v>
      </c>
      <c r="D67" s="107" t="s">
        <v>109</v>
      </c>
      <c r="E67" s="108">
        <v>4863182</v>
      </c>
      <c r="F67" s="109">
        <v>6808567</v>
      </c>
      <c r="G67" s="110">
        <v>0.71399999999999997</v>
      </c>
      <c r="H67" s="148">
        <v>0.71099999999999997</v>
      </c>
      <c r="I67" s="148">
        <v>0.70799999999999996</v>
      </c>
      <c r="J67" s="148">
        <v>0.71499999999999997</v>
      </c>
      <c r="K67" s="148">
        <v>0.72505137091558447</v>
      </c>
      <c r="L67" s="148">
        <v>0.72989017723142224</v>
      </c>
    </row>
    <row r="68" spans="1:12" ht="14.1" customHeight="1">
      <c r="A68" s="103" t="s">
        <v>313</v>
      </c>
      <c r="B68" s="105" t="s">
        <v>384</v>
      </c>
      <c r="C68" s="106" t="s">
        <v>326</v>
      </c>
      <c r="D68" s="107" t="s">
        <v>110</v>
      </c>
      <c r="E68" s="108">
        <v>17917214</v>
      </c>
      <c r="F68" s="109">
        <v>35986710</v>
      </c>
      <c r="G68" s="110">
        <v>0.497</v>
      </c>
      <c r="H68" s="148">
        <v>0.496</v>
      </c>
      <c r="I68" s="148">
        <v>0.47499999999999998</v>
      </c>
      <c r="J68" s="148">
        <v>0.49</v>
      </c>
      <c r="K68" s="148">
        <v>0.49509165943051908</v>
      </c>
      <c r="L68" s="148">
        <v>0.49827545269609075</v>
      </c>
    </row>
    <row r="69" spans="1:12" ht="14.1" customHeight="1">
      <c r="A69" s="103" t="s">
        <v>313</v>
      </c>
      <c r="B69" s="105" t="s">
        <v>385</v>
      </c>
      <c r="C69" s="106" t="s">
        <v>326</v>
      </c>
      <c r="D69" s="107" t="s">
        <v>111</v>
      </c>
      <c r="E69" s="108">
        <v>16347101</v>
      </c>
      <c r="F69" s="109">
        <v>31079042</v>
      </c>
      <c r="G69" s="110">
        <v>0.52500000000000002</v>
      </c>
      <c r="H69" s="148">
        <v>0.52600000000000002</v>
      </c>
      <c r="I69" s="148">
        <v>0.51</v>
      </c>
      <c r="J69" s="148">
        <v>0.51100000000000001</v>
      </c>
      <c r="K69" s="148">
        <v>0.53533874734546438</v>
      </c>
      <c r="L69" s="148">
        <v>0.57087731984050705</v>
      </c>
    </row>
    <row r="70" spans="1:12" ht="14.1" customHeight="1">
      <c r="A70" s="103" t="s">
        <v>337</v>
      </c>
      <c r="B70" s="105" t="s">
        <v>386</v>
      </c>
      <c r="C70" s="106" t="s">
        <v>326</v>
      </c>
      <c r="D70" s="107" t="s">
        <v>112</v>
      </c>
      <c r="E70" s="108">
        <v>32618564</v>
      </c>
      <c r="F70" s="109">
        <v>64156986</v>
      </c>
      <c r="G70" s="110">
        <v>0.50800000000000001</v>
      </c>
      <c r="H70" s="148">
        <v>0.499</v>
      </c>
      <c r="I70" s="148">
        <v>0.49099999999999999</v>
      </c>
      <c r="J70" s="148">
        <v>0.50700000000000001</v>
      </c>
      <c r="K70" s="148">
        <v>0.5217928838243755</v>
      </c>
      <c r="L70" s="148">
        <v>0.52319286116673414</v>
      </c>
    </row>
    <row r="71" spans="1:12" ht="14.1" customHeight="1">
      <c r="A71" s="103" t="s">
        <v>337</v>
      </c>
      <c r="B71" s="105" t="s">
        <v>387</v>
      </c>
      <c r="C71" s="106" t="s">
        <v>326</v>
      </c>
      <c r="D71" s="107" t="s">
        <v>113</v>
      </c>
      <c r="E71" s="108">
        <v>37010962</v>
      </c>
      <c r="F71" s="109">
        <v>70778896</v>
      </c>
      <c r="G71" s="110">
        <v>0.52200000000000002</v>
      </c>
      <c r="H71" s="148">
        <v>0.52</v>
      </c>
      <c r="I71" s="148">
        <v>0.51100000000000001</v>
      </c>
      <c r="J71" s="148">
        <v>0.55500000000000005</v>
      </c>
      <c r="K71" s="148">
        <v>0.56155914791902806</v>
      </c>
      <c r="L71" s="148">
        <v>0.57350204460123899</v>
      </c>
    </row>
    <row r="72" spans="1:12" ht="14.1" customHeight="1">
      <c r="A72" s="103" t="s">
        <v>333</v>
      </c>
      <c r="B72" s="105" t="s">
        <v>388</v>
      </c>
      <c r="C72" s="106" t="s">
        <v>326</v>
      </c>
      <c r="D72" s="107" t="s">
        <v>114</v>
      </c>
      <c r="E72" s="108">
        <v>21264902</v>
      </c>
      <c r="F72" s="109">
        <v>41783299</v>
      </c>
      <c r="G72" s="110">
        <v>0.50800000000000001</v>
      </c>
      <c r="H72" s="148">
        <v>0.502</v>
      </c>
      <c r="I72" s="148">
        <v>0.49199999999999999</v>
      </c>
      <c r="J72" s="148">
        <v>0.505</v>
      </c>
      <c r="K72" s="148">
        <v>0.51930469958129866</v>
      </c>
      <c r="L72" s="148">
        <v>0.51832052048571509</v>
      </c>
    </row>
    <row r="73" spans="1:12" ht="14.1" customHeight="1">
      <c r="A73" s="103" t="s">
        <v>313</v>
      </c>
      <c r="B73" s="105" t="s">
        <v>389</v>
      </c>
      <c r="C73" s="106" t="s">
        <v>326</v>
      </c>
      <c r="D73" s="107" t="s">
        <v>115</v>
      </c>
      <c r="E73" s="108">
        <v>20571463</v>
      </c>
      <c r="F73" s="109">
        <v>41904959</v>
      </c>
      <c r="G73" s="110">
        <v>0.49</v>
      </c>
      <c r="H73" s="148">
        <v>0.48899999999999999</v>
      </c>
      <c r="I73" s="148">
        <v>0.47899999999999998</v>
      </c>
      <c r="J73" s="148">
        <v>0.48599999999999999</v>
      </c>
      <c r="K73" s="148">
        <v>0.49009069219300372</v>
      </c>
      <c r="L73" s="148">
        <v>0.49463070720126351</v>
      </c>
    </row>
    <row r="74" spans="1:12" ht="14.1" customHeight="1">
      <c r="A74" s="103" t="s">
        <v>303</v>
      </c>
      <c r="B74" s="105" t="s">
        <v>390</v>
      </c>
      <c r="C74" s="106" t="s">
        <v>315</v>
      </c>
      <c r="D74" s="107" t="s">
        <v>116</v>
      </c>
      <c r="E74" s="108">
        <v>3183757</v>
      </c>
      <c r="F74" s="109">
        <v>4053341</v>
      </c>
      <c r="G74" s="110">
        <v>0.78500000000000003</v>
      </c>
      <c r="H74" s="148">
        <v>0.75900000000000001</v>
      </c>
      <c r="I74" s="148">
        <v>0.75</v>
      </c>
      <c r="J74" s="148">
        <v>0.75800000000000001</v>
      </c>
      <c r="K74" s="148">
        <v>0.77511865991349638</v>
      </c>
      <c r="L74" s="148">
        <v>0.77478726930150321</v>
      </c>
    </row>
    <row r="75" spans="1:12" ht="14.1" customHeight="1">
      <c r="A75" s="103" t="s">
        <v>313</v>
      </c>
      <c r="B75" s="105" t="s">
        <v>391</v>
      </c>
      <c r="C75" s="106" t="s">
        <v>326</v>
      </c>
      <c r="D75" s="107" t="s">
        <v>117</v>
      </c>
      <c r="E75" s="108">
        <v>17034780</v>
      </c>
      <c r="F75" s="109">
        <v>32871960</v>
      </c>
      <c r="G75" s="110">
        <v>0.51800000000000002</v>
      </c>
      <c r="H75" s="148">
        <v>0.51900000000000002</v>
      </c>
      <c r="I75" s="148">
        <v>0.52200000000000002</v>
      </c>
      <c r="J75" s="148">
        <v>0.53500000000000003</v>
      </c>
      <c r="K75" s="148">
        <v>0.55139767604095724</v>
      </c>
      <c r="L75" s="148">
        <v>0.55514870671752348</v>
      </c>
    </row>
    <row r="76" spans="1:12" ht="14.1" customHeight="1">
      <c r="A76" s="103" t="s">
        <v>333</v>
      </c>
      <c r="B76" s="105" t="s">
        <v>392</v>
      </c>
      <c r="C76" s="106" t="s">
        <v>326</v>
      </c>
      <c r="D76" s="107" t="s">
        <v>118</v>
      </c>
      <c r="E76" s="108">
        <v>20377799</v>
      </c>
      <c r="F76" s="109">
        <v>39218561</v>
      </c>
      <c r="G76" s="110">
        <v>0.51900000000000002</v>
      </c>
      <c r="H76" s="148">
        <v>0.51500000000000001</v>
      </c>
      <c r="I76" s="148">
        <v>0.504</v>
      </c>
      <c r="J76" s="148">
        <v>0.51300000000000001</v>
      </c>
      <c r="K76" s="148">
        <v>0.5251430021632959</v>
      </c>
      <c r="L76" s="148">
        <v>0.5364622344396619</v>
      </c>
    </row>
    <row r="77" spans="1:12" ht="14.1" customHeight="1">
      <c r="A77" s="103" t="s">
        <v>313</v>
      </c>
      <c r="B77" s="105" t="s">
        <v>393</v>
      </c>
      <c r="C77" s="106" t="s">
        <v>326</v>
      </c>
      <c r="D77" s="107" t="s">
        <v>119</v>
      </c>
      <c r="E77" s="108">
        <v>16101240</v>
      </c>
      <c r="F77" s="109">
        <v>31798297</v>
      </c>
      <c r="G77" s="110">
        <v>0.50600000000000001</v>
      </c>
      <c r="H77" s="148">
        <v>0.52600000000000002</v>
      </c>
      <c r="I77" s="148">
        <v>0.51200000000000001</v>
      </c>
      <c r="J77" s="148">
        <v>0.51500000000000001</v>
      </c>
      <c r="K77" s="148">
        <v>0.5285909880146652</v>
      </c>
      <c r="L77" s="148">
        <v>0.53406212873303804</v>
      </c>
    </row>
    <row r="78" spans="1:12" ht="14.1" customHeight="1">
      <c r="A78" s="103" t="s">
        <v>316</v>
      </c>
      <c r="B78" s="105" t="s">
        <v>394</v>
      </c>
      <c r="C78" s="106" t="s">
        <v>315</v>
      </c>
      <c r="D78" s="107" t="s">
        <v>120</v>
      </c>
      <c r="E78" s="108">
        <v>3958196</v>
      </c>
      <c r="F78" s="109">
        <v>5056179</v>
      </c>
      <c r="G78" s="110">
        <v>0.78200000000000003</v>
      </c>
      <c r="H78" s="148">
        <v>0.76900000000000002</v>
      </c>
      <c r="I78" s="148">
        <v>0.73499999999999999</v>
      </c>
      <c r="J78" s="148">
        <v>0.79100000000000004</v>
      </c>
      <c r="K78" s="148">
        <v>0.78009199980839272</v>
      </c>
      <c r="L78" s="148">
        <v>0.79171729698764137</v>
      </c>
    </row>
    <row r="79" spans="1:12" ht="14.1" customHeight="1">
      <c r="A79" s="103" t="s">
        <v>310</v>
      </c>
      <c r="B79" s="105" t="s">
        <v>395</v>
      </c>
      <c r="C79" s="106" t="s">
        <v>312</v>
      </c>
      <c r="D79" s="107" t="s">
        <v>121</v>
      </c>
      <c r="E79" s="108">
        <v>51831514</v>
      </c>
      <c r="F79" s="109">
        <v>118676690</v>
      </c>
      <c r="G79" s="110">
        <v>0.436</v>
      </c>
      <c r="H79" s="148">
        <v>0.45100000000000001</v>
      </c>
      <c r="I79" s="148">
        <v>0.46200000000000002</v>
      </c>
      <c r="J79" s="148">
        <v>0.47099999999999997</v>
      </c>
      <c r="K79" s="148">
        <v>0.48454838418420465</v>
      </c>
      <c r="L79" s="148">
        <v>0.48583236019519549</v>
      </c>
    </row>
    <row r="80" spans="1:12" ht="14.1" customHeight="1">
      <c r="A80" s="103" t="s">
        <v>313</v>
      </c>
      <c r="B80" s="105" t="s">
        <v>396</v>
      </c>
      <c r="C80" s="106" t="s">
        <v>318</v>
      </c>
      <c r="D80" s="107" t="s">
        <v>122</v>
      </c>
      <c r="E80" s="108">
        <v>6174351</v>
      </c>
      <c r="F80" s="109">
        <v>10392267</v>
      </c>
      <c r="G80" s="110">
        <v>0.59399999999999997</v>
      </c>
      <c r="H80" s="148">
        <v>0.57799999999999996</v>
      </c>
      <c r="I80" s="148">
        <v>0.57599999999999996</v>
      </c>
      <c r="J80" s="148">
        <v>0.59099999999999997</v>
      </c>
      <c r="K80" s="148">
        <v>0.58303655773187557</v>
      </c>
      <c r="L80" s="148">
        <v>0.58527589041500472</v>
      </c>
    </row>
    <row r="81" spans="1:12" ht="14.1" customHeight="1">
      <c r="A81" s="103" t="s">
        <v>313</v>
      </c>
      <c r="B81" s="105" t="s">
        <v>397</v>
      </c>
      <c r="C81" s="106" t="s">
        <v>326</v>
      </c>
      <c r="D81" s="107" t="s">
        <v>123</v>
      </c>
      <c r="E81" s="108">
        <v>17351121</v>
      </c>
      <c r="F81" s="109">
        <v>33585889</v>
      </c>
      <c r="G81" s="110">
        <v>0.51600000000000001</v>
      </c>
      <c r="H81" s="148">
        <v>0.51600000000000001</v>
      </c>
      <c r="I81" s="148">
        <v>0.50800000000000001</v>
      </c>
      <c r="J81" s="148">
        <v>0.54500000000000004</v>
      </c>
      <c r="K81" s="148">
        <v>0.5535550105820759</v>
      </c>
      <c r="L81" s="148">
        <v>0.55499596652305805</v>
      </c>
    </row>
    <row r="82" spans="1:12" ht="14.1" customHeight="1">
      <c r="A82" s="103" t="s">
        <v>333</v>
      </c>
      <c r="B82" s="105" t="s">
        <v>398</v>
      </c>
      <c r="C82" s="106" t="s">
        <v>326</v>
      </c>
      <c r="D82" s="107" t="s">
        <v>124</v>
      </c>
      <c r="E82" s="108">
        <v>26051576</v>
      </c>
      <c r="F82" s="109">
        <v>51130181</v>
      </c>
      <c r="G82" s="110">
        <v>0.50900000000000001</v>
      </c>
      <c r="H82" s="148">
        <v>0.50600000000000001</v>
      </c>
      <c r="I82" s="148">
        <v>0.502</v>
      </c>
      <c r="J82" s="148">
        <v>0.50700000000000001</v>
      </c>
      <c r="K82" s="148">
        <v>0.51550637930854126</v>
      </c>
      <c r="L82" s="148">
        <v>0.52809303770512062</v>
      </c>
    </row>
    <row r="83" spans="1:12" ht="14.1" customHeight="1">
      <c r="A83" s="103" t="s">
        <v>333</v>
      </c>
      <c r="B83" s="105" t="s">
        <v>399</v>
      </c>
      <c r="C83" s="106" t="s">
        <v>326</v>
      </c>
      <c r="D83" s="107" t="s">
        <v>125</v>
      </c>
      <c r="E83" s="108">
        <v>25191109</v>
      </c>
      <c r="F83" s="109">
        <v>51897872</v>
      </c>
      <c r="G83" s="110">
        <v>0.48499999999999999</v>
      </c>
      <c r="H83" s="148">
        <v>0.48399999999999999</v>
      </c>
      <c r="I83" s="148">
        <v>0.49299999999999999</v>
      </c>
      <c r="J83" s="148">
        <v>0.502</v>
      </c>
      <c r="K83" s="148">
        <v>0.50038720467895181</v>
      </c>
      <c r="L83" s="148">
        <v>0.501488874721013</v>
      </c>
    </row>
    <row r="84" spans="1:12" ht="14.1" customHeight="1">
      <c r="A84" s="103" t="s">
        <v>313</v>
      </c>
      <c r="B84" s="105" t="s">
        <v>400</v>
      </c>
      <c r="C84" s="106" t="s">
        <v>326</v>
      </c>
      <c r="D84" s="113" t="s">
        <v>126</v>
      </c>
      <c r="E84" s="108">
        <v>15766400</v>
      </c>
      <c r="F84" s="109">
        <v>31399851</v>
      </c>
      <c r="G84" s="110">
        <v>0.502</v>
      </c>
      <c r="H84" s="148">
        <v>0.49399999999999999</v>
      </c>
      <c r="I84" s="148">
        <v>0.49299999999999999</v>
      </c>
      <c r="J84" s="148">
        <v>0.496</v>
      </c>
      <c r="K84" s="148">
        <v>0.52604378088282477</v>
      </c>
      <c r="L84" s="148">
        <v>0.53581186407354231</v>
      </c>
    </row>
    <row r="85" spans="1:12" ht="14.1" customHeight="1">
      <c r="A85" s="103" t="s">
        <v>313</v>
      </c>
      <c r="B85" s="105" t="s">
        <v>401</v>
      </c>
      <c r="C85" s="106" t="s">
        <v>326</v>
      </c>
      <c r="D85" s="107" t="s">
        <v>127</v>
      </c>
      <c r="E85" s="108">
        <v>16396300</v>
      </c>
      <c r="F85" s="109">
        <v>33907157</v>
      </c>
      <c r="G85" s="110">
        <v>0.48299999999999998</v>
      </c>
      <c r="H85" s="148">
        <v>0.47399999999999998</v>
      </c>
      <c r="I85" s="148">
        <v>0.48399999999999999</v>
      </c>
      <c r="J85" s="148">
        <v>0.47799999999999998</v>
      </c>
      <c r="K85" s="148">
        <v>0.50658576768397978</v>
      </c>
      <c r="L85" s="148">
        <v>0.51022551061224919</v>
      </c>
    </row>
    <row r="86" spans="1:12" ht="14.1" customHeight="1">
      <c r="A86" s="103" t="s">
        <v>333</v>
      </c>
      <c r="B86" s="105" t="s">
        <v>402</v>
      </c>
      <c r="C86" s="106" t="s">
        <v>326</v>
      </c>
      <c r="D86" s="107" t="s">
        <v>128</v>
      </c>
      <c r="E86" s="108">
        <v>23768646</v>
      </c>
      <c r="F86" s="109">
        <v>44853803</v>
      </c>
      <c r="G86" s="110">
        <v>0.52900000000000003</v>
      </c>
      <c r="H86" s="148">
        <v>0.52900000000000003</v>
      </c>
      <c r="I86" s="148">
        <v>0.51400000000000001</v>
      </c>
      <c r="J86" s="148">
        <v>0.53500000000000003</v>
      </c>
      <c r="K86" s="148">
        <v>0.54961936432502811</v>
      </c>
      <c r="L86" s="148">
        <v>0.56000129524079822</v>
      </c>
    </row>
    <row r="87" spans="1:12" ht="14.1" customHeight="1">
      <c r="A87" s="103" t="s">
        <v>302</v>
      </c>
      <c r="B87" s="105" t="s">
        <v>403</v>
      </c>
      <c r="C87" s="106" t="s">
        <v>315</v>
      </c>
      <c r="D87" s="107" t="s">
        <v>129</v>
      </c>
      <c r="E87" s="108">
        <v>1176306</v>
      </c>
      <c r="F87" s="109">
        <v>1962638</v>
      </c>
      <c r="G87" s="110">
        <v>0.59899999999999998</v>
      </c>
      <c r="H87" s="148">
        <v>0.56799999999999995</v>
      </c>
      <c r="I87" s="148">
        <v>0.61499999999999999</v>
      </c>
      <c r="J87" s="148">
        <v>0.60099999999999998</v>
      </c>
      <c r="K87" s="148">
        <v>0.60315845066588258</v>
      </c>
      <c r="L87" s="148">
        <v>0.59636812653737226</v>
      </c>
    </row>
    <row r="88" spans="1:12" ht="14.1" customHeight="1">
      <c r="A88" s="103" t="s">
        <v>313</v>
      </c>
      <c r="B88" s="105" t="s">
        <v>404</v>
      </c>
      <c r="C88" s="106" t="s">
        <v>326</v>
      </c>
      <c r="D88" s="107" t="s">
        <v>130</v>
      </c>
      <c r="E88" s="108">
        <v>18359563</v>
      </c>
      <c r="F88" s="109">
        <v>35279193</v>
      </c>
      <c r="G88" s="110">
        <v>0.52</v>
      </c>
      <c r="H88" s="148">
        <v>0.52700000000000002</v>
      </c>
      <c r="I88" s="148">
        <v>0.51400000000000001</v>
      </c>
      <c r="J88" s="148">
        <v>0.52700000000000002</v>
      </c>
      <c r="K88" s="148">
        <v>0.5556413000545759</v>
      </c>
      <c r="L88" s="148">
        <v>0.57042274124877934</v>
      </c>
    </row>
    <row r="89" spans="1:12" ht="14.1" customHeight="1">
      <c r="A89" s="103" t="s">
        <v>302</v>
      </c>
      <c r="B89" s="105" t="s">
        <v>405</v>
      </c>
      <c r="C89" s="106" t="s">
        <v>406</v>
      </c>
      <c r="D89" s="107" t="s">
        <v>407</v>
      </c>
      <c r="E89" s="108">
        <v>1718392</v>
      </c>
      <c r="F89" s="109">
        <v>3100422</v>
      </c>
      <c r="G89" s="110">
        <v>0.55400000000000005</v>
      </c>
      <c r="H89" s="148">
        <v>0.56499999999999995</v>
      </c>
      <c r="I89" s="148">
        <v>0.54</v>
      </c>
      <c r="J89" s="148">
        <v>0.57399999999999995</v>
      </c>
      <c r="K89" s="148">
        <v>0.57881066880398968</v>
      </c>
      <c r="L89" s="148">
        <v>0.57746249514805281</v>
      </c>
    </row>
    <row r="90" spans="1:12" ht="14.1" customHeight="1">
      <c r="A90" s="103" t="s">
        <v>302</v>
      </c>
      <c r="B90" s="105" t="s">
        <v>408</v>
      </c>
      <c r="C90" s="106" t="s">
        <v>406</v>
      </c>
      <c r="D90" s="107" t="s">
        <v>409</v>
      </c>
      <c r="E90" s="108">
        <v>741191</v>
      </c>
      <c r="F90" s="109">
        <v>2036312</v>
      </c>
      <c r="G90" s="110">
        <v>0.36299999999999999</v>
      </c>
      <c r="H90" s="148">
        <v>0.35699999999999998</v>
      </c>
      <c r="I90" s="148">
        <v>0.32200000000000001</v>
      </c>
      <c r="J90" s="148">
        <v>0.28499999999999998</v>
      </c>
      <c r="K90" s="148">
        <v>0.30444792371403051</v>
      </c>
      <c r="L90" s="148">
        <v>0.30528610759462482</v>
      </c>
    </row>
    <row r="91" spans="1:12" ht="14.1" customHeight="1">
      <c r="A91" s="103" t="s">
        <v>302</v>
      </c>
      <c r="B91" s="105" t="s">
        <v>410</v>
      </c>
      <c r="C91" s="106" t="s">
        <v>406</v>
      </c>
      <c r="D91" s="114" t="s">
        <v>411</v>
      </c>
      <c r="E91" s="108">
        <v>2990658</v>
      </c>
      <c r="F91" s="109">
        <v>6619871</v>
      </c>
      <c r="G91" s="110">
        <v>0.45100000000000001</v>
      </c>
      <c r="H91" s="148">
        <v>0.45900000000000002</v>
      </c>
      <c r="I91" s="148">
        <v>0.41499999999999998</v>
      </c>
      <c r="J91" s="148">
        <v>0.42299999999999999</v>
      </c>
      <c r="K91" s="148">
        <v>0.42115872742205335</v>
      </c>
      <c r="L91" s="148">
        <v>0.42039857862800112</v>
      </c>
    </row>
    <row r="92" spans="1:12" ht="14.1" customHeight="1">
      <c r="A92" s="103" t="s">
        <v>303</v>
      </c>
      <c r="B92" s="105" t="s">
        <v>412</v>
      </c>
      <c r="C92" s="106" t="s">
        <v>406</v>
      </c>
      <c r="D92" s="114" t="s">
        <v>413</v>
      </c>
      <c r="E92" s="108">
        <v>3647331</v>
      </c>
      <c r="F92" s="109">
        <v>7864183</v>
      </c>
      <c r="G92" s="110">
        <v>0.46300000000000002</v>
      </c>
      <c r="H92" s="148">
        <v>0.45500000000000002</v>
      </c>
      <c r="I92" s="148">
        <v>0.41299999999999998</v>
      </c>
      <c r="J92" s="148">
        <v>0.42399999999999999</v>
      </c>
      <c r="K92" s="148">
        <v>0.42764645940935536</v>
      </c>
      <c r="L92" s="148">
        <v>0.43638339325356229</v>
      </c>
    </row>
    <row r="93" spans="1:12" ht="14.1" customHeight="1">
      <c r="A93" s="99"/>
      <c r="B93" s="115"/>
      <c r="C93" s="115"/>
      <c r="D93" s="116" t="s">
        <v>414</v>
      </c>
      <c r="E93" s="117">
        <f>SUM(E7:E92)</f>
        <v>1380558365</v>
      </c>
      <c r="F93" s="118">
        <f>SUM(F7:F92)</f>
        <v>2808606456</v>
      </c>
      <c r="G93" s="119">
        <f>IF(ISERR(E93/F93),"　 　 －",E93/F93)</f>
        <v>0.49154567812472477</v>
      </c>
      <c r="H93" s="148">
        <v>0.49068502261007635</v>
      </c>
      <c r="I93" s="148">
        <v>0.48444225429839155</v>
      </c>
      <c r="J93" s="148">
        <v>0.50131472190161963</v>
      </c>
      <c r="K93" s="148">
        <v>0.51294440602693836</v>
      </c>
      <c r="L93" s="148">
        <v>0.51759980258729632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0.56722093023255826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93D00-63E9-412B-8461-C8696BC6574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544</v>
      </c>
      <c r="B1" s="186"/>
      <c r="C1" s="186"/>
      <c r="D1" s="186"/>
      <c r="E1" s="186"/>
      <c r="F1" s="186"/>
      <c r="G1" s="186"/>
      <c r="H1" s="186"/>
      <c r="I1" s="186"/>
      <c r="J1" s="186"/>
      <c r="K1" s="186"/>
      <c r="L1" s="186"/>
      <c r="M1" s="92"/>
    </row>
    <row r="2" spans="1:13" s="95" customFormat="1" ht="57" customHeight="1">
      <c r="A2" s="193" t="s">
        <v>545</v>
      </c>
      <c r="B2" s="194"/>
      <c r="C2" s="194"/>
      <c r="D2" s="194"/>
      <c r="E2" s="194"/>
      <c r="F2" s="194"/>
      <c r="G2" s="194"/>
      <c r="H2" s="194"/>
      <c r="I2" s="194"/>
      <c r="J2" s="194"/>
      <c r="K2" s="194"/>
      <c r="L2" s="195"/>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31955454</v>
      </c>
      <c r="F7" s="109">
        <v>61503598</v>
      </c>
      <c r="G7" s="110">
        <v>0.51900000000000002</v>
      </c>
      <c r="H7" s="148">
        <v>0.52400000000000002</v>
      </c>
      <c r="I7" s="148">
        <v>0.52100000000000002</v>
      </c>
      <c r="J7" s="148">
        <v>0.54100000000000004</v>
      </c>
      <c r="K7" s="148">
        <v>0.56138540076583954</v>
      </c>
      <c r="L7" s="148">
        <v>0.55832422799155046</v>
      </c>
    </row>
    <row r="8" spans="1:13" ht="14.1" customHeight="1">
      <c r="A8" s="103" t="s">
        <v>313</v>
      </c>
      <c r="B8" s="105" t="s">
        <v>314</v>
      </c>
      <c r="C8" s="106" t="s">
        <v>315</v>
      </c>
      <c r="D8" s="107" t="s">
        <v>10</v>
      </c>
      <c r="E8" s="108">
        <v>7640089</v>
      </c>
      <c r="F8" s="109">
        <v>10657932</v>
      </c>
      <c r="G8" s="110">
        <v>0.71599999999999997</v>
      </c>
      <c r="H8" s="148">
        <v>0.69299999999999995</v>
      </c>
      <c r="I8" s="148">
        <v>0.68600000000000005</v>
      </c>
      <c r="J8" s="148">
        <v>0.71399999999999997</v>
      </c>
      <c r="K8" s="148">
        <v>0.73307285256560051</v>
      </c>
      <c r="L8" s="148">
        <v>0.71913701017411868</v>
      </c>
    </row>
    <row r="9" spans="1:13" ht="14.1" customHeight="1">
      <c r="A9" s="103" t="s">
        <v>316</v>
      </c>
      <c r="B9" s="105" t="s">
        <v>317</v>
      </c>
      <c r="C9" s="106" t="s">
        <v>318</v>
      </c>
      <c r="D9" s="107" t="s">
        <v>11</v>
      </c>
      <c r="E9" s="108">
        <v>2898163</v>
      </c>
      <c r="F9" s="109">
        <v>5541205</v>
      </c>
      <c r="G9" s="110">
        <v>0.52300000000000002</v>
      </c>
      <c r="H9" s="148">
        <v>0.53500000000000003</v>
      </c>
      <c r="I9" s="148">
        <v>0.51100000000000001</v>
      </c>
      <c r="J9" s="148">
        <v>0.52800000000000002</v>
      </c>
      <c r="K9" s="148">
        <v>0.57154793381291613</v>
      </c>
      <c r="L9" s="148">
        <v>0.56219460954445766</v>
      </c>
    </row>
    <row r="10" spans="1:13" ht="14.1" customHeight="1">
      <c r="A10" s="103" t="s">
        <v>316</v>
      </c>
      <c r="B10" s="105" t="s">
        <v>319</v>
      </c>
      <c r="C10" s="106" t="s">
        <v>320</v>
      </c>
      <c r="D10" s="107" t="s">
        <v>12</v>
      </c>
      <c r="E10" s="108">
        <v>1877993</v>
      </c>
      <c r="F10" s="109">
        <v>2933837</v>
      </c>
      <c r="G10" s="110">
        <v>0.64</v>
      </c>
      <c r="H10" s="148">
        <v>0.64200000000000002</v>
      </c>
      <c r="I10" s="148">
        <v>0.60399999999999998</v>
      </c>
      <c r="J10" s="148">
        <v>0.66100000000000003</v>
      </c>
      <c r="K10" s="148">
        <v>0.66110839897116791</v>
      </c>
      <c r="L10" s="148">
        <v>0.67341474320358963</v>
      </c>
    </row>
    <row r="11" spans="1:13" ht="14.1" customHeight="1">
      <c r="A11" s="103" t="s">
        <v>303</v>
      </c>
      <c r="B11" s="105" t="s">
        <v>321</v>
      </c>
      <c r="C11" s="106" t="s">
        <v>318</v>
      </c>
      <c r="D11" s="107" t="s">
        <v>13</v>
      </c>
      <c r="E11" s="108">
        <v>2417941</v>
      </c>
      <c r="F11" s="109">
        <v>4764090</v>
      </c>
      <c r="G11" s="110">
        <v>0.50700000000000001</v>
      </c>
      <c r="H11" s="148">
        <v>0.51900000000000002</v>
      </c>
      <c r="I11" s="148">
        <v>0.46899999999999997</v>
      </c>
      <c r="J11" s="148">
        <v>0.51400000000000001</v>
      </c>
      <c r="K11" s="148">
        <v>0.54905082778141301</v>
      </c>
      <c r="L11" s="148">
        <v>0.51192219368169989</v>
      </c>
    </row>
    <row r="12" spans="1:13" ht="14.1" customHeight="1">
      <c r="A12" s="103" t="s">
        <v>302</v>
      </c>
      <c r="B12" s="105" t="s">
        <v>322</v>
      </c>
      <c r="C12" s="106" t="s">
        <v>323</v>
      </c>
      <c r="D12" s="107" t="s">
        <v>14</v>
      </c>
      <c r="E12" s="108">
        <v>2656403</v>
      </c>
      <c r="F12" s="109">
        <v>4574284</v>
      </c>
      <c r="G12" s="110">
        <v>0.57999999999999996</v>
      </c>
      <c r="H12" s="148">
        <v>0.56000000000000005</v>
      </c>
      <c r="I12" s="148">
        <v>0.55800000000000005</v>
      </c>
      <c r="J12" s="148">
        <v>0.58199999999999996</v>
      </c>
      <c r="K12" s="148">
        <v>0.60125721683500599</v>
      </c>
      <c r="L12" s="148">
        <v>0.59691830903396947</v>
      </c>
    </row>
    <row r="13" spans="1:13" ht="14.1" customHeight="1">
      <c r="A13" s="103" t="s">
        <v>303</v>
      </c>
      <c r="B13" s="105" t="s">
        <v>324</v>
      </c>
      <c r="C13" s="106" t="s">
        <v>318</v>
      </c>
      <c r="D13" s="107" t="s">
        <v>15</v>
      </c>
      <c r="E13" s="108">
        <v>2326565</v>
      </c>
      <c r="F13" s="109">
        <v>3836648</v>
      </c>
      <c r="G13" s="110">
        <v>0.60599999999999998</v>
      </c>
      <c r="H13" s="148">
        <v>0.60099999999999998</v>
      </c>
      <c r="I13" s="148">
        <v>0.59699999999999998</v>
      </c>
      <c r="J13" s="148">
        <v>0.59599999999999997</v>
      </c>
      <c r="K13" s="148">
        <v>0.62416803041525692</v>
      </c>
      <c r="L13" s="148">
        <v>0.61930966777964169</v>
      </c>
    </row>
    <row r="14" spans="1:13" ht="14.1" customHeight="1">
      <c r="A14" s="103" t="s">
        <v>313</v>
      </c>
      <c r="B14" s="105" t="s">
        <v>325</v>
      </c>
      <c r="C14" s="106" t="s">
        <v>326</v>
      </c>
      <c r="D14" s="107" t="s">
        <v>16</v>
      </c>
      <c r="E14" s="108">
        <v>8387104</v>
      </c>
      <c r="F14" s="109">
        <v>13873501</v>
      </c>
      <c r="G14" s="110">
        <v>0.60399999999999998</v>
      </c>
      <c r="H14" s="148">
        <v>0.59</v>
      </c>
      <c r="I14" s="148">
        <v>0.59799999999999998</v>
      </c>
      <c r="J14" s="148">
        <v>0.60099999999999998</v>
      </c>
      <c r="K14" s="148">
        <v>0.63570930214766141</v>
      </c>
      <c r="L14" s="148">
        <v>0.65302440939277151</v>
      </c>
    </row>
    <row r="15" spans="1:13" ht="14.1" customHeight="1">
      <c r="A15" s="103" t="s">
        <v>313</v>
      </c>
      <c r="B15" s="105" t="s">
        <v>327</v>
      </c>
      <c r="C15" s="106" t="s">
        <v>328</v>
      </c>
      <c r="D15" s="107" t="s">
        <v>17</v>
      </c>
      <c r="E15" s="108">
        <v>7238066</v>
      </c>
      <c r="F15" s="109">
        <v>12797688</v>
      </c>
      <c r="G15" s="110">
        <v>0.56499999999999995</v>
      </c>
      <c r="H15" s="148">
        <v>0.57699999999999996</v>
      </c>
      <c r="I15" s="148">
        <v>0.55900000000000005</v>
      </c>
      <c r="J15" s="148">
        <v>0.55400000000000005</v>
      </c>
      <c r="K15" s="148">
        <v>0.60041156712811672</v>
      </c>
      <c r="L15" s="148">
        <v>0.64151316066252262</v>
      </c>
    </row>
    <row r="16" spans="1:13" ht="14.1" customHeight="1">
      <c r="A16" s="103" t="s">
        <v>310</v>
      </c>
      <c r="B16" s="105" t="s">
        <v>329</v>
      </c>
      <c r="C16" s="106" t="s">
        <v>312</v>
      </c>
      <c r="D16" s="107" t="s">
        <v>18</v>
      </c>
      <c r="E16" s="108">
        <v>39733280</v>
      </c>
      <c r="F16" s="109">
        <v>94733814</v>
      </c>
      <c r="G16" s="110">
        <v>0.41899999999999998</v>
      </c>
      <c r="H16" s="148">
        <v>0.42199999999999999</v>
      </c>
      <c r="I16" s="148">
        <v>0.40500000000000003</v>
      </c>
      <c r="J16" s="148">
        <v>0.44600000000000001</v>
      </c>
      <c r="K16" s="148">
        <v>0.46897337074298984</v>
      </c>
      <c r="L16" s="148">
        <v>0.48588165902089969</v>
      </c>
    </row>
    <row r="17" spans="1:12" ht="14.1" customHeight="1">
      <c r="A17" s="103" t="s">
        <v>303</v>
      </c>
      <c r="B17" s="105" t="s">
        <v>330</v>
      </c>
      <c r="C17" s="106" t="s">
        <v>315</v>
      </c>
      <c r="D17" s="107" t="s">
        <v>19</v>
      </c>
      <c r="E17" s="108">
        <v>2840167</v>
      </c>
      <c r="F17" s="109">
        <v>4084313</v>
      </c>
      <c r="G17" s="110">
        <v>0.69499999999999995</v>
      </c>
      <c r="H17" s="148">
        <v>0.70799999999999996</v>
      </c>
      <c r="I17" s="148">
        <v>0.67400000000000004</v>
      </c>
      <c r="J17" s="148">
        <v>0.69599999999999995</v>
      </c>
      <c r="K17" s="148">
        <v>0.69201513327722619</v>
      </c>
      <c r="L17" s="148">
        <v>0.75556183625778917</v>
      </c>
    </row>
    <row r="18" spans="1:12" ht="14.1" customHeight="1">
      <c r="A18" s="103" t="s">
        <v>331</v>
      </c>
      <c r="B18" s="105" t="s">
        <v>332</v>
      </c>
      <c r="C18" s="106" t="s">
        <v>326</v>
      </c>
      <c r="D18" s="107" t="s">
        <v>20</v>
      </c>
      <c r="E18" s="108">
        <v>7682925</v>
      </c>
      <c r="F18" s="109">
        <v>12405135</v>
      </c>
      <c r="G18" s="110">
        <v>0.61899999999999999</v>
      </c>
      <c r="H18" s="148">
        <v>0.61899999999999999</v>
      </c>
      <c r="I18" s="148">
        <v>0.58099999999999996</v>
      </c>
      <c r="J18" s="148">
        <v>0.626</v>
      </c>
      <c r="K18" s="148">
        <v>0.64594176740013121</v>
      </c>
      <c r="L18" s="148">
        <v>0.66921414243807598</v>
      </c>
    </row>
    <row r="19" spans="1:12" ht="14.1" customHeight="1">
      <c r="A19" s="103" t="s">
        <v>333</v>
      </c>
      <c r="B19" s="105" t="s">
        <v>334</v>
      </c>
      <c r="C19" s="106" t="s">
        <v>326</v>
      </c>
      <c r="D19" s="107" t="s">
        <v>21</v>
      </c>
      <c r="E19" s="108">
        <v>10683146</v>
      </c>
      <c r="F19" s="109">
        <v>19324310</v>
      </c>
      <c r="G19" s="110">
        <v>0.55200000000000005</v>
      </c>
      <c r="H19" s="148">
        <v>0.56200000000000006</v>
      </c>
      <c r="I19" s="148">
        <v>0.56299999999999994</v>
      </c>
      <c r="J19" s="148">
        <v>0.58099999999999996</v>
      </c>
      <c r="K19" s="148">
        <v>0.61455019265789124</v>
      </c>
      <c r="L19" s="148">
        <v>0.63554002583289726</v>
      </c>
    </row>
    <row r="20" spans="1:12" ht="14.1" customHeight="1">
      <c r="A20" s="103" t="s">
        <v>331</v>
      </c>
      <c r="B20" s="105" t="s">
        <v>335</v>
      </c>
      <c r="C20" s="106" t="s">
        <v>328</v>
      </c>
      <c r="D20" s="107" t="s">
        <v>22</v>
      </c>
      <c r="E20" s="108">
        <v>4516783</v>
      </c>
      <c r="F20" s="109">
        <v>7553187</v>
      </c>
      <c r="G20" s="110">
        <v>0.59699999999999998</v>
      </c>
      <c r="H20" s="148">
        <v>0.55200000000000005</v>
      </c>
      <c r="I20" s="148">
        <v>0.56599999999999995</v>
      </c>
      <c r="J20" s="148">
        <v>0.59399999999999997</v>
      </c>
      <c r="K20" s="148">
        <v>0.62844131365807243</v>
      </c>
      <c r="L20" s="148">
        <v>0.64094352970316848</v>
      </c>
    </row>
    <row r="21" spans="1:12" ht="14.1" customHeight="1">
      <c r="A21" s="103" t="s">
        <v>313</v>
      </c>
      <c r="B21" s="105" t="s">
        <v>336</v>
      </c>
      <c r="C21" s="106" t="s">
        <v>328</v>
      </c>
      <c r="D21" s="107" t="s">
        <v>23</v>
      </c>
      <c r="E21" s="108">
        <v>8931936</v>
      </c>
      <c r="F21" s="109">
        <v>13452017</v>
      </c>
      <c r="G21" s="110">
        <v>0.66300000000000003</v>
      </c>
      <c r="H21" s="148">
        <v>0.65300000000000002</v>
      </c>
      <c r="I21" s="148">
        <v>0.61699999999999999</v>
      </c>
      <c r="J21" s="148">
        <v>0.61499999999999999</v>
      </c>
      <c r="K21" s="148">
        <v>0.63099498331814752</v>
      </c>
      <c r="L21" s="148">
        <v>0.70172816443231512</v>
      </c>
    </row>
    <row r="22" spans="1:12" ht="14.1" customHeight="1">
      <c r="A22" s="103" t="s">
        <v>337</v>
      </c>
      <c r="B22" s="105" t="s">
        <v>338</v>
      </c>
      <c r="C22" s="106" t="s">
        <v>326</v>
      </c>
      <c r="D22" s="107" t="s">
        <v>24</v>
      </c>
      <c r="E22" s="108">
        <v>32602277</v>
      </c>
      <c r="F22" s="109">
        <v>56361486</v>
      </c>
      <c r="G22" s="110">
        <v>0.57799999999999996</v>
      </c>
      <c r="H22" s="148">
        <v>0.56699999999999995</v>
      </c>
      <c r="I22" s="148">
        <v>0.55800000000000005</v>
      </c>
      <c r="J22" s="148">
        <v>0.57799999999999996</v>
      </c>
      <c r="K22" s="148">
        <v>0.58807904159147373</v>
      </c>
      <c r="L22" s="148">
        <v>0.59763039140240182</v>
      </c>
    </row>
    <row r="23" spans="1:12" ht="14.1" customHeight="1">
      <c r="A23" s="103" t="s">
        <v>302</v>
      </c>
      <c r="B23" s="105" t="s">
        <v>339</v>
      </c>
      <c r="C23" s="106" t="s">
        <v>318</v>
      </c>
      <c r="D23" s="107" t="s">
        <v>25</v>
      </c>
      <c r="E23" s="108">
        <v>1790759</v>
      </c>
      <c r="F23" s="109">
        <v>2607421</v>
      </c>
      <c r="G23" s="110">
        <v>0.68600000000000005</v>
      </c>
      <c r="H23" s="148">
        <v>0.66400000000000003</v>
      </c>
      <c r="I23" s="148">
        <v>0.63500000000000001</v>
      </c>
      <c r="J23" s="148">
        <v>0.64800000000000002</v>
      </c>
      <c r="K23" s="148">
        <v>0.63728749547466479</v>
      </c>
      <c r="L23" s="148">
        <v>0.65345994974446275</v>
      </c>
    </row>
    <row r="24" spans="1:12" ht="14.1" customHeight="1">
      <c r="A24" s="103" t="s">
        <v>331</v>
      </c>
      <c r="B24" s="105" t="s">
        <v>340</v>
      </c>
      <c r="C24" s="106" t="s">
        <v>328</v>
      </c>
      <c r="D24" s="107" t="s">
        <v>26</v>
      </c>
      <c r="E24" s="108">
        <v>6360899</v>
      </c>
      <c r="F24" s="109">
        <v>9597313</v>
      </c>
      <c r="G24" s="110">
        <v>0.66200000000000003</v>
      </c>
      <c r="H24" s="148">
        <v>0.64</v>
      </c>
      <c r="I24" s="148">
        <v>0.62</v>
      </c>
      <c r="J24" s="148">
        <v>0.65100000000000002</v>
      </c>
      <c r="K24" s="148">
        <v>0.66098012546405638</v>
      </c>
      <c r="L24" s="148">
        <v>0.68309650652149767</v>
      </c>
    </row>
    <row r="25" spans="1:12" ht="14.1" customHeight="1">
      <c r="A25" s="103" t="s">
        <v>313</v>
      </c>
      <c r="B25" s="105" t="s">
        <v>341</v>
      </c>
      <c r="C25" s="106" t="s">
        <v>326</v>
      </c>
      <c r="D25" s="107" t="s">
        <v>27</v>
      </c>
      <c r="E25" s="108">
        <v>10030111</v>
      </c>
      <c r="F25" s="109">
        <v>17003925</v>
      </c>
      <c r="G25" s="110">
        <v>0.58899999999999997</v>
      </c>
      <c r="H25" s="148">
        <v>0.56699999999999995</v>
      </c>
      <c r="I25" s="148">
        <v>0.56999999999999995</v>
      </c>
      <c r="J25" s="148">
        <v>0.58199999999999996</v>
      </c>
      <c r="K25" s="148">
        <v>0.62465560796612607</v>
      </c>
      <c r="L25" s="148">
        <v>0.65870166912309536</v>
      </c>
    </row>
    <row r="26" spans="1:12" ht="14.1" customHeight="1">
      <c r="A26" s="103" t="s">
        <v>313</v>
      </c>
      <c r="B26" s="105" t="s">
        <v>342</v>
      </c>
      <c r="C26" s="106" t="s">
        <v>328</v>
      </c>
      <c r="D26" s="107" t="s">
        <v>28</v>
      </c>
      <c r="E26" s="108">
        <v>8571181</v>
      </c>
      <c r="F26" s="109">
        <v>13043833</v>
      </c>
      <c r="G26" s="110">
        <v>0.65700000000000003</v>
      </c>
      <c r="H26" s="148">
        <v>0.64100000000000001</v>
      </c>
      <c r="I26" s="148">
        <v>0.627</v>
      </c>
      <c r="J26" s="148">
        <v>0.64900000000000002</v>
      </c>
      <c r="K26" s="148">
        <v>0.65652634318097225</v>
      </c>
      <c r="L26" s="148">
        <v>0.66483322058242889</v>
      </c>
    </row>
    <row r="27" spans="1:12" ht="14.1" customHeight="1">
      <c r="A27" s="103" t="s">
        <v>337</v>
      </c>
      <c r="B27" s="105" t="s">
        <v>343</v>
      </c>
      <c r="C27" s="106" t="s">
        <v>326</v>
      </c>
      <c r="D27" s="107" t="s">
        <v>29</v>
      </c>
      <c r="E27" s="108">
        <v>17594217</v>
      </c>
      <c r="F27" s="109">
        <v>28901675</v>
      </c>
      <c r="G27" s="110">
        <v>0.60799999999999998</v>
      </c>
      <c r="H27" s="148">
        <v>0.58699999999999997</v>
      </c>
      <c r="I27" s="148">
        <v>0.59299999999999997</v>
      </c>
      <c r="J27" s="148">
        <v>0.61299999999999999</v>
      </c>
      <c r="K27" s="148">
        <v>0.63502011646899126</v>
      </c>
      <c r="L27" s="148">
        <v>0.64952494403892336</v>
      </c>
    </row>
    <row r="28" spans="1:12" ht="14.1" customHeight="1">
      <c r="A28" s="103" t="s">
        <v>310</v>
      </c>
      <c r="B28" s="105" t="s">
        <v>344</v>
      </c>
      <c r="C28" s="106" t="s">
        <v>312</v>
      </c>
      <c r="D28" s="107" t="s">
        <v>30</v>
      </c>
      <c r="E28" s="108">
        <v>68369386</v>
      </c>
      <c r="F28" s="109">
        <v>162032846</v>
      </c>
      <c r="G28" s="110">
        <v>0.42099999999999999</v>
      </c>
      <c r="H28" s="148">
        <v>0.42299999999999999</v>
      </c>
      <c r="I28" s="148">
        <v>0.42099999999999999</v>
      </c>
      <c r="J28" s="148">
        <v>0.44900000000000001</v>
      </c>
      <c r="K28" s="148">
        <v>0.46053017714831179</v>
      </c>
      <c r="L28" s="148">
        <v>0.44509117048563857</v>
      </c>
    </row>
    <row r="29" spans="1:12" ht="14.1" customHeight="1">
      <c r="A29" s="103" t="s">
        <v>316</v>
      </c>
      <c r="B29" s="105" t="s">
        <v>345</v>
      </c>
      <c r="C29" s="106" t="s">
        <v>323</v>
      </c>
      <c r="D29" s="107" t="s">
        <v>31</v>
      </c>
      <c r="E29" s="108">
        <v>8903898</v>
      </c>
      <c r="F29" s="109">
        <v>17411775</v>
      </c>
      <c r="G29" s="110">
        <v>0.51100000000000001</v>
      </c>
      <c r="H29" s="148">
        <v>0.47099999999999997</v>
      </c>
      <c r="I29" s="148">
        <v>0.45100000000000001</v>
      </c>
      <c r="J29" s="148">
        <v>0.51</v>
      </c>
      <c r="K29" s="148">
        <v>0.56682986203481689</v>
      </c>
      <c r="L29" s="148">
        <v>0.54339819199980566</v>
      </c>
    </row>
    <row r="30" spans="1:12" ht="14.1" customHeight="1">
      <c r="A30" s="103" t="s">
        <v>331</v>
      </c>
      <c r="B30" s="105" t="s">
        <v>346</v>
      </c>
      <c r="C30" s="106" t="s">
        <v>320</v>
      </c>
      <c r="D30" s="107" t="s">
        <v>32</v>
      </c>
      <c r="E30" s="108">
        <v>4009612</v>
      </c>
      <c r="F30" s="109">
        <v>6046986</v>
      </c>
      <c r="G30" s="110">
        <v>0.66300000000000003</v>
      </c>
      <c r="H30" s="148">
        <v>0.66800000000000004</v>
      </c>
      <c r="I30" s="148">
        <v>0.64</v>
      </c>
      <c r="J30" s="148">
        <v>0.68200000000000005</v>
      </c>
      <c r="K30" s="148">
        <v>0.66136280510854395</v>
      </c>
      <c r="L30" s="148">
        <v>0.67568788897895404</v>
      </c>
    </row>
    <row r="31" spans="1:12" ht="14.1" customHeight="1">
      <c r="A31" s="103" t="s">
        <v>331</v>
      </c>
      <c r="B31" s="105" t="s">
        <v>347</v>
      </c>
      <c r="C31" s="106" t="s">
        <v>315</v>
      </c>
      <c r="D31" s="107" t="s">
        <v>33</v>
      </c>
      <c r="E31" s="108">
        <v>9149545</v>
      </c>
      <c r="F31" s="109">
        <v>12292906</v>
      </c>
      <c r="G31" s="110">
        <v>0.74399999999999999</v>
      </c>
      <c r="H31" s="148">
        <v>0.73699999999999999</v>
      </c>
      <c r="I31" s="148">
        <v>0.72</v>
      </c>
      <c r="J31" s="148">
        <v>0.74099999999999999</v>
      </c>
      <c r="K31" s="148">
        <v>0.74563811817843251</v>
      </c>
      <c r="L31" s="148">
        <v>0.7385207907546224</v>
      </c>
    </row>
    <row r="32" spans="1:12" ht="14.1" customHeight="1">
      <c r="A32" s="103" t="s">
        <v>331</v>
      </c>
      <c r="B32" s="105" t="s">
        <v>348</v>
      </c>
      <c r="C32" s="106" t="s">
        <v>318</v>
      </c>
      <c r="D32" s="107" t="s">
        <v>34</v>
      </c>
      <c r="E32" s="108">
        <v>7313004</v>
      </c>
      <c r="F32" s="109">
        <v>14226686</v>
      </c>
      <c r="G32" s="110">
        <v>0.51400000000000001</v>
      </c>
      <c r="H32" s="148">
        <v>0.499</v>
      </c>
      <c r="I32" s="148">
        <v>0.48899999999999999</v>
      </c>
      <c r="J32" s="148">
        <v>0.505</v>
      </c>
      <c r="K32" s="148">
        <v>0.51475337766111084</v>
      </c>
      <c r="L32" s="148">
        <v>0.52245213553283232</v>
      </c>
    </row>
    <row r="33" spans="1:12" ht="14.1" customHeight="1">
      <c r="A33" s="103" t="s">
        <v>316</v>
      </c>
      <c r="B33" s="105" t="s">
        <v>349</v>
      </c>
      <c r="C33" s="106" t="s">
        <v>320</v>
      </c>
      <c r="D33" s="107" t="s">
        <v>35</v>
      </c>
      <c r="E33" s="108">
        <v>5236927</v>
      </c>
      <c r="F33" s="109">
        <v>8379737</v>
      </c>
      <c r="G33" s="110">
        <v>0.624</v>
      </c>
      <c r="H33" s="148">
        <v>0.60799999999999998</v>
      </c>
      <c r="I33" s="148">
        <v>0.60499999999999998</v>
      </c>
      <c r="J33" s="148">
        <v>0.64700000000000002</v>
      </c>
      <c r="K33" s="148">
        <v>0.65889325515173103</v>
      </c>
      <c r="L33" s="148">
        <v>0.63485368189896074</v>
      </c>
    </row>
    <row r="34" spans="1:12" ht="14.1" customHeight="1">
      <c r="A34" s="103" t="s">
        <v>333</v>
      </c>
      <c r="B34" s="105" t="s">
        <v>350</v>
      </c>
      <c r="C34" s="106" t="s">
        <v>318</v>
      </c>
      <c r="D34" s="107" t="s">
        <v>36</v>
      </c>
      <c r="E34" s="108">
        <v>20238778</v>
      </c>
      <c r="F34" s="109">
        <v>44296795</v>
      </c>
      <c r="G34" s="110">
        <v>0.45600000000000002</v>
      </c>
      <c r="H34" s="148">
        <v>0.45100000000000001</v>
      </c>
      <c r="I34" s="148">
        <v>0.42399999999999999</v>
      </c>
      <c r="J34" s="148">
        <v>0.45300000000000001</v>
      </c>
      <c r="K34" s="148">
        <v>0.48047984019375095</v>
      </c>
      <c r="L34" s="148">
        <v>0.48412176697960246</v>
      </c>
    </row>
    <row r="35" spans="1:12" ht="14.1" customHeight="1">
      <c r="A35" s="103" t="s">
        <v>316</v>
      </c>
      <c r="B35" s="105" t="s">
        <v>351</v>
      </c>
      <c r="C35" s="106" t="s">
        <v>318</v>
      </c>
      <c r="D35" s="107" t="s">
        <v>37</v>
      </c>
      <c r="E35" s="108">
        <v>4979218</v>
      </c>
      <c r="F35" s="109">
        <v>8797428</v>
      </c>
      <c r="G35" s="110">
        <v>0.56499999999999995</v>
      </c>
      <c r="H35" s="148">
        <v>0.51700000000000002</v>
      </c>
      <c r="I35" s="148">
        <v>0.53100000000000003</v>
      </c>
      <c r="J35" s="148">
        <v>0.53600000000000003</v>
      </c>
      <c r="K35" s="148">
        <v>0.59185843210013089</v>
      </c>
      <c r="L35" s="148">
        <v>0.58054455091714141</v>
      </c>
    </row>
    <row r="36" spans="1:12" ht="14.1" customHeight="1">
      <c r="A36" s="103" t="s">
        <v>316</v>
      </c>
      <c r="B36" s="105" t="s">
        <v>352</v>
      </c>
      <c r="C36" s="106" t="s">
        <v>328</v>
      </c>
      <c r="D36" s="107" t="s">
        <v>38</v>
      </c>
      <c r="E36" s="108">
        <v>4695723</v>
      </c>
      <c r="F36" s="109">
        <v>7538759</v>
      </c>
      <c r="G36" s="110">
        <v>0.622</v>
      </c>
      <c r="H36" s="148">
        <v>0.60699999999999998</v>
      </c>
      <c r="I36" s="148">
        <v>0.61</v>
      </c>
      <c r="J36" s="148">
        <v>0.61699999999999999</v>
      </c>
      <c r="K36" s="148">
        <v>0.63372209567693161</v>
      </c>
      <c r="L36" s="148">
        <v>0.64345337150614745</v>
      </c>
    </row>
    <row r="37" spans="1:12" ht="14.1" customHeight="1">
      <c r="A37" s="103" t="s">
        <v>331</v>
      </c>
      <c r="B37" s="105" t="s">
        <v>353</v>
      </c>
      <c r="C37" s="106" t="s">
        <v>318</v>
      </c>
      <c r="D37" s="107" t="s">
        <v>79</v>
      </c>
      <c r="E37" s="108">
        <v>5854099</v>
      </c>
      <c r="F37" s="109">
        <v>10250307</v>
      </c>
      <c r="G37" s="110">
        <v>0.57099999999999995</v>
      </c>
      <c r="H37" s="148">
        <v>0.54100000000000004</v>
      </c>
      <c r="I37" s="148">
        <v>0.52</v>
      </c>
      <c r="J37" s="148">
        <v>0.503</v>
      </c>
      <c r="K37" s="148">
        <v>0.50420502849497184</v>
      </c>
      <c r="L37" s="148">
        <v>0.51185159121320534</v>
      </c>
    </row>
    <row r="38" spans="1:12" ht="14.1" customHeight="1">
      <c r="A38" s="103" t="s">
        <v>313</v>
      </c>
      <c r="B38" s="105" t="s">
        <v>354</v>
      </c>
      <c r="C38" s="106" t="s">
        <v>320</v>
      </c>
      <c r="D38" s="107" t="s">
        <v>80</v>
      </c>
      <c r="E38" s="108">
        <v>6910526</v>
      </c>
      <c r="F38" s="109">
        <v>10800806</v>
      </c>
      <c r="G38" s="110">
        <v>0.63900000000000001</v>
      </c>
      <c r="H38" s="148">
        <v>0.64300000000000002</v>
      </c>
      <c r="I38" s="148">
        <v>0.628</v>
      </c>
      <c r="J38" s="148">
        <v>0.63500000000000001</v>
      </c>
      <c r="K38" s="148">
        <v>0.67242424486120422</v>
      </c>
      <c r="L38" s="148">
        <v>0.67420443185860401</v>
      </c>
    </row>
    <row r="39" spans="1:12" ht="14.1" customHeight="1">
      <c r="A39" s="103" t="s">
        <v>333</v>
      </c>
      <c r="B39" s="105" t="s">
        <v>355</v>
      </c>
      <c r="C39" s="106" t="s">
        <v>328</v>
      </c>
      <c r="D39" s="107" t="s">
        <v>81</v>
      </c>
      <c r="E39" s="108">
        <v>10957709</v>
      </c>
      <c r="F39" s="109">
        <v>17018089</v>
      </c>
      <c r="G39" s="110">
        <v>0.64300000000000002</v>
      </c>
      <c r="H39" s="148">
        <v>0.628</v>
      </c>
      <c r="I39" s="148">
        <v>0.61799999999999999</v>
      </c>
      <c r="J39" s="148">
        <v>0.63100000000000001</v>
      </c>
      <c r="K39" s="148">
        <v>0.64825427865513086</v>
      </c>
      <c r="L39" s="148">
        <v>0.65159100919365676</v>
      </c>
    </row>
    <row r="40" spans="1:12" ht="14.1" customHeight="1">
      <c r="A40" s="103" t="s">
        <v>337</v>
      </c>
      <c r="B40" s="105" t="s">
        <v>356</v>
      </c>
      <c r="C40" s="106" t="s">
        <v>326</v>
      </c>
      <c r="D40" s="107" t="s">
        <v>82</v>
      </c>
      <c r="E40" s="108">
        <v>14578669</v>
      </c>
      <c r="F40" s="109">
        <v>24058439</v>
      </c>
      <c r="G40" s="110">
        <v>0.60499999999999998</v>
      </c>
      <c r="H40" s="148">
        <v>0.60699999999999998</v>
      </c>
      <c r="I40" s="148">
        <v>0.57099999999999995</v>
      </c>
      <c r="J40" s="148">
        <v>0.58099999999999996</v>
      </c>
      <c r="K40" s="148">
        <v>0.62560346897645702</v>
      </c>
      <c r="L40" s="148">
        <v>0.61007605326269043</v>
      </c>
    </row>
    <row r="41" spans="1:12" ht="14.1" customHeight="1">
      <c r="A41" s="103" t="s">
        <v>303</v>
      </c>
      <c r="B41" s="105" t="s">
        <v>357</v>
      </c>
      <c r="C41" s="106" t="s">
        <v>318</v>
      </c>
      <c r="D41" s="107" t="s">
        <v>83</v>
      </c>
      <c r="E41" s="108">
        <v>3437063</v>
      </c>
      <c r="F41" s="109">
        <v>7041477</v>
      </c>
      <c r="G41" s="110">
        <v>0.48799999999999999</v>
      </c>
      <c r="H41" s="148">
        <v>0.47799999999999998</v>
      </c>
      <c r="I41" s="148">
        <v>0.46899999999999997</v>
      </c>
      <c r="J41" s="148">
        <v>0.48699999999999999</v>
      </c>
      <c r="K41" s="148">
        <v>0.51357802365556438</v>
      </c>
      <c r="L41" s="148">
        <v>0.50866365348818898</v>
      </c>
    </row>
    <row r="42" spans="1:12" ht="14.1" customHeight="1">
      <c r="A42" s="103" t="s">
        <v>303</v>
      </c>
      <c r="B42" s="105" t="s">
        <v>358</v>
      </c>
      <c r="C42" s="106" t="s">
        <v>315</v>
      </c>
      <c r="D42" s="107" t="s">
        <v>84</v>
      </c>
      <c r="E42" s="108">
        <v>2721055</v>
      </c>
      <c r="F42" s="109">
        <v>3978856</v>
      </c>
      <c r="G42" s="110">
        <v>0.68300000000000005</v>
      </c>
      <c r="H42" s="148">
        <v>0.64800000000000002</v>
      </c>
      <c r="I42" s="148">
        <v>0.629</v>
      </c>
      <c r="J42" s="148">
        <v>0.66400000000000003</v>
      </c>
      <c r="K42" s="148">
        <v>0.6783552749678271</v>
      </c>
      <c r="L42" s="148">
        <v>0.67829140749486339</v>
      </c>
    </row>
    <row r="43" spans="1:12" ht="14.1" customHeight="1">
      <c r="A43" s="103" t="s">
        <v>333</v>
      </c>
      <c r="B43" s="105" t="s">
        <v>359</v>
      </c>
      <c r="C43" s="106" t="s">
        <v>326</v>
      </c>
      <c r="D43" s="107" t="s">
        <v>85</v>
      </c>
      <c r="E43" s="108">
        <v>11030377</v>
      </c>
      <c r="F43" s="109">
        <v>18007178</v>
      </c>
      <c r="G43" s="110">
        <v>0.61199999999999999</v>
      </c>
      <c r="H43" s="148">
        <v>0.59899999999999998</v>
      </c>
      <c r="I43" s="148">
        <v>0.58399999999999996</v>
      </c>
      <c r="J43" s="148">
        <v>0.624</v>
      </c>
      <c r="K43" s="148">
        <v>0.64142466613212168</v>
      </c>
      <c r="L43" s="148">
        <v>0.64348964854355317</v>
      </c>
    </row>
    <row r="44" spans="1:12" ht="14.1" customHeight="1">
      <c r="A44" s="103" t="s">
        <v>333</v>
      </c>
      <c r="B44" s="105" t="s">
        <v>360</v>
      </c>
      <c r="C44" s="106" t="s">
        <v>326</v>
      </c>
      <c r="D44" s="107" t="s">
        <v>86</v>
      </c>
      <c r="E44" s="108">
        <v>13395988</v>
      </c>
      <c r="F44" s="109">
        <v>22664269</v>
      </c>
      <c r="G44" s="110">
        <v>0.59099999999999997</v>
      </c>
      <c r="H44" s="148">
        <v>0.59399999999999997</v>
      </c>
      <c r="I44" s="148">
        <v>0.58799999999999997</v>
      </c>
      <c r="J44" s="148">
        <v>0.59899999999999998</v>
      </c>
      <c r="K44" s="148">
        <v>0.61905971056360998</v>
      </c>
      <c r="L44" s="148">
        <v>0.63481031397620136</v>
      </c>
    </row>
    <row r="45" spans="1:12" ht="14.1" customHeight="1">
      <c r="A45" s="103" t="s">
        <v>331</v>
      </c>
      <c r="B45" s="105" t="s">
        <v>361</v>
      </c>
      <c r="C45" s="106" t="s">
        <v>326</v>
      </c>
      <c r="D45" s="107" t="s">
        <v>87</v>
      </c>
      <c r="E45" s="108">
        <v>7748529</v>
      </c>
      <c r="F45" s="109">
        <v>12701178</v>
      </c>
      <c r="G45" s="110">
        <v>0.61</v>
      </c>
      <c r="H45" s="148">
        <v>0.61499999999999999</v>
      </c>
      <c r="I45" s="148">
        <v>0.60099999999999998</v>
      </c>
      <c r="J45" s="148">
        <v>0.59299999999999997</v>
      </c>
      <c r="K45" s="148">
        <v>0.61055235743654335</v>
      </c>
      <c r="L45" s="148">
        <v>0.61282493915633185</v>
      </c>
    </row>
    <row r="46" spans="1:12" ht="14.1" customHeight="1">
      <c r="A46" s="103" t="s">
        <v>331</v>
      </c>
      <c r="B46" s="105" t="s">
        <v>362</v>
      </c>
      <c r="C46" s="106" t="s">
        <v>326</v>
      </c>
      <c r="D46" s="107" t="s">
        <v>88</v>
      </c>
      <c r="E46" s="108">
        <v>8156968</v>
      </c>
      <c r="F46" s="109">
        <v>13587546</v>
      </c>
      <c r="G46" s="110">
        <v>0.6</v>
      </c>
      <c r="H46" s="148">
        <v>0.56100000000000005</v>
      </c>
      <c r="I46" s="148">
        <v>0.53700000000000003</v>
      </c>
      <c r="J46" s="148">
        <v>0.55300000000000005</v>
      </c>
      <c r="K46" s="148">
        <v>0.57265569148319129</v>
      </c>
      <c r="L46" s="148">
        <v>0.59266498701248682</v>
      </c>
    </row>
    <row r="47" spans="1:12" ht="14.1" customHeight="1">
      <c r="A47" s="103" t="s">
        <v>337</v>
      </c>
      <c r="B47" s="105" t="s">
        <v>363</v>
      </c>
      <c r="C47" s="106" t="s">
        <v>326</v>
      </c>
      <c r="D47" s="107" t="s">
        <v>89</v>
      </c>
      <c r="E47" s="108">
        <v>13517020</v>
      </c>
      <c r="F47" s="109">
        <v>23635297</v>
      </c>
      <c r="G47" s="110">
        <v>0.57099999999999995</v>
      </c>
      <c r="H47" s="148">
        <v>0.58499999999999996</v>
      </c>
      <c r="I47" s="148">
        <v>0.57199999999999995</v>
      </c>
      <c r="J47" s="148">
        <v>0.59499999999999997</v>
      </c>
      <c r="K47" s="148">
        <v>0.63796996854115662</v>
      </c>
      <c r="L47" s="148">
        <v>0.64804991318109206</v>
      </c>
    </row>
    <row r="48" spans="1:12" ht="14.1" customHeight="1">
      <c r="A48" s="103" t="s">
        <v>313</v>
      </c>
      <c r="B48" s="105" t="s">
        <v>364</v>
      </c>
      <c r="C48" s="106" t="s">
        <v>326</v>
      </c>
      <c r="D48" s="107" t="s">
        <v>90</v>
      </c>
      <c r="E48" s="108">
        <v>9363364</v>
      </c>
      <c r="F48" s="109">
        <v>16093135</v>
      </c>
      <c r="G48" s="110">
        <v>0.58099999999999996</v>
      </c>
      <c r="H48" s="148">
        <v>0.57999999999999996</v>
      </c>
      <c r="I48" s="148">
        <v>0.57299999999999995</v>
      </c>
      <c r="J48" s="148">
        <v>0.56699999999999995</v>
      </c>
      <c r="K48" s="148">
        <v>0.60963516229364978</v>
      </c>
      <c r="L48" s="148">
        <v>0.62720195969357417</v>
      </c>
    </row>
    <row r="49" spans="1:12" ht="14.1" customHeight="1">
      <c r="A49" s="103" t="s">
        <v>333</v>
      </c>
      <c r="B49" s="105" t="s">
        <v>365</v>
      </c>
      <c r="C49" s="106" t="s">
        <v>328</v>
      </c>
      <c r="D49" s="107" t="s">
        <v>91</v>
      </c>
      <c r="E49" s="108">
        <v>11521815</v>
      </c>
      <c r="F49" s="109">
        <v>17172872</v>
      </c>
      <c r="G49" s="110">
        <v>0.67</v>
      </c>
      <c r="H49" s="148">
        <v>0.63100000000000001</v>
      </c>
      <c r="I49" s="148">
        <v>0.61899999999999999</v>
      </c>
      <c r="J49" s="148">
        <v>0.65800000000000003</v>
      </c>
      <c r="K49" s="148">
        <v>0.65524129469875203</v>
      </c>
      <c r="L49" s="148">
        <v>0.66204421778524081</v>
      </c>
    </row>
    <row r="50" spans="1:12" ht="14.1" customHeight="1">
      <c r="A50" s="103" t="s">
        <v>303</v>
      </c>
      <c r="B50" s="105" t="s">
        <v>366</v>
      </c>
      <c r="C50" s="106" t="s">
        <v>323</v>
      </c>
      <c r="D50" s="107" t="s">
        <v>92</v>
      </c>
      <c r="E50" s="108">
        <v>2833044</v>
      </c>
      <c r="F50" s="109">
        <v>5322119</v>
      </c>
      <c r="G50" s="110">
        <v>0.53200000000000003</v>
      </c>
      <c r="H50" s="148">
        <v>0.52800000000000002</v>
      </c>
      <c r="I50" s="148">
        <v>0.52300000000000002</v>
      </c>
      <c r="J50" s="148">
        <v>0.53300000000000003</v>
      </c>
      <c r="K50" s="148">
        <v>0.55391349896821429</v>
      </c>
      <c r="L50" s="148">
        <v>0.58959673128870482</v>
      </c>
    </row>
    <row r="51" spans="1:12" ht="14.1" customHeight="1">
      <c r="A51" s="103" t="s">
        <v>337</v>
      </c>
      <c r="B51" s="105" t="s">
        <v>367</v>
      </c>
      <c r="C51" s="106" t="s">
        <v>312</v>
      </c>
      <c r="D51" s="107" t="s">
        <v>93</v>
      </c>
      <c r="E51" s="108">
        <v>29646912</v>
      </c>
      <c r="F51" s="109">
        <v>59549493</v>
      </c>
      <c r="G51" s="110">
        <v>0.497</v>
      </c>
      <c r="H51" s="148">
        <v>0.502</v>
      </c>
      <c r="I51" s="148">
        <v>0.49099999999999999</v>
      </c>
      <c r="J51" s="148">
        <v>0.52100000000000002</v>
      </c>
      <c r="K51" s="148">
        <v>0.52693714463380303</v>
      </c>
      <c r="L51" s="148">
        <v>0.53983407942515083</v>
      </c>
    </row>
    <row r="52" spans="1:12" ht="14.1" customHeight="1">
      <c r="A52" s="103" t="s">
        <v>331</v>
      </c>
      <c r="B52" s="105" t="s">
        <v>368</v>
      </c>
      <c r="C52" s="106" t="s">
        <v>315</v>
      </c>
      <c r="D52" s="107" t="s">
        <v>94</v>
      </c>
      <c r="E52" s="108">
        <v>5746582</v>
      </c>
      <c r="F52" s="109">
        <v>7664622</v>
      </c>
      <c r="G52" s="110">
        <v>0.749</v>
      </c>
      <c r="H52" s="148">
        <v>0.73</v>
      </c>
      <c r="I52" s="148">
        <v>0.73099999999999998</v>
      </c>
      <c r="J52" s="148">
        <v>0.751</v>
      </c>
      <c r="K52" s="148">
        <v>0.75567657300352598</v>
      </c>
      <c r="L52" s="148">
        <v>0.75468181733475215</v>
      </c>
    </row>
    <row r="53" spans="1:12" ht="14.1" customHeight="1">
      <c r="A53" s="103" t="s">
        <v>313</v>
      </c>
      <c r="B53" s="105" t="s">
        <v>369</v>
      </c>
      <c r="C53" s="106" t="s">
        <v>318</v>
      </c>
      <c r="D53" s="107" t="s">
        <v>95</v>
      </c>
      <c r="E53" s="108">
        <v>5897886</v>
      </c>
      <c r="F53" s="109">
        <v>10952127</v>
      </c>
      <c r="G53" s="110">
        <v>0.53800000000000003</v>
      </c>
      <c r="H53" s="148">
        <v>0.52800000000000002</v>
      </c>
      <c r="I53" s="148">
        <v>0.50600000000000001</v>
      </c>
      <c r="J53" s="148">
        <v>0.54500000000000004</v>
      </c>
      <c r="K53" s="148">
        <v>0.53021768539463543</v>
      </c>
      <c r="L53" s="148">
        <v>0.54843903327537458</v>
      </c>
    </row>
    <row r="54" spans="1:12" ht="14.1" customHeight="1">
      <c r="A54" s="103" t="s">
        <v>303</v>
      </c>
      <c r="B54" s="105" t="s">
        <v>370</v>
      </c>
      <c r="C54" s="106" t="s">
        <v>318</v>
      </c>
      <c r="D54" s="107" t="s">
        <v>96</v>
      </c>
      <c r="E54" s="108">
        <v>3700171</v>
      </c>
      <c r="F54" s="109">
        <v>7344231</v>
      </c>
      <c r="G54" s="110">
        <v>0.503</v>
      </c>
      <c r="H54" s="148">
        <v>0.48</v>
      </c>
      <c r="I54" s="148">
        <v>0.442</v>
      </c>
      <c r="J54" s="148">
        <v>0.49</v>
      </c>
      <c r="K54" s="148">
        <v>0.4987288139853876</v>
      </c>
      <c r="L54" s="148">
        <v>0.49062040840587462</v>
      </c>
    </row>
    <row r="55" spans="1:12" ht="14.1" customHeight="1">
      <c r="A55" s="103" t="s">
        <v>313</v>
      </c>
      <c r="B55" s="105" t="s">
        <v>371</v>
      </c>
      <c r="C55" s="106" t="s">
        <v>326</v>
      </c>
      <c r="D55" s="107" t="s">
        <v>97</v>
      </c>
      <c r="E55" s="108">
        <v>9610872</v>
      </c>
      <c r="F55" s="109">
        <v>15242677</v>
      </c>
      <c r="G55" s="110">
        <v>0.63</v>
      </c>
      <c r="H55" s="148">
        <v>0.61399999999999999</v>
      </c>
      <c r="I55" s="148">
        <v>0.59</v>
      </c>
      <c r="J55" s="148">
        <v>0.61899999999999999</v>
      </c>
      <c r="K55" s="148">
        <v>0.65402768931372368</v>
      </c>
      <c r="L55" s="148">
        <v>0.65543441847992456</v>
      </c>
    </row>
    <row r="56" spans="1:12" ht="14.1" customHeight="1">
      <c r="A56" s="103" t="s">
        <v>331</v>
      </c>
      <c r="B56" s="105" t="s">
        <v>372</v>
      </c>
      <c r="C56" s="106" t="s">
        <v>320</v>
      </c>
      <c r="D56" s="107" t="s">
        <v>98</v>
      </c>
      <c r="E56" s="108">
        <v>4013181</v>
      </c>
      <c r="F56" s="109">
        <v>5349006</v>
      </c>
      <c r="G56" s="110">
        <v>0.75</v>
      </c>
      <c r="H56" s="148">
        <v>0.747</v>
      </c>
      <c r="I56" s="148">
        <v>0.747</v>
      </c>
      <c r="J56" s="148">
        <v>0.70899999999999996</v>
      </c>
      <c r="K56" s="148">
        <v>0.73862394123060815</v>
      </c>
      <c r="L56" s="148">
        <v>0.74532147761762868</v>
      </c>
    </row>
    <row r="57" spans="1:12" ht="14.1" customHeight="1">
      <c r="A57" s="103" t="s">
        <v>303</v>
      </c>
      <c r="B57" s="105" t="s">
        <v>373</v>
      </c>
      <c r="C57" s="106" t="s">
        <v>323</v>
      </c>
      <c r="D57" s="112" t="s">
        <v>99</v>
      </c>
      <c r="E57" s="108">
        <v>2888767</v>
      </c>
      <c r="F57" s="109">
        <v>5178117</v>
      </c>
      <c r="G57" s="110">
        <v>0.55700000000000005</v>
      </c>
      <c r="H57" s="148">
        <v>0.54300000000000004</v>
      </c>
      <c r="I57" s="148">
        <v>0.53800000000000003</v>
      </c>
      <c r="J57" s="148">
        <v>0.54200000000000004</v>
      </c>
      <c r="K57" s="148">
        <v>0.60793853843290113</v>
      </c>
      <c r="L57" s="148">
        <v>0.59502276913346719</v>
      </c>
    </row>
    <row r="58" spans="1:12" ht="14.1" customHeight="1">
      <c r="A58" s="103" t="s">
        <v>310</v>
      </c>
      <c r="B58" s="105" t="s">
        <v>374</v>
      </c>
      <c r="C58" s="106" t="s">
        <v>312</v>
      </c>
      <c r="D58" s="107" t="s">
        <v>100</v>
      </c>
      <c r="E58" s="108">
        <v>47924065</v>
      </c>
      <c r="F58" s="109">
        <v>113999747</v>
      </c>
      <c r="G58" s="110">
        <v>0.42</v>
      </c>
      <c r="H58" s="148">
        <v>0.43</v>
      </c>
      <c r="I58" s="148">
        <v>0.432</v>
      </c>
      <c r="J58" s="148">
        <v>0.45500000000000002</v>
      </c>
      <c r="K58" s="148">
        <v>0.46928714236281399</v>
      </c>
      <c r="L58" s="148">
        <v>0.4684302886068164</v>
      </c>
    </row>
    <row r="59" spans="1:12" ht="14.1" customHeight="1">
      <c r="A59" s="103" t="s">
        <v>303</v>
      </c>
      <c r="B59" s="105" t="s">
        <v>375</v>
      </c>
      <c r="C59" s="106" t="s">
        <v>315</v>
      </c>
      <c r="D59" s="107" t="s">
        <v>101</v>
      </c>
      <c r="E59" s="108">
        <v>3785794</v>
      </c>
      <c r="F59" s="109">
        <v>4910048</v>
      </c>
      <c r="G59" s="110">
        <v>0.77100000000000002</v>
      </c>
      <c r="H59" s="148">
        <v>0.76200000000000001</v>
      </c>
      <c r="I59" s="148">
        <v>0.71199999999999997</v>
      </c>
      <c r="J59" s="148">
        <v>0.745</v>
      </c>
      <c r="K59" s="148">
        <v>0.76736148266798643</v>
      </c>
      <c r="L59" s="148">
        <v>0.75388282790039218</v>
      </c>
    </row>
    <row r="60" spans="1:12" ht="14.1" customHeight="1">
      <c r="A60" s="103" t="s">
        <v>331</v>
      </c>
      <c r="B60" s="105" t="s">
        <v>376</v>
      </c>
      <c r="C60" s="106" t="s">
        <v>318</v>
      </c>
      <c r="D60" s="107" t="s">
        <v>102</v>
      </c>
      <c r="E60" s="108">
        <v>5051364</v>
      </c>
      <c r="F60" s="109">
        <v>8728720</v>
      </c>
      <c r="G60" s="110">
        <v>0.57799999999999996</v>
      </c>
      <c r="H60" s="148">
        <v>0.57499999999999996</v>
      </c>
      <c r="I60" s="148">
        <v>0.53400000000000003</v>
      </c>
      <c r="J60" s="148">
        <v>0.61699999999999999</v>
      </c>
      <c r="K60" s="148">
        <v>0.61478150295793155</v>
      </c>
      <c r="L60" s="148">
        <v>0.62057737212322928</v>
      </c>
    </row>
    <row r="61" spans="1:12" ht="14.1" customHeight="1">
      <c r="A61" s="103" t="s">
        <v>310</v>
      </c>
      <c r="B61" s="105" t="s">
        <v>377</v>
      </c>
      <c r="C61" s="106" t="s">
        <v>312</v>
      </c>
      <c r="D61" s="107" t="s">
        <v>103</v>
      </c>
      <c r="E61" s="108">
        <v>41120756</v>
      </c>
      <c r="F61" s="109">
        <v>92938502</v>
      </c>
      <c r="G61" s="110">
        <v>0.442</v>
      </c>
      <c r="H61" s="148">
        <v>0.45</v>
      </c>
      <c r="I61" s="148">
        <v>0.44800000000000001</v>
      </c>
      <c r="J61" s="148">
        <v>0.46899999999999997</v>
      </c>
      <c r="K61" s="148">
        <v>0.48224266999829452</v>
      </c>
      <c r="L61" s="148">
        <v>0.48727423348967958</v>
      </c>
    </row>
    <row r="62" spans="1:12" ht="14.1" customHeight="1">
      <c r="A62" s="103" t="s">
        <v>331</v>
      </c>
      <c r="B62" s="105" t="s">
        <v>378</v>
      </c>
      <c r="C62" s="106" t="s">
        <v>315</v>
      </c>
      <c r="D62" s="107" t="s">
        <v>104</v>
      </c>
      <c r="E62" s="108">
        <v>6650319</v>
      </c>
      <c r="F62" s="109">
        <v>9217965</v>
      </c>
      <c r="G62" s="110">
        <v>0.72099999999999997</v>
      </c>
      <c r="H62" s="148">
        <v>0.70699999999999996</v>
      </c>
      <c r="I62" s="148">
        <v>0.68500000000000005</v>
      </c>
      <c r="J62" s="148">
        <v>0.71599999999999997</v>
      </c>
      <c r="K62" s="148">
        <v>0.732244069204258</v>
      </c>
      <c r="L62" s="148">
        <v>0.74051494057695821</v>
      </c>
    </row>
    <row r="63" spans="1:12" ht="14.1" customHeight="1">
      <c r="A63" s="103" t="s">
        <v>303</v>
      </c>
      <c r="B63" s="105" t="s">
        <v>379</v>
      </c>
      <c r="C63" s="106" t="s">
        <v>315</v>
      </c>
      <c r="D63" s="107" t="s">
        <v>105</v>
      </c>
      <c r="E63" s="108">
        <v>3107516</v>
      </c>
      <c r="F63" s="109">
        <v>4793892</v>
      </c>
      <c r="G63" s="110">
        <v>0.64800000000000002</v>
      </c>
      <c r="H63" s="148">
        <v>0.64800000000000002</v>
      </c>
      <c r="I63" s="148">
        <v>0.57299999999999995</v>
      </c>
      <c r="J63" s="148">
        <v>0.61599999999999999</v>
      </c>
      <c r="K63" s="148">
        <v>0.65174452697746599</v>
      </c>
      <c r="L63" s="148">
        <v>0.63392727123697146</v>
      </c>
    </row>
    <row r="64" spans="1:12" ht="14.1" customHeight="1">
      <c r="A64" s="103" t="s">
        <v>337</v>
      </c>
      <c r="B64" s="105" t="s">
        <v>380</v>
      </c>
      <c r="C64" s="106" t="s">
        <v>326</v>
      </c>
      <c r="D64" s="107" t="s">
        <v>106</v>
      </c>
      <c r="E64" s="108">
        <v>22011026</v>
      </c>
      <c r="F64" s="109">
        <v>35431814</v>
      </c>
      <c r="G64" s="110">
        <v>0.621</v>
      </c>
      <c r="H64" s="148">
        <v>0.629</v>
      </c>
      <c r="I64" s="148">
        <v>0.60399999999999998</v>
      </c>
      <c r="J64" s="148">
        <v>0.59699999999999998</v>
      </c>
      <c r="K64" s="148">
        <v>0.62742533918184007</v>
      </c>
      <c r="L64" s="148">
        <v>0.64125126504098995</v>
      </c>
    </row>
    <row r="65" spans="1:12" ht="14.1" customHeight="1">
      <c r="A65" s="103" t="s">
        <v>303</v>
      </c>
      <c r="B65" s="105" t="s">
        <v>381</v>
      </c>
      <c r="C65" s="106" t="s">
        <v>315</v>
      </c>
      <c r="D65" s="107" t="s">
        <v>107</v>
      </c>
      <c r="E65" s="108">
        <v>2494293</v>
      </c>
      <c r="F65" s="109">
        <v>3356800</v>
      </c>
      <c r="G65" s="110">
        <v>0.74299999999999999</v>
      </c>
      <c r="H65" s="148">
        <v>0.72599999999999998</v>
      </c>
      <c r="I65" s="148">
        <v>0.67200000000000004</v>
      </c>
      <c r="J65" s="148">
        <v>0.72799999999999998</v>
      </c>
      <c r="K65" s="148">
        <v>0.72764793391964178</v>
      </c>
      <c r="L65" s="148">
        <v>0.71225656609807431</v>
      </c>
    </row>
    <row r="66" spans="1:12" ht="14.1" customHeight="1">
      <c r="A66" s="103" t="s">
        <v>316</v>
      </c>
      <c r="B66" s="105" t="s">
        <v>382</v>
      </c>
      <c r="C66" s="106" t="s">
        <v>328</v>
      </c>
      <c r="D66" s="107" t="s">
        <v>108</v>
      </c>
      <c r="E66" s="108">
        <v>3831028</v>
      </c>
      <c r="F66" s="109">
        <v>5573734</v>
      </c>
      <c r="G66" s="110">
        <v>0.68700000000000006</v>
      </c>
      <c r="H66" s="148">
        <v>0.68700000000000006</v>
      </c>
      <c r="I66" s="148">
        <v>0.66900000000000004</v>
      </c>
      <c r="J66" s="148">
        <v>0.66900000000000004</v>
      </c>
      <c r="K66" s="148">
        <v>0.68857045707005593</v>
      </c>
      <c r="L66" s="148">
        <v>0.68759287573669403</v>
      </c>
    </row>
    <row r="67" spans="1:12" ht="14.1" customHeight="1">
      <c r="A67" s="103" t="s">
        <v>331</v>
      </c>
      <c r="B67" s="105" t="s">
        <v>383</v>
      </c>
      <c r="C67" s="106" t="s">
        <v>328</v>
      </c>
      <c r="D67" s="107" t="s">
        <v>109</v>
      </c>
      <c r="E67" s="108">
        <v>4863182</v>
      </c>
      <c r="F67" s="109">
        <v>7158063</v>
      </c>
      <c r="G67" s="110">
        <v>0.67900000000000005</v>
      </c>
      <c r="H67" s="148">
        <v>0.67800000000000005</v>
      </c>
      <c r="I67" s="148">
        <v>0.67300000000000004</v>
      </c>
      <c r="J67" s="148">
        <v>0.67700000000000005</v>
      </c>
      <c r="K67" s="148">
        <v>0.68740251788459639</v>
      </c>
      <c r="L67" s="148">
        <v>0.69060745137369095</v>
      </c>
    </row>
    <row r="68" spans="1:12" ht="14.1" customHeight="1">
      <c r="A68" s="103" t="s">
        <v>313</v>
      </c>
      <c r="B68" s="105" t="s">
        <v>384</v>
      </c>
      <c r="C68" s="106" t="s">
        <v>326</v>
      </c>
      <c r="D68" s="107" t="s">
        <v>110</v>
      </c>
      <c r="E68" s="108">
        <v>8780298</v>
      </c>
      <c r="F68" s="109">
        <v>14195806</v>
      </c>
      <c r="G68" s="110">
        <v>0.61799999999999999</v>
      </c>
      <c r="H68" s="148">
        <v>0.60499999999999998</v>
      </c>
      <c r="I68" s="148">
        <v>0.57699999999999996</v>
      </c>
      <c r="J68" s="148">
        <v>0.59199999999999997</v>
      </c>
      <c r="K68" s="148">
        <v>0.62346623012198465</v>
      </c>
      <c r="L68" s="148">
        <v>0.6275443425514976</v>
      </c>
    </row>
    <row r="69" spans="1:12" ht="14.1" customHeight="1">
      <c r="A69" s="103" t="s">
        <v>313</v>
      </c>
      <c r="B69" s="105" t="s">
        <v>385</v>
      </c>
      <c r="C69" s="106" t="s">
        <v>326</v>
      </c>
      <c r="D69" s="107" t="s">
        <v>111</v>
      </c>
      <c r="E69" s="108">
        <v>8017596</v>
      </c>
      <c r="F69" s="109">
        <v>12568696</v>
      </c>
      <c r="G69" s="110">
        <v>0.63700000000000001</v>
      </c>
      <c r="H69" s="148">
        <v>0.63100000000000001</v>
      </c>
      <c r="I69" s="148">
        <v>0.60299999999999998</v>
      </c>
      <c r="J69" s="148">
        <v>0.60199999999999998</v>
      </c>
      <c r="K69" s="148">
        <v>0.66255704383931591</v>
      </c>
      <c r="L69" s="148">
        <v>0.67339118950238586</v>
      </c>
    </row>
    <row r="70" spans="1:12" ht="14.1" customHeight="1">
      <c r="A70" s="103" t="s">
        <v>337</v>
      </c>
      <c r="B70" s="105" t="s">
        <v>386</v>
      </c>
      <c r="C70" s="106" t="s">
        <v>326</v>
      </c>
      <c r="D70" s="107" t="s">
        <v>112</v>
      </c>
      <c r="E70" s="108">
        <v>18304253</v>
      </c>
      <c r="F70" s="109">
        <v>29646546</v>
      </c>
      <c r="G70" s="110">
        <v>0.61699999999999999</v>
      </c>
      <c r="H70" s="148">
        <v>0.60599999999999998</v>
      </c>
      <c r="I70" s="148">
        <v>0.60299999999999998</v>
      </c>
      <c r="J70" s="148">
        <v>0.60799999999999998</v>
      </c>
      <c r="K70" s="148">
        <v>0.65545698128224272</v>
      </c>
      <c r="L70" s="148">
        <v>0.65608670615850095</v>
      </c>
    </row>
    <row r="71" spans="1:12" ht="14.1" customHeight="1">
      <c r="A71" s="103" t="s">
        <v>337</v>
      </c>
      <c r="B71" s="105" t="s">
        <v>387</v>
      </c>
      <c r="C71" s="106" t="s">
        <v>326</v>
      </c>
      <c r="D71" s="107" t="s">
        <v>113</v>
      </c>
      <c r="E71" s="108">
        <v>23281230</v>
      </c>
      <c r="F71" s="109">
        <v>38553969</v>
      </c>
      <c r="G71" s="110">
        <v>0.60299999999999998</v>
      </c>
      <c r="H71" s="148">
        <v>0.60299999999999998</v>
      </c>
      <c r="I71" s="148">
        <v>0.58499999999999996</v>
      </c>
      <c r="J71" s="148">
        <v>0.626</v>
      </c>
      <c r="K71" s="148">
        <v>0.62947208438515656</v>
      </c>
      <c r="L71" s="148">
        <v>0.64683433055457351</v>
      </c>
    </row>
    <row r="72" spans="1:12" ht="14.1" customHeight="1">
      <c r="A72" s="103" t="s">
        <v>333</v>
      </c>
      <c r="B72" s="105" t="s">
        <v>388</v>
      </c>
      <c r="C72" s="106" t="s">
        <v>326</v>
      </c>
      <c r="D72" s="107" t="s">
        <v>114</v>
      </c>
      <c r="E72" s="108">
        <v>12055952</v>
      </c>
      <c r="F72" s="109">
        <v>18822505</v>
      </c>
      <c r="G72" s="110">
        <v>0.64</v>
      </c>
      <c r="H72" s="148">
        <v>0.61699999999999999</v>
      </c>
      <c r="I72" s="148">
        <v>0.58299999999999996</v>
      </c>
      <c r="J72" s="148">
        <v>0.60699999999999998</v>
      </c>
      <c r="K72" s="148">
        <v>0.6338866240414428</v>
      </c>
      <c r="L72" s="148">
        <v>0.62240195245921648</v>
      </c>
    </row>
    <row r="73" spans="1:12" ht="14.1" customHeight="1">
      <c r="A73" s="103" t="s">
        <v>313</v>
      </c>
      <c r="B73" s="105" t="s">
        <v>389</v>
      </c>
      <c r="C73" s="106" t="s">
        <v>326</v>
      </c>
      <c r="D73" s="107" t="s">
        <v>115</v>
      </c>
      <c r="E73" s="108">
        <v>10145648</v>
      </c>
      <c r="F73" s="109">
        <v>17341828</v>
      </c>
      <c r="G73" s="110">
        <v>0.58499999999999996</v>
      </c>
      <c r="H73" s="148">
        <v>0.57599999999999996</v>
      </c>
      <c r="I73" s="148">
        <v>0.55700000000000005</v>
      </c>
      <c r="J73" s="148">
        <v>0.58399999999999996</v>
      </c>
      <c r="K73" s="148">
        <v>0.59700950467142566</v>
      </c>
      <c r="L73" s="148">
        <v>0.59676943534366611</v>
      </c>
    </row>
    <row r="74" spans="1:12" ht="14.1" customHeight="1">
      <c r="A74" s="103" t="s">
        <v>303</v>
      </c>
      <c r="B74" s="105" t="s">
        <v>390</v>
      </c>
      <c r="C74" s="106" t="s">
        <v>315</v>
      </c>
      <c r="D74" s="107" t="s">
        <v>116</v>
      </c>
      <c r="E74" s="108">
        <v>3183757</v>
      </c>
      <c r="F74" s="109">
        <v>4230280</v>
      </c>
      <c r="G74" s="110">
        <v>0.752</v>
      </c>
      <c r="H74" s="148">
        <v>0.72599999999999998</v>
      </c>
      <c r="I74" s="148">
        <v>0.71499999999999997</v>
      </c>
      <c r="J74" s="148">
        <v>0.72499999999999998</v>
      </c>
      <c r="K74" s="148">
        <v>0.74157787367633698</v>
      </c>
      <c r="L74" s="148">
        <v>0.73921809709615438</v>
      </c>
    </row>
    <row r="75" spans="1:12" ht="14.1" customHeight="1">
      <c r="A75" s="103" t="s">
        <v>313</v>
      </c>
      <c r="B75" s="105" t="s">
        <v>391</v>
      </c>
      <c r="C75" s="106" t="s">
        <v>326</v>
      </c>
      <c r="D75" s="107" t="s">
        <v>117</v>
      </c>
      <c r="E75" s="108">
        <v>8694415</v>
      </c>
      <c r="F75" s="109">
        <v>13113072</v>
      </c>
      <c r="G75" s="110">
        <v>0.66300000000000003</v>
      </c>
      <c r="H75" s="148">
        <v>0.64100000000000001</v>
      </c>
      <c r="I75" s="148">
        <v>0.622</v>
      </c>
      <c r="J75" s="148">
        <v>0.63300000000000001</v>
      </c>
      <c r="K75" s="148">
        <v>0.67958506928737306</v>
      </c>
      <c r="L75" s="148">
        <v>0.66898096071800095</v>
      </c>
    </row>
    <row r="76" spans="1:12" ht="14.1" customHeight="1">
      <c r="A76" s="103" t="s">
        <v>333</v>
      </c>
      <c r="B76" s="105" t="s">
        <v>392</v>
      </c>
      <c r="C76" s="106" t="s">
        <v>326</v>
      </c>
      <c r="D76" s="107" t="s">
        <v>118</v>
      </c>
      <c r="E76" s="108">
        <v>11826001</v>
      </c>
      <c r="F76" s="109">
        <v>18604924</v>
      </c>
      <c r="G76" s="110">
        <v>0.63500000000000001</v>
      </c>
      <c r="H76" s="148">
        <v>0.622</v>
      </c>
      <c r="I76" s="148">
        <v>0.60299999999999998</v>
      </c>
      <c r="J76" s="148">
        <v>0.60599999999999998</v>
      </c>
      <c r="K76" s="148">
        <v>0.62922670557981819</v>
      </c>
      <c r="L76" s="148">
        <v>0.63835261326106907</v>
      </c>
    </row>
    <row r="77" spans="1:12" ht="14.1" customHeight="1">
      <c r="A77" s="103" t="s">
        <v>313</v>
      </c>
      <c r="B77" s="105" t="s">
        <v>393</v>
      </c>
      <c r="C77" s="106" t="s">
        <v>326</v>
      </c>
      <c r="D77" s="107" t="s">
        <v>119</v>
      </c>
      <c r="E77" s="108">
        <v>8235917</v>
      </c>
      <c r="F77" s="109">
        <v>12571154</v>
      </c>
      <c r="G77" s="110">
        <v>0.65500000000000003</v>
      </c>
      <c r="H77" s="148">
        <v>0.63800000000000001</v>
      </c>
      <c r="I77" s="148">
        <v>0.626</v>
      </c>
      <c r="J77" s="148">
        <v>0.64400000000000002</v>
      </c>
      <c r="K77" s="148">
        <v>0.67407745355828042</v>
      </c>
      <c r="L77" s="148">
        <v>0.65901990462622539</v>
      </c>
    </row>
    <row r="78" spans="1:12" ht="14.1" customHeight="1">
      <c r="A78" s="103" t="s">
        <v>316</v>
      </c>
      <c r="B78" s="105" t="s">
        <v>394</v>
      </c>
      <c r="C78" s="106" t="s">
        <v>315</v>
      </c>
      <c r="D78" s="107" t="s">
        <v>120</v>
      </c>
      <c r="E78" s="108">
        <v>3958196</v>
      </c>
      <c r="F78" s="109">
        <v>5346788</v>
      </c>
      <c r="G78" s="110">
        <v>0.74</v>
      </c>
      <c r="H78" s="148">
        <v>0.71</v>
      </c>
      <c r="I78" s="148">
        <v>0.69499999999999995</v>
      </c>
      <c r="J78" s="148">
        <v>0.748</v>
      </c>
      <c r="K78" s="148">
        <v>0.7345267527852597</v>
      </c>
      <c r="L78" s="148">
        <v>0.74434187539211427</v>
      </c>
    </row>
    <row r="79" spans="1:12" ht="14.1" customHeight="1">
      <c r="A79" s="103" t="s">
        <v>310</v>
      </c>
      <c r="B79" s="105" t="s">
        <v>395</v>
      </c>
      <c r="C79" s="106" t="s">
        <v>312</v>
      </c>
      <c r="D79" s="107" t="s">
        <v>121</v>
      </c>
      <c r="E79" s="108">
        <v>33782416</v>
      </c>
      <c r="F79" s="109">
        <v>72932760</v>
      </c>
      <c r="G79" s="110">
        <v>0.46300000000000002</v>
      </c>
      <c r="H79" s="148">
        <v>0.47799999999999998</v>
      </c>
      <c r="I79" s="148">
        <v>0.48599999999999999</v>
      </c>
      <c r="J79" s="148">
        <v>0.499</v>
      </c>
      <c r="K79" s="148">
        <v>0.52246907585258562</v>
      </c>
      <c r="L79" s="148">
        <v>0.52600598673973997</v>
      </c>
    </row>
    <row r="80" spans="1:12" ht="14.1" customHeight="1">
      <c r="A80" s="103" t="s">
        <v>313</v>
      </c>
      <c r="B80" s="105" t="s">
        <v>396</v>
      </c>
      <c r="C80" s="106" t="s">
        <v>318</v>
      </c>
      <c r="D80" s="107" t="s">
        <v>122</v>
      </c>
      <c r="E80" s="108">
        <v>6174351</v>
      </c>
      <c r="F80" s="109">
        <v>11095828</v>
      </c>
      <c r="G80" s="110">
        <v>0.55600000000000005</v>
      </c>
      <c r="H80" s="148">
        <v>0.53600000000000003</v>
      </c>
      <c r="I80" s="148">
        <v>0.54</v>
      </c>
      <c r="J80" s="148">
        <v>0.55200000000000005</v>
      </c>
      <c r="K80" s="148">
        <v>0.54631027780732377</v>
      </c>
      <c r="L80" s="148">
        <v>0.54801701337917763</v>
      </c>
    </row>
    <row r="81" spans="1:12" ht="14.1" customHeight="1">
      <c r="A81" s="103" t="s">
        <v>313</v>
      </c>
      <c r="B81" s="105" t="s">
        <v>397</v>
      </c>
      <c r="C81" s="106" t="s">
        <v>326</v>
      </c>
      <c r="D81" s="107" t="s">
        <v>123</v>
      </c>
      <c r="E81" s="108">
        <v>8509134</v>
      </c>
      <c r="F81" s="109">
        <v>13149931</v>
      </c>
      <c r="G81" s="110">
        <v>0.64700000000000002</v>
      </c>
      <c r="H81" s="148">
        <v>0.60099999999999998</v>
      </c>
      <c r="I81" s="148">
        <v>0.62</v>
      </c>
      <c r="J81" s="148">
        <v>0.64100000000000001</v>
      </c>
      <c r="K81" s="148">
        <v>0.67469228374018775</v>
      </c>
      <c r="L81" s="148">
        <v>0.68005857216412013</v>
      </c>
    </row>
    <row r="82" spans="1:12" ht="14.1" customHeight="1">
      <c r="A82" s="103" t="s">
        <v>333</v>
      </c>
      <c r="B82" s="105" t="s">
        <v>398</v>
      </c>
      <c r="C82" s="106" t="s">
        <v>326</v>
      </c>
      <c r="D82" s="107" t="s">
        <v>124</v>
      </c>
      <c r="E82" s="108">
        <v>13068302</v>
      </c>
      <c r="F82" s="109">
        <v>22156467</v>
      </c>
      <c r="G82" s="110">
        <v>0.58899999999999997</v>
      </c>
      <c r="H82" s="148">
        <v>0.56699999999999995</v>
      </c>
      <c r="I82" s="148">
        <v>0.55300000000000005</v>
      </c>
      <c r="J82" s="148">
        <v>0.57599999999999996</v>
      </c>
      <c r="K82" s="148">
        <v>0.61748933586284827</v>
      </c>
      <c r="L82" s="148">
        <v>0.63609306726610304</v>
      </c>
    </row>
    <row r="83" spans="1:12" ht="14.1" customHeight="1">
      <c r="A83" s="103" t="s">
        <v>333</v>
      </c>
      <c r="B83" s="105" t="s">
        <v>399</v>
      </c>
      <c r="C83" s="106" t="s">
        <v>326</v>
      </c>
      <c r="D83" s="107" t="s">
        <v>125</v>
      </c>
      <c r="E83" s="108">
        <v>13118791</v>
      </c>
      <c r="F83" s="109">
        <v>22997114</v>
      </c>
      <c r="G83" s="110">
        <v>0.56999999999999995</v>
      </c>
      <c r="H83" s="148">
        <v>0.55400000000000005</v>
      </c>
      <c r="I83" s="148">
        <v>0.56899999999999995</v>
      </c>
      <c r="J83" s="148">
        <v>0.57599999999999996</v>
      </c>
      <c r="K83" s="148">
        <v>0.59703582972617564</v>
      </c>
      <c r="L83" s="148">
        <v>0.61920068985391119</v>
      </c>
    </row>
    <row r="84" spans="1:12" ht="14.1" customHeight="1">
      <c r="A84" s="103" t="s">
        <v>313</v>
      </c>
      <c r="B84" s="105" t="s">
        <v>400</v>
      </c>
      <c r="C84" s="106" t="s">
        <v>326</v>
      </c>
      <c r="D84" s="113" t="s">
        <v>126</v>
      </c>
      <c r="E84" s="108">
        <v>7415931</v>
      </c>
      <c r="F84" s="109">
        <v>11306521</v>
      </c>
      <c r="G84" s="110">
        <v>0.65500000000000003</v>
      </c>
      <c r="H84" s="148">
        <v>0.621</v>
      </c>
      <c r="I84" s="148">
        <v>0.63700000000000001</v>
      </c>
      <c r="J84" s="148">
        <v>0.624</v>
      </c>
      <c r="K84" s="148">
        <v>0.65981547024813969</v>
      </c>
      <c r="L84" s="148">
        <v>0.68079487529488214</v>
      </c>
    </row>
    <row r="85" spans="1:12" ht="14.1" customHeight="1">
      <c r="A85" s="103" t="s">
        <v>313</v>
      </c>
      <c r="B85" s="105" t="s">
        <v>401</v>
      </c>
      <c r="C85" s="106" t="s">
        <v>326</v>
      </c>
      <c r="D85" s="107" t="s">
        <v>127</v>
      </c>
      <c r="E85" s="108">
        <v>7845587</v>
      </c>
      <c r="F85" s="109">
        <v>12617651</v>
      </c>
      <c r="G85" s="110">
        <v>0.621</v>
      </c>
      <c r="H85" s="148">
        <v>0.60299999999999998</v>
      </c>
      <c r="I85" s="148">
        <v>0.60099999999999998</v>
      </c>
      <c r="J85" s="148">
        <v>0.625</v>
      </c>
      <c r="K85" s="148">
        <v>0.65699000986399192</v>
      </c>
      <c r="L85" s="148">
        <v>0.66565248495142249</v>
      </c>
    </row>
    <row r="86" spans="1:12" ht="14.1" customHeight="1">
      <c r="A86" s="103" t="s">
        <v>333</v>
      </c>
      <c r="B86" s="105" t="s">
        <v>402</v>
      </c>
      <c r="C86" s="106" t="s">
        <v>326</v>
      </c>
      <c r="D86" s="107" t="s">
        <v>128</v>
      </c>
      <c r="E86" s="108">
        <v>13375370</v>
      </c>
      <c r="F86" s="109">
        <v>21075907</v>
      </c>
      <c r="G86" s="110">
        <v>0.63400000000000001</v>
      </c>
      <c r="H86" s="148">
        <v>0.61</v>
      </c>
      <c r="I86" s="148">
        <v>0.624</v>
      </c>
      <c r="J86" s="148">
        <v>0.64300000000000002</v>
      </c>
      <c r="K86" s="148">
        <v>0.66216035103480841</v>
      </c>
      <c r="L86" s="148">
        <v>0.66321038053105874</v>
      </c>
    </row>
    <row r="87" spans="1:12" ht="14.1" customHeight="1">
      <c r="A87" s="103" t="s">
        <v>302</v>
      </c>
      <c r="B87" s="105" t="s">
        <v>403</v>
      </c>
      <c r="C87" s="106" t="s">
        <v>315</v>
      </c>
      <c r="D87" s="107" t="s">
        <v>129</v>
      </c>
      <c r="E87" s="108">
        <v>1176306</v>
      </c>
      <c r="F87" s="109">
        <v>2129110</v>
      </c>
      <c r="G87" s="110">
        <v>0.55200000000000005</v>
      </c>
      <c r="H87" s="148">
        <v>0.52700000000000002</v>
      </c>
      <c r="I87" s="148">
        <v>0.56200000000000006</v>
      </c>
      <c r="J87" s="148">
        <v>0.54400000000000004</v>
      </c>
      <c r="K87" s="148">
        <v>0.54065752683895063</v>
      </c>
      <c r="L87" s="148">
        <v>0.54057340541820986</v>
      </c>
    </row>
    <row r="88" spans="1:12" ht="14.1" customHeight="1">
      <c r="A88" s="103" t="s">
        <v>313</v>
      </c>
      <c r="B88" s="105" t="s">
        <v>404</v>
      </c>
      <c r="C88" s="106" t="s">
        <v>326</v>
      </c>
      <c r="D88" s="107" t="s">
        <v>130</v>
      </c>
      <c r="E88" s="108">
        <v>9941124</v>
      </c>
      <c r="F88" s="109">
        <v>16080898</v>
      </c>
      <c r="G88" s="110">
        <v>0.61799999999999999</v>
      </c>
      <c r="H88" s="148">
        <v>0.61499999999999999</v>
      </c>
      <c r="I88" s="148">
        <v>0.61</v>
      </c>
      <c r="J88" s="148">
        <v>0.626</v>
      </c>
      <c r="K88" s="148">
        <v>0.65420177051138029</v>
      </c>
      <c r="L88" s="148">
        <v>0.67140900288001948</v>
      </c>
    </row>
    <row r="89" spans="1:12" ht="14.1" customHeight="1">
      <c r="A89" s="103" t="s">
        <v>302</v>
      </c>
      <c r="B89" s="105" t="s">
        <v>405</v>
      </c>
      <c r="C89" s="106" t="s">
        <v>406</v>
      </c>
      <c r="D89" s="107" t="s">
        <v>407</v>
      </c>
      <c r="E89" s="108">
        <v>1718392</v>
      </c>
      <c r="F89" s="109">
        <v>3444408</v>
      </c>
      <c r="G89" s="110">
        <v>0.498</v>
      </c>
      <c r="H89" s="148">
        <v>0.496</v>
      </c>
      <c r="I89" s="148">
        <v>0.48599999999999999</v>
      </c>
      <c r="J89" s="148">
        <v>0.50700000000000001</v>
      </c>
      <c r="K89" s="148">
        <v>0.5058240708025209</v>
      </c>
      <c r="L89" s="148">
        <v>0.51082938868155203</v>
      </c>
    </row>
    <row r="90" spans="1:12" ht="14.1" customHeight="1">
      <c r="A90" s="103" t="s">
        <v>302</v>
      </c>
      <c r="B90" s="105" t="s">
        <v>408</v>
      </c>
      <c r="C90" s="106" t="s">
        <v>406</v>
      </c>
      <c r="D90" s="107" t="s">
        <v>409</v>
      </c>
      <c r="E90" s="108">
        <v>741191</v>
      </c>
      <c r="F90" s="109">
        <v>2182041</v>
      </c>
      <c r="G90" s="110">
        <v>0.33900000000000002</v>
      </c>
      <c r="H90" s="148">
        <v>0.33400000000000002</v>
      </c>
      <c r="I90" s="148">
        <v>0.30099999999999999</v>
      </c>
      <c r="J90" s="148">
        <v>0.26900000000000002</v>
      </c>
      <c r="K90" s="148">
        <v>0.28296379695690399</v>
      </c>
      <c r="L90" s="148">
        <v>0.28932671443897401</v>
      </c>
    </row>
    <row r="91" spans="1:12" ht="14.1" customHeight="1">
      <c r="A91" s="103" t="s">
        <v>302</v>
      </c>
      <c r="B91" s="105" t="s">
        <v>410</v>
      </c>
      <c r="C91" s="106" t="s">
        <v>406</v>
      </c>
      <c r="D91" s="114" t="s">
        <v>411</v>
      </c>
      <c r="E91" s="108">
        <v>2990658</v>
      </c>
      <c r="F91" s="109">
        <v>7129215</v>
      </c>
      <c r="G91" s="110">
        <v>0.41899999999999998</v>
      </c>
      <c r="H91" s="148">
        <v>0.42899999999999999</v>
      </c>
      <c r="I91" s="148">
        <v>0.38900000000000001</v>
      </c>
      <c r="J91" s="148">
        <v>0.39500000000000002</v>
      </c>
      <c r="K91" s="148">
        <v>0.38909206651643541</v>
      </c>
      <c r="L91" s="148">
        <v>0.38927878544288896</v>
      </c>
    </row>
    <row r="92" spans="1:12" ht="14.1" customHeight="1">
      <c r="A92" s="103" t="s">
        <v>303</v>
      </c>
      <c r="B92" s="105" t="s">
        <v>412</v>
      </c>
      <c r="C92" s="106" t="s">
        <v>406</v>
      </c>
      <c r="D92" s="114" t="s">
        <v>413</v>
      </c>
      <c r="E92" s="108">
        <v>3647331</v>
      </c>
      <c r="F92" s="109">
        <v>8152068</v>
      </c>
      <c r="G92" s="110">
        <v>0.44700000000000001</v>
      </c>
      <c r="H92" s="148">
        <v>0.44</v>
      </c>
      <c r="I92" s="148">
        <v>0.39800000000000002</v>
      </c>
      <c r="J92" s="148">
        <v>0.41</v>
      </c>
      <c r="K92" s="148">
        <v>0.4143370264450098</v>
      </c>
      <c r="L92" s="148">
        <v>0.42309500365799368</v>
      </c>
    </row>
    <row r="93" spans="1:12" ht="14.1" customHeight="1">
      <c r="A93" s="99"/>
      <c r="B93" s="115"/>
      <c r="C93" s="115"/>
      <c r="D93" s="116" t="s">
        <v>414</v>
      </c>
      <c r="E93" s="117">
        <f>SUM(E7:E92)</f>
        <v>915989637</v>
      </c>
      <c r="F93" s="118">
        <f>SUM(F7:F92)</f>
        <v>1691741743</v>
      </c>
      <c r="G93" s="119">
        <f>IF(ISERR(E93/F93),"　 　 －",E93/F93)</f>
        <v>0.54144767709973096</v>
      </c>
      <c r="H93" s="148">
        <v>0.53721221256578866</v>
      </c>
      <c r="I93" s="148">
        <v>0.52679373099584326</v>
      </c>
      <c r="J93" s="148">
        <v>0.54951685644693615</v>
      </c>
      <c r="K93" s="148">
        <v>0.57021794877195753</v>
      </c>
      <c r="L93" s="148">
        <v>0.57538571739988209</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0.59753488372093033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54636-3019-463F-B717-787018325384}">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546</v>
      </c>
      <c r="B1" s="186"/>
      <c r="C1" s="186"/>
      <c r="D1" s="186"/>
      <c r="E1" s="186"/>
      <c r="F1" s="186"/>
      <c r="G1" s="186"/>
      <c r="H1" s="186"/>
      <c r="I1" s="186"/>
      <c r="J1" s="186"/>
      <c r="K1" s="186"/>
      <c r="L1" s="186"/>
      <c r="M1" s="92"/>
    </row>
    <row r="2" spans="1:13" s="95" customFormat="1" ht="57" customHeight="1">
      <c r="A2" s="187" t="s">
        <v>547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3134320</v>
      </c>
      <c r="F7" s="109">
        <v>96486125</v>
      </c>
      <c r="G7" s="110">
        <v>3.2000000000000001E-2</v>
      </c>
      <c r="H7" s="111">
        <v>4.2000000000000003E-2</v>
      </c>
      <c r="I7" s="111">
        <v>3.5000000000000003E-2</v>
      </c>
      <c r="J7" s="111">
        <v>3.5000000000000003E-2</v>
      </c>
      <c r="K7" s="111">
        <v>3.4227319360911709E-2</v>
      </c>
      <c r="L7" s="111">
        <v>3.834072266544733E-2</v>
      </c>
    </row>
    <row r="8" spans="1:13" ht="14.1" customHeight="1">
      <c r="A8" s="103" t="s">
        <v>313</v>
      </c>
      <c r="B8" s="105" t="s">
        <v>314</v>
      </c>
      <c r="C8" s="106" t="s">
        <v>315</v>
      </c>
      <c r="D8" s="107" t="s">
        <v>10</v>
      </c>
      <c r="E8" s="108">
        <v>392940</v>
      </c>
      <c r="F8" s="109">
        <v>11186876</v>
      </c>
      <c r="G8" s="110">
        <v>3.5000000000000003E-2</v>
      </c>
      <c r="H8" s="111">
        <v>3.5000000000000003E-2</v>
      </c>
      <c r="I8" s="111">
        <v>3.9E-2</v>
      </c>
      <c r="J8" s="111">
        <v>3.4000000000000002E-2</v>
      </c>
      <c r="K8" s="111">
        <v>3.5479565665524099E-2</v>
      </c>
      <c r="L8" s="111">
        <v>3.5705160088647825E-2</v>
      </c>
    </row>
    <row r="9" spans="1:13" ht="14.1" customHeight="1">
      <c r="A9" s="103" t="s">
        <v>316</v>
      </c>
      <c r="B9" s="105" t="s">
        <v>317</v>
      </c>
      <c r="C9" s="106" t="s">
        <v>318</v>
      </c>
      <c r="D9" s="107" t="s">
        <v>11</v>
      </c>
      <c r="E9" s="108">
        <v>272491</v>
      </c>
      <c r="F9" s="109">
        <v>5805730</v>
      </c>
      <c r="G9" s="110">
        <v>4.5999999999999999E-2</v>
      </c>
      <c r="H9" s="111">
        <v>4.9000000000000002E-2</v>
      </c>
      <c r="I9" s="111">
        <v>4.5999999999999999E-2</v>
      </c>
      <c r="J9" s="111">
        <v>4.8000000000000001E-2</v>
      </c>
      <c r="K9" s="111">
        <v>4.4619601045561202E-2</v>
      </c>
      <c r="L9" s="111">
        <v>4.3584189425303378E-2</v>
      </c>
    </row>
    <row r="10" spans="1:13" ht="14.1" customHeight="1">
      <c r="A10" s="103" t="s">
        <v>316</v>
      </c>
      <c r="B10" s="105" t="s">
        <v>319</v>
      </c>
      <c r="C10" s="106" t="s">
        <v>320</v>
      </c>
      <c r="D10" s="107" t="s">
        <v>12</v>
      </c>
      <c r="E10" s="108">
        <v>221193</v>
      </c>
      <c r="F10" s="109">
        <v>3200073</v>
      </c>
      <c r="G10" s="110">
        <v>6.9000000000000006E-2</v>
      </c>
      <c r="H10" s="111">
        <v>4.9000000000000002E-2</v>
      </c>
      <c r="I10" s="111">
        <v>5.1999999999999998E-2</v>
      </c>
      <c r="J10" s="111">
        <v>6.5000000000000002E-2</v>
      </c>
      <c r="K10" s="111">
        <v>6.4149564805044482E-2</v>
      </c>
      <c r="L10" s="111">
        <v>5.8156515182889529E-2</v>
      </c>
    </row>
    <row r="11" spans="1:13" ht="14.1" customHeight="1">
      <c r="A11" s="103" t="s">
        <v>303</v>
      </c>
      <c r="B11" s="105" t="s">
        <v>321</v>
      </c>
      <c r="C11" s="106" t="s">
        <v>318</v>
      </c>
      <c r="D11" s="107" t="s">
        <v>13</v>
      </c>
      <c r="E11" s="108">
        <v>371391</v>
      </c>
      <c r="F11" s="109">
        <v>4980970</v>
      </c>
      <c r="G11" s="110">
        <v>7.3999999999999996E-2</v>
      </c>
      <c r="H11" s="111">
        <v>5.7000000000000002E-2</v>
      </c>
      <c r="I11" s="111">
        <v>6.9000000000000006E-2</v>
      </c>
      <c r="J11" s="111">
        <v>6.3E-2</v>
      </c>
      <c r="K11" s="111">
        <v>6.2343001248587319E-2</v>
      </c>
      <c r="L11" s="111">
        <v>5.8587055375797441E-2</v>
      </c>
    </row>
    <row r="12" spans="1:13" ht="14.1" customHeight="1">
      <c r="A12" s="103" t="s">
        <v>302</v>
      </c>
      <c r="B12" s="105" t="s">
        <v>322</v>
      </c>
      <c r="C12" s="106" t="s">
        <v>323</v>
      </c>
      <c r="D12" s="107" t="s">
        <v>14</v>
      </c>
      <c r="E12" s="108">
        <v>247880</v>
      </c>
      <c r="F12" s="109">
        <v>26456192</v>
      </c>
      <c r="G12" s="110">
        <v>8.9999999999999993E-3</v>
      </c>
      <c r="H12" s="111">
        <v>0.01</v>
      </c>
      <c r="I12" s="111">
        <v>1.0999999999999999E-2</v>
      </c>
      <c r="J12" s="111">
        <v>1.2E-2</v>
      </c>
      <c r="K12" s="111">
        <v>1.3092704306481384E-2</v>
      </c>
      <c r="L12" s="111">
        <v>1.3795636763345257E-2</v>
      </c>
    </row>
    <row r="13" spans="1:13" ht="14.1" customHeight="1">
      <c r="A13" s="103" t="s">
        <v>303</v>
      </c>
      <c r="B13" s="105" t="s">
        <v>324</v>
      </c>
      <c r="C13" s="106" t="s">
        <v>318</v>
      </c>
      <c r="D13" s="107" t="s">
        <v>15</v>
      </c>
      <c r="E13" s="108">
        <v>258745</v>
      </c>
      <c r="F13" s="109">
        <v>4151972</v>
      </c>
      <c r="G13" s="110">
        <v>6.2E-2</v>
      </c>
      <c r="H13" s="111">
        <v>6.9000000000000006E-2</v>
      </c>
      <c r="I13" s="111">
        <v>6.0999999999999999E-2</v>
      </c>
      <c r="J13" s="111">
        <v>7.1999999999999995E-2</v>
      </c>
      <c r="K13" s="111">
        <v>6.9012524583109414E-2</v>
      </c>
      <c r="L13" s="111">
        <v>6.5074502041157056E-2</v>
      </c>
    </row>
    <row r="14" spans="1:13" ht="14.1" customHeight="1">
      <c r="A14" s="103" t="s">
        <v>313</v>
      </c>
      <c r="B14" s="105" t="s">
        <v>325</v>
      </c>
      <c r="C14" s="106" t="s">
        <v>326</v>
      </c>
      <c r="D14" s="107" t="s">
        <v>16</v>
      </c>
      <c r="E14" s="108">
        <v>960093</v>
      </c>
      <c r="F14" s="109">
        <v>36828078</v>
      </c>
      <c r="G14" s="110">
        <v>2.5999999999999999E-2</v>
      </c>
      <c r="H14" s="111">
        <v>2.5000000000000001E-2</v>
      </c>
      <c r="I14" s="111">
        <v>2.7E-2</v>
      </c>
      <c r="J14" s="111">
        <v>2.7E-2</v>
      </c>
      <c r="K14" s="111">
        <v>2.864701354868163E-2</v>
      </c>
      <c r="L14" s="111">
        <v>2.9259457246869392E-2</v>
      </c>
    </row>
    <row r="15" spans="1:13" ht="14.1" customHeight="1">
      <c r="A15" s="103" t="s">
        <v>313</v>
      </c>
      <c r="B15" s="105" t="s">
        <v>327</v>
      </c>
      <c r="C15" s="106" t="s">
        <v>328</v>
      </c>
      <c r="D15" s="107" t="s">
        <v>17</v>
      </c>
      <c r="E15" s="108">
        <v>1387909</v>
      </c>
      <c r="F15" s="109">
        <v>13266277</v>
      </c>
      <c r="G15" s="110">
        <v>0.104</v>
      </c>
      <c r="H15" s="111">
        <v>6.2E-2</v>
      </c>
      <c r="I15" s="111">
        <v>6.7000000000000004E-2</v>
      </c>
      <c r="J15" s="111">
        <v>5.8999999999999997E-2</v>
      </c>
      <c r="K15" s="111">
        <v>6.3670284699357066E-2</v>
      </c>
      <c r="L15" s="111">
        <v>5.748272571920339E-2</v>
      </c>
    </row>
    <row r="16" spans="1:13" ht="14.1" customHeight="1">
      <c r="A16" s="103" t="s">
        <v>310</v>
      </c>
      <c r="B16" s="105" t="s">
        <v>329</v>
      </c>
      <c r="C16" s="106" t="s">
        <v>312</v>
      </c>
      <c r="D16" s="107" t="s">
        <v>18</v>
      </c>
      <c r="E16" s="108">
        <v>4295628</v>
      </c>
      <c r="F16" s="109">
        <v>142778718</v>
      </c>
      <c r="G16" s="110">
        <v>0.03</v>
      </c>
      <c r="H16" s="111">
        <v>2.3E-2</v>
      </c>
      <c r="I16" s="111">
        <v>2.7E-2</v>
      </c>
      <c r="J16" s="111">
        <v>2.5999999999999999E-2</v>
      </c>
      <c r="K16" s="111">
        <v>2.5840710768223436E-2</v>
      </c>
      <c r="L16" s="111">
        <v>2.6819089402971601E-2</v>
      </c>
    </row>
    <row r="17" spans="1:12" ht="14.1" customHeight="1">
      <c r="A17" s="103" t="s">
        <v>303</v>
      </c>
      <c r="B17" s="105" t="s">
        <v>330</v>
      </c>
      <c r="C17" s="106" t="s">
        <v>315</v>
      </c>
      <c r="D17" s="107" t="s">
        <v>19</v>
      </c>
      <c r="E17" s="108">
        <v>246950</v>
      </c>
      <c r="F17" s="109">
        <v>4253841</v>
      </c>
      <c r="G17" s="110">
        <v>5.8000000000000003E-2</v>
      </c>
      <c r="H17" s="111">
        <v>4.1000000000000002E-2</v>
      </c>
      <c r="I17" s="111">
        <v>4.4999999999999998E-2</v>
      </c>
      <c r="J17" s="111">
        <v>0.04</v>
      </c>
      <c r="K17" s="111">
        <v>4.6754804401571072E-2</v>
      </c>
      <c r="L17" s="111">
        <v>4.3499281832988013E-2</v>
      </c>
    </row>
    <row r="18" spans="1:12" ht="14.1" customHeight="1">
      <c r="A18" s="103" t="s">
        <v>331</v>
      </c>
      <c r="B18" s="105" t="s">
        <v>332</v>
      </c>
      <c r="C18" s="106" t="s">
        <v>326</v>
      </c>
      <c r="D18" s="107" t="s">
        <v>20</v>
      </c>
      <c r="E18" s="108">
        <v>1110427</v>
      </c>
      <c r="F18" s="109">
        <v>33167004</v>
      </c>
      <c r="G18" s="110">
        <v>3.3000000000000002E-2</v>
      </c>
      <c r="H18" s="111">
        <v>2.7E-2</v>
      </c>
      <c r="I18" s="111">
        <v>2.7E-2</v>
      </c>
      <c r="J18" s="111">
        <v>2.7E-2</v>
      </c>
      <c r="K18" s="111">
        <v>2.8891753925414862E-2</v>
      </c>
      <c r="L18" s="111">
        <v>2.7044843279902565E-2</v>
      </c>
    </row>
    <row r="19" spans="1:12" ht="14.1" customHeight="1">
      <c r="A19" s="103" t="s">
        <v>333</v>
      </c>
      <c r="B19" s="105" t="s">
        <v>334</v>
      </c>
      <c r="C19" s="106" t="s">
        <v>326</v>
      </c>
      <c r="D19" s="107" t="s">
        <v>21</v>
      </c>
      <c r="E19" s="108">
        <v>1436012</v>
      </c>
      <c r="F19" s="109">
        <v>41238467</v>
      </c>
      <c r="G19" s="110">
        <v>3.4000000000000002E-2</v>
      </c>
      <c r="H19" s="111">
        <v>0.03</v>
      </c>
      <c r="I19" s="111">
        <v>3.3000000000000002E-2</v>
      </c>
      <c r="J19" s="111">
        <v>0.03</v>
      </c>
      <c r="K19" s="111">
        <v>3.0501757905519854E-2</v>
      </c>
      <c r="L19" s="111">
        <v>2.9252880626677056E-2</v>
      </c>
    </row>
    <row r="20" spans="1:12" ht="14.1" customHeight="1">
      <c r="A20" s="103" t="s">
        <v>331</v>
      </c>
      <c r="B20" s="105" t="s">
        <v>335</v>
      </c>
      <c r="C20" s="106" t="s">
        <v>328</v>
      </c>
      <c r="D20" s="107" t="s">
        <v>22</v>
      </c>
      <c r="E20" s="108">
        <v>356279</v>
      </c>
      <c r="F20" s="109">
        <v>7898414</v>
      </c>
      <c r="G20" s="110">
        <v>4.4999999999999998E-2</v>
      </c>
      <c r="H20" s="111">
        <v>5.3999999999999999E-2</v>
      </c>
      <c r="I20" s="111">
        <v>4.4999999999999998E-2</v>
      </c>
      <c r="J20" s="111">
        <v>4.7E-2</v>
      </c>
      <c r="K20" s="111">
        <v>5.0334692814866425E-2</v>
      </c>
      <c r="L20" s="111">
        <v>5.1273397189530931E-2</v>
      </c>
    </row>
    <row r="21" spans="1:12" ht="14.1" customHeight="1">
      <c r="A21" s="103" t="s">
        <v>313</v>
      </c>
      <c r="B21" s="105" t="s">
        <v>336</v>
      </c>
      <c r="C21" s="106" t="s">
        <v>328</v>
      </c>
      <c r="D21" s="107" t="s">
        <v>23</v>
      </c>
      <c r="E21" s="108">
        <v>599122</v>
      </c>
      <c r="F21" s="109">
        <v>14036619</v>
      </c>
      <c r="G21" s="110">
        <v>4.2000000000000003E-2</v>
      </c>
      <c r="H21" s="111">
        <v>4.8000000000000001E-2</v>
      </c>
      <c r="I21" s="111">
        <v>6.5000000000000002E-2</v>
      </c>
      <c r="J21" s="111">
        <v>5.7000000000000002E-2</v>
      </c>
      <c r="K21" s="111">
        <v>5.2969917569267146E-2</v>
      </c>
      <c r="L21" s="111">
        <v>4.404605789024324E-2</v>
      </c>
    </row>
    <row r="22" spans="1:12" ht="14.1" customHeight="1">
      <c r="A22" s="103" t="s">
        <v>337</v>
      </c>
      <c r="B22" s="105" t="s">
        <v>338</v>
      </c>
      <c r="C22" s="106" t="s">
        <v>326</v>
      </c>
      <c r="D22" s="107" t="s">
        <v>24</v>
      </c>
      <c r="E22" s="108">
        <v>2640110</v>
      </c>
      <c r="F22" s="109">
        <v>94021524</v>
      </c>
      <c r="G22" s="110">
        <v>2.8000000000000001E-2</v>
      </c>
      <c r="H22" s="111">
        <v>2.8000000000000001E-2</v>
      </c>
      <c r="I22" s="111">
        <v>2.9000000000000001E-2</v>
      </c>
      <c r="J22" s="111">
        <v>0.03</v>
      </c>
      <c r="K22" s="111">
        <v>3.1102054878240158E-2</v>
      </c>
      <c r="L22" s="111">
        <v>3.3424776047655647E-2</v>
      </c>
    </row>
    <row r="23" spans="1:12" ht="14.1" customHeight="1">
      <c r="A23" s="103" t="s">
        <v>302</v>
      </c>
      <c r="B23" s="105" t="s">
        <v>339</v>
      </c>
      <c r="C23" s="106" t="s">
        <v>318</v>
      </c>
      <c r="D23" s="107" t="s">
        <v>25</v>
      </c>
      <c r="E23" s="108">
        <v>195588</v>
      </c>
      <c r="F23" s="109">
        <v>2919379</v>
      </c>
      <c r="G23" s="110">
        <v>6.6000000000000003E-2</v>
      </c>
      <c r="H23" s="111">
        <v>5.8999999999999997E-2</v>
      </c>
      <c r="I23" s="111">
        <v>6.8000000000000005E-2</v>
      </c>
      <c r="J23" s="111">
        <v>6.6000000000000003E-2</v>
      </c>
      <c r="K23" s="111">
        <v>6.6970541974106124E-2</v>
      </c>
      <c r="L23" s="111">
        <v>6.0708522401801357E-2</v>
      </c>
    </row>
    <row r="24" spans="1:12" ht="14.1" customHeight="1">
      <c r="A24" s="103" t="s">
        <v>331</v>
      </c>
      <c r="B24" s="105" t="s">
        <v>340</v>
      </c>
      <c r="C24" s="106" t="s">
        <v>328</v>
      </c>
      <c r="D24" s="107" t="s">
        <v>26</v>
      </c>
      <c r="E24" s="108">
        <v>508402</v>
      </c>
      <c r="F24" s="109">
        <v>10013095</v>
      </c>
      <c r="G24" s="110">
        <v>0.05</v>
      </c>
      <c r="H24" s="111">
        <v>4.5999999999999999E-2</v>
      </c>
      <c r="I24" s="111">
        <v>4.2000000000000003E-2</v>
      </c>
      <c r="J24" s="111">
        <v>4.4999999999999998E-2</v>
      </c>
      <c r="K24" s="111">
        <v>5.7002820222890001E-2</v>
      </c>
      <c r="L24" s="111">
        <v>5.4159552580672579E-2</v>
      </c>
    </row>
    <row r="25" spans="1:12" ht="14.1" customHeight="1">
      <c r="A25" s="103" t="s">
        <v>313</v>
      </c>
      <c r="B25" s="105" t="s">
        <v>341</v>
      </c>
      <c r="C25" s="106" t="s">
        <v>326</v>
      </c>
      <c r="D25" s="107" t="s">
        <v>27</v>
      </c>
      <c r="E25" s="108">
        <v>1039125</v>
      </c>
      <c r="F25" s="109">
        <v>45196077</v>
      </c>
      <c r="G25" s="110">
        <v>2.1999999999999999E-2</v>
      </c>
      <c r="H25" s="111">
        <v>2.1999999999999999E-2</v>
      </c>
      <c r="I25" s="111">
        <v>1.7999999999999999E-2</v>
      </c>
      <c r="J25" s="111">
        <v>1.7000000000000001E-2</v>
      </c>
      <c r="K25" s="111">
        <v>1.9010644279704107E-2</v>
      </c>
      <c r="L25" s="111">
        <v>1.7907307895641111E-2</v>
      </c>
    </row>
    <row r="26" spans="1:12" ht="14.1" customHeight="1">
      <c r="A26" s="103" t="s">
        <v>313</v>
      </c>
      <c r="B26" s="105" t="s">
        <v>342</v>
      </c>
      <c r="C26" s="106" t="s">
        <v>328</v>
      </c>
      <c r="D26" s="107" t="s">
        <v>28</v>
      </c>
      <c r="E26" s="108">
        <v>486722</v>
      </c>
      <c r="F26" s="109">
        <v>13485028</v>
      </c>
      <c r="G26" s="110">
        <v>3.5999999999999997E-2</v>
      </c>
      <c r="H26" s="111">
        <v>4.2000000000000003E-2</v>
      </c>
      <c r="I26" s="111">
        <v>4.8000000000000001E-2</v>
      </c>
      <c r="J26" s="111">
        <v>3.5000000000000003E-2</v>
      </c>
      <c r="K26" s="111">
        <v>4.0644263175581369E-2</v>
      </c>
      <c r="L26" s="111">
        <v>4.0670108083633742E-2</v>
      </c>
    </row>
    <row r="27" spans="1:12" ht="14.1" customHeight="1">
      <c r="A27" s="103" t="s">
        <v>337</v>
      </c>
      <c r="B27" s="105" t="s">
        <v>343</v>
      </c>
      <c r="C27" s="106" t="s">
        <v>326</v>
      </c>
      <c r="D27" s="107" t="s">
        <v>29</v>
      </c>
      <c r="E27" s="108">
        <v>1394026</v>
      </c>
      <c r="F27" s="109">
        <v>67717157</v>
      </c>
      <c r="G27" s="110">
        <v>0.02</v>
      </c>
      <c r="H27" s="111">
        <v>2.1000000000000001E-2</v>
      </c>
      <c r="I27" s="111">
        <v>0.02</v>
      </c>
      <c r="J27" s="111">
        <v>1.9E-2</v>
      </c>
      <c r="K27" s="111">
        <v>2.096938163861873E-2</v>
      </c>
      <c r="L27" s="111">
        <v>2.2075383408063181E-2</v>
      </c>
    </row>
    <row r="28" spans="1:12" ht="14.1" customHeight="1">
      <c r="A28" s="103" t="s">
        <v>310</v>
      </c>
      <c r="B28" s="105" t="s">
        <v>344</v>
      </c>
      <c r="C28" s="106" t="s">
        <v>312</v>
      </c>
      <c r="D28" s="107" t="s">
        <v>30</v>
      </c>
      <c r="E28" s="108">
        <v>5849838</v>
      </c>
      <c r="F28" s="109">
        <v>229124777</v>
      </c>
      <c r="G28" s="110">
        <v>2.5000000000000001E-2</v>
      </c>
      <c r="H28" s="111">
        <v>2.7E-2</v>
      </c>
      <c r="I28" s="111">
        <v>2.8000000000000001E-2</v>
      </c>
      <c r="J28" s="111">
        <v>3.6999999999999998E-2</v>
      </c>
      <c r="K28" s="111">
        <v>3.1858382772360895E-2</v>
      </c>
      <c r="L28" s="111">
        <v>2.0545071768687539E-2</v>
      </c>
    </row>
    <row r="29" spans="1:12" ht="14.1" customHeight="1">
      <c r="A29" s="103" t="s">
        <v>316</v>
      </c>
      <c r="B29" s="105" t="s">
        <v>345</v>
      </c>
      <c r="C29" s="106" t="s">
        <v>323</v>
      </c>
      <c r="D29" s="107" t="s">
        <v>31</v>
      </c>
      <c r="E29" s="108">
        <v>1038726</v>
      </c>
      <c r="F29" s="109">
        <v>55217975</v>
      </c>
      <c r="G29" s="110">
        <v>1.7999999999999999E-2</v>
      </c>
      <c r="H29" s="111">
        <v>1.7999999999999999E-2</v>
      </c>
      <c r="I29" s="111">
        <v>1.7999999999999999E-2</v>
      </c>
      <c r="J29" s="111">
        <v>0.02</v>
      </c>
      <c r="K29" s="111">
        <v>1.8373549823706932E-2</v>
      </c>
      <c r="L29" s="111">
        <v>2.2132687918596641E-2</v>
      </c>
    </row>
    <row r="30" spans="1:12" ht="14.1" customHeight="1">
      <c r="A30" s="103" t="s">
        <v>331</v>
      </c>
      <c r="B30" s="105" t="s">
        <v>346</v>
      </c>
      <c r="C30" s="106" t="s">
        <v>320</v>
      </c>
      <c r="D30" s="107" t="s">
        <v>32</v>
      </c>
      <c r="E30" s="108">
        <v>379307</v>
      </c>
      <c r="F30" s="109">
        <v>6260999</v>
      </c>
      <c r="G30" s="110">
        <v>0.06</v>
      </c>
      <c r="H30" s="111">
        <v>5.7000000000000002E-2</v>
      </c>
      <c r="I30" s="111">
        <v>7.1999999999999995E-2</v>
      </c>
      <c r="J30" s="111">
        <v>5.1999999999999998E-2</v>
      </c>
      <c r="K30" s="111">
        <v>5.9429118606437716E-2</v>
      </c>
      <c r="L30" s="111">
        <v>5.0135690517714625E-2</v>
      </c>
    </row>
    <row r="31" spans="1:12" ht="14.1" customHeight="1">
      <c r="A31" s="103" t="s">
        <v>331</v>
      </c>
      <c r="B31" s="105" t="s">
        <v>347</v>
      </c>
      <c r="C31" s="106" t="s">
        <v>315</v>
      </c>
      <c r="D31" s="107" t="s">
        <v>33</v>
      </c>
      <c r="E31" s="108">
        <v>389812</v>
      </c>
      <c r="F31" s="109">
        <v>13057983</v>
      </c>
      <c r="G31" s="110">
        <v>2.9000000000000001E-2</v>
      </c>
      <c r="H31" s="111">
        <v>3.1E-2</v>
      </c>
      <c r="I31" s="111">
        <v>3.1E-2</v>
      </c>
      <c r="J31" s="111">
        <v>0.03</v>
      </c>
      <c r="K31" s="111">
        <v>3.5632825635988678E-2</v>
      </c>
      <c r="L31" s="111">
        <v>3.3697368414811857E-2</v>
      </c>
    </row>
    <row r="32" spans="1:12" ht="14.1" customHeight="1">
      <c r="A32" s="103" t="s">
        <v>331</v>
      </c>
      <c r="B32" s="105" t="s">
        <v>348</v>
      </c>
      <c r="C32" s="106" t="s">
        <v>318</v>
      </c>
      <c r="D32" s="107" t="s">
        <v>34</v>
      </c>
      <c r="E32" s="108">
        <v>934478</v>
      </c>
      <c r="F32" s="109">
        <v>14510956</v>
      </c>
      <c r="G32" s="110">
        <v>6.4000000000000001E-2</v>
      </c>
      <c r="H32" s="111">
        <v>5.5E-2</v>
      </c>
      <c r="I32" s="111">
        <v>5.6000000000000001E-2</v>
      </c>
      <c r="J32" s="111">
        <v>5.7000000000000002E-2</v>
      </c>
      <c r="K32" s="111">
        <v>6.016998565811045E-2</v>
      </c>
      <c r="L32" s="111">
        <v>6.0363659072670085E-2</v>
      </c>
    </row>
    <row r="33" spans="1:12" ht="14.1" customHeight="1">
      <c r="A33" s="103" t="s">
        <v>316</v>
      </c>
      <c r="B33" s="105" t="s">
        <v>349</v>
      </c>
      <c r="C33" s="106" t="s">
        <v>320</v>
      </c>
      <c r="D33" s="107" t="s">
        <v>35</v>
      </c>
      <c r="E33" s="108">
        <v>318014</v>
      </c>
      <c r="F33" s="109">
        <v>8382470</v>
      </c>
      <c r="G33" s="110">
        <v>3.6999999999999998E-2</v>
      </c>
      <c r="H33" s="111">
        <v>4.1000000000000002E-2</v>
      </c>
      <c r="I33" s="111">
        <v>4.5999999999999999E-2</v>
      </c>
      <c r="J33" s="111">
        <v>3.7999999999999999E-2</v>
      </c>
      <c r="K33" s="111">
        <v>4.1302548670123056E-2</v>
      </c>
      <c r="L33" s="111">
        <v>4.2699439804033124E-2</v>
      </c>
    </row>
    <row r="34" spans="1:12" ht="14.1" customHeight="1">
      <c r="A34" s="103" t="s">
        <v>333</v>
      </c>
      <c r="B34" s="105" t="s">
        <v>350</v>
      </c>
      <c r="C34" s="106" t="s">
        <v>318</v>
      </c>
      <c r="D34" s="107" t="s">
        <v>36</v>
      </c>
      <c r="E34" s="108">
        <v>2336531</v>
      </c>
      <c r="F34" s="109">
        <v>45637908</v>
      </c>
      <c r="G34" s="110">
        <v>5.0999999999999997E-2</v>
      </c>
      <c r="H34" s="111">
        <v>0.05</v>
      </c>
      <c r="I34" s="111">
        <v>4.8000000000000001E-2</v>
      </c>
      <c r="J34" s="111">
        <v>4.9000000000000002E-2</v>
      </c>
      <c r="K34" s="111">
        <v>5.6980019256224118E-2</v>
      </c>
      <c r="L34" s="111">
        <v>5.0335293811868145E-2</v>
      </c>
    </row>
    <row r="35" spans="1:12" ht="14.1" customHeight="1">
      <c r="A35" s="103" t="s">
        <v>316</v>
      </c>
      <c r="B35" s="105" t="s">
        <v>351</v>
      </c>
      <c r="C35" s="106" t="s">
        <v>318</v>
      </c>
      <c r="D35" s="107" t="s">
        <v>37</v>
      </c>
      <c r="E35" s="108">
        <v>337147</v>
      </c>
      <c r="F35" s="109">
        <v>9121125</v>
      </c>
      <c r="G35" s="110">
        <v>3.5999999999999997E-2</v>
      </c>
      <c r="H35" s="111">
        <v>3.6999999999999998E-2</v>
      </c>
      <c r="I35" s="111">
        <v>2.9000000000000001E-2</v>
      </c>
      <c r="J35" s="111">
        <v>2.8000000000000001E-2</v>
      </c>
      <c r="K35" s="111">
        <v>3.3217400921112562E-2</v>
      </c>
      <c r="L35" s="111">
        <v>3.297324657632196E-2</v>
      </c>
    </row>
    <row r="36" spans="1:12" ht="14.1" customHeight="1">
      <c r="A36" s="103" t="s">
        <v>316</v>
      </c>
      <c r="B36" s="105" t="s">
        <v>352</v>
      </c>
      <c r="C36" s="106" t="s">
        <v>328</v>
      </c>
      <c r="D36" s="107" t="s">
        <v>38</v>
      </c>
      <c r="E36" s="108">
        <v>248289</v>
      </c>
      <c r="F36" s="109">
        <v>7828348</v>
      </c>
      <c r="G36" s="110">
        <v>3.1E-2</v>
      </c>
      <c r="H36" s="111">
        <v>2.9000000000000001E-2</v>
      </c>
      <c r="I36" s="111">
        <v>3.6999999999999998E-2</v>
      </c>
      <c r="J36" s="111">
        <v>2.7E-2</v>
      </c>
      <c r="K36" s="111">
        <v>3.1894284654691941E-2</v>
      </c>
      <c r="L36" s="111">
        <v>2.8194728898547652E-2</v>
      </c>
    </row>
    <row r="37" spans="1:12" ht="14.1" customHeight="1">
      <c r="A37" s="103" t="s">
        <v>331</v>
      </c>
      <c r="B37" s="105" t="s">
        <v>353</v>
      </c>
      <c r="C37" s="106" t="s">
        <v>318</v>
      </c>
      <c r="D37" s="107" t="s">
        <v>79</v>
      </c>
      <c r="E37" s="108">
        <v>443912</v>
      </c>
      <c r="F37" s="109">
        <v>10575976</v>
      </c>
      <c r="G37" s="110">
        <v>4.1000000000000002E-2</v>
      </c>
      <c r="H37" s="111">
        <v>4.9000000000000002E-2</v>
      </c>
      <c r="I37" s="111">
        <v>5.5E-2</v>
      </c>
      <c r="J37" s="111">
        <v>0.06</v>
      </c>
      <c r="K37" s="111">
        <v>6.06525147211344E-2</v>
      </c>
      <c r="L37" s="111">
        <v>5.5288532875450554E-2</v>
      </c>
    </row>
    <row r="38" spans="1:12" ht="14.1" customHeight="1">
      <c r="A38" s="103" t="s">
        <v>313</v>
      </c>
      <c r="B38" s="105" t="s">
        <v>354</v>
      </c>
      <c r="C38" s="106" t="s">
        <v>320</v>
      </c>
      <c r="D38" s="107" t="s">
        <v>80</v>
      </c>
      <c r="E38" s="108">
        <v>703506</v>
      </c>
      <c r="F38" s="109">
        <v>11110769</v>
      </c>
      <c r="G38" s="110">
        <v>6.3E-2</v>
      </c>
      <c r="H38" s="111">
        <v>6.4000000000000001E-2</v>
      </c>
      <c r="I38" s="111">
        <v>7.2999999999999995E-2</v>
      </c>
      <c r="J38" s="111">
        <v>6.8000000000000005E-2</v>
      </c>
      <c r="K38" s="111">
        <v>5.6094619921071065E-2</v>
      </c>
      <c r="L38" s="111">
        <v>5.627107305080211E-2</v>
      </c>
    </row>
    <row r="39" spans="1:12" ht="14.1" customHeight="1">
      <c r="A39" s="103" t="s">
        <v>333</v>
      </c>
      <c r="B39" s="105" t="s">
        <v>355</v>
      </c>
      <c r="C39" s="106" t="s">
        <v>328</v>
      </c>
      <c r="D39" s="107" t="s">
        <v>81</v>
      </c>
      <c r="E39" s="108">
        <v>699600</v>
      </c>
      <c r="F39" s="109">
        <v>17720887</v>
      </c>
      <c r="G39" s="110">
        <v>3.9E-2</v>
      </c>
      <c r="H39" s="111">
        <v>4.2999999999999997E-2</v>
      </c>
      <c r="I39" s="111">
        <v>4.9000000000000002E-2</v>
      </c>
      <c r="J39" s="111">
        <v>5.0999999999999997E-2</v>
      </c>
      <c r="K39" s="111">
        <v>3.9801992301116772E-2</v>
      </c>
      <c r="L39" s="111">
        <v>3.7582940164419265E-2</v>
      </c>
    </row>
    <row r="40" spans="1:12" ht="14.1" customHeight="1">
      <c r="A40" s="103" t="s">
        <v>337</v>
      </c>
      <c r="B40" s="105" t="s">
        <v>356</v>
      </c>
      <c r="C40" s="106" t="s">
        <v>326</v>
      </c>
      <c r="D40" s="107" t="s">
        <v>82</v>
      </c>
      <c r="E40" s="108">
        <v>1690472</v>
      </c>
      <c r="F40" s="109">
        <v>56723540</v>
      </c>
      <c r="G40" s="110">
        <v>2.9000000000000001E-2</v>
      </c>
      <c r="H40" s="111">
        <v>0.03</v>
      </c>
      <c r="I40" s="111">
        <v>3.5000000000000003E-2</v>
      </c>
      <c r="J40" s="111">
        <v>2.8000000000000001E-2</v>
      </c>
      <c r="K40" s="111">
        <v>3.0313445423154596E-2</v>
      </c>
      <c r="L40" s="111">
        <v>3.2378107063201246E-2</v>
      </c>
    </row>
    <row r="41" spans="1:12" ht="14.1" customHeight="1">
      <c r="A41" s="103" t="s">
        <v>303</v>
      </c>
      <c r="B41" s="105" t="s">
        <v>357</v>
      </c>
      <c r="C41" s="106" t="s">
        <v>318</v>
      </c>
      <c r="D41" s="107" t="s">
        <v>83</v>
      </c>
      <c r="E41" s="108">
        <v>397297</v>
      </c>
      <c r="F41" s="109">
        <v>7358644</v>
      </c>
      <c r="G41" s="110">
        <v>5.2999999999999999E-2</v>
      </c>
      <c r="H41" s="111">
        <v>5.5E-2</v>
      </c>
      <c r="I41" s="111">
        <v>5.2999999999999999E-2</v>
      </c>
      <c r="J41" s="111">
        <v>5.8999999999999997E-2</v>
      </c>
      <c r="K41" s="111">
        <v>6.5661729498257701E-2</v>
      </c>
      <c r="L41" s="111">
        <v>6.3681659756019901E-2</v>
      </c>
    </row>
    <row r="42" spans="1:12" ht="14.1" customHeight="1">
      <c r="A42" s="103" t="s">
        <v>303</v>
      </c>
      <c r="B42" s="105" t="s">
        <v>358</v>
      </c>
      <c r="C42" s="106" t="s">
        <v>315</v>
      </c>
      <c r="D42" s="107" t="s">
        <v>84</v>
      </c>
      <c r="E42" s="108">
        <v>218310</v>
      </c>
      <c r="F42" s="109">
        <v>4165621</v>
      </c>
      <c r="G42" s="110">
        <v>5.1999999999999998E-2</v>
      </c>
      <c r="H42" s="111">
        <v>5.2999999999999999E-2</v>
      </c>
      <c r="I42" s="111">
        <v>5.5E-2</v>
      </c>
      <c r="J42" s="111">
        <v>5.1999999999999998E-2</v>
      </c>
      <c r="K42" s="111">
        <v>4.8371232139539033E-2</v>
      </c>
      <c r="L42" s="111">
        <v>5.3912616366055648E-2</v>
      </c>
    </row>
    <row r="43" spans="1:12" ht="14.1" customHeight="1">
      <c r="A43" s="103" t="s">
        <v>333</v>
      </c>
      <c r="B43" s="105" t="s">
        <v>359</v>
      </c>
      <c r="C43" s="106" t="s">
        <v>326</v>
      </c>
      <c r="D43" s="107" t="s">
        <v>85</v>
      </c>
      <c r="E43" s="108">
        <v>999581</v>
      </c>
      <c r="F43" s="109">
        <v>40010692</v>
      </c>
      <c r="G43" s="110">
        <v>2.4E-2</v>
      </c>
      <c r="H43" s="111">
        <v>2.5000000000000001E-2</v>
      </c>
      <c r="I43" s="111">
        <v>2.5000000000000001E-2</v>
      </c>
      <c r="J43" s="111">
        <v>2.3E-2</v>
      </c>
      <c r="K43" s="111">
        <v>2.5514256449091503E-2</v>
      </c>
      <c r="L43" s="111">
        <v>2.8384183347100227E-2</v>
      </c>
    </row>
    <row r="44" spans="1:12" ht="14.1" customHeight="1">
      <c r="A44" s="103" t="s">
        <v>333</v>
      </c>
      <c r="B44" s="105" t="s">
        <v>360</v>
      </c>
      <c r="C44" s="106" t="s">
        <v>326</v>
      </c>
      <c r="D44" s="107" t="s">
        <v>86</v>
      </c>
      <c r="E44" s="108">
        <v>1226870</v>
      </c>
      <c r="F44" s="109">
        <v>52179807</v>
      </c>
      <c r="G44" s="110">
        <v>2.3E-2</v>
      </c>
      <c r="H44" s="111">
        <v>2.4E-2</v>
      </c>
      <c r="I44" s="111">
        <v>2.3E-2</v>
      </c>
      <c r="J44" s="111">
        <v>3.5999999999999997E-2</v>
      </c>
      <c r="K44" s="111">
        <v>4.1164985376318249E-2</v>
      </c>
      <c r="L44" s="111">
        <v>3.9556415561393617E-2</v>
      </c>
    </row>
    <row r="45" spans="1:12" ht="14.1" customHeight="1">
      <c r="A45" s="103" t="s">
        <v>331</v>
      </c>
      <c r="B45" s="105" t="s">
        <v>361</v>
      </c>
      <c r="C45" s="106" t="s">
        <v>326</v>
      </c>
      <c r="D45" s="107" t="s">
        <v>87</v>
      </c>
      <c r="E45" s="108">
        <v>597473</v>
      </c>
      <c r="F45" s="109">
        <v>32717907</v>
      </c>
      <c r="G45" s="110">
        <v>1.7999999999999999E-2</v>
      </c>
      <c r="H45" s="111">
        <v>1.9E-2</v>
      </c>
      <c r="I45" s="111">
        <v>0.02</v>
      </c>
      <c r="J45" s="111">
        <v>2.1000000000000001E-2</v>
      </c>
      <c r="K45" s="111">
        <v>2.0451182160112887E-2</v>
      </c>
      <c r="L45" s="111">
        <v>2.2026626791748466E-2</v>
      </c>
    </row>
    <row r="46" spans="1:12" ht="14.1" customHeight="1">
      <c r="A46" s="103" t="s">
        <v>331</v>
      </c>
      <c r="B46" s="105" t="s">
        <v>362</v>
      </c>
      <c r="C46" s="106" t="s">
        <v>326</v>
      </c>
      <c r="D46" s="107" t="s">
        <v>88</v>
      </c>
      <c r="E46" s="108">
        <v>829565</v>
      </c>
      <c r="F46" s="109">
        <v>34723539</v>
      </c>
      <c r="G46" s="110">
        <v>2.3E-2</v>
      </c>
      <c r="H46" s="111">
        <v>2.1000000000000001E-2</v>
      </c>
      <c r="I46" s="111">
        <v>1.9E-2</v>
      </c>
      <c r="J46" s="111">
        <v>0.02</v>
      </c>
      <c r="K46" s="111">
        <v>2.0358732659114212E-2</v>
      </c>
      <c r="L46" s="111">
        <v>2.0319197517779431E-2</v>
      </c>
    </row>
    <row r="47" spans="1:12" ht="14.1" customHeight="1">
      <c r="A47" s="103" t="s">
        <v>337</v>
      </c>
      <c r="B47" s="105" t="s">
        <v>363</v>
      </c>
      <c r="C47" s="106" t="s">
        <v>326</v>
      </c>
      <c r="D47" s="107" t="s">
        <v>89</v>
      </c>
      <c r="E47" s="108">
        <v>1610932</v>
      </c>
      <c r="F47" s="109">
        <v>51580376</v>
      </c>
      <c r="G47" s="110">
        <v>3.1E-2</v>
      </c>
      <c r="H47" s="111">
        <v>2.7E-2</v>
      </c>
      <c r="I47" s="111">
        <v>0.03</v>
      </c>
      <c r="J47" s="111">
        <v>3.3000000000000002E-2</v>
      </c>
      <c r="K47" s="111">
        <v>3.1538908281424721E-2</v>
      </c>
      <c r="L47" s="111">
        <v>3.1675867477495477E-2</v>
      </c>
    </row>
    <row r="48" spans="1:12" ht="14.1" customHeight="1">
      <c r="A48" s="103" t="s">
        <v>313</v>
      </c>
      <c r="B48" s="105" t="s">
        <v>364</v>
      </c>
      <c r="C48" s="106" t="s">
        <v>326</v>
      </c>
      <c r="D48" s="107" t="s">
        <v>90</v>
      </c>
      <c r="E48" s="108">
        <v>1078177</v>
      </c>
      <c r="F48" s="109">
        <v>39332060</v>
      </c>
      <c r="G48" s="110">
        <v>2.7E-2</v>
      </c>
      <c r="H48" s="111">
        <v>2.8000000000000001E-2</v>
      </c>
      <c r="I48" s="111">
        <v>0.03</v>
      </c>
      <c r="J48" s="111">
        <v>3.3000000000000002E-2</v>
      </c>
      <c r="K48" s="111">
        <v>2.8432680405128165E-2</v>
      </c>
      <c r="L48" s="111">
        <v>2.9310537951297823E-2</v>
      </c>
    </row>
    <row r="49" spans="1:12" ht="14.1" customHeight="1">
      <c r="A49" s="103" t="s">
        <v>333</v>
      </c>
      <c r="B49" s="105" t="s">
        <v>365</v>
      </c>
      <c r="C49" s="106" t="s">
        <v>328</v>
      </c>
      <c r="D49" s="107" t="s">
        <v>91</v>
      </c>
      <c r="E49" s="108">
        <v>431053</v>
      </c>
      <c r="F49" s="109">
        <v>18006098</v>
      </c>
      <c r="G49" s="110">
        <v>2.3E-2</v>
      </c>
      <c r="H49" s="111">
        <v>2.5000000000000001E-2</v>
      </c>
      <c r="I49" s="111">
        <v>0.03</v>
      </c>
      <c r="J49" s="111">
        <v>0.03</v>
      </c>
      <c r="K49" s="111">
        <v>2.7618899922648991E-2</v>
      </c>
      <c r="L49" s="111">
        <v>3.2742474347331033E-2</v>
      </c>
    </row>
    <row r="50" spans="1:12" ht="14.1" customHeight="1">
      <c r="A50" s="103" t="s">
        <v>303</v>
      </c>
      <c r="B50" s="105" t="s">
        <v>366</v>
      </c>
      <c r="C50" s="106" t="s">
        <v>323</v>
      </c>
      <c r="D50" s="107" t="s">
        <v>92</v>
      </c>
      <c r="E50" s="108">
        <v>468882</v>
      </c>
      <c r="F50" s="109">
        <v>27299999</v>
      </c>
      <c r="G50" s="110">
        <v>1.7000000000000001E-2</v>
      </c>
      <c r="H50" s="111">
        <v>2.1999999999999999E-2</v>
      </c>
      <c r="I50" s="111">
        <v>1.7000000000000001E-2</v>
      </c>
      <c r="J50" s="111">
        <v>1.6E-2</v>
      </c>
      <c r="K50" s="111">
        <v>1.7640785403940627E-2</v>
      </c>
      <c r="L50" s="111">
        <v>1.8455911838908299E-2</v>
      </c>
    </row>
    <row r="51" spans="1:12" ht="14.1" customHeight="1">
      <c r="A51" s="103" t="s">
        <v>337</v>
      </c>
      <c r="B51" s="105" t="s">
        <v>367</v>
      </c>
      <c r="C51" s="106" t="s">
        <v>312</v>
      </c>
      <c r="D51" s="107" t="s">
        <v>93</v>
      </c>
      <c r="E51" s="108">
        <v>2726305</v>
      </c>
      <c r="F51" s="109">
        <v>102577749</v>
      </c>
      <c r="G51" s="110">
        <v>2.5999999999999999E-2</v>
      </c>
      <c r="H51" s="111">
        <v>2.5999999999999999E-2</v>
      </c>
      <c r="I51" s="111">
        <v>2.5999999999999999E-2</v>
      </c>
      <c r="J51" s="111">
        <v>2.7E-2</v>
      </c>
      <c r="K51" s="111">
        <v>2.7965299209855448E-2</v>
      </c>
      <c r="L51" s="111">
        <v>2.7864186823604965E-2</v>
      </c>
    </row>
    <row r="52" spans="1:12" ht="14.1" customHeight="1">
      <c r="A52" s="103" t="s">
        <v>331</v>
      </c>
      <c r="B52" s="105" t="s">
        <v>368</v>
      </c>
      <c r="C52" s="106" t="s">
        <v>315</v>
      </c>
      <c r="D52" s="107" t="s">
        <v>94</v>
      </c>
      <c r="E52" s="108">
        <v>362045</v>
      </c>
      <c r="F52" s="109">
        <v>8125339</v>
      </c>
      <c r="G52" s="110">
        <v>4.3999999999999997E-2</v>
      </c>
      <c r="H52" s="111">
        <v>4.9000000000000002E-2</v>
      </c>
      <c r="I52" s="111">
        <v>4.9000000000000002E-2</v>
      </c>
      <c r="J52" s="111">
        <v>0.04</v>
      </c>
      <c r="K52" s="111">
        <v>4.2499493210308499E-2</v>
      </c>
      <c r="L52" s="111">
        <v>3.5699974781620236E-2</v>
      </c>
    </row>
    <row r="53" spans="1:12" ht="14.1" customHeight="1">
      <c r="A53" s="103" t="s">
        <v>313</v>
      </c>
      <c r="B53" s="105" t="s">
        <v>369</v>
      </c>
      <c r="C53" s="106" t="s">
        <v>318</v>
      </c>
      <c r="D53" s="107" t="s">
        <v>95</v>
      </c>
      <c r="E53" s="108">
        <v>750300</v>
      </c>
      <c r="F53" s="109">
        <v>11239469</v>
      </c>
      <c r="G53" s="110">
        <v>6.6000000000000003E-2</v>
      </c>
      <c r="H53" s="111">
        <v>5.3999999999999999E-2</v>
      </c>
      <c r="I53" s="111">
        <v>5.2999999999999999E-2</v>
      </c>
      <c r="J53" s="111">
        <v>6.0999999999999999E-2</v>
      </c>
      <c r="K53" s="111">
        <v>5.5848346438605111E-2</v>
      </c>
      <c r="L53" s="111">
        <v>5.841741832081726E-2</v>
      </c>
    </row>
    <row r="54" spans="1:12" ht="14.1" customHeight="1">
      <c r="A54" s="103" t="s">
        <v>303</v>
      </c>
      <c r="B54" s="105" t="s">
        <v>370</v>
      </c>
      <c r="C54" s="106" t="s">
        <v>318</v>
      </c>
      <c r="D54" s="107" t="s">
        <v>96</v>
      </c>
      <c r="E54" s="108">
        <v>355026</v>
      </c>
      <c r="F54" s="109">
        <v>7627496</v>
      </c>
      <c r="G54" s="110">
        <v>4.5999999999999999E-2</v>
      </c>
      <c r="H54" s="111">
        <v>4.7E-2</v>
      </c>
      <c r="I54" s="111">
        <v>0.05</v>
      </c>
      <c r="J54" s="111">
        <v>0.05</v>
      </c>
      <c r="K54" s="111">
        <v>5.4484369948438659E-2</v>
      </c>
      <c r="L54" s="111">
        <v>5.4807893852775569E-2</v>
      </c>
    </row>
    <row r="55" spans="1:12" ht="14.1" customHeight="1">
      <c r="A55" s="103" t="s">
        <v>313</v>
      </c>
      <c r="B55" s="105" t="s">
        <v>371</v>
      </c>
      <c r="C55" s="106" t="s">
        <v>326</v>
      </c>
      <c r="D55" s="107" t="s">
        <v>97</v>
      </c>
      <c r="E55" s="108">
        <v>1238155</v>
      </c>
      <c r="F55" s="109">
        <v>42958099</v>
      </c>
      <c r="G55" s="110">
        <v>2.8000000000000001E-2</v>
      </c>
      <c r="H55" s="111">
        <v>2.9000000000000001E-2</v>
      </c>
      <c r="I55" s="111">
        <v>2.9000000000000001E-2</v>
      </c>
      <c r="J55" s="111">
        <v>2.9000000000000001E-2</v>
      </c>
      <c r="K55" s="111">
        <v>2.8566751654150749E-2</v>
      </c>
      <c r="L55" s="111">
        <v>3.490226055869957E-2</v>
      </c>
    </row>
    <row r="56" spans="1:12" ht="14.1" customHeight="1">
      <c r="A56" s="103" t="s">
        <v>331</v>
      </c>
      <c r="B56" s="105" t="s">
        <v>372</v>
      </c>
      <c r="C56" s="106" t="s">
        <v>320</v>
      </c>
      <c r="D56" s="107" t="s">
        <v>98</v>
      </c>
      <c r="E56" s="108">
        <v>241102</v>
      </c>
      <c r="F56" s="109">
        <v>5635578</v>
      </c>
      <c r="G56" s="110">
        <v>4.2000000000000003E-2</v>
      </c>
      <c r="H56" s="111">
        <v>4.2000000000000003E-2</v>
      </c>
      <c r="I56" s="111">
        <v>4.1000000000000002E-2</v>
      </c>
      <c r="J56" s="111">
        <v>8.4000000000000005E-2</v>
      </c>
      <c r="K56" s="111">
        <v>4.5421591583509613E-2</v>
      </c>
      <c r="L56" s="111">
        <v>4.3364982356064584E-2</v>
      </c>
    </row>
    <row r="57" spans="1:12" ht="14.1" customHeight="1">
      <c r="A57" s="103" t="s">
        <v>303</v>
      </c>
      <c r="B57" s="105" t="s">
        <v>373</v>
      </c>
      <c r="C57" s="106" t="s">
        <v>323</v>
      </c>
      <c r="D57" s="112" t="s">
        <v>99</v>
      </c>
      <c r="E57" s="108">
        <v>606294</v>
      </c>
      <c r="F57" s="109">
        <v>28601944</v>
      </c>
      <c r="G57" s="110">
        <v>2.1000000000000001E-2</v>
      </c>
      <c r="H57" s="111">
        <v>1.9E-2</v>
      </c>
      <c r="I57" s="111">
        <v>2.1999999999999999E-2</v>
      </c>
      <c r="J57" s="111">
        <v>2.1000000000000001E-2</v>
      </c>
      <c r="K57" s="111">
        <v>2.0075207677155572E-2</v>
      </c>
      <c r="L57" s="111">
        <v>2.2654044061685048E-2</v>
      </c>
    </row>
    <row r="58" spans="1:12" ht="14.1" customHeight="1">
      <c r="A58" s="103" t="s">
        <v>310</v>
      </c>
      <c r="B58" s="105" t="s">
        <v>374</v>
      </c>
      <c r="C58" s="106" t="s">
        <v>312</v>
      </c>
      <c r="D58" s="107" t="s">
        <v>100</v>
      </c>
      <c r="E58" s="108">
        <v>3474493</v>
      </c>
      <c r="F58" s="109">
        <v>161664168</v>
      </c>
      <c r="G58" s="110">
        <v>2.1000000000000001E-2</v>
      </c>
      <c r="H58" s="111">
        <v>2.3E-2</v>
      </c>
      <c r="I58" s="111">
        <v>2.7E-2</v>
      </c>
      <c r="J58" s="111">
        <v>2.9000000000000001E-2</v>
      </c>
      <c r="K58" s="111">
        <v>2.9030239548498208E-2</v>
      </c>
      <c r="L58" s="111">
        <v>3.0510922845380442E-2</v>
      </c>
    </row>
    <row r="59" spans="1:12" ht="14.1" customHeight="1">
      <c r="A59" s="103" t="s">
        <v>303</v>
      </c>
      <c r="B59" s="105" t="s">
        <v>375</v>
      </c>
      <c r="C59" s="106" t="s">
        <v>315</v>
      </c>
      <c r="D59" s="107" t="s">
        <v>101</v>
      </c>
      <c r="E59" s="108">
        <v>148898</v>
      </c>
      <c r="F59" s="109">
        <v>5272986</v>
      </c>
      <c r="G59" s="110">
        <v>2.8000000000000001E-2</v>
      </c>
      <c r="H59" s="111">
        <v>2.5000000000000001E-2</v>
      </c>
      <c r="I59" s="111">
        <v>2.1999999999999999E-2</v>
      </c>
      <c r="J59" s="111">
        <v>2.5000000000000001E-2</v>
      </c>
      <c r="K59" s="111">
        <v>2.5961660860711579E-2</v>
      </c>
      <c r="L59" s="111">
        <v>3.3409358630542119E-2</v>
      </c>
    </row>
    <row r="60" spans="1:12" ht="14.1" customHeight="1">
      <c r="A60" s="103" t="s">
        <v>331</v>
      </c>
      <c r="B60" s="105" t="s">
        <v>376</v>
      </c>
      <c r="C60" s="106" t="s">
        <v>318</v>
      </c>
      <c r="D60" s="107" t="s">
        <v>102</v>
      </c>
      <c r="E60" s="108">
        <v>336107</v>
      </c>
      <c r="F60" s="109">
        <v>9062293</v>
      </c>
      <c r="G60" s="110">
        <v>3.6999999999999998E-2</v>
      </c>
      <c r="H60" s="111">
        <v>4.5999999999999999E-2</v>
      </c>
      <c r="I60" s="111">
        <v>5.8999999999999997E-2</v>
      </c>
      <c r="J60" s="111">
        <v>5.0999999999999997E-2</v>
      </c>
      <c r="K60" s="111">
        <v>5.2433665749020551E-2</v>
      </c>
      <c r="L60" s="111">
        <v>5.7992933760403209E-2</v>
      </c>
    </row>
    <row r="61" spans="1:12" ht="14.1" customHeight="1">
      <c r="A61" s="103" t="s">
        <v>310</v>
      </c>
      <c r="B61" s="105" t="s">
        <v>377</v>
      </c>
      <c r="C61" s="106" t="s">
        <v>312</v>
      </c>
      <c r="D61" s="107" t="s">
        <v>103</v>
      </c>
      <c r="E61" s="108">
        <v>3977233</v>
      </c>
      <c r="F61" s="109">
        <v>140702879</v>
      </c>
      <c r="G61" s="110">
        <v>2.8000000000000001E-2</v>
      </c>
      <c r="H61" s="111">
        <v>2.8000000000000001E-2</v>
      </c>
      <c r="I61" s="111">
        <v>2.9000000000000001E-2</v>
      </c>
      <c r="J61" s="111">
        <v>2.9000000000000001E-2</v>
      </c>
      <c r="K61" s="111">
        <v>2.972866424778078E-2</v>
      </c>
      <c r="L61" s="111">
        <v>2.9552713570286489E-2</v>
      </c>
    </row>
    <row r="62" spans="1:12" ht="14.1" customHeight="1">
      <c r="A62" s="103" t="s">
        <v>331</v>
      </c>
      <c r="B62" s="105" t="s">
        <v>378</v>
      </c>
      <c r="C62" s="106" t="s">
        <v>315</v>
      </c>
      <c r="D62" s="107" t="s">
        <v>104</v>
      </c>
      <c r="E62" s="108">
        <v>352560</v>
      </c>
      <c r="F62" s="109">
        <v>9736799</v>
      </c>
      <c r="G62" s="110">
        <v>3.5999999999999997E-2</v>
      </c>
      <c r="H62" s="111">
        <v>3.6999999999999998E-2</v>
      </c>
      <c r="I62" s="111">
        <v>2.9000000000000001E-2</v>
      </c>
      <c r="J62" s="111">
        <v>3.1E-2</v>
      </c>
      <c r="K62" s="111">
        <v>3.3615104309048842E-2</v>
      </c>
      <c r="L62" s="111">
        <v>2.9909088043805661E-2</v>
      </c>
    </row>
    <row r="63" spans="1:12" ht="14.1" customHeight="1">
      <c r="A63" s="103" t="s">
        <v>303</v>
      </c>
      <c r="B63" s="105" t="s">
        <v>379</v>
      </c>
      <c r="C63" s="106" t="s">
        <v>315</v>
      </c>
      <c r="D63" s="107" t="s">
        <v>105</v>
      </c>
      <c r="E63" s="108">
        <v>352447</v>
      </c>
      <c r="F63" s="109">
        <v>5017283</v>
      </c>
      <c r="G63" s="110">
        <v>7.0000000000000007E-2</v>
      </c>
      <c r="H63" s="111">
        <v>5.6000000000000001E-2</v>
      </c>
      <c r="I63" s="111">
        <v>5.1999999999999998E-2</v>
      </c>
      <c r="J63" s="111">
        <v>5.8000000000000003E-2</v>
      </c>
      <c r="K63" s="111">
        <v>6.3693059855046877E-2</v>
      </c>
      <c r="L63" s="111">
        <v>7.3955740272342613E-2</v>
      </c>
    </row>
    <row r="64" spans="1:12" ht="14.1" customHeight="1">
      <c r="A64" s="103" t="s">
        <v>337</v>
      </c>
      <c r="B64" s="105" t="s">
        <v>380</v>
      </c>
      <c r="C64" s="106" t="s">
        <v>326</v>
      </c>
      <c r="D64" s="107" t="s">
        <v>106</v>
      </c>
      <c r="E64" s="108">
        <v>1980940</v>
      </c>
      <c r="F64" s="109">
        <v>73750151</v>
      </c>
      <c r="G64" s="110">
        <v>2.5999999999999999E-2</v>
      </c>
      <c r="H64" s="111">
        <v>2.7E-2</v>
      </c>
      <c r="I64" s="111">
        <v>2.7E-2</v>
      </c>
      <c r="J64" s="111">
        <v>2.3E-2</v>
      </c>
      <c r="K64" s="111">
        <v>2.2812777330148828E-2</v>
      </c>
      <c r="L64" s="111">
        <v>2.1930082210953387E-2</v>
      </c>
    </row>
    <row r="65" spans="1:12" ht="14.1" customHeight="1">
      <c r="A65" s="103" t="s">
        <v>303</v>
      </c>
      <c r="B65" s="105" t="s">
        <v>381</v>
      </c>
      <c r="C65" s="106" t="s">
        <v>315</v>
      </c>
      <c r="D65" s="107" t="s">
        <v>107</v>
      </c>
      <c r="E65" s="108">
        <v>144060</v>
      </c>
      <c r="F65" s="109">
        <v>3559591</v>
      </c>
      <c r="G65" s="110">
        <v>0.04</v>
      </c>
      <c r="H65" s="111">
        <v>4.5999999999999999E-2</v>
      </c>
      <c r="I65" s="111">
        <v>3.5000000000000003E-2</v>
      </c>
      <c r="J65" s="111">
        <v>5.1999999999999998E-2</v>
      </c>
      <c r="K65" s="111">
        <v>4.1303076464319813E-2</v>
      </c>
      <c r="L65" s="111">
        <v>3.9344584834118318E-2</v>
      </c>
    </row>
    <row r="66" spans="1:12" ht="14.1" customHeight="1">
      <c r="A66" s="103" t="s">
        <v>316</v>
      </c>
      <c r="B66" s="105" t="s">
        <v>382</v>
      </c>
      <c r="C66" s="106" t="s">
        <v>328</v>
      </c>
      <c r="D66" s="107" t="s">
        <v>108</v>
      </c>
      <c r="E66" s="108">
        <v>343786</v>
      </c>
      <c r="F66" s="109">
        <v>5761727</v>
      </c>
      <c r="G66" s="110">
        <v>5.8999999999999997E-2</v>
      </c>
      <c r="H66" s="111">
        <v>5.3999999999999999E-2</v>
      </c>
      <c r="I66" s="111">
        <v>5.1999999999999998E-2</v>
      </c>
      <c r="J66" s="111">
        <v>0.05</v>
      </c>
      <c r="K66" s="111">
        <v>4.5032038033891261E-2</v>
      </c>
      <c r="L66" s="111">
        <v>5.2234553664020328E-2</v>
      </c>
    </row>
    <row r="67" spans="1:12" ht="14.1" customHeight="1">
      <c r="A67" s="103" t="s">
        <v>331</v>
      </c>
      <c r="B67" s="105" t="s">
        <v>383</v>
      </c>
      <c r="C67" s="106" t="s">
        <v>328</v>
      </c>
      <c r="D67" s="107" t="s">
        <v>109</v>
      </c>
      <c r="E67" s="108">
        <v>349496</v>
      </c>
      <c r="F67" s="109">
        <v>7274783</v>
      </c>
      <c r="G67" s="110">
        <v>4.8000000000000001E-2</v>
      </c>
      <c r="H67" s="111">
        <v>4.2999999999999997E-2</v>
      </c>
      <c r="I67" s="111">
        <v>4.5999999999999999E-2</v>
      </c>
      <c r="J67" s="111">
        <v>5.0999999999999997E-2</v>
      </c>
      <c r="K67" s="111">
        <v>4.8465628909231166E-2</v>
      </c>
      <c r="L67" s="111">
        <v>5.0456023262401353E-2</v>
      </c>
    </row>
    <row r="68" spans="1:12" ht="14.1" customHeight="1">
      <c r="A68" s="103" t="s">
        <v>313</v>
      </c>
      <c r="B68" s="105" t="s">
        <v>384</v>
      </c>
      <c r="C68" s="106" t="s">
        <v>326</v>
      </c>
      <c r="D68" s="107" t="s">
        <v>110</v>
      </c>
      <c r="E68" s="108">
        <v>1017313</v>
      </c>
      <c r="F68" s="109">
        <v>38096966</v>
      </c>
      <c r="G68" s="110">
        <v>2.5999999999999999E-2</v>
      </c>
      <c r="H68" s="111">
        <v>3.9E-2</v>
      </c>
      <c r="I68" s="111">
        <v>2.9000000000000001E-2</v>
      </c>
      <c r="J68" s="111">
        <v>2.5999999999999999E-2</v>
      </c>
      <c r="K68" s="111">
        <v>2.5627193680188089E-2</v>
      </c>
      <c r="L68" s="111">
        <v>2.6784217864829835E-2</v>
      </c>
    </row>
    <row r="69" spans="1:12" ht="14.1" customHeight="1">
      <c r="A69" s="103" t="s">
        <v>313</v>
      </c>
      <c r="B69" s="105" t="s">
        <v>385</v>
      </c>
      <c r="C69" s="106" t="s">
        <v>326</v>
      </c>
      <c r="D69" s="107" t="s">
        <v>111</v>
      </c>
      <c r="E69" s="108">
        <v>1095857</v>
      </c>
      <c r="F69" s="109">
        <v>33521878</v>
      </c>
      <c r="G69" s="110">
        <v>3.2000000000000001E-2</v>
      </c>
      <c r="H69" s="111">
        <v>3.7999999999999999E-2</v>
      </c>
      <c r="I69" s="111">
        <v>3.4000000000000002E-2</v>
      </c>
      <c r="J69" s="111">
        <v>3.1E-2</v>
      </c>
      <c r="K69" s="111">
        <v>3.0586240091381434E-2</v>
      </c>
      <c r="L69" s="111">
        <v>3.5765919288787175E-2</v>
      </c>
    </row>
    <row r="70" spans="1:12" ht="14.1" customHeight="1">
      <c r="A70" s="103" t="s">
        <v>337</v>
      </c>
      <c r="B70" s="105" t="s">
        <v>386</v>
      </c>
      <c r="C70" s="106" t="s">
        <v>326</v>
      </c>
      <c r="D70" s="107" t="s">
        <v>112</v>
      </c>
      <c r="E70" s="108">
        <v>1445771</v>
      </c>
      <c r="F70" s="109">
        <v>67611925</v>
      </c>
      <c r="G70" s="110">
        <v>2.1000000000000001E-2</v>
      </c>
      <c r="H70" s="111">
        <v>0.02</v>
      </c>
      <c r="I70" s="111">
        <v>0.02</v>
      </c>
      <c r="J70" s="111">
        <v>2.4E-2</v>
      </c>
      <c r="K70" s="111">
        <v>2.3912452851444107E-2</v>
      </c>
      <c r="L70" s="111">
        <v>2.3216929163771129E-2</v>
      </c>
    </row>
    <row r="71" spans="1:12" ht="14.1" customHeight="1">
      <c r="A71" s="103" t="s">
        <v>337</v>
      </c>
      <c r="B71" s="105" t="s">
        <v>387</v>
      </c>
      <c r="C71" s="106" t="s">
        <v>326</v>
      </c>
      <c r="D71" s="107" t="s">
        <v>113</v>
      </c>
      <c r="E71" s="108">
        <v>1468564</v>
      </c>
      <c r="F71" s="109">
        <v>74783042</v>
      </c>
      <c r="G71" s="110">
        <v>1.9E-2</v>
      </c>
      <c r="H71" s="111">
        <v>2.3E-2</v>
      </c>
      <c r="I71" s="111">
        <v>3.3000000000000002E-2</v>
      </c>
      <c r="J71" s="111">
        <v>2.7E-2</v>
      </c>
      <c r="K71" s="111">
        <v>2.8861604576716535E-2</v>
      </c>
      <c r="L71" s="111">
        <v>3.1257490123413799E-2</v>
      </c>
    </row>
    <row r="72" spans="1:12" ht="14.1" customHeight="1">
      <c r="A72" s="103" t="s">
        <v>333</v>
      </c>
      <c r="B72" s="105" t="s">
        <v>388</v>
      </c>
      <c r="C72" s="106" t="s">
        <v>326</v>
      </c>
      <c r="D72" s="107" t="s">
        <v>114</v>
      </c>
      <c r="E72" s="108">
        <v>947694</v>
      </c>
      <c r="F72" s="109">
        <v>44235088</v>
      </c>
      <c r="G72" s="110">
        <v>2.1000000000000001E-2</v>
      </c>
      <c r="H72" s="111">
        <v>0.03</v>
      </c>
      <c r="I72" s="111">
        <v>3.4000000000000002E-2</v>
      </c>
      <c r="J72" s="111">
        <v>2.5999999999999999E-2</v>
      </c>
      <c r="K72" s="111">
        <v>2.7750836464693278E-2</v>
      </c>
      <c r="L72" s="111">
        <v>2.9259861799213034E-2</v>
      </c>
    </row>
    <row r="73" spans="1:12" ht="14.1" customHeight="1">
      <c r="A73" s="103" t="s">
        <v>313</v>
      </c>
      <c r="B73" s="105" t="s">
        <v>389</v>
      </c>
      <c r="C73" s="106" t="s">
        <v>326</v>
      </c>
      <c r="D73" s="107" t="s">
        <v>115</v>
      </c>
      <c r="E73" s="108">
        <v>1189709</v>
      </c>
      <c r="F73" s="109">
        <v>44530683</v>
      </c>
      <c r="G73" s="110">
        <v>2.5999999999999999E-2</v>
      </c>
      <c r="H73" s="111">
        <v>2.8000000000000001E-2</v>
      </c>
      <c r="I73" s="111">
        <v>3.3000000000000002E-2</v>
      </c>
      <c r="J73" s="111">
        <v>2.5999999999999999E-2</v>
      </c>
      <c r="K73" s="111">
        <v>3.0128965806222145E-2</v>
      </c>
      <c r="L73" s="111">
        <v>3.7152004906038913E-2</v>
      </c>
    </row>
    <row r="74" spans="1:12" ht="14.1" customHeight="1">
      <c r="A74" s="103" t="s">
        <v>303</v>
      </c>
      <c r="B74" s="105" t="s">
        <v>390</v>
      </c>
      <c r="C74" s="106" t="s">
        <v>315</v>
      </c>
      <c r="D74" s="107" t="s">
        <v>116</v>
      </c>
      <c r="E74" s="108">
        <v>176939</v>
      </c>
      <c r="F74" s="109">
        <v>4535484</v>
      </c>
      <c r="G74" s="110">
        <v>3.9E-2</v>
      </c>
      <c r="H74" s="111">
        <v>4.2000000000000003E-2</v>
      </c>
      <c r="I74" s="111">
        <v>4.2999999999999997E-2</v>
      </c>
      <c r="J74" s="111">
        <v>4.1000000000000002E-2</v>
      </c>
      <c r="K74" s="111">
        <v>4.0385167558483329E-2</v>
      </c>
      <c r="L74" s="111">
        <v>4.3511505655755241E-2</v>
      </c>
    </row>
    <row r="75" spans="1:12" ht="14.1" customHeight="1">
      <c r="A75" s="103" t="s">
        <v>313</v>
      </c>
      <c r="B75" s="105" t="s">
        <v>391</v>
      </c>
      <c r="C75" s="106" t="s">
        <v>326</v>
      </c>
      <c r="D75" s="107" t="s">
        <v>117</v>
      </c>
      <c r="E75" s="108">
        <v>817003</v>
      </c>
      <c r="F75" s="109">
        <v>34562666</v>
      </c>
      <c r="G75" s="110">
        <v>2.3E-2</v>
      </c>
      <c r="H75" s="111">
        <v>2.7E-2</v>
      </c>
      <c r="I75" s="111">
        <v>2.1999999999999999E-2</v>
      </c>
      <c r="J75" s="111">
        <v>2.3E-2</v>
      </c>
      <c r="K75" s="111">
        <v>2.2141310707167097E-2</v>
      </c>
      <c r="L75" s="111">
        <v>2.2113960320844579E-2</v>
      </c>
    </row>
    <row r="76" spans="1:12" ht="14.1" customHeight="1">
      <c r="A76" s="103" t="s">
        <v>333</v>
      </c>
      <c r="B76" s="105" t="s">
        <v>392</v>
      </c>
      <c r="C76" s="106" t="s">
        <v>326</v>
      </c>
      <c r="D76" s="107" t="s">
        <v>118</v>
      </c>
      <c r="E76" s="108">
        <v>1138414</v>
      </c>
      <c r="F76" s="109">
        <v>41601436</v>
      </c>
      <c r="G76" s="110">
        <v>2.7E-2</v>
      </c>
      <c r="H76" s="111">
        <v>2.5000000000000001E-2</v>
      </c>
      <c r="I76" s="111">
        <v>2.5000000000000001E-2</v>
      </c>
      <c r="J76" s="111">
        <v>2.7E-2</v>
      </c>
      <c r="K76" s="111">
        <v>2.4381343427821073E-2</v>
      </c>
      <c r="L76" s="111">
        <v>2.4934813235832933E-2</v>
      </c>
    </row>
    <row r="77" spans="1:12" ht="14.1" customHeight="1">
      <c r="A77" s="103" t="s">
        <v>313</v>
      </c>
      <c r="B77" s="105" t="s">
        <v>393</v>
      </c>
      <c r="C77" s="106" t="s">
        <v>326</v>
      </c>
      <c r="D77" s="107" t="s">
        <v>119</v>
      </c>
      <c r="E77" s="108">
        <v>854910</v>
      </c>
      <c r="F77" s="109">
        <v>33496638</v>
      </c>
      <c r="G77" s="110">
        <v>2.5000000000000001E-2</v>
      </c>
      <c r="H77" s="111">
        <v>3.6999999999999998E-2</v>
      </c>
      <c r="I77" s="111">
        <v>0.03</v>
      </c>
      <c r="J77" s="111">
        <v>2.7E-2</v>
      </c>
      <c r="K77" s="111">
        <v>2.9424630281702186E-2</v>
      </c>
      <c r="L77" s="111">
        <v>3.0174264776936591E-2</v>
      </c>
    </row>
    <row r="78" spans="1:12" ht="14.1" customHeight="1">
      <c r="A78" s="103" t="s">
        <v>316</v>
      </c>
      <c r="B78" s="105" t="s">
        <v>394</v>
      </c>
      <c r="C78" s="106" t="s">
        <v>315</v>
      </c>
      <c r="D78" s="107" t="s">
        <v>120</v>
      </c>
      <c r="E78" s="108">
        <v>290609</v>
      </c>
      <c r="F78" s="109">
        <v>5637988</v>
      </c>
      <c r="G78" s="110">
        <v>5.0999999999999997E-2</v>
      </c>
      <c r="H78" s="111">
        <v>7.4999999999999997E-2</v>
      </c>
      <c r="I78" s="111">
        <v>0.05</v>
      </c>
      <c r="J78" s="111">
        <v>5.0999999999999997E-2</v>
      </c>
      <c r="K78" s="111">
        <v>5.4531663598188979E-2</v>
      </c>
      <c r="L78" s="111">
        <v>5.5755060208435743E-2</v>
      </c>
    </row>
    <row r="79" spans="1:12" ht="14.1" customHeight="1">
      <c r="A79" s="103" t="s">
        <v>310</v>
      </c>
      <c r="B79" s="105" t="s">
        <v>395</v>
      </c>
      <c r="C79" s="106" t="s">
        <v>312</v>
      </c>
      <c r="D79" s="107" t="s">
        <v>121</v>
      </c>
      <c r="E79" s="108">
        <v>4070728</v>
      </c>
      <c r="F79" s="109">
        <v>126241907</v>
      </c>
      <c r="G79" s="110">
        <v>3.2000000000000001E-2</v>
      </c>
      <c r="H79" s="111">
        <v>3.3000000000000002E-2</v>
      </c>
      <c r="I79" s="111">
        <v>3.3000000000000002E-2</v>
      </c>
      <c r="J79" s="111">
        <v>3.2000000000000001E-2</v>
      </c>
      <c r="K79" s="111">
        <v>3.1093515028375721E-2</v>
      </c>
      <c r="L79" s="111">
        <v>3.2948970708770293E-2</v>
      </c>
    </row>
    <row r="80" spans="1:12" ht="14.1" customHeight="1">
      <c r="A80" s="103" t="s">
        <v>313</v>
      </c>
      <c r="B80" s="105" t="s">
        <v>396</v>
      </c>
      <c r="C80" s="106" t="s">
        <v>318</v>
      </c>
      <c r="D80" s="107" t="s">
        <v>122</v>
      </c>
      <c r="E80" s="108">
        <v>703561</v>
      </c>
      <c r="F80" s="109">
        <v>11619147</v>
      </c>
      <c r="G80" s="110">
        <v>0.06</v>
      </c>
      <c r="H80" s="111">
        <v>7.1999999999999995E-2</v>
      </c>
      <c r="I80" s="111">
        <v>5.8999999999999997E-2</v>
      </c>
      <c r="J80" s="111">
        <v>6.2E-2</v>
      </c>
      <c r="K80" s="111">
        <v>6.0290009536304597E-2</v>
      </c>
      <c r="L80" s="111">
        <v>6.0312431458494103E-2</v>
      </c>
    </row>
    <row r="81" spans="1:12" ht="14.1" customHeight="1">
      <c r="A81" s="103" t="s">
        <v>313</v>
      </c>
      <c r="B81" s="105" t="s">
        <v>397</v>
      </c>
      <c r="C81" s="106" t="s">
        <v>326</v>
      </c>
      <c r="D81" s="107" t="s">
        <v>123</v>
      </c>
      <c r="E81" s="108">
        <v>735541</v>
      </c>
      <c r="F81" s="109">
        <v>35517754</v>
      </c>
      <c r="G81" s="110">
        <v>0.02</v>
      </c>
      <c r="H81" s="111">
        <v>2.8000000000000001E-2</v>
      </c>
      <c r="I81" s="111">
        <v>2.5000000000000001E-2</v>
      </c>
      <c r="J81" s="111">
        <v>2.4E-2</v>
      </c>
      <c r="K81" s="111">
        <v>2.3286016404662095E-2</v>
      </c>
      <c r="L81" s="111">
        <v>2.5200086432081829E-2</v>
      </c>
    </row>
    <row r="82" spans="1:12" ht="14.1" customHeight="1">
      <c r="A82" s="103" t="s">
        <v>333</v>
      </c>
      <c r="B82" s="105" t="s">
        <v>398</v>
      </c>
      <c r="C82" s="106" t="s">
        <v>326</v>
      </c>
      <c r="D82" s="107" t="s">
        <v>124</v>
      </c>
      <c r="E82" s="108">
        <v>1379959</v>
      </c>
      <c r="F82" s="109">
        <v>54423105</v>
      </c>
      <c r="G82" s="110">
        <v>2.5000000000000001E-2</v>
      </c>
      <c r="H82" s="111">
        <v>3.2000000000000001E-2</v>
      </c>
      <c r="I82" s="111">
        <v>3.2000000000000001E-2</v>
      </c>
      <c r="J82" s="111">
        <v>2.5000000000000001E-2</v>
      </c>
      <c r="K82" s="111">
        <v>2.8152599537074337E-2</v>
      </c>
      <c r="L82" s="111">
        <v>2.945052416929379E-2</v>
      </c>
    </row>
    <row r="83" spans="1:12" ht="14.1" customHeight="1">
      <c r="A83" s="103" t="s">
        <v>333</v>
      </c>
      <c r="B83" s="105" t="s">
        <v>399</v>
      </c>
      <c r="C83" s="106" t="s">
        <v>326</v>
      </c>
      <c r="D83" s="107" t="s">
        <v>125</v>
      </c>
      <c r="E83" s="108">
        <v>1317645</v>
      </c>
      <c r="F83" s="109">
        <v>54743170</v>
      </c>
      <c r="G83" s="110">
        <v>2.4E-2</v>
      </c>
      <c r="H83" s="111">
        <v>2.5999999999999999E-2</v>
      </c>
      <c r="I83" s="111">
        <v>2.4E-2</v>
      </c>
      <c r="J83" s="111">
        <v>2.5000000000000001E-2</v>
      </c>
      <c r="K83" s="111">
        <v>2.4123875678480011E-2</v>
      </c>
      <c r="L83" s="111">
        <v>2.3341185810934837E-2</v>
      </c>
    </row>
    <row r="84" spans="1:12" ht="14.1" customHeight="1">
      <c r="A84" s="103" t="s">
        <v>313</v>
      </c>
      <c r="B84" s="105" t="s">
        <v>400</v>
      </c>
      <c r="C84" s="106" t="s">
        <v>326</v>
      </c>
      <c r="D84" s="113" t="s">
        <v>126</v>
      </c>
      <c r="E84" s="108">
        <v>693025</v>
      </c>
      <c r="F84" s="109">
        <v>33142720</v>
      </c>
      <c r="G84" s="110">
        <v>0.02</v>
      </c>
      <c r="H84" s="111">
        <v>2.4E-2</v>
      </c>
      <c r="I84" s="111">
        <v>2.1000000000000001E-2</v>
      </c>
      <c r="J84" s="111">
        <v>2.1000000000000001E-2</v>
      </c>
      <c r="K84" s="111">
        <v>2.2414423631380614E-2</v>
      </c>
      <c r="L84" s="111">
        <v>2.0469815254153222E-2</v>
      </c>
    </row>
    <row r="85" spans="1:12" ht="14.1" customHeight="1">
      <c r="A85" s="103" t="s">
        <v>313</v>
      </c>
      <c r="B85" s="105" t="s">
        <v>401</v>
      </c>
      <c r="C85" s="106" t="s">
        <v>326</v>
      </c>
      <c r="D85" s="107" t="s">
        <v>127</v>
      </c>
      <c r="E85" s="108">
        <v>953877</v>
      </c>
      <c r="F85" s="109">
        <v>36088140</v>
      </c>
      <c r="G85" s="110">
        <v>2.5999999999999999E-2</v>
      </c>
      <c r="H85" s="111">
        <v>2.9000000000000001E-2</v>
      </c>
      <c r="I85" s="111">
        <v>0.03</v>
      </c>
      <c r="J85" s="111">
        <v>2.3E-2</v>
      </c>
      <c r="K85" s="111">
        <v>2.0821118811320583E-2</v>
      </c>
      <c r="L85" s="111">
        <v>1.9816943077036655E-2</v>
      </c>
    </row>
    <row r="86" spans="1:12" ht="14.1" customHeight="1">
      <c r="A86" s="103" t="s">
        <v>333</v>
      </c>
      <c r="B86" s="105" t="s">
        <v>402</v>
      </c>
      <c r="C86" s="106" t="s">
        <v>326</v>
      </c>
      <c r="D86" s="107" t="s">
        <v>128</v>
      </c>
      <c r="E86" s="108">
        <v>800489</v>
      </c>
      <c r="F86" s="109">
        <v>47282839</v>
      </c>
      <c r="G86" s="110">
        <v>1.6E-2</v>
      </c>
      <c r="H86" s="111">
        <v>2.5999999999999999E-2</v>
      </c>
      <c r="I86" s="111">
        <v>1.9E-2</v>
      </c>
      <c r="J86" s="111">
        <v>1.9E-2</v>
      </c>
      <c r="K86" s="111">
        <v>2.0100126295996338E-2</v>
      </c>
      <c r="L86" s="111">
        <v>2.132629701577499E-2</v>
      </c>
    </row>
    <row r="87" spans="1:12" ht="14.1" customHeight="1">
      <c r="A87" s="103" t="s">
        <v>302</v>
      </c>
      <c r="B87" s="105" t="s">
        <v>403</v>
      </c>
      <c r="C87" s="106" t="s">
        <v>315</v>
      </c>
      <c r="D87" s="107" t="s">
        <v>129</v>
      </c>
      <c r="E87" s="108">
        <v>166472</v>
      </c>
      <c r="F87" s="109">
        <v>2269122</v>
      </c>
      <c r="G87" s="110">
        <v>7.2999999999999995E-2</v>
      </c>
      <c r="H87" s="111">
        <v>6.7000000000000004E-2</v>
      </c>
      <c r="I87" s="111">
        <v>8.5000000000000006E-2</v>
      </c>
      <c r="J87" s="111">
        <v>9.1999999999999998E-2</v>
      </c>
      <c r="K87" s="111">
        <v>0.10015434632068938</v>
      </c>
      <c r="L87" s="111">
        <v>8.9610210968509532E-2</v>
      </c>
    </row>
    <row r="88" spans="1:12" ht="14.1" customHeight="1">
      <c r="A88" s="103" t="s">
        <v>313</v>
      </c>
      <c r="B88" s="105" t="s">
        <v>404</v>
      </c>
      <c r="C88" s="106" t="s">
        <v>326</v>
      </c>
      <c r="D88" s="107" t="s">
        <v>130</v>
      </c>
      <c r="E88" s="108">
        <v>1038224</v>
      </c>
      <c r="F88" s="109">
        <v>37488987</v>
      </c>
      <c r="G88" s="110">
        <v>2.7E-2</v>
      </c>
      <c r="H88" s="111">
        <v>2.8000000000000001E-2</v>
      </c>
      <c r="I88" s="111">
        <v>3.2000000000000001E-2</v>
      </c>
      <c r="J88" s="111">
        <v>2.7E-2</v>
      </c>
      <c r="K88" s="111">
        <v>4.1031684261591227E-2</v>
      </c>
      <c r="L88" s="111">
        <v>3.5584412752594601E-2</v>
      </c>
    </row>
    <row r="89" spans="1:12" ht="14.1" customHeight="1">
      <c r="A89" s="103" t="s">
        <v>302</v>
      </c>
      <c r="B89" s="105" t="s">
        <v>405</v>
      </c>
      <c r="C89" s="106" t="s">
        <v>406</v>
      </c>
      <c r="D89" s="107" t="s">
        <v>407</v>
      </c>
      <c r="E89" s="108">
        <v>343986</v>
      </c>
      <c r="F89" s="109">
        <v>3491439</v>
      </c>
      <c r="G89" s="110">
        <v>9.8000000000000004E-2</v>
      </c>
      <c r="H89" s="111">
        <v>0.11600000000000001</v>
      </c>
      <c r="I89" s="111">
        <v>9.6000000000000002E-2</v>
      </c>
      <c r="J89" s="111">
        <v>0.111</v>
      </c>
      <c r="K89" s="111">
        <v>0.12123086085961382</v>
      </c>
      <c r="L89" s="111">
        <v>0.10609181201431554</v>
      </c>
    </row>
    <row r="90" spans="1:12" ht="14.1" customHeight="1">
      <c r="A90" s="103" t="s">
        <v>302</v>
      </c>
      <c r="B90" s="105" t="s">
        <v>408</v>
      </c>
      <c r="C90" s="106" t="s">
        <v>406</v>
      </c>
      <c r="D90" s="107" t="s">
        <v>409</v>
      </c>
      <c r="E90" s="108">
        <v>145729</v>
      </c>
      <c r="F90" s="109">
        <v>2218228</v>
      </c>
      <c r="G90" s="110">
        <v>6.5000000000000002E-2</v>
      </c>
      <c r="H90" s="111">
        <v>6.4000000000000001E-2</v>
      </c>
      <c r="I90" s="111">
        <v>5.8999999999999997E-2</v>
      </c>
      <c r="J90" s="111">
        <v>5.7000000000000002E-2</v>
      </c>
      <c r="K90" s="111">
        <v>7.0558770803220969E-2</v>
      </c>
      <c r="L90" s="111">
        <v>5.0631776709316921E-2</v>
      </c>
    </row>
    <row r="91" spans="1:12" ht="14.1" customHeight="1">
      <c r="A91" s="103" t="s">
        <v>302</v>
      </c>
      <c r="B91" s="105" t="s">
        <v>410</v>
      </c>
      <c r="C91" s="106" t="s">
        <v>406</v>
      </c>
      <c r="D91" s="114" t="s">
        <v>411</v>
      </c>
      <c r="E91" s="108">
        <v>509344</v>
      </c>
      <c r="F91" s="109">
        <v>7203879</v>
      </c>
      <c r="G91" s="110">
        <v>7.0000000000000007E-2</v>
      </c>
      <c r="H91" s="111">
        <v>6.2E-2</v>
      </c>
      <c r="I91" s="111">
        <v>5.8000000000000003E-2</v>
      </c>
      <c r="J91" s="111">
        <v>6.5000000000000002E-2</v>
      </c>
      <c r="K91" s="111">
        <v>7.3952043813070953E-2</v>
      </c>
      <c r="L91" s="111">
        <v>7.1658501853638451E-2</v>
      </c>
    </row>
    <row r="92" spans="1:12" ht="14.1" customHeight="1">
      <c r="A92" s="103" t="s">
        <v>303</v>
      </c>
      <c r="B92" s="105" t="s">
        <v>412</v>
      </c>
      <c r="C92" s="106" t="s">
        <v>406</v>
      </c>
      <c r="D92" s="114" t="s">
        <v>413</v>
      </c>
      <c r="E92" s="108">
        <v>287885</v>
      </c>
      <c r="F92" s="109">
        <v>8380594</v>
      </c>
      <c r="G92" s="110">
        <v>3.4000000000000002E-2</v>
      </c>
      <c r="H92" s="111">
        <v>3.2000000000000001E-2</v>
      </c>
      <c r="I92" s="111">
        <v>3.5000000000000003E-2</v>
      </c>
      <c r="J92" s="111">
        <v>3.2000000000000001E-2</v>
      </c>
      <c r="K92" s="111">
        <v>3.0354586035542828E-2</v>
      </c>
      <c r="L92" s="111">
        <v>2.9259712572985739E-2</v>
      </c>
    </row>
    <row r="93" spans="1:12" ht="14.1" customHeight="1">
      <c r="A93" s="99"/>
      <c r="B93" s="115"/>
      <c r="C93" s="115"/>
      <c r="D93" s="116" t="s">
        <v>414</v>
      </c>
      <c r="E93" s="117">
        <f>SUM(E7:E92)</f>
        <v>86111620</v>
      </c>
      <c r="F93" s="118">
        <f>SUM(F7:F92)</f>
        <v>2983029231</v>
      </c>
      <c r="G93" s="119">
        <f>IF(ISERR(E93/F93),"　 　 －",E93/F93)</f>
        <v>2.8867172706562055E-2</v>
      </c>
      <c r="H93" s="119">
        <v>3.0071825451655834E-2</v>
      </c>
      <c r="I93" s="119">
        <v>3.0649856330109231E-2</v>
      </c>
      <c r="J93" s="119">
        <v>3.0763250548262244E-2</v>
      </c>
      <c r="K93" s="119">
        <v>3.0785631554383061E-2</v>
      </c>
      <c r="L93" s="119">
        <v>3.0578123445611075E-2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3.8383720930232547E-2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384AB-4F53-47F1-B6C0-BA464077FCA4}">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548</v>
      </c>
      <c r="B1" s="186"/>
      <c r="C1" s="186"/>
      <c r="D1" s="186"/>
      <c r="E1" s="186"/>
      <c r="F1" s="186"/>
      <c r="G1" s="186"/>
      <c r="H1" s="186"/>
      <c r="I1" s="186"/>
      <c r="J1" s="186"/>
      <c r="K1" s="186"/>
      <c r="L1" s="186"/>
      <c r="M1" s="92"/>
    </row>
    <row r="2" spans="1:13" s="95" customFormat="1" ht="57" customHeight="1">
      <c r="A2" s="187" t="s">
        <v>549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2963911</v>
      </c>
      <c r="F7" s="109">
        <v>63280774</v>
      </c>
      <c r="G7" s="110">
        <v>4.5999999999999999E-2</v>
      </c>
      <c r="H7" s="111">
        <v>6.0999999999999999E-2</v>
      </c>
      <c r="I7" s="111">
        <v>0.05</v>
      </c>
      <c r="J7" s="111">
        <v>4.9000000000000002E-2</v>
      </c>
      <c r="K7" s="111">
        <v>4.8208703556667142E-2</v>
      </c>
      <c r="L7" s="111">
        <v>5.3593595663350646E-2</v>
      </c>
    </row>
    <row r="8" spans="1:13" ht="14.1" customHeight="1">
      <c r="A8" s="103" t="s">
        <v>313</v>
      </c>
      <c r="B8" s="105" t="s">
        <v>314</v>
      </c>
      <c r="C8" s="106" t="s">
        <v>315</v>
      </c>
      <c r="D8" s="107" t="s">
        <v>10</v>
      </c>
      <c r="E8" s="108">
        <v>392940</v>
      </c>
      <c r="F8" s="109">
        <v>11186876</v>
      </c>
      <c r="G8" s="110">
        <v>3.5000000000000003E-2</v>
      </c>
      <c r="H8" s="111">
        <v>3.5000000000000003E-2</v>
      </c>
      <c r="I8" s="111">
        <v>3.9E-2</v>
      </c>
      <c r="J8" s="111">
        <v>3.4000000000000002E-2</v>
      </c>
      <c r="K8" s="111">
        <v>3.5479565665524099E-2</v>
      </c>
      <c r="L8" s="111">
        <v>3.5705160088647825E-2</v>
      </c>
    </row>
    <row r="9" spans="1:13" ht="14.1" customHeight="1">
      <c r="A9" s="103" t="s">
        <v>316</v>
      </c>
      <c r="B9" s="105" t="s">
        <v>317</v>
      </c>
      <c r="C9" s="106" t="s">
        <v>318</v>
      </c>
      <c r="D9" s="107" t="s">
        <v>11</v>
      </c>
      <c r="E9" s="108">
        <v>272491</v>
      </c>
      <c r="F9" s="109">
        <v>5805730</v>
      </c>
      <c r="G9" s="110">
        <v>4.5999999999999999E-2</v>
      </c>
      <c r="H9" s="111">
        <v>4.9000000000000002E-2</v>
      </c>
      <c r="I9" s="111">
        <v>4.5999999999999999E-2</v>
      </c>
      <c r="J9" s="111">
        <v>4.8000000000000001E-2</v>
      </c>
      <c r="K9" s="111">
        <v>4.4619601045561202E-2</v>
      </c>
      <c r="L9" s="111">
        <v>4.3584189425303378E-2</v>
      </c>
    </row>
    <row r="10" spans="1:13" ht="14.1" customHeight="1">
      <c r="A10" s="103" t="s">
        <v>316</v>
      </c>
      <c r="B10" s="105" t="s">
        <v>319</v>
      </c>
      <c r="C10" s="106" t="s">
        <v>320</v>
      </c>
      <c r="D10" s="107" t="s">
        <v>12</v>
      </c>
      <c r="E10" s="108">
        <v>221193</v>
      </c>
      <c r="F10" s="109">
        <v>3200073</v>
      </c>
      <c r="G10" s="110">
        <v>6.9000000000000006E-2</v>
      </c>
      <c r="H10" s="111">
        <v>4.9000000000000002E-2</v>
      </c>
      <c r="I10" s="111">
        <v>5.1999999999999998E-2</v>
      </c>
      <c r="J10" s="111">
        <v>6.5000000000000002E-2</v>
      </c>
      <c r="K10" s="111">
        <v>6.4149564805044482E-2</v>
      </c>
      <c r="L10" s="111">
        <v>5.8156515182889529E-2</v>
      </c>
    </row>
    <row r="11" spans="1:13" ht="14.1" customHeight="1">
      <c r="A11" s="103" t="s">
        <v>303</v>
      </c>
      <c r="B11" s="105" t="s">
        <v>321</v>
      </c>
      <c r="C11" s="106" t="s">
        <v>318</v>
      </c>
      <c r="D11" s="107" t="s">
        <v>13</v>
      </c>
      <c r="E11" s="108">
        <v>371391</v>
      </c>
      <c r="F11" s="109">
        <v>4980970</v>
      </c>
      <c r="G11" s="110">
        <v>7.3999999999999996E-2</v>
      </c>
      <c r="H11" s="111">
        <v>5.7000000000000002E-2</v>
      </c>
      <c r="I11" s="111">
        <v>6.9000000000000006E-2</v>
      </c>
      <c r="J11" s="111">
        <v>6.3E-2</v>
      </c>
      <c r="K11" s="111">
        <v>6.2343001248587319E-2</v>
      </c>
      <c r="L11" s="111">
        <v>5.8587055375797441E-2</v>
      </c>
    </row>
    <row r="12" spans="1:13" ht="14.1" customHeight="1">
      <c r="A12" s="103" t="s">
        <v>302</v>
      </c>
      <c r="B12" s="105" t="s">
        <v>322</v>
      </c>
      <c r="C12" s="106" t="s">
        <v>323</v>
      </c>
      <c r="D12" s="107" t="s">
        <v>14</v>
      </c>
      <c r="E12" s="108">
        <v>222221</v>
      </c>
      <c r="F12" s="109">
        <v>5148860</v>
      </c>
      <c r="G12" s="110">
        <v>4.2999999999999997E-2</v>
      </c>
      <c r="H12" s="111">
        <v>4.7E-2</v>
      </c>
      <c r="I12" s="111">
        <v>5.2999999999999999E-2</v>
      </c>
      <c r="J12" s="111">
        <v>5.0999999999999997E-2</v>
      </c>
      <c r="K12" s="111">
        <v>5.4348937367853699E-2</v>
      </c>
      <c r="L12" s="111">
        <v>5.632950922709113E-2</v>
      </c>
    </row>
    <row r="13" spans="1:13" ht="14.1" customHeight="1">
      <c r="A13" s="103" t="s">
        <v>303</v>
      </c>
      <c r="B13" s="105" t="s">
        <v>324</v>
      </c>
      <c r="C13" s="106" t="s">
        <v>318</v>
      </c>
      <c r="D13" s="107" t="s">
        <v>15</v>
      </c>
      <c r="E13" s="108">
        <v>258745</v>
      </c>
      <c r="F13" s="109">
        <v>4151972</v>
      </c>
      <c r="G13" s="110">
        <v>6.2E-2</v>
      </c>
      <c r="H13" s="111">
        <v>6.9000000000000006E-2</v>
      </c>
      <c r="I13" s="111">
        <v>6.0999999999999999E-2</v>
      </c>
      <c r="J13" s="111">
        <v>7.1999999999999995E-2</v>
      </c>
      <c r="K13" s="111">
        <v>6.9012524583109414E-2</v>
      </c>
      <c r="L13" s="111">
        <v>6.5074502041157056E-2</v>
      </c>
    </row>
    <row r="14" spans="1:13" ht="14.1" customHeight="1">
      <c r="A14" s="103" t="s">
        <v>313</v>
      </c>
      <c r="B14" s="105" t="s">
        <v>325</v>
      </c>
      <c r="C14" s="106" t="s">
        <v>326</v>
      </c>
      <c r="D14" s="107" t="s">
        <v>16</v>
      </c>
      <c r="E14" s="108">
        <v>710133</v>
      </c>
      <c r="F14" s="109">
        <v>14860446</v>
      </c>
      <c r="G14" s="110">
        <v>4.7E-2</v>
      </c>
      <c r="H14" s="111">
        <v>4.7E-2</v>
      </c>
      <c r="I14" s="111">
        <v>4.9000000000000002E-2</v>
      </c>
      <c r="J14" s="111">
        <v>4.8000000000000001E-2</v>
      </c>
      <c r="K14" s="111">
        <v>5.0142032386895519E-2</v>
      </c>
      <c r="L14" s="111">
        <v>5.0764078494861267E-2</v>
      </c>
    </row>
    <row r="15" spans="1:13" ht="14.1" customHeight="1">
      <c r="A15" s="103" t="s">
        <v>313</v>
      </c>
      <c r="B15" s="105" t="s">
        <v>327</v>
      </c>
      <c r="C15" s="106" t="s">
        <v>328</v>
      </c>
      <c r="D15" s="107" t="s">
        <v>17</v>
      </c>
      <c r="E15" s="108">
        <v>1387909</v>
      </c>
      <c r="F15" s="109">
        <v>13266277</v>
      </c>
      <c r="G15" s="110">
        <v>0.104</v>
      </c>
      <c r="H15" s="111">
        <v>6.2E-2</v>
      </c>
      <c r="I15" s="111">
        <v>6.7000000000000004E-2</v>
      </c>
      <c r="J15" s="111">
        <v>5.8999999999999997E-2</v>
      </c>
      <c r="K15" s="111">
        <v>6.3670284699357066E-2</v>
      </c>
      <c r="L15" s="111">
        <v>5.748272571920339E-2</v>
      </c>
    </row>
    <row r="16" spans="1:13" ht="14.1" customHeight="1">
      <c r="A16" s="103" t="s">
        <v>310</v>
      </c>
      <c r="B16" s="105" t="s">
        <v>329</v>
      </c>
      <c r="C16" s="106" t="s">
        <v>312</v>
      </c>
      <c r="D16" s="107" t="s">
        <v>18</v>
      </c>
      <c r="E16" s="108">
        <v>3975731</v>
      </c>
      <c r="F16" s="109">
        <v>97177536</v>
      </c>
      <c r="G16" s="110">
        <v>0.04</v>
      </c>
      <c r="H16" s="111">
        <v>3.1E-2</v>
      </c>
      <c r="I16" s="111">
        <v>3.5999999999999997E-2</v>
      </c>
      <c r="J16" s="111">
        <v>3.4000000000000002E-2</v>
      </c>
      <c r="K16" s="111">
        <v>3.5021586843911399E-2</v>
      </c>
      <c r="L16" s="111">
        <v>3.6608752047214851E-2</v>
      </c>
    </row>
    <row r="17" spans="1:12" ht="14.1" customHeight="1">
      <c r="A17" s="103" t="s">
        <v>303</v>
      </c>
      <c r="B17" s="105" t="s">
        <v>330</v>
      </c>
      <c r="C17" s="106" t="s">
        <v>315</v>
      </c>
      <c r="D17" s="107" t="s">
        <v>19</v>
      </c>
      <c r="E17" s="108">
        <v>246950</v>
      </c>
      <c r="F17" s="109">
        <v>4253841</v>
      </c>
      <c r="G17" s="110">
        <v>5.8000000000000003E-2</v>
      </c>
      <c r="H17" s="111">
        <v>4.1000000000000002E-2</v>
      </c>
      <c r="I17" s="111">
        <v>4.4999999999999998E-2</v>
      </c>
      <c r="J17" s="111">
        <v>0.04</v>
      </c>
      <c r="K17" s="111">
        <v>4.6754804401571072E-2</v>
      </c>
      <c r="L17" s="111">
        <v>4.3499281832988013E-2</v>
      </c>
    </row>
    <row r="18" spans="1:12" ht="14.1" customHeight="1">
      <c r="A18" s="103" t="s">
        <v>331</v>
      </c>
      <c r="B18" s="105" t="s">
        <v>332</v>
      </c>
      <c r="C18" s="106" t="s">
        <v>326</v>
      </c>
      <c r="D18" s="107" t="s">
        <v>20</v>
      </c>
      <c r="E18" s="108">
        <v>998810</v>
      </c>
      <c r="F18" s="109">
        <v>13179222</v>
      </c>
      <c r="G18" s="110">
        <v>7.4999999999999997E-2</v>
      </c>
      <c r="H18" s="111">
        <v>6.2E-2</v>
      </c>
      <c r="I18" s="111">
        <v>6.2E-2</v>
      </c>
      <c r="J18" s="111">
        <v>6.0999999999999999E-2</v>
      </c>
      <c r="K18" s="111">
        <v>6.1734933152243252E-2</v>
      </c>
      <c r="L18" s="111">
        <v>5.7783604834191364E-2</v>
      </c>
    </row>
    <row r="19" spans="1:12" ht="14.1" customHeight="1">
      <c r="A19" s="103" t="s">
        <v>333</v>
      </c>
      <c r="B19" s="105" t="s">
        <v>334</v>
      </c>
      <c r="C19" s="106" t="s">
        <v>326</v>
      </c>
      <c r="D19" s="107" t="s">
        <v>21</v>
      </c>
      <c r="E19" s="108">
        <v>1250639</v>
      </c>
      <c r="F19" s="109">
        <v>20276191</v>
      </c>
      <c r="G19" s="110">
        <v>6.0999999999999999E-2</v>
      </c>
      <c r="H19" s="111">
        <v>5.5E-2</v>
      </c>
      <c r="I19" s="111">
        <v>0.06</v>
      </c>
      <c r="J19" s="111">
        <v>5.2999999999999999E-2</v>
      </c>
      <c r="K19" s="111">
        <v>5.3396055582181912E-2</v>
      </c>
      <c r="L19" s="111">
        <v>5.0846686708450127E-2</v>
      </c>
    </row>
    <row r="20" spans="1:12" ht="14.1" customHeight="1">
      <c r="A20" s="103" t="s">
        <v>331</v>
      </c>
      <c r="B20" s="105" t="s">
        <v>335</v>
      </c>
      <c r="C20" s="106" t="s">
        <v>328</v>
      </c>
      <c r="D20" s="107" t="s">
        <v>22</v>
      </c>
      <c r="E20" s="108">
        <v>356279</v>
      </c>
      <c r="F20" s="109">
        <v>7898414</v>
      </c>
      <c r="G20" s="110">
        <v>4.4999999999999998E-2</v>
      </c>
      <c r="H20" s="111">
        <v>5.3999999999999999E-2</v>
      </c>
      <c r="I20" s="111">
        <v>4.4999999999999998E-2</v>
      </c>
      <c r="J20" s="111">
        <v>4.7E-2</v>
      </c>
      <c r="K20" s="111">
        <v>5.0334692814866425E-2</v>
      </c>
      <c r="L20" s="111">
        <v>5.1273397189530931E-2</v>
      </c>
    </row>
    <row r="21" spans="1:12" ht="14.1" customHeight="1">
      <c r="A21" s="103" t="s">
        <v>313</v>
      </c>
      <c r="B21" s="105" t="s">
        <v>336</v>
      </c>
      <c r="C21" s="106" t="s">
        <v>328</v>
      </c>
      <c r="D21" s="107" t="s">
        <v>23</v>
      </c>
      <c r="E21" s="108">
        <v>599122</v>
      </c>
      <c r="F21" s="109">
        <v>14036619</v>
      </c>
      <c r="G21" s="110">
        <v>4.2000000000000003E-2</v>
      </c>
      <c r="H21" s="111">
        <v>4.8000000000000001E-2</v>
      </c>
      <c r="I21" s="111">
        <v>6.5000000000000002E-2</v>
      </c>
      <c r="J21" s="111">
        <v>5.7000000000000002E-2</v>
      </c>
      <c r="K21" s="111">
        <v>5.2969917569267146E-2</v>
      </c>
      <c r="L21" s="111">
        <v>4.404605789024324E-2</v>
      </c>
    </row>
    <row r="22" spans="1:12" ht="14.1" customHeight="1">
      <c r="A22" s="103" t="s">
        <v>337</v>
      </c>
      <c r="B22" s="105" t="s">
        <v>338</v>
      </c>
      <c r="C22" s="106" t="s">
        <v>326</v>
      </c>
      <c r="D22" s="107" t="s">
        <v>24</v>
      </c>
      <c r="E22" s="108">
        <v>2422068</v>
      </c>
      <c r="F22" s="109">
        <v>59467451</v>
      </c>
      <c r="G22" s="110">
        <v>0.04</v>
      </c>
      <c r="H22" s="111">
        <v>3.9E-2</v>
      </c>
      <c r="I22" s="111">
        <v>4.1000000000000002E-2</v>
      </c>
      <c r="J22" s="111">
        <v>0.04</v>
      </c>
      <c r="K22" s="111">
        <v>3.9466913107887115E-2</v>
      </c>
      <c r="L22" s="111">
        <v>4.2459203629152939E-2</v>
      </c>
    </row>
    <row r="23" spans="1:12" ht="14.1" customHeight="1">
      <c r="A23" s="103" t="s">
        <v>302</v>
      </c>
      <c r="B23" s="105" t="s">
        <v>339</v>
      </c>
      <c r="C23" s="106" t="s">
        <v>318</v>
      </c>
      <c r="D23" s="107" t="s">
        <v>25</v>
      </c>
      <c r="E23" s="108">
        <v>191334</v>
      </c>
      <c r="F23" s="109">
        <v>2677157</v>
      </c>
      <c r="G23" s="110">
        <v>7.0999999999999994E-2</v>
      </c>
      <c r="H23" s="111">
        <v>6.4000000000000001E-2</v>
      </c>
      <c r="I23" s="111">
        <v>7.2999999999999995E-2</v>
      </c>
      <c r="J23" s="111">
        <v>7.0000000000000007E-2</v>
      </c>
      <c r="K23" s="111">
        <v>7.1565127301095918E-2</v>
      </c>
      <c r="L23" s="111">
        <v>6.5498332600284204E-2</v>
      </c>
    </row>
    <row r="24" spans="1:12" ht="14.1" customHeight="1">
      <c r="A24" s="103" t="s">
        <v>331</v>
      </c>
      <c r="B24" s="105" t="s">
        <v>340</v>
      </c>
      <c r="C24" s="106" t="s">
        <v>328</v>
      </c>
      <c r="D24" s="107" t="s">
        <v>26</v>
      </c>
      <c r="E24" s="108">
        <v>508402</v>
      </c>
      <c r="F24" s="109">
        <v>10013095</v>
      </c>
      <c r="G24" s="110">
        <v>0.05</v>
      </c>
      <c r="H24" s="111">
        <v>4.5999999999999999E-2</v>
      </c>
      <c r="I24" s="111">
        <v>4.2000000000000003E-2</v>
      </c>
      <c r="J24" s="111">
        <v>4.4999999999999998E-2</v>
      </c>
      <c r="K24" s="111">
        <v>5.7002820222890001E-2</v>
      </c>
      <c r="L24" s="111">
        <v>5.4159552580672579E-2</v>
      </c>
    </row>
    <row r="25" spans="1:12" ht="14.1" customHeight="1">
      <c r="A25" s="103" t="s">
        <v>313</v>
      </c>
      <c r="B25" s="105" t="s">
        <v>341</v>
      </c>
      <c r="C25" s="106" t="s">
        <v>326</v>
      </c>
      <c r="D25" s="107" t="s">
        <v>27</v>
      </c>
      <c r="E25" s="108">
        <v>912113</v>
      </c>
      <c r="F25" s="109">
        <v>18097332</v>
      </c>
      <c r="G25" s="110">
        <v>0.05</v>
      </c>
      <c r="H25" s="111">
        <v>4.9000000000000002E-2</v>
      </c>
      <c r="I25" s="111">
        <v>4.1000000000000002E-2</v>
      </c>
      <c r="J25" s="111">
        <v>3.6999999999999998E-2</v>
      </c>
      <c r="K25" s="111">
        <v>4.0654206509402463E-2</v>
      </c>
      <c r="L25" s="111">
        <v>3.9097856914238102E-2</v>
      </c>
    </row>
    <row r="26" spans="1:12" ht="14.1" customHeight="1">
      <c r="A26" s="103" t="s">
        <v>313</v>
      </c>
      <c r="B26" s="105" t="s">
        <v>342</v>
      </c>
      <c r="C26" s="106" t="s">
        <v>328</v>
      </c>
      <c r="D26" s="107" t="s">
        <v>28</v>
      </c>
      <c r="E26" s="108">
        <v>486722</v>
      </c>
      <c r="F26" s="109">
        <v>13485028</v>
      </c>
      <c r="G26" s="110">
        <v>3.5999999999999997E-2</v>
      </c>
      <c r="H26" s="111">
        <v>4.2000000000000003E-2</v>
      </c>
      <c r="I26" s="111">
        <v>4.8000000000000001E-2</v>
      </c>
      <c r="J26" s="111">
        <v>3.5000000000000003E-2</v>
      </c>
      <c r="K26" s="111">
        <v>4.0644263175581369E-2</v>
      </c>
      <c r="L26" s="111">
        <v>4.0670108083633742E-2</v>
      </c>
    </row>
    <row r="27" spans="1:12" ht="14.1" customHeight="1">
      <c r="A27" s="103" t="s">
        <v>337</v>
      </c>
      <c r="B27" s="105" t="s">
        <v>343</v>
      </c>
      <c r="C27" s="106" t="s">
        <v>326</v>
      </c>
      <c r="D27" s="107" t="s">
        <v>29</v>
      </c>
      <c r="E27" s="108">
        <v>1098093</v>
      </c>
      <c r="F27" s="109">
        <v>30411238</v>
      </c>
      <c r="G27" s="110">
        <v>3.5999999999999997E-2</v>
      </c>
      <c r="H27" s="111">
        <v>3.6999999999999998E-2</v>
      </c>
      <c r="I27" s="111">
        <v>3.5999999999999997E-2</v>
      </c>
      <c r="J27" s="111">
        <v>3.5000000000000003E-2</v>
      </c>
      <c r="K27" s="111">
        <v>3.7844084830658258E-2</v>
      </c>
      <c r="L27" s="111">
        <v>3.7997466734626992E-2</v>
      </c>
    </row>
    <row r="28" spans="1:12" ht="14.1" customHeight="1">
      <c r="A28" s="103" t="s">
        <v>310</v>
      </c>
      <c r="B28" s="105" t="s">
        <v>344</v>
      </c>
      <c r="C28" s="106" t="s">
        <v>312</v>
      </c>
      <c r="D28" s="107" t="s">
        <v>30</v>
      </c>
      <c r="E28" s="108">
        <v>5220803</v>
      </c>
      <c r="F28" s="109">
        <v>166867885</v>
      </c>
      <c r="G28" s="110">
        <v>3.1E-2</v>
      </c>
      <c r="H28" s="111">
        <v>3.3000000000000002E-2</v>
      </c>
      <c r="I28" s="111">
        <v>3.4000000000000002E-2</v>
      </c>
      <c r="J28" s="111">
        <v>4.5999999999999999E-2</v>
      </c>
      <c r="K28" s="111">
        <v>3.909593130262734E-2</v>
      </c>
      <c r="L28" s="111">
        <v>2.284975644929773E-2</v>
      </c>
    </row>
    <row r="29" spans="1:12" ht="14.1" customHeight="1">
      <c r="A29" s="103" t="s">
        <v>316</v>
      </c>
      <c r="B29" s="105" t="s">
        <v>345</v>
      </c>
      <c r="C29" s="106" t="s">
        <v>323</v>
      </c>
      <c r="D29" s="107" t="s">
        <v>31</v>
      </c>
      <c r="E29" s="108">
        <v>901049</v>
      </c>
      <c r="F29" s="109">
        <v>18396356</v>
      </c>
      <c r="G29" s="110">
        <v>4.8000000000000001E-2</v>
      </c>
      <c r="H29" s="111">
        <v>4.2000000000000003E-2</v>
      </c>
      <c r="I29" s="111">
        <v>4.1000000000000002E-2</v>
      </c>
      <c r="J29" s="111">
        <v>4.9000000000000002E-2</v>
      </c>
      <c r="K29" s="111">
        <v>4.7465206212691777E-2</v>
      </c>
      <c r="L29" s="111">
        <v>5.524638348071003E-2</v>
      </c>
    </row>
    <row r="30" spans="1:12" ht="14.1" customHeight="1">
      <c r="A30" s="103" t="s">
        <v>331</v>
      </c>
      <c r="B30" s="105" t="s">
        <v>346</v>
      </c>
      <c r="C30" s="106" t="s">
        <v>320</v>
      </c>
      <c r="D30" s="107" t="s">
        <v>32</v>
      </c>
      <c r="E30" s="108">
        <v>379307</v>
      </c>
      <c r="F30" s="109">
        <v>6260999</v>
      </c>
      <c r="G30" s="110">
        <v>0.06</v>
      </c>
      <c r="H30" s="111">
        <v>5.7000000000000002E-2</v>
      </c>
      <c r="I30" s="111">
        <v>7.1999999999999995E-2</v>
      </c>
      <c r="J30" s="111">
        <v>5.1999999999999998E-2</v>
      </c>
      <c r="K30" s="111">
        <v>5.9429118606437716E-2</v>
      </c>
      <c r="L30" s="111">
        <v>5.0135690517714625E-2</v>
      </c>
    </row>
    <row r="31" spans="1:12" ht="14.1" customHeight="1">
      <c r="A31" s="103" t="s">
        <v>331</v>
      </c>
      <c r="B31" s="105" t="s">
        <v>347</v>
      </c>
      <c r="C31" s="106" t="s">
        <v>315</v>
      </c>
      <c r="D31" s="107" t="s">
        <v>33</v>
      </c>
      <c r="E31" s="108">
        <v>389812</v>
      </c>
      <c r="F31" s="109">
        <v>13057983</v>
      </c>
      <c r="G31" s="110">
        <v>2.9000000000000001E-2</v>
      </c>
      <c r="H31" s="111">
        <v>3.1E-2</v>
      </c>
      <c r="I31" s="111">
        <v>3.1E-2</v>
      </c>
      <c r="J31" s="111">
        <v>0.03</v>
      </c>
      <c r="K31" s="111">
        <v>3.5632825635988678E-2</v>
      </c>
      <c r="L31" s="111">
        <v>3.3697368414811857E-2</v>
      </c>
    </row>
    <row r="32" spans="1:12" ht="14.1" customHeight="1">
      <c r="A32" s="103" t="s">
        <v>331</v>
      </c>
      <c r="B32" s="105" t="s">
        <v>348</v>
      </c>
      <c r="C32" s="106" t="s">
        <v>318</v>
      </c>
      <c r="D32" s="107" t="s">
        <v>34</v>
      </c>
      <c r="E32" s="108">
        <v>934478</v>
      </c>
      <c r="F32" s="109">
        <v>14510956</v>
      </c>
      <c r="G32" s="110">
        <v>6.4000000000000001E-2</v>
      </c>
      <c r="H32" s="111">
        <v>5.5E-2</v>
      </c>
      <c r="I32" s="111">
        <v>5.6000000000000001E-2</v>
      </c>
      <c r="J32" s="111">
        <v>5.7000000000000002E-2</v>
      </c>
      <c r="K32" s="111">
        <v>6.016998565811045E-2</v>
      </c>
      <c r="L32" s="111">
        <v>6.0363659072670085E-2</v>
      </c>
    </row>
    <row r="33" spans="1:12" ht="14.1" customHeight="1">
      <c r="A33" s="103" t="s">
        <v>316</v>
      </c>
      <c r="B33" s="105" t="s">
        <v>349</v>
      </c>
      <c r="C33" s="106" t="s">
        <v>320</v>
      </c>
      <c r="D33" s="107" t="s">
        <v>35</v>
      </c>
      <c r="E33" s="108">
        <v>318014</v>
      </c>
      <c r="F33" s="109">
        <v>8382470</v>
      </c>
      <c r="G33" s="110">
        <v>3.6999999999999998E-2</v>
      </c>
      <c r="H33" s="111">
        <v>4.1000000000000002E-2</v>
      </c>
      <c r="I33" s="111">
        <v>4.5999999999999999E-2</v>
      </c>
      <c r="J33" s="111">
        <v>3.7999999999999999E-2</v>
      </c>
      <c r="K33" s="111">
        <v>4.1302548670123056E-2</v>
      </c>
      <c r="L33" s="111">
        <v>4.2699439804033124E-2</v>
      </c>
    </row>
    <row r="34" spans="1:12" ht="14.1" customHeight="1">
      <c r="A34" s="103" t="s">
        <v>333</v>
      </c>
      <c r="B34" s="105" t="s">
        <v>350</v>
      </c>
      <c r="C34" s="106" t="s">
        <v>318</v>
      </c>
      <c r="D34" s="107" t="s">
        <v>36</v>
      </c>
      <c r="E34" s="108">
        <v>2336531</v>
      </c>
      <c r="F34" s="109">
        <v>45637908</v>
      </c>
      <c r="G34" s="110">
        <v>5.0999999999999997E-2</v>
      </c>
      <c r="H34" s="111">
        <v>0.05</v>
      </c>
      <c r="I34" s="111">
        <v>4.8000000000000001E-2</v>
      </c>
      <c r="J34" s="111">
        <v>4.9000000000000002E-2</v>
      </c>
      <c r="K34" s="111">
        <v>5.6980019256224118E-2</v>
      </c>
      <c r="L34" s="111">
        <v>5.0335293811868145E-2</v>
      </c>
    </row>
    <row r="35" spans="1:12" ht="14.1" customHeight="1">
      <c r="A35" s="103" t="s">
        <v>316</v>
      </c>
      <c r="B35" s="105" t="s">
        <v>351</v>
      </c>
      <c r="C35" s="106" t="s">
        <v>318</v>
      </c>
      <c r="D35" s="107" t="s">
        <v>37</v>
      </c>
      <c r="E35" s="108">
        <v>337147</v>
      </c>
      <c r="F35" s="109">
        <v>9121125</v>
      </c>
      <c r="G35" s="110">
        <v>3.5999999999999997E-2</v>
      </c>
      <c r="H35" s="111">
        <v>3.6999999999999998E-2</v>
      </c>
      <c r="I35" s="111">
        <v>2.9000000000000001E-2</v>
      </c>
      <c r="J35" s="111">
        <v>2.8000000000000001E-2</v>
      </c>
      <c r="K35" s="111">
        <v>3.3217400921112562E-2</v>
      </c>
      <c r="L35" s="111">
        <v>3.297324657632196E-2</v>
      </c>
    </row>
    <row r="36" spans="1:12" ht="14.1" customHeight="1">
      <c r="A36" s="103" t="s">
        <v>316</v>
      </c>
      <c r="B36" s="105" t="s">
        <v>352</v>
      </c>
      <c r="C36" s="106" t="s">
        <v>328</v>
      </c>
      <c r="D36" s="107" t="s">
        <v>38</v>
      </c>
      <c r="E36" s="108">
        <v>248289</v>
      </c>
      <c r="F36" s="109">
        <v>7828348</v>
      </c>
      <c r="G36" s="110">
        <v>3.1E-2</v>
      </c>
      <c r="H36" s="111">
        <v>2.9000000000000001E-2</v>
      </c>
      <c r="I36" s="111">
        <v>3.6999999999999998E-2</v>
      </c>
      <c r="J36" s="111">
        <v>2.7E-2</v>
      </c>
      <c r="K36" s="111">
        <v>3.1894284654691941E-2</v>
      </c>
      <c r="L36" s="111">
        <v>2.8194728898547652E-2</v>
      </c>
    </row>
    <row r="37" spans="1:12" ht="14.1" customHeight="1">
      <c r="A37" s="103" t="s">
        <v>331</v>
      </c>
      <c r="B37" s="105" t="s">
        <v>353</v>
      </c>
      <c r="C37" s="106" t="s">
        <v>318</v>
      </c>
      <c r="D37" s="107" t="s">
        <v>79</v>
      </c>
      <c r="E37" s="108">
        <v>443912</v>
      </c>
      <c r="F37" s="109">
        <v>10575976</v>
      </c>
      <c r="G37" s="110">
        <v>4.1000000000000002E-2</v>
      </c>
      <c r="H37" s="111">
        <v>4.9000000000000002E-2</v>
      </c>
      <c r="I37" s="111">
        <v>5.5E-2</v>
      </c>
      <c r="J37" s="111">
        <v>0.06</v>
      </c>
      <c r="K37" s="111">
        <v>6.06525147211344E-2</v>
      </c>
      <c r="L37" s="111">
        <v>5.5288532875450554E-2</v>
      </c>
    </row>
    <row r="38" spans="1:12" ht="14.1" customHeight="1">
      <c r="A38" s="103" t="s">
        <v>313</v>
      </c>
      <c r="B38" s="105" t="s">
        <v>354</v>
      </c>
      <c r="C38" s="106" t="s">
        <v>320</v>
      </c>
      <c r="D38" s="107" t="s">
        <v>80</v>
      </c>
      <c r="E38" s="108">
        <v>703506</v>
      </c>
      <c r="F38" s="109">
        <v>11110769</v>
      </c>
      <c r="G38" s="110">
        <v>6.3E-2</v>
      </c>
      <c r="H38" s="111">
        <v>6.4000000000000001E-2</v>
      </c>
      <c r="I38" s="111">
        <v>7.2999999999999995E-2</v>
      </c>
      <c r="J38" s="111">
        <v>6.8000000000000005E-2</v>
      </c>
      <c r="K38" s="111">
        <v>5.6094619921071065E-2</v>
      </c>
      <c r="L38" s="111">
        <v>5.627107305080211E-2</v>
      </c>
    </row>
    <row r="39" spans="1:12" ht="14.1" customHeight="1">
      <c r="A39" s="103" t="s">
        <v>333</v>
      </c>
      <c r="B39" s="105" t="s">
        <v>355</v>
      </c>
      <c r="C39" s="106" t="s">
        <v>328</v>
      </c>
      <c r="D39" s="107" t="s">
        <v>81</v>
      </c>
      <c r="E39" s="108">
        <v>699600</v>
      </c>
      <c r="F39" s="109">
        <v>17720887</v>
      </c>
      <c r="G39" s="110">
        <v>3.9E-2</v>
      </c>
      <c r="H39" s="111">
        <v>4.2999999999999997E-2</v>
      </c>
      <c r="I39" s="111">
        <v>4.9000000000000002E-2</v>
      </c>
      <c r="J39" s="111">
        <v>5.0999999999999997E-2</v>
      </c>
      <c r="K39" s="111">
        <v>3.9801992301116772E-2</v>
      </c>
      <c r="L39" s="111">
        <v>3.7582940164419265E-2</v>
      </c>
    </row>
    <row r="40" spans="1:12" ht="14.1" customHeight="1">
      <c r="A40" s="103" t="s">
        <v>337</v>
      </c>
      <c r="B40" s="105" t="s">
        <v>356</v>
      </c>
      <c r="C40" s="106" t="s">
        <v>326</v>
      </c>
      <c r="D40" s="107" t="s">
        <v>82</v>
      </c>
      <c r="E40" s="108">
        <v>1471939</v>
      </c>
      <c r="F40" s="109">
        <v>25560621</v>
      </c>
      <c r="G40" s="110">
        <v>5.7000000000000002E-2</v>
      </c>
      <c r="H40" s="111">
        <v>5.5E-2</v>
      </c>
      <c r="I40" s="111">
        <v>6.4000000000000001E-2</v>
      </c>
      <c r="J40" s="111">
        <v>0.05</v>
      </c>
      <c r="K40" s="111">
        <v>5.2089828095078124E-2</v>
      </c>
      <c r="L40" s="111">
        <v>5.7688697131500398E-2</v>
      </c>
    </row>
    <row r="41" spans="1:12" ht="14.1" customHeight="1">
      <c r="A41" s="103" t="s">
        <v>303</v>
      </c>
      <c r="B41" s="105" t="s">
        <v>357</v>
      </c>
      <c r="C41" s="106" t="s">
        <v>318</v>
      </c>
      <c r="D41" s="107" t="s">
        <v>83</v>
      </c>
      <c r="E41" s="108">
        <v>397297</v>
      </c>
      <c r="F41" s="109">
        <v>7358644</v>
      </c>
      <c r="G41" s="110">
        <v>5.2999999999999999E-2</v>
      </c>
      <c r="H41" s="111">
        <v>5.5E-2</v>
      </c>
      <c r="I41" s="111">
        <v>5.2999999999999999E-2</v>
      </c>
      <c r="J41" s="111">
        <v>5.8999999999999997E-2</v>
      </c>
      <c r="K41" s="111">
        <v>6.5661729498257701E-2</v>
      </c>
      <c r="L41" s="111">
        <v>6.3681659756019901E-2</v>
      </c>
    </row>
    <row r="42" spans="1:12" ht="14.1" customHeight="1">
      <c r="A42" s="103" t="s">
        <v>303</v>
      </c>
      <c r="B42" s="105" t="s">
        <v>358</v>
      </c>
      <c r="C42" s="106" t="s">
        <v>315</v>
      </c>
      <c r="D42" s="107" t="s">
        <v>84</v>
      </c>
      <c r="E42" s="108">
        <v>218310</v>
      </c>
      <c r="F42" s="109">
        <v>4165621</v>
      </c>
      <c r="G42" s="110">
        <v>5.1999999999999998E-2</v>
      </c>
      <c r="H42" s="111">
        <v>5.2999999999999999E-2</v>
      </c>
      <c r="I42" s="111">
        <v>5.5E-2</v>
      </c>
      <c r="J42" s="111">
        <v>5.1999999999999998E-2</v>
      </c>
      <c r="K42" s="111">
        <v>4.8371232139539033E-2</v>
      </c>
      <c r="L42" s="111">
        <v>5.3912616366055648E-2</v>
      </c>
    </row>
    <row r="43" spans="1:12" ht="14.1" customHeight="1">
      <c r="A43" s="103" t="s">
        <v>333</v>
      </c>
      <c r="B43" s="105" t="s">
        <v>359</v>
      </c>
      <c r="C43" s="106" t="s">
        <v>326</v>
      </c>
      <c r="D43" s="107" t="s">
        <v>85</v>
      </c>
      <c r="E43" s="108">
        <v>871138</v>
      </c>
      <c r="F43" s="109">
        <v>19150017</v>
      </c>
      <c r="G43" s="110">
        <v>4.4999999999999998E-2</v>
      </c>
      <c r="H43" s="111">
        <v>4.3999999999999997E-2</v>
      </c>
      <c r="I43" s="111">
        <v>4.3999999999999997E-2</v>
      </c>
      <c r="J43" s="111">
        <v>0.04</v>
      </c>
      <c r="K43" s="111">
        <v>4.3392039581529665E-2</v>
      </c>
      <c r="L43" s="111">
        <v>4.8323219250395774E-2</v>
      </c>
    </row>
    <row r="44" spans="1:12" ht="14.1" customHeight="1">
      <c r="A44" s="103" t="s">
        <v>333</v>
      </c>
      <c r="B44" s="105" t="s">
        <v>360</v>
      </c>
      <c r="C44" s="106" t="s">
        <v>326</v>
      </c>
      <c r="D44" s="107" t="s">
        <v>86</v>
      </c>
      <c r="E44" s="108">
        <v>1105090</v>
      </c>
      <c r="F44" s="109">
        <v>23960429</v>
      </c>
      <c r="G44" s="110">
        <v>4.5999999999999999E-2</v>
      </c>
      <c r="H44" s="111">
        <v>4.4999999999999998E-2</v>
      </c>
      <c r="I44" s="111">
        <v>4.5999999999999999E-2</v>
      </c>
      <c r="J44" s="111">
        <v>7.2999999999999995E-2</v>
      </c>
      <c r="K44" s="111">
        <v>8.0523623586628748E-2</v>
      </c>
      <c r="L44" s="111">
        <v>7.784049628842514E-2</v>
      </c>
    </row>
    <row r="45" spans="1:12" ht="14.1" customHeight="1">
      <c r="A45" s="103" t="s">
        <v>331</v>
      </c>
      <c r="B45" s="105" t="s">
        <v>361</v>
      </c>
      <c r="C45" s="106" t="s">
        <v>326</v>
      </c>
      <c r="D45" s="107" t="s">
        <v>87</v>
      </c>
      <c r="E45" s="108">
        <v>536454</v>
      </c>
      <c r="F45" s="109">
        <v>13577778</v>
      </c>
      <c r="G45" s="110">
        <v>3.9E-2</v>
      </c>
      <c r="H45" s="111">
        <v>0.04</v>
      </c>
      <c r="I45" s="111">
        <v>4.1000000000000002E-2</v>
      </c>
      <c r="J45" s="111">
        <v>4.2000000000000003E-2</v>
      </c>
      <c r="K45" s="111">
        <v>3.936841219536126E-2</v>
      </c>
      <c r="L45" s="111">
        <v>4.1965886142222769E-2</v>
      </c>
    </row>
    <row r="46" spans="1:12" ht="14.1" customHeight="1">
      <c r="A46" s="103" t="s">
        <v>331</v>
      </c>
      <c r="B46" s="105" t="s">
        <v>362</v>
      </c>
      <c r="C46" s="106" t="s">
        <v>326</v>
      </c>
      <c r="D46" s="107" t="s">
        <v>88</v>
      </c>
      <c r="E46" s="108">
        <v>772363</v>
      </c>
      <c r="F46" s="109">
        <v>14319643</v>
      </c>
      <c r="G46" s="110">
        <v>5.2999999999999999E-2</v>
      </c>
      <c r="H46" s="111">
        <v>4.3999999999999997E-2</v>
      </c>
      <c r="I46" s="111">
        <v>3.7999999999999999E-2</v>
      </c>
      <c r="J46" s="111">
        <v>3.9E-2</v>
      </c>
      <c r="K46" s="111">
        <v>4.016665741108591E-2</v>
      </c>
      <c r="L46" s="111">
        <v>4.0966348035131321E-2</v>
      </c>
    </row>
    <row r="47" spans="1:12" ht="14.1" customHeight="1">
      <c r="A47" s="103" t="s">
        <v>337</v>
      </c>
      <c r="B47" s="105" t="s">
        <v>363</v>
      </c>
      <c r="C47" s="106" t="s">
        <v>326</v>
      </c>
      <c r="D47" s="107" t="s">
        <v>89</v>
      </c>
      <c r="E47" s="108">
        <v>1415400</v>
      </c>
      <c r="F47" s="109">
        <v>24839859</v>
      </c>
      <c r="G47" s="110">
        <v>5.6000000000000001E-2</v>
      </c>
      <c r="H47" s="111">
        <v>4.9000000000000002E-2</v>
      </c>
      <c r="I47" s="111">
        <v>5.3999999999999999E-2</v>
      </c>
      <c r="J47" s="111">
        <v>0.06</v>
      </c>
      <c r="K47" s="111">
        <v>5.4926113027371541E-2</v>
      </c>
      <c r="L47" s="111">
        <v>5.5444635803272302E-2</v>
      </c>
    </row>
    <row r="48" spans="1:12" ht="14.1" customHeight="1">
      <c r="A48" s="103" t="s">
        <v>313</v>
      </c>
      <c r="B48" s="105" t="s">
        <v>364</v>
      </c>
      <c r="C48" s="106" t="s">
        <v>326</v>
      </c>
      <c r="D48" s="107" t="s">
        <v>90</v>
      </c>
      <c r="E48" s="108">
        <v>919557</v>
      </c>
      <c r="F48" s="109">
        <v>17215442</v>
      </c>
      <c r="G48" s="110">
        <v>5.2999999999999999E-2</v>
      </c>
      <c r="H48" s="111">
        <v>5.5E-2</v>
      </c>
      <c r="I48" s="111">
        <v>6.0999999999999999E-2</v>
      </c>
      <c r="J48" s="111">
        <v>6.5000000000000002E-2</v>
      </c>
      <c r="K48" s="111">
        <v>5.3488382210539649E-2</v>
      </c>
      <c r="L48" s="111">
        <v>5.5485681503568626E-2</v>
      </c>
    </row>
    <row r="49" spans="1:12" ht="14.1" customHeight="1">
      <c r="A49" s="103" t="s">
        <v>333</v>
      </c>
      <c r="B49" s="105" t="s">
        <v>365</v>
      </c>
      <c r="C49" s="106" t="s">
        <v>328</v>
      </c>
      <c r="D49" s="107" t="s">
        <v>91</v>
      </c>
      <c r="E49" s="108">
        <v>431053</v>
      </c>
      <c r="F49" s="109">
        <v>18006098</v>
      </c>
      <c r="G49" s="110">
        <v>2.3E-2</v>
      </c>
      <c r="H49" s="111">
        <v>2.5000000000000001E-2</v>
      </c>
      <c r="I49" s="111">
        <v>0.03</v>
      </c>
      <c r="J49" s="111">
        <v>0.03</v>
      </c>
      <c r="K49" s="111">
        <v>2.7618899922648991E-2</v>
      </c>
      <c r="L49" s="111">
        <v>3.2742474347331033E-2</v>
      </c>
    </row>
    <row r="50" spans="1:12" ht="14.1" customHeight="1">
      <c r="A50" s="103" t="s">
        <v>303</v>
      </c>
      <c r="B50" s="105" t="s">
        <v>366</v>
      </c>
      <c r="C50" s="106" t="s">
        <v>323</v>
      </c>
      <c r="D50" s="107" t="s">
        <v>92</v>
      </c>
      <c r="E50" s="108">
        <v>373244</v>
      </c>
      <c r="F50" s="109">
        <v>5929630</v>
      </c>
      <c r="G50" s="110">
        <v>6.2E-2</v>
      </c>
      <c r="H50" s="111">
        <v>0.09</v>
      </c>
      <c r="I50" s="111">
        <v>6.4000000000000001E-2</v>
      </c>
      <c r="J50" s="111">
        <v>6.0999999999999999E-2</v>
      </c>
      <c r="K50" s="111">
        <v>6.1971906344971253E-2</v>
      </c>
      <c r="L50" s="111">
        <v>5.9965545477862134E-2</v>
      </c>
    </row>
    <row r="51" spans="1:12" ht="14.1" customHeight="1">
      <c r="A51" s="103" t="s">
        <v>337</v>
      </c>
      <c r="B51" s="105" t="s">
        <v>367</v>
      </c>
      <c r="C51" s="106" t="s">
        <v>312</v>
      </c>
      <c r="D51" s="107" t="s">
        <v>93</v>
      </c>
      <c r="E51" s="108">
        <v>2363437</v>
      </c>
      <c r="F51" s="109">
        <v>61416679</v>
      </c>
      <c r="G51" s="110">
        <v>3.7999999999999999E-2</v>
      </c>
      <c r="H51" s="111">
        <v>3.7999999999999999E-2</v>
      </c>
      <c r="I51" s="111">
        <v>3.6999999999999998E-2</v>
      </c>
      <c r="J51" s="111">
        <v>0.04</v>
      </c>
      <c r="K51" s="111">
        <v>4.0758669422314986E-2</v>
      </c>
      <c r="L51" s="111">
        <v>4.3615069679017557E-2</v>
      </c>
    </row>
    <row r="52" spans="1:12" ht="14.1" customHeight="1">
      <c r="A52" s="103" t="s">
        <v>331</v>
      </c>
      <c r="B52" s="105" t="s">
        <v>368</v>
      </c>
      <c r="C52" s="106" t="s">
        <v>315</v>
      </c>
      <c r="D52" s="107" t="s">
        <v>94</v>
      </c>
      <c r="E52" s="108">
        <v>362045</v>
      </c>
      <c r="F52" s="109">
        <v>8125339</v>
      </c>
      <c r="G52" s="110">
        <v>4.3999999999999997E-2</v>
      </c>
      <c r="H52" s="111">
        <v>4.9000000000000002E-2</v>
      </c>
      <c r="I52" s="111">
        <v>4.9000000000000002E-2</v>
      </c>
      <c r="J52" s="111">
        <v>0.04</v>
      </c>
      <c r="K52" s="111">
        <v>4.2499493210308499E-2</v>
      </c>
      <c r="L52" s="111">
        <v>3.5699974781620236E-2</v>
      </c>
    </row>
    <row r="53" spans="1:12" ht="14.1" customHeight="1">
      <c r="A53" s="103" t="s">
        <v>313</v>
      </c>
      <c r="B53" s="105" t="s">
        <v>369</v>
      </c>
      <c r="C53" s="106" t="s">
        <v>318</v>
      </c>
      <c r="D53" s="107" t="s">
        <v>95</v>
      </c>
      <c r="E53" s="108">
        <v>750300</v>
      </c>
      <c r="F53" s="109">
        <v>11239469</v>
      </c>
      <c r="G53" s="110">
        <v>6.6000000000000003E-2</v>
      </c>
      <c r="H53" s="111">
        <v>5.3999999999999999E-2</v>
      </c>
      <c r="I53" s="111">
        <v>5.2999999999999999E-2</v>
      </c>
      <c r="J53" s="111">
        <v>6.0999999999999999E-2</v>
      </c>
      <c r="K53" s="111">
        <v>5.5848346438605111E-2</v>
      </c>
      <c r="L53" s="111">
        <v>5.841741832081726E-2</v>
      </c>
    </row>
    <row r="54" spans="1:12" ht="14.1" customHeight="1">
      <c r="A54" s="103" t="s">
        <v>303</v>
      </c>
      <c r="B54" s="105" t="s">
        <v>370</v>
      </c>
      <c r="C54" s="106" t="s">
        <v>318</v>
      </c>
      <c r="D54" s="107" t="s">
        <v>96</v>
      </c>
      <c r="E54" s="108">
        <v>355026</v>
      </c>
      <c r="F54" s="109">
        <v>7627496</v>
      </c>
      <c r="G54" s="110">
        <v>4.5999999999999999E-2</v>
      </c>
      <c r="H54" s="111">
        <v>4.7E-2</v>
      </c>
      <c r="I54" s="111">
        <v>0.05</v>
      </c>
      <c r="J54" s="111">
        <v>0.05</v>
      </c>
      <c r="K54" s="111">
        <v>5.4484369948438659E-2</v>
      </c>
      <c r="L54" s="111">
        <v>5.4807893852775569E-2</v>
      </c>
    </row>
    <row r="55" spans="1:12" ht="14.1" customHeight="1">
      <c r="A55" s="103" t="s">
        <v>313</v>
      </c>
      <c r="B55" s="105" t="s">
        <v>371</v>
      </c>
      <c r="C55" s="106" t="s">
        <v>326</v>
      </c>
      <c r="D55" s="107" t="s">
        <v>97</v>
      </c>
      <c r="E55" s="108">
        <v>955257</v>
      </c>
      <c r="F55" s="109">
        <v>16077552</v>
      </c>
      <c r="G55" s="110">
        <v>5.8999999999999997E-2</v>
      </c>
      <c r="H55" s="111">
        <v>5.7000000000000002E-2</v>
      </c>
      <c r="I55" s="111">
        <v>5.7000000000000002E-2</v>
      </c>
      <c r="J55" s="111">
        <v>6.0999999999999999E-2</v>
      </c>
      <c r="K55" s="111">
        <v>5.2603404849330862E-2</v>
      </c>
      <c r="L55" s="111">
        <v>5.9068247771930996E-2</v>
      </c>
    </row>
    <row r="56" spans="1:12" ht="14.1" customHeight="1">
      <c r="A56" s="103" t="s">
        <v>331</v>
      </c>
      <c r="B56" s="105" t="s">
        <v>372</v>
      </c>
      <c r="C56" s="106" t="s">
        <v>320</v>
      </c>
      <c r="D56" s="107" t="s">
        <v>98</v>
      </c>
      <c r="E56" s="108">
        <v>241102</v>
      </c>
      <c r="F56" s="109">
        <v>5635578</v>
      </c>
      <c r="G56" s="110">
        <v>4.2000000000000003E-2</v>
      </c>
      <c r="H56" s="111">
        <v>4.2000000000000003E-2</v>
      </c>
      <c r="I56" s="111">
        <v>4.1000000000000002E-2</v>
      </c>
      <c r="J56" s="111">
        <v>8.4000000000000005E-2</v>
      </c>
      <c r="K56" s="111">
        <v>4.5421591583509613E-2</v>
      </c>
      <c r="L56" s="111">
        <v>4.3364982356064584E-2</v>
      </c>
    </row>
    <row r="57" spans="1:12" ht="14.1" customHeight="1">
      <c r="A57" s="103" t="s">
        <v>303</v>
      </c>
      <c r="B57" s="105" t="s">
        <v>373</v>
      </c>
      <c r="C57" s="106" t="s">
        <v>323</v>
      </c>
      <c r="D57" s="112" t="s">
        <v>99</v>
      </c>
      <c r="E57" s="108">
        <v>391703</v>
      </c>
      <c r="F57" s="109">
        <v>5775433</v>
      </c>
      <c r="G57" s="110">
        <v>6.7000000000000004E-2</v>
      </c>
      <c r="H57" s="111">
        <v>5.8000000000000003E-2</v>
      </c>
      <c r="I57" s="111">
        <v>6.4000000000000001E-2</v>
      </c>
      <c r="J57" s="111">
        <v>0.06</v>
      </c>
      <c r="K57" s="111">
        <v>6.2895739687099522E-2</v>
      </c>
      <c r="L57" s="111">
        <v>6.9155871952988918E-2</v>
      </c>
    </row>
    <row r="58" spans="1:12" ht="14.1" customHeight="1">
      <c r="A58" s="103" t="s">
        <v>310</v>
      </c>
      <c r="B58" s="105" t="s">
        <v>374</v>
      </c>
      <c r="C58" s="106" t="s">
        <v>312</v>
      </c>
      <c r="D58" s="107" t="s">
        <v>100</v>
      </c>
      <c r="E58" s="108">
        <v>3123436</v>
      </c>
      <c r="F58" s="109">
        <v>117159053</v>
      </c>
      <c r="G58" s="110">
        <v>2.5999999999999999E-2</v>
      </c>
      <c r="H58" s="111">
        <v>2.8000000000000001E-2</v>
      </c>
      <c r="I58" s="111">
        <v>3.4000000000000002E-2</v>
      </c>
      <c r="J58" s="111">
        <v>3.5999999999999997E-2</v>
      </c>
      <c r="K58" s="111">
        <v>3.6848943206155817E-2</v>
      </c>
      <c r="L58" s="111">
        <v>3.8392280314460181E-2</v>
      </c>
    </row>
    <row r="59" spans="1:12" ht="14.1" customHeight="1">
      <c r="A59" s="103" t="s">
        <v>303</v>
      </c>
      <c r="B59" s="105" t="s">
        <v>375</v>
      </c>
      <c r="C59" s="106" t="s">
        <v>315</v>
      </c>
      <c r="D59" s="107" t="s">
        <v>101</v>
      </c>
      <c r="E59" s="108">
        <v>148898</v>
      </c>
      <c r="F59" s="109">
        <v>5272986</v>
      </c>
      <c r="G59" s="110">
        <v>2.8000000000000001E-2</v>
      </c>
      <c r="H59" s="111">
        <v>2.5000000000000001E-2</v>
      </c>
      <c r="I59" s="111">
        <v>2.1999999999999999E-2</v>
      </c>
      <c r="J59" s="111">
        <v>2.5000000000000001E-2</v>
      </c>
      <c r="K59" s="111">
        <v>2.5961660860711579E-2</v>
      </c>
      <c r="L59" s="111">
        <v>3.3409358630542119E-2</v>
      </c>
    </row>
    <row r="60" spans="1:12" ht="14.1" customHeight="1">
      <c r="A60" s="103" t="s">
        <v>331</v>
      </c>
      <c r="B60" s="105" t="s">
        <v>376</v>
      </c>
      <c r="C60" s="106" t="s">
        <v>318</v>
      </c>
      <c r="D60" s="107" t="s">
        <v>102</v>
      </c>
      <c r="E60" s="108">
        <v>336107</v>
      </c>
      <c r="F60" s="109">
        <v>9062293</v>
      </c>
      <c r="G60" s="110">
        <v>3.6999999999999998E-2</v>
      </c>
      <c r="H60" s="111">
        <v>4.5999999999999999E-2</v>
      </c>
      <c r="I60" s="111">
        <v>5.8999999999999997E-2</v>
      </c>
      <c r="J60" s="111">
        <v>5.0999999999999997E-2</v>
      </c>
      <c r="K60" s="111">
        <v>5.2433665749020551E-2</v>
      </c>
      <c r="L60" s="111">
        <v>5.7992933760403209E-2</v>
      </c>
    </row>
    <row r="61" spans="1:12" ht="14.1" customHeight="1">
      <c r="A61" s="103" t="s">
        <v>310</v>
      </c>
      <c r="B61" s="105" t="s">
        <v>377</v>
      </c>
      <c r="C61" s="106" t="s">
        <v>312</v>
      </c>
      <c r="D61" s="107" t="s">
        <v>103</v>
      </c>
      <c r="E61" s="108">
        <v>3515289</v>
      </c>
      <c r="F61" s="109">
        <v>96823114</v>
      </c>
      <c r="G61" s="110">
        <v>3.5999999999999997E-2</v>
      </c>
      <c r="H61" s="111">
        <v>3.6999999999999998E-2</v>
      </c>
      <c r="I61" s="111">
        <v>3.7999999999999999E-2</v>
      </c>
      <c r="J61" s="111">
        <v>3.7999999999999999E-2</v>
      </c>
      <c r="K61" s="111">
        <v>3.8136106788777234E-2</v>
      </c>
      <c r="L61" s="111">
        <v>3.8305135952544367E-2</v>
      </c>
    </row>
    <row r="62" spans="1:12" ht="14.1" customHeight="1">
      <c r="A62" s="103" t="s">
        <v>331</v>
      </c>
      <c r="B62" s="105" t="s">
        <v>378</v>
      </c>
      <c r="C62" s="106" t="s">
        <v>315</v>
      </c>
      <c r="D62" s="107" t="s">
        <v>104</v>
      </c>
      <c r="E62" s="108">
        <v>352560</v>
      </c>
      <c r="F62" s="109">
        <v>9736799</v>
      </c>
      <c r="G62" s="110">
        <v>3.5999999999999997E-2</v>
      </c>
      <c r="H62" s="111">
        <v>3.6999999999999998E-2</v>
      </c>
      <c r="I62" s="111">
        <v>2.9000000000000001E-2</v>
      </c>
      <c r="J62" s="111">
        <v>3.1E-2</v>
      </c>
      <c r="K62" s="111">
        <v>3.3615104309048842E-2</v>
      </c>
      <c r="L62" s="111">
        <v>2.9909088043805661E-2</v>
      </c>
    </row>
    <row r="63" spans="1:12" ht="14.1" customHeight="1">
      <c r="A63" s="103" t="s">
        <v>303</v>
      </c>
      <c r="B63" s="105" t="s">
        <v>379</v>
      </c>
      <c r="C63" s="106" t="s">
        <v>315</v>
      </c>
      <c r="D63" s="107" t="s">
        <v>105</v>
      </c>
      <c r="E63" s="108">
        <v>352447</v>
      </c>
      <c r="F63" s="109">
        <v>5017283</v>
      </c>
      <c r="G63" s="110">
        <v>7.0000000000000007E-2</v>
      </c>
      <c r="H63" s="111">
        <v>5.6000000000000001E-2</v>
      </c>
      <c r="I63" s="111">
        <v>5.1999999999999998E-2</v>
      </c>
      <c r="J63" s="111">
        <v>5.8000000000000003E-2</v>
      </c>
      <c r="K63" s="111">
        <v>6.3693059855046877E-2</v>
      </c>
      <c r="L63" s="111">
        <v>7.3955740272342613E-2</v>
      </c>
    </row>
    <row r="64" spans="1:12" ht="14.1" customHeight="1">
      <c r="A64" s="103" t="s">
        <v>337</v>
      </c>
      <c r="B64" s="105" t="s">
        <v>380</v>
      </c>
      <c r="C64" s="106" t="s">
        <v>326</v>
      </c>
      <c r="D64" s="107" t="s">
        <v>106</v>
      </c>
      <c r="E64" s="108">
        <v>1645880</v>
      </c>
      <c r="F64" s="109">
        <v>37064400</v>
      </c>
      <c r="G64" s="110">
        <v>4.3999999999999997E-2</v>
      </c>
      <c r="H64" s="111">
        <v>4.2999999999999997E-2</v>
      </c>
      <c r="I64" s="111">
        <v>4.3999999999999997E-2</v>
      </c>
      <c r="J64" s="111">
        <v>3.7999999999999999E-2</v>
      </c>
      <c r="K64" s="111">
        <v>3.6316152320811111E-2</v>
      </c>
      <c r="L64" s="111">
        <v>3.6933541534690459E-2</v>
      </c>
    </row>
    <row r="65" spans="1:12" ht="14.1" customHeight="1">
      <c r="A65" s="103" t="s">
        <v>303</v>
      </c>
      <c r="B65" s="105" t="s">
        <v>381</v>
      </c>
      <c r="C65" s="106" t="s">
        <v>315</v>
      </c>
      <c r="D65" s="107" t="s">
        <v>107</v>
      </c>
      <c r="E65" s="108">
        <v>144060</v>
      </c>
      <c r="F65" s="109">
        <v>3559591</v>
      </c>
      <c r="G65" s="110">
        <v>0.04</v>
      </c>
      <c r="H65" s="111">
        <v>4.5999999999999999E-2</v>
      </c>
      <c r="I65" s="111">
        <v>3.5000000000000003E-2</v>
      </c>
      <c r="J65" s="111">
        <v>5.1999999999999998E-2</v>
      </c>
      <c r="K65" s="111">
        <v>4.1303076464319813E-2</v>
      </c>
      <c r="L65" s="111">
        <v>3.9344584834118318E-2</v>
      </c>
    </row>
    <row r="66" spans="1:12" ht="14.1" customHeight="1">
      <c r="A66" s="103" t="s">
        <v>316</v>
      </c>
      <c r="B66" s="105" t="s">
        <v>382</v>
      </c>
      <c r="C66" s="106" t="s">
        <v>328</v>
      </c>
      <c r="D66" s="107" t="s">
        <v>108</v>
      </c>
      <c r="E66" s="108">
        <v>343786</v>
      </c>
      <c r="F66" s="109">
        <v>5761727</v>
      </c>
      <c r="G66" s="110">
        <v>5.8999999999999997E-2</v>
      </c>
      <c r="H66" s="111">
        <v>5.3999999999999999E-2</v>
      </c>
      <c r="I66" s="111">
        <v>5.1999999999999998E-2</v>
      </c>
      <c r="J66" s="111">
        <v>0.05</v>
      </c>
      <c r="K66" s="111">
        <v>4.5032038033891261E-2</v>
      </c>
      <c r="L66" s="111">
        <v>5.2234553664020328E-2</v>
      </c>
    </row>
    <row r="67" spans="1:12" ht="14.1" customHeight="1">
      <c r="A67" s="103" t="s">
        <v>331</v>
      </c>
      <c r="B67" s="105" t="s">
        <v>383</v>
      </c>
      <c r="C67" s="106" t="s">
        <v>328</v>
      </c>
      <c r="D67" s="107" t="s">
        <v>109</v>
      </c>
      <c r="E67" s="108">
        <v>349496</v>
      </c>
      <c r="F67" s="109">
        <v>7274783</v>
      </c>
      <c r="G67" s="110">
        <v>4.8000000000000001E-2</v>
      </c>
      <c r="H67" s="111">
        <v>4.2999999999999997E-2</v>
      </c>
      <c r="I67" s="111">
        <v>4.5999999999999999E-2</v>
      </c>
      <c r="J67" s="111">
        <v>5.0999999999999997E-2</v>
      </c>
      <c r="K67" s="111">
        <v>4.8465628909231166E-2</v>
      </c>
      <c r="L67" s="111">
        <v>5.0456023262401353E-2</v>
      </c>
    </row>
    <row r="68" spans="1:12" ht="14.1" customHeight="1">
      <c r="A68" s="103" t="s">
        <v>313</v>
      </c>
      <c r="B68" s="105" t="s">
        <v>384</v>
      </c>
      <c r="C68" s="106" t="s">
        <v>326</v>
      </c>
      <c r="D68" s="107" t="s">
        <v>110</v>
      </c>
      <c r="E68" s="108">
        <v>722285</v>
      </c>
      <c r="F68" s="109">
        <v>15038739</v>
      </c>
      <c r="G68" s="110">
        <v>4.8000000000000001E-2</v>
      </c>
      <c r="H68" s="111">
        <v>7.0999999999999994E-2</v>
      </c>
      <c r="I68" s="111">
        <v>5.1999999999999998E-2</v>
      </c>
      <c r="J68" s="111">
        <v>4.3999999999999997E-2</v>
      </c>
      <c r="K68" s="111">
        <v>4.492646219268371E-2</v>
      </c>
      <c r="L68" s="111">
        <v>4.5728111958542171E-2</v>
      </c>
    </row>
    <row r="69" spans="1:12" ht="14.1" customHeight="1">
      <c r="A69" s="103" t="s">
        <v>313</v>
      </c>
      <c r="B69" s="105" t="s">
        <v>385</v>
      </c>
      <c r="C69" s="106" t="s">
        <v>326</v>
      </c>
      <c r="D69" s="107" t="s">
        <v>111</v>
      </c>
      <c r="E69" s="108">
        <v>893685</v>
      </c>
      <c r="F69" s="109">
        <v>13700606</v>
      </c>
      <c r="G69" s="110">
        <v>6.5000000000000002E-2</v>
      </c>
      <c r="H69" s="111">
        <v>7.5999999999999998E-2</v>
      </c>
      <c r="I69" s="111">
        <v>6.7000000000000004E-2</v>
      </c>
      <c r="J69" s="111">
        <v>5.8999999999999997E-2</v>
      </c>
      <c r="K69" s="111">
        <v>5.8187370120681522E-2</v>
      </c>
      <c r="L69" s="111">
        <v>6.3316916800233131E-2</v>
      </c>
    </row>
    <row r="70" spans="1:12" ht="14.1" customHeight="1">
      <c r="A70" s="103" t="s">
        <v>337</v>
      </c>
      <c r="B70" s="105" t="s">
        <v>386</v>
      </c>
      <c r="C70" s="106" t="s">
        <v>326</v>
      </c>
      <c r="D70" s="107" t="s">
        <v>112</v>
      </c>
      <c r="E70" s="108">
        <v>1231049</v>
      </c>
      <c r="F70" s="109">
        <v>31315431</v>
      </c>
      <c r="G70" s="110">
        <v>3.9E-2</v>
      </c>
      <c r="H70" s="111">
        <v>3.6999999999999998E-2</v>
      </c>
      <c r="I70" s="111">
        <v>3.6999999999999998E-2</v>
      </c>
      <c r="J70" s="111">
        <v>4.4999999999999998E-2</v>
      </c>
      <c r="K70" s="111">
        <v>4.1670991207672037E-2</v>
      </c>
      <c r="L70" s="111">
        <v>4.0082850886489295E-2</v>
      </c>
    </row>
    <row r="71" spans="1:12" ht="14.1" customHeight="1">
      <c r="A71" s="103" t="s">
        <v>337</v>
      </c>
      <c r="B71" s="105" t="s">
        <v>387</v>
      </c>
      <c r="C71" s="106" t="s">
        <v>326</v>
      </c>
      <c r="D71" s="107" t="s">
        <v>113</v>
      </c>
      <c r="E71" s="108">
        <v>1301892</v>
      </c>
      <c r="F71" s="109">
        <v>40799218</v>
      </c>
      <c r="G71" s="110">
        <v>3.1E-2</v>
      </c>
      <c r="H71" s="111">
        <v>3.6999999999999998E-2</v>
      </c>
      <c r="I71" s="111">
        <v>5.7000000000000002E-2</v>
      </c>
      <c r="J71" s="111">
        <v>4.2000000000000003E-2</v>
      </c>
      <c r="K71" s="111">
        <v>4.6196076774836767E-2</v>
      </c>
      <c r="L71" s="111">
        <v>4.9377423268980987E-2</v>
      </c>
    </row>
    <row r="72" spans="1:12" ht="14.1" customHeight="1">
      <c r="A72" s="103" t="s">
        <v>333</v>
      </c>
      <c r="B72" s="105" t="s">
        <v>388</v>
      </c>
      <c r="C72" s="106" t="s">
        <v>326</v>
      </c>
      <c r="D72" s="107" t="s">
        <v>114</v>
      </c>
      <c r="E72" s="108">
        <v>884651</v>
      </c>
      <c r="F72" s="109">
        <v>20130473</v>
      </c>
      <c r="G72" s="110">
        <v>4.2999999999999997E-2</v>
      </c>
      <c r="H72" s="111">
        <v>0.06</v>
      </c>
      <c r="I72" s="111">
        <v>6.9000000000000006E-2</v>
      </c>
      <c r="J72" s="111">
        <v>5.1999999999999998E-2</v>
      </c>
      <c r="K72" s="111">
        <v>5.2839177807736795E-2</v>
      </c>
      <c r="L72" s="111">
        <v>5.5213056046206362E-2</v>
      </c>
    </row>
    <row r="73" spans="1:12" ht="14.1" customHeight="1">
      <c r="A73" s="103" t="s">
        <v>313</v>
      </c>
      <c r="B73" s="105" t="s">
        <v>389</v>
      </c>
      <c r="C73" s="106" t="s">
        <v>326</v>
      </c>
      <c r="D73" s="107" t="s">
        <v>115</v>
      </c>
      <c r="E73" s="108">
        <v>916558</v>
      </c>
      <c r="F73" s="109">
        <v>18452019</v>
      </c>
      <c r="G73" s="110">
        <v>4.9000000000000002E-2</v>
      </c>
      <c r="H73" s="111">
        <v>5.7000000000000002E-2</v>
      </c>
      <c r="I73" s="111">
        <v>6.7000000000000004E-2</v>
      </c>
      <c r="J73" s="111">
        <v>4.8000000000000001E-2</v>
      </c>
      <c r="K73" s="111">
        <v>5.1552029370780517E-2</v>
      </c>
      <c r="L73" s="111">
        <v>6.6032452844740672E-2</v>
      </c>
    </row>
    <row r="74" spans="1:12" ht="14.1" customHeight="1">
      <c r="A74" s="103" t="s">
        <v>303</v>
      </c>
      <c r="B74" s="105" t="s">
        <v>390</v>
      </c>
      <c r="C74" s="106" t="s">
        <v>315</v>
      </c>
      <c r="D74" s="107" t="s">
        <v>116</v>
      </c>
      <c r="E74" s="108">
        <v>176939</v>
      </c>
      <c r="F74" s="109">
        <v>4535484</v>
      </c>
      <c r="G74" s="110">
        <v>3.9E-2</v>
      </c>
      <c r="H74" s="111">
        <v>4.2000000000000003E-2</v>
      </c>
      <c r="I74" s="111">
        <v>4.2999999999999997E-2</v>
      </c>
      <c r="J74" s="111">
        <v>4.1000000000000002E-2</v>
      </c>
      <c r="K74" s="111">
        <v>4.0385167558483329E-2</v>
      </c>
      <c r="L74" s="111">
        <v>4.3511505655755241E-2</v>
      </c>
    </row>
    <row r="75" spans="1:12" ht="14.1" customHeight="1">
      <c r="A75" s="103" t="s">
        <v>313</v>
      </c>
      <c r="B75" s="105" t="s">
        <v>391</v>
      </c>
      <c r="C75" s="106" t="s">
        <v>326</v>
      </c>
      <c r="D75" s="107" t="s">
        <v>117</v>
      </c>
      <c r="E75" s="108">
        <v>737021</v>
      </c>
      <c r="F75" s="109">
        <v>13838118</v>
      </c>
      <c r="G75" s="110">
        <v>5.2999999999999999E-2</v>
      </c>
      <c r="H75" s="111">
        <v>5.8999999999999997E-2</v>
      </c>
      <c r="I75" s="111">
        <v>4.8000000000000001E-2</v>
      </c>
      <c r="J75" s="111">
        <v>4.7E-2</v>
      </c>
      <c r="K75" s="111">
        <v>4.514301921151867E-2</v>
      </c>
      <c r="L75" s="111">
        <v>4.4894719986279155E-2</v>
      </c>
    </row>
    <row r="76" spans="1:12" ht="14.1" customHeight="1">
      <c r="A76" s="103" t="s">
        <v>333</v>
      </c>
      <c r="B76" s="105" t="s">
        <v>392</v>
      </c>
      <c r="C76" s="106" t="s">
        <v>326</v>
      </c>
      <c r="D76" s="107" t="s">
        <v>118</v>
      </c>
      <c r="E76" s="108">
        <v>903874</v>
      </c>
      <c r="F76" s="109">
        <v>19671082</v>
      </c>
      <c r="G76" s="110">
        <v>4.4999999999999998E-2</v>
      </c>
      <c r="H76" s="111">
        <v>4.2999999999999997E-2</v>
      </c>
      <c r="I76" s="111">
        <v>4.1000000000000002E-2</v>
      </c>
      <c r="J76" s="111">
        <v>4.4999999999999998E-2</v>
      </c>
      <c r="K76" s="111">
        <v>3.8100578510955996E-2</v>
      </c>
      <c r="L76" s="111">
        <v>3.9248655209651005E-2</v>
      </c>
    </row>
    <row r="77" spans="1:12" ht="14.1" customHeight="1">
      <c r="A77" s="103" t="s">
        <v>313</v>
      </c>
      <c r="B77" s="105" t="s">
        <v>393</v>
      </c>
      <c r="C77" s="106" t="s">
        <v>326</v>
      </c>
      <c r="D77" s="107" t="s">
        <v>119</v>
      </c>
      <c r="E77" s="108">
        <v>650956</v>
      </c>
      <c r="F77" s="109">
        <v>13236572</v>
      </c>
      <c r="G77" s="110">
        <v>4.9000000000000002E-2</v>
      </c>
      <c r="H77" s="111">
        <v>7.1999999999999995E-2</v>
      </c>
      <c r="I77" s="111">
        <v>5.1999999999999998E-2</v>
      </c>
      <c r="J77" s="111">
        <v>4.9000000000000002E-2</v>
      </c>
      <c r="K77" s="111">
        <v>4.915490279821931E-2</v>
      </c>
      <c r="L77" s="111">
        <v>5.8462418223445139E-2</v>
      </c>
    </row>
    <row r="78" spans="1:12" ht="14.1" customHeight="1">
      <c r="A78" s="103" t="s">
        <v>316</v>
      </c>
      <c r="B78" s="105" t="s">
        <v>394</v>
      </c>
      <c r="C78" s="106" t="s">
        <v>315</v>
      </c>
      <c r="D78" s="107" t="s">
        <v>120</v>
      </c>
      <c r="E78" s="108">
        <v>290609</v>
      </c>
      <c r="F78" s="109">
        <v>5637988</v>
      </c>
      <c r="G78" s="110">
        <v>5.0999999999999997E-2</v>
      </c>
      <c r="H78" s="111">
        <v>7.4999999999999997E-2</v>
      </c>
      <c r="I78" s="111">
        <v>0.05</v>
      </c>
      <c r="J78" s="111">
        <v>5.0999999999999997E-2</v>
      </c>
      <c r="K78" s="111">
        <v>5.4531663598188979E-2</v>
      </c>
      <c r="L78" s="111">
        <v>5.5755060208435743E-2</v>
      </c>
    </row>
    <row r="79" spans="1:12" ht="14.1" customHeight="1">
      <c r="A79" s="103" t="s">
        <v>310</v>
      </c>
      <c r="B79" s="105" t="s">
        <v>395</v>
      </c>
      <c r="C79" s="106" t="s">
        <v>312</v>
      </c>
      <c r="D79" s="107" t="s">
        <v>121</v>
      </c>
      <c r="E79" s="108">
        <v>3692510</v>
      </c>
      <c r="F79" s="109">
        <v>75822283</v>
      </c>
      <c r="G79" s="110">
        <v>4.8000000000000001E-2</v>
      </c>
      <c r="H79" s="111">
        <v>5.0999999999999997E-2</v>
      </c>
      <c r="I79" s="111">
        <v>5.0999999999999997E-2</v>
      </c>
      <c r="J79" s="111">
        <v>4.8000000000000001E-2</v>
      </c>
      <c r="K79" s="111">
        <v>4.5117989658714726E-2</v>
      </c>
      <c r="L79" s="111">
        <v>4.9181427022569384E-2</v>
      </c>
    </row>
    <row r="80" spans="1:12" ht="14.1" customHeight="1">
      <c r="A80" s="103" t="s">
        <v>313</v>
      </c>
      <c r="B80" s="105" t="s">
        <v>396</v>
      </c>
      <c r="C80" s="106" t="s">
        <v>318</v>
      </c>
      <c r="D80" s="107" t="s">
        <v>122</v>
      </c>
      <c r="E80" s="108">
        <v>703561</v>
      </c>
      <c r="F80" s="109">
        <v>11619147</v>
      </c>
      <c r="G80" s="110">
        <v>0.06</v>
      </c>
      <c r="H80" s="111">
        <v>7.1999999999999995E-2</v>
      </c>
      <c r="I80" s="111">
        <v>5.8999999999999997E-2</v>
      </c>
      <c r="J80" s="111">
        <v>6.2E-2</v>
      </c>
      <c r="K80" s="111">
        <v>6.0290009536304597E-2</v>
      </c>
      <c r="L80" s="111">
        <v>6.0312431458494103E-2</v>
      </c>
    </row>
    <row r="81" spans="1:12" ht="14.1" customHeight="1">
      <c r="A81" s="103" t="s">
        <v>313</v>
      </c>
      <c r="B81" s="105" t="s">
        <v>397</v>
      </c>
      <c r="C81" s="106" t="s">
        <v>326</v>
      </c>
      <c r="D81" s="107" t="s">
        <v>123</v>
      </c>
      <c r="E81" s="108">
        <v>568450</v>
      </c>
      <c r="F81" s="109">
        <v>14241565</v>
      </c>
      <c r="G81" s="110">
        <v>3.9E-2</v>
      </c>
      <c r="H81" s="111">
        <v>5.6000000000000001E-2</v>
      </c>
      <c r="I81" s="111">
        <v>4.8000000000000001E-2</v>
      </c>
      <c r="J81" s="111">
        <v>4.2999999999999997E-2</v>
      </c>
      <c r="K81" s="111">
        <v>3.9196430918654018E-2</v>
      </c>
      <c r="L81" s="111">
        <v>4.2637493635737204E-2</v>
      </c>
    </row>
    <row r="82" spans="1:12" ht="14.1" customHeight="1">
      <c r="A82" s="103" t="s">
        <v>333</v>
      </c>
      <c r="B82" s="105" t="s">
        <v>398</v>
      </c>
      <c r="C82" s="106" t="s">
        <v>326</v>
      </c>
      <c r="D82" s="107" t="s">
        <v>124</v>
      </c>
      <c r="E82" s="108">
        <v>1139914</v>
      </c>
      <c r="F82" s="109">
        <v>23594305</v>
      </c>
      <c r="G82" s="110">
        <v>4.8000000000000001E-2</v>
      </c>
      <c r="H82" s="111">
        <v>6.0999999999999999E-2</v>
      </c>
      <c r="I82" s="111">
        <v>5.8000000000000003E-2</v>
      </c>
      <c r="J82" s="111">
        <v>4.7E-2</v>
      </c>
      <c r="K82" s="111">
        <v>5.1079494549036403E-2</v>
      </c>
      <c r="L82" s="111">
        <v>5.3503904118808905E-2</v>
      </c>
    </row>
    <row r="83" spans="1:12" ht="14.1" customHeight="1">
      <c r="A83" s="103" t="s">
        <v>333</v>
      </c>
      <c r="B83" s="105" t="s">
        <v>399</v>
      </c>
      <c r="C83" s="106" t="s">
        <v>326</v>
      </c>
      <c r="D83" s="107" t="s">
        <v>125</v>
      </c>
      <c r="E83" s="108">
        <v>1009933</v>
      </c>
      <c r="F83" s="109">
        <v>24176986</v>
      </c>
      <c r="G83" s="110">
        <v>4.1000000000000002E-2</v>
      </c>
      <c r="H83" s="111">
        <v>4.9000000000000002E-2</v>
      </c>
      <c r="I83" s="111">
        <v>4.2999999999999997E-2</v>
      </c>
      <c r="J83" s="111">
        <v>4.5999999999999999E-2</v>
      </c>
      <c r="K83" s="111">
        <v>4.3485767351243362E-2</v>
      </c>
      <c r="L83" s="111">
        <v>4.1705563895042437E-2</v>
      </c>
    </row>
    <row r="84" spans="1:12" ht="14.1" customHeight="1">
      <c r="A84" s="103" t="s">
        <v>313</v>
      </c>
      <c r="B84" s="105" t="s">
        <v>400</v>
      </c>
      <c r="C84" s="106" t="s">
        <v>326</v>
      </c>
      <c r="D84" s="113" t="s">
        <v>126</v>
      </c>
      <c r="E84" s="108">
        <v>560250</v>
      </c>
      <c r="F84" s="109">
        <v>12227217</v>
      </c>
      <c r="G84" s="110">
        <v>4.4999999999999998E-2</v>
      </c>
      <c r="H84" s="111">
        <v>5.0999999999999997E-2</v>
      </c>
      <c r="I84" s="111">
        <v>4.4999999999999998E-2</v>
      </c>
      <c r="J84" s="111">
        <v>4.4999999999999998E-2</v>
      </c>
      <c r="K84" s="111">
        <v>4.2263886974818615E-2</v>
      </c>
      <c r="L84" s="111">
        <v>4.1223297694482769E-2</v>
      </c>
    </row>
    <row r="85" spans="1:12" ht="14.1" customHeight="1">
      <c r="A85" s="103" t="s">
        <v>313</v>
      </c>
      <c r="B85" s="105" t="s">
        <v>401</v>
      </c>
      <c r="C85" s="106" t="s">
        <v>326</v>
      </c>
      <c r="D85" s="107" t="s">
        <v>127</v>
      </c>
      <c r="E85" s="108">
        <v>753548</v>
      </c>
      <c r="F85" s="109">
        <v>13638338</v>
      </c>
      <c r="G85" s="110">
        <v>5.5E-2</v>
      </c>
      <c r="H85" s="111">
        <v>6.8000000000000005E-2</v>
      </c>
      <c r="I85" s="111">
        <v>6.8000000000000005E-2</v>
      </c>
      <c r="J85" s="111">
        <v>5.2999999999999999E-2</v>
      </c>
      <c r="K85" s="111">
        <v>4.3403770178381901E-2</v>
      </c>
      <c r="L85" s="111">
        <v>4.0821026667178462E-2</v>
      </c>
    </row>
    <row r="86" spans="1:12" ht="14.1" customHeight="1">
      <c r="A86" s="103" t="s">
        <v>333</v>
      </c>
      <c r="B86" s="105" t="s">
        <v>402</v>
      </c>
      <c r="C86" s="106" t="s">
        <v>326</v>
      </c>
      <c r="D86" s="107" t="s">
        <v>128</v>
      </c>
      <c r="E86" s="108">
        <v>676245</v>
      </c>
      <c r="F86" s="109">
        <v>22489254</v>
      </c>
      <c r="G86" s="110">
        <v>0.03</v>
      </c>
      <c r="H86" s="111">
        <v>0.05</v>
      </c>
      <c r="I86" s="111">
        <v>3.5999999999999997E-2</v>
      </c>
      <c r="J86" s="111">
        <v>3.3000000000000002E-2</v>
      </c>
      <c r="K86" s="111">
        <v>3.60678254075684E-2</v>
      </c>
      <c r="L86" s="111">
        <v>3.7724929314514821E-2</v>
      </c>
    </row>
    <row r="87" spans="1:12" ht="14.1" customHeight="1">
      <c r="A87" s="103" t="s">
        <v>302</v>
      </c>
      <c r="B87" s="105" t="s">
        <v>403</v>
      </c>
      <c r="C87" s="106" t="s">
        <v>315</v>
      </c>
      <c r="D87" s="107" t="s">
        <v>129</v>
      </c>
      <c r="E87" s="108">
        <v>166472</v>
      </c>
      <c r="F87" s="109">
        <v>2269122</v>
      </c>
      <c r="G87" s="110">
        <v>7.2999999999999995E-2</v>
      </c>
      <c r="H87" s="111">
        <v>6.7000000000000004E-2</v>
      </c>
      <c r="I87" s="111">
        <v>8.5000000000000006E-2</v>
      </c>
      <c r="J87" s="111">
        <v>9.1999999999999998E-2</v>
      </c>
      <c r="K87" s="111">
        <v>0.10015434632068938</v>
      </c>
      <c r="L87" s="111">
        <v>8.9610210968509532E-2</v>
      </c>
    </row>
    <row r="88" spans="1:12" ht="14.1" customHeight="1">
      <c r="A88" s="103" t="s">
        <v>313</v>
      </c>
      <c r="B88" s="105" t="s">
        <v>404</v>
      </c>
      <c r="C88" s="106" t="s">
        <v>326</v>
      </c>
      <c r="D88" s="107" t="s">
        <v>130</v>
      </c>
      <c r="E88" s="108">
        <v>751033</v>
      </c>
      <c r="F88" s="109">
        <v>17065618</v>
      </c>
      <c r="G88" s="110">
        <v>4.3999999999999997E-2</v>
      </c>
      <c r="H88" s="111">
        <v>4.2999999999999997E-2</v>
      </c>
      <c r="I88" s="111">
        <v>5.1999999999999998E-2</v>
      </c>
      <c r="J88" s="111">
        <v>4.1000000000000002E-2</v>
      </c>
      <c r="K88" s="111">
        <v>6.3352498421910361E-2</v>
      </c>
      <c r="L88" s="111">
        <v>5.4080368650607447E-2</v>
      </c>
    </row>
    <row r="89" spans="1:12" ht="14.1" customHeight="1">
      <c r="A89" s="103" t="s">
        <v>302</v>
      </c>
      <c r="B89" s="105" t="s">
        <v>405</v>
      </c>
      <c r="C89" s="106" t="s">
        <v>406</v>
      </c>
      <c r="D89" s="107" t="s">
        <v>407</v>
      </c>
      <c r="E89" s="108">
        <v>343986</v>
      </c>
      <c r="F89" s="109">
        <v>3491439</v>
      </c>
      <c r="G89" s="110">
        <v>9.8000000000000004E-2</v>
      </c>
      <c r="H89" s="111">
        <v>0.11600000000000001</v>
      </c>
      <c r="I89" s="111">
        <v>9.6000000000000002E-2</v>
      </c>
      <c r="J89" s="111">
        <v>0.111</v>
      </c>
      <c r="K89" s="111">
        <v>0.12123086085961382</v>
      </c>
      <c r="L89" s="111">
        <v>0.10609181201431554</v>
      </c>
    </row>
    <row r="90" spans="1:12" ht="14.1" customHeight="1">
      <c r="A90" s="103" t="s">
        <v>302</v>
      </c>
      <c r="B90" s="105" t="s">
        <v>408</v>
      </c>
      <c r="C90" s="106" t="s">
        <v>406</v>
      </c>
      <c r="D90" s="107" t="s">
        <v>409</v>
      </c>
      <c r="E90" s="108">
        <v>145729</v>
      </c>
      <c r="F90" s="109">
        <v>2218228</v>
      </c>
      <c r="G90" s="110">
        <v>6.5000000000000002E-2</v>
      </c>
      <c r="H90" s="111">
        <v>6.4000000000000001E-2</v>
      </c>
      <c r="I90" s="111">
        <v>5.8999999999999997E-2</v>
      </c>
      <c r="J90" s="111">
        <v>5.7000000000000002E-2</v>
      </c>
      <c r="K90" s="111">
        <v>7.0558770803220969E-2</v>
      </c>
      <c r="L90" s="111">
        <v>5.0631776709316921E-2</v>
      </c>
    </row>
    <row r="91" spans="1:12" ht="14.1" customHeight="1">
      <c r="A91" s="103" t="s">
        <v>302</v>
      </c>
      <c r="B91" s="105" t="s">
        <v>410</v>
      </c>
      <c r="C91" s="106" t="s">
        <v>406</v>
      </c>
      <c r="D91" s="114" t="s">
        <v>411</v>
      </c>
      <c r="E91" s="108">
        <v>509344</v>
      </c>
      <c r="F91" s="109">
        <v>7203879</v>
      </c>
      <c r="G91" s="110">
        <v>7.0000000000000007E-2</v>
      </c>
      <c r="H91" s="111">
        <v>6.2E-2</v>
      </c>
      <c r="I91" s="111">
        <v>5.8000000000000003E-2</v>
      </c>
      <c r="J91" s="111">
        <v>6.5000000000000002E-2</v>
      </c>
      <c r="K91" s="111">
        <v>7.3952043813070953E-2</v>
      </c>
      <c r="L91" s="111">
        <v>7.1658501853638451E-2</v>
      </c>
    </row>
    <row r="92" spans="1:12" ht="14.1" customHeight="1">
      <c r="A92" s="103" t="s">
        <v>303</v>
      </c>
      <c r="B92" s="105" t="s">
        <v>412</v>
      </c>
      <c r="C92" s="106" t="s">
        <v>406</v>
      </c>
      <c r="D92" s="114" t="s">
        <v>413</v>
      </c>
      <c r="E92" s="108">
        <v>287885</v>
      </c>
      <c r="F92" s="109">
        <v>8380594</v>
      </c>
      <c r="G92" s="110">
        <v>3.4000000000000002E-2</v>
      </c>
      <c r="H92" s="111">
        <v>3.2000000000000001E-2</v>
      </c>
      <c r="I92" s="111">
        <v>3.5000000000000003E-2</v>
      </c>
      <c r="J92" s="111">
        <v>3.2000000000000001E-2</v>
      </c>
      <c r="K92" s="111">
        <v>3.0354586035542828E-2</v>
      </c>
      <c r="L92" s="111">
        <v>2.9259712572985739E-2</v>
      </c>
    </row>
    <row r="93" spans="1:12" ht="14.1" customHeight="1">
      <c r="A93" s="99"/>
      <c r="B93" s="115"/>
      <c r="C93" s="115"/>
      <c r="D93" s="116" t="s">
        <v>414</v>
      </c>
      <c r="E93" s="117">
        <f>SUM(E7:E92)</f>
        <v>77020698</v>
      </c>
      <c r="F93" s="118">
        <f>SUM(F7:F92)</f>
        <v>1767833826</v>
      </c>
      <c r="G93" s="119">
        <f>IF(ISERR(E93/F93),"　 　 －",E93/F93)</f>
        <v>4.3567838145891435E-2</v>
      </c>
      <c r="H93" s="119">
        <v>4.5053599303375116E-2</v>
      </c>
      <c r="I93" s="119">
        <v>4.5899151618240937E-2</v>
      </c>
      <c r="J93" s="119">
        <v>4.589585397624505E-2</v>
      </c>
      <c r="K93" s="119">
        <v>4.5115294976919094E-2</v>
      </c>
      <c r="L93" s="119">
        <v>4.4583927516714729E-2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4.9383720930232557E-2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648A4-AE54-49C0-9893-C99E28F65633}">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550</v>
      </c>
      <c r="B1" s="186"/>
      <c r="C1" s="186"/>
      <c r="D1" s="186"/>
      <c r="E1" s="186"/>
      <c r="F1" s="186"/>
      <c r="G1" s="186"/>
      <c r="H1" s="186"/>
      <c r="I1" s="186"/>
      <c r="J1" s="186"/>
      <c r="K1" s="186"/>
      <c r="L1" s="186"/>
      <c r="M1" s="92"/>
    </row>
    <row r="2" spans="1:13" s="95" customFormat="1" ht="57" customHeight="1">
      <c r="A2" s="187" t="s">
        <v>551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51761774</v>
      </c>
      <c r="F7" s="109">
        <v>103442701</v>
      </c>
      <c r="G7" s="110">
        <v>0.5</v>
      </c>
      <c r="H7" s="111">
        <v>0.48399999999999999</v>
      </c>
      <c r="I7" s="111">
        <v>0.52200000000000002</v>
      </c>
      <c r="J7" s="111">
        <v>0.51700000000000002</v>
      </c>
      <c r="K7" s="111">
        <v>0.52024476575808432</v>
      </c>
      <c r="L7" s="111">
        <v>0.52033617214895633</v>
      </c>
    </row>
    <row r="8" spans="1:13" ht="14.1" customHeight="1">
      <c r="A8" s="103" t="s">
        <v>313</v>
      </c>
      <c r="B8" s="105" t="s">
        <v>314</v>
      </c>
      <c r="C8" s="106" t="s">
        <v>315</v>
      </c>
      <c r="D8" s="107" t="s">
        <v>10</v>
      </c>
      <c r="E8" s="108">
        <v>3623617</v>
      </c>
      <c r="F8" s="109">
        <v>11870705</v>
      </c>
      <c r="G8" s="110">
        <v>0.30499999999999999</v>
      </c>
      <c r="H8" s="111">
        <v>0.28399999999999997</v>
      </c>
      <c r="I8" s="111">
        <v>0.33700000000000002</v>
      </c>
      <c r="J8" s="111">
        <v>0.34200000000000003</v>
      </c>
      <c r="K8" s="111">
        <v>0.32446040388999198</v>
      </c>
      <c r="L8" s="111">
        <v>0.29986826893063706</v>
      </c>
    </row>
    <row r="9" spans="1:13" ht="14.1" customHeight="1">
      <c r="A9" s="103" t="s">
        <v>316</v>
      </c>
      <c r="B9" s="105" t="s">
        <v>317</v>
      </c>
      <c r="C9" s="106" t="s">
        <v>318</v>
      </c>
      <c r="D9" s="107" t="s">
        <v>11</v>
      </c>
      <c r="E9" s="108">
        <v>2464190</v>
      </c>
      <c r="F9" s="109">
        <v>6340021</v>
      </c>
      <c r="G9" s="110">
        <v>0.38800000000000001</v>
      </c>
      <c r="H9" s="111">
        <v>0.39100000000000001</v>
      </c>
      <c r="I9" s="111">
        <v>0.39800000000000002</v>
      </c>
      <c r="J9" s="111">
        <v>0.41299999999999998</v>
      </c>
      <c r="K9" s="111">
        <v>0.41012553651894024</v>
      </c>
      <c r="L9" s="111">
        <v>0.40420225010046595</v>
      </c>
    </row>
    <row r="10" spans="1:13" ht="14.1" customHeight="1">
      <c r="A10" s="103" t="s">
        <v>316</v>
      </c>
      <c r="B10" s="105" t="s">
        <v>319</v>
      </c>
      <c r="C10" s="106" t="s">
        <v>320</v>
      </c>
      <c r="D10" s="107" t="s">
        <v>12</v>
      </c>
      <c r="E10" s="108">
        <v>1488509</v>
      </c>
      <c r="F10" s="109">
        <v>3314375</v>
      </c>
      <c r="G10" s="110">
        <v>0.44900000000000001</v>
      </c>
      <c r="H10" s="111">
        <v>0.45</v>
      </c>
      <c r="I10" s="111">
        <v>0.46899999999999997</v>
      </c>
      <c r="J10" s="111">
        <v>0.501</v>
      </c>
      <c r="K10" s="111">
        <v>0.48559912014036555</v>
      </c>
      <c r="L10" s="111">
        <v>0.48157771008618211</v>
      </c>
    </row>
    <row r="11" spans="1:13" ht="14.1" customHeight="1">
      <c r="A11" s="103" t="s">
        <v>303</v>
      </c>
      <c r="B11" s="105" t="s">
        <v>321</v>
      </c>
      <c r="C11" s="106" t="s">
        <v>318</v>
      </c>
      <c r="D11" s="107" t="s">
        <v>13</v>
      </c>
      <c r="E11" s="108">
        <v>1533165</v>
      </c>
      <c r="F11" s="109">
        <v>5355065</v>
      </c>
      <c r="G11" s="110">
        <v>0.28599999999999998</v>
      </c>
      <c r="H11" s="111">
        <v>0.32800000000000001</v>
      </c>
      <c r="I11" s="111">
        <v>0.32900000000000001</v>
      </c>
      <c r="J11" s="111">
        <v>0.30399999999999999</v>
      </c>
      <c r="K11" s="111">
        <v>0.35979458390317631</v>
      </c>
      <c r="L11" s="111">
        <v>0.33113066656064655</v>
      </c>
    </row>
    <row r="12" spans="1:13" ht="14.1" customHeight="1">
      <c r="A12" s="103" t="s">
        <v>302</v>
      </c>
      <c r="B12" s="105" t="s">
        <v>322</v>
      </c>
      <c r="C12" s="106" t="s">
        <v>323</v>
      </c>
      <c r="D12" s="107" t="s">
        <v>14</v>
      </c>
      <c r="E12" s="108">
        <v>21673992</v>
      </c>
      <c r="F12" s="109">
        <v>26645440</v>
      </c>
      <c r="G12" s="110">
        <v>0.81299999999999994</v>
      </c>
      <c r="H12" s="111">
        <v>0.73599999999999999</v>
      </c>
      <c r="I12" s="111">
        <v>0.76200000000000001</v>
      </c>
      <c r="J12" s="111">
        <v>0.76</v>
      </c>
      <c r="K12" s="111">
        <v>0.75352997200144278</v>
      </c>
      <c r="L12" s="111">
        <v>0.7418340068094379</v>
      </c>
    </row>
    <row r="13" spans="1:13" ht="14.1" customHeight="1">
      <c r="A13" s="103" t="s">
        <v>303</v>
      </c>
      <c r="B13" s="105" t="s">
        <v>324</v>
      </c>
      <c r="C13" s="106" t="s">
        <v>318</v>
      </c>
      <c r="D13" s="107" t="s">
        <v>15</v>
      </c>
      <c r="E13" s="108">
        <v>1590319</v>
      </c>
      <c r="F13" s="109">
        <v>4730767</v>
      </c>
      <c r="G13" s="110">
        <v>0.33600000000000002</v>
      </c>
      <c r="H13" s="111">
        <v>0.378</v>
      </c>
      <c r="I13" s="111">
        <v>0.377</v>
      </c>
      <c r="J13" s="111">
        <v>0.36899999999999999</v>
      </c>
      <c r="K13" s="111">
        <v>0.39303856067497112</v>
      </c>
      <c r="L13" s="111">
        <v>0.3683257154362618</v>
      </c>
    </row>
    <row r="14" spans="1:13" ht="14.1" customHeight="1">
      <c r="A14" s="103" t="s">
        <v>313</v>
      </c>
      <c r="B14" s="105" t="s">
        <v>325</v>
      </c>
      <c r="C14" s="106" t="s">
        <v>326</v>
      </c>
      <c r="D14" s="107" t="s">
        <v>16</v>
      </c>
      <c r="E14" s="108">
        <v>26030531</v>
      </c>
      <c r="F14" s="109">
        <v>38499066</v>
      </c>
      <c r="G14" s="110">
        <v>0.67600000000000005</v>
      </c>
      <c r="H14" s="111">
        <v>0.65300000000000002</v>
      </c>
      <c r="I14" s="111">
        <v>0.68799999999999994</v>
      </c>
      <c r="J14" s="111">
        <v>0.68</v>
      </c>
      <c r="K14" s="111">
        <v>0.65144056788742</v>
      </c>
      <c r="L14" s="111">
        <v>0.66035049821777658</v>
      </c>
    </row>
    <row r="15" spans="1:13" ht="14.1" customHeight="1">
      <c r="A15" s="103" t="s">
        <v>313</v>
      </c>
      <c r="B15" s="105" t="s">
        <v>327</v>
      </c>
      <c r="C15" s="106" t="s">
        <v>328</v>
      </c>
      <c r="D15" s="107" t="s">
        <v>17</v>
      </c>
      <c r="E15" s="108">
        <v>4819006</v>
      </c>
      <c r="F15" s="109">
        <v>14252578</v>
      </c>
      <c r="G15" s="110">
        <v>0.33800000000000002</v>
      </c>
      <c r="H15" s="111">
        <v>0.36299999999999999</v>
      </c>
      <c r="I15" s="111">
        <v>0.35499999999999998</v>
      </c>
      <c r="J15" s="111">
        <v>0.36</v>
      </c>
      <c r="K15" s="111">
        <v>0.33771074328425404</v>
      </c>
      <c r="L15" s="111">
        <v>0.35145545424169894</v>
      </c>
    </row>
    <row r="16" spans="1:13" ht="14.1" customHeight="1">
      <c r="A16" s="103" t="s">
        <v>310</v>
      </c>
      <c r="B16" s="105" t="s">
        <v>329</v>
      </c>
      <c r="C16" s="106" t="s">
        <v>312</v>
      </c>
      <c r="D16" s="107" t="s">
        <v>18</v>
      </c>
      <c r="E16" s="108">
        <v>74475460</v>
      </c>
      <c r="F16" s="109">
        <v>154025694</v>
      </c>
      <c r="G16" s="110">
        <v>0.48299999999999998</v>
      </c>
      <c r="H16" s="111">
        <v>0.46700000000000003</v>
      </c>
      <c r="I16" s="111">
        <v>0.47099999999999997</v>
      </c>
      <c r="J16" s="111">
        <v>0.47099999999999997</v>
      </c>
      <c r="K16" s="111">
        <v>0.48428972186291341</v>
      </c>
      <c r="L16" s="111">
        <v>0.49986135145990263</v>
      </c>
    </row>
    <row r="17" spans="1:12" ht="14.1" customHeight="1">
      <c r="A17" s="103" t="s">
        <v>303</v>
      </c>
      <c r="B17" s="105" t="s">
        <v>330</v>
      </c>
      <c r="C17" s="106" t="s">
        <v>315</v>
      </c>
      <c r="D17" s="107" t="s">
        <v>19</v>
      </c>
      <c r="E17" s="108">
        <v>1130684</v>
      </c>
      <c r="F17" s="109">
        <v>4613749</v>
      </c>
      <c r="G17" s="110">
        <v>0.245</v>
      </c>
      <c r="H17" s="111">
        <v>0.26500000000000001</v>
      </c>
      <c r="I17" s="111">
        <v>0.255</v>
      </c>
      <c r="J17" s="111">
        <v>0.26200000000000001</v>
      </c>
      <c r="K17" s="111">
        <v>0.21599428141089511</v>
      </c>
      <c r="L17" s="111">
        <v>0.24455270838801368</v>
      </c>
    </row>
    <row r="18" spans="1:12" ht="14.1" customHeight="1">
      <c r="A18" s="103" t="s">
        <v>331</v>
      </c>
      <c r="B18" s="105" t="s">
        <v>332</v>
      </c>
      <c r="C18" s="106" t="s">
        <v>326</v>
      </c>
      <c r="D18" s="107" t="s">
        <v>20</v>
      </c>
      <c r="E18" s="108">
        <v>22577758</v>
      </c>
      <c r="F18" s="109">
        <v>37270695</v>
      </c>
      <c r="G18" s="110">
        <v>0.60499999999999998</v>
      </c>
      <c r="H18" s="111">
        <v>0.64800000000000002</v>
      </c>
      <c r="I18" s="111">
        <v>0.64600000000000002</v>
      </c>
      <c r="J18" s="111">
        <v>0.60299999999999998</v>
      </c>
      <c r="K18" s="111">
        <v>0.61507501336933046</v>
      </c>
      <c r="L18" s="111">
        <v>0.64163813192602437</v>
      </c>
    </row>
    <row r="19" spans="1:12" ht="14.1" customHeight="1">
      <c r="A19" s="103" t="s">
        <v>333</v>
      </c>
      <c r="B19" s="105" t="s">
        <v>334</v>
      </c>
      <c r="C19" s="106" t="s">
        <v>326</v>
      </c>
      <c r="D19" s="107" t="s">
        <v>21</v>
      </c>
      <c r="E19" s="108">
        <v>27612595</v>
      </c>
      <c r="F19" s="109">
        <v>43490175</v>
      </c>
      <c r="G19" s="110">
        <v>0.63400000000000001</v>
      </c>
      <c r="H19" s="111">
        <v>0.628</v>
      </c>
      <c r="I19" s="111">
        <v>0.622</v>
      </c>
      <c r="J19" s="111">
        <v>0.61599999999999999</v>
      </c>
      <c r="K19" s="111">
        <v>0.60599225198598106</v>
      </c>
      <c r="L19" s="111">
        <v>0.60074592197232668</v>
      </c>
    </row>
    <row r="20" spans="1:12" ht="14.1" customHeight="1">
      <c r="A20" s="103" t="s">
        <v>331</v>
      </c>
      <c r="B20" s="105" t="s">
        <v>335</v>
      </c>
      <c r="C20" s="106" t="s">
        <v>328</v>
      </c>
      <c r="D20" s="107" t="s">
        <v>22</v>
      </c>
      <c r="E20" s="108">
        <v>3275542</v>
      </c>
      <c r="F20" s="109">
        <v>8466875</v>
      </c>
      <c r="G20" s="110">
        <v>0.38600000000000001</v>
      </c>
      <c r="H20" s="111">
        <v>0.34699999999999998</v>
      </c>
      <c r="I20" s="111">
        <v>0.41599999999999998</v>
      </c>
      <c r="J20" s="111">
        <v>0.43099999999999999</v>
      </c>
      <c r="K20" s="111">
        <v>0.38217323767123573</v>
      </c>
      <c r="L20" s="111">
        <v>0.38418148838287364</v>
      </c>
    </row>
    <row r="21" spans="1:12" ht="14.1" customHeight="1">
      <c r="A21" s="103" t="s">
        <v>313</v>
      </c>
      <c r="B21" s="105" t="s">
        <v>336</v>
      </c>
      <c r="C21" s="106" t="s">
        <v>328</v>
      </c>
      <c r="D21" s="107" t="s">
        <v>23</v>
      </c>
      <c r="E21" s="108">
        <v>6108493</v>
      </c>
      <c r="F21" s="109">
        <v>15188199</v>
      </c>
      <c r="G21" s="110">
        <v>0.40200000000000002</v>
      </c>
      <c r="H21" s="111">
        <v>0.42299999999999999</v>
      </c>
      <c r="I21" s="111">
        <v>0.433</v>
      </c>
      <c r="J21" s="111">
        <v>0.435</v>
      </c>
      <c r="K21" s="111">
        <v>0.38639966486329946</v>
      </c>
      <c r="L21" s="111">
        <v>0.41961218754949953</v>
      </c>
    </row>
    <row r="22" spans="1:12" ht="14.1" customHeight="1">
      <c r="A22" s="103" t="s">
        <v>337</v>
      </c>
      <c r="B22" s="105" t="s">
        <v>338</v>
      </c>
      <c r="C22" s="106" t="s">
        <v>326</v>
      </c>
      <c r="D22" s="107" t="s">
        <v>24</v>
      </c>
      <c r="E22" s="108">
        <v>49907745</v>
      </c>
      <c r="F22" s="109">
        <v>97935141</v>
      </c>
      <c r="G22" s="110">
        <v>0.50900000000000001</v>
      </c>
      <c r="H22" s="111">
        <v>0.49399999999999999</v>
      </c>
      <c r="I22" s="111">
        <v>0.46300000000000002</v>
      </c>
      <c r="J22" s="111">
        <v>0.45300000000000001</v>
      </c>
      <c r="K22" s="111">
        <v>0.43685831872994063</v>
      </c>
      <c r="L22" s="111">
        <v>0.45907320086608089</v>
      </c>
    </row>
    <row r="23" spans="1:12" ht="14.1" customHeight="1">
      <c r="A23" s="103" t="s">
        <v>302</v>
      </c>
      <c r="B23" s="105" t="s">
        <v>339</v>
      </c>
      <c r="C23" s="106" t="s">
        <v>318</v>
      </c>
      <c r="D23" s="107" t="s">
        <v>25</v>
      </c>
      <c r="E23" s="108">
        <v>462894</v>
      </c>
      <c r="F23" s="109">
        <v>3156258</v>
      </c>
      <c r="G23" s="110">
        <v>0.14599999999999999</v>
      </c>
      <c r="H23" s="111">
        <v>0.13500000000000001</v>
      </c>
      <c r="I23" s="111">
        <v>0.14899999999999999</v>
      </c>
      <c r="J23" s="111">
        <v>0.123</v>
      </c>
      <c r="K23" s="111">
        <v>0.11370549548121889</v>
      </c>
      <c r="L23" s="111">
        <v>0.12294445751351454</v>
      </c>
    </row>
    <row r="24" spans="1:12" ht="14.1" customHeight="1">
      <c r="A24" s="103" t="s">
        <v>331</v>
      </c>
      <c r="B24" s="105" t="s">
        <v>340</v>
      </c>
      <c r="C24" s="106" t="s">
        <v>328</v>
      </c>
      <c r="D24" s="107" t="s">
        <v>26</v>
      </c>
      <c r="E24" s="108">
        <v>4068909</v>
      </c>
      <c r="F24" s="109">
        <v>11075190</v>
      </c>
      <c r="G24" s="110">
        <v>0.36699999999999999</v>
      </c>
      <c r="H24" s="111">
        <v>0.371</v>
      </c>
      <c r="I24" s="111">
        <v>0.36</v>
      </c>
      <c r="J24" s="111">
        <v>0.379</v>
      </c>
      <c r="K24" s="111">
        <v>0.35285481510981365</v>
      </c>
      <c r="L24" s="111">
        <v>0.33341687257355002</v>
      </c>
    </row>
    <row r="25" spans="1:12" ht="14.1" customHeight="1">
      <c r="A25" s="103" t="s">
        <v>313</v>
      </c>
      <c r="B25" s="105" t="s">
        <v>341</v>
      </c>
      <c r="C25" s="106" t="s">
        <v>326</v>
      </c>
      <c r="D25" s="107" t="s">
        <v>27</v>
      </c>
      <c r="E25" s="108">
        <v>31814750</v>
      </c>
      <c r="F25" s="109">
        <v>47271721</v>
      </c>
      <c r="G25" s="110">
        <v>0.67300000000000004</v>
      </c>
      <c r="H25" s="111">
        <v>0.68400000000000005</v>
      </c>
      <c r="I25" s="111">
        <v>0.69799999999999995</v>
      </c>
      <c r="J25" s="111">
        <v>0.67900000000000005</v>
      </c>
      <c r="K25" s="111">
        <v>0.65545231303835849</v>
      </c>
      <c r="L25" s="111">
        <v>0.64863046902094845</v>
      </c>
    </row>
    <row r="26" spans="1:12" ht="14.1" customHeight="1">
      <c r="A26" s="103" t="s">
        <v>313</v>
      </c>
      <c r="B26" s="105" t="s">
        <v>342</v>
      </c>
      <c r="C26" s="106" t="s">
        <v>328</v>
      </c>
      <c r="D26" s="107" t="s">
        <v>28</v>
      </c>
      <c r="E26" s="108">
        <v>6218734</v>
      </c>
      <c r="F26" s="109">
        <v>14578487</v>
      </c>
      <c r="G26" s="110">
        <v>0.42599999999999999</v>
      </c>
      <c r="H26" s="111">
        <v>0.443</v>
      </c>
      <c r="I26" s="111">
        <v>0.46899999999999997</v>
      </c>
      <c r="J26" s="111">
        <v>0.498</v>
      </c>
      <c r="K26" s="111">
        <v>0.47292490286779382</v>
      </c>
      <c r="L26" s="111">
        <v>0.44134177090132104</v>
      </c>
    </row>
    <row r="27" spans="1:12" ht="14.1" customHeight="1">
      <c r="A27" s="103" t="s">
        <v>337</v>
      </c>
      <c r="B27" s="105" t="s">
        <v>343</v>
      </c>
      <c r="C27" s="106" t="s">
        <v>326</v>
      </c>
      <c r="D27" s="107" t="s">
        <v>29</v>
      </c>
      <c r="E27" s="108">
        <v>45064642</v>
      </c>
      <c r="F27" s="109">
        <v>70107636</v>
      </c>
      <c r="G27" s="110">
        <v>0.64200000000000002</v>
      </c>
      <c r="H27" s="111">
        <v>0.629</v>
      </c>
      <c r="I27" s="111">
        <v>0.67200000000000004</v>
      </c>
      <c r="J27" s="111">
        <v>0.67200000000000004</v>
      </c>
      <c r="K27" s="111">
        <v>0.63306148846205401</v>
      </c>
      <c r="L27" s="111">
        <v>0.62629852588664836</v>
      </c>
    </row>
    <row r="28" spans="1:12" ht="14.1" customHeight="1">
      <c r="A28" s="103" t="s">
        <v>310</v>
      </c>
      <c r="B28" s="105" t="s">
        <v>344</v>
      </c>
      <c r="C28" s="106" t="s">
        <v>312</v>
      </c>
      <c r="D28" s="107" t="s">
        <v>30</v>
      </c>
      <c r="E28" s="108">
        <v>127989371</v>
      </c>
      <c r="F28" s="109">
        <v>241051915</v>
      </c>
      <c r="G28" s="110">
        <v>0.53</v>
      </c>
      <c r="H28" s="111">
        <v>0.51200000000000001</v>
      </c>
      <c r="I28" s="111">
        <v>0.48899999999999999</v>
      </c>
      <c r="J28" s="111">
        <v>0.48099999999999998</v>
      </c>
      <c r="K28" s="111">
        <v>0.46233235011583934</v>
      </c>
      <c r="L28" s="111">
        <v>0.46243110732932186</v>
      </c>
    </row>
    <row r="29" spans="1:12" ht="14.1" customHeight="1">
      <c r="A29" s="103" t="s">
        <v>316</v>
      </c>
      <c r="B29" s="105" t="s">
        <v>345</v>
      </c>
      <c r="C29" s="106" t="s">
        <v>323</v>
      </c>
      <c r="D29" s="107" t="s">
        <v>31</v>
      </c>
      <c r="E29" s="108">
        <v>41611553</v>
      </c>
      <c r="F29" s="109">
        <v>57652524</v>
      </c>
      <c r="G29" s="110">
        <v>0.72099999999999997</v>
      </c>
      <c r="H29" s="111">
        <v>0.69099999999999995</v>
      </c>
      <c r="I29" s="111">
        <v>0.68100000000000005</v>
      </c>
      <c r="J29" s="111">
        <v>0.69899999999999995</v>
      </c>
      <c r="K29" s="111">
        <v>0.65093945947118736</v>
      </c>
      <c r="L29" s="111">
        <v>0.63722211894106096</v>
      </c>
    </row>
    <row r="30" spans="1:12" ht="14.1" customHeight="1">
      <c r="A30" s="103" t="s">
        <v>331</v>
      </c>
      <c r="B30" s="105" t="s">
        <v>346</v>
      </c>
      <c r="C30" s="106" t="s">
        <v>320</v>
      </c>
      <c r="D30" s="107" t="s">
        <v>32</v>
      </c>
      <c r="E30" s="108">
        <v>2791334</v>
      </c>
      <c r="F30" s="109">
        <v>6893486</v>
      </c>
      <c r="G30" s="110">
        <v>0.40400000000000003</v>
      </c>
      <c r="H30" s="111">
        <v>0.40400000000000003</v>
      </c>
      <c r="I30" s="111">
        <v>0.41099999999999998</v>
      </c>
      <c r="J30" s="111">
        <v>0.40300000000000002</v>
      </c>
      <c r="K30" s="111">
        <v>0.36808108815805035</v>
      </c>
      <c r="L30" s="111">
        <v>0.3788684832895915</v>
      </c>
    </row>
    <row r="31" spans="1:12" ht="14.1" customHeight="1">
      <c r="A31" s="103" t="s">
        <v>331</v>
      </c>
      <c r="B31" s="105" t="s">
        <v>347</v>
      </c>
      <c r="C31" s="106" t="s">
        <v>315</v>
      </c>
      <c r="D31" s="107" t="s">
        <v>33</v>
      </c>
      <c r="E31" s="108">
        <v>4392206</v>
      </c>
      <c r="F31" s="109">
        <v>13388201</v>
      </c>
      <c r="G31" s="110">
        <v>0.32800000000000001</v>
      </c>
      <c r="H31" s="111">
        <v>0.317</v>
      </c>
      <c r="I31" s="111">
        <v>0.33200000000000002</v>
      </c>
      <c r="J31" s="111">
        <v>0.33100000000000002</v>
      </c>
      <c r="K31" s="111">
        <v>0.29252395327470798</v>
      </c>
      <c r="L31" s="111">
        <v>0.27991550924119241</v>
      </c>
    </row>
    <row r="32" spans="1:12" ht="14.1" customHeight="1">
      <c r="A32" s="103" t="s">
        <v>331</v>
      </c>
      <c r="B32" s="105" t="s">
        <v>348</v>
      </c>
      <c r="C32" s="106" t="s">
        <v>318</v>
      </c>
      <c r="D32" s="107" t="s">
        <v>34</v>
      </c>
      <c r="E32" s="108">
        <v>6542660</v>
      </c>
      <c r="F32" s="109">
        <v>15706031</v>
      </c>
      <c r="G32" s="110">
        <v>0.41599999999999998</v>
      </c>
      <c r="H32" s="111">
        <v>0.42099999999999999</v>
      </c>
      <c r="I32" s="111">
        <v>0.41699999999999998</v>
      </c>
      <c r="J32" s="111">
        <v>0.41699999999999998</v>
      </c>
      <c r="K32" s="111">
        <v>0.43552298944843104</v>
      </c>
      <c r="L32" s="111">
        <v>0.44054772589139407</v>
      </c>
    </row>
    <row r="33" spans="1:12" ht="14.1" customHeight="1">
      <c r="A33" s="103" t="s">
        <v>316</v>
      </c>
      <c r="B33" s="105" t="s">
        <v>349</v>
      </c>
      <c r="C33" s="106" t="s">
        <v>320</v>
      </c>
      <c r="D33" s="107" t="s">
        <v>35</v>
      </c>
      <c r="E33" s="108">
        <v>3125572</v>
      </c>
      <c r="F33" s="109">
        <v>9359488</v>
      </c>
      <c r="G33" s="110">
        <v>0.33300000000000002</v>
      </c>
      <c r="H33" s="111">
        <v>0.33600000000000002</v>
      </c>
      <c r="I33" s="111">
        <v>0.29899999999999999</v>
      </c>
      <c r="J33" s="111">
        <v>0.28299999999999997</v>
      </c>
      <c r="K33" s="111">
        <v>0.27170599920522992</v>
      </c>
      <c r="L33" s="111">
        <v>0.25527022569471697</v>
      </c>
    </row>
    <row r="34" spans="1:12" ht="14.1" customHeight="1">
      <c r="A34" s="103" t="s">
        <v>333</v>
      </c>
      <c r="B34" s="105" t="s">
        <v>350</v>
      </c>
      <c r="C34" s="106" t="s">
        <v>318</v>
      </c>
      <c r="D34" s="107" t="s">
        <v>36</v>
      </c>
      <c r="E34" s="108">
        <v>18980294</v>
      </c>
      <c r="F34" s="109">
        <v>51010054</v>
      </c>
      <c r="G34" s="110">
        <v>0.372</v>
      </c>
      <c r="H34" s="111">
        <v>0.36699999999999999</v>
      </c>
      <c r="I34" s="111">
        <v>0.35899999999999999</v>
      </c>
      <c r="J34" s="111">
        <v>0.35299999999999998</v>
      </c>
      <c r="K34" s="111">
        <v>0.32446391384151463</v>
      </c>
      <c r="L34" s="111">
        <v>0.32321879989705177</v>
      </c>
    </row>
    <row r="35" spans="1:12" ht="14.1" customHeight="1">
      <c r="A35" s="103" t="s">
        <v>316</v>
      </c>
      <c r="B35" s="105" t="s">
        <v>351</v>
      </c>
      <c r="C35" s="106" t="s">
        <v>318</v>
      </c>
      <c r="D35" s="107" t="s">
        <v>37</v>
      </c>
      <c r="E35" s="108">
        <v>2925792</v>
      </c>
      <c r="F35" s="109">
        <v>9920529</v>
      </c>
      <c r="G35" s="110">
        <v>0.29399999999999998</v>
      </c>
      <c r="H35" s="111">
        <v>0.26600000000000001</v>
      </c>
      <c r="I35" s="111">
        <v>0.28599999999999998</v>
      </c>
      <c r="J35" s="111">
        <v>0.30599999999999999</v>
      </c>
      <c r="K35" s="111">
        <v>0.25208514700692847</v>
      </c>
      <c r="L35" s="111">
        <v>0.25144561325504089</v>
      </c>
    </row>
    <row r="36" spans="1:12" ht="14.1" customHeight="1">
      <c r="A36" s="103" t="s">
        <v>316</v>
      </c>
      <c r="B36" s="105" t="s">
        <v>352</v>
      </c>
      <c r="C36" s="106" t="s">
        <v>328</v>
      </c>
      <c r="D36" s="107" t="s">
        <v>38</v>
      </c>
      <c r="E36" s="108">
        <v>2563570</v>
      </c>
      <c r="F36" s="109">
        <v>8474836</v>
      </c>
      <c r="G36" s="110">
        <v>0.30199999999999999</v>
      </c>
      <c r="H36" s="111">
        <v>0.29499999999999998</v>
      </c>
      <c r="I36" s="111">
        <v>0.28399999999999997</v>
      </c>
      <c r="J36" s="111">
        <v>0.29699999999999999</v>
      </c>
      <c r="K36" s="111">
        <v>0.26427704039138478</v>
      </c>
      <c r="L36" s="111">
        <v>0.25678446623443402</v>
      </c>
    </row>
    <row r="37" spans="1:12" ht="14.1" customHeight="1">
      <c r="A37" s="103" t="s">
        <v>331</v>
      </c>
      <c r="B37" s="105" t="s">
        <v>353</v>
      </c>
      <c r="C37" s="106" t="s">
        <v>318</v>
      </c>
      <c r="D37" s="107" t="s">
        <v>79</v>
      </c>
      <c r="E37" s="108">
        <v>4712181</v>
      </c>
      <c r="F37" s="109">
        <v>11637932</v>
      </c>
      <c r="G37" s="110">
        <v>0.40400000000000003</v>
      </c>
      <c r="H37" s="111">
        <v>0.40100000000000002</v>
      </c>
      <c r="I37" s="111">
        <v>0.39900000000000002</v>
      </c>
      <c r="J37" s="111">
        <v>0.42399999999999999</v>
      </c>
      <c r="K37" s="111">
        <v>0.448456299436366</v>
      </c>
      <c r="L37" s="111">
        <v>0.4218949821906286</v>
      </c>
    </row>
    <row r="38" spans="1:12" ht="14.1" customHeight="1">
      <c r="A38" s="103" t="s">
        <v>313</v>
      </c>
      <c r="B38" s="105" t="s">
        <v>354</v>
      </c>
      <c r="C38" s="106" t="s">
        <v>320</v>
      </c>
      <c r="D38" s="107" t="s">
        <v>80</v>
      </c>
      <c r="E38" s="108">
        <v>4920513</v>
      </c>
      <c r="F38" s="109">
        <v>12338227</v>
      </c>
      <c r="G38" s="110">
        <v>0.39800000000000002</v>
      </c>
      <c r="H38" s="111">
        <v>0.39900000000000002</v>
      </c>
      <c r="I38" s="111">
        <v>0.38700000000000001</v>
      </c>
      <c r="J38" s="111">
        <v>0.36799999999999999</v>
      </c>
      <c r="K38" s="111">
        <v>0.35132942046051502</v>
      </c>
      <c r="L38" s="111">
        <v>0.3394369068021143</v>
      </c>
    </row>
    <row r="39" spans="1:12" ht="14.1" customHeight="1">
      <c r="A39" s="103" t="s">
        <v>333</v>
      </c>
      <c r="B39" s="105" t="s">
        <v>355</v>
      </c>
      <c r="C39" s="106" t="s">
        <v>328</v>
      </c>
      <c r="D39" s="107" t="s">
        <v>81</v>
      </c>
      <c r="E39" s="108">
        <v>8719594</v>
      </c>
      <c r="F39" s="109">
        <v>19147122</v>
      </c>
      <c r="G39" s="110">
        <v>0.45500000000000002</v>
      </c>
      <c r="H39" s="111">
        <v>0.441</v>
      </c>
      <c r="I39" s="111">
        <v>0.44500000000000001</v>
      </c>
      <c r="J39" s="111">
        <v>0.436</v>
      </c>
      <c r="K39" s="111">
        <v>0.41541088402773202</v>
      </c>
      <c r="L39" s="111">
        <v>0.40064332957106924</v>
      </c>
    </row>
    <row r="40" spans="1:12" ht="14.1" customHeight="1">
      <c r="A40" s="103" t="s">
        <v>337</v>
      </c>
      <c r="B40" s="105" t="s">
        <v>356</v>
      </c>
      <c r="C40" s="106" t="s">
        <v>326</v>
      </c>
      <c r="D40" s="107" t="s">
        <v>82</v>
      </c>
      <c r="E40" s="108">
        <v>38171465</v>
      </c>
      <c r="F40" s="109">
        <v>57375859</v>
      </c>
      <c r="G40" s="110">
        <v>0.66500000000000004</v>
      </c>
      <c r="H40" s="111">
        <v>0.63700000000000001</v>
      </c>
      <c r="I40" s="111">
        <v>0.63800000000000001</v>
      </c>
      <c r="J40" s="111">
        <v>0.61899999999999999</v>
      </c>
      <c r="K40" s="111">
        <v>0.62424110233500174</v>
      </c>
      <c r="L40" s="111">
        <v>0.58019527318097952</v>
      </c>
    </row>
    <row r="41" spans="1:12" ht="14.1" customHeight="1">
      <c r="A41" s="103" t="s">
        <v>303</v>
      </c>
      <c r="B41" s="105" t="s">
        <v>357</v>
      </c>
      <c r="C41" s="106" t="s">
        <v>318</v>
      </c>
      <c r="D41" s="107" t="s">
        <v>83</v>
      </c>
      <c r="E41" s="108">
        <v>2635916</v>
      </c>
      <c r="F41" s="109">
        <v>7945671</v>
      </c>
      <c r="G41" s="110">
        <v>0.33100000000000002</v>
      </c>
      <c r="H41" s="111">
        <v>0.31900000000000001</v>
      </c>
      <c r="I41" s="111">
        <v>0.34300000000000003</v>
      </c>
      <c r="J41" s="111">
        <v>0.35399999999999998</v>
      </c>
      <c r="K41" s="111">
        <v>0.34203727809766266</v>
      </c>
      <c r="L41" s="111">
        <v>0.33509360337821731</v>
      </c>
    </row>
    <row r="42" spans="1:12" ht="14.1" customHeight="1">
      <c r="A42" s="103" t="s">
        <v>303</v>
      </c>
      <c r="B42" s="105" t="s">
        <v>358</v>
      </c>
      <c r="C42" s="106" t="s">
        <v>315</v>
      </c>
      <c r="D42" s="107" t="s">
        <v>84</v>
      </c>
      <c r="E42" s="108">
        <v>999948</v>
      </c>
      <c r="F42" s="109">
        <v>4475488</v>
      </c>
      <c r="G42" s="110">
        <v>0.223</v>
      </c>
      <c r="H42" s="111">
        <v>0.21199999999999999</v>
      </c>
      <c r="I42" s="111">
        <v>0.24099999999999999</v>
      </c>
      <c r="J42" s="111">
        <v>0.249</v>
      </c>
      <c r="K42" s="111">
        <v>0.23839207988687031</v>
      </c>
      <c r="L42" s="111">
        <v>0.1947164440840663</v>
      </c>
    </row>
    <row r="43" spans="1:12" ht="14.1" customHeight="1">
      <c r="A43" s="103" t="s">
        <v>333</v>
      </c>
      <c r="B43" s="105" t="s">
        <v>359</v>
      </c>
      <c r="C43" s="106" t="s">
        <v>326</v>
      </c>
      <c r="D43" s="107" t="s">
        <v>85</v>
      </c>
      <c r="E43" s="108">
        <v>25417941</v>
      </c>
      <c r="F43" s="109">
        <v>41797014</v>
      </c>
      <c r="G43" s="110">
        <v>0.60799999999999998</v>
      </c>
      <c r="H43" s="111">
        <v>0.60199999999999998</v>
      </c>
      <c r="I43" s="111">
        <v>0.60799999999999998</v>
      </c>
      <c r="J43" s="111">
        <v>0.60499999999999998</v>
      </c>
      <c r="K43" s="111">
        <v>0.59552815723350216</v>
      </c>
      <c r="L43" s="111">
        <v>0.5716200745795792</v>
      </c>
    </row>
    <row r="44" spans="1:12" ht="14.1" customHeight="1">
      <c r="A44" s="103" t="s">
        <v>333</v>
      </c>
      <c r="B44" s="105" t="s">
        <v>360</v>
      </c>
      <c r="C44" s="106" t="s">
        <v>326</v>
      </c>
      <c r="D44" s="107" t="s">
        <v>86</v>
      </c>
      <c r="E44" s="108">
        <v>34969892</v>
      </c>
      <c r="F44" s="109">
        <v>55746351</v>
      </c>
      <c r="G44" s="110">
        <v>0.627</v>
      </c>
      <c r="H44" s="111">
        <v>0.61599999999999999</v>
      </c>
      <c r="I44" s="111">
        <v>0.623</v>
      </c>
      <c r="J44" s="111">
        <v>0.61299999999999999</v>
      </c>
      <c r="K44" s="111">
        <v>0.60996866577337072</v>
      </c>
      <c r="L44" s="111">
        <v>0.58772059981259417</v>
      </c>
    </row>
    <row r="45" spans="1:12" ht="14.1" customHeight="1">
      <c r="A45" s="103" t="s">
        <v>331</v>
      </c>
      <c r="B45" s="105" t="s">
        <v>361</v>
      </c>
      <c r="C45" s="106" t="s">
        <v>326</v>
      </c>
      <c r="D45" s="107" t="s">
        <v>87</v>
      </c>
      <c r="E45" s="108">
        <v>21050419</v>
      </c>
      <c r="F45" s="109">
        <v>34174095</v>
      </c>
      <c r="G45" s="110">
        <v>0.61499999999999999</v>
      </c>
      <c r="H45" s="111">
        <v>0.61799999999999999</v>
      </c>
      <c r="I45" s="111">
        <v>0.65200000000000002</v>
      </c>
      <c r="J45" s="111">
        <v>0.66500000000000004</v>
      </c>
      <c r="K45" s="111">
        <v>0.62310408680645324</v>
      </c>
      <c r="L45" s="111">
        <v>0.62123583646403546</v>
      </c>
    </row>
    <row r="46" spans="1:12" ht="14.1" customHeight="1">
      <c r="A46" s="103" t="s">
        <v>331</v>
      </c>
      <c r="B46" s="105" t="s">
        <v>362</v>
      </c>
      <c r="C46" s="106" t="s">
        <v>326</v>
      </c>
      <c r="D46" s="107" t="s">
        <v>88</v>
      </c>
      <c r="E46" s="108">
        <v>22733777</v>
      </c>
      <c r="F46" s="109">
        <v>36222219</v>
      </c>
      <c r="G46" s="110">
        <v>0.627</v>
      </c>
      <c r="H46" s="111">
        <v>0.66900000000000004</v>
      </c>
      <c r="I46" s="111">
        <v>0.66800000000000004</v>
      </c>
      <c r="J46" s="111">
        <v>0.67500000000000004</v>
      </c>
      <c r="K46" s="111">
        <v>0.65762369143632671</v>
      </c>
      <c r="L46" s="111">
        <v>0.65967190243455753</v>
      </c>
    </row>
    <row r="47" spans="1:12" ht="14.1" customHeight="1">
      <c r="A47" s="103" t="s">
        <v>337</v>
      </c>
      <c r="B47" s="105" t="s">
        <v>363</v>
      </c>
      <c r="C47" s="106" t="s">
        <v>326</v>
      </c>
      <c r="D47" s="107" t="s">
        <v>89</v>
      </c>
      <c r="E47" s="108">
        <v>34840045</v>
      </c>
      <c r="F47" s="109">
        <v>54976483</v>
      </c>
      <c r="G47" s="110">
        <v>0.63300000000000001</v>
      </c>
      <c r="H47" s="111">
        <v>0.64900000000000002</v>
      </c>
      <c r="I47" s="111">
        <v>0.67600000000000005</v>
      </c>
      <c r="J47" s="111">
        <v>0.67100000000000004</v>
      </c>
      <c r="K47" s="111">
        <v>0.65576384843239921</v>
      </c>
      <c r="L47" s="111">
        <v>0.63452110015606189</v>
      </c>
    </row>
    <row r="48" spans="1:12" ht="14.1" customHeight="1">
      <c r="A48" s="103" t="s">
        <v>313</v>
      </c>
      <c r="B48" s="105" t="s">
        <v>364</v>
      </c>
      <c r="C48" s="106" t="s">
        <v>326</v>
      </c>
      <c r="D48" s="107" t="s">
        <v>90</v>
      </c>
      <c r="E48" s="108">
        <v>27568092</v>
      </c>
      <c r="F48" s="109">
        <v>40729498</v>
      </c>
      <c r="G48" s="110">
        <v>0.67600000000000005</v>
      </c>
      <c r="H48" s="111">
        <v>0.65600000000000003</v>
      </c>
      <c r="I48" s="111">
        <v>0.66300000000000003</v>
      </c>
      <c r="J48" s="111">
        <v>0.66</v>
      </c>
      <c r="K48" s="111">
        <v>0.63312118581284382</v>
      </c>
      <c r="L48" s="111">
        <v>0.62874081227391332</v>
      </c>
    </row>
    <row r="49" spans="1:12" ht="14.1" customHeight="1">
      <c r="A49" s="103" t="s">
        <v>333</v>
      </c>
      <c r="B49" s="105" t="s">
        <v>365</v>
      </c>
      <c r="C49" s="106" t="s">
        <v>328</v>
      </c>
      <c r="D49" s="107" t="s">
        <v>91</v>
      </c>
      <c r="E49" s="108">
        <v>7819100</v>
      </c>
      <c r="F49" s="109">
        <v>19114094</v>
      </c>
      <c r="G49" s="110">
        <v>0.40899999999999997</v>
      </c>
      <c r="H49" s="111">
        <v>0.41</v>
      </c>
      <c r="I49" s="111">
        <v>0.38800000000000001</v>
      </c>
      <c r="J49" s="111">
        <v>0.41199999999999998</v>
      </c>
      <c r="K49" s="111">
        <v>0.42443562468318929</v>
      </c>
      <c r="L49" s="111">
        <v>0.42046707380304971</v>
      </c>
    </row>
    <row r="50" spans="1:12" ht="14.1" customHeight="1">
      <c r="A50" s="103" t="s">
        <v>303</v>
      </c>
      <c r="B50" s="105" t="s">
        <v>366</v>
      </c>
      <c r="C50" s="106" t="s">
        <v>323</v>
      </c>
      <c r="D50" s="107" t="s">
        <v>92</v>
      </c>
      <c r="E50" s="108">
        <v>21875160</v>
      </c>
      <c r="F50" s="109">
        <v>27154358</v>
      </c>
      <c r="G50" s="110">
        <v>0.80500000000000005</v>
      </c>
      <c r="H50" s="111">
        <v>0.78500000000000003</v>
      </c>
      <c r="I50" s="111">
        <v>0.77400000000000002</v>
      </c>
      <c r="J50" s="111">
        <v>0.75800000000000001</v>
      </c>
      <c r="K50" s="111">
        <v>0.74265159278316928</v>
      </c>
      <c r="L50" s="111">
        <v>0.75443520376659468</v>
      </c>
    </row>
    <row r="51" spans="1:12" ht="14.1" customHeight="1">
      <c r="A51" s="103" t="s">
        <v>337</v>
      </c>
      <c r="B51" s="105" t="s">
        <v>367</v>
      </c>
      <c r="C51" s="106" t="s">
        <v>312</v>
      </c>
      <c r="D51" s="107" t="s">
        <v>93</v>
      </c>
      <c r="E51" s="108">
        <v>63429018</v>
      </c>
      <c r="F51" s="109">
        <v>106868817</v>
      </c>
      <c r="G51" s="110">
        <v>0.59299999999999997</v>
      </c>
      <c r="H51" s="111">
        <v>0.59699999999999998</v>
      </c>
      <c r="I51" s="111">
        <v>0.59199999999999997</v>
      </c>
      <c r="J51" s="111">
        <v>0.57199999999999995</v>
      </c>
      <c r="K51" s="111">
        <v>0.54301328776904179</v>
      </c>
      <c r="L51" s="111">
        <v>0.56034072332587037</v>
      </c>
    </row>
    <row r="52" spans="1:12" ht="14.1" customHeight="1">
      <c r="A52" s="103" t="s">
        <v>331</v>
      </c>
      <c r="B52" s="105" t="s">
        <v>368</v>
      </c>
      <c r="C52" s="106" t="s">
        <v>315</v>
      </c>
      <c r="D52" s="107" t="s">
        <v>94</v>
      </c>
      <c r="E52" s="108">
        <v>2941346</v>
      </c>
      <c r="F52" s="109">
        <v>8649334</v>
      </c>
      <c r="G52" s="110">
        <v>0.34</v>
      </c>
      <c r="H52" s="111">
        <v>0.33900000000000002</v>
      </c>
      <c r="I52" s="111">
        <v>0.34</v>
      </c>
      <c r="J52" s="111">
        <v>0.35699999999999998</v>
      </c>
      <c r="K52" s="111">
        <v>0.31967170410103712</v>
      </c>
      <c r="L52" s="111">
        <v>0.31325538629655725</v>
      </c>
    </row>
    <row r="53" spans="1:12" ht="14.1" customHeight="1">
      <c r="A53" s="103" t="s">
        <v>313</v>
      </c>
      <c r="B53" s="105" t="s">
        <v>369</v>
      </c>
      <c r="C53" s="106" t="s">
        <v>318</v>
      </c>
      <c r="D53" s="107" t="s">
        <v>95</v>
      </c>
      <c r="E53" s="108">
        <v>5524185</v>
      </c>
      <c r="F53" s="109">
        <v>12125410</v>
      </c>
      <c r="G53" s="110">
        <v>0.45500000000000002</v>
      </c>
      <c r="H53" s="111">
        <v>0.45300000000000001</v>
      </c>
      <c r="I53" s="111">
        <v>0.497</v>
      </c>
      <c r="J53" s="111">
        <v>0.44</v>
      </c>
      <c r="K53" s="111">
        <v>0.46610916312112693</v>
      </c>
      <c r="L53" s="111">
        <v>0.4262303256610353</v>
      </c>
    </row>
    <row r="54" spans="1:12" ht="14.1" customHeight="1">
      <c r="A54" s="103" t="s">
        <v>303</v>
      </c>
      <c r="B54" s="105" t="s">
        <v>370</v>
      </c>
      <c r="C54" s="106" t="s">
        <v>318</v>
      </c>
      <c r="D54" s="107" t="s">
        <v>96</v>
      </c>
      <c r="E54" s="108">
        <v>2527738</v>
      </c>
      <c r="F54" s="109">
        <v>8119108</v>
      </c>
      <c r="G54" s="110">
        <v>0.311</v>
      </c>
      <c r="H54" s="111">
        <v>0.28499999999999998</v>
      </c>
      <c r="I54" s="111">
        <v>0.28799999999999998</v>
      </c>
      <c r="J54" s="111">
        <v>0.32500000000000001</v>
      </c>
      <c r="K54" s="111">
        <v>0.3236229881989055</v>
      </c>
      <c r="L54" s="111">
        <v>0.34270231355803588</v>
      </c>
    </row>
    <row r="55" spans="1:12" ht="14.1" customHeight="1">
      <c r="A55" s="103" t="s">
        <v>313</v>
      </c>
      <c r="B55" s="105" t="s">
        <v>371</v>
      </c>
      <c r="C55" s="106" t="s">
        <v>326</v>
      </c>
      <c r="D55" s="107" t="s">
        <v>97</v>
      </c>
      <c r="E55" s="108">
        <v>28721798</v>
      </c>
      <c r="F55" s="109">
        <v>47103769</v>
      </c>
      <c r="G55" s="110">
        <v>0.60899999999999999</v>
      </c>
      <c r="H55" s="111">
        <v>0.63900000000000001</v>
      </c>
      <c r="I55" s="111">
        <v>0.64800000000000002</v>
      </c>
      <c r="J55" s="111">
        <v>0.629</v>
      </c>
      <c r="K55" s="111">
        <v>0.59993951680739965</v>
      </c>
      <c r="L55" s="111">
        <v>0.62146082006390213</v>
      </c>
    </row>
    <row r="56" spans="1:12" ht="14.1" customHeight="1">
      <c r="A56" s="103" t="s">
        <v>331</v>
      </c>
      <c r="B56" s="105" t="s">
        <v>372</v>
      </c>
      <c r="C56" s="106" t="s">
        <v>320</v>
      </c>
      <c r="D56" s="107" t="s">
        <v>98</v>
      </c>
      <c r="E56" s="108">
        <v>2447084</v>
      </c>
      <c r="F56" s="109">
        <v>6048311</v>
      </c>
      <c r="G56" s="110">
        <v>0.40400000000000003</v>
      </c>
      <c r="H56" s="111">
        <v>0.40500000000000003</v>
      </c>
      <c r="I56" s="111">
        <v>0.41699999999999998</v>
      </c>
      <c r="J56" s="111">
        <v>0.41</v>
      </c>
      <c r="K56" s="111">
        <v>0.38922085954079882</v>
      </c>
      <c r="L56" s="111">
        <v>0.40843255176876725</v>
      </c>
    </row>
    <row r="57" spans="1:12" ht="14.1" customHeight="1">
      <c r="A57" s="103" t="s">
        <v>303</v>
      </c>
      <c r="B57" s="105" t="s">
        <v>373</v>
      </c>
      <c r="C57" s="106" t="s">
        <v>323</v>
      </c>
      <c r="D57" s="112" t="s">
        <v>99</v>
      </c>
      <c r="E57" s="108">
        <v>23053397</v>
      </c>
      <c r="F57" s="109">
        <v>28876468</v>
      </c>
      <c r="G57" s="110">
        <v>0.79800000000000004</v>
      </c>
      <c r="H57" s="111">
        <v>0.75600000000000001</v>
      </c>
      <c r="I57" s="111">
        <v>0.77300000000000002</v>
      </c>
      <c r="J57" s="111">
        <v>0.78300000000000003</v>
      </c>
      <c r="K57" s="111">
        <v>0.75875267672367819</v>
      </c>
      <c r="L57" s="111">
        <v>0.73002346925523609</v>
      </c>
    </row>
    <row r="58" spans="1:12" ht="14.1" customHeight="1">
      <c r="A58" s="103" t="s">
        <v>310</v>
      </c>
      <c r="B58" s="105" t="s">
        <v>374</v>
      </c>
      <c r="C58" s="106" t="s">
        <v>312</v>
      </c>
      <c r="D58" s="107" t="s">
        <v>100</v>
      </c>
      <c r="E58" s="108">
        <v>94662971</v>
      </c>
      <c r="F58" s="109">
        <v>172696500</v>
      </c>
      <c r="G58" s="110">
        <v>0.54800000000000004</v>
      </c>
      <c r="H58" s="111">
        <v>0.52</v>
      </c>
      <c r="I58" s="111">
        <v>0.50700000000000001</v>
      </c>
      <c r="J58" s="111">
        <v>0.48</v>
      </c>
      <c r="K58" s="111">
        <v>0.48600316290932205</v>
      </c>
      <c r="L58" s="111">
        <v>0.48514974109170667</v>
      </c>
    </row>
    <row r="59" spans="1:12" ht="14.1" customHeight="1">
      <c r="A59" s="103" t="s">
        <v>303</v>
      </c>
      <c r="B59" s="105" t="s">
        <v>375</v>
      </c>
      <c r="C59" s="106" t="s">
        <v>315</v>
      </c>
      <c r="D59" s="107" t="s">
        <v>101</v>
      </c>
      <c r="E59" s="108">
        <v>1385695</v>
      </c>
      <c r="F59" s="109">
        <v>5589752</v>
      </c>
      <c r="G59" s="110">
        <v>0.247</v>
      </c>
      <c r="H59" s="111">
        <v>0.24099999999999999</v>
      </c>
      <c r="I59" s="111">
        <v>0.224</v>
      </c>
      <c r="J59" s="111">
        <v>0.23599999999999999</v>
      </c>
      <c r="K59" s="111">
        <v>0.21629731383112141</v>
      </c>
      <c r="L59" s="111">
        <v>0.21808159258149565</v>
      </c>
    </row>
    <row r="60" spans="1:12" ht="14.1" customHeight="1">
      <c r="A60" s="103" t="s">
        <v>331</v>
      </c>
      <c r="B60" s="105" t="s">
        <v>376</v>
      </c>
      <c r="C60" s="106" t="s">
        <v>318</v>
      </c>
      <c r="D60" s="107" t="s">
        <v>102</v>
      </c>
      <c r="E60" s="108">
        <v>3430881</v>
      </c>
      <c r="F60" s="109">
        <v>9611503</v>
      </c>
      <c r="G60" s="110">
        <v>0.35599999999999998</v>
      </c>
      <c r="H60" s="111">
        <v>0.35699999999999998</v>
      </c>
      <c r="I60" s="111">
        <v>0.36299999999999999</v>
      </c>
      <c r="J60" s="111">
        <v>0.38</v>
      </c>
      <c r="K60" s="111">
        <v>0.31662967214431109</v>
      </c>
      <c r="L60" s="111">
        <v>0.35647236971459001</v>
      </c>
    </row>
    <row r="61" spans="1:12" ht="14.1" customHeight="1">
      <c r="A61" s="103" t="s">
        <v>310</v>
      </c>
      <c r="B61" s="105" t="s">
        <v>377</v>
      </c>
      <c r="C61" s="106" t="s">
        <v>312</v>
      </c>
      <c r="D61" s="107" t="s">
        <v>103</v>
      </c>
      <c r="E61" s="108">
        <v>84617882</v>
      </c>
      <c r="F61" s="109">
        <v>147200457</v>
      </c>
      <c r="G61" s="110">
        <v>0.57399999999999995</v>
      </c>
      <c r="H61" s="111">
        <v>0.54900000000000004</v>
      </c>
      <c r="I61" s="111">
        <v>0.54</v>
      </c>
      <c r="J61" s="111">
        <v>0.53100000000000003</v>
      </c>
      <c r="K61" s="111">
        <v>0.52260128667633388</v>
      </c>
      <c r="L61" s="111">
        <v>0.51555910891181067</v>
      </c>
    </row>
    <row r="62" spans="1:12" ht="14.1" customHeight="1">
      <c r="A62" s="103" t="s">
        <v>331</v>
      </c>
      <c r="B62" s="105" t="s">
        <v>378</v>
      </c>
      <c r="C62" s="106" t="s">
        <v>315</v>
      </c>
      <c r="D62" s="107" t="s">
        <v>104</v>
      </c>
      <c r="E62" s="108">
        <v>3312347</v>
      </c>
      <c r="F62" s="109">
        <v>10512641</v>
      </c>
      <c r="G62" s="110">
        <v>0.315</v>
      </c>
      <c r="H62" s="111">
        <v>0.30599999999999999</v>
      </c>
      <c r="I62" s="111">
        <v>0.313</v>
      </c>
      <c r="J62" s="111">
        <v>0.32800000000000001</v>
      </c>
      <c r="K62" s="111">
        <v>0.3062717209561468</v>
      </c>
      <c r="L62" s="111">
        <v>0.30094593172124551</v>
      </c>
    </row>
    <row r="63" spans="1:12" ht="14.1" customHeight="1">
      <c r="A63" s="103" t="s">
        <v>303</v>
      </c>
      <c r="B63" s="105" t="s">
        <v>379</v>
      </c>
      <c r="C63" s="106" t="s">
        <v>315</v>
      </c>
      <c r="D63" s="107" t="s">
        <v>105</v>
      </c>
      <c r="E63" s="108">
        <v>1146511</v>
      </c>
      <c r="F63" s="109">
        <v>5291658</v>
      </c>
      <c r="G63" s="110">
        <v>0.216</v>
      </c>
      <c r="H63" s="111">
        <v>0.23</v>
      </c>
      <c r="I63" s="111">
        <v>0.217</v>
      </c>
      <c r="J63" s="111">
        <v>0.215</v>
      </c>
      <c r="K63" s="111">
        <v>0.22849474508607617</v>
      </c>
      <c r="L63" s="111">
        <v>0.22751840137971979</v>
      </c>
    </row>
    <row r="64" spans="1:12" ht="14.1" customHeight="1">
      <c r="A64" s="103" t="s">
        <v>337</v>
      </c>
      <c r="B64" s="105" t="s">
        <v>380</v>
      </c>
      <c r="C64" s="106" t="s">
        <v>326</v>
      </c>
      <c r="D64" s="107" t="s">
        <v>106</v>
      </c>
      <c r="E64" s="108">
        <v>48898060</v>
      </c>
      <c r="F64" s="109">
        <v>77145645</v>
      </c>
      <c r="G64" s="110">
        <v>0.63300000000000001</v>
      </c>
      <c r="H64" s="111">
        <v>0.63200000000000001</v>
      </c>
      <c r="I64" s="111">
        <v>0.64400000000000002</v>
      </c>
      <c r="J64" s="111">
        <v>0.64700000000000002</v>
      </c>
      <c r="K64" s="111">
        <v>0.62356811525888223</v>
      </c>
      <c r="L64" s="111">
        <v>0.63307947000328679</v>
      </c>
    </row>
    <row r="65" spans="1:12" ht="14.1" customHeight="1">
      <c r="A65" s="103" t="s">
        <v>303</v>
      </c>
      <c r="B65" s="105" t="s">
        <v>381</v>
      </c>
      <c r="C65" s="106" t="s">
        <v>315</v>
      </c>
      <c r="D65" s="107" t="s">
        <v>107</v>
      </c>
      <c r="E65" s="108">
        <v>899206</v>
      </c>
      <c r="F65" s="109">
        <v>3842999</v>
      </c>
      <c r="G65" s="110">
        <v>0.23300000000000001</v>
      </c>
      <c r="H65" s="111">
        <v>0.23400000000000001</v>
      </c>
      <c r="I65" s="111">
        <v>0.23499999999999999</v>
      </c>
      <c r="J65" s="111">
        <v>0.255</v>
      </c>
      <c r="K65" s="111">
        <v>0.23435223058471277</v>
      </c>
      <c r="L65" s="111">
        <v>0.23635405740765669</v>
      </c>
    </row>
    <row r="66" spans="1:12" ht="14.1" customHeight="1">
      <c r="A66" s="103" t="s">
        <v>316</v>
      </c>
      <c r="B66" s="105" t="s">
        <v>382</v>
      </c>
      <c r="C66" s="106" t="s">
        <v>328</v>
      </c>
      <c r="D66" s="107" t="s">
        <v>108</v>
      </c>
      <c r="E66" s="108">
        <v>1996394</v>
      </c>
      <c r="F66" s="109">
        <v>6422183</v>
      </c>
      <c r="G66" s="110">
        <v>0.31</v>
      </c>
      <c r="H66" s="111">
        <v>0.32200000000000001</v>
      </c>
      <c r="I66" s="111">
        <v>0.32700000000000001</v>
      </c>
      <c r="J66" s="111">
        <v>0.32200000000000001</v>
      </c>
      <c r="K66" s="111">
        <v>0.29857072279007352</v>
      </c>
      <c r="L66" s="111">
        <v>0.29011041263736564</v>
      </c>
    </row>
    <row r="67" spans="1:12" ht="14.1" customHeight="1">
      <c r="A67" s="103" t="s">
        <v>331</v>
      </c>
      <c r="B67" s="105" t="s">
        <v>383</v>
      </c>
      <c r="C67" s="106" t="s">
        <v>328</v>
      </c>
      <c r="D67" s="107" t="s">
        <v>109</v>
      </c>
      <c r="E67" s="108">
        <v>3074052</v>
      </c>
      <c r="F67" s="109">
        <v>7973653</v>
      </c>
      <c r="G67" s="110">
        <v>0.38500000000000001</v>
      </c>
      <c r="H67" s="111">
        <v>0.40500000000000003</v>
      </c>
      <c r="I67" s="111">
        <v>0.42599999999999999</v>
      </c>
      <c r="J67" s="111">
        <v>0.4</v>
      </c>
      <c r="K67" s="111">
        <v>0.37839594357936096</v>
      </c>
      <c r="L67" s="111">
        <v>0.36581177047869035</v>
      </c>
    </row>
    <row r="68" spans="1:12" ht="14.1" customHeight="1">
      <c r="A68" s="103" t="s">
        <v>313</v>
      </c>
      <c r="B68" s="105" t="s">
        <v>384</v>
      </c>
      <c r="C68" s="106" t="s">
        <v>326</v>
      </c>
      <c r="D68" s="107" t="s">
        <v>110</v>
      </c>
      <c r="E68" s="108">
        <v>26919201</v>
      </c>
      <c r="F68" s="109">
        <v>39112118</v>
      </c>
      <c r="G68" s="110">
        <v>0.68799999999999994</v>
      </c>
      <c r="H68" s="111">
        <v>0.67800000000000005</v>
      </c>
      <c r="I68" s="111">
        <v>0.68899999999999995</v>
      </c>
      <c r="J68" s="111">
        <v>0.69699999999999995</v>
      </c>
      <c r="K68" s="111">
        <v>0.671032374545106</v>
      </c>
      <c r="L68" s="111">
        <v>0.67499513166058989</v>
      </c>
    </row>
    <row r="69" spans="1:12" ht="14.1" customHeight="1">
      <c r="A69" s="103" t="s">
        <v>313</v>
      </c>
      <c r="B69" s="105" t="s">
        <v>385</v>
      </c>
      <c r="C69" s="106" t="s">
        <v>326</v>
      </c>
      <c r="D69" s="107" t="s">
        <v>111</v>
      </c>
      <c r="E69" s="108">
        <v>22361054</v>
      </c>
      <c r="F69" s="109">
        <v>34603844</v>
      </c>
      <c r="G69" s="110">
        <v>0.64600000000000002</v>
      </c>
      <c r="H69" s="111">
        <v>0.623</v>
      </c>
      <c r="I69" s="111">
        <v>0.61599999999999999</v>
      </c>
      <c r="J69" s="111">
        <v>0.54900000000000004</v>
      </c>
      <c r="K69" s="111">
        <v>0.53482558027745775</v>
      </c>
      <c r="L69" s="111">
        <v>0.58928614078918262</v>
      </c>
    </row>
    <row r="70" spans="1:12" ht="14.1" customHeight="1">
      <c r="A70" s="103" t="s">
        <v>337</v>
      </c>
      <c r="B70" s="105" t="s">
        <v>386</v>
      </c>
      <c r="C70" s="106" t="s">
        <v>326</v>
      </c>
      <c r="D70" s="107" t="s">
        <v>112</v>
      </c>
      <c r="E70" s="108">
        <v>45952953</v>
      </c>
      <c r="F70" s="109">
        <v>71684261</v>
      </c>
      <c r="G70" s="110">
        <v>0.64100000000000001</v>
      </c>
      <c r="H70" s="111">
        <v>0.64500000000000002</v>
      </c>
      <c r="I70" s="111">
        <v>0.65300000000000002</v>
      </c>
      <c r="J70" s="111">
        <v>0.65800000000000003</v>
      </c>
      <c r="K70" s="111">
        <v>0.63976520861763397</v>
      </c>
      <c r="L70" s="111">
        <v>0.63933179310028354</v>
      </c>
    </row>
    <row r="71" spans="1:12" ht="14.1" customHeight="1">
      <c r="A71" s="103" t="s">
        <v>337</v>
      </c>
      <c r="B71" s="105" t="s">
        <v>387</v>
      </c>
      <c r="C71" s="106" t="s">
        <v>326</v>
      </c>
      <c r="D71" s="107" t="s">
        <v>113</v>
      </c>
      <c r="E71" s="108">
        <v>43637475</v>
      </c>
      <c r="F71" s="109">
        <v>78060163</v>
      </c>
      <c r="G71" s="110">
        <v>0.55900000000000005</v>
      </c>
      <c r="H71" s="111">
        <v>0.55200000000000005</v>
      </c>
      <c r="I71" s="111">
        <v>0.56299999999999994</v>
      </c>
      <c r="J71" s="111">
        <v>0.58699999999999997</v>
      </c>
      <c r="K71" s="111">
        <v>0.56046808472429477</v>
      </c>
      <c r="L71" s="111">
        <v>0.5677157588126599</v>
      </c>
    </row>
    <row r="72" spans="1:12" ht="14.1" customHeight="1">
      <c r="A72" s="103" t="s">
        <v>333</v>
      </c>
      <c r="B72" s="105" t="s">
        <v>388</v>
      </c>
      <c r="C72" s="106" t="s">
        <v>326</v>
      </c>
      <c r="D72" s="107" t="s">
        <v>114</v>
      </c>
      <c r="E72" s="108">
        <v>31387263</v>
      </c>
      <c r="F72" s="109">
        <v>45860562</v>
      </c>
      <c r="G72" s="110">
        <v>0.68400000000000005</v>
      </c>
      <c r="H72" s="111">
        <v>0.68600000000000005</v>
      </c>
      <c r="I72" s="111">
        <v>0.69799999999999995</v>
      </c>
      <c r="J72" s="111">
        <v>0.70799999999999996</v>
      </c>
      <c r="K72" s="111">
        <v>0.6652114974311133</v>
      </c>
      <c r="L72" s="111">
        <v>0.69208056114754424</v>
      </c>
    </row>
    <row r="73" spans="1:12" ht="14.1" customHeight="1">
      <c r="A73" s="103" t="s">
        <v>313</v>
      </c>
      <c r="B73" s="105" t="s">
        <v>389</v>
      </c>
      <c r="C73" s="106" t="s">
        <v>326</v>
      </c>
      <c r="D73" s="107" t="s">
        <v>115</v>
      </c>
      <c r="E73" s="108">
        <v>30163990</v>
      </c>
      <c r="F73" s="109">
        <v>46539455</v>
      </c>
      <c r="G73" s="110">
        <v>0.64800000000000002</v>
      </c>
      <c r="H73" s="111">
        <v>0.67700000000000005</v>
      </c>
      <c r="I73" s="111">
        <v>0.68400000000000005</v>
      </c>
      <c r="J73" s="111">
        <v>0.67700000000000005</v>
      </c>
      <c r="K73" s="111">
        <v>0.6494653552428582</v>
      </c>
      <c r="L73" s="111">
        <v>0.62645335785440193</v>
      </c>
    </row>
    <row r="74" spans="1:12" ht="14.1" customHeight="1">
      <c r="A74" s="103" t="s">
        <v>303</v>
      </c>
      <c r="B74" s="105" t="s">
        <v>390</v>
      </c>
      <c r="C74" s="106" t="s">
        <v>315</v>
      </c>
      <c r="D74" s="107" t="s">
        <v>116</v>
      </c>
      <c r="E74" s="108">
        <v>867081</v>
      </c>
      <c r="F74" s="109">
        <v>4640077</v>
      </c>
      <c r="G74" s="110">
        <v>0.186</v>
      </c>
      <c r="H74" s="111">
        <v>0.192</v>
      </c>
      <c r="I74" s="111">
        <v>0.20200000000000001</v>
      </c>
      <c r="J74" s="111">
        <v>0.19900000000000001</v>
      </c>
      <c r="K74" s="111">
        <v>0.18808367001167259</v>
      </c>
      <c r="L74" s="111">
        <v>0.18798452966196308</v>
      </c>
    </row>
    <row r="75" spans="1:12" ht="14.1" customHeight="1">
      <c r="A75" s="103" t="s">
        <v>313</v>
      </c>
      <c r="B75" s="105" t="s">
        <v>391</v>
      </c>
      <c r="C75" s="106" t="s">
        <v>326</v>
      </c>
      <c r="D75" s="107" t="s">
        <v>117</v>
      </c>
      <c r="E75" s="108">
        <v>22222504</v>
      </c>
      <c r="F75" s="109">
        <v>37250428</v>
      </c>
      <c r="G75" s="110">
        <v>0.59599999999999997</v>
      </c>
      <c r="H75" s="111">
        <v>0.63500000000000001</v>
      </c>
      <c r="I75" s="111">
        <v>0.65800000000000003</v>
      </c>
      <c r="J75" s="111">
        <v>0.65400000000000003</v>
      </c>
      <c r="K75" s="111">
        <v>0.62715406962322995</v>
      </c>
      <c r="L75" s="111">
        <v>0.63150026683183169</v>
      </c>
    </row>
    <row r="76" spans="1:12" ht="14.1" customHeight="1">
      <c r="A76" s="103" t="s">
        <v>333</v>
      </c>
      <c r="B76" s="105" t="s">
        <v>392</v>
      </c>
      <c r="C76" s="106" t="s">
        <v>326</v>
      </c>
      <c r="D76" s="107" t="s">
        <v>118</v>
      </c>
      <c r="E76" s="108">
        <v>27989282</v>
      </c>
      <c r="F76" s="109">
        <v>43370865</v>
      </c>
      <c r="G76" s="110">
        <v>0.64500000000000002</v>
      </c>
      <c r="H76" s="111">
        <v>0.63400000000000001</v>
      </c>
      <c r="I76" s="111">
        <v>0.66200000000000003</v>
      </c>
      <c r="J76" s="111">
        <v>0.66800000000000004</v>
      </c>
      <c r="K76" s="111">
        <v>0.64083857822291868</v>
      </c>
      <c r="L76" s="111">
        <v>0.61923093551375086</v>
      </c>
    </row>
    <row r="77" spans="1:12" ht="14.1" customHeight="1">
      <c r="A77" s="103" t="s">
        <v>313</v>
      </c>
      <c r="B77" s="105" t="s">
        <v>393</v>
      </c>
      <c r="C77" s="106" t="s">
        <v>326</v>
      </c>
      <c r="D77" s="107" t="s">
        <v>119</v>
      </c>
      <c r="E77" s="108">
        <v>22279775</v>
      </c>
      <c r="F77" s="109">
        <v>34727945</v>
      </c>
      <c r="G77" s="110">
        <v>0.64100000000000001</v>
      </c>
      <c r="H77" s="111">
        <v>0.63600000000000001</v>
      </c>
      <c r="I77" s="111">
        <v>0.68100000000000005</v>
      </c>
      <c r="J77" s="111">
        <v>0.66500000000000004</v>
      </c>
      <c r="K77" s="111">
        <v>0.64461603774151344</v>
      </c>
      <c r="L77" s="111">
        <v>0.63988515801611545</v>
      </c>
    </row>
    <row r="78" spans="1:12" ht="14.1" customHeight="1">
      <c r="A78" s="103" t="s">
        <v>316</v>
      </c>
      <c r="B78" s="105" t="s">
        <v>394</v>
      </c>
      <c r="C78" s="106" t="s">
        <v>315</v>
      </c>
      <c r="D78" s="107" t="s">
        <v>120</v>
      </c>
      <c r="E78" s="108">
        <v>2022595</v>
      </c>
      <c r="F78" s="109">
        <v>5947877</v>
      </c>
      <c r="G78" s="110">
        <v>0.34</v>
      </c>
      <c r="H78" s="111">
        <v>0.33600000000000002</v>
      </c>
      <c r="I78" s="111">
        <v>0.35899999999999999</v>
      </c>
      <c r="J78" s="111">
        <v>0.372</v>
      </c>
      <c r="K78" s="111">
        <v>0.33870432951123103</v>
      </c>
      <c r="L78" s="111">
        <v>0.34346777123827588</v>
      </c>
    </row>
    <row r="79" spans="1:12" ht="14.1" customHeight="1">
      <c r="A79" s="103" t="s">
        <v>310</v>
      </c>
      <c r="B79" s="105" t="s">
        <v>395</v>
      </c>
      <c r="C79" s="106" t="s">
        <v>312</v>
      </c>
      <c r="D79" s="107" t="s">
        <v>121</v>
      </c>
      <c r="E79" s="108">
        <v>74272049</v>
      </c>
      <c r="F79" s="109">
        <v>133074441</v>
      </c>
      <c r="G79" s="110">
        <v>0.55800000000000005</v>
      </c>
      <c r="H79" s="111">
        <v>0.54400000000000004</v>
      </c>
      <c r="I79" s="111">
        <v>0.53600000000000003</v>
      </c>
      <c r="J79" s="111">
        <v>0.53400000000000003</v>
      </c>
      <c r="K79" s="111">
        <v>0.51762715880642118</v>
      </c>
      <c r="L79" s="111">
        <v>0.50631565051324012</v>
      </c>
    </row>
    <row r="80" spans="1:12" ht="14.1" customHeight="1">
      <c r="A80" s="103" t="s">
        <v>313</v>
      </c>
      <c r="B80" s="105" t="s">
        <v>396</v>
      </c>
      <c r="C80" s="106" t="s">
        <v>318</v>
      </c>
      <c r="D80" s="107" t="s">
        <v>122</v>
      </c>
      <c r="E80" s="108">
        <v>5213291</v>
      </c>
      <c r="F80" s="109">
        <v>12378293</v>
      </c>
      <c r="G80" s="110">
        <v>0.42099999999999999</v>
      </c>
      <c r="H80" s="111">
        <v>0.40699999999999997</v>
      </c>
      <c r="I80" s="111">
        <v>0.43</v>
      </c>
      <c r="J80" s="111">
        <v>0.434</v>
      </c>
      <c r="K80" s="111">
        <v>0.44677372754418893</v>
      </c>
      <c r="L80" s="111">
        <v>0.42792943990766663</v>
      </c>
    </row>
    <row r="81" spans="1:12" ht="14.1" customHeight="1">
      <c r="A81" s="103" t="s">
        <v>313</v>
      </c>
      <c r="B81" s="105" t="s">
        <v>397</v>
      </c>
      <c r="C81" s="106" t="s">
        <v>326</v>
      </c>
      <c r="D81" s="107" t="s">
        <v>123</v>
      </c>
      <c r="E81" s="108">
        <v>23835786</v>
      </c>
      <c r="F81" s="109">
        <v>36854590</v>
      </c>
      <c r="G81" s="110">
        <v>0.64600000000000002</v>
      </c>
      <c r="H81" s="111">
        <v>0.65</v>
      </c>
      <c r="I81" s="111">
        <v>0.66600000000000004</v>
      </c>
      <c r="J81" s="111">
        <v>0.71899999999999997</v>
      </c>
      <c r="K81" s="111">
        <v>0.69187161812830433</v>
      </c>
      <c r="L81" s="111">
        <v>0.67868022127113337</v>
      </c>
    </row>
    <row r="82" spans="1:12" ht="14.1" customHeight="1">
      <c r="A82" s="103" t="s">
        <v>333</v>
      </c>
      <c r="B82" s="105" t="s">
        <v>398</v>
      </c>
      <c r="C82" s="106" t="s">
        <v>326</v>
      </c>
      <c r="D82" s="107" t="s">
        <v>124</v>
      </c>
      <c r="E82" s="108">
        <v>36121966</v>
      </c>
      <c r="F82" s="109">
        <v>57080895</v>
      </c>
      <c r="G82" s="110">
        <v>0.63200000000000001</v>
      </c>
      <c r="H82" s="111">
        <v>0.61099999999999999</v>
      </c>
      <c r="I82" s="111">
        <v>0.63900000000000001</v>
      </c>
      <c r="J82" s="111">
        <v>0.63600000000000001</v>
      </c>
      <c r="K82" s="111">
        <v>0.59926505611190983</v>
      </c>
      <c r="L82" s="111">
        <v>0.58514194166667244</v>
      </c>
    </row>
    <row r="83" spans="1:12" ht="14.1" customHeight="1">
      <c r="A83" s="103" t="s">
        <v>333</v>
      </c>
      <c r="B83" s="105" t="s">
        <v>399</v>
      </c>
      <c r="C83" s="106" t="s">
        <v>326</v>
      </c>
      <c r="D83" s="107" t="s">
        <v>125</v>
      </c>
      <c r="E83" s="108">
        <v>37637184</v>
      </c>
      <c r="F83" s="109">
        <v>56467593</v>
      </c>
      <c r="G83" s="110">
        <v>0.66600000000000004</v>
      </c>
      <c r="H83" s="111">
        <v>0.63100000000000001</v>
      </c>
      <c r="I83" s="111">
        <v>0.64</v>
      </c>
      <c r="J83" s="111">
        <v>0.64100000000000001</v>
      </c>
      <c r="K83" s="111">
        <v>0.61946402551230029</v>
      </c>
      <c r="L83" s="111">
        <v>0.59680167286530639</v>
      </c>
    </row>
    <row r="84" spans="1:12" ht="14.1" customHeight="1">
      <c r="A84" s="103" t="s">
        <v>313</v>
      </c>
      <c r="B84" s="105" t="s">
        <v>400</v>
      </c>
      <c r="C84" s="106" t="s">
        <v>326</v>
      </c>
      <c r="D84" s="113" t="s">
        <v>126</v>
      </c>
      <c r="E84" s="108">
        <v>22545633</v>
      </c>
      <c r="F84" s="109">
        <v>34243700</v>
      </c>
      <c r="G84" s="110">
        <v>0.65800000000000003</v>
      </c>
      <c r="H84" s="111">
        <v>0.66400000000000003</v>
      </c>
      <c r="I84" s="111">
        <v>0.68500000000000005</v>
      </c>
      <c r="J84" s="111">
        <v>0.66</v>
      </c>
      <c r="K84" s="111">
        <v>0.6627346848980652</v>
      </c>
      <c r="L84" s="111">
        <v>0.67769675159968801</v>
      </c>
    </row>
    <row r="85" spans="1:12" ht="14.1" customHeight="1">
      <c r="A85" s="103" t="s">
        <v>313</v>
      </c>
      <c r="B85" s="105" t="s">
        <v>401</v>
      </c>
      <c r="C85" s="106" t="s">
        <v>326</v>
      </c>
      <c r="D85" s="107" t="s">
        <v>127</v>
      </c>
      <c r="E85" s="108">
        <v>24903133</v>
      </c>
      <c r="F85" s="109">
        <v>36859515</v>
      </c>
      <c r="G85" s="110">
        <v>0.67500000000000004</v>
      </c>
      <c r="H85" s="111">
        <v>0.65900000000000003</v>
      </c>
      <c r="I85" s="111">
        <v>0.66300000000000003</v>
      </c>
      <c r="J85" s="111">
        <v>0.621</v>
      </c>
      <c r="K85" s="111">
        <v>0.60466330135542312</v>
      </c>
      <c r="L85" s="111">
        <v>0.64428582907208076</v>
      </c>
    </row>
    <row r="86" spans="1:12" ht="14.1" customHeight="1">
      <c r="A86" s="103" t="s">
        <v>333</v>
      </c>
      <c r="B86" s="105" t="s">
        <v>402</v>
      </c>
      <c r="C86" s="106" t="s">
        <v>326</v>
      </c>
      <c r="D86" s="107" t="s">
        <v>128</v>
      </c>
      <c r="E86" s="108">
        <v>30710743</v>
      </c>
      <c r="F86" s="109">
        <v>49658129</v>
      </c>
      <c r="G86" s="110">
        <v>0.61799999999999999</v>
      </c>
      <c r="H86" s="111">
        <v>0.59799999999999998</v>
      </c>
      <c r="I86" s="111">
        <v>0.60899999999999999</v>
      </c>
      <c r="J86" s="111">
        <v>0.60799999999999998</v>
      </c>
      <c r="K86" s="111">
        <v>0.59154307039905396</v>
      </c>
      <c r="L86" s="111">
        <v>0.57854124683728247</v>
      </c>
    </row>
    <row r="87" spans="1:12" ht="14.1" customHeight="1">
      <c r="A87" s="103" t="s">
        <v>302</v>
      </c>
      <c r="B87" s="105" t="s">
        <v>403</v>
      </c>
      <c r="C87" s="106" t="s">
        <v>315</v>
      </c>
      <c r="D87" s="107" t="s">
        <v>129</v>
      </c>
      <c r="E87" s="108">
        <v>656647</v>
      </c>
      <c r="F87" s="109">
        <v>2357750</v>
      </c>
      <c r="G87" s="110">
        <v>0.27800000000000002</v>
      </c>
      <c r="H87" s="111">
        <v>0.27100000000000002</v>
      </c>
      <c r="I87" s="111">
        <v>0.28799999999999998</v>
      </c>
      <c r="J87" s="111">
        <v>0.30499999999999999</v>
      </c>
      <c r="K87" s="111">
        <v>0.27902322077840691</v>
      </c>
      <c r="L87" s="111">
        <v>0.26533070629663735</v>
      </c>
    </row>
    <row r="88" spans="1:12" ht="14.1" customHeight="1">
      <c r="A88" s="103" t="s">
        <v>313</v>
      </c>
      <c r="B88" s="105" t="s">
        <v>404</v>
      </c>
      <c r="C88" s="106" t="s">
        <v>326</v>
      </c>
      <c r="D88" s="107" t="s">
        <v>130</v>
      </c>
      <c r="E88" s="108">
        <v>24161666</v>
      </c>
      <c r="F88" s="109">
        <v>38996487</v>
      </c>
      <c r="G88" s="110">
        <v>0.61899999999999999</v>
      </c>
      <c r="H88" s="111">
        <v>0.64200000000000002</v>
      </c>
      <c r="I88" s="111">
        <v>0.63400000000000001</v>
      </c>
      <c r="J88" s="111">
        <v>0.626</v>
      </c>
      <c r="K88" s="111">
        <v>0.58096089278404739</v>
      </c>
      <c r="L88" s="111">
        <v>0.59691102548439845</v>
      </c>
    </row>
    <row r="89" spans="1:12" ht="14.1" customHeight="1">
      <c r="A89" s="103" t="s">
        <v>302</v>
      </c>
      <c r="B89" s="105" t="s">
        <v>405</v>
      </c>
      <c r="C89" s="106" t="s">
        <v>406</v>
      </c>
      <c r="D89" s="107" t="s">
        <v>407</v>
      </c>
      <c r="E89" s="108">
        <v>779144</v>
      </c>
      <c r="F89" s="109">
        <v>3835269</v>
      </c>
      <c r="G89" s="110">
        <v>0.20300000000000001</v>
      </c>
      <c r="H89" s="111">
        <v>0.17699999999999999</v>
      </c>
      <c r="I89" s="111">
        <v>0.19800000000000001</v>
      </c>
      <c r="J89" s="111">
        <v>0.185</v>
      </c>
      <c r="K89" s="111">
        <v>0.19175219781286085</v>
      </c>
      <c r="L89" s="111">
        <v>0.2028508098609845</v>
      </c>
    </row>
    <row r="90" spans="1:12" ht="14.1" customHeight="1">
      <c r="A90" s="103" t="s">
        <v>302</v>
      </c>
      <c r="B90" s="105" t="s">
        <v>408</v>
      </c>
      <c r="C90" s="106" t="s">
        <v>406</v>
      </c>
      <c r="D90" s="107" t="s">
        <v>409</v>
      </c>
      <c r="E90" s="108">
        <v>342630</v>
      </c>
      <c r="F90" s="109">
        <v>2347127</v>
      </c>
      <c r="G90" s="110">
        <v>0.14499999999999999</v>
      </c>
      <c r="H90" s="111">
        <v>0.14199999999999999</v>
      </c>
      <c r="I90" s="111">
        <v>0.13100000000000001</v>
      </c>
      <c r="J90" s="111">
        <v>0.13100000000000001</v>
      </c>
      <c r="K90" s="111">
        <v>0.15039570421258544</v>
      </c>
      <c r="L90" s="111">
        <v>0.1575233793510884</v>
      </c>
    </row>
    <row r="91" spans="1:12" ht="14.1" customHeight="1">
      <c r="A91" s="103" t="s">
        <v>302</v>
      </c>
      <c r="B91" s="105" t="s">
        <v>410</v>
      </c>
      <c r="C91" s="106" t="s">
        <v>406</v>
      </c>
      <c r="D91" s="114" t="s">
        <v>411</v>
      </c>
      <c r="E91" s="108">
        <v>1629557</v>
      </c>
      <c r="F91" s="109">
        <v>7872324</v>
      </c>
      <c r="G91" s="110">
        <v>0.20599999999999999</v>
      </c>
      <c r="H91" s="111">
        <v>0.19500000000000001</v>
      </c>
      <c r="I91" s="111">
        <v>0.22900000000000001</v>
      </c>
      <c r="J91" s="111">
        <v>0.189</v>
      </c>
      <c r="K91" s="111">
        <v>0.18265352493361545</v>
      </c>
      <c r="L91" s="111">
        <v>0.1915032736046999</v>
      </c>
    </row>
    <row r="92" spans="1:12" ht="14.1" customHeight="1">
      <c r="A92" s="103" t="s">
        <v>303</v>
      </c>
      <c r="B92" s="105" t="s">
        <v>412</v>
      </c>
      <c r="C92" s="106" t="s">
        <v>406</v>
      </c>
      <c r="D92" s="114" t="s">
        <v>413</v>
      </c>
      <c r="E92" s="108">
        <v>2033612</v>
      </c>
      <c r="F92" s="109">
        <v>9247724</v>
      </c>
      <c r="G92" s="110">
        <v>0.219</v>
      </c>
      <c r="H92" s="111">
        <v>0.219</v>
      </c>
      <c r="I92" s="111">
        <v>0.26500000000000001</v>
      </c>
      <c r="J92" s="111">
        <v>0.248</v>
      </c>
      <c r="K92" s="111">
        <v>0.2524004921049528</v>
      </c>
      <c r="L92" s="111">
        <v>0.24255834272542931</v>
      </c>
    </row>
    <row r="93" spans="1:12" ht="14.1" customHeight="1">
      <c r="A93" s="99"/>
      <c r="B93" s="115"/>
      <c r="C93" s="115"/>
      <c r="D93" s="116" t="s">
        <v>414</v>
      </c>
      <c r="E93" s="117">
        <f>SUM(E7:E92)</f>
        <v>1787774483</v>
      </c>
      <c r="F93" s="118">
        <f>SUM(F7:F92)</f>
        <v>3145071653</v>
      </c>
      <c r="G93" s="119">
        <f>IF(ISERR(E93/F93),"　 　 －",E93/F93)</f>
        <v>0.56843680534104513</v>
      </c>
      <c r="H93" s="119">
        <v>0.55848536313351915</v>
      </c>
      <c r="I93" s="119">
        <v>0.56187906605184279</v>
      </c>
      <c r="J93" s="119">
        <v>0.55654820782344705</v>
      </c>
      <c r="K93" s="119">
        <v>0.53842426256635145</v>
      </c>
      <c r="L93" s="119">
        <v>0.53593948927863178</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0.4759302325581396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306EC-0CC1-4A91-9045-AEBB86230F9B}">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552</v>
      </c>
      <c r="B1" s="186"/>
      <c r="C1" s="186"/>
      <c r="D1" s="186"/>
      <c r="E1" s="186"/>
      <c r="F1" s="186"/>
      <c r="G1" s="186"/>
      <c r="H1" s="186"/>
      <c r="I1" s="186"/>
      <c r="J1" s="186"/>
      <c r="K1" s="186"/>
      <c r="L1" s="186"/>
      <c r="M1" s="92"/>
    </row>
    <row r="2" spans="1:13" s="95" customFormat="1" ht="57" customHeight="1">
      <c r="A2" s="187" t="s">
        <v>553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489010</v>
      </c>
      <c r="F7" s="109">
        <v>28239877</v>
      </c>
      <c r="G7" s="110">
        <v>1.7000000000000001E-2</v>
      </c>
      <c r="H7" s="111">
        <v>1.7999999999999999E-2</v>
      </c>
      <c r="I7" s="111">
        <v>1.9E-2</v>
      </c>
      <c r="J7" s="111">
        <v>1.4999999999999999E-2</v>
      </c>
      <c r="K7" s="111">
        <v>1.6183319825819366E-2</v>
      </c>
      <c r="L7" s="111">
        <v>2.1208568467558076E-2</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226450</v>
      </c>
      <c r="F12" s="109">
        <v>19776058</v>
      </c>
      <c r="G12" s="110">
        <v>1.0999999999999999E-2</v>
      </c>
      <c r="H12" s="111">
        <v>1.7999999999999999E-2</v>
      </c>
      <c r="I12" s="111">
        <v>1.7999999999999999E-2</v>
      </c>
      <c r="J12" s="111">
        <v>2.1999999999999999E-2</v>
      </c>
      <c r="K12" s="111">
        <v>2.3084097755836936E-2</v>
      </c>
      <c r="L12" s="111">
        <v>2.4848212113127783E-2</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344042</v>
      </c>
      <c r="F14" s="109">
        <v>19557516</v>
      </c>
      <c r="G14" s="110">
        <v>1.7000000000000001E-2</v>
      </c>
      <c r="H14" s="111">
        <v>1.6E-2</v>
      </c>
      <c r="I14" s="111">
        <v>2.5000000000000001E-2</v>
      </c>
      <c r="J14" s="111">
        <v>3.3000000000000002E-2</v>
      </c>
      <c r="K14" s="111">
        <v>1.9643696125448321E-2</v>
      </c>
      <c r="L14" s="111">
        <v>2.8012752760381839E-2</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300919</v>
      </c>
      <c r="F16" s="109">
        <v>37634942</v>
      </c>
      <c r="G16" s="110">
        <v>7.0000000000000001E-3</v>
      </c>
      <c r="H16" s="111">
        <v>8.0000000000000002E-3</v>
      </c>
      <c r="I16" s="111">
        <v>7.0000000000000001E-3</v>
      </c>
      <c r="J16" s="111">
        <v>1.0999999999999999E-2</v>
      </c>
      <c r="K16" s="111">
        <v>8.4029730368945666E-3</v>
      </c>
      <c r="L16" s="111">
        <v>1.0998453885740061E-2</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211670</v>
      </c>
      <c r="F18" s="109">
        <v>17635819</v>
      </c>
      <c r="G18" s="110">
        <v>1.2E-2</v>
      </c>
      <c r="H18" s="111">
        <v>1.2999999999999999E-2</v>
      </c>
      <c r="I18" s="111">
        <v>1.4E-2</v>
      </c>
      <c r="J18" s="111">
        <v>1.6E-2</v>
      </c>
      <c r="K18" s="111">
        <v>2.3286601968938558E-2</v>
      </c>
      <c r="L18" s="111">
        <v>2.5671896129598228E-2</v>
      </c>
    </row>
    <row r="19" spans="1:12" ht="14.1" customHeight="1">
      <c r="A19" s="103" t="s">
        <v>333</v>
      </c>
      <c r="B19" s="105" t="s">
        <v>334</v>
      </c>
      <c r="C19" s="106" t="s">
        <v>326</v>
      </c>
      <c r="D19" s="107" t="s">
        <v>21</v>
      </c>
      <c r="E19" s="108">
        <v>70912</v>
      </c>
      <c r="F19" s="109">
        <v>18900095</v>
      </c>
      <c r="G19" s="110">
        <v>3.0000000000000001E-3</v>
      </c>
      <c r="H19" s="111">
        <v>3.0000000000000001E-3</v>
      </c>
      <c r="I19" s="111">
        <v>6.0000000000000001E-3</v>
      </c>
      <c r="J19" s="111">
        <v>4.0000000000000001E-3</v>
      </c>
      <c r="K19" s="111">
        <v>3.6580365343853319E-3</v>
      </c>
      <c r="L19" s="111">
        <v>1.2131996472115516E-2</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153466</v>
      </c>
      <c r="F22" s="109">
        <v>29409564</v>
      </c>
      <c r="G22" s="110">
        <v>5.0000000000000001E-3</v>
      </c>
      <c r="H22" s="111">
        <v>5.0000000000000001E-3</v>
      </c>
      <c r="I22" s="111">
        <v>6.0000000000000001E-3</v>
      </c>
      <c r="J22" s="111">
        <v>7.0000000000000001E-3</v>
      </c>
      <c r="K22" s="111">
        <v>8.8528258388237812E-3</v>
      </c>
      <c r="L22" s="111">
        <v>1.2544387711682528E-2</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336126</v>
      </c>
      <c r="F25" s="109">
        <v>25090503</v>
      </c>
      <c r="G25" s="110">
        <v>1.2999999999999999E-2</v>
      </c>
      <c r="H25" s="111">
        <v>1.4999999999999999E-2</v>
      </c>
      <c r="I25" s="111">
        <v>1.9E-2</v>
      </c>
      <c r="J25" s="111">
        <v>1.7999999999999999E-2</v>
      </c>
      <c r="K25" s="111">
        <v>1.9865400309251782E-2</v>
      </c>
      <c r="L25" s="111">
        <v>2.2908139063386294E-2</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372345</v>
      </c>
      <c r="F27" s="109">
        <v>30610278</v>
      </c>
      <c r="G27" s="110">
        <v>1.2E-2</v>
      </c>
      <c r="H27" s="111">
        <v>1.4E-2</v>
      </c>
      <c r="I27" s="111">
        <v>1.4999999999999999E-2</v>
      </c>
      <c r="J27" s="111">
        <v>1.2999999999999999E-2</v>
      </c>
      <c r="K27" s="111">
        <v>1.4271622657238496E-2</v>
      </c>
      <c r="L27" s="111">
        <v>1.5759085456608944E-2</v>
      </c>
    </row>
    <row r="28" spans="1:12" ht="14.1" customHeight="1">
      <c r="A28" s="103" t="s">
        <v>310</v>
      </c>
      <c r="B28" s="105" t="s">
        <v>344</v>
      </c>
      <c r="C28" s="106" t="s">
        <v>312</v>
      </c>
      <c r="D28" s="107" t="s">
        <v>30</v>
      </c>
      <c r="E28" s="108">
        <v>827313</v>
      </c>
      <c r="F28" s="109">
        <v>46978842</v>
      </c>
      <c r="G28" s="110">
        <v>1.7000000000000001E-2</v>
      </c>
      <c r="H28" s="111">
        <v>2.3E-2</v>
      </c>
      <c r="I28" s="111">
        <v>2.4E-2</v>
      </c>
      <c r="J28" s="111">
        <v>0.02</v>
      </c>
      <c r="K28" s="111">
        <v>2.2233932018490495E-2</v>
      </c>
      <c r="L28" s="111">
        <v>2.4364455581597833E-2</v>
      </c>
    </row>
    <row r="29" spans="1:12" ht="14.1" customHeight="1">
      <c r="A29" s="103" t="s">
        <v>316</v>
      </c>
      <c r="B29" s="105" t="s">
        <v>345</v>
      </c>
      <c r="C29" s="106" t="s">
        <v>323</v>
      </c>
      <c r="D29" s="107" t="s">
        <v>31</v>
      </c>
      <c r="E29" s="108">
        <v>548193</v>
      </c>
      <c r="F29" s="109">
        <v>34102783</v>
      </c>
      <c r="G29" s="110">
        <v>1.6E-2</v>
      </c>
      <c r="H29" s="111">
        <v>1.7000000000000001E-2</v>
      </c>
      <c r="I29" s="111">
        <v>1.7999999999999999E-2</v>
      </c>
      <c r="J29" s="111">
        <v>1.6E-2</v>
      </c>
      <c r="K29" s="111">
        <v>1.6626368265647538E-2</v>
      </c>
      <c r="L29" s="111">
        <v>2.1507629860984041E-2</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482154</v>
      </c>
      <c r="F40" s="109">
        <v>26446249</v>
      </c>
      <c r="G40" s="110">
        <v>1.7999999999999999E-2</v>
      </c>
      <c r="H40" s="111">
        <v>2.3E-2</v>
      </c>
      <c r="I40" s="111">
        <v>1.7999999999999999E-2</v>
      </c>
      <c r="J40" s="111">
        <v>1.6E-2</v>
      </c>
      <c r="K40" s="111">
        <v>1.9746763921608658E-2</v>
      </c>
      <c r="L40" s="111">
        <v>2.2493949383620881E-2</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222924</v>
      </c>
      <c r="F43" s="109">
        <v>17640268</v>
      </c>
      <c r="G43" s="110">
        <v>1.2E-2</v>
      </c>
      <c r="H43" s="111">
        <v>1.2999999999999999E-2</v>
      </c>
      <c r="I43" s="111">
        <v>1.4999999999999999E-2</v>
      </c>
      <c r="J43" s="111">
        <v>1.4E-2</v>
      </c>
      <c r="K43" s="111">
        <v>1.3687714199242995E-2</v>
      </c>
      <c r="L43" s="111">
        <v>1.6754636016013048E-2</v>
      </c>
    </row>
    <row r="44" spans="1:12" ht="14.1" customHeight="1">
      <c r="A44" s="103" t="s">
        <v>333</v>
      </c>
      <c r="B44" s="105" t="s">
        <v>360</v>
      </c>
      <c r="C44" s="106" t="s">
        <v>326</v>
      </c>
      <c r="D44" s="107" t="s">
        <v>86</v>
      </c>
      <c r="E44" s="108">
        <v>215533</v>
      </c>
      <c r="F44" s="109">
        <v>24809914</v>
      </c>
      <c r="G44" s="110">
        <v>8.0000000000000002E-3</v>
      </c>
      <c r="H44" s="111">
        <v>8.0000000000000002E-3</v>
      </c>
      <c r="I44" s="111">
        <v>1.4999999999999999E-2</v>
      </c>
      <c r="J44" s="111">
        <v>0.01</v>
      </c>
      <c r="K44" s="111">
        <v>1.010093234156352E-2</v>
      </c>
      <c r="L44" s="111">
        <v>1.2484786753210323E-2</v>
      </c>
    </row>
    <row r="45" spans="1:12" ht="14.1" customHeight="1">
      <c r="A45" s="103" t="s">
        <v>331</v>
      </c>
      <c r="B45" s="105" t="s">
        <v>361</v>
      </c>
      <c r="C45" s="106" t="s">
        <v>326</v>
      </c>
      <c r="D45" s="107" t="s">
        <v>87</v>
      </c>
      <c r="E45" s="108">
        <v>157760</v>
      </c>
      <c r="F45" s="109">
        <v>15852065</v>
      </c>
      <c r="G45" s="110">
        <v>8.9999999999999993E-3</v>
      </c>
      <c r="H45" s="111">
        <v>8.0000000000000002E-3</v>
      </c>
      <c r="I45" s="111">
        <v>8.0000000000000002E-3</v>
      </c>
      <c r="J45" s="111">
        <v>1.2999999999999999E-2</v>
      </c>
      <c r="K45" s="111">
        <v>8.706683094952582E-3</v>
      </c>
      <c r="L45" s="111">
        <v>9.3849359878943016E-3</v>
      </c>
    </row>
    <row r="46" spans="1:12" ht="14.1" customHeight="1">
      <c r="A46" s="103" t="s">
        <v>331</v>
      </c>
      <c r="B46" s="105" t="s">
        <v>362</v>
      </c>
      <c r="C46" s="106" t="s">
        <v>326</v>
      </c>
      <c r="D46" s="107" t="s">
        <v>88</v>
      </c>
      <c r="E46" s="108">
        <v>319870</v>
      </c>
      <c r="F46" s="109">
        <v>17100614</v>
      </c>
      <c r="G46" s="110">
        <v>1.7999999999999999E-2</v>
      </c>
      <c r="H46" s="111">
        <v>2.9000000000000001E-2</v>
      </c>
      <c r="I46" s="111">
        <v>2.7E-2</v>
      </c>
      <c r="J46" s="111">
        <v>2.5000000000000001E-2</v>
      </c>
      <c r="K46" s="111">
        <v>2.7632512976144732E-2</v>
      </c>
      <c r="L46" s="111">
        <v>2.8539997543193453E-2</v>
      </c>
    </row>
    <row r="47" spans="1:12" ht="14.1" customHeight="1">
      <c r="A47" s="103" t="s">
        <v>337</v>
      </c>
      <c r="B47" s="105" t="s">
        <v>363</v>
      </c>
      <c r="C47" s="106" t="s">
        <v>326</v>
      </c>
      <c r="D47" s="107" t="s">
        <v>89</v>
      </c>
      <c r="E47" s="108">
        <v>344146</v>
      </c>
      <c r="F47" s="109">
        <v>23457715</v>
      </c>
      <c r="G47" s="110">
        <v>1.4E-2</v>
      </c>
      <c r="H47" s="111">
        <v>1.7000000000000001E-2</v>
      </c>
      <c r="I47" s="111">
        <v>1.9E-2</v>
      </c>
      <c r="J47" s="111">
        <v>2.7E-2</v>
      </c>
      <c r="K47" s="111">
        <v>1.8811563575910299E-2</v>
      </c>
      <c r="L47" s="111">
        <v>2.7315887418000697E-2</v>
      </c>
    </row>
    <row r="48" spans="1:12" ht="14.1" customHeight="1">
      <c r="A48" s="103" t="s">
        <v>313</v>
      </c>
      <c r="B48" s="105" t="s">
        <v>364</v>
      </c>
      <c r="C48" s="106" t="s">
        <v>326</v>
      </c>
      <c r="D48" s="107" t="s">
        <v>90</v>
      </c>
      <c r="E48" s="108">
        <v>269812</v>
      </c>
      <c r="F48" s="109">
        <v>19580615</v>
      </c>
      <c r="G48" s="110">
        <v>1.2999999999999999E-2</v>
      </c>
      <c r="H48" s="111">
        <v>1.4E-2</v>
      </c>
      <c r="I48" s="111">
        <v>1.4999999999999999E-2</v>
      </c>
      <c r="J48" s="111">
        <v>1.7000000000000001E-2</v>
      </c>
      <c r="K48" s="111">
        <v>1.5277993189526589E-2</v>
      </c>
      <c r="L48" s="111">
        <v>1.7203265490748212E-2</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210929</v>
      </c>
      <c r="F50" s="109">
        <v>19412518</v>
      </c>
      <c r="G50" s="110">
        <v>0.01</v>
      </c>
      <c r="H50" s="111">
        <v>1.4E-2</v>
      </c>
      <c r="I50" s="111">
        <v>1.2E-2</v>
      </c>
      <c r="J50" s="111">
        <v>1.2999999999999999E-2</v>
      </c>
      <c r="K50" s="111">
        <v>1.044280079817944E-2</v>
      </c>
      <c r="L50" s="111">
        <v>1.3829289546443305E-2</v>
      </c>
    </row>
    <row r="51" spans="1:12" ht="14.1" customHeight="1">
      <c r="A51" s="103" t="s">
        <v>337</v>
      </c>
      <c r="B51" s="105" t="s">
        <v>367</v>
      </c>
      <c r="C51" s="106" t="s">
        <v>312</v>
      </c>
      <c r="D51" s="107" t="s">
        <v>93</v>
      </c>
      <c r="E51" s="108">
        <v>185341</v>
      </c>
      <c r="F51" s="109">
        <v>36502145</v>
      </c>
      <c r="G51" s="110">
        <v>5.0000000000000001E-3</v>
      </c>
      <c r="H51" s="111">
        <v>4.0000000000000001E-3</v>
      </c>
      <c r="I51" s="111">
        <v>7.0000000000000001E-3</v>
      </c>
      <c r="J51" s="111">
        <v>8.9999999999999993E-3</v>
      </c>
      <c r="K51" s="111">
        <v>8.3529726029684288E-3</v>
      </c>
      <c r="L51" s="111">
        <v>7.7071863566403219E-3</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381110</v>
      </c>
      <c r="F55" s="109">
        <v>21225502</v>
      </c>
      <c r="G55" s="110">
        <v>1.7000000000000001E-2</v>
      </c>
      <c r="H55" s="111">
        <v>0.02</v>
      </c>
      <c r="I55" s="111">
        <v>2.1000000000000001E-2</v>
      </c>
      <c r="J55" s="111">
        <v>2.1999999999999999E-2</v>
      </c>
      <c r="K55" s="111">
        <v>2.5464858774714692E-2</v>
      </c>
      <c r="L55" s="111">
        <v>2.4975851373952258E-2</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368300</v>
      </c>
      <c r="F57" s="109">
        <v>20784968</v>
      </c>
      <c r="G57" s="110">
        <v>1.7000000000000001E-2</v>
      </c>
      <c r="H57" s="111">
        <v>1.9E-2</v>
      </c>
      <c r="I57" s="111">
        <v>0.02</v>
      </c>
      <c r="J57" s="111">
        <v>0.02</v>
      </c>
      <c r="K57" s="111">
        <v>1.6409663694817556E-2</v>
      </c>
      <c r="L57" s="111">
        <v>2.1104432809499123E-2</v>
      </c>
    </row>
    <row r="58" spans="1:12" ht="14.1" customHeight="1">
      <c r="A58" s="103" t="s">
        <v>310</v>
      </c>
      <c r="B58" s="105" t="s">
        <v>374</v>
      </c>
      <c r="C58" s="106" t="s">
        <v>312</v>
      </c>
      <c r="D58" s="107" t="s">
        <v>100</v>
      </c>
      <c r="E58" s="108">
        <v>587471</v>
      </c>
      <c r="F58" s="109">
        <v>35520201</v>
      </c>
      <c r="G58" s="110">
        <v>1.6E-2</v>
      </c>
      <c r="H58" s="111">
        <v>1.6E-2</v>
      </c>
      <c r="I58" s="111">
        <v>1.7000000000000001E-2</v>
      </c>
      <c r="J58" s="111">
        <v>2.5000000000000001E-2</v>
      </c>
      <c r="K58" s="111">
        <v>1.2783324855565985E-2</v>
      </c>
      <c r="L58" s="111">
        <v>1.2291464692243497E-2</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584450</v>
      </c>
      <c r="F61" s="109">
        <v>38888938</v>
      </c>
      <c r="G61" s="110">
        <v>1.4999999999999999E-2</v>
      </c>
      <c r="H61" s="111">
        <v>1.6E-2</v>
      </c>
      <c r="I61" s="111">
        <v>1.4E-2</v>
      </c>
      <c r="J61" s="111">
        <v>1.6E-2</v>
      </c>
      <c r="K61" s="111">
        <v>2.1621688998717296E-2</v>
      </c>
      <c r="L61" s="111">
        <v>2.5600300353202373E-2</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487294</v>
      </c>
      <c r="F64" s="109">
        <v>31692273</v>
      </c>
      <c r="G64" s="110">
        <v>1.4999999999999999E-2</v>
      </c>
      <c r="H64" s="111">
        <v>1.7000000000000001E-2</v>
      </c>
      <c r="I64" s="111">
        <v>2.1999999999999999E-2</v>
      </c>
      <c r="J64" s="111">
        <v>2.1999999999999999E-2</v>
      </c>
      <c r="K64" s="111">
        <v>1.7461476366026536E-2</v>
      </c>
      <c r="L64" s="111">
        <v>2.2432181738543153E-2</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206563</v>
      </c>
      <c r="F68" s="109">
        <v>20734206</v>
      </c>
      <c r="G68" s="110">
        <v>8.9999999999999993E-3</v>
      </c>
      <c r="H68" s="111">
        <v>0.01</v>
      </c>
      <c r="I68" s="111">
        <v>8.9999999999999993E-3</v>
      </c>
      <c r="J68" s="111">
        <v>0.01</v>
      </c>
      <c r="K68" s="111">
        <v>1.0769832493792668E-2</v>
      </c>
      <c r="L68" s="111">
        <v>1.1372017612515172E-2</v>
      </c>
    </row>
    <row r="69" spans="1:12" ht="14.1" customHeight="1">
      <c r="A69" s="103" t="s">
        <v>313</v>
      </c>
      <c r="B69" s="105" t="s">
        <v>385</v>
      </c>
      <c r="C69" s="106" t="s">
        <v>326</v>
      </c>
      <c r="D69" s="107" t="s">
        <v>111</v>
      </c>
      <c r="E69" s="108">
        <v>270270</v>
      </c>
      <c r="F69" s="109">
        <v>17009714</v>
      </c>
      <c r="G69" s="110">
        <v>1.4999999999999999E-2</v>
      </c>
      <c r="H69" s="111">
        <v>1.4999999999999999E-2</v>
      </c>
      <c r="I69" s="111">
        <v>0.02</v>
      </c>
      <c r="J69" s="111">
        <v>1.6E-2</v>
      </c>
      <c r="K69" s="111">
        <v>1.76939899049867E-2</v>
      </c>
      <c r="L69" s="111">
        <v>1.7850070165280743E-2</v>
      </c>
    </row>
    <row r="70" spans="1:12" ht="14.1" customHeight="1">
      <c r="A70" s="103" t="s">
        <v>337</v>
      </c>
      <c r="B70" s="105" t="s">
        <v>386</v>
      </c>
      <c r="C70" s="106" t="s">
        <v>326</v>
      </c>
      <c r="D70" s="107" t="s">
        <v>112</v>
      </c>
      <c r="E70" s="108">
        <v>221567</v>
      </c>
      <c r="F70" s="109">
        <v>31889067</v>
      </c>
      <c r="G70" s="110">
        <v>6.0000000000000001E-3</v>
      </c>
      <c r="H70" s="111">
        <v>7.0000000000000001E-3</v>
      </c>
      <c r="I70" s="111">
        <v>8.9999999999999993E-3</v>
      </c>
      <c r="J70" s="111">
        <v>1.2E-2</v>
      </c>
      <c r="K70" s="111">
        <v>9.5812956827424113E-3</v>
      </c>
      <c r="L70" s="111">
        <v>1.1446804754000629E-2</v>
      </c>
    </row>
    <row r="71" spans="1:12" ht="14.1" customHeight="1">
      <c r="A71" s="103" t="s">
        <v>337</v>
      </c>
      <c r="B71" s="105" t="s">
        <v>387</v>
      </c>
      <c r="C71" s="106" t="s">
        <v>326</v>
      </c>
      <c r="D71" s="107" t="s">
        <v>113</v>
      </c>
      <c r="E71" s="108">
        <v>516715</v>
      </c>
      <c r="F71" s="109">
        <v>28542903</v>
      </c>
      <c r="G71" s="110">
        <v>1.7999999999999999E-2</v>
      </c>
      <c r="H71" s="111">
        <v>1.7999999999999999E-2</v>
      </c>
      <c r="I71" s="111">
        <v>1.7999999999999999E-2</v>
      </c>
      <c r="J71" s="111">
        <v>1.6E-2</v>
      </c>
      <c r="K71" s="111">
        <v>1.4480542690299941E-2</v>
      </c>
      <c r="L71" s="111">
        <v>1.578652256540659E-2</v>
      </c>
    </row>
    <row r="72" spans="1:12" ht="14.1" customHeight="1">
      <c r="A72" s="103" t="s">
        <v>333</v>
      </c>
      <c r="B72" s="105" t="s">
        <v>388</v>
      </c>
      <c r="C72" s="106" t="s">
        <v>326</v>
      </c>
      <c r="D72" s="107" t="s">
        <v>114</v>
      </c>
      <c r="E72" s="108">
        <v>400334</v>
      </c>
      <c r="F72" s="109">
        <v>21636529</v>
      </c>
      <c r="G72" s="110">
        <v>1.7999999999999999E-2</v>
      </c>
      <c r="H72" s="111">
        <v>0.02</v>
      </c>
      <c r="I72" s="111">
        <v>1.9E-2</v>
      </c>
      <c r="J72" s="111">
        <v>1.7999999999999999E-2</v>
      </c>
      <c r="K72" s="111">
        <v>2.0241755687509029E-2</v>
      </c>
      <c r="L72" s="111">
        <v>1.8787895838898654E-2</v>
      </c>
    </row>
    <row r="73" spans="1:12" ht="14.1" customHeight="1">
      <c r="A73" s="103" t="s">
        <v>313</v>
      </c>
      <c r="B73" s="105" t="s">
        <v>389</v>
      </c>
      <c r="C73" s="106" t="s">
        <v>326</v>
      </c>
      <c r="D73" s="107" t="s">
        <v>115</v>
      </c>
      <c r="E73" s="108">
        <v>392554</v>
      </c>
      <c r="F73" s="109">
        <v>21348714</v>
      </c>
      <c r="G73" s="110">
        <v>1.7999999999999999E-2</v>
      </c>
      <c r="H73" s="111">
        <v>2.5999999999999999E-2</v>
      </c>
      <c r="I73" s="111">
        <v>1.4999999999999999E-2</v>
      </c>
      <c r="J73" s="111">
        <v>1.4999999999999999E-2</v>
      </c>
      <c r="K73" s="111">
        <v>1.910637312460782E-2</v>
      </c>
      <c r="L73" s="111">
        <v>3.8059515775542452E-2</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460994</v>
      </c>
      <c r="F75" s="109">
        <v>16430338</v>
      </c>
      <c r="G75" s="110">
        <v>2.8000000000000001E-2</v>
      </c>
      <c r="H75" s="111">
        <v>3.1E-2</v>
      </c>
      <c r="I75" s="111">
        <v>2.5000000000000001E-2</v>
      </c>
      <c r="J75" s="111">
        <v>2.9000000000000001E-2</v>
      </c>
      <c r="K75" s="111">
        <v>2.5961447071966463E-2</v>
      </c>
      <c r="L75" s="111">
        <v>2.8727192914450913E-2</v>
      </c>
    </row>
    <row r="76" spans="1:12" ht="14.1" customHeight="1">
      <c r="A76" s="103" t="s">
        <v>333</v>
      </c>
      <c r="B76" s="105" t="s">
        <v>392</v>
      </c>
      <c r="C76" s="106" t="s">
        <v>326</v>
      </c>
      <c r="D76" s="107" t="s">
        <v>118</v>
      </c>
      <c r="E76" s="108">
        <v>430959</v>
      </c>
      <c r="F76" s="109">
        <v>19401125</v>
      </c>
      <c r="G76" s="110">
        <v>2.1999999999999999E-2</v>
      </c>
      <c r="H76" s="111">
        <v>2.5999999999999999E-2</v>
      </c>
      <c r="I76" s="111">
        <v>2.8000000000000001E-2</v>
      </c>
      <c r="J76" s="111">
        <v>2.8000000000000001E-2</v>
      </c>
      <c r="K76" s="111">
        <v>2.3261786551148193E-2</v>
      </c>
      <c r="L76" s="111">
        <v>3.068371697675467E-2</v>
      </c>
    </row>
    <row r="77" spans="1:12" ht="14.1" customHeight="1">
      <c r="A77" s="103" t="s">
        <v>313</v>
      </c>
      <c r="B77" s="105" t="s">
        <v>393</v>
      </c>
      <c r="C77" s="106" t="s">
        <v>326</v>
      </c>
      <c r="D77" s="107" t="s">
        <v>119</v>
      </c>
      <c r="E77" s="108">
        <v>190118</v>
      </c>
      <c r="F77" s="109">
        <v>17005599</v>
      </c>
      <c r="G77" s="110">
        <v>1.0999999999999999E-2</v>
      </c>
      <c r="H77" s="111">
        <v>1.6E-2</v>
      </c>
      <c r="I77" s="111">
        <v>1.4E-2</v>
      </c>
      <c r="J77" s="111">
        <v>1.2E-2</v>
      </c>
      <c r="K77" s="111">
        <v>7.6754317502468325E-3</v>
      </c>
      <c r="L77" s="111">
        <v>1.3068873934984871E-2</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533687</v>
      </c>
      <c r="F79" s="109">
        <v>42565199</v>
      </c>
      <c r="G79" s="110">
        <v>1.2E-2</v>
      </c>
      <c r="H79" s="111">
        <v>0.01</v>
      </c>
      <c r="I79" s="111">
        <v>1.2999999999999999E-2</v>
      </c>
      <c r="J79" s="111">
        <v>0.01</v>
      </c>
      <c r="K79" s="111">
        <v>7.1932758972528968E-3</v>
      </c>
      <c r="L79" s="111">
        <v>7.6386225558517313E-3</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279100</v>
      </c>
      <c r="F81" s="109">
        <v>17675082</v>
      </c>
      <c r="G81" s="110">
        <v>1.4999999999999999E-2</v>
      </c>
      <c r="H81" s="111">
        <v>1.9E-2</v>
      </c>
      <c r="I81" s="111">
        <v>1.9E-2</v>
      </c>
      <c r="J81" s="111">
        <v>1.7999999999999999E-2</v>
      </c>
      <c r="K81" s="111">
        <v>1.7892257888099478E-2</v>
      </c>
      <c r="L81" s="111">
        <v>1.8892359298664944E-2</v>
      </c>
    </row>
    <row r="82" spans="1:12" ht="14.1" customHeight="1">
      <c r="A82" s="103" t="s">
        <v>333</v>
      </c>
      <c r="B82" s="105" t="s">
        <v>398</v>
      </c>
      <c r="C82" s="106" t="s">
        <v>326</v>
      </c>
      <c r="D82" s="107" t="s">
        <v>124</v>
      </c>
      <c r="E82" s="108">
        <v>292216</v>
      </c>
      <c r="F82" s="109">
        <v>26799361</v>
      </c>
      <c r="G82" s="110">
        <v>0.01</v>
      </c>
      <c r="H82" s="111">
        <v>1.2999999999999999E-2</v>
      </c>
      <c r="I82" s="111">
        <v>1.0999999999999999E-2</v>
      </c>
      <c r="J82" s="111">
        <v>1.0999999999999999E-2</v>
      </c>
      <c r="K82" s="111">
        <v>1.1384359440272876E-2</v>
      </c>
      <c r="L82" s="111">
        <v>1.2903500244238576E-2</v>
      </c>
    </row>
    <row r="83" spans="1:12" ht="14.1" customHeight="1">
      <c r="A83" s="103" t="s">
        <v>333</v>
      </c>
      <c r="B83" s="105" t="s">
        <v>399</v>
      </c>
      <c r="C83" s="106" t="s">
        <v>326</v>
      </c>
      <c r="D83" s="107" t="s">
        <v>125</v>
      </c>
      <c r="E83" s="108">
        <v>240709</v>
      </c>
      <c r="F83" s="109">
        <v>25711514</v>
      </c>
      <c r="G83" s="110">
        <v>8.9999999999999993E-3</v>
      </c>
      <c r="H83" s="111">
        <v>8.9999999999999993E-3</v>
      </c>
      <c r="I83" s="111">
        <v>1.2999999999999999E-2</v>
      </c>
      <c r="J83" s="111">
        <v>1.0999999999999999E-2</v>
      </c>
      <c r="K83" s="111">
        <v>1.0647765320302108E-2</v>
      </c>
      <c r="L83" s="111">
        <v>1.0424857539545329E-2</v>
      </c>
    </row>
    <row r="84" spans="1:12" ht="14.1" customHeight="1">
      <c r="A84" s="103" t="s">
        <v>313</v>
      </c>
      <c r="B84" s="105" t="s">
        <v>400</v>
      </c>
      <c r="C84" s="106" t="s">
        <v>326</v>
      </c>
      <c r="D84" s="113" t="s">
        <v>126</v>
      </c>
      <c r="E84" s="108">
        <v>471296</v>
      </c>
      <c r="F84" s="109">
        <v>17619499</v>
      </c>
      <c r="G84" s="110">
        <v>2.5999999999999999E-2</v>
      </c>
      <c r="H84" s="111">
        <v>1.9E-2</v>
      </c>
      <c r="I84" s="111">
        <v>2.1999999999999999E-2</v>
      </c>
      <c r="J84" s="111">
        <v>1.9E-2</v>
      </c>
      <c r="K84" s="111">
        <v>2.3196634111811328E-2</v>
      </c>
      <c r="L84" s="111">
        <v>2.1046851097085713E-2</v>
      </c>
    </row>
    <row r="85" spans="1:12" ht="14.1" customHeight="1">
      <c r="A85" s="103" t="s">
        <v>313</v>
      </c>
      <c r="B85" s="105" t="s">
        <v>401</v>
      </c>
      <c r="C85" s="106" t="s">
        <v>326</v>
      </c>
      <c r="D85" s="107" t="s">
        <v>127</v>
      </c>
      <c r="E85" s="108">
        <v>546194</v>
      </c>
      <c r="F85" s="109">
        <v>18484873</v>
      </c>
      <c r="G85" s="110">
        <v>2.9000000000000001E-2</v>
      </c>
      <c r="H85" s="111">
        <v>2.5999999999999999E-2</v>
      </c>
      <c r="I85" s="111">
        <v>0.03</v>
      </c>
      <c r="J85" s="111">
        <v>3.1E-2</v>
      </c>
      <c r="K85" s="111">
        <v>2.9385960850820646E-2</v>
      </c>
      <c r="L85" s="111">
        <v>2.8875254350864809E-2</v>
      </c>
    </row>
    <row r="86" spans="1:12" ht="14.1" customHeight="1">
      <c r="A86" s="103" t="s">
        <v>333</v>
      </c>
      <c r="B86" s="105" t="s">
        <v>402</v>
      </c>
      <c r="C86" s="106" t="s">
        <v>326</v>
      </c>
      <c r="D86" s="107" t="s">
        <v>128</v>
      </c>
      <c r="E86" s="108">
        <v>552131</v>
      </c>
      <c r="F86" s="109">
        <v>20923670</v>
      </c>
      <c r="G86" s="110">
        <v>2.5999999999999999E-2</v>
      </c>
      <c r="H86" s="111">
        <v>2.4E-2</v>
      </c>
      <c r="I86" s="111">
        <v>2.8000000000000001E-2</v>
      </c>
      <c r="J86" s="111">
        <v>2.8000000000000001E-2</v>
      </c>
      <c r="K86" s="111">
        <v>2.8210863100461864E-2</v>
      </c>
      <c r="L86" s="111">
        <v>2.7939690727297954E-2</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356886</v>
      </c>
      <c r="F88" s="109">
        <v>17299187</v>
      </c>
      <c r="G88" s="110">
        <v>0.02</v>
      </c>
      <c r="H88" s="111">
        <v>2.1999999999999999E-2</v>
      </c>
      <c r="I88" s="111">
        <v>2.5000000000000001E-2</v>
      </c>
      <c r="J88" s="111">
        <v>2.3E-2</v>
      </c>
      <c r="K88" s="111">
        <v>2.4757226235081066E-2</v>
      </c>
      <c r="L88" s="111">
        <v>2.3722839465754451E-2</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15059833</v>
      </c>
      <c r="F93" s="118">
        <f>SUM(F7:F92)</f>
        <v>1037926842</v>
      </c>
      <c r="G93" s="119">
        <f>IF(ISERR(E93/F93),"　 　 －",E93/F93)</f>
        <v>1.4509532262390415E-2</v>
      </c>
      <c r="H93" s="119">
        <v>1.6109479118630105E-2</v>
      </c>
      <c r="I93" s="119">
        <v>1.7147783632080072E-2</v>
      </c>
      <c r="J93" s="119">
        <v>1.7425142215304883E-2</v>
      </c>
      <c r="K93" s="119">
        <v>1.6182188971943019E-2</v>
      </c>
      <c r="L93" s="119">
        <v>1.8899903895554439E-2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1.4500000000000008E-2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65C4B-C826-4078-8ECD-9B3C9757E595}">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554</v>
      </c>
      <c r="B1" s="186"/>
      <c r="C1" s="186"/>
      <c r="D1" s="186"/>
      <c r="E1" s="186"/>
      <c r="F1" s="186"/>
      <c r="G1" s="186"/>
      <c r="H1" s="186"/>
      <c r="I1" s="186"/>
      <c r="J1" s="186"/>
      <c r="K1" s="186"/>
      <c r="L1" s="186"/>
      <c r="M1" s="92"/>
    </row>
    <row r="2" spans="1:13" s="95" customFormat="1" ht="57" customHeight="1">
      <c r="A2" s="187" t="s">
        <v>555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10485571</v>
      </c>
      <c r="F7" s="109">
        <v>96486125</v>
      </c>
      <c r="G7" s="110">
        <v>0.108</v>
      </c>
      <c r="H7" s="111">
        <v>0.16800000000000001</v>
      </c>
      <c r="I7" s="111">
        <v>0.19600000000000001</v>
      </c>
      <c r="J7" s="111">
        <v>0.16500000000000001</v>
      </c>
      <c r="K7" s="111">
        <v>0.13103043197875264</v>
      </c>
      <c r="L7" s="111">
        <v>0.15386133227337864</v>
      </c>
    </row>
    <row r="8" spans="1:13" ht="14.1" customHeight="1">
      <c r="A8" s="103" t="s">
        <v>313</v>
      </c>
      <c r="B8" s="105" t="s">
        <v>314</v>
      </c>
      <c r="C8" s="106" t="s">
        <v>315</v>
      </c>
      <c r="D8" s="107" t="s">
        <v>10</v>
      </c>
      <c r="E8" s="108">
        <v>952115</v>
      </c>
      <c r="F8" s="109">
        <v>11186876</v>
      </c>
      <c r="G8" s="110">
        <v>8.5000000000000006E-2</v>
      </c>
      <c r="H8" s="111">
        <v>0.17399999999999999</v>
      </c>
      <c r="I8" s="111">
        <v>0.16500000000000001</v>
      </c>
      <c r="J8" s="111">
        <v>0.111</v>
      </c>
      <c r="K8" s="111">
        <v>0.12018984155900189</v>
      </c>
      <c r="L8" s="111">
        <v>0.12713879732871394</v>
      </c>
    </row>
    <row r="9" spans="1:13" ht="14.1" customHeight="1">
      <c r="A9" s="103" t="s">
        <v>316</v>
      </c>
      <c r="B9" s="105" t="s">
        <v>317</v>
      </c>
      <c r="C9" s="106" t="s">
        <v>318</v>
      </c>
      <c r="D9" s="107" t="s">
        <v>11</v>
      </c>
      <c r="E9" s="108">
        <v>847356</v>
      </c>
      <c r="F9" s="109">
        <v>5805730</v>
      </c>
      <c r="G9" s="110">
        <v>0.14499999999999999</v>
      </c>
      <c r="H9" s="111">
        <v>8.6999999999999994E-2</v>
      </c>
      <c r="I9" s="111">
        <v>0.23300000000000001</v>
      </c>
      <c r="J9" s="111">
        <v>0.111</v>
      </c>
      <c r="K9" s="111">
        <v>9.4027707986618539E-2</v>
      </c>
      <c r="L9" s="111">
        <v>0.11182571810434576</v>
      </c>
    </row>
    <row r="10" spans="1:13" ht="14.1" customHeight="1">
      <c r="A10" s="103" t="s">
        <v>316</v>
      </c>
      <c r="B10" s="105" t="s">
        <v>319</v>
      </c>
      <c r="C10" s="106" t="s">
        <v>320</v>
      </c>
      <c r="D10" s="107" t="s">
        <v>12</v>
      </c>
      <c r="E10" s="108">
        <v>599888</v>
      </c>
      <c r="F10" s="109">
        <v>3200073</v>
      </c>
      <c r="G10" s="110">
        <v>0.187</v>
      </c>
      <c r="H10" s="111">
        <v>9.9000000000000005E-2</v>
      </c>
      <c r="I10" s="111">
        <v>9.2999999999999999E-2</v>
      </c>
      <c r="J10" s="111">
        <v>0.13200000000000001</v>
      </c>
      <c r="K10" s="111">
        <v>0.12385783573848694</v>
      </c>
      <c r="L10" s="111">
        <v>0.1574779104690375</v>
      </c>
    </row>
    <row r="11" spans="1:13" ht="14.1" customHeight="1">
      <c r="A11" s="103" t="s">
        <v>303</v>
      </c>
      <c r="B11" s="105" t="s">
        <v>321</v>
      </c>
      <c r="C11" s="106" t="s">
        <v>318</v>
      </c>
      <c r="D11" s="107" t="s">
        <v>13</v>
      </c>
      <c r="E11" s="108">
        <v>492839</v>
      </c>
      <c r="F11" s="109">
        <v>4980970</v>
      </c>
      <c r="G11" s="110">
        <v>9.8000000000000004E-2</v>
      </c>
      <c r="H11" s="111">
        <v>0.38900000000000001</v>
      </c>
      <c r="I11" s="111">
        <v>0.45200000000000001</v>
      </c>
      <c r="J11" s="111">
        <v>0.161</v>
      </c>
      <c r="K11" s="111">
        <v>0.14549570890642505</v>
      </c>
      <c r="L11" s="111">
        <v>0.17622808888471087</v>
      </c>
    </row>
    <row r="12" spans="1:13" ht="14.1" customHeight="1">
      <c r="A12" s="103" t="s">
        <v>302</v>
      </c>
      <c r="B12" s="105" t="s">
        <v>322</v>
      </c>
      <c r="C12" s="106" t="s">
        <v>323</v>
      </c>
      <c r="D12" s="107" t="s">
        <v>14</v>
      </c>
      <c r="E12" s="108">
        <v>4010083</v>
      </c>
      <c r="F12" s="109">
        <v>26456192</v>
      </c>
      <c r="G12" s="110">
        <v>0.151</v>
      </c>
      <c r="H12" s="111">
        <v>0.16</v>
      </c>
      <c r="I12" s="111">
        <v>0.123</v>
      </c>
      <c r="J12" s="111">
        <v>0.16800000000000001</v>
      </c>
      <c r="K12" s="111">
        <v>0.15896826434746669</v>
      </c>
      <c r="L12" s="111">
        <v>8.6267234177917429E-2</v>
      </c>
    </row>
    <row r="13" spans="1:13" ht="14.1" customHeight="1">
      <c r="A13" s="103" t="s">
        <v>303</v>
      </c>
      <c r="B13" s="105" t="s">
        <v>324</v>
      </c>
      <c r="C13" s="106" t="s">
        <v>318</v>
      </c>
      <c r="D13" s="107" t="s">
        <v>15</v>
      </c>
      <c r="E13" s="108">
        <v>523128</v>
      </c>
      <c r="F13" s="109">
        <v>4151972</v>
      </c>
      <c r="G13" s="110">
        <v>0.125</v>
      </c>
      <c r="H13" s="111">
        <v>9.5000000000000001E-2</v>
      </c>
      <c r="I13" s="111">
        <v>0.254</v>
      </c>
      <c r="J13" s="111">
        <v>0.108</v>
      </c>
      <c r="K13" s="111">
        <v>0.12807648439670735</v>
      </c>
      <c r="L13" s="111">
        <v>0.10657058298386501</v>
      </c>
    </row>
    <row r="14" spans="1:13" ht="14.1" customHeight="1">
      <c r="A14" s="103" t="s">
        <v>313</v>
      </c>
      <c r="B14" s="105" t="s">
        <v>325</v>
      </c>
      <c r="C14" s="106" t="s">
        <v>326</v>
      </c>
      <c r="D14" s="107" t="s">
        <v>16</v>
      </c>
      <c r="E14" s="108">
        <v>4500084</v>
      </c>
      <c r="F14" s="109">
        <v>36828078</v>
      </c>
      <c r="G14" s="110">
        <v>0.122</v>
      </c>
      <c r="H14" s="111">
        <v>0.13</v>
      </c>
      <c r="I14" s="111">
        <v>0.153</v>
      </c>
      <c r="J14" s="111">
        <v>0.161</v>
      </c>
      <c r="K14" s="111">
        <v>0.11856415051461373</v>
      </c>
      <c r="L14" s="111">
        <v>0.131640115156025</v>
      </c>
    </row>
    <row r="15" spans="1:13" ht="14.1" customHeight="1">
      <c r="A15" s="103" t="s">
        <v>313</v>
      </c>
      <c r="B15" s="105" t="s">
        <v>327</v>
      </c>
      <c r="C15" s="106" t="s">
        <v>328</v>
      </c>
      <c r="D15" s="107" t="s">
        <v>17</v>
      </c>
      <c r="E15" s="108">
        <v>1506026</v>
      </c>
      <c r="F15" s="109">
        <v>13266277</v>
      </c>
      <c r="G15" s="110">
        <v>0.113</v>
      </c>
      <c r="H15" s="111">
        <v>0.125</v>
      </c>
      <c r="I15" s="111">
        <v>0.14799999999999999</v>
      </c>
      <c r="J15" s="111">
        <v>0.16700000000000001</v>
      </c>
      <c r="K15" s="111">
        <v>0.11565287659565629</v>
      </c>
      <c r="L15" s="111">
        <v>0.12676536696174881</v>
      </c>
    </row>
    <row r="16" spans="1:13" ht="14.1" customHeight="1">
      <c r="A16" s="103" t="s">
        <v>310</v>
      </c>
      <c r="B16" s="105" t="s">
        <v>329</v>
      </c>
      <c r="C16" s="106" t="s">
        <v>312</v>
      </c>
      <c r="D16" s="107" t="s">
        <v>18</v>
      </c>
      <c r="E16" s="108">
        <v>18366540</v>
      </c>
      <c r="F16" s="109">
        <v>142778718</v>
      </c>
      <c r="G16" s="110">
        <v>0.128</v>
      </c>
      <c r="H16" s="111">
        <v>0.13800000000000001</v>
      </c>
      <c r="I16" s="111">
        <v>0.32100000000000001</v>
      </c>
      <c r="J16" s="111">
        <v>0.20699999999999999</v>
      </c>
      <c r="K16" s="111">
        <v>0.13568201806905106</v>
      </c>
      <c r="L16" s="111">
        <v>9.0577872160840969E-2</v>
      </c>
    </row>
    <row r="17" spans="1:12" ht="14.1" customHeight="1">
      <c r="A17" s="103" t="s">
        <v>303</v>
      </c>
      <c r="B17" s="105" t="s">
        <v>330</v>
      </c>
      <c r="C17" s="106" t="s">
        <v>315</v>
      </c>
      <c r="D17" s="107" t="s">
        <v>19</v>
      </c>
      <c r="E17" s="108">
        <v>707742</v>
      </c>
      <c r="F17" s="109">
        <v>4253841</v>
      </c>
      <c r="G17" s="110">
        <v>0.16600000000000001</v>
      </c>
      <c r="H17" s="111">
        <v>0.11700000000000001</v>
      </c>
      <c r="I17" s="111">
        <v>0.111</v>
      </c>
      <c r="J17" s="111">
        <v>0.16700000000000001</v>
      </c>
      <c r="K17" s="111">
        <v>0.21260002315200638</v>
      </c>
      <c r="L17" s="111">
        <v>0.12767012822469534</v>
      </c>
    </row>
    <row r="18" spans="1:12" ht="14.1" customHeight="1">
      <c r="A18" s="103" t="s">
        <v>331</v>
      </c>
      <c r="B18" s="105" t="s">
        <v>332</v>
      </c>
      <c r="C18" s="106" t="s">
        <v>326</v>
      </c>
      <c r="D18" s="107" t="s">
        <v>20</v>
      </c>
      <c r="E18" s="108">
        <v>2316587</v>
      </c>
      <c r="F18" s="109">
        <v>33167004</v>
      </c>
      <c r="G18" s="110">
        <v>6.9000000000000006E-2</v>
      </c>
      <c r="H18" s="111">
        <v>0.13600000000000001</v>
      </c>
      <c r="I18" s="111">
        <v>0.19500000000000001</v>
      </c>
      <c r="J18" s="111">
        <v>0.14000000000000001</v>
      </c>
      <c r="K18" s="111">
        <v>0.14903241605752207</v>
      </c>
      <c r="L18" s="111">
        <v>0.14373038395577223</v>
      </c>
    </row>
    <row r="19" spans="1:12" ht="14.1" customHeight="1">
      <c r="A19" s="103" t="s">
        <v>333</v>
      </c>
      <c r="B19" s="105" t="s">
        <v>334</v>
      </c>
      <c r="C19" s="106" t="s">
        <v>326</v>
      </c>
      <c r="D19" s="107" t="s">
        <v>21</v>
      </c>
      <c r="E19" s="108">
        <v>3450446</v>
      </c>
      <c r="F19" s="109">
        <v>41238467</v>
      </c>
      <c r="G19" s="110">
        <v>8.3000000000000004E-2</v>
      </c>
      <c r="H19" s="111">
        <v>0.247</v>
      </c>
      <c r="I19" s="111">
        <v>0.183</v>
      </c>
      <c r="J19" s="111">
        <v>0.14899999999999999</v>
      </c>
      <c r="K19" s="111">
        <v>0.12876426359921012</v>
      </c>
      <c r="L19" s="111">
        <v>0.13680900582782041</v>
      </c>
    </row>
    <row r="20" spans="1:12" ht="14.1" customHeight="1">
      <c r="A20" s="103" t="s">
        <v>331</v>
      </c>
      <c r="B20" s="105" t="s">
        <v>335</v>
      </c>
      <c r="C20" s="106" t="s">
        <v>328</v>
      </c>
      <c r="D20" s="107" t="s">
        <v>22</v>
      </c>
      <c r="E20" s="108">
        <v>1100766</v>
      </c>
      <c r="F20" s="109">
        <v>7898414</v>
      </c>
      <c r="G20" s="110">
        <v>0.13900000000000001</v>
      </c>
      <c r="H20" s="111">
        <v>0.249</v>
      </c>
      <c r="I20" s="111">
        <v>0.22800000000000001</v>
      </c>
      <c r="J20" s="111">
        <v>0.125</v>
      </c>
      <c r="K20" s="111">
        <v>0.10365018572677527</v>
      </c>
      <c r="L20" s="111">
        <v>0.13755670056369657</v>
      </c>
    </row>
    <row r="21" spans="1:12" ht="14.1" customHeight="1">
      <c r="A21" s="103" t="s">
        <v>313</v>
      </c>
      <c r="B21" s="105" t="s">
        <v>336</v>
      </c>
      <c r="C21" s="106" t="s">
        <v>328</v>
      </c>
      <c r="D21" s="107" t="s">
        <v>23</v>
      </c>
      <c r="E21" s="108">
        <v>1633240</v>
      </c>
      <c r="F21" s="109">
        <v>14036619</v>
      </c>
      <c r="G21" s="110">
        <v>0.11600000000000001</v>
      </c>
      <c r="H21" s="111">
        <v>0.128</v>
      </c>
      <c r="I21" s="111">
        <v>0.17499999999999999</v>
      </c>
      <c r="J21" s="111">
        <v>0.13700000000000001</v>
      </c>
      <c r="K21" s="111">
        <v>0.14582978225094481</v>
      </c>
      <c r="L21" s="111">
        <v>0.10779139411804257</v>
      </c>
    </row>
    <row r="22" spans="1:12" ht="14.1" customHeight="1">
      <c r="A22" s="103" t="s">
        <v>337</v>
      </c>
      <c r="B22" s="105" t="s">
        <v>338</v>
      </c>
      <c r="C22" s="106" t="s">
        <v>326</v>
      </c>
      <c r="D22" s="107" t="s">
        <v>24</v>
      </c>
      <c r="E22" s="108">
        <v>9812977</v>
      </c>
      <c r="F22" s="109">
        <v>94021524</v>
      </c>
      <c r="G22" s="110">
        <v>0.104</v>
      </c>
      <c r="H22" s="111">
        <v>0.13100000000000001</v>
      </c>
      <c r="I22" s="111">
        <v>0.128</v>
      </c>
      <c r="J22" s="111">
        <v>0.13100000000000001</v>
      </c>
      <c r="K22" s="111">
        <v>0.12585166679110668</v>
      </c>
      <c r="L22" s="111">
        <v>0.14526194008788376</v>
      </c>
    </row>
    <row r="23" spans="1:12" ht="14.1" customHeight="1">
      <c r="A23" s="103" t="s">
        <v>302</v>
      </c>
      <c r="B23" s="105" t="s">
        <v>339</v>
      </c>
      <c r="C23" s="106" t="s">
        <v>318</v>
      </c>
      <c r="D23" s="107" t="s">
        <v>25</v>
      </c>
      <c r="E23" s="108">
        <v>285507</v>
      </c>
      <c r="F23" s="109">
        <v>2919379</v>
      </c>
      <c r="G23" s="110">
        <v>9.7000000000000003E-2</v>
      </c>
      <c r="H23" s="111">
        <v>0.13200000000000001</v>
      </c>
      <c r="I23" s="111">
        <v>0.13700000000000001</v>
      </c>
      <c r="J23" s="111">
        <v>0.14299999999999999</v>
      </c>
      <c r="K23" s="111">
        <v>0.12414489375497029</v>
      </c>
      <c r="L23" s="111">
        <v>0.13589526284014697</v>
      </c>
    </row>
    <row r="24" spans="1:12" ht="14.1" customHeight="1">
      <c r="A24" s="103" t="s">
        <v>331</v>
      </c>
      <c r="B24" s="105" t="s">
        <v>340</v>
      </c>
      <c r="C24" s="106" t="s">
        <v>328</v>
      </c>
      <c r="D24" s="107" t="s">
        <v>26</v>
      </c>
      <c r="E24" s="108">
        <v>1012415</v>
      </c>
      <c r="F24" s="109">
        <v>10013095</v>
      </c>
      <c r="G24" s="110">
        <v>0.10100000000000001</v>
      </c>
      <c r="H24" s="111">
        <v>9.7000000000000003E-2</v>
      </c>
      <c r="I24" s="111">
        <v>0.219</v>
      </c>
      <c r="J24" s="111">
        <v>0.215</v>
      </c>
      <c r="K24" s="111">
        <v>0.13556888627394201</v>
      </c>
      <c r="L24" s="111">
        <v>0.12271991743808912</v>
      </c>
    </row>
    <row r="25" spans="1:12" ht="14.1" customHeight="1">
      <c r="A25" s="103" t="s">
        <v>313</v>
      </c>
      <c r="B25" s="105" t="s">
        <v>341</v>
      </c>
      <c r="C25" s="106" t="s">
        <v>326</v>
      </c>
      <c r="D25" s="107" t="s">
        <v>27</v>
      </c>
      <c r="E25" s="108">
        <v>5333285</v>
      </c>
      <c r="F25" s="109">
        <v>45196077</v>
      </c>
      <c r="G25" s="110">
        <v>0.11799999999999999</v>
      </c>
      <c r="H25" s="111">
        <v>9.4E-2</v>
      </c>
      <c r="I25" s="111">
        <v>0.14499999999999999</v>
      </c>
      <c r="J25" s="111">
        <v>0.14399999999999999</v>
      </c>
      <c r="K25" s="111">
        <v>0.11267378684982995</v>
      </c>
      <c r="L25" s="111">
        <v>0.13625623128184705</v>
      </c>
    </row>
    <row r="26" spans="1:12" ht="14.1" customHeight="1">
      <c r="A26" s="103" t="s">
        <v>313</v>
      </c>
      <c r="B26" s="105" t="s">
        <v>342</v>
      </c>
      <c r="C26" s="106" t="s">
        <v>328</v>
      </c>
      <c r="D26" s="107" t="s">
        <v>28</v>
      </c>
      <c r="E26" s="108">
        <v>1490971</v>
      </c>
      <c r="F26" s="109">
        <v>13485028</v>
      </c>
      <c r="G26" s="110">
        <v>0.11</v>
      </c>
      <c r="H26" s="111">
        <v>0.158</v>
      </c>
      <c r="I26" s="111">
        <v>0.189</v>
      </c>
      <c r="J26" s="111">
        <v>0.16800000000000001</v>
      </c>
      <c r="K26" s="111">
        <v>8.8635384352267296E-2</v>
      </c>
      <c r="L26" s="111">
        <v>9.4025569977152307E-2</v>
      </c>
    </row>
    <row r="27" spans="1:12" ht="14.1" customHeight="1">
      <c r="A27" s="103" t="s">
        <v>337</v>
      </c>
      <c r="B27" s="105" t="s">
        <v>343</v>
      </c>
      <c r="C27" s="106" t="s">
        <v>326</v>
      </c>
      <c r="D27" s="107" t="s">
        <v>29</v>
      </c>
      <c r="E27" s="108">
        <v>8765093</v>
      </c>
      <c r="F27" s="109">
        <v>67717157</v>
      </c>
      <c r="G27" s="110">
        <v>0.129</v>
      </c>
      <c r="H27" s="111">
        <v>0.187</v>
      </c>
      <c r="I27" s="111">
        <v>0.26100000000000001</v>
      </c>
      <c r="J27" s="111">
        <v>0.17199999999999999</v>
      </c>
      <c r="K27" s="111">
        <v>0.15651185135274701</v>
      </c>
      <c r="L27" s="111">
        <v>0.17904163237464002</v>
      </c>
    </row>
    <row r="28" spans="1:12" ht="14.1" customHeight="1">
      <c r="A28" s="103" t="s">
        <v>310</v>
      </c>
      <c r="B28" s="105" t="s">
        <v>344</v>
      </c>
      <c r="C28" s="106" t="s">
        <v>312</v>
      </c>
      <c r="D28" s="107" t="s">
        <v>30</v>
      </c>
      <c r="E28" s="108">
        <v>39066199</v>
      </c>
      <c r="F28" s="109">
        <v>229124777</v>
      </c>
      <c r="G28" s="110">
        <v>0.17</v>
      </c>
      <c r="H28" s="111">
        <v>0.17499999999999999</v>
      </c>
      <c r="I28" s="111">
        <v>0.16700000000000001</v>
      </c>
      <c r="J28" s="111">
        <v>0.16</v>
      </c>
      <c r="K28" s="111">
        <v>0.18826209089647553</v>
      </c>
      <c r="L28" s="111">
        <v>0.14160927955222757</v>
      </c>
    </row>
    <row r="29" spans="1:12" ht="14.1" customHeight="1">
      <c r="A29" s="103" t="s">
        <v>316</v>
      </c>
      <c r="B29" s="105" t="s">
        <v>345</v>
      </c>
      <c r="C29" s="106" t="s">
        <v>323</v>
      </c>
      <c r="D29" s="107" t="s">
        <v>31</v>
      </c>
      <c r="E29" s="108">
        <v>6951064</v>
      </c>
      <c r="F29" s="109">
        <v>55217975</v>
      </c>
      <c r="G29" s="110">
        <v>0.125</v>
      </c>
      <c r="H29" s="111">
        <v>0.13300000000000001</v>
      </c>
      <c r="I29" s="111">
        <v>0.17199999999999999</v>
      </c>
      <c r="J29" s="111">
        <v>0.13400000000000001</v>
      </c>
      <c r="K29" s="111">
        <v>0.12121563503801618</v>
      </c>
      <c r="L29" s="111">
        <v>0.11760942718018852</v>
      </c>
    </row>
    <row r="30" spans="1:12" ht="14.1" customHeight="1">
      <c r="A30" s="103" t="s">
        <v>331</v>
      </c>
      <c r="B30" s="105" t="s">
        <v>346</v>
      </c>
      <c r="C30" s="106" t="s">
        <v>320</v>
      </c>
      <c r="D30" s="107" t="s">
        <v>32</v>
      </c>
      <c r="E30" s="108">
        <v>818840</v>
      </c>
      <c r="F30" s="109">
        <v>6260999</v>
      </c>
      <c r="G30" s="110">
        <v>0.13</v>
      </c>
      <c r="H30" s="111">
        <v>9.1999999999999998E-2</v>
      </c>
      <c r="I30" s="111">
        <v>8.3000000000000004E-2</v>
      </c>
      <c r="J30" s="111">
        <v>0.13500000000000001</v>
      </c>
      <c r="K30" s="111">
        <v>0.10792714776587117</v>
      </c>
      <c r="L30" s="111">
        <v>9.5910502257237393E-2</v>
      </c>
    </row>
    <row r="31" spans="1:12" ht="14.1" customHeight="1">
      <c r="A31" s="103" t="s">
        <v>331</v>
      </c>
      <c r="B31" s="105" t="s">
        <v>347</v>
      </c>
      <c r="C31" s="106" t="s">
        <v>315</v>
      </c>
      <c r="D31" s="107" t="s">
        <v>33</v>
      </c>
      <c r="E31" s="108">
        <v>1125842</v>
      </c>
      <c r="F31" s="109">
        <v>13057983</v>
      </c>
      <c r="G31" s="110">
        <v>8.5999999999999993E-2</v>
      </c>
      <c r="H31" s="111">
        <v>0.16500000000000001</v>
      </c>
      <c r="I31" s="111">
        <v>0.161</v>
      </c>
      <c r="J31" s="111">
        <v>0.123</v>
      </c>
      <c r="K31" s="111">
        <v>0.10699828123788228</v>
      </c>
      <c r="L31" s="111">
        <v>0.11624572360094816</v>
      </c>
    </row>
    <row r="32" spans="1:12" ht="14.1" customHeight="1">
      <c r="A32" s="103" t="s">
        <v>331</v>
      </c>
      <c r="B32" s="105" t="s">
        <v>348</v>
      </c>
      <c r="C32" s="106" t="s">
        <v>318</v>
      </c>
      <c r="D32" s="107" t="s">
        <v>34</v>
      </c>
      <c r="E32" s="108">
        <v>1781712</v>
      </c>
      <c r="F32" s="109">
        <v>14510956</v>
      </c>
      <c r="G32" s="110">
        <v>0.122</v>
      </c>
      <c r="H32" s="111">
        <v>0.17100000000000001</v>
      </c>
      <c r="I32" s="111">
        <v>0.18</v>
      </c>
      <c r="J32" s="111">
        <v>0.13800000000000001</v>
      </c>
      <c r="K32" s="111">
        <v>0.13699845098981284</v>
      </c>
      <c r="L32" s="111">
        <v>0.1338522652065367</v>
      </c>
    </row>
    <row r="33" spans="1:12" ht="14.1" customHeight="1">
      <c r="A33" s="103" t="s">
        <v>316</v>
      </c>
      <c r="B33" s="105" t="s">
        <v>349</v>
      </c>
      <c r="C33" s="106" t="s">
        <v>320</v>
      </c>
      <c r="D33" s="107" t="s">
        <v>35</v>
      </c>
      <c r="E33" s="108">
        <v>1054052</v>
      </c>
      <c r="F33" s="109">
        <v>8382470</v>
      </c>
      <c r="G33" s="110">
        <v>0.125</v>
      </c>
      <c r="H33" s="111">
        <v>0.14599999999999999</v>
      </c>
      <c r="I33" s="111">
        <v>0.30099999999999999</v>
      </c>
      <c r="J33" s="111">
        <v>0.108</v>
      </c>
      <c r="K33" s="111">
        <v>0.10284949508418</v>
      </c>
      <c r="L33" s="111">
        <v>0.14415495189742844</v>
      </c>
    </row>
    <row r="34" spans="1:12" ht="14.1" customHeight="1">
      <c r="A34" s="103" t="s">
        <v>333</v>
      </c>
      <c r="B34" s="105" t="s">
        <v>350</v>
      </c>
      <c r="C34" s="106" t="s">
        <v>318</v>
      </c>
      <c r="D34" s="107" t="s">
        <v>36</v>
      </c>
      <c r="E34" s="108">
        <v>3955158</v>
      </c>
      <c r="F34" s="109">
        <v>45637908</v>
      </c>
      <c r="G34" s="110">
        <v>8.5999999999999993E-2</v>
      </c>
      <c r="H34" s="111">
        <v>0.157</v>
      </c>
      <c r="I34" s="111">
        <v>0.14599999999999999</v>
      </c>
      <c r="J34" s="111">
        <v>0.11799999999999999</v>
      </c>
      <c r="K34" s="111">
        <v>0.18727369775015487</v>
      </c>
      <c r="L34" s="111">
        <v>0.19230886298261798</v>
      </c>
    </row>
    <row r="35" spans="1:12" ht="14.1" customHeight="1">
      <c r="A35" s="103" t="s">
        <v>316</v>
      </c>
      <c r="B35" s="105" t="s">
        <v>351</v>
      </c>
      <c r="C35" s="106" t="s">
        <v>318</v>
      </c>
      <c r="D35" s="107" t="s">
        <v>37</v>
      </c>
      <c r="E35" s="108">
        <v>3372433</v>
      </c>
      <c r="F35" s="109">
        <v>9121125</v>
      </c>
      <c r="G35" s="110">
        <v>0.36899999999999999</v>
      </c>
      <c r="H35" s="111">
        <v>0.17299999999999999</v>
      </c>
      <c r="I35" s="111">
        <v>0.26700000000000002</v>
      </c>
      <c r="J35" s="111">
        <v>0.13900000000000001</v>
      </c>
      <c r="K35" s="111">
        <v>0.17890881396068711</v>
      </c>
      <c r="L35" s="111">
        <v>0.12801771017187072</v>
      </c>
    </row>
    <row r="36" spans="1:12" ht="14.1" customHeight="1">
      <c r="A36" s="103" t="s">
        <v>316</v>
      </c>
      <c r="B36" s="105" t="s">
        <v>352</v>
      </c>
      <c r="C36" s="106" t="s">
        <v>328</v>
      </c>
      <c r="D36" s="107" t="s">
        <v>38</v>
      </c>
      <c r="E36" s="108">
        <v>897623</v>
      </c>
      <c r="F36" s="109">
        <v>7828348</v>
      </c>
      <c r="G36" s="110">
        <v>0.114</v>
      </c>
      <c r="H36" s="111">
        <v>0.124</v>
      </c>
      <c r="I36" s="111">
        <v>0.19900000000000001</v>
      </c>
      <c r="J36" s="111">
        <v>0.12</v>
      </c>
      <c r="K36" s="111">
        <v>0.15270099578589277</v>
      </c>
      <c r="L36" s="111">
        <v>0.140677177239423</v>
      </c>
    </row>
    <row r="37" spans="1:12" ht="14.1" customHeight="1">
      <c r="A37" s="103" t="s">
        <v>331</v>
      </c>
      <c r="B37" s="105" t="s">
        <v>353</v>
      </c>
      <c r="C37" s="106" t="s">
        <v>318</v>
      </c>
      <c r="D37" s="107" t="s">
        <v>79</v>
      </c>
      <c r="E37" s="108">
        <v>956620</v>
      </c>
      <c r="F37" s="109">
        <v>10575976</v>
      </c>
      <c r="G37" s="110">
        <v>0.09</v>
      </c>
      <c r="H37" s="111">
        <v>7.9000000000000001E-2</v>
      </c>
      <c r="I37" s="111">
        <v>0.19</v>
      </c>
      <c r="J37" s="111">
        <v>0.14399999999999999</v>
      </c>
      <c r="K37" s="111">
        <v>0.15736187886641076</v>
      </c>
      <c r="L37" s="111">
        <v>0.15648244180962745</v>
      </c>
    </row>
    <row r="38" spans="1:12" ht="14.1" customHeight="1">
      <c r="A38" s="103" t="s">
        <v>313</v>
      </c>
      <c r="B38" s="105" t="s">
        <v>354</v>
      </c>
      <c r="C38" s="106" t="s">
        <v>320</v>
      </c>
      <c r="D38" s="107" t="s">
        <v>80</v>
      </c>
      <c r="E38" s="108">
        <v>830653</v>
      </c>
      <c r="F38" s="109">
        <v>11110769</v>
      </c>
      <c r="G38" s="110">
        <v>7.3999999999999996E-2</v>
      </c>
      <c r="H38" s="111">
        <v>0.129</v>
      </c>
      <c r="I38" s="111">
        <v>0.127</v>
      </c>
      <c r="J38" s="111">
        <v>0.10100000000000001</v>
      </c>
      <c r="K38" s="111">
        <v>0.1477236596253767</v>
      </c>
      <c r="L38" s="111">
        <v>0.12404993339381697</v>
      </c>
    </row>
    <row r="39" spans="1:12" ht="14.1" customHeight="1">
      <c r="A39" s="103" t="s">
        <v>333</v>
      </c>
      <c r="B39" s="105" t="s">
        <v>355</v>
      </c>
      <c r="C39" s="106" t="s">
        <v>328</v>
      </c>
      <c r="D39" s="107" t="s">
        <v>81</v>
      </c>
      <c r="E39" s="108">
        <v>1919616</v>
      </c>
      <c r="F39" s="109">
        <v>17720887</v>
      </c>
      <c r="G39" s="110">
        <v>0.108</v>
      </c>
      <c r="H39" s="111">
        <v>0.111</v>
      </c>
      <c r="I39" s="111">
        <v>0.184</v>
      </c>
      <c r="J39" s="111">
        <v>0.11899999999999999</v>
      </c>
      <c r="K39" s="111">
        <v>9.9098282278287778E-2</v>
      </c>
      <c r="L39" s="111">
        <v>0.14293085380838649</v>
      </c>
    </row>
    <row r="40" spans="1:12" ht="14.1" customHeight="1">
      <c r="A40" s="103" t="s">
        <v>337</v>
      </c>
      <c r="B40" s="105" t="s">
        <v>356</v>
      </c>
      <c r="C40" s="106" t="s">
        <v>326</v>
      </c>
      <c r="D40" s="107" t="s">
        <v>82</v>
      </c>
      <c r="E40" s="108">
        <v>6941451</v>
      </c>
      <c r="F40" s="109">
        <v>56723540</v>
      </c>
      <c r="G40" s="110">
        <v>0.122</v>
      </c>
      <c r="H40" s="111">
        <v>0.11799999999999999</v>
      </c>
      <c r="I40" s="111">
        <v>0.108</v>
      </c>
      <c r="J40" s="111">
        <v>0.106</v>
      </c>
      <c r="K40" s="111">
        <v>0.14071717725835375</v>
      </c>
      <c r="L40" s="111">
        <v>0.17146482893012865</v>
      </c>
    </row>
    <row r="41" spans="1:12" ht="14.1" customHeight="1">
      <c r="A41" s="103" t="s">
        <v>303</v>
      </c>
      <c r="B41" s="105" t="s">
        <v>357</v>
      </c>
      <c r="C41" s="106" t="s">
        <v>318</v>
      </c>
      <c r="D41" s="107" t="s">
        <v>83</v>
      </c>
      <c r="E41" s="108">
        <v>1023496</v>
      </c>
      <c r="F41" s="109">
        <v>7358644</v>
      </c>
      <c r="G41" s="110">
        <v>0.13900000000000001</v>
      </c>
      <c r="H41" s="111">
        <v>0.20799999999999999</v>
      </c>
      <c r="I41" s="111">
        <v>0.22500000000000001</v>
      </c>
      <c r="J41" s="111">
        <v>0.17199999999999999</v>
      </c>
      <c r="K41" s="111">
        <v>0.13835330782839275</v>
      </c>
      <c r="L41" s="111">
        <v>0.19085320171603021</v>
      </c>
    </row>
    <row r="42" spans="1:12" ht="14.1" customHeight="1">
      <c r="A42" s="103" t="s">
        <v>303</v>
      </c>
      <c r="B42" s="105" t="s">
        <v>358</v>
      </c>
      <c r="C42" s="106" t="s">
        <v>315</v>
      </c>
      <c r="D42" s="107" t="s">
        <v>84</v>
      </c>
      <c r="E42" s="108">
        <v>488227</v>
      </c>
      <c r="F42" s="109">
        <v>4165621</v>
      </c>
      <c r="G42" s="110">
        <v>0.11700000000000001</v>
      </c>
      <c r="H42" s="111">
        <v>0.124</v>
      </c>
      <c r="I42" s="111">
        <v>0.15</v>
      </c>
      <c r="J42" s="111">
        <v>0.11899999999999999</v>
      </c>
      <c r="K42" s="111">
        <v>0.11505720415161454</v>
      </c>
      <c r="L42" s="111">
        <v>0.11951012348330452</v>
      </c>
    </row>
    <row r="43" spans="1:12" ht="14.1" customHeight="1">
      <c r="A43" s="103" t="s">
        <v>333</v>
      </c>
      <c r="B43" s="105" t="s">
        <v>359</v>
      </c>
      <c r="C43" s="106" t="s">
        <v>326</v>
      </c>
      <c r="D43" s="107" t="s">
        <v>85</v>
      </c>
      <c r="E43" s="108">
        <v>4092740</v>
      </c>
      <c r="F43" s="109">
        <v>40010692</v>
      </c>
      <c r="G43" s="110">
        <v>0.10199999999999999</v>
      </c>
      <c r="H43" s="111">
        <v>0.152</v>
      </c>
      <c r="I43" s="111">
        <v>0.16500000000000001</v>
      </c>
      <c r="J43" s="111">
        <v>0.154</v>
      </c>
      <c r="K43" s="111">
        <v>0.12290331594308875</v>
      </c>
      <c r="L43" s="111">
        <v>0.13463817963321903</v>
      </c>
    </row>
    <row r="44" spans="1:12" ht="14.1" customHeight="1">
      <c r="A44" s="103" t="s">
        <v>333</v>
      </c>
      <c r="B44" s="105" t="s">
        <v>360</v>
      </c>
      <c r="C44" s="106" t="s">
        <v>326</v>
      </c>
      <c r="D44" s="107" t="s">
        <v>86</v>
      </c>
      <c r="E44" s="108">
        <v>7984237</v>
      </c>
      <c r="F44" s="109">
        <v>52179807</v>
      </c>
      <c r="G44" s="110">
        <v>0.153</v>
      </c>
      <c r="H44" s="111">
        <v>0.13200000000000001</v>
      </c>
      <c r="I44" s="111">
        <v>0.159</v>
      </c>
      <c r="J44" s="111">
        <v>0.152</v>
      </c>
      <c r="K44" s="111">
        <v>0.11273281826425184</v>
      </c>
      <c r="L44" s="111">
        <v>0.11127967182700202</v>
      </c>
    </row>
    <row r="45" spans="1:12" ht="14.1" customHeight="1">
      <c r="A45" s="103" t="s">
        <v>331</v>
      </c>
      <c r="B45" s="105" t="s">
        <v>361</v>
      </c>
      <c r="C45" s="106" t="s">
        <v>326</v>
      </c>
      <c r="D45" s="107" t="s">
        <v>87</v>
      </c>
      <c r="E45" s="108">
        <v>4752223</v>
      </c>
      <c r="F45" s="109">
        <v>32717907</v>
      </c>
      <c r="G45" s="110">
        <v>0.14499999999999999</v>
      </c>
      <c r="H45" s="111">
        <v>9.6000000000000002E-2</v>
      </c>
      <c r="I45" s="111">
        <v>0.318</v>
      </c>
      <c r="J45" s="111">
        <v>0.14000000000000001</v>
      </c>
      <c r="K45" s="111">
        <v>0.12344453612519342</v>
      </c>
      <c r="L45" s="111">
        <v>0.14884697994070545</v>
      </c>
    </row>
    <row r="46" spans="1:12" ht="14.1" customHeight="1">
      <c r="A46" s="103" t="s">
        <v>331</v>
      </c>
      <c r="B46" s="105" t="s">
        <v>362</v>
      </c>
      <c r="C46" s="106" t="s">
        <v>326</v>
      </c>
      <c r="D46" s="107" t="s">
        <v>88</v>
      </c>
      <c r="E46" s="108">
        <v>3572873</v>
      </c>
      <c r="F46" s="109">
        <v>34723539</v>
      </c>
      <c r="G46" s="110">
        <v>0.10199999999999999</v>
      </c>
      <c r="H46" s="111">
        <v>0.185</v>
      </c>
      <c r="I46" s="111">
        <v>0.16300000000000001</v>
      </c>
      <c r="J46" s="111">
        <v>0.16600000000000001</v>
      </c>
      <c r="K46" s="111">
        <v>0.13436171187294429</v>
      </c>
      <c r="L46" s="111">
        <v>0.14900838503440653</v>
      </c>
    </row>
    <row r="47" spans="1:12" ht="14.1" customHeight="1">
      <c r="A47" s="103" t="s">
        <v>337</v>
      </c>
      <c r="B47" s="105" t="s">
        <v>363</v>
      </c>
      <c r="C47" s="106" t="s">
        <v>326</v>
      </c>
      <c r="D47" s="107" t="s">
        <v>89</v>
      </c>
      <c r="E47" s="108">
        <v>5757154</v>
      </c>
      <c r="F47" s="109">
        <v>51580376</v>
      </c>
      <c r="G47" s="110">
        <v>0.111</v>
      </c>
      <c r="H47" s="111">
        <v>0.186</v>
      </c>
      <c r="I47" s="111">
        <v>0.16</v>
      </c>
      <c r="J47" s="111">
        <v>0.16400000000000001</v>
      </c>
      <c r="K47" s="111">
        <v>0.12438962900803083</v>
      </c>
      <c r="L47" s="111">
        <v>0.12995454767606665</v>
      </c>
    </row>
    <row r="48" spans="1:12" ht="14.1" customHeight="1">
      <c r="A48" s="103" t="s">
        <v>313</v>
      </c>
      <c r="B48" s="105" t="s">
        <v>364</v>
      </c>
      <c r="C48" s="106" t="s">
        <v>326</v>
      </c>
      <c r="D48" s="107" t="s">
        <v>90</v>
      </c>
      <c r="E48" s="108">
        <v>2237453</v>
      </c>
      <c r="F48" s="109">
        <v>39332060</v>
      </c>
      <c r="G48" s="110">
        <v>5.6000000000000001E-2</v>
      </c>
      <c r="H48" s="111">
        <v>5.0999999999999997E-2</v>
      </c>
      <c r="I48" s="111">
        <v>8.6999999999999994E-2</v>
      </c>
      <c r="J48" s="111">
        <v>8.8999999999999996E-2</v>
      </c>
      <c r="K48" s="111">
        <v>7.4462102064091346E-2</v>
      </c>
      <c r="L48" s="111">
        <v>8.3477411250122799E-2</v>
      </c>
    </row>
    <row r="49" spans="1:12" ht="14.1" customHeight="1">
      <c r="A49" s="103" t="s">
        <v>333</v>
      </c>
      <c r="B49" s="105" t="s">
        <v>365</v>
      </c>
      <c r="C49" s="106" t="s">
        <v>328</v>
      </c>
      <c r="D49" s="107" t="s">
        <v>91</v>
      </c>
      <c r="E49" s="108">
        <v>2524612</v>
      </c>
      <c r="F49" s="109">
        <v>18006098</v>
      </c>
      <c r="G49" s="110">
        <v>0.14000000000000001</v>
      </c>
      <c r="H49" s="111">
        <v>0.129</v>
      </c>
      <c r="I49" s="111">
        <v>0.255</v>
      </c>
      <c r="J49" s="111">
        <v>0.17399999999999999</v>
      </c>
      <c r="K49" s="111">
        <v>0.12217583912685204</v>
      </c>
      <c r="L49" s="111">
        <v>0.11209854059817422</v>
      </c>
    </row>
    <row r="50" spans="1:12" ht="14.1" customHeight="1">
      <c r="A50" s="103" t="s">
        <v>303</v>
      </c>
      <c r="B50" s="105" t="s">
        <v>366</v>
      </c>
      <c r="C50" s="106" t="s">
        <v>323</v>
      </c>
      <c r="D50" s="107" t="s">
        <v>92</v>
      </c>
      <c r="E50" s="108">
        <v>4064161</v>
      </c>
      <c r="F50" s="109">
        <v>27299999</v>
      </c>
      <c r="G50" s="110">
        <v>0.14799999999999999</v>
      </c>
      <c r="H50" s="111">
        <v>0.124</v>
      </c>
      <c r="I50" s="111">
        <v>0.14499999999999999</v>
      </c>
      <c r="J50" s="111">
        <v>0.19500000000000001</v>
      </c>
      <c r="K50" s="111">
        <v>0.15486621139226592</v>
      </c>
      <c r="L50" s="111">
        <v>9.868368395308523E-2</v>
      </c>
    </row>
    <row r="51" spans="1:12" ht="14.1" customHeight="1">
      <c r="A51" s="103" t="s">
        <v>337</v>
      </c>
      <c r="B51" s="105" t="s">
        <v>367</v>
      </c>
      <c r="C51" s="106" t="s">
        <v>312</v>
      </c>
      <c r="D51" s="107" t="s">
        <v>93</v>
      </c>
      <c r="E51" s="108">
        <v>11787946</v>
      </c>
      <c r="F51" s="109">
        <v>102577749</v>
      </c>
      <c r="G51" s="110">
        <v>0.114</v>
      </c>
      <c r="H51" s="111">
        <v>0.14000000000000001</v>
      </c>
      <c r="I51" s="111">
        <v>0.158</v>
      </c>
      <c r="J51" s="111">
        <v>0.14099999999999999</v>
      </c>
      <c r="K51" s="111">
        <v>0.11026653041280624</v>
      </c>
      <c r="L51" s="111">
        <v>0.1585664324950255</v>
      </c>
    </row>
    <row r="52" spans="1:12" ht="14.1" customHeight="1">
      <c r="A52" s="103" t="s">
        <v>331</v>
      </c>
      <c r="B52" s="105" t="s">
        <v>368</v>
      </c>
      <c r="C52" s="106" t="s">
        <v>315</v>
      </c>
      <c r="D52" s="107" t="s">
        <v>94</v>
      </c>
      <c r="E52" s="108">
        <v>1180347</v>
      </c>
      <c r="F52" s="109">
        <v>8125339</v>
      </c>
      <c r="G52" s="110">
        <v>0.14499999999999999</v>
      </c>
      <c r="H52" s="111">
        <v>0.156</v>
      </c>
      <c r="I52" s="111">
        <v>0.19500000000000001</v>
      </c>
      <c r="J52" s="111">
        <v>0.10299999999999999</v>
      </c>
      <c r="K52" s="111">
        <v>0.11562998765252563</v>
      </c>
      <c r="L52" s="111">
        <v>0.13367363361369244</v>
      </c>
    </row>
    <row r="53" spans="1:12" ht="14.1" customHeight="1">
      <c r="A53" s="103" t="s">
        <v>313</v>
      </c>
      <c r="B53" s="105" t="s">
        <v>369</v>
      </c>
      <c r="C53" s="106" t="s">
        <v>318</v>
      </c>
      <c r="D53" s="107" t="s">
        <v>95</v>
      </c>
      <c r="E53" s="108">
        <v>1219475</v>
      </c>
      <c r="F53" s="109">
        <v>11239469</v>
      </c>
      <c r="G53" s="110">
        <v>0.108</v>
      </c>
      <c r="H53" s="111">
        <v>0.16600000000000001</v>
      </c>
      <c r="I53" s="111">
        <v>0.23499999999999999</v>
      </c>
      <c r="J53" s="111">
        <v>6.5000000000000002E-2</v>
      </c>
      <c r="K53" s="111">
        <v>0.13624318165323021</v>
      </c>
      <c r="L53" s="111">
        <v>0.11605127816465423</v>
      </c>
    </row>
    <row r="54" spans="1:12" ht="14.1" customHeight="1">
      <c r="A54" s="103" t="s">
        <v>303</v>
      </c>
      <c r="B54" s="105" t="s">
        <v>370</v>
      </c>
      <c r="C54" s="106" t="s">
        <v>318</v>
      </c>
      <c r="D54" s="107" t="s">
        <v>96</v>
      </c>
      <c r="E54" s="108">
        <v>820143</v>
      </c>
      <c r="F54" s="109">
        <v>7627496</v>
      </c>
      <c r="G54" s="110">
        <v>0.107</v>
      </c>
      <c r="H54" s="111">
        <v>0.10299999999999999</v>
      </c>
      <c r="I54" s="111">
        <v>0.28899999999999998</v>
      </c>
      <c r="J54" s="111">
        <v>0.125</v>
      </c>
      <c r="K54" s="111">
        <v>0.11047413989443314</v>
      </c>
      <c r="L54" s="111">
        <v>9.5493308371928751E-2</v>
      </c>
    </row>
    <row r="55" spans="1:12" ht="14.1" customHeight="1">
      <c r="A55" s="103" t="s">
        <v>313</v>
      </c>
      <c r="B55" s="105" t="s">
        <v>371</v>
      </c>
      <c r="C55" s="106" t="s">
        <v>326</v>
      </c>
      <c r="D55" s="107" t="s">
        <v>97</v>
      </c>
      <c r="E55" s="108">
        <v>3332183</v>
      </c>
      <c r="F55" s="109">
        <v>42958099</v>
      </c>
      <c r="G55" s="110">
        <v>7.6999999999999999E-2</v>
      </c>
      <c r="H55" s="111">
        <v>0.16</v>
      </c>
      <c r="I55" s="111">
        <v>0.16</v>
      </c>
      <c r="J55" s="111">
        <v>0.124</v>
      </c>
      <c r="K55" s="111">
        <v>0.11800347182123815</v>
      </c>
      <c r="L55" s="111">
        <v>0.22930791789470426</v>
      </c>
    </row>
    <row r="56" spans="1:12" ht="14.1" customHeight="1">
      <c r="A56" s="103" t="s">
        <v>331</v>
      </c>
      <c r="B56" s="105" t="s">
        <v>372</v>
      </c>
      <c r="C56" s="106" t="s">
        <v>320</v>
      </c>
      <c r="D56" s="107" t="s">
        <v>98</v>
      </c>
      <c r="E56" s="108">
        <v>621936</v>
      </c>
      <c r="F56" s="109">
        <v>5635578</v>
      </c>
      <c r="G56" s="110">
        <v>0.11</v>
      </c>
      <c r="H56" s="111">
        <v>0.17100000000000001</v>
      </c>
      <c r="I56" s="111">
        <v>0.14499999999999999</v>
      </c>
      <c r="J56" s="111">
        <v>0.113</v>
      </c>
      <c r="K56" s="111">
        <v>0.14061363375362601</v>
      </c>
      <c r="L56" s="111">
        <v>0.14695372558890302</v>
      </c>
    </row>
    <row r="57" spans="1:12" ht="14.1" customHeight="1">
      <c r="A57" s="103" t="s">
        <v>303</v>
      </c>
      <c r="B57" s="105" t="s">
        <v>373</v>
      </c>
      <c r="C57" s="106" t="s">
        <v>323</v>
      </c>
      <c r="D57" s="112" t="s">
        <v>99</v>
      </c>
      <c r="E57" s="108">
        <v>3331002</v>
      </c>
      <c r="F57" s="109">
        <v>28601944</v>
      </c>
      <c r="G57" s="110">
        <v>0.11600000000000001</v>
      </c>
      <c r="H57" s="111">
        <v>0.128</v>
      </c>
      <c r="I57" s="111">
        <v>0.14599999999999999</v>
      </c>
      <c r="J57" s="111">
        <v>0.151</v>
      </c>
      <c r="K57" s="111">
        <v>0.15540348261148529</v>
      </c>
      <c r="L57" s="111">
        <v>0.16049192994502018</v>
      </c>
    </row>
    <row r="58" spans="1:12" ht="14.1" customHeight="1">
      <c r="A58" s="103" t="s">
        <v>310</v>
      </c>
      <c r="B58" s="105" t="s">
        <v>374</v>
      </c>
      <c r="C58" s="106" t="s">
        <v>312</v>
      </c>
      <c r="D58" s="107" t="s">
        <v>100</v>
      </c>
      <c r="E58" s="108">
        <v>18380914</v>
      </c>
      <c r="F58" s="109">
        <v>161664168</v>
      </c>
      <c r="G58" s="110">
        <v>0.113</v>
      </c>
      <c r="H58" s="111">
        <v>0.155</v>
      </c>
      <c r="I58" s="111">
        <v>0.152</v>
      </c>
      <c r="J58" s="111">
        <v>0.14499999999999999</v>
      </c>
      <c r="K58" s="111">
        <v>0.13698888099940015</v>
      </c>
      <c r="L58" s="111">
        <v>0.14085743434834605</v>
      </c>
    </row>
    <row r="59" spans="1:12" ht="14.1" customHeight="1">
      <c r="A59" s="103" t="s">
        <v>303</v>
      </c>
      <c r="B59" s="105" t="s">
        <v>375</v>
      </c>
      <c r="C59" s="106" t="s">
        <v>315</v>
      </c>
      <c r="D59" s="107" t="s">
        <v>101</v>
      </c>
      <c r="E59" s="108">
        <v>553257</v>
      </c>
      <c r="F59" s="109">
        <v>5272986</v>
      </c>
      <c r="G59" s="110">
        <v>0.104</v>
      </c>
      <c r="H59" s="111">
        <v>8.8999999999999996E-2</v>
      </c>
      <c r="I59" s="111">
        <v>0.161</v>
      </c>
      <c r="J59" s="111">
        <v>0.17899999999999999</v>
      </c>
      <c r="K59" s="111">
        <v>0.11307814092091968</v>
      </c>
      <c r="L59" s="111">
        <v>8.7984661269706013E-2</v>
      </c>
    </row>
    <row r="60" spans="1:12" ht="14.1" customHeight="1">
      <c r="A60" s="103" t="s">
        <v>331</v>
      </c>
      <c r="B60" s="105" t="s">
        <v>376</v>
      </c>
      <c r="C60" s="106" t="s">
        <v>318</v>
      </c>
      <c r="D60" s="107" t="s">
        <v>102</v>
      </c>
      <c r="E60" s="108">
        <v>919570</v>
      </c>
      <c r="F60" s="109">
        <v>9062293</v>
      </c>
      <c r="G60" s="110">
        <v>0.10100000000000001</v>
      </c>
      <c r="H60" s="111">
        <v>0.14899999999999999</v>
      </c>
      <c r="I60" s="111">
        <v>0.153</v>
      </c>
      <c r="J60" s="111">
        <v>0.125</v>
      </c>
      <c r="K60" s="111">
        <v>0.13069786916220916</v>
      </c>
      <c r="L60" s="111">
        <v>0.1021916345941879</v>
      </c>
    </row>
    <row r="61" spans="1:12" ht="14.1" customHeight="1">
      <c r="A61" s="103" t="s">
        <v>310</v>
      </c>
      <c r="B61" s="105" t="s">
        <v>377</v>
      </c>
      <c r="C61" s="106" t="s">
        <v>312</v>
      </c>
      <c r="D61" s="107" t="s">
        <v>103</v>
      </c>
      <c r="E61" s="108">
        <v>16105372</v>
      </c>
      <c r="F61" s="109">
        <v>140702879</v>
      </c>
      <c r="G61" s="110">
        <v>0.114</v>
      </c>
      <c r="H61" s="111">
        <v>0.16200000000000001</v>
      </c>
      <c r="I61" s="111">
        <v>0.17799999999999999</v>
      </c>
      <c r="J61" s="111">
        <v>0.124</v>
      </c>
      <c r="K61" s="111">
        <v>0.124743323031277</v>
      </c>
      <c r="L61" s="111">
        <v>0.16364807624681682</v>
      </c>
    </row>
    <row r="62" spans="1:12" ht="14.1" customHeight="1">
      <c r="A62" s="103" t="s">
        <v>331</v>
      </c>
      <c r="B62" s="105" t="s">
        <v>378</v>
      </c>
      <c r="C62" s="106" t="s">
        <v>315</v>
      </c>
      <c r="D62" s="107" t="s">
        <v>104</v>
      </c>
      <c r="E62" s="108">
        <v>1066238</v>
      </c>
      <c r="F62" s="109">
        <v>9736799</v>
      </c>
      <c r="G62" s="110">
        <v>0.109</v>
      </c>
      <c r="H62" s="111">
        <v>0.111</v>
      </c>
      <c r="I62" s="111">
        <v>0.20100000000000001</v>
      </c>
      <c r="J62" s="111">
        <v>0.12</v>
      </c>
      <c r="K62" s="111">
        <v>0.1080904691257146</v>
      </c>
      <c r="L62" s="111">
        <v>0.10561381356577472</v>
      </c>
    </row>
    <row r="63" spans="1:12" ht="14.1" customHeight="1">
      <c r="A63" s="103" t="s">
        <v>303</v>
      </c>
      <c r="B63" s="105" t="s">
        <v>379</v>
      </c>
      <c r="C63" s="106" t="s">
        <v>315</v>
      </c>
      <c r="D63" s="107" t="s">
        <v>105</v>
      </c>
      <c r="E63" s="108">
        <v>491092</v>
      </c>
      <c r="F63" s="109">
        <v>5017283</v>
      </c>
      <c r="G63" s="110">
        <v>9.7000000000000003E-2</v>
      </c>
      <c r="H63" s="111">
        <v>7.8E-2</v>
      </c>
      <c r="I63" s="111">
        <v>0.111</v>
      </c>
      <c r="J63" s="111">
        <v>0.12</v>
      </c>
      <c r="K63" s="111">
        <v>0.10360818109179552</v>
      </c>
      <c r="L63" s="111">
        <v>0.12074018494936772</v>
      </c>
    </row>
    <row r="64" spans="1:12" ht="14.1" customHeight="1">
      <c r="A64" s="103" t="s">
        <v>337</v>
      </c>
      <c r="B64" s="105" t="s">
        <v>380</v>
      </c>
      <c r="C64" s="106" t="s">
        <v>326</v>
      </c>
      <c r="D64" s="107" t="s">
        <v>106</v>
      </c>
      <c r="E64" s="108">
        <v>8109029</v>
      </c>
      <c r="F64" s="109">
        <v>73750151</v>
      </c>
      <c r="G64" s="110">
        <v>0.109</v>
      </c>
      <c r="H64" s="111">
        <v>0.159</v>
      </c>
      <c r="I64" s="111">
        <v>0.2</v>
      </c>
      <c r="J64" s="111">
        <v>0.124</v>
      </c>
      <c r="K64" s="111">
        <v>0.11261010776409683</v>
      </c>
      <c r="L64" s="111">
        <v>0.12132711509533474</v>
      </c>
    </row>
    <row r="65" spans="1:12" ht="14.1" customHeight="1">
      <c r="A65" s="103" t="s">
        <v>303</v>
      </c>
      <c r="B65" s="105" t="s">
        <v>381</v>
      </c>
      <c r="C65" s="106" t="s">
        <v>315</v>
      </c>
      <c r="D65" s="107" t="s">
        <v>107</v>
      </c>
      <c r="E65" s="108">
        <v>561528</v>
      </c>
      <c r="F65" s="109">
        <v>3559591</v>
      </c>
      <c r="G65" s="110">
        <v>0.157</v>
      </c>
      <c r="H65" s="111">
        <v>0.115</v>
      </c>
      <c r="I65" s="111">
        <v>0.28100000000000003</v>
      </c>
      <c r="J65" s="111">
        <v>0.125</v>
      </c>
      <c r="K65" s="111">
        <v>0.12179443467165349</v>
      </c>
      <c r="L65" s="111">
        <v>0.12351223093017891</v>
      </c>
    </row>
    <row r="66" spans="1:12" ht="14.1" customHeight="1">
      <c r="A66" s="103" t="s">
        <v>316</v>
      </c>
      <c r="B66" s="105" t="s">
        <v>382</v>
      </c>
      <c r="C66" s="106" t="s">
        <v>328</v>
      </c>
      <c r="D66" s="107" t="s">
        <v>108</v>
      </c>
      <c r="E66" s="108">
        <v>744477</v>
      </c>
      <c r="F66" s="109">
        <v>5761727</v>
      </c>
      <c r="G66" s="110">
        <v>0.129</v>
      </c>
      <c r="H66" s="111">
        <v>8.5000000000000006E-2</v>
      </c>
      <c r="I66" s="111">
        <v>0.22500000000000001</v>
      </c>
      <c r="J66" s="111">
        <v>0.14499999999999999</v>
      </c>
      <c r="K66" s="111">
        <v>0.11851125150400943</v>
      </c>
      <c r="L66" s="111">
        <v>0.10757259767757356</v>
      </c>
    </row>
    <row r="67" spans="1:12" ht="14.1" customHeight="1">
      <c r="A67" s="103" t="s">
        <v>331</v>
      </c>
      <c r="B67" s="105" t="s">
        <v>383</v>
      </c>
      <c r="C67" s="106" t="s">
        <v>328</v>
      </c>
      <c r="D67" s="107" t="s">
        <v>109</v>
      </c>
      <c r="E67" s="108">
        <v>559178</v>
      </c>
      <c r="F67" s="109">
        <v>7274783</v>
      </c>
      <c r="G67" s="110">
        <v>7.5999999999999998E-2</v>
      </c>
      <c r="H67" s="111">
        <v>0.108</v>
      </c>
      <c r="I67" s="111">
        <v>0.16400000000000001</v>
      </c>
      <c r="J67" s="111">
        <v>8.5000000000000006E-2</v>
      </c>
      <c r="K67" s="111">
        <v>0.12382978256967594</v>
      </c>
      <c r="L67" s="111">
        <v>0.15414696372701744</v>
      </c>
    </row>
    <row r="68" spans="1:12" ht="14.1" customHeight="1">
      <c r="A68" s="103" t="s">
        <v>313</v>
      </c>
      <c r="B68" s="105" t="s">
        <v>384</v>
      </c>
      <c r="C68" s="106" t="s">
        <v>326</v>
      </c>
      <c r="D68" s="107" t="s">
        <v>110</v>
      </c>
      <c r="E68" s="108">
        <v>4177247</v>
      </c>
      <c r="F68" s="109">
        <v>38096966</v>
      </c>
      <c r="G68" s="110">
        <v>0.109</v>
      </c>
      <c r="H68" s="111">
        <v>9.1999999999999998E-2</v>
      </c>
      <c r="I68" s="111">
        <v>0.13800000000000001</v>
      </c>
      <c r="J68" s="111">
        <v>9.8000000000000004E-2</v>
      </c>
      <c r="K68" s="111">
        <v>0.10179790498956334</v>
      </c>
      <c r="L68" s="111">
        <v>0.10033392416743267</v>
      </c>
    </row>
    <row r="69" spans="1:12" ht="14.1" customHeight="1">
      <c r="A69" s="103" t="s">
        <v>313</v>
      </c>
      <c r="B69" s="105" t="s">
        <v>385</v>
      </c>
      <c r="C69" s="106" t="s">
        <v>326</v>
      </c>
      <c r="D69" s="107" t="s">
        <v>111</v>
      </c>
      <c r="E69" s="108">
        <v>3744645</v>
      </c>
      <c r="F69" s="109">
        <v>33521878</v>
      </c>
      <c r="G69" s="110">
        <v>0.111</v>
      </c>
      <c r="H69" s="111">
        <v>9.6000000000000002E-2</v>
      </c>
      <c r="I69" s="111">
        <v>0.127</v>
      </c>
      <c r="J69" s="111">
        <v>0.20899999999999999</v>
      </c>
      <c r="K69" s="111">
        <v>0.15167327252399559</v>
      </c>
      <c r="L69" s="111">
        <v>0.2036960621360851</v>
      </c>
    </row>
    <row r="70" spans="1:12" ht="14.1" customHeight="1">
      <c r="A70" s="103" t="s">
        <v>337</v>
      </c>
      <c r="B70" s="105" t="s">
        <v>386</v>
      </c>
      <c r="C70" s="106" t="s">
        <v>326</v>
      </c>
      <c r="D70" s="107" t="s">
        <v>112</v>
      </c>
      <c r="E70" s="108">
        <v>7809143</v>
      </c>
      <c r="F70" s="109">
        <v>67611925</v>
      </c>
      <c r="G70" s="110">
        <v>0.115</v>
      </c>
      <c r="H70" s="111">
        <v>9.4E-2</v>
      </c>
      <c r="I70" s="111">
        <v>0.125</v>
      </c>
      <c r="J70" s="111">
        <v>0.11899999999999999</v>
      </c>
      <c r="K70" s="111">
        <v>0.11291335103961547</v>
      </c>
      <c r="L70" s="111">
        <v>0.11106067381055673</v>
      </c>
    </row>
    <row r="71" spans="1:12" ht="14.1" customHeight="1">
      <c r="A71" s="103" t="s">
        <v>337</v>
      </c>
      <c r="B71" s="105" t="s">
        <v>387</v>
      </c>
      <c r="C71" s="106" t="s">
        <v>326</v>
      </c>
      <c r="D71" s="107" t="s">
        <v>113</v>
      </c>
      <c r="E71" s="108">
        <v>6588394</v>
      </c>
      <c r="F71" s="109">
        <v>74783042</v>
      </c>
      <c r="G71" s="110">
        <v>8.7999999999999995E-2</v>
      </c>
      <c r="H71" s="111">
        <v>9.6000000000000002E-2</v>
      </c>
      <c r="I71" s="111">
        <v>0.106</v>
      </c>
      <c r="J71" s="111">
        <v>0.128</v>
      </c>
      <c r="K71" s="111">
        <v>0.12811701110164278</v>
      </c>
      <c r="L71" s="111">
        <v>0.10536493612722657</v>
      </c>
    </row>
    <row r="72" spans="1:12" ht="14.1" customHeight="1">
      <c r="A72" s="103" t="s">
        <v>333</v>
      </c>
      <c r="B72" s="105" t="s">
        <v>388</v>
      </c>
      <c r="C72" s="106" t="s">
        <v>326</v>
      </c>
      <c r="D72" s="107" t="s">
        <v>114</v>
      </c>
      <c r="E72" s="108">
        <v>6513782</v>
      </c>
      <c r="F72" s="109">
        <v>44235088</v>
      </c>
      <c r="G72" s="110">
        <v>0.14699999999999999</v>
      </c>
      <c r="H72" s="111">
        <v>0.14599999999999999</v>
      </c>
      <c r="I72" s="111">
        <v>0.19500000000000001</v>
      </c>
      <c r="J72" s="111">
        <v>0.155</v>
      </c>
      <c r="K72" s="111">
        <v>0.17342189954995615</v>
      </c>
      <c r="L72" s="111">
        <v>0.19458037802322833</v>
      </c>
    </row>
    <row r="73" spans="1:12" ht="14.1" customHeight="1">
      <c r="A73" s="103" t="s">
        <v>313</v>
      </c>
      <c r="B73" s="105" t="s">
        <v>389</v>
      </c>
      <c r="C73" s="106" t="s">
        <v>326</v>
      </c>
      <c r="D73" s="107" t="s">
        <v>115</v>
      </c>
      <c r="E73" s="108">
        <v>7012207</v>
      </c>
      <c r="F73" s="109">
        <v>44530683</v>
      </c>
      <c r="G73" s="110">
        <v>0.157</v>
      </c>
      <c r="H73" s="111">
        <v>0.19700000000000001</v>
      </c>
      <c r="I73" s="111">
        <v>0.19400000000000001</v>
      </c>
      <c r="J73" s="111">
        <v>0.13100000000000001</v>
      </c>
      <c r="K73" s="111">
        <v>0.13844280227139438</v>
      </c>
      <c r="L73" s="111">
        <v>0.13886499567257143</v>
      </c>
    </row>
    <row r="74" spans="1:12" ht="14.1" customHeight="1">
      <c r="A74" s="103" t="s">
        <v>303</v>
      </c>
      <c r="B74" s="105" t="s">
        <v>390</v>
      </c>
      <c r="C74" s="106" t="s">
        <v>315</v>
      </c>
      <c r="D74" s="107" t="s">
        <v>116</v>
      </c>
      <c r="E74" s="108">
        <v>558568</v>
      </c>
      <c r="F74" s="109">
        <v>4535484</v>
      </c>
      <c r="G74" s="110">
        <v>0.123</v>
      </c>
      <c r="H74" s="111">
        <v>0.111</v>
      </c>
      <c r="I74" s="111">
        <v>0.11</v>
      </c>
      <c r="J74" s="111">
        <v>0.13600000000000001</v>
      </c>
      <c r="K74" s="111">
        <v>0.11663824411956</v>
      </c>
      <c r="L74" s="111">
        <v>0.12858931490972419</v>
      </c>
    </row>
    <row r="75" spans="1:12" ht="14.1" customHeight="1">
      <c r="A75" s="103" t="s">
        <v>313</v>
      </c>
      <c r="B75" s="105" t="s">
        <v>391</v>
      </c>
      <c r="C75" s="106" t="s">
        <v>326</v>
      </c>
      <c r="D75" s="107" t="s">
        <v>117</v>
      </c>
      <c r="E75" s="108">
        <v>5335812</v>
      </c>
      <c r="F75" s="109">
        <v>34562666</v>
      </c>
      <c r="G75" s="110">
        <v>0.154</v>
      </c>
      <c r="H75" s="111">
        <v>0.115</v>
      </c>
      <c r="I75" s="111">
        <v>0.27500000000000002</v>
      </c>
      <c r="J75" s="111">
        <v>0.14499999999999999</v>
      </c>
      <c r="K75" s="111">
        <v>0.10790152767262221</v>
      </c>
      <c r="L75" s="111">
        <v>0.11912932880017428</v>
      </c>
    </row>
    <row r="76" spans="1:12" ht="14.1" customHeight="1">
      <c r="A76" s="103" t="s">
        <v>333</v>
      </c>
      <c r="B76" s="105" t="s">
        <v>392</v>
      </c>
      <c r="C76" s="106" t="s">
        <v>326</v>
      </c>
      <c r="D76" s="107" t="s">
        <v>118</v>
      </c>
      <c r="E76" s="108">
        <v>6017685</v>
      </c>
      <c r="F76" s="109">
        <v>41601436</v>
      </c>
      <c r="G76" s="110">
        <v>0.14399999999999999</v>
      </c>
      <c r="H76" s="111">
        <v>0.16400000000000001</v>
      </c>
      <c r="I76" s="111">
        <v>0.156</v>
      </c>
      <c r="J76" s="111">
        <v>0.17299999999999999</v>
      </c>
      <c r="K76" s="111">
        <v>0.13854373286961136</v>
      </c>
      <c r="L76" s="111">
        <v>0.16892642554960768</v>
      </c>
    </row>
    <row r="77" spans="1:12" ht="14.1" customHeight="1">
      <c r="A77" s="103" t="s">
        <v>313</v>
      </c>
      <c r="B77" s="105" t="s">
        <v>393</v>
      </c>
      <c r="C77" s="106" t="s">
        <v>326</v>
      </c>
      <c r="D77" s="107" t="s">
        <v>119</v>
      </c>
      <c r="E77" s="108">
        <v>2792630</v>
      </c>
      <c r="F77" s="109">
        <v>33496638</v>
      </c>
      <c r="G77" s="110">
        <v>8.3000000000000004E-2</v>
      </c>
      <c r="H77" s="111">
        <v>0.105</v>
      </c>
      <c r="I77" s="111">
        <v>0.20200000000000001</v>
      </c>
      <c r="J77" s="111">
        <v>0.14199999999999999</v>
      </c>
      <c r="K77" s="111">
        <v>9.5332351385797973E-2</v>
      </c>
      <c r="L77" s="111">
        <v>0.10414407831773026</v>
      </c>
    </row>
    <row r="78" spans="1:12" ht="14.1" customHeight="1">
      <c r="A78" s="103" t="s">
        <v>316</v>
      </c>
      <c r="B78" s="105" t="s">
        <v>394</v>
      </c>
      <c r="C78" s="106" t="s">
        <v>315</v>
      </c>
      <c r="D78" s="107" t="s">
        <v>120</v>
      </c>
      <c r="E78" s="108">
        <v>685208</v>
      </c>
      <c r="F78" s="109">
        <v>5637988</v>
      </c>
      <c r="G78" s="110">
        <v>0.121</v>
      </c>
      <c r="H78" s="111">
        <v>7.5999999999999998E-2</v>
      </c>
      <c r="I78" s="111">
        <v>0.21199999999999999</v>
      </c>
      <c r="J78" s="111">
        <v>0.17699999999999999</v>
      </c>
      <c r="K78" s="111">
        <v>0.13129086787636113</v>
      </c>
      <c r="L78" s="111">
        <v>0.11520930541263467</v>
      </c>
    </row>
    <row r="79" spans="1:12" ht="14.1" customHeight="1">
      <c r="A79" s="103" t="s">
        <v>310</v>
      </c>
      <c r="B79" s="105" t="s">
        <v>395</v>
      </c>
      <c r="C79" s="106" t="s">
        <v>312</v>
      </c>
      <c r="D79" s="107" t="s">
        <v>121</v>
      </c>
      <c r="E79" s="108">
        <v>17033687</v>
      </c>
      <c r="F79" s="109">
        <v>126241907</v>
      </c>
      <c r="G79" s="110">
        <v>0.13400000000000001</v>
      </c>
      <c r="H79" s="111">
        <v>0.193</v>
      </c>
      <c r="I79" s="111">
        <v>0.16800000000000001</v>
      </c>
      <c r="J79" s="111">
        <v>0.14099999999999999</v>
      </c>
      <c r="K79" s="111">
        <v>0.13311259634742842</v>
      </c>
      <c r="L79" s="111">
        <v>0.11102856889169747</v>
      </c>
    </row>
    <row r="80" spans="1:12" ht="14.1" customHeight="1">
      <c r="A80" s="103" t="s">
        <v>313</v>
      </c>
      <c r="B80" s="105" t="s">
        <v>396</v>
      </c>
      <c r="C80" s="106" t="s">
        <v>318</v>
      </c>
      <c r="D80" s="107" t="s">
        <v>122</v>
      </c>
      <c r="E80" s="108">
        <v>1317387</v>
      </c>
      <c r="F80" s="109">
        <v>11619147</v>
      </c>
      <c r="G80" s="110">
        <v>0.113</v>
      </c>
      <c r="H80" s="111">
        <v>0.128</v>
      </c>
      <c r="I80" s="111">
        <v>0.16800000000000001</v>
      </c>
      <c r="J80" s="111">
        <v>0.14899999999999999</v>
      </c>
      <c r="K80" s="111">
        <v>0.10804612743109132</v>
      </c>
      <c r="L80" s="111">
        <v>0.14317502404155152</v>
      </c>
    </row>
    <row r="81" spans="1:12" ht="14.1" customHeight="1">
      <c r="A81" s="103" t="s">
        <v>313</v>
      </c>
      <c r="B81" s="105" t="s">
        <v>397</v>
      </c>
      <c r="C81" s="106" t="s">
        <v>326</v>
      </c>
      <c r="D81" s="107" t="s">
        <v>123</v>
      </c>
      <c r="E81" s="108">
        <v>4291247</v>
      </c>
      <c r="F81" s="109">
        <v>35517754</v>
      </c>
      <c r="G81" s="110">
        <v>0.12</v>
      </c>
      <c r="H81" s="111">
        <v>0.13100000000000001</v>
      </c>
      <c r="I81" s="111">
        <v>0.13400000000000001</v>
      </c>
      <c r="J81" s="111">
        <v>0.155</v>
      </c>
      <c r="K81" s="111">
        <v>0.12570485602704834</v>
      </c>
      <c r="L81" s="111">
        <v>0.11986654576860931</v>
      </c>
    </row>
    <row r="82" spans="1:12" ht="14.1" customHeight="1">
      <c r="A82" s="103" t="s">
        <v>333</v>
      </c>
      <c r="B82" s="105" t="s">
        <v>398</v>
      </c>
      <c r="C82" s="106" t="s">
        <v>326</v>
      </c>
      <c r="D82" s="107" t="s">
        <v>124</v>
      </c>
      <c r="E82" s="108">
        <v>8577940</v>
      </c>
      <c r="F82" s="109">
        <v>54423105</v>
      </c>
      <c r="G82" s="110">
        <v>0.157</v>
      </c>
      <c r="H82" s="111">
        <v>0.105</v>
      </c>
      <c r="I82" s="111">
        <v>0.13200000000000001</v>
      </c>
      <c r="J82" s="111">
        <v>0.111</v>
      </c>
      <c r="K82" s="111">
        <v>0.12193820485775123</v>
      </c>
      <c r="L82" s="111">
        <v>0.16694237399660872</v>
      </c>
    </row>
    <row r="83" spans="1:12" ht="14.1" customHeight="1">
      <c r="A83" s="103" t="s">
        <v>333</v>
      </c>
      <c r="B83" s="105" t="s">
        <v>399</v>
      </c>
      <c r="C83" s="106" t="s">
        <v>326</v>
      </c>
      <c r="D83" s="107" t="s">
        <v>125</v>
      </c>
      <c r="E83" s="108">
        <v>7840482</v>
      </c>
      <c r="F83" s="109">
        <v>54743170</v>
      </c>
      <c r="G83" s="110">
        <v>0.14299999999999999</v>
      </c>
      <c r="H83" s="111">
        <v>0.122</v>
      </c>
      <c r="I83" s="111">
        <v>0.20200000000000001</v>
      </c>
      <c r="J83" s="111">
        <v>0.14000000000000001</v>
      </c>
      <c r="K83" s="111">
        <v>0.11284969559857644</v>
      </c>
      <c r="L83" s="111">
        <v>0.10809257471535971</v>
      </c>
    </row>
    <row r="84" spans="1:12" ht="14.1" customHeight="1">
      <c r="A84" s="103" t="s">
        <v>313</v>
      </c>
      <c r="B84" s="105" t="s">
        <v>400</v>
      </c>
      <c r="C84" s="106" t="s">
        <v>326</v>
      </c>
      <c r="D84" s="113" t="s">
        <v>126</v>
      </c>
      <c r="E84" s="108">
        <v>5705430</v>
      </c>
      <c r="F84" s="109">
        <v>33142720</v>
      </c>
      <c r="G84" s="110">
        <v>0.17199999999999999</v>
      </c>
      <c r="H84" s="111">
        <v>0.14499999999999999</v>
      </c>
      <c r="I84" s="111">
        <v>0.11700000000000001</v>
      </c>
      <c r="J84" s="111">
        <v>0.113</v>
      </c>
      <c r="K84" s="111">
        <v>0.15378098147578539</v>
      </c>
      <c r="L84" s="111">
        <v>0.11031441222393207</v>
      </c>
    </row>
    <row r="85" spans="1:12" ht="14.1" customHeight="1">
      <c r="A85" s="103" t="s">
        <v>313</v>
      </c>
      <c r="B85" s="105" t="s">
        <v>401</v>
      </c>
      <c r="C85" s="106" t="s">
        <v>326</v>
      </c>
      <c r="D85" s="107" t="s">
        <v>127</v>
      </c>
      <c r="E85" s="108">
        <v>4104388</v>
      </c>
      <c r="F85" s="109">
        <v>36088140</v>
      </c>
      <c r="G85" s="110">
        <v>0.113</v>
      </c>
      <c r="H85" s="111">
        <v>0.13900000000000001</v>
      </c>
      <c r="I85" s="111">
        <v>0.158</v>
      </c>
      <c r="J85" s="111">
        <v>0.223</v>
      </c>
      <c r="K85" s="111">
        <v>0.15507300370207686</v>
      </c>
      <c r="L85" s="111">
        <v>9.5676608332299184E-2</v>
      </c>
    </row>
    <row r="86" spans="1:12" ht="14.1" customHeight="1">
      <c r="A86" s="103" t="s">
        <v>333</v>
      </c>
      <c r="B86" s="105" t="s">
        <v>402</v>
      </c>
      <c r="C86" s="106" t="s">
        <v>326</v>
      </c>
      <c r="D86" s="107" t="s">
        <v>128</v>
      </c>
      <c r="E86" s="108">
        <v>6725236</v>
      </c>
      <c r="F86" s="109">
        <v>47282839</v>
      </c>
      <c r="G86" s="110">
        <v>0.14199999999999999</v>
      </c>
      <c r="H86" s="111">
        <v>0.122</v>
      </c>
      <c r="I86" s="111">
        <v>0.13500000000000001</v>
      </c>
      <c r="J86" s="111">
        <v>0.17599999999999999</v>
      </c>
      <c r="K86" s="111">
        <v>0.14803797767552476</v>
      </c>
      <c r="L86" s="111">
        <v>0.15004144409439327</v>
      </c>
    </row>
    <row r="87" spans="1:12" ht="14.1" customHeight="1">
      <c r="A87" s="103" t="s">
        <v>302</v>
      </c>
      <c r="B87" s="105" t="s">
        <v>403</v>
      </c>
      <c r="C87" s="106" t="s">
        <v>315</v>
      </c>
      <c r="D87" s="107" t="s">
        <v>129</v>
      </c>
      <c r="E87" s="108">
        <v>406130</v>
      </c>
      <c r="F87" s="109">
        <v>2269122</v>
      </c>
      <c r="G87" s="110">
        <v>0.17799999999999999</v>
      </c>
      <c r="H87" s="111">
        <v>0.40100000000000002</v>
      </c>
      <c r="I87" s="111">
        <v>0.47499999999999998</v>
      </c>
      <c r="J87" s="111">
        <v>0.122</v>
      </c>
      <c r="K87" s="111">
        <v>0.11613853054000457</v>
      </c>
      <c r="L87" s="111">
        <v>0.15221913762467923</v>
      </c>
    </row>
    <row r="88" spans="1:12" ht="14.1" customHeight="1">
      <c r="A88" s="103" t="s">
        <v>313</v>
      </c>
      <c r="B88" s="105" t="s">
        <v>404</v>
      </c>
      <c r="C88" s="106" t="s">
        <v>326</v>
      </c>
      <c r="D88" s="107" t="s">
        <v>130</v>
      </c>
      <c r="E88" s="108">
        <v>3497042</v>
      </c>
      <c r="F88" s="109">
        <v>37488987</v>
      </c>
      <c r="G88" s="110">
        <v>9.2999999999999999E-2</v>
      </c>
      <c r="H88" s="111">
        <v>9.1999999999999998E-2</v>
      </c>
      <c r="I88" s="111">
        <v>0.10100000000000001</v>
      </c>
      <c r="J88" s="111">
        <v>0.13400000000000001</v>
      </c>
      <c r="K88" s="111">
        <v>0.14103737216643206</v>
      </c>
      <c r="L88" s="111">
        <v>0.11774036132428871</v>
      </c>
    </row>
    <row r="89" spans="1:12" ht="14.1" customHeight="1">
      <c r="A89" s="103" t="s">
        <v>302</v>
      </c>
      <c r="B89" s="105" t="s">
        <v>405</v>
      </c>
      <c r="C89" s="106" t="s">
        <v>406</v>
      </c>
      <c r="D89" s="107" t="s">
        <v>407</v>
      </c>
      <c r="E89" s="108">
        <v>504159</v>
      </c>
      <c r="F89" s="109">
        <v>3491439</v>
      </c>
      <c r="G89" s="110">
        <v>0.14399999999999999</v>
      </c>
      <c r="H89" s="111">
        <v>0.14799999999999999</v>
      </c>
      <c r="I89" s="111">
        <v>0.161</v>
      </c>
      <c r="J89" s="111">
        <v>0.157</v>
      </c>
      <c r="K89" s="111">
        <v>0.18028418352325168</v>
      </c>
      <c r="L89" s="111">
        <v>0.16884772817577809</v>
      </c>
    </row>
    <row r="90" spans="1:12" ht="14.1" customHeight="1">
      <c r="A90" s="103" t="s">
        <v>302</v>
      </c>
      <c r="B90" s="105" t="s">
        <v>408</v>
      </c>
      <c r="C90" s="106" t="s">
        <v>406</v>
      </c>
      <c r="D90" s="107" t="s">
        <v>409</v>
      </c>
      <c r="E90" s="108">
        <v>146376</v>
      </c>
      <c r="F90" s="109">
        <v>2218228</v>
      </c>
      <c r="G90" s="110">
        <v>6.5000000000000002E-2</v>
      </c>
      <c r="H90" s="111">
        <v>0.104</v>
      </c>
      <c r="I90" s="111">
        <v>0.14899999999999999</v>
      </c>
      <c r="J90" s="111">
        <v>5.6000000000000001E-2</v>
      </c>
      <c r="K90" s="111">
        <v>9.2217860968757517E-2</v>
      </c>
      <c r="L90" s="111">
        <v>0.10657780522716123</v>
      </c>
    </row>
    <row r="91" spans="1:12" ht="14.1" customHeight="1">
      <c r="A91" s="103" t="s">
        <v>302</v>
      </c>
      <c r="B91" s="105" t="s">
        <v>410</v>
      </c>
      <c r="C91" s="106" t="s">
        <v>406</v>
      </c>
      <c r="D91" s="114" t="s">
        <v>411</v>
      </c>
      <c r="E91" s="108">
        <v>2074580</v>
      </c>
      <c r="F91" s="109">
        <v>7203879</v>
      </c>
      <c r="G91" s="110">
        <v>0.28699999999999998</v>
      </c>
      <c r="H91" s="111">
        <v>0.21199999999999999</v>
      </c>
      <c r="I91" s="111">
        <v>0.26500000000000001</v>
      </c>
      <c r="J91" s="111">
        <v>0.21299999999999999</v>
      </c>
      <c r="K91" s="111">
        <v>0.2457425205196902</v>
      </c>
      <c r="L91" s="111">
        <v>0.26500394817833772</v>
      </c>
    </row>
    <row r="92" spans="1:12" ht="14.1" customHeight="1">
      <c r="A92" s="103" t="s">
        <v>303</v>
      </c>
      <c r="B92" s="105" t="s">
        <v>412</v>
      </c>
      <c r="C92" s="106" t="s">
        <v>406</v>
      </c>
      <c r="D92" s="114" t="s">
        <v>413</v>
      </c>
      <c r="E92" s="108">
        <v>813246</v>
      </c>
      <c r="F92" s="109">
        <v>8380594</v>
      </c>
      <c r="G92" s="110">
        <v>9.7000000000000003E-2</v>
      </c>
      <c r="H92" s="111">
        <v>7.9000000000000001E-2</v>
      </c>
      <c r="I92" s="111">
        <v>0.19900000000000001</v>
      </c>
      <c r="J92" s="111">
        <v>0.107</v>
      </c>
      <c r="K92" s="111">
        <v>8.1356943769686135E-2</v>
      </c>
      <c r="L92" s="111">
        <v>0.16781734411961396</v>
      </c>
    </row>
    <row r="93" spans="1:12" ht="14.1" customHeight="1">
      <c r="A93" s="99"/>
      <c r="B93" s="115"/>
      <c r="C93" s="115"/>
      <c r="D93" s="116" t="s">
        <v>414</v>
      </c>
      <c r="E93" s="117">
        <f>SUM(E7:E92)</f>
        <v>368417436</v>
      </c>
      <c r="F93" s="118">
        <f>SUM(F7:F92)</f>
        <v>2983029231</v>
      </c>
      <c r="G93" s="119">
        <f>IF(ISERR(E93/F93),"　 　 －",E93/F93)</f>
        <v>0.12350446726145407</v>
      </c>
      <c r="H93" s="119">
        <v>0.14479751917473535</v>
      </c>
      <c r="I93" s="119">
        <v>0.17509584032549697</v>
      </c>
      <c r="J93" s="119">
        <v>0.1464910990219509</v>
      </c>
      <c r="K93" s="119">
        <v>0.13423254199440995</v>
      </c>
      <c r="L93" s="119">
        <v>0.13636132054178174</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0.1235348837209302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06B6D-409C-4376-8E39-AC1343DEB6C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556</v>
      </c>
      <c r="B1" s="186"/>
      <c r="C1" s="186"/>
      <c r="D1" s="186"/>
      <c r="E1" s="186"/>
      <c r="F1" s="186"/>
      <c r="G1" s="186"/>
      <c r="H1" s="186"/>
      <c r="I1" s="186"/>
      <c r="J1" s="186"/>
      <c r="K1" s="186"/>
      <c r="L1" s="186"/>
      <c r="M1" s="92"/>
    </row>
    <row r="2" spans="1:13" s="95" customFormat="1" ht="57" customHeight="1">
      <c r="A2" s="187" t="s">
        <v>557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3598880</v>
      </c>
      <c r="F7" s="109">
        <v>48276369</v>
      </c>
      <c r="G7" s="110">
        <v>7.3999999999999996E-2</v>
      </c>
      <c r="H7" s="111">
        <v>5.8999999999999997E-2</v>
      </c>
      <c r="I7" s="111">
        <v>-1E-3</v>
      </c>
      <c r="J7" s="111">
        <v>-3.2000000000000001E-2</v>
      </c>
      <c r="K7" s="111">
        <v>-4.8251635306468546E-2</v>
      </c>
      <c r="L7" s="111">
        <v>-7.997028017028017E-2</v>
      </c>
    </row>
    <row r="8" spans="1:13" ht="14.1" customHeight="1">
      <c r="A8" s="103" t="s">
        <v>313</v>
      </c>
      <c r="B8" s="105" t="s">
        <v>314</v>
      </c>
      <c r="C8" s="106" t="s">
        <v>315</v>
      </c>
      <c r="D8" s="107" t="s">
        <v>10</v>
      </c>
      <c r="E8" s="108">
        <v>99249</v>
      </c>
      <c r="F8" s="109">
        <v>10261846</v>
      </c>
      <c r="G8" s="110">
        <v>8.9999999999999993E-3</v>
      </c>
      <c r="H8" s="111">
        <v>-2.1000000000000001E-2</v>
      </c>
      <c r="I8" s="111">
        <v>1.2E-2</v>
      </c>
      <c r="J8" s="111">
        <v>-4.3999999999999997E-2</v>
      </c>
      <c r="K8" s="111">
        <v>-5.0480535870303855E-3</v>
      </c>
      <c r="L8" s="111">
        <v>2.3528423276358748E-2</v>
      </c>
    </row>
    <row r="9" spans="1:13" ht="14.1" customHeight="1">
      <c r="A9" s="103" t="s">
        <v>316</v>
      </c>
      <c r="B9" s="105" t="s">
        <v>317</v>
      </c>
      <c r="C9" s="106" t="s">
        <v>318</v>
      </c>
      <c r="D9" s="107" t="s">
        <v>11</v>
      </c>
      <c r="E9" s="108">
        <v>84357</v>
      </c>
      <c r="F9" s="109">
        <v>4824284</v>
      </c>
      <c r="G9" s="110">
        <v>1.7000000000000001E-2</v>
      </c>
      <c r="H9" s="111">
        <v>-7.0000000000000001E-3</v>
      </c>
      <c r="I9" s="111">
        <v>-2.8000000000000001E-2</v>
      </c>
      <c r="J9" s="111">
        <v>-5.1999999999999998E-2</v>
      </c>
      <c r="K9" s="111">
        <v>-3.7747524752475246E-2</v>
      </c>
      <c r="L9" s="111">
        <v>-2.228756157635468E-2</v>
      </c>
    </row>
    <row r="10" spans="1:13" ht="14.1" customHeight="1">
      <c r="A10" s="103" t="s">
        <v>316</v>
      </c>
      <c r="B10" s="105" t="s">
        <v>319</v>
      </c>
      <c r="C10" s="106" t="s">
        <v>320</v>
      </c>
      <c r="D10" s="107" t="s">
        <v>12</v>
      </c>
      <c r="E10" s="108">
        <v>306780</v>
      </c>
      <c r="F10" s="109">
        <v>2661629</v>
      </c>
      <c r="G10" s="110">
        <v>0.115</v>
      </c>
      <c r="H10" s="111">
        <v>2.1000000000000001E-2</v>
      </c>
      <c r="I10" s="111">
        <v>-7.0000000000000007E-2</v>
      </c>
      <c r="J10" s="111">
        <v>-7.0000000000000007E-2</v>
      </c>
      <c r="K10" s="111">
        <v>-3.6019971469329531E-2</v>
      </c>
      <c r="L10" s="111">
        <v>9.2737067427755976E-2</v>
      </c>
    </row>
    <row r="11" spans="1:13" ht="14.1" customHeight="1">
      <c r="A11" s="103" t="s">
        <v>303</v>
      </c>
      <c r="B11" s="105" t="s">
        <v>321</v>
      </c>
      <c r="C11" s="106" t="s">
        <v>318</v>
      </c>
      <c r="D11" s="107" t="s">
        <v>13</v>
      </c>
      <c r="E11" s="108">
        <v>309066</v>
      </c>
      <c r="F11" s="109">
        <v>4095292</v>
      </c>
      <c r="G11" s="110">
        <v>7.4999999999999997E-2</v>
      </c>
      <c r="H11" s="111">
        <v>-2.5999999999999999E-2</v>
      </c>
      <c r="I11" s="111">
        <v>-6.5000000000000002E-2</v>
      </c>
      <c r="J11" s="111">
        <v>-4.4999999999999998E-2</v>
      </c>
      <c r="K11" s="111">
        <v>-5.8915537017726796E-2</v>
      </c>
      <c r="L11" s="111">
        <v>-2.8897160187482767E-2</v>
      </c>
    </row>
    <row r="12" spans="1:13" ht="14.1" customHeight="1">
      <c r="A12" s="103" t="s">
        <v>302</v>
      </c>
      <c r="B12" s="105" t="s">
        <v>322</v>
      </c>
      <c r="C12" s="106" t="s">
        <v>323</v>
      </c>
      <c r="D12" s="107" t="s">
        <v>14</v>
      </c>
      <c r="E12" s="108">
        <v>-300722</v>
      </c>
      <c r="F12" s="109">
        <v>4883988</v>
      </c>
      <c r="G12" s="110">
        <v>-6.0999999999999999E-2</v>
      </c>
      <c r="H12" s="111">
        <v>8.9999999999999993E-3</v>
      </c>
      <c r="I12" s="111">
        <v>-2.1000000000000001E-2</v>
      </c>
      <c r="J12" s="111">
        <v>-1E-3</v>
      </c>
      <c r="K12" s="111">
        <v>-4.7993547086106071E-2</v>
      </c>
      <c r="L12" s="111">
        <v>-7.7260446247464504E-2</v>
      </c>
    </row>
    <row r="13" spans="1:13" ht="14.1" customHeight="1">
      <c r="A13" s="103" t="s">
        <v>303</v>
      </c>
      <c r="B13" s="105" t="s">
        <v>324</v>
      </c>
      <c r="C13" s="106" t="s">
        <v>318</v>
      </c>
      <c r="D13" s="107" t="s">
        <v>15</v>
      </c>
      <c r="E13" s="108">
        <v>125871</v>
      </c>
      <c r="F13" s="109">
        <v>3656307</v>
      </c>
      <c r="G13" s="110">
        <v>3.4000000000000002E-2</v>
      </c>
      <c r="H13" s="111">
        <v>2.1000000000000001E-2</v>
      </c>
      <c r="I13" s="111">
        <v>-1.4999999999999999E-2</v>
      </c>
      <c r="J13" s="111">
        <v>-4.2999999999999997E-2</v>
      </c>
      <c r="K13" s="111">
        <v>-4.2461703843052943E-2</v>
      </c>
      <c r="L13" s="111">
        <v>-8.2155926809864763E-3</v>
      </c>
    </row>
    <row r="14" spans="1:13" ht="14.1" customHeight="1">
      <c r="A14" s="103" t="s">
        <v>313</v>
      </c>
      <c r="B14" s="105" t="s">
        <v>325</v>
      </c>
      <c r="C14" s="106" t="s">
        <v>326</v>
      </c>
      <c r="D14" s="107" t="s">
        <v>16</v>
      </c>
      <c r="E14" s="108">
        <v>771035</v>
      </c>
      <c r="F14" s="109">
        <v>14566972</v>
      </c>
      <c r="G14" s="110">
        <v>5.1999999999999998E-2</v>
      </c>
      <c r="H14" s="111">
        <v>0.1</v>
      </c>
      <c r="I14" s="111">
        <v>3.6999999999999998E-2</v>
      </c>
      <c r="J14" s="111">
        <v>4.8000000000000001E-2</v>
      </c>
      <c r="K14" s="111">
        <v>-5.9325130953831164E-2</v>
      </c>
      <c r="L14" s="111">
        <v>-8.5274943453128929E-2</v>
      </c>
    </row>
    <row r="15" spans="1:13" ht="14.1" customHeight="1">
      <c r="A15" s="103" t="s">
        <v>313</v>
      </c>
      <c r="B15" s="105" t="s">
        <v>327</v>
      </c>
      <c r="C15" s="106" t="s">
        <v>328</v>
      </c>
      <c r="D15" s="107" t="s">
        <v>17</v>
      </c>
      <c r="E15" s="108">
        <v>470097</v>
      </c>
      <c r="F15" s="109">
        <v>11646898</v>
      </c>
      <c r="G15" s="110">
        <v>0.04</v>
      </c>
      <c r="H15" s="111">
        <v>2.5999999999999999E-2</v>
      </c>
      <c r="I15" s="111">
        <v>-8.9999999999999993E-3</v>
      </c>
      <c r="J15" s="111">
        <v>-7.5999999999999998E-2</v>
      </c>
      <c r="K15" s="111">
        <v>-2.9280119358448341E-2</v>
      </c>
      <c r="L15" s="111">
        <v>-4.3189621318373068E-2</v>
      </c>
    </row>
    <row r="16" spans="1:13" ht="14.1" customHeight="1">
      <c r="A16" s="103" t="s">
        <v>310</v>
      </c>
      <c r="B16" s="105" t="s">
        <v>329</v>
      </c>
      <c r="C16" s="106" t="s">
        <v>312</v>
      </c>
      <c r="D16" s="107" t="s">
        <v>18</v>
      </c>
      <c r="E16" s="108">
        <v>3740510</v>
      </c>
      <c r="F16" s="109">
        <v>63217744</v>
      </c>
      <c r="G16" s="110">
        <v>5.8999999999999997E-2</v>
      </c>
      <c r="H16" s="111">
        <v>-6.0000000000000001E-3</v>
      </c>
      <c r="I16" s="111">
        <v>6.0999999999999999E-2</v>
      </c>
      <c r="J16" s="111">
        <v>-6.4000000000000001E-2</v>
      </c>
      <c r="K16" s="111">
        <v>-0.20517664214224166</v>
      </c>
      <c r="L16" s="111">
        <v>-0.10308068280627888</v>
      </c>
    </row>
    <row r="17" spans="1:12" ht="14.1" customHeight="1">
      <c r="A17" s="103" t="s">
        <v>303</v>
      </c>
      <c r="B17" s="105" t="s">
        <v>330</v>
      </c>
      <c r="C17" s="106" t="s">
        <v>315</v>
      </c>
      <c r="D17" s="107" t="s">
        <v>19</v>
      </c>
      <c r="E17" s="108">
        <v>64028</v>
      </c>
      <c r="F17" s="109">
        <v>3756400</v>
      </c>
      <c r="G17" s="110">
        <v>1.7000000000000001E-2</v>
      </c>
      <c r="H17" s="111">
        <v>-7.0000000000000001E-3</v>
      </c>
      <c r="I17" s="111">
        <v>2E-3</v>
      </c>
      <c r="J17" s="111">
        <v>-2.7E-2</v>
      </c>
      <c r="K17" s="111">
        <v>2.5924024640657083E-2</v>
      </c>
      <c r="L17" s="111">
        <v>-1.931319968758136E-2</v>
      </c>
    </row>
    <row r="18" spans="1:12" ht="14.1" customHeight="1">
      <c r="A18" s="103" t="s">
        <v>331</v>
      </c>
      <c r="B18" s="105" t="s">
        <v>332</v>
      </c>
      <c r="C18" s="106" t="s">
        <v>326</v>
      </c>
      <c r="D18" s="107" t="s">
        <v>20</v>
      </c>
      <c r="E18" s="108">
        <v>-53015</v>
      </c>
      <c r="F18" s="109">
        <v>12575516</v>
      </c>
      <c r="G18" s="110">
        <v>-4.0000000000000001E-3</v>
      </c>
      <c r="H18" s="111">
        <v>-3.7999999999999999E-2</v>
      </c>
      <c r="I18" s="111">
        <v>2.1999999999999999E-2</v>
      </c>
      <c r="J18" s="111">
        <v>-3.5000000000000003E-2</v>
      </c>
      <c r="K18" s="111">
        <v>-2.1717595062104703E-2</v>
      </c>
      <c r="L18" s="111">
        <v>-9.5620331005162471E-2</v>
      </c>
    </row>
    <row r="19" spans="1:12" ht="14.1" customHeight="1">
      <c r="A19" s="103" t="s">
        <v>333</v>
      </c>
      <c r="B19" s="105" t="s">
        <v>334</v>
      </c>
      <c r="C19" s="106" t="s">
        <v>326</v>
      </c>
      <c r="D19" s="107" t="s">
        <v>21</v>
      </c>
      <c r="E19" s="108">
        <v>-134339</v>
      </c>
      <c r="F19" s="109">
        <v>15127415</v>
      </c>
      <c r="G19" s="110">
        <v>-8.0000000000000002E-3</v>
      </c>
      <c r="H19" s="111">
        <v>3.4000000000000002E-2</v>
      </c>
      <c r="I19" s="111">
        <v>2E-3</v>
      </c>
      <c r="J19" s="111">
        <v>-4.3999999999999997E-2</v>
      </c>
      <c r="K19" s="111">
        <v>-5.1093537625108119E-2</v>
      </c>
      <c r="L19" s="111">
        <v>-0.11316701876475706</v>
      </c>
    </row>
    <row r="20" spans="1:12" ht="14.1" customHeight="1">
      <c r="A20" s="103" t="s">
        <v>331</v>
      </c>
      <c r="B20" s="105" t="s">
        <v>335</v>
      </c>
      <c r="C20" s="106" t="s">
        <v>328</v>
      </c>
      <c r="D20" s="107" t="s">
        <v>22</v>
      </c>
      <c r="E20" s="108">
        <v>386083</v>
      </c>
      <c r="F20" s="109">
        <v>6100562</v>
      </c>
      <c r="G20" s="110">
        <v>6.3E-2</v>
      </c>
      <c r="H20" s="111">
        <v>0.01</v>
      </c>
      <c r="I20" s="111">
        <v>-1.4E-2</v>
      </c>
      <c r="J20" s="111">
        <v>-6.8000000000000005E-2</v>
      </c>
      <c r="K20" s="111">
        <v>-3.3814839133289559E-2</v>
      </c>
      <c r="L20" s="111">
        <v>-1.9075024201355276E-2</v>
      </c>
    </row>
    <row r="21" spans="1:12" ht="14.1" customHeight="1">
      <c r="A21" s="103" t="s">
        <v>313</v>
      </c>
      <c r="B21" s="105" t="s">
        <v>336</v>
      </c>
      <c r="C21" s="106" t="s">
        <v>328</v>
      </c>
      <c r="D21" s="107" t="s">
        <v>23</v>
      </c>
      <c r="E21" s="108">
        <v>905443</v>
      </c>
      <c r="F21" s="109">
        <v>12085251</v>
      </c>
      <c r="G21" s="110">
        <v>7.3999999999999996E-2</v>
      </c>
      <c r="H21" s="111">
        <v>5.5E-2</v>
      </c>
      <c r="I21" s="111">
        <v>-0.13</v>
      </c>
      <c r="J21" s="111">
        <v>-6.5000000000000002E-2</v>
      </c>
      <c r="K21" s="111">
        <v>-3.1734317343173432E-2</v>
      </c>
      <c r="L21" s="111">
        <v>-3.4437607116624497E-2</v>
      </c>
    </row>
    <row r="22" spans="1:12" ht="14.1" customHeight="1">
      <c r="A22" s="103" t="s">
        <v>337</v>
      </c>
      <c r="B22" s="105" t="s">
        <v>338</v>
      </c>
      <c r="C22" s="106" t="s">
        <v>326</v>
      </c>
      <c r="D22" s="107" t="s">
        <v>24</v>
      </c>
      <c r="E22" s="108">
        <v>33715</v>
      </c>
      <c r="F22" s="109">
        <v>46953695</v>
      </c>
      <c r="G22" s="110">
        <v>0</v>
      </c>
      <c r="H22" s="111">
        <v>-1.6E-2</v>
      </c>
      <c r="I22" s="111">
        <v>-4.3999999999999997E-2</v>
      </c>
      <c r="J22" s="111">
        <v>-8.6999999999999994E-2</v>
      </c>
      <c r="K22" s="111">
        <v>-5.2858541729436576E-2</v>
      </c>
      <c r="L22" s="111">
        <v>-4.428589167822182E-2</v>
      </c>
    </row>
    <row r="23" spans="1:12" ht="14.1" customHeight="1">
      <c r="A23" s="103" t="s">
        <v>302</v>
      </c>
      <c r="B23" s="105" t="s">
        <v>339</v>
      </c>
      <c r="C23" s="106" t="s">
        <v>318</v>
      </c>
      <c r="D23" s="107" t="s">
        <v>25</v>
      </c>
      <c r="E23" s="108">
        <v>-58092</v>
      </c>
      <c r="F23" s="109">
        <v>2625576</v>
      </c>
      <c r="G23" s="110">
        <v>-2.1999999999999999E-2</v>
      </c>
      <c r="H23" s="111">
        <v>-1.4E-2</v>
      </c>
      <c r="I23" s="111">
        <v>-5.2999999999999999E-2</v>
      </c>
      <c r="J23" s="111">
        <v>-0.122</v>
      </c>
      <c r="K23" s="111">
        <v>-4.4081916001388409E-2</v>
      </c>
      <c r="L23" s="111">
        <v>-0.11759678972712681</v>
      </c>
    </row>
    <row r="24" spans="1:12" ht="14.1" customHeight="1">
      <c r="A24" s="103" t="s">
        <v>331</v>
      </c>
      <c r="B24" s="105" t="s">
        <v>340</v>
      </c>
      <c r="C24" s="106" t="s">
        <v>328</v>
      </c>
      <c r="D24" s="107" t="s">
        <v>26</v>
      </c>
      <c r="E24" s="108">
        <v>52128</v>
      </c>
      <c r="F24" s="109">
        <v>8723564</v>
      </c>
      <c r="G24" s="110">
        <v>5.0000000000000001E-3</v>
      </c>
      <c r="H24" s="111">
        <v>-2.5999999999999999E-2</v>
      </c>
      <c r="I24" s="111">
        <v>-1.6E-2</v>
      </c>
      <c r="J24" s="111">
        <v>-4.9000000000000002E-2</v>
      </c>
      <c r="K24" s="111">
        <v>1.6578249336870027E-3</v>
      </c>
      <c r="L24" s="111">
        <v>-2.0071871937275402E-3</v>
      </c>
    </row>
    <row r="25" spans="1:12" ht="14.1" customHeight="1">
      <c r="A25" s="103" t="s">
        <v>313</v>
      </c>
      <c r="B25" s="105" t="s">
        <v>341</v>
      </c>
      <c r="C25" s="106" t="s">
        <v>326</v>
      </c>
      <c r="D25" s="107" t="s">
        <v>27</v>
      </c>
      <c r="E25" s="108">
        <v>262359</v>
      </c>
      <c r="F25" s="109">
        <v>14478920</v>
      </c>
      <c r="G25" s="110">
        <v>1.7999999999999999E-2</v>
      </c>
      <c r="H25" s="111">
        <v>-0.02</v>
      </c>
      <c r="I25" s="111">
        <v>-4.1000000000000002E-2</v>
      </c>
      <c r="J25" s="111">
        <v>-0.06</v>
      </c>
      <c r="K25" s="111">
        <v>-6.4285133045813327E-3</v>
      </c>
      <c r="L25" s="111">
        <v>9.5286569914766181E-2</v>
      </c>
    </row>
    <row r="26" spans="1:12" ht="14.1" customHeight="1">
      <c r="A26" s="103" t="s">
        <v>313</v>
      </c>
      <c r="B26" s="105" t="s">
        <v>342</v>
      </c>
      <c r="C26" s="106" t="s">
        <v>328</v>
      </c>
      <c r="D26" s="107" t="s">
        <v>28</v>
      </c>
      <c r="E26" s="108">
        <v>150203</v>
      </c>
      <c r="F26" s="109">
        <v>11364344</v>
      </c>
      <c r="G26" s="110">
        <v>1.2999999999999999E-2</v>
      </c>
      <c r="H26" s="111">
        <v>-4.9000000000000002E-2</v>
      </c>
      <c r="I26" s="111">
        <v>5.5E-2</v>
      </c>
      <c r="J26" s="111">
        <v>-3.9E-2</v>
      </c>
      <c r="K26" s="111">
        <v>-5.1997184585606197E-2</v>
      </c>
      <c r="L26" s="111">
        <v>-4.0973360295410585E-2</v>
      </c>
    </row>
    <row r="27" spans="1:12" ht="14.1" customHeight="1">
      <c r="A27" s="103" t="s">
        <v>337</v>
      </c>
      <c r="B27" s="105" t="s">
        <v>343</v>
      </c>
      <c r="C27" s="106" t="s">
        <v>326</v>
      </c>
      <c r="D27" s="107" t="s">
        <v>29</v>
      </c>
      <c r="E27" s="108">
        <v>-956374</v>
      </c>
      <c r="F27" s="109">
        <v>24760268</v>
      </c>
      <c r="G27" s="110">
        <v>-3.7999999999999999E-2</v>
      </c>
      <c r="H27" s="111">
        <v>7.2999999999999995E-2</v>
      </c>
      <c r="I27" s="111">
        <v>-5.0000000000000001E-3</v>
      </c>
      <c r="J27" s="111">
        <v>-3.3000000000000002E-2</v>
      </c>
      <c r="K27" s="111">
        <v>-2.1799461046535011E-2</v>
      </c>
      <c r="L27" s="111">
        <v>-4.0704843400918941E-2</v>
      </c>
    </row>
    <row r="28" spans="1:12" ht="14.1" customHeight="1">
      <c r="A28" s="103" t="s">
        <v>310</v>
      </c>
      <c r="B28" s="105" t="s">
        <v>344</v>
      </c>
      <c r="C28" s="106" t="s">
        <v>312</v>
      </c>
      <c r="D28" s="107" t="s">
        <v>30</v>
      </c>
      <c r="E28" s="108">
        <v>-9290827</v>
      </c>
      <c r="F28" s="109">
        <v>109074926</v>
      </c>
      <c r="G28" s="110">
        <v>-8.5000000000000006E-2</v>
      </c>
      <c r="H28" s="111">
        <v>-4.2999999999999997E-2</v>
      </c>
      <c r="I28" s="111">
        <v>-7.4999999999999997E-2</v>
      </c>
      <c r="J28" s="111">
        <v>-5.0999999999999997E-2</v>
      </c>
      <c r="K28" s="111">
        <v>-3.3697332336075789E-2</v>
      </c>
      <c r="L28" s="111">
        <v>-0.84555106300578908</v>
      </c>
    </row>
    <row r="29" spans="1:12" ht="14.1" customHeight="1">
      <c r="A29" s="103" t="s">
        <v>316</v>
      </c>
      <c r="B29" s="105" t="s">
        <v>345</v>
      </c>
      <c r="C29" s="106" t="s">
        <v>323</v>
      </c>
      <c r="D29" s="107" t="s">
        <v>31</v>
      </c>
      <c r="E29" s="108">
        <v>-573642</v>
      </c>
      <c r="F29" s="109">
        <v>12392836</v>
      </c>
      <c r="G29" s="110">
        <v>-4.5999999999999999E-2</v>
      </c>
      <c r="H29" s="111">
        <v>-2.1000000000000001E-2</v>
      </c>
      <c r="I29" s="111">
        <v>-2.8000000000000001E-2</v>
      </c>
      <c r="J29" s="111">
        <v>-0.11600000000000001</v>
      </c>
      <c r="K29" s="111">
        <v>2.0398953987019262E-2</v>
      </c>
      <c r="L29" s="111">
        <v>-5.9978396506005303E-2</v>
      </c>
    </row>
    <row r="30" spans="1:12" ht="14.1" customHeight="1">
      <c r="A30" s="103" t="s">
        <v>331</v>
      </c>
      <c r="B30" s="105" t="s">
        <v>346</v>
      </c>
      <c r="C30" s="106" t="s">
        <v>320</v>
      </c>
      <c r="D30" s="107" t="s">
        <v>32</v>
      </c>
      <c r="E30" s="108">
        <v>367279</v>
      </c>
      <c r="F30" s="109">
        <v>5481512</v>
      </c>
      <c r="G30" s="110">
        <v>6.7000000000000004E-2</v>
      </c>
      <c r="H30" s="111">
        <v>7.0999999999999994E-2</v>
      </c>
      <c r="I30" s="111">
        <v>-2E-3</v>
      </c>
      <c r="J30" s="111">
        <v>-1.4E-2</v>
      </c>
      <c r="K30" s="111">
        <v>-1.8497631400857209E-2</v>
      </c>
      <c r="L30" s="111">
        <v>0.22927507943713119</v>
      </c>
    </row>
    <row r="31" spans="1:12" ht="14.1" customHeight="1">
      <c r="A31" s="103" t="s">
        <v>331</v>
      </c>
      <c r="B31" s="105" t="s">
        <v>347</v>
      </c>
      <c r="C31" s="106" t="s">
        <v>315</v>
      </c>
      <c r="D31" s="107" t="s">
        <v>33</v>
      </c>
      <c r="E31" s="108">
        <v>187369</v>
      </c>
      <c r="F31" s="109">
        <v>11931017</v>
      </c>
      <c r="G31" s="110">
        <v>1.4999999999999999E-2</v>
      </c>
      <c r="H31" s="111">
        <v>5.0000000000000001E-3</v>
      </c>
      <c r="I31" s="111">
        <v>1.7000000000000001E-2</v>
      </c>
      <c r="J31" s="111">
        <v>-8.0000000000000002E-3</v>
      </c>
      <c r="K31" s="111">
        <v>-4.8696349779382267E-2</v>
      </c>
      <c r="L31" s="111">
        <v>-1.9178698320413436E-2</v>
      </c>
    </row>
    <row r="32" spans="1:12" ht="14.1" customHeight="1">
      <c r="A32" s="103" t="s">
        <v>331</v>
      </c>
      <c r="B32" s="105" t="s">
        <v>348</v>
      </c>
      <c r="C32" s="106" t="s">
        <v>318</v>
      </c>
      <c r="D32" s="107" t="s">
        <v>34</v>
      </c>
      <c r="E32" s="108">
        <v>-78322</v>
      </c>
      <c r="F32" s="109">
        <v>10587070</v>
      </c>
      <c r="G32" s="110">
        <v>-7.0000000000000001E-3</v>
      </c>
      <c r="H32" s="111">
        <v>-7.0999999999999994E-2</v>
      </c>
      <c r="I32" s="111">
        <v>-2.7E-2</v>
      </c>
      <c r="J32" s="111">
        <v>-8.2000000000000003E-2</v>
      </c>
      <c r="K32" s="111">
        <v>2.3219359263250711E-2</v>
      </c>
      <c r="L32" s="111">
        <v>-3.9450602878257489E-2</v>
      </c>
    </row>
    <row r="33" spans="1:12" ht="14.1" customHeight="1">
      <c r="A33" s="103" t="s">
        <v>316</v>
      </c>
      <c r="B33" s="105" t="s">
        <v>349</v>
      </c>
      <c r="C33" s="106" t="s">
        <v>320</v>
      </c>
      <c r="D33" s="107" t="s">
        <v>35</v>
      </c>
      <c r="E33" s="108">
        <v>162276</v>
      </c>
      <c r="F33" s="109">
        <v>7101005</v>
      </c>
      <c r="G33" s="110">
        <v>2.1999999999999999E-2</v>
      </c>
      <c r="H33" s="111" t="s">
        <v>417</v>
      </c>
      <c r="I33" s="111">
        <v>8.9999999999999993E-3</v>
      </c>
      <c r="J33" s="111">
        <v>-2.5999999999999999E-2</v>
      </c>
      <c r="K33" s="111">
        <v>-5.4629097182288672E-3</v>
      </c>
      <c r="L33" s="111">
        <v>-4.4611206403659235E-4</v>
      </c>
    </row>
    <row r="34" spans="1:12" ht="14.1" customHeight="1">
      <c r="A34" s="103" t="s">
        <v>333</v>
      </c>
      <c r="B34" s="105" t="s">
        <v>350</v>
      </c>
      <c r="C34" s="106" t="s">
        <v>318</v>
      </c>
      <c r="D34" s="107" t="s">
        <v>36</v>
      </c>
      <c r="E34" s="108">
        <v>-343076</v>
      </c>
      <c r="F34" s="109">
        <v>29620001</v>
      </c>
      <c r="G34" s="110">
        <v>-1.0999999999999999E-2</v>
      </c>
      <c r="H34" s="111">
        <v>-3.6999999999999998E-2</v>
      </c>
      <c r="I34" s="111">
        <v>-2.7E-2</v>
      </c>
      <c r="J34" s="111">
        <v>-2.9000000000000001E-2</v>
      </c>
      <c r="K34" s="111">
        <v>-1.2908627847747968E-2</v>
      </c>
      <c r="L34" s="111">
        <v>-2.4718289085545724E-2</v>
      </c>
    </row>
    <row r="35" spans="1:12" ht="14.1" customHeight="1">
      <c r="A35" s="103" t="s">
        <v>316</v>
      </c>
      <c r="B35" s="105" t="s">
        <v>351</v>
      </c>
      <c r="C35" s="106" t="s">
        <v>318</v>
      </c>
      <c r="D35" s="107" t="s">
        <v>37</v>
      </c>
      <c r="E35" s="108">
        <v>44410</v>
      </c>
      <c r="F35" s="109">
        <v>7472589</v>
      </c>
      <c r="G35" s="110">
        <v>5.0000000000000001E-3</v>
      </c>
      <c r="H35" s="111">
        <v>-0.04</v>
      </c>
      <c r="I35" s="111">
        <v>-2.7E-2</v>
      </c>
      <c r="J35" s="111">
        <v>-3.1E-2</v>
      </c>
      <c r="K35" s="111">
        <v>-5.9101654846335696E-3</v>
      </c>
      <c r="L35" s="111">
        <v>-1.9610669540617E-2</v>
      </c>
    </row>
    <row r="36" spans="1:12" ht="14.1" customHeight="1">
      <c r="A36" s="103" t="s">
        <v>316</v>
      </c>
      <c r="B36" s="105" t="s">
        <v>352</v>
      </c>
      <c r="C36" s="106" t="s">
        <v>328</v>
      </c>
      <c r="D36" s="107" t="s">
        <v>38</v>
      </c>
      <c r="E36" s="108">
        <v>-164825</v>
      </c>
      <c r="F36" s="109">
        <v>6544025</v>
      </c>
      <c r="G36" s="110">
        <v>-2.5000000000000001E-2</v>
      </c>
      <c r="H36" s="111">
        <v>1.2999999999999999E-2</v>
      </c>
      <c r="I36" s="111">
        <v>1.2999999999999999E-2</v>
      </c>
      <c r="J36" s="111">
        <v>-4.1000000000000002E-2</v>
      </c>
      <c r="K36" s="111">
        <v>-1.8050007397544015E-2</v>
      </c>
      <c r="L36" s="111">
        <v>-4.090773348358924E-2</v>
      </c>
    </row>
    <row r="37" spans="1:12" ht="14.1" customHeight="1">
      <c r="A37" s="103" t="s">
        <v>331</v>
      </c>
      <c r="B37" s="105" t="s">
        <v>353</v>
      </c>
      <c r="C37" s="106" t="s">
        <v>318</v>
      </c>
      <c r="D37" s="107" t="s">
        <v>79</v>
      </c>
      <c r="E37" s="108">
        <v>48897</v>
      </c>
      <c r="F37" s="109">
        <v>7928930</v>
      </c>
      <c r="G37" s="110">
        <v>6.0000000000000001E-3</v>
      </c>
      <c r="H37" s="111">
        <v>3.5000000000000003E-2</v>
      </c>
      <c r="I37" s="111">
        <v>-2.5000000000000001E-2</v>
      </c>
      <c r="J37" s="111">
        <v>-5.2999999999999999E-2</v>
      </c>
      <c r="K37" s="111">
        <v>-7.4313231914195033E-2</v>
      </c>
      <c r="L37" s="111">
        <v>-0.10379726503147385</v>
      </c>
    </row>
    <row r="38" spans="1:12" ht="14.1" customHeight="1">
      <c r="A38" s="103" t="s">
        <v>313</v>
      </c>
      <c r="B38" s="105" t="s">
        <v>354</v>
      </c>
      <c r="C38" s="106" t="s">
        <v>320</v>
      </c>
      <c r="D38" s="107" t="s">
        <v>80</v>
      </c>
      <c r="E38" s="108">
        <v>-658</v>
      </c>
      <c r="F38" s="109">
        <v>9781083</v>
      </c>
      <c r="G38" s="110">
        <v>0</v>
      </c>
      <c r="H38" s="111">
        <v>-2.5000000000000001E-2</v>
      </c>
      <c r="I38" s="111">
        <v>3.4000000000000002E-2</v>
      </c>
      <c r="J38" s="111">
        <v>-9.8000000000000004E-2</v>
      </c>
      <c r="K38" s="111">
        <v>-2.4349109307473384E-2</v>
      </c>
      <c r="L38" s="111">
        <v>-5.6364209199747953E-2</v>
      </c>
    </row>
    <row r="39" spans="1:12" ht="14.1" customHeight="1">
      <c r="A39" s="103" t="s">
        <v>333</v>
      </c>
      <c r="B39" s="105" t="s">
        <v>355</v>
      </c>
      <c r="C39" s="106" t="s">
        <v>328</v>
      </c>
      <c r="D39" s="107" t="s">
        <v>81</v>
      </c>
      <c r="E39" s="108">
        <v>-2255</v>
      </c>
      <c r="F39" s="109">
        <v>14461323</v>
      </c>
      <c r="G39" s="110">
        <v>0</v>
      </c>
      <c r="H39" s="111">
        <v>-3.6999999999999998E-2</v>
      </c>
      <c r="I39" s="111">
        <v>-3.5999999999999997E-2</v>
      </c>
      <c r="J39" s="111">
        <v>-3.6999999999999998E-2</v>
      </c>
      <c r="K39" s="111">
        <v>7.7201279732925301E-3</v>
      </c>
      <c r="L39" s="111">
        <v>6.059311402286033E-3</v>
      </c>
    </row>
    <row r="40" spans="1:12" ht="14.1" customHeight="1">
      <c r="A40" s="103" t="s">
        <v>337</v>
      </c>
      <c r="B40" s="105" t="s">
        <v>356</v>
      </c>
      <c r="C40" s="106" t="s">
        <v>326</v>
      </c>
      <c r="D40" s="107" t="s">
        <v>82</v>
      </c>
      <c r="E40" s="108">
        <v>715115</v>
      </c>
      <c r="F40" s="109">
        <v>21664128</v>
      </c>
      <c r="G40" s="110">
        <v>3.3000000000000002E-2</v>
      </c>
      <c r="H40" s="111">
        <v>3.1E-2</v>
      </c>
      <c r="I40" s="111">
        <v>5.0000000000000001E-3</v>
      </c>
      <c r="J40" s="111">
        <v>5.8999999999999997E-2</v>
      </c>
      <c r="K40" s="111">
        <v>-6.0070671378091869E-2</v>
      </c>
      <c r="L40" s="111">
        <v>-7.2179832713754652E-2</v>
      </c>
    </row>
    <row r="41" spans="1:12" ht="14.1" customHeight="1">
      <c r="A41" s="103" t="s">
        <v>303</v>
      </c>
      <c r="B41" s="105" t="s">
        <v>357</v>
      </c>
      <c r="C41" s="106" t="s">
        <v>318</v>
      </c>
      <c r="D41" s="107" t="s">
        <v>83</v>
      </c>
      <c r="E41" s="108">
        <v>-86156</v>
      </c>
      <c r="F41" s="109">
        <v>5336343</v>
      </c>
      <c r="G41" s="110">
        <v>-1.6E-2</v>
      </c>
      <c r="H41" s="111">
        <v>-1.0999999999999999E-2</v>
      </c>
      <c r="I41" s="111">
        <v>-1.7999999999999999E-2</v>
      </c>
      <c r="J41" s="111">
        <v>-5.7000000000000002E-2</v>
      </c>
      <c r="K41" s="111">
        <v>-1.523880319643189E-2</v>
      </c>
      <c r="L41" s="111">
        <v>-3.5312006021829129E-2</v>
      </c>
    </row>
    <row r="42" spans="1:12" ht="14.1" customHeight="1">
      <c r="A42" s="103" t="s">
        <v>303</v>
      </c>
      <c r="B42" s="105" t="s">
        <v>358</v>
      </c>
      <c r="C42" s="106" t="s">
        <v>315</v>
      </c>
      <c r="D42" s="107" t="s">
        <v>84</v>
      </c>
      <c r="E42" s="108">
        <v>35992</v>
      </c>
      <c r="F42" s="109">
        <v>4029625</v>
      </c>
      <c r="G42" s="110">
        <v>8.0000000000000002E-3</v>
      </c>
      <c r="H42" s="111">
        <v>-0.03</v>
      </c>
      <c r="I42" s="111">
        <v>-0.05</v>
      </c>
      <c r="J42" s="111">
        <v>-0.1</v>
      </c>
      <c r="K42" s="111">
        <v>-2.1904996308146688E-2</v>
      </c>
      <c r="L42" s="111">
        <v>-3.6069916297390446E-2</v>
      </c>
    </row>
    <row r="43" spans="1:12" ht="14.1" customHeight="1">
      <c r="A43" s="103" t="s">
        <v>333</v>
      </c>
      <c r="B43" s="105" t="s">
        <v>359</v>
      </c>
      <c r="C43" s="106" t="s">
        <v>326</v>
      </c>
      <c r="D43" s="107" t="s">
        <v>85</v>
      </c>
      <c r="E43" s="108">
        <v>-519691</v>
      </c>
      <c r="F43" s="109">
        <v>17983465</v>
      </c>
      <c r="G43" s="110">
        <v>-2.8000000000000001E-2</v>
      </c>
      <c r="H43" s="111">
        <v>-3.6999999999999998E-2</v>
      </c>
      <c r="I43" s="111">
        <v>-0.09</v>
      </c>
      <c r="J43" s="111">
        <v>-0.108</v>
      </c>
      <c r="K43" s="111">
        <v>-2.5873933388384257E-2</v>
      </c>
      <c r="L43" s="111">
        <v>-1.0423699169217315E-2</v>
      </c>
    </row>
    <row r="44" spans="1:12" ht="14.1" customHeight="1">
      <c r="A44" s="103" t="s">
        <v>333</v>
      </c>
      <c r="B44" s="105" t="s">
        <v>360</v>
      </c>
      <c r="C44" s="106" t="s">
        <v>326</v>
      </c>
      <c r="D44" s="107" t="s">
        <v>86</v>
      </c>
      <c r="E44" s="108">
        <v>293134</v>
      </c>
      <c r="F44" s="109">
        <v>22795486</v>
      </c>
      <c r="G44" s="110">
        <v>1.2E-2</v>
      </c>
      <c r="H44" s="111">
        <v>0.03</v>
      </c>
      <c r="I44" s="111">
        <v>-8.0000000000000002E-3</v>
      </c>
      <c r="J44" s="111">
        <v>-4.0000000000000001E-3</v>
      </c>
      <c r="K44" s="111">
        <v>-4.1704442429737081E-2</v>
      </c>
      <c r="L44" s="111">
        <v>-3.9384927459540503E-2</v>
      </c>
    </row>
    <row r="45" spans="1:12" ht="14.1" customHeight="1">
      <c r="A45" s="103" t="s">
        <v>331</v>
      </c>
      <c r="B45" s="105" t="s">
        <v>361</v>
      </c>
      <c r="C45" s="106" t="s">
        <v>326</v>
      </c>
      <c r="D45" s="107" t="s">
        <v>87</v>
      </c>
      <c r="E45" s="108">
        <v>-150316</v>
      </c>
      <c r="F45" s="109">
        <v>13415000</v>
      </c>
      <c r="G45" s="110">
        <v>-1.0999999999999999E-2</v>
      </c>
      <c r="H45" s="111">
        <v>-4.4999999999999998E-2</v>
      </c>
      <c r="I45" s="111">
        <v>0.12</v>
      </c>
      <c r="J45" s="111">
        <v>7.3999999999999996E-2</v>
      </c>
      <c r="K45" s="111">
        <v>-1.6633297397196982E-2</v>
      </c>
      <c r="L45" s="111">
        <v>-2.9810091743119264E-2</v>
      </c>
    </row>
    <row r="46" spans="1:12" ht="14.1" customHeight="1">
      <c r="A46" s="103" t="s">
        <v>331</v>
      </c>
      <c r="B46" s="105" t="s">
        <v>362</v>
      </c>
      <c r="C46" s="106" t="s">
        <v>326</v>
      </c>
      <c r="D46" s="107" t="s">
        <v>88</v>
      </c>
      <c r="E46" s="108">
        <v>-219154</v>
      </c>
      <c r="F46" s="109">
        <v>11355475</v>
      </c>
      <c r="G46" s="110">
        <v>-1.9E-2</v>
      </c>
      <c r="H46" s="111">
        <v>-4.5999999999999999E-2</v>
      </c>
      <c r="I46" s="111">
        <v>-3.0000000000000001E-3</v>
      </c>
      <c r="J46" s="111">
        <v>-4.2000000000000003E-2</v>
      </c>
      <c r="K46" s="111">
        <v>4.9564020192748972E-3</v>
      </c>
      <c r="L46" s="111">
        <v>-6.5716541283551588E-2</v>
      </c>
    </row>
    <row r="47" spans="1:12" ht="14.1" customHeight="1">
      <c r="A47" s="103" t="s">
        <v>337</v>
      </c>
      <c r="B47" s="105" t="s">
        <v>363</v>
      </c>
      <c r="C47" s="106" t="s">
        <v>326</v>
      </c>
      <c r="D47" s="107" t="s">
        <v>89</v>
      </c>
      <c r="E47" s="108">
        <v>1653843</v>
      </c>
      <c r="F47" s="109">
        <v>20245177</v>
      </c>
      <c r="G47" s="110">
        <v>8.1000000000000003E-2</v>
      </c>
      <c r="H47" s="111">
        <v>2.9000000000000001E-2</v>
      </c>
      <c r="I47" s="111">
        <v>-5.0000000000000001E-3</v>
      </c>
      <c r="J47" s="111">
        <v>-0.04</v>
      </c>
      <c r="K47" s="111">
        <v>-2.2626682323186705E-2</v>
      </c>
      <c r="L47" s="111">
        <v>-3.8066170694515039E-2</v>
      </c>
    </row>
    <row r="48" spans="1:12" ht="14.1" customHeight="1">
      <c r="A48" s="103" t="s">
        <v>313</v>
      </c>
      <c r="B48" s="105" t="s">
        <v>364</v>
      </c>
      <c r="C48" s="106" t="s">
        <v>326</v>
      </c>
      <c r="D48" s="107" t="s">
        <v>90</v>
      </c>
      <c r="E48" s="108">
        <v>662253</v>
      </c>
      <c r="F48" s="109">
        <v>15011884</v>
      </c>
      <c r="G48" s="110">
        <v>4.3999999999999997E-2</v>
      </c>
      <c r="H48" s="111">
        <v>3.9E-2</v>
      </c>
      <c r="I48" s="111">
        <v>-1E-3</v>
      </c>
      <c r="J48" s="111">
        <v>2E-3</v>
      </c>
      <c r="K48" s="111">
        <v>-8.5690355002899302E-3</v>
      </c>
      <c r="L48" s="111">
        <v>1.4251666343104898E-2</v>
      </c>
    </row>
    <row r="49" spans="1:12" ht="14.1" customHeight="1">
      <c r="A49" s="103" t="s">
        <v>333</v>
      </c>
      <c r="B49" s="105" t="s">
        <v>365</v>
      </c>
      <c r="C49" s="106" t="s">
        <v>328</v>
      </c>
      <c r="D49" s="107" t="s">
        <v>91</v>
      </c>
      <c r="E49" s="108">
        <v>463216</v>
      </c>
      <c r="F49" s="109">
        <v>15037363</v>
      </c>
      <c r="G49" s="110">
        <v>0.03</v>
      </c>
      <c r="H49" s="111">
        <v>2.5000000000000001E-2</v>
      </c>
      <c r="I49" s="111">
        <v>1E-3</v>
      </c>
      <c r="J49" s="111">
        <v>-2.3E-2</v>
      </c>
      <c r="K49" s="111">
        <v>-1.4531210513014911E-2</v>
      </c>
      <c r="L49" s="111">
        <v>-6.406135428357651E-2</v>
      </c>
    </row>
    <row r="50" spans="1:12" ht="14.1" customHeight="1">
      <c r="A50" s="103" t="s">
        <v>303</v>
      </c>
      <c r="B50" s="105" t="s">
        <v>366</v>
      </c>
      <c r="C50" s="106" t="s">
        <v>323</v>
      </c>
      <c r="D50" s="107" t="s">
        <v>92</v>
      </c>
      <c r="E50" s="108">
        <v>416712</v>
      </c>
      <c r="F50" s="109">
        <v>6772163</v>
      </c>
      <c r="G50" s="110">
        <v>6.0999999999999999E-2</v>
      </c>
      <c r="H50" s="111">
        <v>-3.1E-2</v>
      </c>
      <c r="I50" s="111">
        <v>1.4E-2</v>
      </c>
      <c r="J50" s="111">
        <v>-4.2999999999999997E-2</v>
      </c>
      <c r="K50" s="111">
        <v>-3.1695721077654518E-3</v>
      </c>
      <c r="L50" s="111">
        <v>-3.5401569858712713E-2</v>
      </c>
    </row>
    <row r="51" spans="1:12" ht="14.1" customHeight="1">
      <c r="A51" s="103" t="s">
        <v>337</v>
      </c>
      <c r="B51" s="105" t="s">
        <v>367</v>
      </c>
      <c r="C51" s="106" t="s">
        <v>312</v>
      </c>
      <c r="D51" s="107" t="s">
        <v>93</v>
      </c>
      <c r="E51" s="108">
        <v>268700</v>
      </c>
      <c r="F51" s="109">
        <v>38732090</v>
      </c>
      <c r="G51" s="110">
        <v>6.0000000000000001E-3</v>
      </c>
      <c r="H51" s="111">
        <v>-6.0000000000000001E-3</v>
      </c>
      <c r="I51" s="111">
        <v>-6.2E-2</v>
      </c>
      <c r="J51" s="111">
        <v>-5.8000000000000003E-2</v>
      </c>
      <c r="K51" s="111">
        <v>-2.8265514108199701E-2</v>
      </c>
      <c r="L51" s="111">
        <v>-7.667320163995528E-2</v>
      </c>
    </row>
    <row r="52" spans="1:12" ht="14.1" customHeight="1">
      <c r="A52" s="103" t="s">
        <v>331</v>
      </c>
      <c r="B52" s="105" t="s">
        <v>368</v>
      </c>
      <c r="C52" s="106" t="s">
        <v>315</v>
      </c>
      <c r="D52" s="107" t="s">
        <v>94</v>
      </c>
      <c r="E52" s="108">
        <v>53538</v>
      </c>
      <c r="F52" s="109">
        <v>7533039</v>
      </c>
      <c r="G52" s="110">
        <v>7.0000000000000001E-3</v>
      </c>
      <c r="H52" s="111">
        <v>5.0000000000000001E-3</v>
      </c>
      <c r="I52" s="111">
        <v>-6.7000000000000004E-2</v>
      </c>
      <c r="J52" s="111">
        <v>-6.4000000000000001E-2</v>
      </c>
      <c r="K52" s="111">
        <v>-3.27741935483871E-2</v>
      </c>
      <c r="L52" s="111">
        <v>-3.5695785440613026E-2</v>
      </c>
    </row>
    <row r="53" spans="1:12" ht="14.1" customHeight="1">
      <c r="A53" s="103" t="s">
        <v>313</v>
      </c>
      <c r="B53" s="105" t="s">
        <v>369</v>
      </c>
      <c r="C53" s="106" t="s">
        <v>318</v>
      </c>
      <c r="D53" s="107" t="s">
        <v>95</v>
      </c>
      <c r="E53" s="108">
        <v>285979</v>
      </c>
      <c r="F53" s="109">
        <v>7736417</v>
      </c>
      <c r="G53" s="110">
        <v>3.5999999999999997E-2</v>
      </c>
      <c r="H53" s="111">
        <v>-2.4E-2</v>
      </c>
      <c r="I53" s="111">
        <v>-3.4000000000000002E-2</v>
      </c>
      <c r="J53" s="111">
        <v>-6.0999999999999999E-2</v>
      </c>
      <c r="K53" s="111">
        <v>-4.6739892498247251E-3</v>
      </c>
      <c r="L53" s="111">
        <v>5.2006376948512045E-3</v>
      </c>
    </row>
    <row r="54" spans="1:12" ht="14.1" customHeight="1">
      <c r="A54" s="103" t="s">
        <v>303</v>
      </c>
      <c r="B54" s="105" t="s">
        <v>370</v>
      </c>
      <c r="C54" s="106" t="s">
        <v>318</v>
      </c>
      <c r="D54" s="107" t="s">
        <v>96</v>
      </c>
      <c r="E54" s="108">
        <v>-19117</v>
      </c>
      <c r="F54" s="109">
        <v>5202709</v>
      </c>
      <c r="G54" s="110">
        <v>-3.0000000000000001E-3</v>
      </c>
      <c r="H54" s="111">
        <v>0</v>
      </c>
      <c r="I54" s="111">
        <v>2.1999999999999999E-2</v>
      </c>
      <c r="J54" s="111">
        <v>-7.8E-2</v>
      </c>
      <c r="K54" s="111">
        <v>-4.4868301544050866E-2</v>
      </c>
      <c r="L54" s="111">
        <v>-7.186775362318841E-2</v>
      </c>
    </row>
    <row r="55" spans="1:12" ht="14.1" customHeight="1">
      <c r="A55" s="103" t="s">
        <v>313</v>
      </c>
      <c r="B55" s="105" t="s">
        <v>371</v>
      </c>
      <c r="C55" s="106" t="s">
        <v>326</v>
      </c>
      <c r="D55" s="107" t="s">
        <v>97</v>
      </c>
      <c r="E55" s="108">
        <v>246025</v>
      </c>
      <c r="F55" s="109">
        <v>13691497</v>
      </c>
      <c r="G55" s="110">
        <v>1.7000000000000001E-2</v>
      </c>
      <c r="H55" s="111">
        <v>6.7000000000000004E-2</v>
      </c>
      <c r="I55" s="111">
        <v>-0.06</v>
      </c>
      <c r="J55" s="111">
        <v>-2.7E-2</v>
      </c>
      <c r="K55" s="111">
        <v>2.1466539457543954E-2</v>
      </c>
      <c r="L55" s="111">
        <v>3.2154820261437907E-3</v>
      </c>
    </row>
    <row r="56" spans="1:12" ht="14.1" customHeight="1">
      <c r="A56" s="103" t="s">
        <v>331</v>
      </c>
      <c r="B56" s="105" t="s">
        <v>372</v>
      </c>
      <c r="C56" s="106" t="s">
        <v>320</v>
      </c>
      <c r="D56" s="107" t="s">
        <v>98</v>
      </c>
      <c r="E56" s="108">
        <v>41630</v>
      </c>
      <c r="F56" s="109">
        <v>5180597</v>
      </c>
      <c r="G56" s="110">
        <v>8.0000000000000002E-3</v>
      </c>
      <c r="H56" s="111">
        <v>-3.0000000000000001E-3</v>
      </c>
      <c r="I56" s="111">
        <v>-2.7E-2</v>
      </c>
      <c r="J56" s="111">
        <v>-7.3999999999999996E-2</v>
      </c>
      <c r="K56" s="111">
        <v>-1.4705882352941176E-2</v>
      </c>
      <c r="L56" s="111">
        <v>-3.0215286398297569E-2</v>
      </c>
    </row>
    <row r="57" spans="1:12" ht="14.1" customHeight="1">
      <c r="A57" s="103" t="s">
        <v>303</v>
      </c>
      <c r="B57" s="105" t="s">
        <v>373</v>
      </c>
      <c r="C57" s="106" t="s">
        <v>323</v>
      </c>
      <c r="D57" s="112" t="s">
        <v>99</v>
      </c>
      <c r="E57" s="108">
        <v>-66840</v>
      </c>
      <c r="F57" s="109">
        <v>4709883</v>
      </c>
      <c r="G57" s="110">
        <v>-1.4E-2</v>
      </c>
      <c r="H57" s="111">
        <v>-2.8000000000000001E-2</v>
      </c>
      <c r="I57" s="111">
        <v>0.11799999999999999</v>
      </c>
      <c r="J57" s="111">
        <v>4.7E-2</v>
      </c>
      <c r="K57" s="111">
        <v>0.1323040380047506</v>
      </c>
      <c r="L57" s="111">
        <v>2.6243708909544319E-2</v>
      </c>
    </row>
    <row r="58" spans="1:12" ht="14.1" customHeight="1">
      <c r="A58" s="103" t="s">
        <v>310</v>
      </c>
      <c r="B58" s="105" t="s">
        <v>374</v>
      </c>
      <c r="C58" s="106" t="s">
        <v>312</v>
      </c>
      <c r="D58" s="107" t="s">
        <v>100</v>
      </c>
      <c r="E58" s="108">
        <v>-9858689</v>
      </c>
      <c r="F58" s="109">
        <v>81516525</v>
      </c>
      <c r="G58" s="110">
        <v>-0.12</v>
      </c>
      <c r="H58" s="111">
        <v>-6.3E-2</v>
      </c>
      <c r="I58" s="111">
        <v>-6.6000000000000003E-2</v>
      </c>
      <c r="J58" s="111">
        <v>-8.5999999999999993E-2</v>
      </c>
      <c r="K58" s="111">
        <v>-8.7404457933646124E-2</v>
      </c>
      <c r="L58" s="111">
        <v>-0.13341936403627871</v>
      </c>
    </row>
    <row r="59" spans="1:12" ht="14.1" customHeight="1">
      <c r="A59" s="103" t="s">
        <v>303</v>
      </c>
      <c r="B59" s="105" t="s">
        <v>375</v>
      </c>
      <c r="C59" s="106" t="s">
        <v>315</v>
      </c>
      <c r="D59" s="107" t="s">
        <v>101</v>
      </c>
      <c r="E59" s="108">
        <v>234997</v>
      </c>
      <c r="F59" s="109">
        <v>4792816</v>
      </c>
      <c r="G59" s="110">
        <v>4.9000000000000002E-2</v>
      </c>
      <c r="H59" s="111">
        <v>5.7000000000000002E-2</v>
      </c>
      <c r="I59" s="111">
        <v>-5.1999999999999998E-2</v>
      </c>
      <c r="J59" s="111">
        <v>-2.5000000000000001E-2</v>
      </c>
      <c r="K59" s="111">
        <v>-2.8935185185185185E-2</v>
      </c>
      <c r="L59" s="111">
        <v>-1.5462399371686629E-2</v>
      </c>
    </row>
    <row r="60" spans="1:12" ht="14.1" customHeight="1">
      <c r="A60" s="103" t="s">
        <v>331</v>
      </c>
      <c r="B60" s="105" t="s">
        <v>376</v>
      </c>
      <c r="C60" s="106" t="s">
        <v>318</v>
      </c>
      <c r="D60" s="107" t="s">
        <v>102</v>
      </c>
      <c r="E60" s="108">
        <v>-93861</v>
      </c>
      <c r="F60" s="109">
        <v>7472585</v>
      </c>
      <c r="G60" s="110">
        <v>-1.2E-2</v>
      </c>
      <c r="H60" s="111">
        <v>-0.05</v>
      </c>
      <c r="I60" s="111">
        <v>2.9000000000000001E-2</v>
      </c>
      <c r="J60" s="111">
        <v>-0.1</v>
      </c>
      <c r="K60" s="111">
        <v>-3.5340492048389287E-2</v>
      </c>
      <c r="L60" s="111">
        <v>-8.0176021490173902E-2</v>
      </c>
    </row>
    <row r="61" spans="1:12" ht="14.1" customHeight="1">
      <c r="A61" s="103" t="s">
        <v>310</v>
      </c>
      <c r="B61" s="105" t="s">
        <v>377</v>
      </c>
      <c r="C61" s="106" t="s">
        <v>312</v>
      </c>
      <c r="D61" s="107" t="s">
        <v>103</v>
      </c>
      <c r="E61" s="108">
        <v>-5237254</v>
      </c>
      <c r="F61" s="109">
        <v>65436273</v>
      </c>
      <c r="G61" s="110">
        <v>-0.08</v>
      </c>
      <c r="H61" s="111">
        <v>-6.8000000000000005E-2</v>
      </c>
      <c r="I61" s="111">
        <v>-4.8000000000000001E-2</v>
      </c>
      <c r="J61" s="111">
        <v>-0.29899999999999999</v>
      </c>
      <c r="K61" s="111">
        <v>-4.2785496230764442E-2</v>
      </c>
      <c r="L61" s="111">
        <v>-6.6752696675418347E-2</v>
      </c>
    </row>
    <row r="62" spans="1:12" ht="14.1" customHeight="1">
      <c r="A62" s="103" t="s">
        <v>331</v>
      </c>
      <c r="B62" s="105" t="s">
        <v>378</v>
      </c>
      <c r="C62" s="106" t="s">
        <v>315</v>
      </c>
      <c r="D62" s="107" t="s">
        <v>104</v>
      </c>
      <c r="E62" s="108">
        <v>-4510</v>
      </c>
      <c r="F62" s="109">
        <v>9331596</v>
      </c>
      <c r="G62" s="110">
        <v>0</v>
      </c>
      <c r="H62" s="111">
        <v>-7.0000000000000001E-3</v>
      </c>
      <c r="I62" s="111">
        <v>-0.03</v>
      </c>
      <c r="J62" s="111">
        <v>-0.10299999999999999</v>
      </c>
      <c r="K62" s="111">
        <v>-4.1617250673854446E-2</v>
      </c>
      <c r="L62" s="111">
        <v>-5.8394541742774253E-2</v>
      </c>
    </row>
    <row r="63" spans="1:12" ht="14.1" customHeight="1">
      <c r="A63" s="103" t="s">
        <v>303</v>
      </c>
      <c r="B63" s="105" t="s">
        <v>379</v>
      </c>
      <c r="C63" s="106" t="s">
        <v>315</v>
      </c>
      <c r="D63" s="107" t="s">
        <v>105</v>
      </c>
      <c r="E63" s="108">
        <v>146460</v>
      </c>
      <c r="F63" s="109">
        <v>4444547</v>
      </c>
      <c r="G63" s="110">
        <v>3.2000000000000001E-2</v>
      </c>
      <c r="H63" s="111">
        <v>3.9E-2</v>
      </c>
      <c r="I63" s="111">
        <v>3.5999999999999997E-2</v>
      </c>
      <c r="J63" s="111">
        <v>-2.9000000000000001E-2</v>
      </c>
      <c r="K63" s="111">
        <v>-5.8761583824768322E-2</v>
      </c>
      <c r="L63" s="111">
        <v>-4.174534810788208E-2</v>
      </c>
    </row>
    <row r="64" spans="1:12" ht="14.1" customHeight="1">
      <c r="A64" s="103" t="s">
        <v>337</v>
      </c>
      <c r="B64" s="105" t="s">
        <v>380</v>
      </c>
      <c r="C64" s="106" t="s">
        <v>326</v>
      </c>
      <c r="D64" s="107" t="s">
        <v>106</v>
      </c>
      <c r="E64" s="108">
        <v>256207</v>
      </c>
      <c r="F64" s="109">
        <v>29457112</v>
      </c>
      <c r="G64" s="110">
        <v>8.0000000000000002E-3</v>
      </c>
      <c r="H64" s="111">
        <v>5.0999999999999997E-2</v>
      </c>
      <c r="I64" s="111">
        <v>-2.4E-2</v>
      </c>
      <c r="J64" s="111">
        <v>-5.8999999999999997E-2</v>
      </c>
      <c r="K64" s="111">
        <v>-5.1407989521938438E-2</v>
      </c>
      <c r="L64" s="111">
        <v>-9.5046464514442555E-2</v>
      </c>
    </row>
    <row r="65" spans="1:12" ht="14.1" customHeight="1">
      <c r="A65" s="103" t="s">
        <v>303</v>
      </c>
      <c r="B65" s="105" t="s">
        <v>381</v>
      </c>
      <c r="C65" s="106" t="s">
        <v>315</v>
      </c>
      <c r="D65" s="107" t="s">
        <v>107</v>
      </c>
      <c r="E65" s="108">
        <v>-50008</v>
      </c>
      <c r="F65" s="109">
        <v>3314001</v>
      </c>
      <c r="G65" s="110">
        <v>-1.4999999999999999E-2</v>
      </c>
      <c r="H65" s="111">
        <v>8.9999999999999993E-3</v>
      </c>
      <c r="I65" s="111">
        <v>4.8000000000000001E-2</v>
      </c>
      <c r="J65" s="111">
        <v>-6.0999999999999999E-2</v>
      </c>
      <c r="K65" s="111">
        <v>-3.3570412517780937E-2</v>
      </c>
      <c r="L65" s="111">
        <v>-5.6737568266743317E-2</v>
      </c>
    </row>
    <row r="66" spans="1:12" ht="14.1" customHeight="1">
      <c r="A66" s="103" t="s">
        <v>316</v>
      </c>
      <c r="B66" s="105" t="s">
        <v>382</v>
      </c>
      <c r="C66" s="106" t="s">
        <v>328</v>
      </c>
      <c r="D66" s="107" t="s">
        <v>108</v>
      </c>
      <c r="E66" s="108">
        <v>-2474</v>
      </c>
      <c r="F66" s="109">
        <v>5192067</v>
      </c>
      <c r="G66" s="110">
        <v>0</v>
      </c>
      <c r="H66" s="111">
        <v>-2.1999999999999999E-2</v>
      </c>
      <c r="I66" s="111">
        <v>-5.0000000000000001E-3</v>
      </c>
      <c r="J66" s="111">
        <v>-2.1999999999999999E-2</v>
      </c>
      <c r="K66" s="111">
        <v>-9.8410295230885701E-3</v>
      </c>
      <c r="L66" s="111">
        <v>-1.1056895252449133E-2</v>
      </c>
    </row>
    <row r="67" spans="1:12" ht="14.1" customHeight="1">
      <c r="A67" s="103" t="s">
        <v>331</v>
      </c>
      <c r="B67" s="105" t="s">
        <v>383</v>
      </c>
      <c r="C67" s="106" t="s">
        <v>328</v>
      </c>
      <c r="D67" s="107" t="s">
        <v>109</v>
      </c>
      <c r="E67" s="108">
        <v>-91326</v>
      </c>
      <c r="F67" s="109">
        <v>6750494</v>
      </c>
      <c r="G67" s="110">
        <v>-1.2999999999999999E-2</v>
      </c>
      <c r="H67" s="111">
        <v>2.5999999999999999E-2</v>
      </c>
      <c r="I67" s="111">
        <v>4.8000000000000001E-2</v>
      </c>
      <c r="J67" s="111">
        <v>-7.6999999999999999E-2</v>
      </c>
      <c r="K67" s="111">
        <v>-2.1598055627295006E-2</v>
      </c>
      <c r="L67" s="111">
        <v>1.2919894752229205E-2</v>
      </c>
    </row>
    <row r="68" spans="1:12" ht="14.1" customHeight="1">
      <c r="A68" s="103" t="s">
        <v>313</v>
      </c>
      <c r="B68" s="105" t="s">
        <v>384</v>
      </c>
      <c r="C68" s="106" t="s">
        <v>326</v>
      </c>
      <c r="D68" s="107" t="s">
        <v>110</v>
      </c>
      <c r="E68" s="108">
        <v>293021</v>
      </c>
      <c r="F68" s="109">
        <v>15318777</v>
      </c>
      <c r="G68" s="110">
        <v>1.9E-2</v>
      </c>
      <c r="H68" s="111">
        <v>2.1999999999999999E-2</v>
      </c>
      <c r="I68" s="111">
        <v>-5.0000000000000001E-3</v>
      </c>
      <c r="J68" s="111">
        <v>-2.7E-2</v>
      </c>
      <c r="K68" s="111">
        <v>-4.2456854124286368E-2</v>
      </c>
      <c r="L68" s="111">
        <v>-4.7864920258758728E-2</v>
      </c>
    </row>
    <row r="69" spans="1:12" ht="14.1" customHeight="1">
      <c r="A69" s="103" t="s">
        <v>313</v>
      </c>
      <c r="B69" s="105" t="s">
        <v>385</v>
      </c>
      <c r="C69" s="106" t="s">
        <v>326</v>
      </c>
      <c r="D69" s="107" t="s">
        <v>111</v>
      </c>
      <c r="E69" s="108">
        <v>-461339</v>
      </c>
      <c r="F69" s="109">
        <v>13761168</v>
      </c>
      <c r="G69" s="110">
        <v>-3.3000000000000002E-2</v>
      </c>
      <c r="H69" s="111">
        <v>-3.7999999999999999E-2</v>
      </c>
      <c r="I69" s="111">
        <v>-1.0999999999999999E-2</v>
      </c>
      <c r="J69" s="111">
        <v>-7.9000000000000001E-2</v>
      </c>
      <c r="K69" s="111">
        <v>-3.7807679684936001E-2</v>
      </c>
      <c r="L69" s="111">
        <v>-3.6181236233480178E-2</v>
      </c>
    </row>
    <row r="70" spans="1:12" ht="14.1" customHeight="1">
      <c r="A70" s="103" t="s">
        <v>337</v>
      </c>
      <c r="B70" s="105" t="s">
        <v>386</v>
      </c>
      <c r="C70" s="106" t="s">
        <v>326</v>
      </c>
      <c r="D70" s="107" t="s">
        <v>112</v>
      </c>
      <c r="E70" s="108">
        <v>483795</v>
      </c>
      <c r="F70" s="109">
        <v>23217000</v>
      </c>
      <c r="G70" s="110">
        <v>0.02</v>
      </c>
      <c r="H70" s="111">
        <v>-4.1000000000000002E-2</v>
      </c>
      <c r="I70" s="111">
        <v>2E-3</v>
      </c>
      <c r="J70" s="111">
        <v>-2.5000000000000001E-2</v>
      </c>
      <c r="K70" s="111">
        <v>2.3472174803687265E-3</v>
      </c>
      <c r="L70" s="111">
        <v>-2.5819756360321539E-2</v>
      </c>
    </row>
    <row r="71" spans="1:12" ht="14.1" customHeight="1">
      <c r="A71" s="103" t="s">
        <v>337</v>
      </c>
      <c r="B71" s="105" t="s">
        <v>387</v>
      </c>
      <c r="C71" s="106" t="s">
        <v>326</v>
      </c>
      <c r="D71" s="107" t="s">
        <v>113</v>
      </c>
      <c r="E71" s="108">
        <v>644394</v>
      </c>
      <c r="F71" s="109">
        <v>34996505</v>
      </c>
      <c r="G71" s="110">
        <v>1.7999999999999999E-2</v>
      </c>
      <c r="H71" s="111">
        <v>-1.4999999999999999E-2</v>
      </c>
      <c r="I71" s="111">
        <v>-2.1000000000000001E-2</v>
      </c>
      <c r="J71" s="111">
        <v>-8.5999999999999993E-2</v>
      </c>
      <c r="K71" s="111">
        <v>-1.3901888454550459E-2</v>
      </c>
      <c r="L71" s="111">
        <v>-8.5751774024973873E-2</v>
      </c>
    </row>
    <row r="72" spans="1:12" ht="14.1" customHeight="1">
      <c r="A72" s="103" t="s">
        <v>333</v>
      </c>
      <c r="B72" s="105" t="s">
        <v>388</v>
      </c>
      <c r="C72" s="106" t="s">
        <v>326</v>
      </c>
      <c r="D72" s="107" t="s">
        <v>114</v>
      </c>
      <c r="E72" s="108">
        <v>-423667</v>
      </c>
      <c r="F72" s="109">
        <v>19545000</v>
      </c>
      <c r="G72" s="110">
        <v>-2.1000000000000001E-2</v>
      </c>
      <c r="H72" s="111">
        <v>-6.0000000000000001E-3</v>
      </c>
      <c r="I72" s="111">
        <v>0</v>
      </c>
      <c r="J72" s="111">
        <v>-0.03</v>
      </c>
      <c r="K72" s="111">
        <v>7.0717785523059049E-3</v>
      </c>
      <c r="L72" s="111">
        <v>-2.4848649557323771E-2</v>
      </c>
    </row>
    <row r="73" spans="1:12" ht="14.1" customHeight="1">
      <c r="A73" s="103" t="s">
        <v>313</v>
      </c>
      <c r="B73" s="105" t="s">
        <v>389</v>
      </c>
      <c r="C73" s="106" t="s">
        <v>326</v>
      </c>
      <c r="D73" s="107" t="s">
        <v>115</v>
      </c>
      <c r="E73" s="108">
        <v>237858</v>
      </c>
      <c r="F73" s="109">
        <v>16084459</v>
      </c>
      <c r="G73" s="110">
        <v>1.4E-2</v>
      </c>
      <c r="H73" s="111">
        <v>-1E-3</v>
      </c>
      <c r="I73" s="111">
        <v>4.9000000000000002E-2</v>
      </c>
      <c r="J73" s="111">
        <v>-3.4000000000000002E-2</v>
      </c>
      <c r="K73" s="111">
        <v>-5.0593489246679987E-2</v>
      </c>
      <c r="L73" s="111">
        <v>-0.10343527256578217</v>
      </c>
    </row>
    <row r="74" spans="1:12" ht="14.1" customHeight="1">
      <c r="A74" s="103" t="s">
        <v>303</v>
      </c>
      <c r="B74" s="105" t="s">
        <v>390</v>
      </c>
      <c r="C74" s="106" t="s">
        <v>315</v>
      </c>
      <c r="D74" s="107" t="s">
        <v>116</v>
      </c>
      <c r="E74" s="108">
        <v>-47315</v>
      </c>
      <c r="F74" s="109">
        <v>4397599</v>
      </c>
      <c r="G74" s="110">
        <v>-0.01</v>
      </c>
      <c r="H74" s="111">
        <v>-3.5000000000000003E-2</v>
      </c>
      <c r="I74" s="111">
        <v>-2.5000000000000001E-2</v>
      </c>
      <c r="J74" s="111">
        <v>-0.161</v>
      </c>
      <c r="K74" s="111">
        <v>-4.3085476025017375E-2</v>
      </c>
      <c r="L74" s="111">
        <v>-5.7397244278374594E-2</v>
      </c>
    </row>
    <row r="75" spans="1:12" ht="14.1" customHeight="1">
      <c r="A75" s="103" t="s">
        <v>313</v>
      </c>
      <c r="B75" s="105" t="s">
        <v>391</v>
      </c>
      <c r="C75" s="106" t="s">
        <v>326</v>
      </c>
      <c r="D75" s="107" t="s">
        <v>117</v>
      </c>
      <c r="E75" s="108">
        <v>-1109531</v>
      </c>
      <c r="F75" s="109">
        <v>14887134</v>
      </c>
      <c r="G75" s="110">
        <v>-7.3999999999999996E-2</v>
      </c>
      <c r="H75" s="111">
        <v>-8.9999999999999993E-3</v>
      </c>
      <c r="I75" s="111">
        <v>3.1E-2</v>
      </c>
      <c r="J75" s="111">
        <v>5.0999999999999997E-2</v>
      </c>
      <c r="K75" s="111">
        <v>-3.2006978460712605E-2</v>
      </c>
      <c r="L75" s="111">
        <v>-6.9753765775546206E-2</v>
      </c>
    </row>
    <row r="76" spans="1:12" ht="14.1" customHeight="1">
      <c r="A76" s="103" t="s">
        <v>333</v>
      </c>
      <c r="B76" s="105" t="s">
        <v>392</v>
      </c>
      <c r="C76" s="106" t="s">
        <v>326</v>
      </c>
      <c r="D76" s="107" t="s">
        <v>118</v>
      </c>
      <c r="E76" s="108">
        <v>-1499311</v>
      </c>
      <c r="F76" s="109">
        <v>18779000</v>
      </c>
      <c r="G76" s="110">
        <v>-7.9000000000000001E-2</v>
      </c>
      <c r="H76" s="111">
        <v>-6.9000000000000006E-2</v>
      </c>
      <c r="I76" s="111">
        <v>-6.5000000000000002E-2</v>
      </c>
      <c r="J76" s="111">
        <v>-6.8000000000000005E-2</v>
      </c>
      <c r="K76" s="111">
        <v>-0.11948885042256389</v>
      </c>
      <c r="L76" s="111">
        <v>-0.15309544681070489</v>
      </c>
    </row>
    <row r="77" spans="1:12" ht="14.1" customHeight="1">
      <c r="A77" s="103" t="s">
        <v>313</v>
      </c>
      <c r="B77" s="105" t="s">
        <v>393</v>
      </c>
      <c r="C77" s="106" t="s">
        <v>326</v>
      </c>
      <c r="D77" s="107" t="s">
        <v>119</v>
      </c>
      <c r="E77" s="108">
        <v>-507415</v>
      </c>
      <c r="F77" s="109">
        <v>12922373</v>
      </c>
      <c r="G77" s="110">
        <v>-3.9E-2</v>
      </c>
      <c r="H77" s="111">
        <v>-7.3999999999999996E-2</v>
      </c>
      <c r="I77" s="111">
        <v>-0.1</v>
      </c>
      <c r="J77" s="111">
        <v>-6.7000000000000004E-2</v>
      </c>
      <c r="K77" s="111">
        <v>-8.8864864864864862E-2</v>
      </c>
      <c r="L77" s="111">
        <v>-4.5058368339597615E-2</v>
      </c>
    </row>
    <row r="78" spans="1:12" ht="14.1" customHeight="1">
      <c r="A78" s="103" t="s">
        <v>316</v>
      </c>
      <c r="B78" s="105" t="s">
        <v>394</v>
      </c>
      <c r="C78" s="106" t="s">
        <v>315</v>
      </c>
      <c r="D78" s="107" t="s">
        <v>120</v>
      </c>
      <c r="E78" s="108">
        <v>139214</v>
      </c>
      <c r="F78" s="109">
        <v>5011856</v>
      </c>
      <c r="G78" s="110">
        <v>2.7E-2</v>
      </c>
      <c r="H78" s="111">
        <v>1.6E-2</v>
      </c>
      <c r="I78" s="111">
        <v>-1.9E-2</v>
      </c>
      <c r="J78" s="111">
        <v>-3.6999999999999998E-2</v>
      </c>
      <c r="K78" s="111">
        <v>-4.40852314474651E-3</v>
      </c>
      <c r="L78" s="111">
        <v>-2.9517534345625453E-2</v>
      </c>
    </row>
    <row r="79" spans="1:12" ht="14.1" customHeight="1">
      <c r="A79" s="103" t="s">
        <v>310</v>
      </c>
      <c r="B79" s="105" t="s">
        <v>395</v>
      </c>
      <c r="C79" s="106" t="s">
        <v>312</v>
      </c>
      <c r="D79" s="107" t="s">
        <v>121</v>
      </c>
      <c r="E79" s="108">
        <v>-2408706</v>
      </c>
      <c r="F79" s="109">
        <v>52704653</v>
      </c>
      <c r="G79" s="110">
        <v>-4.4999999999999998E-2</v>
      </c>
      <c r="H79" s="111">
        <v>-0.01</v>
      </c>
      <c r="I79" s="111">
        <v>-4.3999999999999997E-2</v>
      </c>
      <c r="J79" s="111">
        <v>-5.3999999999999999E-2</v>
      </c>
      <c r="K79" s="111">
        <v>5.0472646392061248E-3</v>
      </c>
      <c r="L79" s="111">
        <v>-2.9713290151563737E-2</v>
      </c>
    </row>
    <row r="80" spans="1:12" ht="14.1" customHeight="1">
      <c r="A80" s="103" t="s">
        <v>313</v>
      </c>
      <c r="B80" s="105" t="s">
        <v>396</v>
      </c>
      <c r="C80" s="106" t="s">
        <v>318</v>
      </c>
      <c r="D80" s="107" t="s">
        <v>122</v>
      </c>
      <c r="E80" s="108">
        <v>286527</v>
      </c>
      <c r="F80" s="109">
        <v>8590765</v>
      </c>
      <c r="G80" s="110">
        <v>3.3000000000000002E-2</v>
      </c>
      <c r="H80" s="111">
        <v>-4.0000000000000001E-3</v>
      </c>
      <c r="I80" s="111">
        <v>3.4000000000000002E-2</v>
      </c>
      <c r="J80" s="111">
        <v>-2.1000000000000001E-2</v>
      </c>
      <c r="K80" s="111">
        <v>-3.7366548042704624E-2</v>
      </c>
      <c r="L80" s="111">
        <v>-6.0624317834533942E-3</v>
      </c>
    </row>
    <row r="81" spans="1:12" ht="14.1" customHeight="1">
      <c r="A81" s="103" t="s">
        <v>313</v>
      </c>
      <c r="B81" s="105" t="s">
        <v>397</v>
      </c>
      <c r="C81" s="106" t="s">
        <v>326</v>
      </c>
      <c r="D81" s="107" t="s">
        <v>123</v>
      </c>
      <c r="E81" s="108">
        <v>18030</v>
      </c>
      <c r="F81" s="109">
        <v>13264820</v>
      </c>
      <c r="G81" s="110">
        <v>1E-3</v>
      </c>
      <c r="H81" s="111">
        <v>1.4999999999999999E-2</v>
      </c>
      <c r="I81" s="111">
        <v>-1.4999999999999999E-2</v>
      </c>
      <c r="J81" s="111">
        <v>-0.108</v>
      </c>
      <c r="K81" s="111">
        <v>0.29714621947631659</v>
      </c>
      <c r="L81" s="111">
        <v>-8.828469210754554E-2</v>
      </c>
    </row>
    <row r="82" spans="1:12" ht="14.1" customHeight="1">
      <c r="A82" s="103" t="s">
        <v>333</v>
      </c>
      <c r="B82" s="105" t="s">
        <v>398</v>
      </c>
      <c r="C82" s="106" t="s">
        <v>326</v>
      </c>
      <c r="D82" s="107" t="s">
        <v>124</v>
      </c>
      <c r="E82" s="108">
        <v>-1627385</v>
      </c>
      <c r="F82" s="109">
        <v>22183529</v>
      </c>
      <c r="G82" s="110">
        <v>-7.2999999999999995E-2</v>
      </c>
      <c r="H82" s="111">
        <v>-6.8000000000000005E-2</v>
      </c>
      <c r="I82" s="111">
        <v>-8.3000000000000004E-2</v>
      </c>
      <c r="J82" s="111">
        <v>-7.0000000000000007E-2</v>
      </c>
      <c r="K82" s="111">
        <v>-0.11033327606940388</v>
      </c>
      <c r="L82" s="111">
        <v>-4.5023207720588238E-2</v>
      </c>
    </row>
    <row r="83" spans="1:12" ht="14.1" customHeight="1">
      <c r="A83" s="103" t="s">
        <v>333</v>
      </c>
      <c r="B83" s="105" t="s">
        <v>399</v>
      </c>
      <c r="C83" s="106" t="s">
        <v>326</v>
      </c>
      <c r="D83" s="107" t="s">
        <v>125</v>
      </c>
      <c r="E83" s="108">
        <v>180848</v>
      </c>
      <c r="F83" s="109">
        <v>19448825</v>
      </c>
      <c r="G83" s="110">
        <v>8.9999999999999993E-3</v>
      </c>
      <c r="H83" s="111">
        <v>2.5000000000000001E-2</v>
      </c>
      <c r="I83" s="111">
        <v>-5.0000000000000001E-3</v>
      </c>
      <c r="J83" s="111">
        <v>-1.7999999999999999E-2</v>
      </c>
      <c r="K83" s="111">
        <v>-4.0531217661262504E-2</v>
      </c>
      <c r="L83" s="111">
        <v>-1.712594792142531E-2</v>
      </c>
    </row>
    <row r="84" spans="1:12" ht="14.1" customHeight="1">
      <c r="A84" s="103" t="s">
        <v>313</v>
      </c>
      <c r="B84" s="105" t="s">
        <v>400</v>
      </c>
      <c r="C84" s="106" t="s">
        <v>326</v>
      </c>
      <c r="D84" s="113" t="s">
        <v>126</v>
      </c>
      <c r="E84" s="108">
        <v>-156289</v>
      </c>
      <c r="F84" s="109">
        <v>11500312</v>
      </c>
      <c r="G84" s="110">
        <v>-1.2999999999999999E-2</v>
      </c>
      <c r="H84" s="111">
        <v>-0.04</v>
      </c>
      <c r="I84" s="111">
        <v>-7.6999999999999999E-2</v>
      </c>
      <c r="J84" s="111">
        <v>-9.8000000000000004E-2</v>
      </c>
      <c r="K84" s="111">
        <v>-7.0249271608934932E-2</v>
      </c>
      <c r="L84" s="111">
        <v>-0.10594820517111539</v>
      </c>
    </row>
    <row r="85" spans="1:12" ht="14.1" customHeight="1">
      <c r="A85" s="103" t="s">
        <v>313</v>
      </c>
      <c r="B85" s="105" t="s">
        <v>401</v>
      </c>
      <c r="C85" s="106" t="s">
        <v>326</v>
      </c>
      <c r="D85" s="107" t="s">
        <v>127</v>
      </c>
      <c r="E85" s="108">
        <v>514171</v>
      </c>
      <c r="F85" s="109">
        <v>10996379</v>
      </c>
      <c r="G85" s="110">
        <v>4.5999999999999999E-2</v>
      </c>
      <c r="H85" s="111">
        <v>3.6999999999999998E-2</v>
      </c>
      <c r="I85" s="111">
        <v>8.9999999999999993E-3</v>
      </c>
      <c r="J85" s="111">
        <v>-0.112</v>
      </c>
      <c r="K85" s="111">
        <v>-3.7791680757524516E-2</v>
      </c>
      <c r="L85" s="111">
        <v>-0.13718813871670296</v>
      </c>
    </row>
    <row r="86" spans="1:12" ht="14.1" customHeight="1">
      <c r="A86" s="103" t="s">
        <v>333</v>
      </c>
      <c r="B86" s="105" t="s">
        <v>402</v>
      </c>
      <c r="C86" s="106" t="s">
        <v>326</v>
      </c>
      <c r="D86" s="107" t="s">
        <v>128</v>
      </c>
      <c r="E86" s="108">
        <v>760035</v>
      </c>
      <c r="F86" s="109">
        <v>20323198</v>
      </c>
      <c r="G86" s="110">
        <v>3.6999999999999998E-2</v>
      </c>
      <c r="H86" s="111">
        <v>-0.01</v>
      </c>
      <c r="I86" s="111">
        <v>-5.2999999999999999E-2</v>
      </c>
      <c r="J86" s="111">
        <v>-6.2E-2</v>
      </c>
      <c r="K86" s="111">
        <v>-1.8932222642938281E-3</v>
      </c>
      <c r="L86" s="111">
        <v>-4.8551843000275763E-2</v>
      </c>
    </row>
    <row r="87" spans="1:12" ht="14.1" customHeight="1">
      <c r="A87" s="103" t="s">
        <v>302</v>
      </c>
      <c r="B87" s="105" t="s">
        <v>403</v>
      </c>
      <c r="C87" s="106" t="s">
        <v>315</v>
      </c>
      <c r="D87" s="107" t="s">
        <v>129</v>
      </c>
      <c r="E87" s="108">
        <v>161180</v>
      </c>
      <c r="F87" s="109">
        <v>1856028</v>
      </c>
      <c r="G87" s="110">
        <v>8.5999999999999993E-2</v>
      </c>
      <c r="H87" s="111">
        <v>8.2000000000000003E-2</v>
      </c>
      <c r="I87" s="111">
        <v>-6.4000000000000001E-2</v>
      </c>
      <c r="J87" s="111">
        <v>-0.10199999999999999</v>
      </c>
      <c r="K87" s="111">
        <v>-3.0738720872583045E-2</v>
      </c>
      <c r="L87" s="111">
        <v>-3.77807953443259E-2</v>
      </c>
    </row>
    <row r="88" spans="1:12" ht="14.1" customHeight="1">
      <c r="A88" s="103" t="s">
        <v>313</v>
      </c>
      <c r="B88" s="105" t="s">
        <v>404</v>
      </c>
      <c r="C88" s="106" t="s">
        <v>326</v>
      </c>
      <c r="D88" s="107" t="s">
        <v>130</v>
      </c>
      <c r="E88" s="108">
        <v>115045</v>
      </c>
      <c r="F88" s="109">
        <v>16189176</v>
      </c>
      <c r="G88" s="110">
        <v>7.0000000000000001E-3</v>
      </c>
      <c r="H88" s="111">
        <v>0.01</v>
      </c>
      <c r="I88" s="111">
        <v>-1E-3</v>
      </c>
      <c r="J88" s="111">
        <v>-3.6999999999999998E-2</v>
      </c>
      <c r="K88" s="111">
        <v>1.2776182382933833E-2</v>
      </c>
      <c r="L88" s="111">
        <v>-2.3224973594648514E-2</v>
      </c>
    </row>
    <row r="89" spans="1:12" ht="14.1" customHeight="1">
      <c r="A89" s="103" t="s">
        <v>302</v>
      </c>
      <c r="B89" s="105" t="s">
        <v>405</v>
      </c>
      <c r="C89" s="106" t="s">
        <v>406</v>
      </c>
      <c r="D89" s="107" t="s">
        <v>407</v>
      </c>
      <c r="E89" s="108">
        <v>-314728</v>
      </c>
      <c r="F89" s="109">
        <v>2889872</v>
      </c>
      <c r="G89" s="110">
        <v>-0.108</v>
      </c>
      <c r="H89" s="111">
        <v>-0.03</v>
      </c>
      <c r="I89" s="111">
        <v>-0.127</v>
      </c>
      <c r="J89" s="111">
        <v>-6.2E-2</v>
      </c>
      <c r="K89" s="111">
        <v>-9.0116279069767435E-2</v>
      </c>
      <c r="L89" s="111">
        <v>-2.4684298209079549E-2</v>
      </c>
    </row>
    <row r="90" spans="1:12" ht="14.1" customHeight="1">
      <c r="A90" s="103" t="s">
        <v>302</v>
      </c>
      <c r="B90" s="105" t="s">
        <v>408</v>
      </c>
      <c r="C90" s="106" t="s">
        <v>406</v>
      </c>
      <c r="D90" s="107" t="s">
        <v>409</v>
      </c>
      <c r="E90" s="108">
        <v>11713</v>
      </c>
      <c r="F90" s="109">
        <v>2090192</v>
      </c>
      <c r="G90" s="110">
        <v>5.0000000000000001E-3</v>
      </c>
      <c r="H90" s="111">
        <v>-2.4E-2</v>
      </c>
      <c r="I90" s="111">
        <v>0</v>
      </c>
      <c r="J90" s="111">
        <v>-3.2000000000000001E-2</v>
      </c>
      <c r="K90" s="111">
        <v>-3.6529680365296802E-3</v>
      </c>
      <c r="L90" s="111">
        <v>0.39599513677811549</v>
      </c>
    </row>
    <row r="91" spans="1:12" ht="14.1" customHeight="1">
      <c r="A91" s="103" t="s">
        <v>302</v>
      </c>
      <c r="B91" s="105" t="s">
        <v>410</v>
      </c>
      <c r="C91" s="106" t="s">
        <v>406</v>
      </c>
      <c r="D91" s="114" t="s">
        <v>411</v>
      </c>
      <c r="E91" s="108">
        <v>211819</v>
      </c>
      <c r="F91" s="109">
        <v>6045000</v>
      </c>
      <c r="G91" s="110">
        <v>3.5000000000000003E-2</v>
      </c>
      <c r="H91" s="111">
        <v>-2.3E-2</v>
      </c>
      <c r="I91" s="111">
        <v>2E-3</v>
      </c>
      <c r="J91" s="111">
        <v>-3.9E-2</v>
      </c>
      <c r="K91" s="111">
        <v>-3.1627463445645265E-2</v>
      </c>
      <c r="L91" s="111">
        <v>-0.84087205638917073</v>
      </c>
    </row>
    <row r="92" spans="1:12" ht="14.1" customHeight="1">
      <c r="A92" s="103" t="s">
        <v>303</v>
      </c>
      <c r="B92" s="105" t="s">
        <v>412</v>
      </c>
      <c r="C92" s="106" t="s">
        <v>406</v>
      </c>
      <c r="D92" s="114" t="s">
        <v>413</v>
      </c>
      <c r="E92" s="108">
        <v>-144176</v>
      </c>
      <c r="F92" s="109">
        <v>6610485</v>
      </c>
      <c r="G92" s="110">
        <v>-2.1000000000000001E-2</v>
      </c>
      <c r="H92" s="111">
        <v>-8.5999999999999993E-2</v>
      </c>
      <c r="I92" s="111">
        <v>-9.7000000000000003E-2</v>
      </c>
      <c r="J92" s="111">
        <v>-7.3999999999999996E-2</v>
      </c>
      <c r="K92" s="111">
        <v>-5.0188394875659383E-2</v>
      </c>
      <c r="L92" s="111">
        <v>2.3253012048192771E-3</v>
      </c>
    </row>
    <row r="93" spans="1:12" ht="14.1" customHeight="1">
      <c r="A93" s="99"/>
      <c r="B93" s="115"/>
      <c r="C93" s="115"/>
      <c r="D93" s="116" t="s">
        <v>414</v>
      </c>
      <c r="E93" s="117">
        <f>SUM(E7:E92)</f>
        <v>-15053919</v>
      </c>
      <c r="F93" s="118">
        <f>SUM(F7:F92)</f>
        <v>1386773619</v>
      </c>
      <c r="G93" s="119">
        <f>IF(ISERR(E93/F93),"　 　 －",E93/F93)</f>
        <v>-1.0855354322975479E-2</v>
      </c>
      <c r="H93" s="119">
        <v>-6.5627878655190467E-3</v>
      </c>
      <c r="I93" s="119">
        <v>-2.3713527444325134E-2</v>
      </c>
      <c r="J93" s="119">
        <v>-6.6337336915780726E-2</v>
      </c>
      <c r="K93" s="119">
        <v>-4.2389648549874467E-2</v>
      </c>
      <c r="L93" s="119">
        <v>-0.31641458559753899</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4.8255813953488385E-3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E8CDB-6A85-4CA6-A342-2F1C775B5CE6}">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558</v>
      </c>
      <c r="B1" s="186"/>
      <c r="C1" s="186"/>
      <c r="D1" s="186"/>
      <c r="E1" s="186"/>
      <c r="F1" s="186"/>
      <c r="G1" s="186"/>
      <c r="H1" s="186"/>
      <c r="I1" s="186"/>
      <c r="J1" s="186"/>
      <c r="K1" s="186"/>
      <c r="L1" s="186"/>
      <c r="M1" s="92"/>
    </row>
    <row r="2" spans="1:13" s="95" customFormat="1" ht="57" customHeight="1">
      <c r="A2" s="187" t="s">
        <v>559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1376783</v>
      </c>
      <c r="F7" s="109">
        <v>37372210</v>
      </c>
      <c r="G7" s="110">
        <v>3.5999999999999997E-2</v>
      </c>
      <c r="H7" s="111">
        <v>1.2999999999999999E-2</v>
      </c>
      <c r="I7" s="111">
        <v>3.7999999999999999E-2</v>
      </c>
      <c r="J7" s="111">
        <v>2.9000000000000001E-2</v>
      </c>
      <c r="K7" s="111">
        <v>3.9156884585725305E-2</v>
      </c>
      <c r="L7" s="111">
        <v>3.633659842334392E-2</v>
      </c>
    </row>
    <row r="8" spans="1:13" ht="14.1" customHeight="1">
      <c r="A8" s="103" t="s">
        <v>313</v>
      </c>
      <c r="B8" s="105" t="s">
        <v>314</v>
      </c>
      <c r="C8" s="106" t="s">
        <v>315</v>
      </c>
      <c r="D8" s="107" t="s">
        <v>10</v>
      </c>
      <c r="E8" s="108">
        <v>-144921</v>
      </c>
      <c r="F8" s="109">
        <v>3303556</v>
      </c>
      <c r="G8" s="110">
        <v>-4.2999999999999997E-2</v>
      </c>
      <c r="H8" s="111">
        <v>-3.0000000000000001E-3</v>
      </c>
      <c r="I8" s="111">
        <v>5.0000000000000001E-3</v>
      </c>
      <c r="J8" s="111">
        <v>-1E-3</v>
      </c>
      <c r="K8" s="111">
        <v>1.1775095672652341E-3</v>
      </c>
      <c r="L8" s="111">
        <v>-1.2699740409576003E-2</v>
      </c>
    </row>
    <row r="9" spans="1:13" ht="14.1" customHeight="1">
      <c r="A9" s="103" t="s">
        <v>316</v>
      </c>
      <c r="B9" s="105" t="s">
        <v>317</v>
      </c>
      <c r="C9" s="106" t="s">
        <v>318</v>
      </c>
      <c r="D9" s="107" t="s">
        <v>11</v>
      </c>
      <c r="E9" s="108">
        <v>-17740</v>
      </c>
      <c r="F9" s="109">
        <v>1957172</v>
      </c>
      <c r="G9" s="110">
        <v>-8.9999999999999993E-3</v>
      </c>
      <c r="H9" s="111">
        <v>-2.1999999999999999E-2</v>
      </c>
      <c r="I9" s="111">
        <v>-2E-3</v>
      </c>
      <c r="J9" s="111">
        <v>-3.3000000000000002E-2</v>
      </c>
      <c r="K9" s="111">
        <v>-5.59720139930035E-2</v>
      </c>
      <c r="L9" s="111">
        <v>1.6904249871991808E-2</v>
      </c>
    </row>
    <row r="10" spans="1:13" ht="14.1" customHeight="1">
      <c r="A10" s="103" t="s">
        <v>316</v>
      </c>
      <c r="B10" s="105" t="s">
        <v>319</v>
      </c>
      <c r="C10" s="106" t="s">
        <v>320</v>
      </c>
      <c r="D10" s="107" t="s">
        <v>12</v>
      </c>
      <c r="E10" s="108">
        <v>-14154</v>
      </c>
      <c r="F10" s="109">
        <v>1317157</v>
      </c>
      <c r="G10" s="110">
        <v>-0.01</v>
      </c>
      <c r="H10" s="111">
        <v>7.0000000000000001E-3</v>
      </c>
      <c r="I10" s="111">
        <v>5.0000000000000001E-3</v>
      </c>
      <c r="J10" s="111">
        <v>-7.0999999999999994E-2</v>
      </c>
      <c r="K10" s="111">
        <v>1.5730337078651686E-2</v>
      </c>
      <c r="L10" s="111">
        <v>7.7104477611940302E-3</v>
      </c>
    </row>
    <row r="11" spans="1:13" ht="14.1" customHeight="1">
      <c r="A11" s="103" t="s">
        <v>303</v>
      </c>
      <c r="B11" s="105" t="s">
        <v>321</v>
      </c>
      <c r="C11" s="106" t="s">
        <v>318</v>
      </c>
      <c r="D11" s="107" t="s">
        <v>13</v>
      </c>
      <c r="E11" s="108">
        <v>-54942</v>
      </c>
      <c r="F11" s="109">
        <v>1053251</v>
      </c>
      <c r="G11" s="110">
        <v>-5.1999999999999998E-2</v>
      </c>
      <c r="H11" s="111">
        <v>4.8000000000000001E-2</v>
      </c>
      <c r="I11" s="111">
        <v>0.111</v>
      </c>
      <c r="J11" s="111">
        <v>1.0999999999999999E-2</v>
      </c>
      <c r="K11" s="111">
        <v>-0.16055419722901385</v>
      </c>
      <c r="L11" s="111">
        <v>-2.3031376518218624E-2</v>
      </c>
    </row>
    <row r="12" spans="1:13" ht="14.1" customHeight="1">
      <c r="A12" s="103" t="s">
        <v>302</v>
      </c>
      <c r="B12" s="105" t="s">
        <v>322</v>
      </c>
      <c r="C12" s="106" t="s">
        <v>323</v>
      </c>
      <c r="D12" s="107" t="s">
        <v>14</v>
      </c>
      <c r="E12" s="108">
        <v>660583</v>
      </c>
      <c r="F12" s="109">
        <v>19945085</v>
      </c>
      <c r="G12" s="110">
        <v>3.3000000000000002E-2</v>
      </c>
      <c r="H12" s="111">
        <v>5.0000000000000001E-3</v>
      </c>
      <c r="I12" s="111">
        <v>2.5000000000000001E-2</v>
      </c>
      <c r="J12" s="111">
        <v>5.1999999999999998E-2</v>
      </c>
      <c r="K12" s="111">
        <v>3.2914388773037255E-2</v>
      </c>
      <c r="L12" s="111">
        <v>2.4791681436842728E-2</v>
      </c>
    </row>
    <row r="13" spans="1:13" ht="14.1" customHeight="1">
      <c r="A13" s="103" t="s">
        <v>303</v>
      </c>
      <c r="B13" s="105" t="s">
        <v>324</v>
      </c>
      <c r="C13" s="106" t="s">
        <v>318</v>
      </c>
      <c r="D13" s="107" t="s">
        <v>15</v>
      </c>
      <c r="E13" s="108">
        <v>-55575</v>
      </c>
      <c r="F13" s="109">
        <v>1269588</v>
      </c>
      <c r="G13" s="110">
        <v>-4.2999999999999997E-2</v>
      </c>
      <c r="H13" s="111">
        <v>0.05</v>
      </c>
      <c r="I13" s="111">
        <v>5.0999999999999997E-2</v>
      </c>
      <c r="J13" s="111">
        <v>3.3000000000000002E-2</v>
      </c>
      <c r="K13" s="111">
        <v>1.2345679012345678E-2</v>
      </c>
      <c r="L13" s="111">
        <v>1.3539403213465952E-2</v>
      </c>
    </row>
    <row r="14" spans="1:13" ht="14.1" customHeight="1">
      <c r="A14" s="103" t="s">
        <v>313</v>
      </c>
      <c r="B14" s="105" t="s">
        <v>325</v>
      </c>
      <c r="C14" s="106" t="s">
        <v>326</v>
      </c>
      <c r="D14" s="107" t="s">
        <v>16</v>
      </c>
      <c r="E14" s="108">
        <v>332732</v>
      </c>
      <c r="F14" s="109">
        <v>22842524</v>
      </c>
      <c r="G14" s="110">
        <v>1.4E-2</v>
      </c>
      <c r="H14" s="111">
        <v>0.01</v>
      </c>
      <c r="I14" s="111">
        <v>0.02</v>
      </c>
      <c r="J14" s="111">
        <v>1.4999999999999999E-2</v>
      </c>
      <c r="K14" s="111">
        <v>1.9801980198019802E-2</v>
      </c>
      <c r="L14" s="111">
        <v>4.0555813835969477E-2</v>
      </c>
    </row>
    <row r="15" spans="1:13" ht="14.1" customHeight="1">
      <c r="A15" s="103" t="s">
        <v>313</v>
      </c>
      <c r="B15" s="105" t="s">
        <v>327</v>
      </c>
      <c r="C15" s="106" t="s">
        <v>328</v>
      </c>
      <c r="D15" s="107" t="s">
        <v>17</v>
      </c>
      <c r="E15" s="108">
        <v>-63832</v>
      </c>
      <c r="F15" s="109">
        <v>3959254</v>
      </c>
      <c r="G15" s="110">
        <v>-1.6E-2</v>
      </c>
      <c r="H15" s="111">
        <v>-2E-3</v>
      </c>
      <c r="I15" s="111">
        <v>-1.4E-2</v>
      </c>
      <c r="J15" s="111">
        <v>1.4999999999999999E-2</v>
      </c>
      <c r="K15" s="111">
        <v>3.7974683544303799E-2</v>
      </c>
      <c r="L15" s="111">
        <v>1.4193206521739131E-2</v>
      </c>
    </row>
    <row r="16" spans="1:13" ht="14.1" customHeight="1">
      <c r="A16" s="103" t="s">
        <v>310</v>
      </c>
      <c r="B16" s="105" t="s">
        <v>329</v>
      </c>
      <c r="C16" s="106" t="s">
        <v>312</v>
      </c>
      <c r="D16" s="107" t="s">
        <v>18</v>
      </c>
      <c r="E16" s="108">
        <v>1375536</v>
      </c>
      <c r="F16" s="109">
        <v>49247224</v>
      </c>
      <c r="G16" s="110">
        <v>2.7E-2</v>
      </c>
      <c r="H16" s="111">
        <v>3.5000000000000003E-2</v>
      </c>
      <c r="I16" s="111">
        <v>5.5E-2</v>
      </c>
      <c r="J16" s="111">
        <v>5.8999999999999997E-2</v>
      </c>
      <c r="K16" s="111">
        <v>2.3442688272014876E-2</v>
      </c>
      <c r="L16" s="111">
        <v>1.9813940541142411E-2</v>
      </c>
    </row>
    <row r="17" spans="1:12" ht="14.1" customHeight="1">
      <c r="A17" s="103" t="s">
        <v>303</v>
      </c>
      <c r="B17" s="105" t="s">
        <v>330</v>
      </c>
      <c r="C17" s="106" t="s">
        <v>315</v>
      </c>
      <c r="D17" s="107" t="s">
        <v>19</v>
      </c>
      <c r="E17" s="108">
        <v>24579</v>
      </c>
      <c r="F17" s="109">
        <v>950074</v>
      </c>
      <c r="G17" s="110">
        <v>2.5000000000000001E-2</v>
      </c>
      <c r="H17" s="111">
        <v>4.4999999999999998E-2</v>
      </c>
      <c r="I17" s="111">
        <v>-0.01</v>
      </c>
      <c r="J17" s="111">
        <v>1.4999999999999999E-2</v>
      </c>
      <c r="K17" s="111">
        <v>-1.0810810810810811E-2</v>
      </c>
      <c r="L17" s="111">
        <v>3.5159919028340078E-2</v>
      </c>
    </row>
    <row r="18" spans="1:12" ht="14.1" customHeight="1">
      <c r="A18" s="103" t="s">
        <v>331</v>
      </c>
      <c r="B18" s="105" t="s">
        <v>332</v>
      </c>
      <c r="C18" s="106" t="s">
        <v>326</v>
      </c>
      <c r="D18" s="107" t="s">
        <v>20</v>
      </c>
      <c r="E18" s="108">
        <v>80011</v>
      </c>
      <c r="F18" s="109">
        <v>20607617</v>
      </c>
      <c r="G18" s="110">
        <v>3.0000000000000001E-3</v>
      </c>
      <c r="H18" s="111">
        <v>-4.1000000000000002E-2</v>
      </c>
      <c r="I18" s="111">
        <v>8.2000000000000003E-2</v>
      </c>
      <c r="J18" s="111">
        <v>5.2999999999999999E-2</v>
      </c>
      <c r="K18" s="111">
        <v>8.1890854157487258E-2</v>
      </c>
      <c r="L18" s="111">
        <v>7.8549733625822626E-2</v>
      </c>
    </row>
    <row r="19" spans="1:12" ht="14.1" customHeight="1">
      <c r="A19" s="103" t="s">
        <v>333</v>
      </c>
      <c r="B19" s="105" t="s">
        <v>334</v>
      </c>
      <c r="C19" s="106" t="s">
        <v>326</v>
      </c>
      <c r="D19" s="107" t="s">
        <v>21</v>
      </c>
      <c r="E19" s="108">
        <v>1128335</v>
      </c>
      <c r="F19" s="109">
        <v>22851747</v>
      </c>
      <c r="G19" s="110">
        <v>4.9000000000000002E-2</v>
      </c>
      <c r="H19" s="111">
        <v>5.0999999999999997E-2</v>
      </c>
      <c r="I19" s="111">
        <v>4.9000000000000002E-2</v>
      </c>
      <c r="J19" s="111">
        <v>5.3999999999999999E-2</v>
      </c>
      <c r="K19" s="111">
        <v>2.1202110349588285E-2</v>
      </c>
      <c r="L19" s="111">
        <v>-4.3866709090019093E-2</v>
      </c>
    </row>
    <row r="20" spans="1:12" ht="14.1" customHeight="1">
      <c r="A20" s="103" t="s">
        <v>331</v>
      </c>
      <c r="B20" s="105" t="s">
        <v>335</v>
      </c>
      <c r="C20" s="106" t="s">
        <v>328</v>
      </c>
      <c r="D20" s="107" t="s">
        <v>22</v>
      </c>
      <c r="E20" s="108">
        <v>-31368</v>
      </c>
      <c r="F20" s="109">
        <v>2591629</v>
      </c>
      <c r="G20" s="110">
        <v>-1.2E-2</v>
      </c>
      <c r="H20" s="111">
        <v>-0.01</v>
      </c>
      <c r="I20" s="111">
        <v>2.5999999999999999E-2</v>
      </c>
      <c r="J20" s="111">
        <v>-3.3000000000000002E-2</v>
      </c>
      <c r="K20" s="111">
        <v>-2.6083621020329881E-2</v>
      </c>
      <c r="L20" s="111">
        <v>-9.5802822131451915E-2</v>
      </c>
    </row>
    <row r="21" spans="1:12" ht="14.1" customHeight="1">
      <c r="A21" s="103" t="s">
        <v>313</v>
      </c>
      <c r="B21" s="105" t="s">
        <v>336</v>
      </c>
      <c r="C21" s="106" t="s">
        <v>328</v>
      </c>
      <c r="D21" s="107" t="s">
        <v>23</v>
      </c>
      <c r="E21" s="108">
        <v>-45042</v>
      </c>
      <c r="F21" s="109">
        <v>4944543</v>
      </c>
      <c r="G21" s="110">
        <v>-8.9999999999999993E-3</v>
      </c>
      <c r="H21" s="111">
        <v>5.0000000000000001E-3</v>
      </c>
      <c r="I21" s="111">
        <v>-4.3999999999999997E-2</v>
      </c>
      <c r="J21" s="111">
        <v>3.9E-2</v>
      </c>
      <c r="K21" s="111">
        <v>3.6560457516339871E-2</v>
      </c>
      <c r="L21" s="111">
        <v>3.9723289315726287E-2</v>
      </c>
    </row>
    <row r="22" spans="1:12" ht="14.1" customHeight="1">
      <c r="A22" s="103" t="s">
        <v>337</v>
      </c>
      <c r="B22" s="105" t="s">
        <v>338</v>
      </c>
      <c r="C22" s="106" t="s">
        <v>326</v>
      </c>
      <c r="D22" s="107" t="s">
        <v>24</v>
      </c>
      <c r="E22" s="108">
        <v>93515</v>
      </c>
      <c r="F22" s="109">
        <v>39864982</v>
      </c>
      <c r="G22" s="110">
        <v>2E-3</v>
      </c>
      <c r="H22" s="111">
        <v>3.4000000000000002E-2</v>
      </c>
      <c r="I22" s="111">
        <v>8.1000000000000003E-2</v>
      </c>
      <c r="J22" s="111">
        <v>-1.4999999999999999E-2</v>
      </c>
      <c r="K22" s="111">
        <v>2.0478451084427068E-2</v>
      </c>
      <c r="L22" s="111">
        <v>9.0481197185469486E-2</v>
      </c>
    </row>
    <row r="23" spans="1:12" ht="14.1" customHeight="1">
      <c r="A23" s="103" t="s">
        <v>302</v>
      </c>
      <c r="B23" s="105" t="s">
        <v>339</v>
      </c>
      <c r="C23" s="106" t="s">
        <v>318</v>
      </c>
      <c r="D23" s="107" t="s">
        <v>25</v>
      </c>
      <c r="E23" s="108">
        <v>-9588</v>
      </c>
      <c r="F23" s="109">
        <v>409508</v>
      </c>
      <c r="G23" s="110">
        <v>-2.3E-2</v>
      </c>
      <c r="H23" s="111">
        <v>0</v>
      </c>
      <c r="I23" s="111">
        <v>1.9079999999999999</v>
      </c>
      <c r="J23" s="111">
        <v>4.9000000000000002E-2</v>
      </c>
      <c r="K23" s="111">
        <v>-3.608247422680412E-2</v>
      </c>
      <c r="L23" s="111">
        <v>3.9097402597402596E-2</v>
      </c>
    </row>
    <row r="24" spans="1:12" ht="14.1" customHeight="1">
      <c r="A24" s="103" t="s">
        <v>331</v>
      </c>
      <c r="B24" s="105" t="s">
        <v>340</v>
      </c>
      <c r="C24" s="106" t="s">
        <v>328</v>
      </c>
      <c r="D24" s="107" t="s">
        <v>26</v>
      </c>
      <c r="E24" s="108">
        <v>98068</v>
      </c>
      <c r="F24" s="109">
        <v>2971728</v>
      </c>
      <c r="G24" s="110">
        <v>3.3000000000000002E-2</v>
      </c>
      <c r="H24" s="111">
        <v>1.4999999999999999E-2</v>
      </c>
      <c r="I24" s="111">
        <v>-0.02</v>
      </c>
      <c r="J24" s="111">
        <v>-3.7999999999999999E-2</v>
      </c>
      <c r="K24" s="111">
        <v>1.5342129487572874E-3</v>
      </c>
      <c r="L24" s="111">
        <v>2.3256534954407295E-2</v>
      </c>
    </row>
    <row r="25" spans="1:12" ht="14.1" customHeight="1">
      <c r="A25" s="103" t="s">
        <v>313</v>
      </c>
      <c r="B25" s="105" t="s">
        <v>341</v>
      </c>
      <c r="C25" s="106" t="s">
        <v>326</v>
      </c>
      <c r="D25" s="107" t="s">
        <v>27</v>
      </c>
      <c r="E25" s="108">
        <v>-548615</v>
      </c>
      <c r="F25" s="109">
        <v>29267637</v>
      </c>
      <c r="G25" s="110">
        <v>-1.7999999999999999E-2</v>
      </c>
      <c r="H25" s="111">
        <v>2E-3</v>
      </c>
      <c r="I25" s="111">
        <v>3.4000000000000002E-2</v>
      </c>
      <c r="J25" s="111">
        <v>8.0000000000000002E-3</v>
      </c>
      <c r="K25" s="111">
        <v>5.1276927380999961E-2</v>
      </c>
      <c r="L25" s="111">
        <v>6.51171995874162E-2</v>
      </c>
    </row>
    <row r="26" spans="1:12" ht="14.1" customHeight="1">
      <c r="A26" s="103" t="s">
        <v>313</v>
      </c>
      <c r="B26" s="105" t="s">
        <v>342</v>
      </c>
      <c r="C26" s="106" t="s">
        <v>328</v>
      </c>
      <c r="D26" s="107" t="s">
        <v>28</v>
      </c>
      <c r="E26" s="108">
        <v>-192306</v>
      </c>
      <c r="F26" s="109">
        <v>5158571</v>
      </c>
      <c r="G26" s="110">
        <v>-3.6999999999999998E-2</v>
      </c>
      <c r="H26" s="111">
        <v>-3.3000000000000002E-2</v>
      </c>
      <c r="I26" s="111">
        <v>5.1999999999999998E-2</v>
      </c>
      <c r="J26" s="111">
        <v>-1.0999999999999999E-2</v>
      </c>
      <c r="K26" s="111">
        <v>1.0829626764649004E-2</v>
      </c>
      <c r="L26" s="111">
        <v>1.6293113596233078E-2</v>
      </c>
    </row>
    <row r="27" spans="1:12" ht="14.1" customHeight="1">
      <c r="A27" s="103" t="s">
        <v>337</v>
      </c>
      <c r="B27" s="105" t="s">
        <v>343</v>
      </c>
      <c r="C27" s="106" t="s">
        <v>326</v>
      </c>
      <c r="D27" s="107" t="s">
        <v>29</v>
      </c>
      <c r="E27" s="108">
        <v>938943</v>
      </c>
      <c r="F27" s="109">
        <v>38089328</v>
      </c>
      <c r="G27" s="110">
        <v>2.4E-2</v>
      </c>
      <c r="H27" s="111">
        <v>1.2E-2</v>
      </c>
      <c r="I27" s="111">
        <v>1.2E-2</v>
      </c>
      <c r="J27" s="111">
        <v>4.8000000000000001E-2</v>
      </c>
      <c r="K27" s="111">
        <v>-1.424128810997762E-3</v>
      </c>
      <c r="L27" s="111">
        <v>0.10899827341052204</v>
      </c>
    </row>
    <row r="28" spans="1:12" ht="14.1" customHeight="1">
      <c r="A28" s="103" t="s">
        <v>310</v>
      </c>
      <c r="B28" s="105" t="s">
        <v>344</v>
      </c>
      <c r="C28" s="106" t="s">
        <v>312</v>
      </c>
      <c r="D28" s="107" t="s">
        <v>30</v>
      </c>
      <c r="E28" s="108">
        <v>4020200</v>
      </c>
      <c r="F28" s="109">
        <v>63621983</v>
      </c>
      <c r="G28" s="110">
        <v>6.3E-2</v>
      </c>
      <c r="H28" s="111">
        <v>9.7000000000000003E-2</v>
      </c>
      <c r="I28" s="111">
        <v>7.5999999999999998E-2</v>
      </c>
      <c r="J28" s="111">
        <v>8.7999999999999995E-2</v>
      </c>
      <c r="K28" s="111">
        <v>2.2712721145745577E-2</v>
      </c>
      <c r="L28" s="111">
        <v>-0.81206758495331843</v>
      </c>
    </row>
    <row r="29" spans="1:12" ht="14.1" customHeight="1">
      <c r="A29" s="103" t="s">
        <v>316</v>
      </c>
      <c r="B29" s="105" t="s">
        <v>345</v>
      </c>
      <c r="C29" s="106" t="s">
        <v>323</v>
      </c>
      <c r="D29" s="107" t="s">
        <v>31</v>
      </c>
      <c r="E29" s="108">
        <v>1575913</v>
      </c>
      <c r="F29" s="109">
        <v>34524582</v>
      </c>
      <c r="G29" s="110">
        <v>4.4999999999999998E-2</v>
      </c>
      <c r="H29" s="111">
        <v>2.5999999999999999E-2</v>
      </c>
      <c r="I29" s="111">
        <v>-5.0000000000000001E-3</v>
      </c>
      <c r="J29" s="111">
        <v>2.4E-2</v>
      </c>
      <c r="K29" s="111">
        <v>5.6442254838693987E-2</v>
      </c>
      <c r="L29" s="111">
        <v>3.5307264144296482E-2</v>
      </c>
    </row>
    <row r="30" spans="1:12" ht="14.1" customHeight="1">
      <c r="A30" s="103" t="s">
        <v>331</v>
      </c>
      <c r="B30" s="105" t="s">
        <v>346</v>
      </c>
      <c r="C30" s="106" t="s">
        <v>320</v>
      </c>
      <c r="D30" s="107" t="s">
        <v>32</v>
      </c>
      <c r="E30" s="108">
        <v>-50700</v>
      </c>
      <c r="F30" s="109">
        <v>2568313</v>
      </c>
      <c r="G30" s="110">
        <v>-1.9E-2</v>
      </c>
      <c r="H30" s="111">
        <v>2.8000000000000001E-2</v>
      </c>
      <c r="I30" s="111">
        <v>0.03</v>
      </c>
      <c r="J30" s="111">
        <v>4.0000000000000001E-3</v>
      </c>
      <c r="K30" s="111">
        <v>-8.5287846481876331E-3</v>
      </c>
      <c r="L30" s="111">
        <v>-2.2524958402662231E-3</v>
      </c>
    </row>
    <row r="31" spans="1:12" ht="14.1" customHeight="1">
      <c r="A31" s="103" t="s">
        <v>331</v>
      </c>
      <c r="B31" s="105" t="s">
        <v>347</v>
      </c>
      <c r="C31" s="106" t="s">
        <v>315</v>
      </c>
      <c r="D31" s="107" t="s">
        <v>33</v>
      </c>
      <c r="E31" s="108">
        <v>-246185</v>
      </c>
      <c r="F31" s="109">
        <v>3950206</v>
      </c>
      <c r="G31" s="110">
        <v>-6.2E-2</v>
      </c>
      <c r="H31" s="111">
        <v>-4.7E-2</v>
      </c>
      <c r="I31" s="111">
        <v>0.35199999999999998</v>
      </c>
      <c r="J31" s="111">
        <v>-6.2E-2</v>
      </c>
      <c r="K31" s="111">
        <v>-3.5847647498132934E-2</v>
      </c>
      <c r="L31" s="111">
        <v>1.8675986412333419E-2</v>
      </c>
    </row>
    <row r="32" spans="1:12" ht="14.1" customHeight="1">
      <c r="A32" s="103" t="s">
        <v>331</v>
      </c>
      <c r="B32" s="105" t="s">
        <v>348</v>
      </c>
      <c r="C32" s="106" t="s">
        <v>318</v>
      </c>
      <c r="D32" s="107" t="s">
        <v>34</v>
      </c>
      <c r="E32" s="108">
        <v>5569</v>
      </c>
      <c r="F32" s="109">
        <v>3893289</v>
      </c>
      <c r="G32" s="110">
        <v>1E-3</v>
      </c>
      <c r="H32" s="111">
        <v>1.4E-2</v>
      </c>
      <c r="I32" s="111">
        <v>8.0000000000000002E-3</v>
      </c>
      <c r="J32" s="111">
        <v>-5.0000000000000001E-3</v>
      </c>
      <c r="K32" s="111">
        <v>-5.0348567002323777E-2</v>
      </c>
      <c r="L32" s="111">
        <v>0.10021618106139438</v>
      </c>
    </row>
    <row r="33" spans="1:12" ht="14.1" customHeight="1">
      <c r="A33" s="103" t="s">
        <v>316</v>
      </c>
      <c r="B33" s="105" t="s">
        <v>349</v>
      </c>
      <c r="C33" s="106" t="s">
        <v>320</v>
      </c>
      <c r="D33" s="107" t="s">
        <v>35</v>
      </c>
      <c r="E33" s="108">
        <v>233970</v>
      </c>
      <c r="F33" s="109">
        <v>2130043</v>
      </c>
      <c r="G33" s="110">
        <v>0.109</v>
      </c>
      <c r="H33" s="111">
        <v>0.13600000000000001</v>
      </c>
      <c r="I33" s="111">
        <v>6.8000000000000005E-2</v>
      </c>
      <c r="J33" s="111">
        <v>4.5999999999999999E-2</v>
      </c>
      <c r="K33" s="111">
        <v>2.6352941176470589E-2</v>
      </c>
      <c r="L33" s="111">
        <v>-0.10211575408261288</v>
      </c>
    </row>
    <row r="34" spans="1:12" ht="14.1" customHeight="1">
      <c r="A34" s="103" t="s">
        <v>333</v>
      </c>
      <c r="B34" s="105" t="s">
        <v>350</v>
      </c>
      <c r="C34" s="106" t="s">
        <v>318</v>
      </c>
      <c r="D34" s="107" t="s">
        <v>36</v>
      </c>
      <c r="E34" s="108">
        <v>45102</v>
      </c>
      <c r="F34" s="109">
        <v>6658052</v>
      </c>
      <c r="G34" s="110">
        <v>6.0000000000000001E-3</v>
      </c>
      <c r="H34" s="111">
        <v>1.7000000000000001E-2</v>
      </c>
      <c r="I34" s="111">
        <v>-2E-3</v>
      </c>
      <c r="J34" s="111">
        <v>1.0999999999999999E-2</v>
      </c>
      <c r="K34" s="111">
        <v>7.1384233395406583E-3</v>
      </c>
      <c r="L34" s="111">
        <v>1.6157878787878787E-2</v>
      </c>
    </row>
    <row r="35" spans="1:12" ht="14.1" customHeight="1">
      <c r="A35" s="103" t="s">
        <v>316</v>
      </c>
      <c r="B35" s="105" t="s">
        <v>351</v>
      </c>
      <c r="C35" s="106" t="s">
        <v>318</v>
      </c>
      <c r="D35" s="107" t="s">
        <v>37</v>
      </c>
      <c r="E35" s="108">
        <v>165565</v>
      </c>
      <c r="F35" s="109">
        <v>1724559</v>
      </c>
      <c r="G35" s="110">
        <v>9.6000000000000002E-2</v>
      </c>
      <c r="H35" s="111">
        <v>0.01</v>
      </c>
      <c r="I35" s="111">
        <v>1.9E-2</v>
      </c>
      <c r="J35" s="111">
        <v>-2.8000000000000001E-2</v>
      </c>
      <c r="K35" s="111">
        <v>-1.0672358591248666E-2</v>
      </c>
      <c r="L35" s="111">
        <v>5.1373295454545456E-2</v>
      </c>
    </row>
    <row r="36" spans="1:12" ht="14.1" customHeight="1">
      <c r="A36" s="103" t="s">
        <v>316</v>
      </c>
      <c r="B36" s="105" t="s">
        <v>352</v>
      </c>
      <c r="C36" s="106" t="s">
        <v>328</v>
      </c>
      <c r="D36" s="107" t="s">
        <v>38</v>
      </c>
      <c r="E36" s="108">
        <v>-105542</v>
      </c>
      <c r="F36" s="109">
        <v>1953395</v>
      </c>
      <c r="G36" s="110">
        <v>-5.3999999999999999E-2</v>
      </c>
      <c r="H36" s="111">
        <v>4.4999999999999998E-2</v>
      </c>
      <c r="I36" s="111">
        <v>4.2999999999999997E-2</v>
      </c>
      <c r="J36" s="111">
        <v>-3.7999999999999999E-2</v>
      </c>
      <c r="K36" s="111">
        <v>-3.4951456310679613E-2</v>
      </c>
      <c r="L36" s="111">
        <v>-2.3310595065312047E-2</v>
      </c>
    </row>
    <row r="37" spans="1:12" ht="14.1" customHeight="1">
      <c r="A37" s="103" t="s">
        <v>331</v>
      </c>
      <c r="B37" s="105" t="s">
        <v>353</v>
      </c>
      <c r="C37" s="106" t="s">
        <v>318</v>
      </c>
      <c r="D37" s="107" t="s">
        <v>79</v>
      </c>
      <c r="E37" s="108">
        <v>65155</v>
      </c>
      <c r="F37" s="109">
        <v>2835804</v>
      </c>
      <c r="G37" s="110">
        <v>2.1999999999999999E-2</v>
      </c>
      <c r="H37" s="111">
        <v>0</v>
      </c>
      <c r="I37" s="111">
        <v>0</v>
      </c>
      <c r="J37" s="111">
        <v>2.3E-2</v>
      </c>
      <c r="K37" s="111">
        <v>-8.4443000974342326E-3</v>
      </c>
      <c r="L37" s="111">
        <v>3.0437158469945355E-3</v>
      </c>
    </row>
    <row r="38" spans="1:12" ht="14.1" customHeight="1">
      <c r="A38" s="103" t="s">
        <v>313</v>
      </c>
      <c r="B38" s="105" t="s">
        <v>354</v>
      </c>
      <c r="C38" s="106" t="s">
        <v>320</v>
      </c>
      <c r="D38" s="107" t="s">
        <v>80</v>
      </c>
      <c r="E38" s="108">
        <v>-71340</v>
      </c>
      <c r="F38" s="109">
        <v>3971530</v>
      </c>
      <c r="G38" s="110">
        <v>-1.7000000000000001E-2</v>
      </c>
      <c r="H38" s="111">
        <v>6.0000000000000001E-3</v>
      </c>
      <c r="I38" s="111">
        <v>-6.0000000000000001E-3</v>
      </c>
      <c r="J38" s="111">
        <v>4.0000000000000001E-3</v>
      </c>
      <c r="K38" s="111">
        <v>3.9133837725019568E-3</v>
      </c>
      <c r="L38" s="111">
        <v>-1.5146125845033801E-2</v>
      </c>
    </row>
    <row r="39" spans="1:12" ht="14.1" customHeight="1">
      <c r="A39" s="103" t="s">
        <v>333</v>
      </c>
      <c r="B39" s="105" t="s">
        <v>355</v>
      </c>
      <c r="C39" s="106" t="s">
        <v>328</v>
      </c>
      <c r="D39" s="107" t="s">
        <v>81</v>
      </c>
      <c r="E39" s="108">
        <v>361027</v>
      </c>
      <c r="F39" s="109">
        <v>5751375</v>
      </c>
      <c r="G39" s="110">
        <v>6.2E-2</v>
      </c>
      <c r="H39" s="111">
        <v>5.2999999999999999E-2</v>
      </c>
      <c r="I39" s="111">
        <v>5.3999999999999999E-2</v>
      </c>
      <c r="J39" s="111">
        <v>3.6999999999999998E-2</v>
      </c>
      <c r="K39" s="111">
        <v>5.4539352240308779E-2</v>
      </c>
      <c r="L39" s="111">
        <v>5.404008049639443E-2</v>
      </c>
    </row>
    <row r="40" spans="1:12" ht="14.1" customHeight="1">
      <c r="A40" s="103" t="s">
        <v>337</v>
      </c>
      <c r="B40" s="105" t="s">
        <v>356</v>
      </c>
      <c r="C40" s="106" t="s">
        <v>326</v>
      </c>
      <c r="D40" s="107" t="s">
        <v>82</v>
      </c>
      <c r="E40" s="108">
        <v>487935</v>
      </c>
      <c r="F40" s="109">
        <v>32764839</v>
      </c>
      <c r="G40" s="110">
        <v>1.4E-2</v>
      </c>
      <c r="H40" s="111">
        <v>-1.4E-2</v>
      </c>
      <c r="I40" s="111">
        <v>2.7E-2</v>
      </c>
      <c r="J40" s="111">
        <v>3.5000000000000003E-2</v>
      </c>
      <c r="K40" s="111">
        <v>3.3261950815142306E-2</v>
      </c>
      <c r="L40" s="111">
        <v>2.4661372277298085E-2</v>
      </c>
    </row>
    <row r="41" spans="1:12" ht="14.1" customHeight="1">
      <c r="A41" s="103" t="s">
        <v>303</v>
      </c>
      <c r="B41" s="105" t="s">
        <v>357</v>
      </c>
      <c r="C41" s="106" t="s">
        <v>318</v>
      </c>
      <c r="D41" s="107" t="s">
        <v>83</v>
      </c>
      <c r="E41" s="108">
        <v>7816</v>
      </c>
      <c r="F41" s="109">
        <v>1534454</v>
      </c>
      <c r="G41" s="110">
        <v>5.0000000000000001E-3</v>
      </c>
      <c r="H41" s="111">
        <v>-4.0000000000000001E-3</v>
      </c>
      <c r="I41" s="111">
        <v>2.7E-2</v>
      </c>
      <c r="J41" s="111">
        <v>4.1000000000000002E-2</v>
      </c>
      <c r="K41" s="111">
        <v>2.2361984626135568E-2</v>
      </c>
      <c r="L41" s="111">
        <v>6.8379384395132428E-2</v>
      </c>
    </row>
    <row r="42" spans="1:12" ht="14.1" customHeight="1">
      <c r="A42" s="103" t="s">
        <v>303</v>
      </c>
      <c r="B42" s="105" t="s">
        <v>358</v>
      </c>
      <c r="C42" s="106" t="s">
        <v>315</v>
      </c>
      <c r="D42" s="107" t="s">
        <v>84</v>
      </c>
      <c r="E42" s="108">
        <v>62641</v>
      </c>
      <c r="F42" s="109">
        <v>902765</v>
      </c>
      <c r="G42" s="110">
        <v>6.9000000000000006E-2</v>
      </c>
      <c r="H42" s="111">
        <v>-1E-3</v>
      </c>
      <c r="I42" s="111">
        <v>-1.9E-2</v>
      </c>
      <c r="J42" s="111">
        <v>3.0000000000000001E-3</v>
      </c>
      <c r="K42" s="111">
        <v>4.7720042417815481E-2</v>
      </c>
      <c r="L42" s="111">
        <v>5.429613259668508E-2</v>
      </c>
    </row>
    <row r="43" spans="1:12" ht="14.1" customHeight="1">
      <c r="A43" s="103" t="s">
        <v>333</v>
      </c>
      <c r="B43" s="105" t="s">
        <v>359</v>
      </c>
      <c r="C43" s="106" t="s">
        <v>326</v>
      </c>
      <c r="D43" s="107" t="s">
        <v>85</v>
      </c>
      <c r="E43" s="108">
        <v>1675</v>
      </c>
      <c r="F43" s="109">
        <v>22924383</v>
      </c>
      <c r="G43" s="110">
        <v>0</v>
      </c>
      <c r="H43" s="111">
        <v>-2.5000000000000001E-2</v>
      </c>
      <c r="I43" s="111">
        <v>0</v>
      </c>
      <c r="J43" s="111">
        <v>0.02</v>
      </c>
      <c r="K43" s="111">
        <v>3.3721277230677409E-2</v>
      </c>
      <c r="L43" s="111">
        <v>5.837813163481953E-2</v>
      </c>
    </row>
    <row r="44" spans="1:12" ht="14.1" customHeight="1">
      <c r="A44" s="103" t="s">
        <v>333</v>
      </c>
      <c r="B44" s="105" t="s">
        <v>360</v>
      </c>
      <c r="C44" s="106" t="s">
        <v>326</v>
      </c>
      <c r="D44" s="107" t="s">
        <v>86</v>
      </c>
      <c r="E44" s="108">
        <v>964033</v>
      </c>
      <c r="F44" s="109">
        <v>29547110</v>
      </c>
      <c r="G44" s="110">
        <v>3.2000000000000001E-2</v>
      </c>
      <c r="H44" s="111">
        <v>-1.4999999999999999E-2</v>
      </c>
      <c r="I44" s="111">
        <v>1.4E-2</v>
      </c>
      <c r="J44" s="111">
        <v>2.5000000000000001E-2</v>
      </c>
      <c r="K44" s="111">
        <v>2.065021709202584E-2</v>
      </c>
      <c r="L44" s="111">
        <v>7.8720133635421061E-2</v>
      </c>
    </row>
    <row r="45" spans="1:12" ht="14.1" customHeight="1">
      <c r="A45" s="103" t="s">
        <v>331</v>
      </c>
      <c r="B45" s="105" t="s">
        <v>361</v>
      </c>
      <c r="C45" s="106" t="s">
        <v>326</v>
      </c>
      <c r="D45" s="107" t="s">
        <v>87</v>
      </c>
      <c r="E45" s="108">
        <v>895039</v>
      </c>
      <c r="F45" s="109">
        <v>18115000</v>
      </c>
      <c r="G45" s="110">
        <v>4.9000000000000002E-2</v>
      </c>
      <c r="H45" s="111">
        <v>2.8000000000000001E-2</v>
      </c>
      <c r="I45" s="111">
        <v>0.05</v>
      </c>
      <c r="J45" s="111">
        <v>3.4000000000000002E-2</v>
      </c>
      <c r="K45" s="111">
        <v>4.2034855179185079E-2</v>
      </c>
      <c r="L45" s="111">
        <v>6.1398698705147199E-2</v>
      </c>
    </row>
    <row r="46" spans="1:12" ht="14.1" customHeight="1">
      <c r="A46" s="103" t="s">
        <v>331</v>
      </c>
      <c r="B46" s="105" t="s">
        <v>362</v>
      </c>
      <c r="C46" s="106" t="s">
        <v>326</v>
      </c>
      <c r="D46" s="107" t="s">
        <v>88</v>
      </c>
      <c r="E46" s="108">
        <v>548451</v>
      </c>
      <c r="F46" s="109">
        <v>19496531</v>
      </c>
      <c r="G46" s="110">
        <v>2.8000000000000001E-2</v>
      </c>
      <c r="H46" s="111">
        <v>0.01</v>
      </c>
      <c r="I46" s="111">
        <v>1.7999999999999999E-2</v>
      </c>
      <c r="J46" s="111">
        <v>1.2E-2</v>
      </c>
      <c r="K46" s="111">
        <v>3.1382823871906843E-2</v>
      </c>
      <c r="L46" s="111">
        <v>8.5467287351953886E-2</v>
      </c>
    </row>
    <row r="47" spans="1:12" ht="14.1" customHeight="1">
      <c r="A47" s="103" t="s">
        <v>337</v>
      </c>
      <c r="B47" s="105" t="s">
        <v>363</v>
      </c>
      <c r="C47" s="106" t="s">
        <v>326</v>
      </c>
      <c r="D47" s="107" t="s">
        <v>89</v>
      </c>
      <c r="E47" s="108">
        <v>855190</v>
      </c>
      <c r="F47" s="109">
        <v>29624970</v>
      </c>
      <c r="G47" s="110">
        <v>2.8000000000000001E-2</v>
      </c>
      <c r="H47" s="111">
        <v>2.3E-2</v>
      </c>
      <c r="I47" s="111">
        <v>3.7999999999999999E-2</v>
      </c>
      <c r="J47" s="111">
        <v>3.9E-2</v>
      </c>
      <c r="K47" s="111">
        <v>0.11958419620741463</v>
      </c>
      <c r="L47" s="111">
        <v>0.10741064356435644</v>
      </c>
    </row>
    <row r="48" spans="1:12" ht="14.1" customHeight="1">
      <c r="A48" s="103" t="s">
        <v>313</v>
      </c>
      <c r="B48" s="105" t="s">
        <v>364</v>
      </c>
      <c r="C48" s="106" t="s">
        <v>326</v>
      </c>
      <c r="D48" s="107" t="s">
        <v>90</v>
      </c>
      <c r="E48" s="108">
        <v>1219051</v>
      </c>
      <c r="F48" s="109">
        <v>23091027</v>
      </c>
      <c r="G48" s="110">
        <v>5.1999999999999998E-2</v>
      </c>
      <c r="H48" s="111">
        <v>-1E-3</v>
      </c>
      <c r="I48" s="111">
        <v>2.3E-2</v>
      </c>
      <c r="J48" s="111">
        <v>8.9999999999999993E-3</v>
      </c>
      <c r="K48" s="111">
        <v>6.4308832496833807E-2</v>
      </c>
      <c r="L48" s="111">
        <v>3.4212598425196849E-3</v>
      </c>
    </row>
    <row r="49" spans="1:12" ht="14.1" customHeight="1">
      <c r="A49" s="103" t="s">
        <v>333</v>
      </c>
      <c r="B49" s="105" t="s">
        <v>365</v>
      </c>
      <c r="C49" s="106" t="s">
        <v>328</v>
      </c>
      <c r="D49" s="107" t="s">
        <v>91</v>
      </c>
      <c r="E49" s="108">
        <v>277908</v>
      </c>
      <c r="F49" s="109">
        <v>5924930</v>
      </c>
      <c r="G49" s="110">
        <v>4.5999999999999999E-2</v>
      </c>
      <c r="H49" s="111">
        <v>4.9000000000000002E-2</v>
      </c>
      <c r="I49" s="111">
        <v>3.5999999999999997E-2</v>
      </c>
      <c r="J49" s="111">
        <v>3.4000000000000002E-2</v>
      </c>
      <c r="K49" s="111">
        <v>-3.9703459637561778E-2</v>
      </c>
      <c r="L49" s="111">
        <v>2.9073680771115832E-2</v>
      </c>
    </row>
    <row r="50" spans="1:12" ht="14.1" customHeight="1">
      <c r="A50" s="103" t="s">
        <v>303</v>
      </c>
      <c r="B50" s="105" t="s">
        <v>366</v>
      </c>
      <c r="C50" s="106" t="s">
        <v>323</v>
      </c>
      <c r="D50" s="107" t="s">
        <v>92</v>
      </c>
      <c r="E50" s="108">
        <v>1290076</v>
      </c>
      <c r="F50" s="109">
        <v>18846043</v>
      </c>
      <c r="G50" s="110">
        <v>6.8000000000000005E-2</v>
      </c>
      <c r="H50" s="111">
        <v>3.2000000000000001E-2</v>
      </c>
      <c r="I50" s="111">
        <v>3.0000000000000001E-3</v>
      </c>
      <c r="J50" s="111">
        <v>4.8000000000000001E-2</v>
      </c>
      <c r="K50" s="111">
        <v>8.44835334146498E-2</v>
      </c>
      <c r="L50" s="111">
        <v>7.0199117788958584E-2</v>
      </c>
    </row>
    <row r="51" spans="1:12" ht="14.1" customHeight="1">
      <c r="A51" s="103" t="s">
        <v>337</v>
      </c>
      <c r="B51" s="105" t="s">
        <v>367</v>
      </c>
      <c r="C51" s="106" t="s">
        <v>312</v>
      </c>
      <c r="D51" s="107" t="s">
        <v>93</v>
      </c>
      <c r="E51" s="108">
        <v>2398121</v>
      </c>
      <c r="F51" s="109">
        <v>44081802</v>
      </c>
      <c r="G51" s="110">
        <v>5.3999999999999999E-2</v>
      </c>
      <c r="H51" s="111">
        <v>4.1000000000000002E-2</v>
      </c>
      <c r="I51" s="111">
        <v>7.1999999999999995E-2</v>
      </c>
      <c r="J51" s="111">
        <v>6.4000000000000001E-2</v>
      </c>
      <c r="K51" s="111">
        <v>7.3242318981070087E-2</v>
      </c>
      <c r="L51" s="111">
        <v>7.9292636036889477E-2</v>
      </c>
    </row>
    <row r="52" spans="1:12" ht="14.1" customHeight="1">
      <c r="A52" s="103" t="s">
        <v>331</v>
      </c>
      <c r="B52" s="105" t="s">
        <v>368</v>
      </c>
      <c r="C52" s="106" t="s">
        <v>315</v>
      </c>
      <c r="D52" s="107" t="s">
        <v>94</v>
      </c>
      <c r="E52" s="108">
        <v>632</v>
      </c>
      <c r="F52" s="109">
        <v>2624159</v>
      </c>
      <c r="G52" s="110">
        <v>0</v>
      </c>
      <c r="H52" s="111">
        <v>0</v>
      </c>
      <c r="I52" s="111">
        <v>1E-3</v>
      </c>
      <c r="J52" s="111">
        <v>-8.3000000000000004E-2</v>
      </c>
      <c r="K52" s="111">
        <v>1.5759849906191371E-2</v>
      </c>
      <c r="L52" s="111">
        <v>4.0688262195121949E-2</v>
      </c>
    </row>
    <row r="53" spans="1:12" ht="14.1" customHeight="1">
      <c r="A53" s="103" t="s">
        <v>313</v>
      </c>
      <c r="B53" s="105" t="s">
        <v>369</v>
      </c>
      <c r="C53" s="106" t="s">
        <v>318</v>
      </c>
      <c r="D53" s="107" t="s">
        <v>95</v>
      </c>
      <c r="E53" s="108">
        <v>23176</v>
      </c>
      <c r="F53" s="109">
        <v>3474483</v>
      </c>
      <c r="G53" s="110">
        <v>6.0000000000000001E-3</v>
      </c>
      <c r="H53" s="111">
        <v>3.0000000000000001E-3</v>
      </c>
      <c r="I53" s="111">
        <v>-5.0000000000000001E-3</v>
      </c>
      <c r="J53" s="111">
        <v>-8.0000000000000002E-3</v>
      </c>
      <c r="K53" s="111">
        <v>-3.5031847133757961E-2</v>
      </c>
      <c r="L53" s="111">
        <v>2.0270601336302894E-2</v>
      </c>
    </row>
    <row r="54" spans="1:12" ht="14.1" customHeight="1">
      <c r="A54" s="103" t="s">
        <v>303</v>
      </c>
      <c r="B54" s="105" t="s">
        <v>370</v>
      </c>
      <c r="C54" s="106" t="s">
        <v>318</v>
      </c>
      <c r="D54" s="107" t="s">
        <v>96</v>
      </c>
      <c r="E54" s="108">
        <v>73053</v>
      </c>
      <c r="F54" s="109">
        <v>1453792</v>
      </c>
      <c r="G54" s="110">
        <v>0.05</v>
      </c>
      <c r="H54" s="111">
        <v>5.5E-2</v>
      </c>
      <c r="I54" s="111">
        <v>1.2E-2</v>
      </c>
      <c r="J54" s="111">
        <v>6.0000000000000001E-3</v>
      </c>
      <c r="K54" s="111">
        <v>3.0716723549488054E-2</v>
      </c>
      <c r="L54" s="111">
        <v>5.6091724137931037E-2</v>
      </c>
    </row>
    <row r="55" spans="1:12" ht="14.1" customHeight="1">
      <c r="A55" s="103" t="s">
        <v>313</v>
      </c>
      <c r="B55" s="105" t="s">
        <v>371</v>
      </c>
      <c r="C55" s="106" t="s">
        <v>326</v>
      </c>
      <c r="D55" s="107" t="s">
        <v>97</v>
      </c>
      <c r="E55" s="108">
        <v>314080</v>
      </c>
      <c r="F55" s="109">
        <v>25331577</v>
      </c>
      <c r="G55" s="110">
        <v>1.2E-2</v>
      </c>
      <c r="H55" s="111">
        <v>-1.4E-2</v>
      </c>
      <c r="I55" s="111">
        <v>6.0000000000000001E-3</v>
      </c>
      <c r="J55" s="111">
        <v>1.9E-2</v>
      </c>
      <c r="K55" s="111">
        <v>6.1462539255271426E-2</v>
      </c>
      <c r="L55" s="111">
        <v>7.7749452544998127E-2</v>
      </c>
    </row>
    <row r="56" spans="1:12" ht="14.1" customHeight="1">
      <c r="A56" s="103" t="s">
        <v>331</v>
      </c>
      <c r="B56" s="105" t="s">
        <v>372</v>
      </c>
      <c r="C56" s="106" t="s">
        <v>320</v>
      </c>
      <c r="D56" s="107" t="s">
        <v>98</v>
      </c>
      <c r="E56" s="108">
        <v>57131</v>
      </c>
      <c r="F56" s="109">
        <v>2124178</v>
      </c>
      <c r="G56" s="110">
        <v>2.5999999999999999E-2</v>
      </c>
      <c r="H56" s="111">
        <v>-1.2E-2</v>
      </c>
      <c r="I56" s="111">
        <v>-8.0000000000000002E-3</v>
      </c>
      <c r="J56" s="111">
        <v>-1.2E-2</v>
      </c>
      <c r="K56" s="111">
        <v>-1.7528483786152498E-2</v>
      </c>
      <c r="L56" s="111">
        <v>5.0455142231947483E-3</v>
      </c>
    </row>
    <row r="57" spans="1:12" ht="14.1" customHeight="1">
      <c r="A57" s="103" t="s">
        <v>303</v>
      </c>
      <c r="B57" s="105" t="s">
        <v>373</v>
      </c>
      <c r="C57" s="106" t="s">
        <v>323</v>
      </c>
      <c r="D57" s="112" t="s">
        <v>99</v>
      </c>
      <c r="E57" s="108">
        <v>410927</v>
      </c>
      <c r="F57" s="109">
        <v>20460908</v>
      </c>
      <c r="G57" s="110">
        <v>0.02</v>
      </c>
      <c r="H57" s="111">
        <v>1.9E-2</v>
      </c>
      <c r="I57" s="111">
        <v>3.1E-2</v>
      </c>
      <c r="J57" s="111">
        <v>5.3999999999999999E-2</v>
      </c>
      <c r="K57" s="111">
        <v>7.3752087051643739E-2</v>
      </c>
      <c r="L57" s="111">
        <v>7.4401606179499757E-2</v>
      </c>
    </row>
    <row r="58" spans="1:12" ht="14.1" customHeight="1">
      <c r="A58" s="103" t="s">
        <v>310</v>
      </c>
      <c r="B58" s="105" t="s">
        <v>374</v>
      </c>
      <c r="C58" s="106" t="s">
        <v>312</v>
      </c>
      <c r="D58" s="107" t="s">
        <v>100</v>
      </c>
      <c r="E58" s="108">
        <v>1370876</v>
      </c>
      <c r="F58" s="109">
        <v>49893223</v>
      </c>
      <c r="G58" s="110">
        <v>2.7E-2</v>
      </c>
      <c r="H58" s="111">
        <v>0.03</v>
      </c>
      <c r="I58" s="111">
        <v>5.2999999999999999E-2</v>
      </c>
      <c r="J58" s="111">
        <v>0.17100000000000001</v>
      </c>
      <c r="K58" s="111">
        <v>3.9350827764453859E-2</v>
      </c>
      <c r="L58" s="111">
        <v>8.4710358714994854E-3</v>
      </c>
    </row>
    <row r="59" spans="1:12" ht="14.1" customHeight="1">
      <c r="A59" s="103" t="s">
        <v>303</v>
      </c>
      <c r="B59" s="105" t="s">
        <v>375</v>
      </c>
      <c r="C59" s="106" t="s">
        <v>315</v>
      </c>
      <c r="D59" s="107" t="s">
        <v>101</v>
      </c>
      <c r="E59" s="108">
        <v>-25771</v>
      </c>
      <c r="F59" s="109">
        <v>1234064</v>
      </c>
      <c r="G59" s="110">
        <v>-0.02</v>
      </c>
      <c r="H59" s="111">
        <v>-1.4999999999999999E-2</v>
      </c>
      <c r="I59" s="111">
        <v>-8.0000000000000002E-3</v>
      </c>
      <c r="J59" s="111">
        <v>8.9999999999999993E-3</v>
      </c>
      <c r="K59" s="111">
        <v>2.1541010770505385E-2</v>
      </c>
      <c r="L59" s="111">
        <v>4.5745422842197033E-3</v>
      </c>
    </row>
    <row r="60" spans="1:12" ht="14.1" customHeight="1">
      <c r="A60" s="103" t="s">
        <v>331</v>
      </c>
      <c r="B60" s="105" t="s">
        <v>376</v>
      </c>
      <c r="C60" s="106" t="s">
        <v>318</v>
      </c>
      <c r="D60" s="107" t="s">
        <v>102</v>
      </c>
      <c r="E60" s="108">
        <v>-81172</v>
      </c>
      <c r="F60" s="109">
        <v>2377648</v>
      </c>
      <c r="G60" s="110">
        <v>-3.4000000000000002E-2</v>
      </c>
      <c r="H60" s="111">
        <v>0.155</v>
      </c>
      <c r="I60" s="111">
        <v>2.5000000000000001E-2</v>
      </c>
      <c r="J60" s="111">
        <v>-1.0999999999999999E-2</v>
      </c>
      <c r="K60" s="111">
        <v>-4.2643923240938165E-3</v>
      </c>
      <c r="L60" s="111">
        <v>1.3869825010670082E-2</v>
      </c>
    </row>
    <row r="61" spans="1:12" ht="14.1" customHeight="1">
      <c r="A61" s="103" t="s">
        <v>310</v>
      </c>
      <c r="B61" s="105" t="s">
        <v>377</v>
      </c>
      <c r="C61" s="106" t="s">
        <v>312</v>
      </c>
      <c r="D61" s="107" t="s">
        <v>103</v>
      </c>
      <c r="E61" s="108">
        <v>1801361</v>
      </c>
      <c r="F61" s="109">
        <v>54410294</v>
      </c>
      <c r="G61" s="110">
        <v>3.3000000000000002E-2</v>
      </c>
      <c r="H61" s="111">
        <v>8.9999999999999993E-3</v>
      </c>
      <c r="I61" s="111">
        <v>4.8000000000000001E-2</v>
      </c>
      <c r="J61" s="111">
        <v>1.7000000000000001E-2</v>
      </c>
      <c r="K61" s="111">
        <v>5.5099938182567483E-2</v>
      </c>
      <c r="L61" s="111">
        <v>3.9776093119147843E-2</v>
      </c>
    </row>
    <row r="62" spans="1:12" ht="14.1" customHeight="1">
      <c r="A62" s="103" t="s">
        <v>331</v>
      </c>
      <c r="B62" s="105" t="s">
        <v>378</v>
      </c>
      <c r="C62" s="106" t="s">
        <v>315</v>
      </c>
      <c r="D62" s="107" t="s">
        <v>104</v>
      </c>
      <c r="E62" s="108">
        <v>27997</v>
      </c>
      <c r="F62" s="109">
        <v>2849000</v>
      </c>
      <c r="G62" s="110">
        <v>8.9999999999999993E-3</v>
      </c>
      <c r="H62" s="111">
        <v>4.0000000000000001E-3</v>
      </c>
      <c r="I62" s="111">
        <v>-6.0000000000000001E-3</v>
      </c>
      <c r="J62" s="111">
        <v>-3.0000000000000001E-3</v>
      </c>
      <c r="K62" s="111">
        <v>4.4172612979952426E-3</v>
      </c>
      <c r="L62" s="111">
        <v>1.9325850340136053E-2</v>
      </c>
    </row>
    <row r="63" spans="1:12" ht="14.1" customHeight="1">
      <c r="A63" s="103" t="s">
        <v>303</v>
      </c>
      <c r="B63" s="105" t="s">
        <v>379</v>
      </c>
      <c r="C63" s="106" t="s">
        <v>315</v>
      </c>
      <c r="D63" s="107" t="s">
        <v>105</v>
      </c>
      <c r="E63" s="108">
        <v>-9612</v>
      </c>
      <c r="F63" s="109">
        <v>1081834</v>
      </c>
      <c r="G63" s="110">
        <v>-8.0000000000000002E-3</v>
      </c>
      <c r="H63" s="111">
        <v>-3.5999999999999997E-2</v>
      </c>
      <c r="I63" s="111">
        <v>-4.1000000000000002E-2</v>
      </c>
      <c r="J63" s="111">
        <v>-3.7999999999999999E-2</v>
      </c>
      <c r="K63" s="111">
        <v>-4.4933920704845816E-2</v>
      </c>
      <c r="L63" s="111">
        <v>1.6999999999999999E-3</v>
      </c>
    </row>
    <row r="64" spans="1:12" ht="14.1" customHeight="1">
      <c r="A64" s="103" t="s">
        <v>337</v>
      </c>
      <c r="B64" s="105" t="s">
        <v>380</v>
      </c>
      <c r="C64" s="106" t="s">
        <v>326</v>
      </c>
      <c r="D64" s="107" t="s">
        <v>106</v>
      </c>
      <c r="E64" s="108">
        <v>143225</v>
      </c>
      <c r="F64" s="109">
        <v>41276821</v>
      </c>
      <c r="G64" s="110">
        <v>3.0000000000000001E-3</v>
      </c>
      <c r="H64" s="111">
        <v>-4.2999999999999997E-2</v>
      </c>
      <c r="I64" s="111">
        <v>0</v>
      </c>
      <c r="J64" s="111">
        <v>3.0000000000000001E-3</v>
      </c>
      <c r="K64" s="111">
        <v>4.2609372394240924E-2</v>
      </c>
      <c r="L64" s="111">
        <v>2.4912298243108127E-2</v>
      </c>
    </row>
    <row r="65" spans="1:12" ht="14.1" customHeight="1">
      <c r="A65" s="103" t="s">
        <v>303</v>
      </c>
      <c r="B65" s="105" t="s">
        <v>381</v>
      </c>
      <c r="C65" s="106" t="s">
        <v>315</v>
      </c>
      <c r="D65" s="107" t="s">
        <v>107</v>
      </c>
      <c r="E65" s="108">
        <v>-5875</v>
      </c>
      <c r="F65" s="109">
        <v>833837</v>
      </c>
      <c r="G65" s="110">
        <v>-7.0000000000000001E-3</v>
      </c>
      <c r="H65" s="111">
        <v>1.6E-2</v>
      </c>
      <c r="I65" s="111">
        <v>1.9E-2</v>
      </c>
      <c r="J65" s="111">
        <v>1.6E-2</v>
      </c>
      <c r="K65" s="111">
        <v>2.9137529137529136E-2</v>
      </c>
      <c r="L65" s="111">
        <v>-1.1848587570621469E-2</v>
      </c>
    </row>
    <row r="66" spans="1:12" ht="14.1" customHeight="1">
      <c r="A66" s="103" t="s">
        <v>316</v>
      </c>
      <c r="B66" s="105" t="s">
        <v>382</v>
      </c>
      <c r="C66" s="106" t="s">
        <v>328</v>
      </c>
      <c r="D66" s="107" t="s">
        <v>108</v>
      </c>
      <c r="E66" s="108">
        <v>53500</v>
      </c>
      <c r="F66" s="109">
        <v>1676000</v>
      </c>
      <c r="G66" s="110">
        <v>3.1E-2</v>
      </c>
      <c r="H66" s="111">
        <v>2.5999999999999999E-2</v>
      </c>
      <c r="I66" s="111">
        <v>3.5000000000000003E-2</v>
      </c>
      <c r="J66" s="111">
        <v>2.9000000000000001E-2</v>
      </c>
      <c r="K66" s="111">
        <v>3.5547785547785545E-2</v>
      </c>
      <c r="L66" s="111">
        <v>6.8400600600600603E-2</v>
      </c>
    </row>
    <row r="67" spans="1:12" ht="14.1" customHeight="1">
      <c r="A67" s="103" t="s">
        <v>331</v>
      </c>
      <c r="B67" s="105" t="s">
        <v>383</v>
      </c>
      <c r="C67" s="106" t="s">
        <v>328</v>
      </c>
      <c r="D67" s="107" t="s">
        <v>109</v>
      </c>
      <c r="E67" s="108">
        <v>-130878</v>
      </c>
      <c r="F67" s="109">
        <v>2757473</v>
      </c>
      <c r="G67" s="110">
        <v>-4.7E-2</v>
      </c>
      <c r="H67" s="111">
        <v>-1.6E-2</v>
      </c>
      <c r="I67" s="111">
        <v>4.0000000000000001E-3</v>
      </c>
      <c r="J67" s="111">
        <v>7.0000000000000001E-3</v>
      </c>
      <c r="K67" s="111">
        <v>2.6798100228405442E-2</v>
      </c>
      <c r="L67" s="111">
        <v>1.9981488203266787E-2</v>
      </c>
    </row>
    <row r="68" spans="1:12" ht="14.1" customHeight="1">
      <c r="A68" s="103" t="s">
        <v>313</v>
      </c>
      <c r="B68" s="105" t="s">
        <v>384</v>
      </c>
      <c r="C68" s="106" t="s">
        <v>326</v>
      </c>
      <c r="D68" s="107" t="s">
        <v>110</v>
      </c>
      <c r="E68" s="108">
        <v>508257</v>
      </c>
      <c r="F68" s="109">
        <v>23728308</v>
      </c>
      <c r="G68" s="110">
        <v>2.1000000000000001E-2</v>
      </c>
      <c r="H68" s="111">
        <v>1.6E-2</v>
      </c>
      <c r="I68" s="111">
        <v>2.8000000000000001E-2</v>
      </c>
      <c r="J68" s="111">
        <v>0.04</v>
      </c>
      <c r="K68" s="111">
        <v>2.3664795137116609E-2</v>
      </c>
      <c r="L68" s="111">
        <v>8.7146200289406714E-2</v>
      </c>
    </row>
    <row r="69" spans="1:12" ht="14.1" customHeight="1">
      <c r="A69" s="103" t="s">
        <v>313</v>
      </c>
      <c r="B69" s="105" t="s">
        <v>385</v>
      </c>
      <c r="C69" s="106" t="s">
        <v>326</v>
      </c>
      <c r="D69" s="107" t="s">
        <v>111</v>
      </c>
      <c r="E69" s="108">
        <v>1390371</v>
      </c>
      <c r="F69" s="109">
        <v>19123959</v>
      </c>
      <c r="G69" s="110">
        <v>7.1999999999999995E-2</v>
      </c>
      <c r="H69" s="111">
        <v>1.7000000000000001E-2</v>
      </c>
      <c r="I69" s="111">
        <v>1.7000000000000001E-2</v>
      </c>
      <c r="J69" s="111">
        <v>3.1E-2</v>
      </c>
      <c r="K69" s="111">
        <v>1.7558691552318397E-3</v>
      </c>
      <c r="L69" s="111">
        <v>5.7176827659012934E-2</v>
      </c>
    </row>
    <row r="70" spans="1:12" ht="14.1" customHeight="1">
      <c r="A70" s="103" t="s">
        <v>337</v>
      </c>
      <c r="B70" s="105" t="s">
        <v>386</v>
      </c>
      <c r="C70" s="106" t="s">
        <v>326</v>
      </c>
      <c r="D70" s="107" t="s">
        <v>112</v>
      </c>
      <c r="E70" s="108">
        <v>1313805</v>
      </c>
      <c r="F70" s="109">
        <v>38253000</v>
      </c>
      <c r="G70" s="110">
        <v>3.4000000000000002E-2</v>
      </c>
      <c r="H70" s="111">
        <v>4.2999999999999997E-2</v>
      </c>
      <c r="I70" s="111">
        <v>1.7999999999999999E-2</v>
      </c>
      <c r="J70" s="111">
        <v>4.2000000000000003E-2</v>
      </c>
      <c r="K70" s="111">
        <v>3.8073775352864429E-2</v>
      </c>
      <c r="L70" s="111">
        <v>5.7293533276745578E-2</v>
      </c>
    </row>
    <row r="71" spans="1:12" ht="14.1" customHeight="1">
      <c r="A71" s="103" t="s">
        <v>337</v>
      </c>
      <c r="B71" s="105" t="s">
        <v>387</v>
      </c>
      <c r="C71" s="106" t="s">
        <v>326</v>
      </c>
      <c r="D71" s="107" t="s">
        <v>113</v>
      </c>
      <c r="E71" s="108">
        <v>1324110</v>
      </c>
      <c r="F71" s="109">
        <v>36374288</v>
      </c>
      <c r="G71" s="110">
        <v>3.5999999999999997E-2</v>
      </c>
      <c r="H71" s="111">
        <v>-7.0000000000000001E-3</v>
      </c>
      <c r="I71" s="111">
        <v>0.01</v>
      </c>
      <c r="J71" s="111">
        <v>4.7E-2</v>
      </c>
      <c r="K71" s="111">
        <v>4.834482966354408E-2</v>
      </c>
      <c r="L71" s="111">
        <v>4.0511934832028293E-2</v>
      </c>
    </row>
    <row r="72" spans="1:12" ht="14.1" customHeight="1">
      <c r="A72" s="103" t="s">
        <v>333</v>
      </c>
      <c r="B72" s="105" t="s">
        <v>388</v>
      </c>
      <c r="C72" s="106" t="s">
        <v>326</v>
      </c>
      <c r="D72" s="107" t="s">
        <v>114</v>
      </c>
      <c r="E72" s="108">
        <v>672991</v>
      </c>
      <c r="F72" s="109">
        <v>28393000</v>
      </c>
      <c r="G72" s="110">
        <v>2.3E-2</v>
      </c>
      <c r="H72" s="111">
        <v>-8.0000000000000002E-3</v>
      </c>
      <c r="I72" s="111">
        <v>3.1E-2</v>
      </c>
      <c r="J72" s="111">
        <v>5.3999999999999999E-2</v>
      </c>
      <c r="K72" s="111">
        <v>3.1801272050882033E-2</v>
      </c>
      <c r="L72" s="111">
        <v>5.3832787303748457E-2</v>
      </c>
    </row>
    <row r="73" spans="1:12" ht="14.1" customHeight="1">
      <c r="A73" s="103" t="s">
        <v>313</v>
      </c>
      <c r="B73" s="105" t="s">
        <v>389</v>
      </c>
      <c r="C73" s="106" t="s">
        <v>326</v>
      </c>
      <c r="D73" s="107" t="s">
        <v>115</v>
      </c>
      <c r="E73" s="108">
        <v>424624</v>
      </c>
      <c r="F73" s="109">
        <v>25308420</v>
      </c>
      <c r="G73" s="110">
        <v>1.6E-2</v>
      </c>
      <c r="H73" s="111">
        <v>2.5999999999999999E-2</v>
      </c>
      <c r="I73" s="111">
        <v>3.9E-2</v>
      </c>
      <c r="J73" s="111">
        <v>6.9000000000000006E-2</v>
      </c>
      <c r="K73" s="111">
        <v>3.8615696246175064E-2</v>
      </c>
      <c r="L73" s="111">
        <v>9.3282233411256972E-3</v>
      </c>
    </row>
    <row r="74" spans="1:12" ht="14.1" customHeight="1">
      <c r="A74" s="103" t="s">
        <v>303</v>
      </c>
      <c r="B74" s="105" t="s">
        <v>390</v>
      </c>
      <c r="C74" s="106" t="s">
        <v>315</v>
      </c>
      <c r="D74" s="107" t="s">
        <v>116</v>
      </c>
      <c r="E74" s="108">
        <v>-10203</v>
      </c>
      <c r="F74" s="109">
        <v>746113</v>
      </c>
      <c r="G74" s="110">
        <v>-1.2999999999999999E-2</v>
      </c>
      <c r="H74" s="111">
        <v>2.5000000000000001E-2</v>
      </c>
      <c r="I74" s="111">
        <v>-3.0000000000000001E-3</v>
      </c>
      <c r="J74" s="111">
        <v>-1E-3</v>
      </c>
      <c r="K74" s="111">
        <v>4.4176706827309238E-2</v>
      </c>
      <c r="L74" s="111">
        <v>2.229078014184397E-2</v>
      </c>
    </row>
    <row r="75" spans="1:12" ht="14.1" customHeight="1">
      <c r="A75" s="103" t="s">
        <v>313</v>
      </c>
      <c r="B75" s="105" t="s">
        <v>391</v>
      </c>
      <c r="C75" s="106" t="s">
        <v>326</v>
      </c>
      <c r="D75" s="107" t="s">
        <v>117</v>
      </c>
      <c r="E75" s="108">
        <v>951932</v>
      </c>
      <c r="F75" s="109">
        <v>19895016</v>
      </c>
      <c r="G75" s="110">
        <v>4.7E-2</v>
      </c>
      <c r="H75" s="111">
        <v>2.4E-2</v>
      </c>
      <c r="I75" s="111">
        <v>7.6999999999999999E-2</v>
      </c>
      <c r="J75" s="111">
        <v>6.9000000000000006E-2</v>
      </c>
      <c r="K75" s="111">
        <v>8.4248014946286781E-2</v>
      </c>
      <c r="L75" s="111">
        <v>8.579462875197473E-2</v>
      </c>
    </row>
    <row r="76" spans="1:12" ht="14.1" customHeight="1">
      <c r="A76" s="103" t="s">
        <v>333</v>
      </c>
      <c r="B76" s="105" t="s">
        <v>392</v>
      </c>
      <c r="C76" s="106" t="s">
        <v>326</v>
      </c>
      <c r="D76" s="107" t="s">
        <v>118</v>
      </c>
      <c r="E76" s="108">
        <v>416823</v>
      </c>
      <c r="F76" s="109">
        <v>23973420</v>
      </c>
      <c r="G76" s="110">
        <v>1.7000000000000001E-2</v>
      </c>
      <c r="H76" s="111">
        <v>2.4E-2</v>
      </c>
      <c r="I76" s="111">
        <v>5.6000000000000001E-2</v>
      </c>
      <c r="J76" s="111">
        <v>9.8000000000000004E-2</v>
      </c>
      <c r="K76" s="111">
        <v>0.15687353102965446</v>
      </c>
      <c r="L76" s="111">
        <v>7.8515089379600417E-2</v>
      </c>
    </row>
    <row r="77" spans="1:12" ht="14.1" customHeight="1">
      <c r="A77" s="103" t="s">
        <v>313</v>
      </c>
      <c r="B77" s="105" t="s">
        <v>393</v>
      </c>
      <c r="C77" s="106" t="s">
        <v>326</v>
      </c>
      <c r="D77" s="107" t="s">
        <v>119</v>
      </c>
      <c r="E77" s="108">
        <v>908869</v>
      </c>
      <c r="F77" s="109">
        <v>19249148</v>
      </c>
      <c r="G77" s="110">
        <v>4.7E-2</v>
      </c>
      <c r="H77" s="111">
        <v>-5.0000000000000001E-3</v>
      </c>
      <c r="I77" s="111">
        <v>1.4999999999999999E-2</v>
      </c>
      <c r="J77" s="111">
        <v>5.0999999999999997E-2</v>
      </c>
      <c r="K77" s="111">
        <v>4.8013340233454084E-2</v>
      </c>
      <c r="L77" s="111">
        <v>6.478784361637141E-2</v>
      </c>
    </row>
    <row r="78" spans="1:12" ht="14.1" customHeight="1">
      <c r="A78" s="103" t="s">
        <v>316</v>
      </c>
      <c r="B78" s="105" t="s">
        <v>394</v>
      </c>
      <c r="C78" s="106" t="s">
        <v>315</v>
      </c>
      <c r="D78" s="107" t="s">
        <v>120</v>
      </c>
      <c r="E78" s="108">
        <v>-62700</v>
      </c>
      <c r="F78" s="109">
        <v>1799168</v>
      </c>
      <c r="G78" s="110">
        <v>-3.4000000000000002E-2</v>
      </c>
      <c r="H78" s="111">
        <v>-8.9999999999999993E-3</v>
      </c>
      <c r="I78" s="111">
        <v>-7.0000000000000001E-3</v>
      </c>
      <c r="J78" s="111">
        <v>-6.0000000000000001E-3</v>
      </c>
      <c r="K78" s="111">
        <v>4.2194092827004216E-3</v>
      </c>
      <c r="L78" s="111">
        <v>7.9680340969632384E-3</v>
      </c>
    </row>
    <row r="79" spans="1:12" ht="14.1" customHeight="1">
      <c r="A79" s="103" t="s">
        <v>310</v>
      </c>
      <c r="B79" s="105" t="s">
        <v>395</v>
      </c>
      <c r="C79" s="106" t="s">
        <v>312</v>
      </c>
      <c r="D79" s="107" t="s">
        <v>121</v>
      </c>
      <c r="E79" s="108">
        <v>4230654</v>
      </c>
      <c r="F79" s="109">
        <v>51387639</v>
      </c>
      <c r="G79" s="110">
        <v>8.2000000000000003E-2</v>
      </c>
      <c r="H79" s="111">
        <v>0.112</v>
      </c>
      <c r="I79" s="111">
        <v>8.2000000000000003E-2</v>
      </c>
      <c r="J79" s="111">
        <v>7.0000000000000007E-2</v>
      </c>
      <c r="K79" s="111">
        <v>5.3518468589916421E-2</v>
      </c>
      <c r="L79" s="111">
        <v>7.3370482646679711E-2</v>
      </c>
    </row>
    <row r="80" spans="1:12" ht="14.1" customHeight="1">
      <c r="A80" s="103" t="s">
        <v>313</v>
      </c>
      <c r="B80" s="105" t="s">
        <v>396</v>
      </c>
      <c r="C80" s="106" t="s">
        <v>318</v>
      </c>
      <c r="D80" s="107" t="s">
        <v>122</v>
      </c>
      <c r="E80" s="108">
        <v>-82249</v>
      </c>
      <c r="F80" s="109">
        <v>3633262</v>
      </c>
      <c r="G80" s="110">
        <v>-2.1999999999999999E-2</v>
      </c>
      <c r="H80" s="111">
        <v>-3.0000000000000001E-3</v>
      </c>
      <c r="I80" s="111">
        <v>-1E-3</v>
      </c>
      <c r="J80" s="111">
        <v>-1.0999999999999999E-2</v>
      </c>
      <c r="K80" s="111">
        <v>1.942271378473159E-2</v>
      </c>
      <c r="L80" s="111">
        <v>1.9487556863794487E-2</v>
      </c>
    </row>
    <row r="81" spans="1:12" ht="14.1" customHeight="1">
      <c r="A81" s="103" t="s">
        <v>313</v>
      </c>
      <c r="B81" s="105" t="s">
        <v>397</v>
      </c>
      <c r="C81" s="106" t="s">
        <v>326</v>
      </c>
      <c r="D81" s="107" t="s">
        <v>123</v>
      </c>
      <c r="E81" s="108">
        <v>438446</v>
      </c>
      <c r="F81" s="109">
        <v>21474385</v>
      </c>
      <c r="G81" s="110">
        <v>0.02</v>
      </c>
      <c r="H81" s="111">
        <v>-4.0000000000000001E-3</v>
      </c>
      <c r="I81" s="111">
        <v>3.1E-2</v>
      </c>
      <c r="J81" s="111">
        <v>4.8000000000000001E-2</v>
      </c>
      <c r="K81" s="111">
        <v>4.0370783102016007E-2</v>
      </c>
      <c r="L81" s="111">
        <v>0.11671852487135506</v>
      </c>
    </row>
    <row r="82" spans="1:12" ht="14.1" customHeight="1">
      <c r="A82" s="103" t="s">
        <v>333</v>
      </c>
      <c r="B82" s="105" t="s">
        <v>398</v>
      </c>
      <c r="C82" s="106" t="s">
        <v>326</v>
      </c>
      <c r="D82" s="107" t="s">
        <v>124</v>
      </c>
      <c r="E82" s="108">
        <v>1187983</v>
      </c>
      <c r="F82" s="109">
        <v>30691124</v>
      </c>
      <c r="G82" s="110">
        <v>3.7999999999999999E-2</v>
      </c>
      <c r="H82" s="111">
        <v>0.03</v>
      </c>
      <c r="I82" s="111">
        <v>5.0999999999999997E-2</v>
      </c>
      <c r="J82" s="111">
        <v>4.2000000000000003E-2</v>
      </c>
      <c r="K82" s="111">
        <v>1.7115272088940901E-2</v>
      </c>
      <c r="L82" s="111">
        <v>0.10851732328610042</v>
      </c>
    </row>
    <row r="83" spans="1:12" ht="14.1" customHeight="1">
      <c r="A83" s="103" t="s">
        <v>333</v>
      </c>
      <c r="B83" s="105" t="s">
        <v>399</v>
      </c>
      <c r="C83" s="106" t="s">
        <v>326</v>
      </c>
      <c r="D83" s="107" t="s">
        <v>125</v>
      </c>
      <c r="E83" s="108">
        <v>2458667</v>
      </c>
      <c r="F83" s="109">
        <v>30178898</v>
      </c>
      <c r="G83" s="110">
        <v>8.1000000000000003E-2</v>
      </c>
      <c r="H83" s="111">
        <v>8.3000000000000004E-2</v>
      </c>
      <c r="I83" s="111">
        <v>0.05</v>
      </c>
      <c r="J83" s="111">
        <v>2.5000000000000001E-2</v>
      </c>
      <c r="K83" s="111">
        <v>1.74490480731871E-2</v>
      </c>
      <c r="L83" s="111">
        <v>4.4531480189191286E-2</v>
      </c>
    </row>
    <row r="84" spans="1:12" ht="14.1" customHeight="1">
      <c r="A84" s="103" t="s">
        <v>313</v>
      </c>
      <c r="B84" s="105" t="s">
        <v>400</v>
      </c>
      <c r="C84" s="106" t="s">
        <v>326</v>
      </c>
      <c r="D84" s="113" t="s">
        <v>126</v>
      </c>
      <c r="E84" s="108">
        <v>476381</v>
      </c>
      <c r="F84" s="109">
        <v>20451503</v>
      </c>
      <c r="G84" s="110">
        <v>2.3E-2</v>
      </c>
      <c r="H84" s="111">
        <v>4.2999999999999997E-2</v>
      </c>
      <c r="I84" s="111">
        <v>4.2999999999999997E-2</v>
      </c>
      <c r="J84" s="111">
        <v>2.3E-2</v>
      </c>
      <c r="K84" s="111">
        <v>2.7135948414830736E-2</v>
      </c>
      <c r="L84" s="111">
        <v>9.8302303824114146E-2</v>
      </c>
    </row>
    <row r="85" spans="1:12" ht="14.1" customHeight="1">
      <c r="A85" s="103" t="s">
        <v>313</v>
      </c>
      <c r="B85" s="105" t="s">
        <v>401</v>
      </c>
      <c r="C85" s="106" t="s">
        <v>326</v>
      </c>
      <c r="D85" s="107" t="s">
        <v>127</v>
      </c>
      <c r="E85" s="108">
        <v>2165498</v>
      </c>
      <c r="F85" s="109">
        <v>20754814</v>
      </c>
      <c r="G85" s="110">
        <v>0.104</v>
      </c>
      <c r="H85" s="111">
        <v>9.6000000000000002E-2</v>
      </c>
      <c r="I85" s="111">
        <v>9.8000000000000004E-2</v>
      </c>
      <c r="J85" s="111">
        <v>0.04</v>
      </c>
      <c r="K85" s="111" t="s">
        <v>417</v>
      </c>
      <c r="L85" s="111">
        <v>9.5784719764011803E-2</v>
      </c>
    </row>
    <row r="86" spans="1:12" ht="14.1" customHeight="1">
      <c r="A86" s="103" t="s">
        <v>333</v>
      </c>
      <c r="B86" s="105" t="s">
        <v>402</v>
      </c>
      <c r="C86" s="106" t="s">
        <v>326</v>
      </c>
      <c r="D86" s="107" t="s">
        <v>128</v>
      </c>
      <c r="E86" s="108">
        <v>1100892</v>
      </c>
      <c r="F86" s="109">
        <v>26129805</v>
      </c>
      <c r="G86" s="110">
        <v>4.2000000000000003E-2</v>
      </c>
      <c r="H86" s="111">
        <v>4.4999999999999998E-2</v>
      </c>
      <c r="I86" s="111">
        <v>7.3999999999999996E-2</v>
      </c>
      <c r="J86" s="111">
        <v>6.7000000000000004E-2</v>
      </c>
      <c r="K86" s="111">
        <v>5.7704388405276856E-2</v>
      </c>
      <c r="L86" s="111">
        <v>5.9325021812003491E-2</v>
      </c>
    </row>
    <row r="87" spans="1:12" ht="14.1" customHeight="1">
      <c r="A87" s="103" t="s">
        <v>302</v>
      </c>
      <c r="B87" s="105" t="s">
        <v>403</v>
      </c>
      <c r="C87" s="106" t="s">
        <v>315</v>
      </c>
      <c r="D87" s="107" t="s">
        <v>129</v>
      </c>
      <c r="E87" s="108">
        <v>9749</v>
      </c>
      <c r="F87" s="109">
        <v>559118</v>
      </c>
      <c r="G87" s="110">
        <v>1.7000000000000001E-2</v>
      </c>
      <c r="H87" s="111">
        <v>2E-3</v>
      </c>
      <c r="I87" s="111">
        <v>2.1000000000000001E-2</v>
      </c>
      <c r="J87" s="111">
        <v>-3.0000000000000001E-3</v>
      </c>
      <c r="K87" s="111">
        <v>6.7164179104477612E-2</v>
      </c>
      <c r="L87" s="111">
        <v>1.1504604051565377E-2</v>
      </c>
    </row>
    <row r="88" spans="1:12" ht="14.1" customHeight="1">
      <c r="A88" s="103" t="s">
        <v>313</v>
      </c>
      <c r="B88" s="105" t="s">
        <v>404</v>
      </c>
      <c r="C88" s="106" t="s">
        <v>326</v>
      </c>
      <c r="D88" s="107" t="s">
        <v>130</v>
      </c>
      <c r="E88" s="108">
        <v>1373962</v>
      </c>
      <c r="F88" s="109">
        <v>20268147</v>
      </c>
      <c r="G88" s="110">
        <v>6.7000000000000004E-2</v>
      </c>
      <c r="H88" s="111">
        <v>5.3999999999999999E-2</v>
      </c>
      <c r="I88" s="111">
        <v>5.8000000000000003E-2</v>
      </c>
      <c r="J88" s="111">
        <v>0.11</v>
      </c>
      <c r="K88" s="111">
        <v>4.454355558064698E-2</v>
      </c>
      <c r="L88" s="111">
        <v>7.6407259268103392E-2</v>
      </c>
    </row>
    <row r="89" spans="1:12" ht="14.1" customHeight="1">
      <c r="A89" s="103" t="s">
        <v>302</v>
      </c>
      <c r="B89" s="105" t="s">
        <v>405</v>
      </c>
      <c r="C89" s="106" t="s">
        <v>406</v>
      </c>
      <c r="D89" s="107" t="s">
        <v>407</v>
      </c>
      <c r="E89" s="108">
        <v>-51481</v>
      </c>
      <c r="F89" s="109">
        <v>424088</v>
      </c>
      <c r="G89" s="110">
        <v>-0.121</v>
      </c>
      <c r="H89" s="111">
        <v>-0.13400000000000001</v>
      </c>
      <c r="I89" s="111">
        <v>-1.4E-2</v>
      </c>
      <c r="J89" s="111">
        <v>-4.8000000000000001E-2</v>
      </c>
      <c r="K89" s="111">
        <v>-3.1976744186046513E-2</v>
      </c>
      <c r="L89" s="111">
        <v>0.11229934210526316</v>
      </c>
    </row>
    <row r="90" spans="1:12" ht="14.1" customHeight="1">
      <c r="A90" s="103" t="s">
        <v>302</v>
      </c>
      <c r="B90" s="105" t="s">
        <v>408</v>
      </c>
      <c r="C90" s="106" t="s">
        <v>406</v>
      </c>
      <c r="D90" s="107" t="s">
        <v>409</v>
      </c>
      <c r="E90" s="108">
        <v>-43251</v>
      </c>
      <c r="F90" s="109">
        <v>263116</v>
      </c>
      <c r="G90" s="110">
        <v>-0.16400000000000001</v>
      </c>
      <c r="H90" s="111">
        <v>1.0999999999999999E-2</v>
      </c>
      <c r="I90" s="111">
        <v>3.1E-2</v>
      </c>
      <c r="J90" s="111">
        <v>0</v>
      </c>
      <c r="K90" s="111">
        <v>-4.1666666666666664E-2</v>
      </c>
      <c r="L90" s="111">
        <v>1.5789473684210527E-4</v>
      </c>
    </row>
    <row r="91" spans="1:12" ht="14.1" customHeight="1">
      <c r="A91" s="103" t="s">
        <v>302</v>
      </c>
      <c r="B91" s="105" t="s">
        <v>410</v>
      </c>
      <c r="C91" s="106" t="s">
        <v>406</v>
      </c>
      <c r="D91" s="114" t="s">
        <v>411</v>
      </c>
      <c r="E91" s="108">
        <v>90183</v>
      </c>
      <c r="F91" s="109">
        <v>558000</v>
      </c>
      <c r="G91" s="110">
        <v>0.161</v>
      </c>
      <c r="H91" s="111">
        <v>2.7E-2</v>
      </c>
      <c r="I91" s="111">
        <v>1.0999999999999999E-2</v>
      </c>
      <c r="J91" s="111">
        <v>-0.111</v>
      </c>
      <c r="K91" s="111">
        <v>-3.205128205128205E-3</v>
      </c>
      <c r="L91" s="111">
        <v>-0.85183233256351043</v>
      </c>
    </row>
    <row r="92" spans="1:12" ht="14.1" customHeight="1">
      <c r="A92" s="103" t="s">
        <v>303</v>
      </c>
      <c r="B92" s="105" t="s">
        <v>412</v>
      </c>
      <c r="C92" s="106" t="s">
        <v>406</v>
      </c>
      <c r="D92" s="114" t="s">
        <v>413</v>
      </c>
      <c r="E92" s="108">
        <v>8082</v>
      </c>
      <c r="F92" s="109">
        <v>701329</v>
      </c>
      <c r="G92" s="110">
        <v>1.0999999999999999E-2</v>
      </c>
      <c r="H92" s="111">
        <v>-7.3999999999999996E-2</v>
      </c>
      <c r="I92" s="111">
        <v>-9.1999999999999998E-2</v>
      </c>
      <c r="J92" s="111">
        <v>-6.8000000000000005E-2</v>
      </c>
      <c r="K92" s="111">
        <v>-2.9069767441860465E-2</v>
      </c>
      <c r="L92" s="111">
        <v>1.836763005780347E-2</v>
      </c>
    </row>
    <row r="93" spans="1:12" ht="14.1" customHeight="1">
      <c r="A93" s="99"/>
      <c r="B93" s="115"/>
      <c r="C93" s="115"/>
      <c r="D93" s="116" t="s">
        <v>414</v>
      </c>
      <c r="E93" s="117">
        <f>SUM(E7:E92)</f>
        <v>45162717</v>
      </c>
      <c r="F93" s="118">
        <f>SUM(F7:F92)</f>
        <v>1368589729</v>
      </c>
      <c r="G93" s="119">
        <f>IF(ISERR(E93/F93),"　 　 －",E93/F93)</f>
        <v>3.2999456333052755E-2</v>
      </c>
      <c r="H93" s="119">
        <v>2.4158359926554605E-2</v>
      </c>
      <c r="I93" s="119">
        <v>4.009528087727017E-2</v>
      </c>
      <c r="J93" s="119">
        <v>4.3402619373435286E-2</v>
      </c>
      <c r="K93" s="119">
        <v>3.9537713815677021E-2</v>
      </c>
      <c r="L93" s="119">
        <v>-0.15198411070821671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1.6011627906976748E-2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8E83D-5855-4AED-BD00-769F93B4214D}">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560</v>
      </c>
      <c r="B1" s="186"/>
      <c r="C1" s="186"/>
      <c r="D1" s="186"/>
      <c r="E1" s="186"/>
      <c r="F1" s="186"/>
      <c r="G1" s="186"/>
      <c r="H1" s="186"/>
      <c r="I1" s="186"/>
      <c r="J1" s="186"/>
      <c r="K1" s="186"/>
      <c r="L1" s="186"/>
      <c r="M1" s="92"/>
    </row>
    <row r="2" spans="1:13" s="95" customFormat="1" ht="57" customHeight="1">
      <c r="A2" s="187" t="s">
        <v>561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2495396</v>
      </c>
      <c r="F7" s="109">
        <v>10305427</v>
      </c>
      <c r="G7" s="110">
        <v>0.24199999999999999</v>
      </c>
      <c r="H7" s="111">
        <v>0.10299999999999999</v>
      </c>
      <c r="I7" s="111">
        <v>0.16800000000000001</v>
      </c>
      <c r="J7" s="111">
        <v>-3.9E-2</v>
      </c>
      <c r="K7" s="111">
        <v>1.8475126171593366E-2</v>
      </c>
      <c r="L7" s="111">
        <v>0.10207116494747799</v>
      </c>
    </row>
    <row r="8" spans="1:13" ht="14.1" customHeight="1">
      <c r="A8" s="103" t="s">
        <v>313</v>
      </c>
      <c r="B8" s="105" t="s">
        <v>314</v>
      </c>
      <c r="C8" s="106" t="s">
        <v>315</v>
      </c>
      <c r="D8" s="107" t="s">
        <v>10</v>
      </c>
      <c r="E8" s="108">
        <v>10838</v>
      </c>
      <c r="F8" s="109">
        <v>101474</v>
      </c>
      <c r="G8" s="110">
        <v>0.106</v>
      </c>
      <c r="H8" s="111">
        <v>0.21</v>
      </c>
      <c r="I8" s="111">
        <v>-0.53400000000000003</v>
      </c>
      <c r="J8" s="111">
        <v>-0.13500000000000001</v>
      </c>
      <c r="K8" s="111">
        <v>-0.27777777777777779</v>
      </c>
      <c r="L8" s="111">
        <v>-0.13679527559055119</v>
      </c>
    </row>
    <row r="9" spans="1:13" ht="14.1" customHeight="1">
      <c r="A9" s="103" t="s">
        <v>316</v>
      </c>
      <c r="B9" s="105" t="s">
        <v>317</v>
      </c>
      <c r="C9" s="106" t="s">
        <v>318</v>
      </c>
      <c r="D9" s="107" t="s">
        <v>11</v>
      </c>
      <c r="E9" s="108">
        <v>30415</v>
      </c>
      <c r="F9" s="109">
        <v>384455</v>
      </c>
      <c r="G9" s="110">
        <v>7.9000000000000001E-2</v>
      </c>
      <c r="H9" s="111">
        <v>0.40600000000000003</v>
      </c>
      <c r="I9" s="111">
        <v>0.16200000000000001</v>
      </c>
      <c r="J9" s="111">
        <v>-0.112</v>
      </c>
      <c r="K9" s="111">
        <v>-0.20084566596194503</v>
      </c>
      <c r="L9" s="111">
        <v>0.11540099009900991</v>
      </c>
    </row>
    <row r="10" spans="1:13" ht="14.1" customHeight="1">
      <c r="A10" s="103" t="s">
        <v>316</v>
      </c>
      <c r="B10" s="105" t="s">
        <v>319</v>
      </c>
      <c r="C10" s="106" t="s">
        <v>320</v>
      </c>
      <c r="D10" s="107" t="s">
        <v>12</v>
      </c>
      <c r="E10" s="108">
        <v>97771</v>
      </c>
      <c r="F10" s="109">
        <v>41824</v>
      </c>
      <c r="G10" s="110">
        <v>2.3370000000000002</v>
      </c>
      <c r="H10" s="111">
        <v>0.14499999999999999</v>
      </c>
      <c r="I10" s="111">
        <v>-7.2999999999999995E-2</v>
      </c>
      <c r="J10" s="111">
        <v>6.6000000000000003E-2</v>
      </c>
      <c r="K10" s="111">
        <v>-0.30985915492957744</v>
      </c>
      <c r="L10" s="111">
        <v>0.35987878787878785</v>
      </c>
    </row>
    <row r="11" spans="1:13" ht="14.1" customHeight="1">
      <c r="A11" s="103" t="s">
        <v>303</v>
      </c>
      <c r="B11" s="105" t="s">
        <v>321</v>
      </c>
      <c r="C11" s="106" t="s">
        <v>318</v>
      </c>
      <c r="D11" s="107" t="s">
        <v>13</v>
      </c>
      <c r="E11" s="108">
        <v>177502</v>
      </c>
      <c r="F11" s="109">
        <v>428860</v>
      </c>
      <c r="G11" s="110">
        <v>0.41299999999999998</v>
      </c>
      <c r="H11" s="111">
        <v>9.5000000000000001E-2</v>
      </c>
      <c r="I11" s="111">
        <v>0.19800000000000001</v>
      </c>
      <c r="J11" s="111">
        <v>0.34300000000000003</v>
      </c>
      <c r="K11" s="111">
        <v>0.58766233766233766</v>
      </c>
      <c r="L11" s="111">
        <v>0.57091517128874392</v>
      </c>
    </row>
    <row r="12" spans="1:13" ht="14.1" customHeight="1">
      <c r="A12" s="103" t="s">
        <v>302</v>
      </c>
      <c r="B12" s="105" t="s">
        <v>322</v>
      </c>
      <c r="C12" s="106" t="s">
        <v>323</v>
      </c>
      <c r="D12" s="107" t="s">
        <v>14</v>
      </c>
      <c r="E12" s="108">
        <v>-132931</v>
      </c>
      <c r="F12" s="109">
        <v>1024803</v>
      </c>
      <c r="G12" s="110">
        <v>-0.129</v>
      </c>
      <c r="H12" s="111">
        <v>7.3999999999999996E-2</v>
      </c>
      <c r="I12" s="111">
        <v>0.105</v>
      </c>
      <c r="J12" s="111">
        <v>0.12</v>
      </c>
      <c r="K12" s="111">
        <v>0.32846715328467152</v>
      </c>
      <c r="L12" s="111">
        <v>0.33250472334682862</v>
      </c>
    </row>
    <row r="13" spans="1:13" ht="14.1" customHeight="1">
      <c r="A13" s="103" t="s">
        <v>303</v>
      </c>
      <c r="B13" s="105" t="s">
        <v>324</v>
      </c>
      <c r="C13" s="106" t="s">
        <v>318</v>
      </c>
      <c r="D13" s="107" t="s">
        <v>15</v>
      </c>
      <c r="E13" s="108">
        <v>60220</v>
      </c>
      <c r="F13" s="109">
        <v>142836</v>
      </c>
      <c r="G13" s="110">
        <v>0.42099999999999999</v>
      </c>
      <c r="H13" s="111">
        <v>0.2</v>
      </c>
      <c r="I13" s="111">
        <v>0.21299999999999999</v>
      </c>
      <c r="J13" s="111">
        <v>0.60599999999999998</v>
      </c>
      <c r="K13" s="111">
        <v>2.336448598130841E-2</v>
      </c>
      <c r="L13" s="111">
        <v>-3.6121495327102807E-2</v>
      </c>
    </row>
    <row r="14" spans="1:13" ht="14.1" customHeight="1">
      <c r="A14" s="103" t="s">
        <v>313</v>
      </c>
      <c r="B14" s="105" t="s">
        <v>325</v>
      </c>
      <c r="C14" s="106" t="s">
        <v>326</v>
      </c>
      <c r="D14" s="107" t="s">
        <v>16</v>
      </c>
      <c r="E14" s="108">
        <v>1154141</v>
      </c>
      <c r="F14" s="109">
        <v>1522360</v>
      </c>
      <c r="G14" s="110">
        <v>0.75800000000000001</v>
      </c>
      <c r="H14" s="111">
        <v>0.66</v>
      </c>
      <c r="I14" s="111">
        <v>0.45500000000000002</v>
      </c>
      <c r="J14" s="111">
        <v>0.21</v>
      </c>
      <c r="K14" s="111">
        <v>0.22134387351778656</v>
      </c>
      <c r="L14" s="111">
        <v>0.276543768115942</v>
      </c>
    </row>
    <row r="15" spans="1:13" ht="14.1" customHeight="1">
      <c r="A15" s="103" t="s">
        <v>313</v>
      </c>
      <c r="B15" s="105" t="s">
        <v>327</v>
      </c>
      <c r="C15" s="106" t="s">
        <v>328</v>
      </c>
      <c r="D15" s="107" t="s">
        <v>17</v>
      </c>
      <c r="E15" s="108">
        <v>-63124</v>
      </c>
      <c r="F15" s="109">
        <v>957899</v>
      </c>
      <c r="G15" s="110">
        <v>-6.5000000000000002E-2</v>
      </c>
      <c r="H15" s="111">
        <v>0.40400000000000003</v>
      </c>
      <c r="I15" s="111">
        <v>0.28699999999999998</v>
      </c>
      <c r="J15" s="111">
        <v>0.26600000000000001</v>
      </c>
      <c r="K15" s="111">
        <v>0.23388116308470291</v>
      </c>
      <c r="L15" s="111">
        <v>-0.25721934865900381</v>
      </c>
    </row>
    <row r="16" spans="1:13" ht="14.1" customHeight="1">
      <c r="A16" s="103" t="s">
        <v>310</v>
      </c>
      <c r="B16" s="105" t="s">
        <v>329</v>
      </c>
      <c r="C16" s="106" t="s">
        <v>312</v>
      </c>
      <c r="D16" s="107" t="s">
        <v>18</v>
      </c>
      <c r="E16" s="108">
        <v>4885904</v>
      </c>
      <c r="F16" s="109">
        <v>22585410</v>
      </c>
      <c r="G16" s="110">
        <v>0.216</v>
      </c>
      <c r="H16" s="111">
        <v>0.13500000000000001</v>
      </c>
      <c r="I16" s="111">
        <v>9.6000000000000002E-2</v>
      </c>
      <c r="J16" s="111">
        <v>5.8000000000000003E-2</v>
      </c>
      <c r="K16" s="111">
        <v>8.1061863000711068E-2</v>
      </c>
      <c r="L16" s="111">
        <v>4.5538864928445402E-2</v>
      </c>
    </row>
    <row r="17" spans="1:12" ht="14.1" customHeight="1">
      <c r="A17" s="103" t="s">
        <v>303</v>
      </c>
      <c r="B17" s="105" t="s">
        <v>330</v>
      </c>
      <c r="C17" s="106" t="s">
        <v>315</v>
      </c>
      <c r="D17" s="107" t="s">
        <v>19</v>
      </c>
      <c r="E17" s="108">
        <v>48671</v>
      </c>
      <c r="F17" s="109">
        <v>86089</v>
      </c>
      <c r="G17" s="110">
        <v>0.56499999999999995</v>
      </c>
      <c r="H17" s="111">
        <v>0.63500000000000001</v>
      </c>
      <c r="I17" s="111">
        <v>0.27</v>
      </c>
      <c r="J17" s="111">
        <v>-1.2E-2</v>
      </c>
      <c r="K17" s="111">
        <v>4.2105263157894736E-2</v>
      </c>
      <c r="L17" s="111">
        <v>0.26876</v>
      </c>
    </row>
    <row r="18" spans="1:12" ht="14.1" customHeight="1">
      <c r="A18" s="103" t="s">
        <v>331</v>
      </c>
      <c r="B18" s="105" t="s">
        <v>332</v>
      </c>
      <c r="C18" s="106" t="s">
        <v>326</v>
      </c>
      <c r="D18" s="107" t="s">
        <v>20</v>
      </c>
      <c r="E18" s="108">
        <v>-8493</v>
      </c>
      <c r="F18" s="109">
        <v>1537943</v>
      </c>
      <c r="G18" s="110">
        <v>-5.0000000000000001E-3</v>
      </c>
      <c r="H18" s="111">
        <v>-6.6000000000000003E-2</v>
      </c>
      <c r="I18" s="111">
        <v>1.2999999999999999E-2</v>
      </c>
      <c r="J18" s="111">
        <v>-5.0999999999999997E-2</v>
      </c>
      <c r="K18" s="111">
        <v>0.27884615384615385</v>
      </c>
      <c r="L18" s="111">
        <v>0.51257540016849201</v>
      </c>
    </row>
    <row r="19" spans="1:12" ht="14.1" customHeight="1">
      <c r="A19" s="103" t="s">
        <v>333</v>
      </c>
      <c r="B19" s="105" t="s">
        <v>334</v>
      </c>
      <c r="C19" s="106" t="s">
        <v>326</v>
      </c>
      <c r="D19" s="107" t="s">
        <v>21</v>
      </c>
      <c r="E19" s="108">
        <v>1911370</v>
      </c>
      <c r="F19" s="109">
        <v>2637960</v>
      </c>
      <c r="G19" s="110">
        <v>0.72399999999999998</v>
      </c>
      <c r="H19" s="111">
        <v>0.70399999999999996</v>
      </c>
      <c r="I19" s="111">
        <v>0.48299999999999998</v>
      </c>
      <c r="J19" s="111">
        <v>0.45600000000000002</v>
      </c>
      <c r="K19" s="111">
        <v>0.79404617253948973</v>
      </c>
      <c r="L19" s="111">
        <v>0.91524833029751063</v>
      </c>
    </row>
    <row r="20" spans="1:12" ht="14.1" customHeight="1">
      <c r="A20" s="103" t="s">
        <v>331</v>
      </c>
      <c r="B20" s="105" t="s">
        <v>335</v>
      </c>
      <c r="C20" s="106" t="s">
        <v>328</v>
      </c>
      <c r="D20" s="107" t="s">
        <v>22</v>
      </c>
      <c r="E20" s="108">
        <v>406488</v>
      </c>
      <c r="F20" s="109">
        <v>236071</v>
      </c>
      <c r="G20" s="110">
        <v>1.7210000000000001</v>
      </c>
      <c r="H20" s="111">
        <v>1.006</v>
      </c>
      <c r="I20" s="111">
        <v>0.65300000000000002</v>
      </c>
      <c r="J20" s="111">
        <v>1.825</v>
      </c>
      <c r="K20" s="111">
        <v>2</v>
      </c>
      <c r="L20" s="111">
        <v>0.49433552631578948</v>
      </c>
    </row>
    <row r="21" spans="1:12" ht="14.1" customHeight="1">
      <c r="A21" s="103" t="s">
        <v>313</v>
      </c>
      <c r="B21" s="105" t="s">
        <v>336</v>
      </c>
      <c r="C21" s="106" t="s">
        <v>328</v>
      </c>
      <c r="D21" s="107" t="s">
        <v>23</v>
      </c>
      <c r="E21" s="108">
        <v>345411</v>
      </c>
      <c r="F21" s="109">
        <v>610084</v>
      </c>
      <c r="G21" s="110">
        <v>0.56599999999999995</v>
      </c>
      <c r="H21" s="111">
        <v>0.129</v>
      </c>
      <c r="I21" s="111">
        <v>0.19</v>
      </c>
      <c r="J21" s="111">
        <v>-0.25600000000000001</v>
      </c>
      <c r="K21" s="111">
        <v>-8.9820359281437126E-2</v>
      </c>
      <c r="L21" s="111">
        <v>-0.1647061790668348</v>
      </c>
    </row>
    <row r="22" spans="1:12" ht="14.1" customHeight="1">
      <c r="A22" s="103" t="s">
        <v>337</v>
      </c>
      <c r="B22" s="105" t="s">
        <v>338</v>
      </c>
      <c r="C22" s="106" t="s">
        <v>326</v>
      </c>
      <c r="D22" s="107" t="s">
        <v>24</v>
      </c>
      <c r="E22" s="108">
        <v>3492667</v>
      </c>
      <c r="F22" s="109">
        <v>8522301</v>
      </c>
      <c r="G22" s="110">
        <v>0.40899999999999997</v>
      </c>
      <c r="H22" s="111">
        <v>0.30199999999999999</v>
      </c>
      <c r="I22" s="111">
        <v>0.222</v>
      </c>
      <c r="J22" s="111">
        <v>0.218</v>
      </c>
      <c r="K22" s="111">
        <v>0.31361303954120134</v>
      </c>
      <c r="L22" s="111">
        <v>0.39985985663082435</v>
      </c>
    </row>
    <row r="23" spans="1:12" ht="14.1" customHeight="1">
      <c r="A23" s="103" t="s">
        <v>302</v>
      </c>
      <c r="B23" s="105" t="s">
        <v>339</v>
      </c>
      <c r="C23" s="106" t="s">
        <v>318</v>
      </c>
      <c r="D23" s="107" t="s">
        <v>25</v>
      </c>
      <c r="E23" s="108">
        <v>65574</v>
      </c>
      <c r="F23" s="109">
        <v>6579</v>
      </c>
      <c r="G23" s="110">
        <v>9.9670000000000005</v>
      </c>
      <c r="H23" s="111">
        <v>23.161999999999999</v>
      </c>
      <c r="I23" s="111">
        <v>18.567</v>
      </c>
      <c r="J23" s="111">
        <v>27.541</v>
      </c>
      <c r="K23" s="111">
        <v>-0.79220779220779225</v>
      </c>
      <c r="L23" s="111">
        <v>-0.74252830188679242</v>
      </c>
    </row>
    <row r="24" spans="1:12" ht="14.1" customHeight="1">
      <c r="A24" s="103" t="s">
        <v>331</v>
      </c>
      <c r="B24" s="105" t="s">
        <v>340</v>
      </c>
      <c r="C24" s="106" t="s">
        <v>328</v>
      </c>
      <c r="D24" s="107" t="s">
        <v>26</v>
      </c>
      <c r="E24" s="108">
        <v>123108</v>
      </c>
      <c r="F24" s="109">
        <v>559435</v>
      </c>
      <c r="G24" s="110">
        <v>0.22</v>
      </c>
      <c r="H24" s="111">
        <v>0.378</v>
      </c>
      <c r="I24" s="111">
        <v>-0.161</v>
      </c>
      <c r="J24" s="111">
        <v>1.2E-2</v>
      </c>
      <c r="K24" s="111">
        <v>0.17005545286506468</v>
      </c>
      <c r="L24" s="111">
        <v>0.23456042031523644</v>
      </c>
    </row>
    <row r="25" spans="1:12" ht="14.1" customHeight="1">
      <c r="A25" s="103" t="s">
        <v>313</v>
      </c>
      <c r="B25" s="105" t="s">
        <v>341</v>
      </c>
      <c r="C25" s="106" t="s">
        <v>326</v>
      </c>
      <c r="D25" s="107" t="s">
        <v>27</v>
      </c>
      <c r="E25" s="108">
        <v>72981</v>
      </c>
      <c r="F25" s="109">
        <v>1972828</v>
      </c>
      <c r="G25" s="110">
        <v>3.5999999999999997E-2</v>
      </c>
      <c r="H25" s="111">
        <v>0.248</v>
      </c>
      <c r="I25" s="111">
        <v>0.221</v>
      </c>
      <c r="J25" s="111">
        <v>0.21099999999999999</v>
      </c>
      <c r="K25" s="111">
        <v>6.1254253767622752E-2</v>
      </c>
      <c r="L25" s="111">
        <v>-4.0615522655899509E-2</v>
      </c>
    </row>
    <row r="26" spans="1:12" ht="14.1" customHeight="1">
      <c r="A26" s="103" t="s">
        <v>313</v>
      </c>
      <c r="B26" s="105" t="s">
        <v>342</v>
      </c>
      <c r="C26" s="106" t="s">
        <v>328</v>
      </c>
      <c r="D26" s="107" t="s">
        <v>28</v>
      </c>
      <c r="E26" s="108">
        <v>1081036</v>
      </c>
      <c r="F26" s="109">
        <v>880133</v>
      </c>
      <c r="G26" s="110">
        <v>1.228</v>
      </c>
      <c r="H26" s="111">
        <v>1.145</v>
      </c>
      <c r="I26" s="111">
        <v>1.2989999999999999</v>
      </c>
      <c r="J26" s="111">
        <v>0.18</v>
      </c>
      <c r="K26" s="111">
        <v>0.44247787610619471</v>
      </c>
      <c r="L26" s="111">
        <v>0.28543128654970762</v>
      </c>
    </row>
    <row r="27" spans="1:12" ht="14.1" customHeight="1">
      <c r="A27" s="103" t="s">
        <v>337</v>
      </c>
      <c r="B27" s="105" t="s">
        <v>343</v>
      </c>
      <c r="C27" s="106" t="s">
        <v>326</v>
      </c>
      <c r="D27" s="107" t="s">
        <v>29</v>
      </c>
      <c r="E27" s="108">
        <v>723854</v>
      </c>
      <c r="F27" s="109">
        <v>4764304</v>
      </c>
      <c r="G27" s="110">
        <v>0.151</v>
      </c>
      <c r="H27" s="111">
        <v>0.154</v>
      </c>
      <c r="I27" s="111">
        <v>0.106</v>
      </c>
      <c r="J27" s="111">
        <v>4.9000000000000002E-2</v>
      </c>
      <c r="K27" s="111">
        <v>2.8612303290414878E-2</v>
      </c>
      <c r="L27" s="111">
        <v>-8.049343704423919E-3</v>
      </c>
    </row>
    <row r="28" spans="1:12" ht="14.1" customHeight="1">
      <c r="A28" s="103" t="s">
        <v>310</v>
      </c>
      <c r="B28" s="105" t="s">
        <v>344</v>
      </c>
      <c r="C28" s="106" t="s">
        <v>312</v>
      </c>
      <c r="D28" s="107" t="s">
        <v>30</v>
      </c>
      <c r="E28" s="108">
        <v>2186874</v>
      </c>
      <c r="F28" s="109">
        <v>54948000</v>
      </c>
      <c r="G28" s="110">
        <v>3.9E-2</v>
      </c>
      <c r="H28" s="111">
        <v>0.248</v>
      </c>
      <c r="I28" s="111">
        <v>0.19800000000000001</v>
      </c>
      <c r="J28" s="111">
        <v>3.9E-2</v>
      </c>
      <c r="K28" s="111">
        <v>-4.209084955646842E-2</v>
      </c>
      <c r="L28" s="111">
        <v>-0.81297274007402598</v>
      </c>
    </row>
    <row r="29" spans="1:12" ht="14.1" customHeight="1">
      <c r="A29" s="103" t="s">
        <v>316</v>
      </c>
      <c r="B29" s="105" t="s">
        <v>345</v>
      </c>
      <c r="C29" s="106" t="s">
        <v>323</v>
      </c>
      <c r="D29" s="107" t="s">
        <v>31</v>
      </c>
      <c r="E29" s="108">
        <v>317743</v>
      </c>
      <c r="F29" s="109">
        <v>4790481</v>
      </c>
      <c r="G29" s="110">
        <v>6.6000000000000003E-2</v>
      </c>
      <c r="H29" s="111">
        <v>0.376</v>
      </c>
      <c r="I29" s="111">
        <v>0.249</v>
      </c>
      <c r="J29" s="111">
        <v>0.19400000000000001</v>
      </c>
      <c r="K29" s="111">
        <v>6.6372785646930596E-2</v>
      </c>
      <c r="L29" s="111">
        <v>0.27780099657427593</v>
      </c>
    </row>
    <row r="30" spans="1:12" ht="14.1" customHeight="1">
      <c r="A30" s="103" t="s">
        <v>331</v>
      </c>
      <c r="B30" s="105" t="s">
        <v>346</v>
      </c>
      <c r="C30" s="106" t="s">
        <v>320</v>
      </c>
      <c r="D30" s="107" t="s">
        <v>32</v>
      </c>
      <c r="E30" s="108">
        <v>104593</v>
      </c>
      <c r="F30" s="109">
        <v>87114</v>
      </c>
      <c r="G30" s="110">
        <v>1.2</v>
      </c>
      <c r="H30" s="111">
        <v>1.401</v>
      </c>
      <c r="I30" s="111">
        <v>0.70399999999999996</v>
      </c>
      <c r="J30" s="111">
        <v>0.63400000000000001</v>
      </c>
      <c r="K30" s="111">
        <v>0.61635220125786161</v>
      </c>
      <c r="L30" s="111">
        <v>0.97985714285714287</v>
      </c>
    </row>
    <row r="31" spans="1:12" ht="14.1" customHeight="1">
      <c r="A31" s="103" t="s">
        <v>331</v>
      </c>
      <c r="B31" s="105" t="s">
        <v>347</v>
      </c>
      <c r="C31" s="106" t="s">
        <v>315</v>
      </c>
      <c r="D31" s="107" t="s">
        <v>33</v>
      </c>
      <c r="E31" s="108">
        <v>40215</v>
      </c>
      <c r="F31" s="109">
        <v>459297</v>
      </c>
      <c r="G31" s="110">
        <v>8.6999999999999994E-2</v>
      </c>
      <c r="H31" s="111">
        <v>-0.14199999999999999</v>
      </c>
      <c r="I31" s="111">
        <v>-1.9E-2</v>
      </c>
      <c r="J31" s="111">
        <v>2.9000000000000001E-2</v>
      </c>
      <c r="K31" s="111">
        <v>-6.6176470588235295E-2</v>
      </c>
      <c r="L31" s="111">
        <v>0.18636486486486487</v>
      </c>
    </row>
    <row r="32" spans="1:12" ht="14.1" customHeight="1">
      <c r="A32" s="103" t="s">
        <v>331</v>
      </c>
      <c r="B32" s="105" t="s">
        <v>348</v>
      </c>
      <c r="C32" s="106" t="s">
        <v>318</v>
      </c>
      <c r="D32" s="107" t="s">
        <v>34</v>
      </c>
      <c r="E32" s="108">
        <v>398862</v>
      </c>
      <c r="F32" s="109">
        <v>2179325</v>
      </c>
      <c r="G32" s="110">
        <v>0.183</v>
      </c>
      <c r="H32" s="111">
        <v>0.05</v>
      </c>
      <c r="I32" s="111">
        <v>0.13600000000000001</v>
      </c>
      <c r="J32" s="111">
        <v>0.106</v>
      </c>
      <c r="K32" s="111">
        <v>0.23918685121107267</v>
      </c>
      <c r="L32" s="111">
        <v>0.31445203415369161</v>
      </c>
    </row>
    <row r="33" spans="1:12" ht="14.1" customHeight="1">
      <c r="A33" s="103" t="s">
        <v>316</v>
      </c>
      <c r="B33" s="105" t="s">
        <v>349</v>
      </c>
      <c r="C33" s="106" t="s">
        <v>320</v>
      </c>
      <c r="D33" s="107" t="s">
        <v>35</v>
      </c>
      <c r="E33" s="108">
        <v>365666</v>
      </c>
      <c r="F33" s="109">
        <v>454940</v>
      </c>
      <c r="G33" s="110">
        <v>0.80300000000000005</v>
      </c>
      <c r="H33" s="111" t="s">
        <v>417</v>
      </c>
      <c r="I33" s="111">
        <v>1.6879999999999999</v>
      </c>
      <c r="J33" s="111">
        <v>0.48599999999999999</v>
      </c>
      <c r="K33" s="111">
        <v>-0.10585585585585586</v>
      </c>
      <c r="L33" s="111">
        <v>-0.21991558441558443</v>
      </c>
    </row>
    <row r="34" spans="1:12" ht="14.1" customHeight="1">
      <c r="A34" s="103" t="s">
        <v>333</v>
      </c>
      <c r="B34" s="105" t="s">
        <v>350</v>
      </c>
      <c r="C34" s="106" t="s">
        <v>318</v>
      </c>
      <c r="D34" s="107" t="s">
        <v>36</v>
      </c>
      <c r="E34" s="108">
        <v>1674370</v>
      </c>
      <c r="F34" s="109">
        <v>10664821</v>
      </c>
      <c r="G34" s="110">
        <v>0.156</v>
      </c>
      <c r="H34" s="111">
        <v>0.13500000000000001</v>
      </c>
      <c r="I34" s="111">
        <v>0.13300000000000001</v>
      </c>
      <c r="J34" s="111">
        <v>4.1000000000000002E-2</v>
      </c>
      <c r="K34" s="111">
        <v>0.24326249554790455</v>
      </c>
      <c r="L34" s="111">
        <v>0.24384200700116687</v>
      </c>
    </row>
    <row r="35" spans="1:12" ht="14.1" customHeight="1">
      <c r="A35" s="103" t="s">
        <v>316</v>
      </c>
      <c r="B35" s="105" t="s">
        <v>351</v>
      </c>
      <c r="C35" s="106" t="s">
        <v>318</v>
      </c>
      <c r="D35" s="107" t="s">
        <v>37</v>
      </c>
      <c r="E35" s="108">
        <v>-83968</v>
      </c>
      <c r="F35" s="109">
        <v>1077567</v>
      </c>
      <c r="G35" s="110">
        <v>-7.6999999999999999E-2</v>
      </c>
      <c r="H35" s="111">
        <v>-0.24</v>
      </c>
      <c r="I35" s="111">
        <v>5.3999999999999999E-2</v>
      </c>
      <c r="J35" s="111">
        <v>0.502</v>
      </c>
      <c r="K35" s="111">
        <v>7.7006507592190895E-2</v>
      </c>
      <c r="L35" s="111">
        <v>3.9176733780760628E-2</v>
      </c>
    </row>
    <row r="36" spans="1:12" ht="14.1" customHeight="1">
      <c r="A36" s="103" t="s">
        <v>316</v>
      </c>
      <c r="B36" s="105" t="s">
        <v>352</v>
      </c>
      <c r="C36" s="106" t="s">
        <v>328</v>
      </c>
      <c r="D36" s="107" t="s">
        <v>38</v>
      </c>
      <c r="E36" s="108">
        <v>55675</v>
      </c>
      <c r="F36" s="109">
        <v>557000</v>
      </c>
      <c r="G36" s="110">
        <v>9.9000000000000005E-2</v>
      </c>
      <c r="H36" s="111">
        <v>0.23799999999999999</v>
      </c>
      <c r="I36" s="111">
        <v>-0.107</v>
      </c>
      <c r="J36" s="111">
        <v>4.8000000000000001E-2</v>
      </c>
      <c r="K36" s="111">
        <v>-6.765327695560254E-2</v>
      </c>
      <c r="L36" s="111">
        <v>-0.40024320827943077</v>
      </c>
    </row>
    <row r="37" spans="1:12" ht="14.1" customHeight="1">
      <c r="A37" s="103" t="s">
        <v>331</v>
      </c>
      <c r="B37" s="105" t="s">
        <v>353</v>
      </c>
      <c r="C37" s="106" t="s">
        <v>318</v>
      </c>
      <c r="D37" s="107" t="s">
        <v>79</v>
      </c>
      <c r="E37" s="108">
        <v>542021</v>
      </c>
      <c r="F37" s="109">
        <v>1010286</v>
      </c>
      <c r="G37" s="110">
        <v>0.53600000000000003</v>
      </c>
      <c r="H37" s="111">
        <v>0.255</v>
      </c>
      <c r="I37" s="111">
        <v>0.47</v>
      </c>
      <c r="J37" s="111">
        <v>0.39900000000000002</v>
      </c>
      <c r="K37" s="111">
        <v>0.26141826923076922</v>
      </c>
      <c r="L37" s="111">
        <v>1.0127252252252252</v>
      </c>
    </row>
    <row r="38" spans="1:12" ht="14.1" customHeight="1">
      <c r="A38" s="103" t="s">
        <v>313</v>
      </c>
      <c r="B38" s="105" t="s">
        <v>354</v>
      </c>
      <c r="C38" s="106" t="s">
        <v>320</v>
      </c>
      <c r="D38" s="107" t="s">
        <v>80</v>
      </c>
      <c r="E38" s="108">
        <v>38645</v>
      </c>
      <c r="F38" s="109">
        <v>1141201</v>
      </c>
      <c r="G38" s="110">
        <v>3.3000000000000002E-2</v>
      </c>
      <c r="H38" s="111">
        <v>0.46600000000000003</v>
      </c>
      <c r="I38" s="111">
        <v>0.255</v>
      </c>
      <c r="J38" s="111">
        <v>-0.126</v>
      </c>
      <c r="K38" s="111">
        <v>-0.23465211459754434</v>
      </c>
      <c r="L38" s="111">
        <v>1.3196547144754316E-2</v>
      </c>
    </row>
    <row r="39" spans="1:12" ht="14.1" customHeight="1">
      <c r="A39" s="103" t="s">
        <v>333</v>
      </c>
      <c r="B39" s="105" t="s">
        <v>355</v>
      </c>
      <c r="C39" s="106" t="s">
        <v>328</v>
      </c>
      <c r="D39" s="107" t="s">
        <v>81</v>
      </c>
      <c r="E39" s="108">
        <v>517783</v>
      </c>
      <c r="F39" s="109">
        <v>1805867</v>
      </c>
      <c r="G39" s="110">
        <v>0.28599999999999998</v>
      </c>
      <c r="H39" s="111">
        <v>0.19</v>
      </c>
      <c r="I39" s="111">
        <v>2.8000000000000001E-2</v>
      </c>
      <c r="J39" s="111">
        <v>-0.159</v>
      </c>
      <c r="K39" s="111">
        <v>-7.3089700996677748E-2</v>
      </c>
      <c r="L39" s="111">
        <v>-4.929014396456257E-2</v>
      </c>
    </row>
    <row r="40" spans="1:12" ht="14.1" customHeight="1">
      <c r="A40" s="103" t="s">
        <v>337</v>
      </c>
      <c r="B40" s="105" t="s">
        <v>356</v>
      </c>
      <c r="C40" s="106" t="s">
        <v>326</v>
      </c>
      <c r="D40" s="107" t="s">
        <v>82</v>
      </c>
      <c r="E40" s="108">
        <v>3674544</v>
      </c>
      <c r="F40" s="109">
        <v>3675316</v>
      </c>
      <c r="G40" s="110">
        <v>0.999</v>
      </c>
      <c r="H40" s="111">
        <v>0.90200000000000002</v>
      </c>
      <c r="I40" s="111">
        <v>0.89800000000000002</v>
      </c>
      <c r="J40" s="111">
        <v>0.92200000000000004</v>
      </c>
      <c r="K40" s="111">
        <v>1.2473811442385174</v>
      </c>
      <c r="L40" s="111">
        <v>1.0000990403071017</v>
      </c>
    </row>
    <row r="41" spans="1:12" ht="14.1" customHeight="1">
      <c r="A41" s="103" t="s">
        <v>303</v>
      </c>
      <c r="B41" s="105" t="s">
        <v>357</v>
      </c>
      <c r="C41" s="106" t="s">
        <v>318</v>
      </c>
      <c r="D41" s="107" t="s">
        <v>83</v>
      </c>
      <c r="E41" s="108">
        <v>195285</v>
      </c>
      <c r="F41" s="109">
        <v>803973</v>
      </c>
      <c r="G41" s="110">
        <v>0.24199999999999999</v>
      </c>
      <c r="H41" s="111">
        <v>0.16</v>
      </c>
      <c r="I41" s="111">
        <v>0.06</v>
      </c>
      <c r="J41" s="111">
        <v>3.6999999999999998E-2</v>
      </c>
      <c r="K41" s="111">
        <v>-4.2194092827004216E-3</v>
      </c>
      <c r="L41" s="111">
        <v>-9.7001014198782959E-2</v>
      </c>
    </row>
    <row r="42" spans="1:12" ht="14.1" customHeight="1">
      <c r="A42" s="103" t="s">
        <v>303</v>
      </c>
      <c r="B42" s="105" t="s">
        <v>358</v>
      </c>
      <c r="C42" s="106" t="s">
        <v>315</v>
      </c>
      <c r="D42" s="107" t="s">
        <v>84</v>
      </c>
      <c r="E42" s="108">
        <v>7455</v>
      </c>
      <c r="F42" s="109">
        <v>105008</v>
      </c>
      <c r="G42" s="110">
        <v>7.0000000000000007E-2</v>
      </c>
      <c r="H42" s="111">
        <v>7.2999999999999995E-2</v>
      </c>
      <c r="I42" s="111">
        <v>-0.20100000000000001</v>
      </c>
      <c r="J42" s="111">
        <v>8.0000000000000002E-3</v>
      </c>
      <c r="K42" s="111">
        <v>1.8524590163934427</v>
      </c>
      <c r="L42" s="111">
        <v>6.1745000000000001</v>
      </c>
    </row>
    <row r="43" spans="1:12" ht="14.1" customHeight="1">
      <c r="A43" s="103" t="s">
        <v>333</v>
      </c>
      <c r="B43" s="105" t="s">
        <v>359</v>
      </c>
      <c r="C43" s="106" t="s">
        <v>326</v>
      </c>
      <c r="D43" s="107" t="s">
        <v>85</v>
      </c>
      <c r="E43" s="108">
        <v>-25850</v>
      </c>
      <c r="F43" s="109">
        <v>2173394</v>
      </c>
      <c r="G43" s="110">
        <v>-1.0999999999999999E-2</v>
      </c>
      <c r="H43" s="111">
        <v>-5.0000000000000001E-3</v>
      </c>
      <c r="I43" s="111">
        <v>-1.9E-2</v>
      </c>
      <c r="J43" s="111">
        <v>0.05</v>
      </c>
      <c r="K43" s="111">
        <v>7.7834179357021999E-2</v>
      </c>
      <c r="L43" s="111">
        <v>0.12629511278195488</v>
      </c>
    </row>
    <row r="44" spans="1:12" ht="14.1" customHeight="1">
      <c r="A44" s="103" t="s">
        <v>333</v>
      </c>
      <c r="B44" s="105" t="s">
        <v>360</v>
      </c>
      <c r="C44" s="106" t="s">
        <v>326</v>
      </c>
      <c r="D44" s="107" t="s">
        <v>86</v>
      </c>
      <c r="E44" s="108">
        <v>1873795</v>
      </c>
      <c r="F44" s="109">
        <v>3524743</v>
      </c>
      <c r="G44" s="110">
        <v>0.53100000000000003</v>
      </c>
      <c r="H44" s="111">
        <v>0.77100000000000002</v>
      </c>
      <c r="I44" s="111">
        <v>0.59099999999999997</v>
      </c>
      <c r="J44" s="111">
        <v>0.33</v>
      </c>
      <c r="K44" s="111">
        <v>0.57064283258851844</v>
      </c>
      <c r="L44" s="111">
        <v>1.055897453544391</v>
      </c>
    </row>
    <row r="45" spans="1:12" ht="14.1" customHeight="1">
      <c r="A45" s="103" t="s">
        <v>331</v>
      </c>
      <c r="B45" s="105" t="s">
        <v>361</v>
      </c>
      <c r="C45" s="106" t="s">
        <v>326</v>
      </c>
      <c r="D45" s="107" t="s">
        <v>87</v>
      </c>
      <c r="E45" s="108">
        <v>560281</v>
      </c>
      <c r="F45" s="109">
        <v>1250000</v>
      </c>
      <c r="G45" s="110">
        <v>0.44800000000000001</v>
      </c>
      <c r="H45" s="111">
        <v>0.26</v>
      </c>
      <c r="I45" s="111">
        <v>3.5000000000000003E-2</v>
      </c>
      <c r="J45" s="111">
        <v>-8.3000000000000004E-2</v>
      </c>
      <c r="K45" s="111">
        <v>1.3683634373289545E-2</v>
      </c>
      <c r="L45" s="111">
        <v>0.29612157413914264</v>
      </c>
    </row>
    <row r="46" spans="1:12" ht="14.1" customHeight="1">
      <c r="A46" s="103" t="s">
        <v>331</v>
      </c>
      <c r="B46" s="105" t="s">
        <v>362</v>
      </c>
      <c r="C46" s="106" t="s">
        <v>326</v>
      </c>
      <c r="D46" s="107" t="s">
        <v>88</v>
      </c>
      <c r="E46" s="108">
        <v>957625</v>
      </c>
      <c r="F46" s="109">
        <v>1578854</v>
      </c>
      <c r="G46" s="110">
        <v>0.60599999999999998</v>
      </c>
      <c r="H46" s="111">
        <v>0.17599999999999999</v>
      </c>
      <c r="I46" s="111">
        <v>0.311</v>
      </c>
      <c r="J46" s="111">
        <v>0.254</v>
      </c>
      <c r="K46" s="111">
        <v>0.22084805653710246</v>
      </c>
      <c r="L46" s="111">
        <v>7.2730644413537326E-2</v>
      </c>
    </row>
    <row r="47" spans="1:12" ht="14.1" customHeight="1">
      <c r="A47" s="103" t="s">
        <v>337</v>
      </c>
      <c r="B47" s="105" t="s">
        <v>363</v>
      </c>
      <c r="C47" s="106" t="s">
        <v>326</v>
      </c>
      <c r="D47" s="107" t="s">
        <v>89</v>
      </c>
      <c r="E47" s="108">
        <v>1013</v>
      </c>
      <c r="F47" s="109">
        <v>3528685</v>
      </c>
      <c r="G47" s="110">
        <v>0</v>
      </c>
      <c r="H47" s="111">
        <v>-3.5000000000000003E-2</v>
      </c>
      <c r="I47" s="111">
        <v>-1.2E-2</v>
      </c>
      <c r="J47" s="111">
        <v>-7.9000000000000001E-2</v>
      </c>
      <c r="K47" s="111">
        <v>7.9748163693599161E-2</v>
      </c>
      <c r="L47" s="111">
        <v>-6.8115998794817723E-2</v>
      </c>
    </row>
    <row r="48" spans="1:12" ht="14.1" customHeight="1">
      <c r="A48" s="103" t="s">
        <v>313</v>
      </c>
      <c r="B48" s="105" t="s">
        <v>364</v>
      </c>
      <c r="C48" s="106" t="s">
        <v>326</v>
      </c>
      <c r="D48" s="107" t="s">
        <v>90</v>
      </c>
      <c r="E48" s="108">
        <v>218617</v>
      </c>
      <c r="F48" s="109">
        <v>2727200</v>
      </c>
      <c r="G48" s="110">
        <v>0.08</v>
      </c>
      <c r="H48" s="111">
        <v>0.35599999999999998</v>
      </c>
      <c r="I48" s="111">
        <v>0.36599999999999999</v>
      </c>
      <c r="J48" s="111">
        <v>0.30499999999999999</v>
      </c>
      <c r="K48" s="111">
        <v>0.43300747556066704</v>
      </c>
      <c r="L48" s="111">
        <v>0.32871621621621622</v>
      </c>
    </row>
    <row r="49" spans="1:12" ht="14.1" customHeight="1">
      <c r="A49" s="103" t="s">
        <v>333</v>
      </c>
      <c r="B49" s="105" t="s">
        <v>365</v>
      </c>
      <c r="C49" s="106" t="s">
        <v>328</v>
      </c>
      <c r="D49" s="107" t="s">
        <v>91</v>
      </c>
      <c r="E49" s="108">
        <v>127227</v>
      </c>
      <c r="F49" s="109">
        <v>1386025</v>
      </c>
      <c r="G49" s="110">
        <v>9.0999999999999998E-2</v>
      </c>
      <c r="H49" s="111">
        <v>0.106</v>
      </c>
      <c r="I49" s="111">
        <v>-1.6E-2</v>
      </c>
      <c r="J49" s="111">
        <v>-5.0999999999999997E-2</v>
      </c>
      <c r="K49" s="111">
        <v>-5.3964757709251104E-2</v>
      </c>
      <c r="L49" s="111">
        <v>-0.13257527733755942</v>
      </c>
    </row>
    <row r="50" spans="1:12" ht="14.1" customHeight="1">
      <c r="A50" s="103" t="s">
        <v>303</v>
      </c>
      <c r="B50" s="105" t="s">
        <v>366</v>
      </c>
      <c r="C50" s="106" t="s">
        <v>323</v>
      </c>
      <c r="D50" s="107" t="s">
        <v>92</v>
      </c>
      <c r="E50" s="108">
        <v>970022</v>
      </c>
      <c r="F50" s="109">
        <v>1187553</v>
      </c>
      <c r="G50" s="110">
        <v>0.81599999999999995</v>
      </c>
      <c r="H50" s="111">
        <v>0.253</v>
      </c>
      <c r="I50" s="111">
        <v>0.29599999999999999</v>
      </c>
      <c r="J50" s="111">
        <v>0.38100000000000001</v>
      </c>
      <c r="K50" s="111">
        <v>4.5315370483772197E-2</v>
      </c>
      <c r="L50" s="111">
        <v>0.59564051638530291</v>
      </c>
    </row>
    <row r="51" spans="1:12" ht="14.1" customHeight="1">
      <c r="A51" s="103" t="s">
        <v>337</v>
      </c>
      <c r="B51" s="105" t="s">
        <v>367</v>
      </c>
      <c r="C51" s="106" t="s">
        <v>312</v>
      </c>
      <c r="D51" s="107" t="s">
        <v>93</v>
      </c>
      <c r="E51" s="108">
        <v>4264624</v>
      </c>
      <c r="F51" s="109">
        <v>14219752</v>
      </c>
      <c r="G51" s="110">
        <v>0.29899999999999999</v>
      </c>
      <c r="H51" s="111">
        <v>0.312</v>
      </c>
      <c r="I51" s="111">
        <v>0.26600000000000001</v>
      </c>
      <c r="J51" s="111">
        <v>6.3E-2</v>
      </c>
      <c r="K51" s="111">
        <v>0.29979015642884393</v>
      </c>
      <c r="L51" s="111">
        <v>0.17488953811908736</v>
      </c>
    </row>
    <row r="52" spans="1:12" ht="14.1" customHeight="1">
      <c r="A52" s="103" t="s">
        <v>331</v>
      </c>
      <c r="B52" s="105" t="s">
        <v>368</v>
      </c>
      <c r="C52" s="106" t="s">
        <v>315</v>
      </c>
      <c r="D52" s="107" t="s">
        <v>94</v>
      </c>
      <c r="E52" s="108">
        <v>1587</v>
      </c>
      <c r="F52" s="109">
        <v>149847</v>
      </c>
      <c r="G52" s="110">
        <v>0.01</v>
      </c>
      <c r="H52" s="111">
        <v>5.7000000000000002E-2</v>
      </c>
      <c r="I52" s="111">
        <v>0.155</v>
      </c>
      <c r="J52" s="111">
        <v>-8.4000000000000005E-2</v>
      </c>
      <c r="K52" s="111">
        <v>0.97</v>
      </c>
      <c r="L52" s="111">
        <v>1.0066794871794871</v>
      </c>
    </row>
    <row r="53" spans="1:12" ht="14.1" customHeight="1">
      <c r="A53" s="103" t="s">
        <v>313</v>
      </c>
      <c r="B53" s="105" t="s">
        <v>369</v>
      </c>
      <c r="C53" s="106" t="s">
        <v>318</v>
      </c>
      <c r="D53" s="107" t="s">
        <v>95</v>
      </c>
      <c r="E53" s="108">
        <v>249837</v>
      </c>
      <c r="F53" s="109">
        <v>1454000</v>
      </c>
      <c r="G53" s="110">
        <v>0.17100000000000001</v>
      </c>
      <c r="H53" s="111">
        <v>0.108</v>
      </c>
      <c r="I53" s="111">
        <v>0.57599999999999996</v>
      </c>
      <c r="J53" s="111">
        <v>0.17299999999999999</v>
      </c>
      <c r="K53" s="111">
        <v>0.40229110512129379</v>
      </c>
      <c r="L53" s="111">
        <v>0.30892679650772331</v>
      </c>
    </row>
    <row r="54" spans="1:12" ht="14.1" customHeight="1">
      <c r="A54" s="103" t="s">
        <v>303</v>
      </c>
      <c r="B54" s="105" t="s">
        <v>370</v>
      </c>
      <c r="C54" s="106" t="s">
        <v>318</v>
      </c>
      <c r="D54" s="107" t="s">
        <v>96</v>
      </c>
      <c r="E54" s="108">
        <v>382137</v>
      </c>
      <c r="F54" s="109">
        <v>1297862</v>
      </c>
      <c r="G54" s="110">
        <v>0.29399999999999998</v>
      </c>
      <c r="H54" s="111">
        <v>9.8000000000000004E-2</v>
      </c>
      <c r="I54" s="111">
        <v>3.2000000000000001E-2</v>
      </c>
      <c r="J54" s="111">
        <v>4.4999999999999998E-2</v>
      </c>
      <c r="K54" s="111">
        <v>0.13641826923076922</v>
      </c>
      <c r="L54" s="111">
        <v>0.11657692307692308</v>
      </c>
    </row>
    <row r="55" spans="1:12" ht="14.1" customHeight="1">
      <c r="A55" s="103" t="s">
        <v>313</v>
      </c>
      <c r="B55" s="105" t="s">
        <v>371</v>
      </c>
      <c r="C55" s="106" t="s">
        <v>326</v>
      </c>
      <c r="D55" s="107" t="s">
        <v>97</v>
      </c>
      <c r="E55" s="108">
        <v>-67220</v>
      </c>
      <c r="F55" s="109">
        <v>2588897</v>
      </c>
      <c r="G55" s="110">
        <v>-2.5000000000000001E-2</v>
      </c>
      <c r="H55" s="111">
        <v>2.9000000000000001E-2</v>
      </c>
      <c r="I55" s="111">
        <v>-3.7999999999999999E-2</v>
      </c>
      <c r="J55" s="111">
        <v>-4.2999999999999997E-2</v>
      </c>
      <c r="K55" s="111">
        <v>7.7738515901060068E-2</v>
      </c>
      <c r="L55" s="111">
        <v>0.10927044609665428</v>
      </c>
    </row>
    <row r="56" spans="1:12" ht="14.1" customHeight="1">
      <c r="A56" s="103" t="s">
        <v>331</v>
      </c>
      <c r="B56" s="105" t="s">
        <v>372</v>
      </c>
      <c r="C56" s="106" t="s">
        <v>320</v>
      </c>
      <c r="D56" s="107" t="s">
        <v>98</v>
      </c>
      <c r="E56" s="108">
        <v>3887</v>
      </c>
      <c r="F56" s="109">
        <v>53771</v>
      </c>
      <c r="G56" s="110">
        <v>7.1999999999999995E-2</v>
      </c>
      <c r="H56" s="111">
        <v>0.7</v>
      </c>
      <c r="I56" s="111">
        <v>0.86799999999999999</v>
      </c>
      <c r="J56" s="111">
        <v>0.17799999999999999</v>
      </c>
      <c r="K56" s="111">
        <v>-3.125E-2</v>
      </c>
      <c r="L56" s="111">
        <v>5.2544554455445543E-2</v>
      </c>
    </row>
    <row r="57" spans="1:12" ht="14.1" customHeight="1">
      <c r="A57" s="103" t="s">
        <v>303</v>
      </c>
      <c r="B57" s="105" t="s">
        <v>373</v>
      </c>
      <c r="C57" s="106" t="s">
        <v>323</v>
      </c>
      <c r="D57" s="112" t="s">
        <v>99</v>
      </c>
      <c r="E57" s="108">
        <v>110870</v>
      </c>
      <c r="F57" s="109">
        <v>1211760</v>
      </c>
      <c r="G57" s="110">
        <v>9.0999999999999998E-2</v>
      </c>
      <c r="H57" s="111">
        <v>8.5000000000000006E-2</v>
      </c>
      <c r="I57" s="111">
        <v>0.158</v>
      </c>
      <c r="J57" s="111">
        <v>4.4999999999999998E-2</v>
      </c>
      <c r="K57" s="111">
        <v>-4.0754716981132075E-2</v>
      </c>
      <c r="L57" s="111">
        <v>0.16374455611390284</v>
      </c>
    </row>
    <row r="58" spans="1:12" ht="14.1" customHeight="1">
      <c r="A58" s="103" t="s">
        <v>310</v>
      </c>
      <c r="B58" s="105" t="s">
        <v>374</v>
      </c>
      <c r="C58" s="106" t="s">
        <v>312</v>
      </c>
      <c r="D58" s="107" t="s">
        <v>100</v>
      </c>
      <c r="E58" s="108">
        <v>7157645</v>
      </c>
      <c r="F58" s="109">
        <v>36766840</v>
      </c>
      <c r="G58" s="110">
        <v>0.19400000000000001</v>
      </c>
      <c r="H58" s="111">
        <v>0.12</v>
      </c>
      <c r="I58" s="111">
        <v>0.184</v>
      </c>
      <c r="J58" s="111">
        <v>8.5999999999999993E-2</v>
      </c>
      <c r="K58" s="111">
        <v>7.3613838948481641E-2</v>
      </c>
      <c r="L58" s="111">
        <v>0.16417667912604525</v>
      </c>
    </row>
    <row r="59" spans="1:12" ht="14.1" customHeight="1">
      <c r="A59" s="103" t="s">
        <v>303</v>
      </c>
      <c r="B59" s="105" t="s">
        <v>375</v>
      </c>
      <c r="C59" s="106" t="s">
        <v>315</v>
      </c>
      <c r="D59" s="107" t="s">
        <v>101</v>
      </c>
      <c r="E59" s="108">
        <v>38160</v>
      </c>
      <c r="F59" s="109">
        <v>135400</v>
      </c>
      <c r="G59" s="110">
        <v>0.28100000000000003</v>
      </c>
      <c r="H59" s="111">
        <v>2E-3</v>
      </c>
      <c r="I59" s="111">
        <v>0.08</v>
      </c>
      <c r="J59" s="111">
        <v>0.32100000000000001</v>
      </c>
      <c r="K59" s="111">
        <v>0.68627450980392157</v>
      </c>
      <c r="L59" s="111">
        <v>0.18504040404040403</v>
      </c>
    </row>
    <row r="60" spans="1:12" ht="14.1" customHeight="1">
      <c r="A60" s="103" t="s">
        <v>331</v>
      </c>
      <c r="B60" s="105" t="s">
        <v>376</v>
      </c>
      <c r="C60" s="106" t="s">
        <v>318</v>
      </c>
      <c r="D60" s="107" t="s">
        <v>102</v>
      </c>
      <c r="E60" s="108">
        <v>62253</v>
      </c>
      <c r="F60" s="109">
        <v>730460</v>
      </c>
      <c r="G60" s="110">
        <v>8.5000000000000006E-2</v>
      </c>
      <c r="H60" s="111">
        <v>0.105</v>
      </c>
      <c r="I60" s="111">
        <v>-0.23499999999999999</v>
      </c>
      <c r="J60" s="111">
        <v>-0.254</v>
      </c>
      <c r="K60" s="111" t="s">
        <v>417</v>
      </c>
      <c r="L60" s="111">
        <v>-1.3658872077028886E-2</v>
      </c>
    </row>
    <row r="61" spans="1:12" ht="14.1" customHeight="1">
      <c r="A61" s="103" t="s">
        <v>310</v>
      </c>
      <c r="B61" s="105" t="s">
        <v>377</v>
      </c>
      <c r="C61" s="106" t="s">
        <v>312</v>
      </c>
      <c r="D61" s="107" t="s">
        <v>103</v>
      </c>
      <c r="E61" s="108">
        <v>7302873</v>
      </c>
      <c r="F61" s="109">
        <v>23762074</v>
      </c>
      <c r="G61" s="110">
        <v>0.307</v>
      </c>
      <c r="H61" s="111">
        <v>0.42399999999999999</v>
      </c>
      <c r="I61" s="111">
        <v>0.23</v>
      </c>
      <c r="J61" s="111">
        <v>0.13700000000000001</v>
      </c>
      <c r="K61" s="111">
        <v>0.25119128658951667</v>
      </c>
      <c r="L61" s="111">
        <v>0.50493177213681328</v>
      </c>
    </row>
    <row r="62" spans="1:12" ht="14.1" customHeight="1">
      <c r="A62" s="103" t="s">
        <v>331</v>
      </c>
      <c r="B62" s="105" t="s">
        <v>378</v>
      </c>
      <c r="C62" s="106" t="s">
        <v>315</v>
      </c>
      <c r="D62" s="107" t="s">
        <v>104</v>
      </c>
      <c r="E62" s="108">
        <v>86857</v>
      </c>
      <c r="F62" s="109">
        <v>333037</v>
      </c>
      <c r="G62" s="110">
        <v>0.26</v>
      </c>
      <c r="H62" s="111">
        <v>0.30499999999999999</v>
      </c>
      <c r="I62" s="111">
        <v>0.193</v>
      </c>
      <c r="J62" s="111">
        <v>0.26300000000000001</v>
      </c>
      <c r="K62" s="111">
        <v>0.15771812080536912</v>
      </c>
      <c r="L62" s="111">
        <v>1.6491525423728812E-2</v>
      </c>
    </row>
    <row r="63" spans="1:12" ht="14.1" customHeight="1">
      <c r="A63" s="103" t="s">
        <v>303</v>
      </c>
      <c r="B63" s="105" t="s">
        <v>379</v>
      </c>
      <c r="C63" s="106" t="s">
        <v>315</v>
      </c>
      <c r="D63" s="107" t="s">
        <v>105</v>
      </c>
      <c r="E63" s="108">
        <v>885</v>
      </c>
      <c r="F63" s="109">
        <v>76912</v>
      </c>
      <c r="G63" s="110">
        <v>1.0999999999999999E-2</v>
      </c>
      <c r="H63" s="111">
        <v>0.63200000000000001</v>
      </c>
      <c r="I63" s="111">
        <v>0.56999999999999995</v>
      </c>
      <c r="J63" s="111">
        <v>0.193</v>
      </c>
      <c r="K63" s="111">
        <v>-0.32222222222222224</v>
      </c>
      <c r="L63" s="111">
        <v>0.55531707317073176</v>
      </c>
    </row>
    <row r="64" spans="1:12" ht="14.1" customHeight="1">
      <c r="A64" s="103" t="s">
        <v>337</v>
      </c>
      <c r="B64" s="105" t="s">
        <v>380</v>
      </c>
      <c r="C64" s="106" t="s">
        <v>326</v>
      </c>
      <c r="D64" s="107" t="s">
        <v>106</v>
      </c>
      <c r="E64" s="108">
        <v>2276769</v>
      </c>
      <c r="F64" s="109">
        <v>6342228</v>
      </c>
      <c r="G64" s="110">
        <v>0.35799999999999998</v>
      </c>
      <c r="H64" s="111">
        <v>0.35399999999999998</v>
      </c>
      <c r="I64" s="111">
        <v>0.30599999999999999</v>
      </c>
      <c r="J64" s="111">
        <v>0.498</v>
      </c>
      <c r="K64" s="111">
        <v>-6.2598935098575337E-2</v>
      </c>
      <c r="L64" s="111">
        <v>-0.11259089520317751</v>
      </c>
    </row>
    <row r="65" spans="1:12" ht="14.1" customHeight="1">
      <c r="A65" s="103" t="s">
        <v>303</v>
      </c>
      <c r="B65" s="105" t="s">
        <v>381</v>
      </c>
      <c r="C65" s="106" t="s">
        <v>315</v>
      </c>
      <c r="D65" s="107" t="s">
        <v>107</v>
      </c>
      <c r="E65" s="108">
        <v>5665</v>
      </c>
      <c r="F65" s="109">
        <v>41975</v>
      </c>
      <c r="G65" s="110">
        <v>0.13400000000000001</v>
      </c>
      <c r="H65" s="111">
        <v>-7.3999999999999996E-2</v>
      </c>
      <c r="I65" s="111">
        <v>-0.16600000000000001</v>
      </c>
      <c r="J65" s="111">
        <v>-0.36599999999999999</v>
      </c>
      <c r="K65" s="111">
        <v>-0.16666666666666666</v>
      </c>
      <c r="L65" s="111">
        <v>-6.711904761904762E-2</v>
      </c>
    </row>
    <row r="66" spans="1:12" ht="14.1" customHeight="1">
      <c r="A66" s="103" t="s">
        <v>316</v>
      </c>
      <c r="B66" s="105" t="s">
        <v>382</v>
      </c>
      <c r="C66" s="106" t="s">
        <v>328</v>
      </c>
      <c r="D66" s="107" t="s">
        <v>108</v>
      </c>
      <c r="E66" s="108">
        <v>73710</v>
      </c>
      <c r="F66" s="109">
        <v>193000</v>
      </c>
      <c r="G66" s="110">
        <v>0.38100000000000001</v>
      </c>
      <c r="H66" s="111">
        <v>-3.6999999999999998E-2</v>
      </c>
      <c r="I66" s="111">
        <v>2.5000000000000001E-2</v>
      </c>
      <c r="J66" s="111">
        <v>8.7999999999999995E-2</v>
      </c>
      <c r="K66" s="111">
        <v>3.0303030303030304E-2</v>
      </c>
      <c r="L66" s="111">
        <v>-9.7104761904761902E-2</v>
      </c>
    </row>
    <row r="67" spans="1:12" ht="14.1" customHeight="1">
      <c r="A67" s="103" t="s">
        <v>331</v>
      </c>
      <c r="B67" s="105" t="s">
        <v>383</v>
      </c>
      <c r="C67" s="106" t="s">
        <v>328</v>
      </c>
      <c r="D67" s="107" t="s">
        <v>109</v>
      </c>
      <c r="E67" s="108">
        <v>-7897</v>
      </c>
      <c r="F67" s="109">
        <v>340263</v>
      </c>
      <c r="G67" s="110">
        <v>-2.3E-2</v>
      </c>
      <c r="H67" s="111">
        <v>0.22</v>
      </c>
      <c r="I67" s="111">
        <v>0.01</v>
      </c>
      <c r="J67" s="111">
        <v>8.5999999999999993E-2</v>
      </c>
      <c r="K67" s="111">
        <v>0.11081340612555987</v>
      </c>
      <c r="L67" s="111">
        <v>0.23096193771626297</v>
      </c>
    </row>
    <row r="68" spans="1:12" ht="14.1" customHeight="1">
      <c r="A68" s="103" t="s">
        <v>313</v>
      </c>
      <c r="B68" s="105" t="s">
        <v>384</v>
      </c>
      <c r="C68" s="106" t="s">
        <v>326</v>
      </c>
      <c r="D68" s="107" t="s">
        <v>110</v>
      </c>
      <c r="E68" s="108">
        <v>825837</v>
      </c>
      <c r="F68" s="109">
        <v>1136000</v>
      </c>
      <c r="G68" s="110">
        <v>0.72599999999999998</v>
      </c>
      <c r="H68" s="111">
        <v>0.11799999999999999</v>
      </c>
      <c r="I68" s="111">
        <v>0.23599999999999999</v>
      </c>
      <c r="J68" s="111">
        <v>0.13900000000000001</v>
      </c>
      <c r="K68" s="111">
        <v>0.21685173089483997</v>
      </c>
      <c r="L68" s="111">
        <v>0.12865812542144303</v>
      </c>
    </row>
    <row r="69" spans="1:12" ht="14.1" customHeight="1">
      <c r="A69" s="103" t="s">
        <v>313</v>
      </c>
      <c r="B69" s="105" t="s">
        <v>385</v>
      </c>
      <c r="C69" s="106" t="s">
        <v>326</v>
      </c>
      <c r="D69" s="107" t="s">
        <v>111</v>
      </c>
      <c r="E69" s="108">
        <v>133931</v>
      </c>
      <c r="F69" s="109">
        <v>1313510</v>
      </c>
      <c r="G69" s="110">
        <v>0.10100000000000001</v>
      </c>
      <c r="H69" s="111">
        <v>1.4E-2</v>
      </c>
      <c r="I69" s="111">
        <v>6.7000000000000004E-2</v>
      </c>
      <c r="J69" s="111">
        <v>0.22900000000000001</v>
      </c>
      <c r="K69" s="111">
        <v>0.40647118301314461</v>
      </c>
      <c r="L69" s="111">
        <v>0.49772557172557175</v>
      </c>
    </row>
    <row r="70" spans="1:12" ht="14.1" customHeight="1">
      <c r="A70" s="103" t="s">
        <v>337</v>
      </c>
      <c r="B70" s="105" t="s">
        <v>386</v>
      </c>
      <c r="C70" s="106" t="s">
        <v>326</v>
      </c>
      <c r="D70" s="107" t="s">
        <v>112</v>
      </c>
      <c r="E70" s="108">
        <v>693211</v>
      </c>
      <c r="F70" s="109">
        <v>4544000</v>
      </c>
      <c r="G70" s="110">
        <v>0.152</v>
      </c>
      <c r="H70" s="111">
        <v>0.19600000000000001</v>
      </c>
      <c r="I70" s="111">
        <v>0.17599999999999999</v>
      </c>
      <c r="J70" s="111">
        <v>4.2000000000000003E-2</v>
      </c>
      <c r="K70" s="111">
        <v>8.2607613834287136E-2</v>
      </c>
      <c r="L70" s="111">
        <v>0.12934127185203953</v>
      </c>
    </row>
    <row r="71" spans="1:12" ht="14.1" customHeight="1">
      <c r="A71" s="103" t="s">
        <v>337</v>
      </c>
      <c r="B71" s="105" t="s">
        <v>387</v>
      </c>
      <c r="C71" s="106" t="s">
        <v>326</v>
      </c>
      <c r="D71" s="107" t="s">
        <v>113</v>
      </c>
      <c r="E71" s="108">
        <v>540755</v>
      </c>
      <c r="F71" s="109">
        <v>5615780</v>
      </c>
      <c r="G71" s="110">
        <v>9.6000000000000002E-2</v>
      </c>
      <c r="H71" s="111">
        <v>0.10299999999999999</v>
      </c>
      <c r="I71" s="111">
        <v>0.104</v>
      </c>
      <c r="J71" s="111">
        <v>-6.6000000000000003E-2</v>
      </c>
      <c r="K71" s="111">
        <v>2.5811497849041846E-2</v>
      </c>
      <c r="L71" s="111">
        <v>-7.4792233009708742E-3</v>
      </c>
    </row>
    <row r="72" spans="1:12" ht="14.1" customHeight="1">
      <c r="A72" s="103" t="s">
        <v>333</v>
      </c>
      <c r="B72" s="105" t="s">
        <v>388</v>
      </c>
      <c r="C72" s="106" t="s">
        <v>326</v>
      </c>
      <c r="D72" s="107" t="s">
        <v>114</v>
      </c>
      <c r="E72" s="108">
        <v>119471</v>
      </c>
      <c r="F72" s="109">
        <v>2395000</v>
      </c>
      <c r="G72" s="110">
        <v>4.9000000000000002E-2</v>
      </c>
      <c r="H72" s="111">
        <v>0.61199999999999999</v>
      </c>
      <c r="I72" s="111">
        <v>0.46899999999999997</v>
      </c>
      <c r="J72" s="111">
        <v>0.29099999999999998</v>
      </c>
      <c r="K72" s="111">
        <v>0.1583686440677966</v>
      </c>
      <c r="L72" s="111">
        <v>5.1863037005529564E-2</v>
      </c>
    </row>
    <row r="73" spans="1:12" ht="14.1" customHeight="1">
      <c r="A73" s="103" t="s">
        <v>313</v>
      </c>
      <c r="B73" s="105" t="s">
        <v>389</v>
      </c>
      <c r="C73" s="106" t="s">
        <v>326</v>
      </c>
      <c r="D73" s="107" t="s">
        <v>115</v>
      </c>
      <c r="E73" s="108">
        <v>3440582</v>
      </c>
      <c r="F73" s="109">
        <v>0</v>
      </c>
      <c r="G73" s="138" t="s">
        <v>417</v>
      </c>
      <c r="H73" s="111" t="s">
        <v>418</v>
      </c>
      <c r="I73" s="111" t="s">
        <v>418</v>
      </c>
      <c r="J73" s="111" t="s">
        <v>417</v>
      </c>
      <c r="K73" s="111">
        <v>1.8551655956500248</v>
      </c>
      <c r="L73" s="111">
        <v>0.55487590861889924</v>
      </c>
    </row>
    <row r="74" spans="1:12" ht="14.1" customHeight="1">
      <c r="A74" s="103" t="s">
        <v>303</v>
      </c>
      <c r="B74" s="105" t="s">
        <v>390</v>
      </c>
      <c r="C74" s="106" t="s">
        <v>315</v>
      </c>
      <c r="D74" s="107" t="s">
        <v>116</v>
      </c>
      <c r="E74" s="108">
        <v>19992</v>
      </c>
      <c r="F74" s="109">
        <v>128452</v>
      </c>
      <c r="G74" s="110">
        <v>0.155</v>
      </c>
      <c r="H74" s="111">
        <v>0.127</v>
      </c>
      <c r="I74" s="111">
        <v>-7.0999999999999994E-2</v>
      </c>
      <c r="J74" s="111">
        <v>0.121</v>
      </c>
      <c r="K74" s="111">
        <v>0.18518518518518517</v>
      </c>
      <c r="L74" s="111">
        <v>0.19326356589147287</v>
      </c>
    </row>
    <row r="75" spans="1:12" ht="14.1" customHeight="1">
      <c r="A75" s="103" t="s">
        <v>313</v>
      </c>
      <c r="B75" s="105" t="s">
        <v>391</v>
      </c>
      <c r="C75" s="106" t="s">
        <v>326</v>
      </c>
      <c r="D75" s="107" t="s">
        <v>117</v>
      </c>
      <c r="E75" s="108">
        <v>-306713</v>
      </c>
      <c r="F75" s="109">
        <v>1802398</v>
      </c>
      <c r="G75" s="110">
        <v>-0.17</v>
      </c>
      <c r="H75" s="111">
        <v>-0.123</v>
      </c>
      <c r="I75" s="111">
        <v>0</v>
      </c>
      <c r="J75" s="111">
        <v>0.16200000000000001</v>
      </c>
      <c r="K75" s="111">
        <v>-7.3099415204678359E-3</v>
      </c>
      <c r="L75" s="111">
        <v>0.14608907185628742</v>
      </c>
    </row>
    <row r="76" spans="1:12" ht="14.1" customHeight="1">
      <c r="A76" s="103" t="s">
        <v>333</v>
      </c>
      <c r="B76" s="105" t="s">
        <v>392</v>
      </c>
      <c r="C76" s="106" t="s">
        <v>326</v>
      </c>
      <c r="D76" s="107" t="s">
        <v>118</v>
      </c>
      <c r="E76" s="108">
        <v>350653</v>
      </c>
      <c r="F76" s="109">
        <v>2841080</v>
      </c>
      <c r="G76" s="110">
        <v>0.123</v>
      </c>
      <c r="H76" s="111">
        <v>4.2999999999999997E-2</v>
      </c>
      <c r="I76" s="111">
        <v>8.7999999999999995E-2</v>
      </c>
      <c r="J76" s="111">
        <v>6.3E-2</v>
      </c>
      <c r="K76" s="111">
        <v>0.57699999999999996</v>
      </c>
      <c r="L76" s="111">
        <v>0.68311174636174632</v>
      </c>
    </row>
    <row r="77" spans="1:12" ht="14.1" customHeight="1">
      <c r="A77" s="103" t="s">
        <v>313</v>
      </c>
      <c r="B77" s="105" t="s">
        <v>393</v>
      </c>
      <c r="C77" s="106" t="s">
        <v>326</v>
      </c>
      <c r="D77" s="107" t="s">
        <v>119</v>
      </c>
      <c r="E77" s="108">
        <v>78471</v>
      </c>
      <c r="F77" s="109">
        <v>1608681</v>
      </c>
      <c r="G77" s="110">
        <v>4.8000000000000001E-2</v>
      </c>
      <c r="H77" s="111">
        <v>-1.4999999999999999E-2</v>
      </c>
      <c r="I77" s="111">
        <v>0.121</v>
      </c>
      <c r="J77" s="111">
        <v>0.04</v>
      </c>
      <c r="K77" s="111">
        <v>0.186887716654107</v>
      </c>
      <c r="L77" s="111">
        <v>4.323672230652504E-2</v>
      </c>
    </row>
    <row r="78" spans="1:12" ht="14.1" customHeight="1">
      <c r="A78" s="103" t="s">
        <v>316</v>
      </c>
      <c r="B78" s="105" t="s">
        <v>394</v>
      </c>
      <c r="C78" s="106" t="s">
        <v>315</v>
      </c>
      <c r="D78" s="107" t="s">
        <v>120</v>
      </c>
      <c r="E78" s="108">
        <v>56635</v>
      </c>
      <c r="F78" s="109">
        <v>77896</v>
      </c>
      <c r="G78" s="110">
        <v>0.72699999999999998</v>
      </c>
      <c r="H78" s="111">
        <v>0.28199999999999997</v>
      </c>
      <c r="I78" s="111">
        <v>9.6000000000000002E-2</v>
      </c>
      <c r="J78" s="111">
        <v>-0.06</v>
      </c>
      <c r="K78" s="111">
        <v>-0.27368421052631581</v>
      </c>
      <c r="L78" s="111">
        <v>-0.26799000000000001</v>
      </c>
    </row>
    <row r="79" spans="1:12" ht="14.1" customHeight="1">
      <c r="A79" s="103" t="s">
        <v>310</v>
      </c>
      <c r="B79" s="105" t="s">
        <v>395</v>
      </c>
      <c r="C79" s="106" t="s">
        <v>312</v>
      </c>
      <c r="D79" s="107" t="s">
        <v>121</v>
      </c>
      <c r="E79" s="108">
        <v>3192034</v>
      </c>
      <c r="F79" s="109">
        <v>14530779</v>
      </c>
      <c r="G79" s="110">
        <v>0.219</v>
      </c>
      <c r="H79" s="111">
        <v>0.221</v>
      </c>
      <c r="I79" s="111">
        <v>0.26</v>
      </c>
      <c r="J79" s="111">
        <v>0.374</v>
      </c>
      <c r="K79" s="111">
        <v>9.3727469358327326E-4</v>
      </c>
      <c r="L79" s="111">
        <v>0.11987834399814971</v>
      </c>
    </row>
    <row r="80" spans="1:12" ht="14.1" customHeight="1">
      <c r="A80" s="103" t="s">
        <v>313</v>
      </c>
      <c r="B80" s="105" t="s">
        <v>396</v>
      </c>
      <c r="C80" s="106" t="s">
        <v>318</v>
      </c>
      <c r="D80" s="107" t="s">
        <v>122</v>
      </c>
      <c r="E80" s="108">
        <v>211733</v>
      </c>
      <c r="F80" s="109">
        <v>987560</v>
      </c>
      <c r="G80" s="110">
        <v>0.214</v>
      </c>
      <c r="H80" s="111">
        <v>0.151</v>
      </c>
      <c r="I80" s="111">
        <v>-0.251</v>
      </c>
      <c r="J80" s="111">
        <v>-0.30599999999999999</v>
      </c>
      <c r="K80" s="111">
        <v>-0.13337713534822601</v>
      </c>
      <c r="L80" s="111">
        <v>-4.5802509907529723E-2</v>
      </c>
    </row>
    <row r="81" spans="1:12" ht="14.1" customHeight="1">
      <c r="A81" s="103" t="s">
        <v>313</v>
      </c>
      <c r="B81" s="105" t="s">
        <v>397</v>
      </c>
      <c r="C81" s="106" t="s">
        <v>326</v>
      </c>
      <c r="D81" s="107" t="s">
        <v>123</v>
      </c>
      <c r="E81" s="108">
        <v>195521</v>
      </c>
      <c r="F81" s="109">
        <v>1527710</v>
      </c>
      <c r="G81" s="110">
        <v>0.127</v>
      </c>
      <c r="H81" s="111">
        <v>0.40300000000000002</v>
      </c>
      <c r="I81" s="111">
        <v>0.247</v>
      </c>
      <c r="J81" s="111">
        <v>0.35199999999999998</v>
      </c>
      <c r="K81" s="111">
        <v>1.3898080741230973E-2</v>
      </c>
      <c r="L81" s="111">
        <v>1.7870832587287377</v>
      </c>
    </row>
    <row r="82" spans="1:12" ht="14.1" customHeight="1">
      <c r="A82" s="103" t="s">
        <v>333</v>
      </c>
      <c r="B82" s="105" t="s">
        <v>398</v>
      </c>
      <c r="C82" s="106" t="s">
        <v>326</v>
      </c>
      <c r="D82" s="107" t="s">
        <v>124</v>
      </c>
      <c r="E82" s="108">
        <v>1293147</v>
      </c>
      <c r="F82" s="109">
        <v>2750012</v>
      </c>
      <c r="G82" s="110">
        <v>0.47</v>
      </c>
      <c r="H82" s="111">
        <v>0.159</v>
      </c>
      <c r="I82" s="111">
        <v>0.16200000000000001</v>
      </c>
      <c r="J82" s="111">
        <v>0.32100000000000001</v>
      </c>
      <c r="K82" s="111">
        <v>0.39936965330932012</v>
      </c>
      <c r="L82" s="111">
        <v>2.5114503816793893E-2</v>
      </c>
    </row>
    <row r="83" spans="1:12" ht="14.1" customHeight="1">
      <c r="A83" s="103" t="s">
        <v>333</v>
      </c>
      <c r="B83" s="105" t="s">
        <v>399</v>
      </c>
      <c r="C83" s="106" t="s">
        <v>326</v>
      </c>
      <c r="D83" s="107" t="s">
        <v>125</v>
      </c>
      <c r="E83" s="108">
        <v>1477494</v>
      </c>
      <c r="F83" s="109">
        <v>3438509</v>
      </c>
      <c r="G83" s="110">
        <v>0.42899999999999999</v>
      </c>
      <c r="H83" s="111">
        <v>0.126</v>
      </c>
      <c r="I83" s="111">
        <v>8.7999999999999995E-2</v>
      </c>
      <c r="J83" s="111">
        <v>0.10299999999999999</v>
      </c>
      <c r="K83" s="111">
        <v>0.3001412429378531</v>
      </c>
      <c r="L83" s="111">
        <v>0.41300111069974083</v>
      </c>
    </row>
    <row r="84" spans="1:12" ht="14.1" customHeight="1">
      <c r="A84" s="103" t="s">
        <v>313</v>
      </c>
      <c r="B84" s="105" t="s">
        <v>400</v>
      </c>
      <c r="C84" s="106" t="s">
        <v>326</v>
      </c>
      <c r="D84" s="113" t="s">
        <v>126</v>
      </c>
      <c r="E84" s="108">
        <v>-34905</v>
      </c>
      <c r="F84" s="109">
        <v>1241891</v>
      </c>
      <c r="G84" s="110">
        <v>-2.8000000000000001E-2</v>
      </c>
      <c r="H84" s="111">
        <v>0.23</v>
      </c>
      <c r="I84" s="111">
        <v>-1E-3</v>
      </c>
      <c r="J84" s="111">
        <v>1.7999999999999999E-2</v>
      </c>
      <c r="K84" s="111">
        <v>1.1864406779661017E-2</v>
      </c>
      <c r="L84" s="111">
        <v>0.19901488095238096</v>
      </c>
    </row>
    <row r="85" spans="1:12" ht="14.1" customHeight="1">
      <c r="A85" s="103" t="s">
        <v>313</v>
      </c>
      <c r="B85" s="105" t="s">
        <v>401</v>
      </c>
      <c r="C85" s="106" t="s">
        <v>326</v>
      </c>
      <c r="D85" s="107" t="s">
        <v>127</v>
      </c>
      <c r="E85" s="108">
        <v>526315</v>
      </c>
      <c r="F85" s="109">
        <v>1273402</v>
      </c>
      <c r="G85" s="110">
        <v>0.41299999999999998</v>
      </c>
      <c r="H85" s="111">
        <v>0.38500000000000001</v>
      </c>
      <c r="I85" s="111">
        <v>0.18099999999999999</v>
      </c>
      <c r="J85" s="111">
        <v>-1.4999999999999999E-2</v>
      </c>
      <c r="K85" s="111">
        <v>-5.438311688311688E-2</v>
      </c>
      <c r="L85" s="111">
        <v>0.19044280762564991</v>
      </c>
    </row>
    <row r="86" spans="1:12" ht="14.1" customHeight="1">
      <c r="A86" s="103" t="s">
        <v>333</v>
      </c>
      <c r="B86" s="105" t="s">
        <v>402</v>
      </c>
      <c r="C86" s="106" t="s">
        <v>326</v>
      </c>
      <c r="D86" s="107" t="s">
        <v>128</v>
      </c>
      <c r="E86" s="108">
        <v>1053029</v>
      </c>
      <c r="F86" s="109">
        <v>2110703</v>
      </c>
      <c r="G86" s="110">
        <v>0.498</v>
      </c>
      <c r="H86" s="111">
        <v>0.40799999999999997</v>
      </c>
      <c r="I86" s="111">
        <v>0.20599999999999999</v>
      </c>
      <c r="J86" s="111">
        <v>0.16800000000000001</v>
      </c>
      <c r="K86" s="111">
        <v>7.4792243767313013E-2</v>
      </c>
      <c r="L86" s="111">
        <v>-9.3831574504010126E-2</v>
      </c>
    </row>
    <row r="87" spans="1:12" ht="14.1" customHeight="1">
      <c r="A87" s="103" t="s">
        <v>302</v>
      </c>
      <c r="B87" s="105" t="s">
        <v>403</v>
      </c>
      <c r="C87" s="106" t="s">
        <v>315</v>
      </c>
      <c r="D87" s="107" t="s">
        <v>129</v>
      </c>
      <c r="E87" s="108">
        <v>89356</v>
      </c>
      <c r="F87" s="109">
        <v>29775</v>
      </c>
      <c r="G87" s="110">
        <v>3.0009999999999999</v>
      </c>
      <c r="H87" s="111">
        <v>3.766</v>
      </c>
      <c r="I87" s="111">
        <v>0.63400000000000001</v>
      </c>
      <c r="J87" s="111">
        <v>0.66300000000000003</v>
      </c>
      <c r="K87" s="111">
        <v>4.4705882352941178</v>
      </c>
      <c r="L87" s="111">
        <v>5.5233684210526315</v>
      </c>
    </row>
    <row r="88" spans="1:12" ht="14.1" customHeight="1">
      <c r="A88" s="103" t="s">
        <v>313</v>
      </c>
      <c r="B88" s="105" t="s">
        <v>404</v>
      </c>
      <c r="C88" s="106" t="s">
        <v>326</v>
      </c>
      <c r="D88" s="107" t="s">
        <v>130</v>
      </c>
      <c r="E88" s="108">
        <v>-16958</v>
      </c>
      <c r="F88" s="109">
        <v>1741174</v>
      </c>
      <c r="G88" s="110">
        <v>-8.9999999999999993E-3</v>
      </c>
      <c r="H88" s="111">
        <v>0.16400000000000001</v>
      </c>
      <c r="I88" s="111">
        <v>0.30399999999999999</v>
      </c>
      <c r="J88" s="111">
        <v>0.129</v>
      </c>
      <c r="K88" s="111">
        <v>3.6636136552872609E-2</v>
      </c>
      <c r="L88" s="111">
        <v>0.1106907123534716</v>
      </c>
    </row>
    <row r="89" spans="1:12" ht="14.1" customHeight="1">
      <c r="A89" s="103" t="s">
        <v>302</v>
      </c>
      <c r="B89" s="105" t="s">
        <v>405</v>
      </c>
      <c r="C89" s="106" t="s">
        <v>406</v>
      </c>
      <c r="D89" s="107" t="s">
        <v>407</v>
      </c>
      <c r="E89" s="108">
        <v>160686</v>
      </c>
      <c r="F89" s="109">
        <v>360454</v>
      </c>
      <c r="G89" s="110">
        <v>0.44500000000000001</v>
      </c>
      <c r="H89" s="111">
        <v>0.74099999999999999</v>
      </c>
      <c r="I89" s="111">
        <v>0.14000000000000001</v>
      </c>
      <c r="J89" s="111">
        <v>7.0000000000000007E-2</v>
      </c>
      <c r="K89" s="111">
        <v>0.23958333333333334</v>
      </c>
      <c r="L89" s="111">
        <v>0.75226168224299061</v>
      </c>
    </row>
    <row r="90" spans="1:12" ht="14.1" customHeight="1">
      <c r="A90" s="103" t="s">
        <v>302</v>
      </c>
      <c r="B90" s="105" t="s">
        <v>408</v>
      </c>
      <c r="C90" s="106" t="s">
        <v>406</v>
      </c>
      <c r="D90" s="107" t="s">
        <v>409</v>
      </c>
      <c r="E90" s="108">
        <v>-1490</v>
      </c>
      <c r="F90" s="109">
        <v>72913</v>
      </c>
      <c r="G90" s="110">
        <v>-0.02</v>
      </c>
      <c r="H90" s="111">
        <v>1.2999999999999999E-2</v>
      </c>
      <c r="I90" s="111">
        <v>9.5000000000000001E-2</v>
      </c>
      <c r="J90" s="111">
        <v>-0.152</v>
      </c>
      <c r="K90" s="111">
        <v>7.3684210526315783E-2</v>
      </c>
      <c r="L90" s="111">
        <v>1.1205344827586208</v>
      </c>
    </row>
    <row r="91" spans="1:12" ht="14.1" customHeight="1">
      <c r="A91" s="103" t="s">
        <v>302</v>
      </c>
      <c r="B91" s="105" t="s">
        <v>410</v>
      </c>
      <c r="C91" s="106" t="s">
        <v>406</v>
      </c>
      <c r="D91" s="114" t="s">
        <v>411</v>
      </c>
      <c r="E91" s="108">
        <v>218549</v>
      </c>
      <c r="F91" s="109">
        <v>610000</v>
      </c>
      <c r="G91" s="110">
        <v>0.35799999999999998</v>
      </c>
      <c r="H91" s="111">
        <v>0.54200000000000004</v>
      </c>
      <c r="I91" s="111">
        <v>0.68799999999999994</v>
      </c>
      <c r="J91" s="111">
        <v>0.112</v>
      </c>
      <c r="K91" s="111">
        <v>4.1322314049586778E-2</v>
      </c>
      <c r="L91" s="111">
        <v>-0.86617648630594524</v>
      </c>
    </row>
    <row r="92" spans="1:12" ht="14.1" customHeight="1">
      <c r="A92" s="103" t="s">
        <v>303</v>
      </c>
      <c r="B92" s="105" t="s">
        <v>412</v>
      </c>
      <c r="C92" s="106" t="s">
        <v>406</v>
      </c>
      <c r="D92" s="114" t="s">
        <v>413</v>
      </c>
      <c r="E92" s="108">
        <v>-69353</v>
      </c>
      <c r="F92" s="109">
        <v>1442208</v>
      </c>
      <c r="G92" s="110">
        <v>-4.8000000000000001E-2</v>
      </c>
      <c r="H92" s="111">
        <v>-0.14499999999999999</v>
      </c>
      <c r="I92" s="111">
        <v>0.19800000000000001</v>
      </c>
      <c r="J92" s="111">
        <v>1.2999999999999999E-2</v>
      </c>
      <c r="K92" s="111">
        <v>-5.216360403082395E-2</v>
      </c>
      <c r="L92" s="111">
        <v>-6.4378362223550506E-2</v>
      </c>
    </row>
    <row r="93" spans="1:12" ht="14.1" customHeight="1">
      <c r="A93" s="99"/>
      <c r="B93" s="115"/>
      <c r="C93" s="115"/>
      <c r="D93" s="116" t="s">
        <v>414</v>
      </c>
      <c r="E93" s="117">
        <f>SUM(E7:E92)</f>
        <v>67887917</v>
      </c>
      <c r="F93" s="118">
        <f>SUM(F7:F92)</f>
        <v>303703690</v>
      </c>
      <c r="G93" s="119">
        <f>IF(ISERR(E93/F93),"　 　 －",E93/F93)</f>
        <v>0.22353339533016539</v>
      </c>
      <c r="H93" s="119">
        <v>0.24459463976783349</v>
      </c>
      <c r="I93" s="119">
        <v>0.21190526295127826</v>
      </c>
      <c r="J93" s="119">
        <v>0.1264497470170074</v>
      </c>
      <c r="K93" s="119">
        <v>0.12780362911834897</v>
      </c>
      <c r="L93" s="119">
        <v>-0.38236725527730853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0.44963529411764697</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882BA-F266-4F1B-A320-13C768098AE2}">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562</v>
      </c>
      <c r="B1" s="186"/>
      <c r="C1" s="186"/>
      <c r="D1" s="186"/>
      <c r="E1" s="186"/>
      <c r="F1" s="186"/>
      <c r="G1" s="186"/>
      <c r="H1" s="186"/>
      <c r="I1" s="186"/>
      <c r="J1" s="186"/>
      <c r="K1" s="186"/>
      <c r="L1" s="186"/>
      <c r="M1" s="92"/>
    </row>
    <row r="2" spans="1:13" s="95" customFormat="1" ht="57" customHeight="1">
      <c r="A2" s="187" t="s">
        <v>563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1320984</v>
      </c>
      <c r="F7" s="109">
        <v>26408813</v>
      </c>
      <c r="G7" s="110">
        <v>0.05</v>
      </c>
      <c r="H7" s="111">
        <v>7.0000000000000001E-3</v>
      </c>
      <c r="I7" s="111">
        <v>0.02</v>
      </c>
      <c r="J7" s="111">
        <v>3.4000000000000002E-2</v>
      </c>
      <c r="K7" s="111">
        <v>4.4126786824114354E-2</v>
      </c>
      <c r="L7" s="111">
        <v>4.6734884732492391E-2</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625178</v>
      </c>
      <c r="F12" s="109">
        <v>19007245</v>
      </c>
      <c r="G12" s="110">
        <v>3.2000000000000001E-2</v>
      </c>
      <c r="H12" s="111">
        <v>4.0000000000000001E-3</v>
      </c>
      <c r="I12" s="111">
        <v>2.5999999999999999E-2</v>
      </c>
      <c r="J12" s="111">
        <v>5.5E-2</v>
      </c>
      <c r="K12" s="111">
        <v>3.1769596199524942E-2</v>
      </c>
      <c r="L12" s="111">
        <v>2.1642830400599028E-2</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325724</v>
      </c>
      <c r="F14" s="109">
        <v>18783960</v>
      </c>
      <c r="G14" s="110">
        <v>1.7000000000000001E-2</v>
      </c>
      <c r="H14" s="111">
        <v>6.0000000000000001E-3</v>
      </c>
      <c r="I14" s="111">
        <v>2.5999999999999999E-2</v>
      </c>
      <c r="J14" s="111">
        <v>4.0000000000000001E-3</v>
      </c>
      <c r="K14" s="111">
        <v>2.3585742152863982E-2</v>
      </c>
      <c r="L14" s="111">
        <v>5.2748754311996937E-2</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1578409</v>
      </c>
      <c r="F16" s="109">
        <v>35469220</v>
      </c>
      <c r="G16" s="110">
        <v>4.3999999999999997E-2</v>
      </c>
      <c r="H16" s="111">
        <v>4.2000000000000003E-2</v>
      </c>
      <c r="I16" s="111">
        <v>0.02</v>
      </c>
      <c r="J16" s="111">
        <v>7.5999999999999998E-2</v>
      </c>
      <c r="K16" s="111">
        <v>2.7835251519462045E-2</v>
      </c>
      <c r="L16" s="111">
        <v>2.7392626543106622E-2</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40916</v>
      </c>
      <c r="F18" s="109">
        <v>17631183</v>
      </c>
      <c r="G18" s="110">
        <v>2E-3</v>
      </c>
      <c r="H18" s="111">
        <v>-4.3999999999999997E-2</v>
      </c>
      <c r="I18" s="111">
        <v>9.1999999999999998E-2</v>
      </c>
      <c r="J18" s="111">
        <v>6.9000000000000006E-2</v>
      </c>
      <c r="K18" s="111">
        <v>0.10115764120891928</v>
      </c>
      <c r="L18" s="111">
        <v>9.3392884884262853E-2</v>
      </c>
    </row>
    <row r="19" spans="1:12" ht="14.1" customHeight="1">
      <c r="A19" s="103" t="s">
        <v>333</v>
      </c>
      <c r="B19" s="105" t="s">
        <v>334</v>
      </c>
      <c r="C19" s="106" t="s">
        <v>326</v>
      </c>
      <c r="D19" s="107" t="s">
        <v>21</v>
      </c>
      <c r="E19" s="108">
        <v>1069453</v>
      </c>
      <c r="F19" s="109">
        <v>17602556</v>
      </c>
      <c r="G19" s="110">
        <v>0.06</v>
      </c>
      <c r="H19" s="111">
        <v>5.1999999999999998E-2</v>
      </c>
      <c r="I19" s="111">
        <v>0.06</v>
      </c>
      <c r="J19" s="111">
        <v>6.9000000000000006E-2</v>
      </c>
      <c r="K19" s="111">
        <v>3.1807550952221854E-2</v>
      </c>
      <c r="L19" s="111">
        <v>-6.0202205145339124E-2</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202663</v>
      </c>
      <c r="F22" s="109">
        <v>29075938</v>
      </c>
      <c r="G22" s="110">
        <v>6.0000000000000001E-3</v>
      </c>
      <c r="H22" s="111">
        <v>4.7E-2</v>
      </c>
      <c r="I22" s="111">
        <v>0.10100000000000001</v>
      </c>
      <c r="J22" s="111">
        <v>-1.4E-2</v>
      </c>
      <c r="K22" s="111">
        <v>3.6432818073721757E-2</v>
      </c>
      <c r="L22" s="111">
        <v>0.12886027719805213</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-612212</v>
      </c>
      <c r="F25" s="109">
        <v>25501549</v>
      </c>
      <c r="G25" s="110">
        <v>-2.4E-2</v>
      </c>
      <c r="H25" s="111">
        <v>1E-3</v>
      </c>
      <c r="I25" s="111">
        <v>3.5999999999999997E-2</v>
      </c>
      <c r="J25" s="111">
        <v>8.9999999999999993E-3</v>
      </c>
      <c r="K25" s="111">
        <v>5.5568725996870703E-2</v>
      </c>
      <c r="L25" s="111">
        <v>7.2444208344130609E-2</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792542</v>
      </c>
      <c r="F27" s="109">
        <v>29605695</v>
      </c>
      <c r="G27" s="110">
        <v>2.5999999999999999E-2</v>
      </c>
      <c r="H27" s="111">
        <v>6.0000000000000001E-3</v>
      </c>
      <c r="I27" s="111">
        <v>4.2000000000000003E-2</v>
      </c>
      <c r="J27" s="111">
        <v>5.8000000000000003E-2</v>
      </c>
      <c r="K27" s="111">
        <v>-3.2725572697522207E-3</v>
      </c>
      <c r="L27" s="111">
        <v>0.13923181405136545</v>
      </c>
    </row>
    <row r="28" spans="1:12" ht="14.1" customHeight="1">
      <c r="A28" s="103" t="s">
        <v>310</v>
      </c>
      <c r="B28" s="105" t="s">
        <v>344</v>
      </c>
      <c r="C28" s="106" t="s">
        <v>312</v>
      </c>
      <c r="D28" s="107" t="s">
        <v>30</v>
      </c>
      <c r="E28" s="108">
        <v>1627077</v>
      </c>
      <c r="F28" s="109">
        <v>45224798</v>
      </c>
      <c r="G28" s="110">
        <v>3.5000000000000003E-2</v>
      </c>
      <c r="H28" s="111">
        <v>4.8000000000000001E-2</v>
      </c>
      <c r="I28" s="111">
        <v>7.3999999999999996E-2</v>
      </c>
      <c r="J28" s="111">
        <v>6.7000000000000004E-2</v>
      </c>
      <c r="K28" s="111">
        <v>3.7707050993344343E-2</v>
      </c>
      <c r="L28" s="111">
        <v>-0.82280578784676006</v>
      </c>
    </row>
    <row r="29" spans="1:12" ht="14.1" customHeight="1">
      <c r="A29" s="103" t="s">
        <v>316</v>
      </c>
      <c r="B29" s="105" t="s">
        <v>345</v>
      </c>
      <c r="C29" s="106" t="s">
        <v>323</v>
      </c>
      <c r="D29" s="107" t="s">
        <v>31</v>
      </c>
      <c r="E29" s="108">
        <v>1366482</v>
      </c>
      <c r="F29" s="109">
        <v>32477698</v>
      </c>
      <c r="G29" s="110">
        <v>4.2000000000000003E-2</v>
      </c>
      <c r="H29" s="111">
        <v>2.3E-2</v>
      </c>
      <c r="I29" s="111">
        <v>-1.0999999999999999E-2</v>
      </c>
      <c r="J29" s="111">
        <v>2.3E-2</v>
      </c>
      <c r="K29" s="111">
        <v>5.7161165965207698E-2</v>
      </c>
      <c r="L29" s="111">
        <v>2.9845762454434994E-2</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858160</v>
      </c>
      <c r="F40" s="109">
        <v>24745152</v>
      </c>
      <c r="G40" s="110">
        <v>3.4000000000000002E-2</v>
      </c>
      <c r="H40" s="111">
        <v>-5.0000000000000001E-3</v>
      </c>
      <c r="I40" s="111">
        <v>5.6000000000000001E-2</v>
      </c>
      <c r="J40" s="111">
        <v>4.9000000000000002E-2</v>
      </c>
      <c r="K40" s="111">
        <v>3.7019725156585956E-2</v>
      </c>
      <c r="L40" s="111">
        <v>3.5265966324677239E-2</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312112</v>
      </c>
      <c r="F43" s="109">
        <v>17102342</v>
      </c>
      <c r="G43" s="110">
        <v>1.7999999999999999E-2</v>
      </c>
      <c r="H43" s="111">
        <v>-1.7000000000000001E-2</v>
      </c>
      <c r="I43" s="111">
        <v>8.9999999999999993E-3</v>
      </c>
      <c r="J43" s="111">
        <v>0.04</v>
      </c>
      <c r="K43" s="111">
        <v>2.5354622079079011E-2</v>
      </c>
      <c r="L43" s="111">
        <v>6.0142062955450382E-2</v>
      </c>
    </row>
    <row r="44" spans="1:12" ht="14.1" customHeight="1">
      <c r="A44" s="103" t="s">
        <v>333</v>
      </c>
      <c r="B44" s="105" t="s">
        <v>360</v>
      </c>
      <c r="C44" s="106" t="s">
        <v>326</v>
      </c>
      <c r="D44" s="107" t="s">
        <v>86</v>
      </c>
      <c r="E44" s="108">
        <v>1011785</v>
      </c>
      <c r="F44" s="109">
        <v>23502983</v>
      </c>
      <c r="G44" s="110">
        <v>4.2999999999999997E-2</v>
      </c>
      <c r="H44" s="111">
        <v>-1.7999999999999999E-2</v>
      </c>
      <c r="I44" s="111">
        <v>1.9E-2</v>
      </c>
      <c r="J44" s="111">
        <v>2.9000000000000001E-2</v>
      </c>
      <c r="K44" s="111">
        <v>2.3629829290206648E-2</v>
      </c>
      <c r="L44" s="111">
        <v>0.10006643233743409</v>
      </c>
    </row>
    <row r="45" spans="1:12" ht="14.1" customHeight="1">
      <c r="A45" s="103" t="s">
        <v>331</v>
      </c>
      <c r="B45" s="105" t="s">
        <v>361</v>
      </c>
      <c r="C45" s="106" t="s">
        <v>326</v>
      </c>
      <c r="D45" s="107" t="s">
        <v>87</v>
      </c>
      <c r="E45" s="108">
        <v>916533</v>
      </c>
      <c r="F45" s="109">
        <v>14841000</v>
      </c>
      <c r="G45" s="110">
        <v>6.0999999999999999E-2</v>
      </c>
      <c r="H45" s="111">
        <v>3.2000000000000001E-2</v>
      </c>
      <c r="I45" s="111">
        <v>6.7000000000000004E-2</v>
      </c>
      <c r="J45" s="111">
        <v>4.2999999999999997E-2</v>
      </c>
      <c r="K45" s="111">
        <v>4.7757316420875676E-2</v>
      </c>
      <c r="L45" s="111">
        <v>6.934786124363225E-2</v>
      </c>
    </row>
    <row r="46" spans="1:12" ht="14.1" customHeight="1">
      <c r="A46" s="103" t="s">
        <v>331</v>
      </c>
      <c r="B46" s="105" t="s">
        <v>362</v>
      </c>
      <c r="C46" s="106" t="s">
        <v>326</v>
      </c>
      <c r="D46" s="107" t="s">
        <v>88</v>
      </c>
      <c r="E46" s="108">
        <v>798200</v>
      </c>
      <c r="F46" s="109">
        <v>16078806</v>
      </c>
      <c r="G46" s="110">
        <v>4.9000000000000002E-2</v>
      </c>
      <c r="H46" s="111">
        <v>2.4E-2</v>
      </c>
      <c r="I46" s="111">
        <v>3.6999999999999998E-2</v>
      </c>
      <c r="J46" s="111">
        <v>0.03</v>
      </c>
      <c r="K46" s="111">
        <v>3.2064128256513023E-2</v>
      </c>
      <c r="L46" s="111">
        <v>0.10678657036272721</v>
      </c>
    </row>
    <row r="47" spans="1:12" ht="14.1" customHeight="1">
      <c r="A47" s="103" t="s">
        <v>337</v>
      </c>
      <c r="B47" s="105" t="s">
        <v>363</v>
      </c>
      <c r="C47" s="106" t="s">
        <v>326</v>
      </c>
      <c r="D47" s="107" t="s">
        <v>89</v>
      </c>
      <c r="E47" s="108">
        <v>386958</v>
      </c>
      <c r="F47" s="109">
        <v>22928933</v>
      </c>
      <c r="G47" s="110">
        <v>1.6E-2</v>
      </c>
      <c r="H47" s="111">
        <v>1.6E-2</v>
      </c>
      <c r="I47" s="111">
        <v>2.5999999999999999E-2</v>
      </c>
      <c r="J47" s="111">
        <v>2.4E-2</v>
      </c>
      <c r="K47" s="111">
        <v>0.12477538185085355</v>
      </c>
      <c r="L47" s="111">
        <v>0.12849938707606096</v>
      </c>
    </row>
    <row r="48" spans="1:12" ht="14.1" customHeight="1">
      <c r="A48" s="103" t="s">
        <v>313</v>
      </c>
      <c r="B48" s="105" t="s">
        <v>364</v>
      </c>
      <c r="C48" s="106" t="s">
        <v>326</v>
      </c>
      <c r="D48" s="107" t="s">
        <v>90</v>
      </c>
      <c r="E48" s="108">
        <v>1027721</v>
      </c>
      <c r="F48" s="109">
        <v>18346161</v>
      </c>
      <c r="G48" s="110">
        <v>5.6000000000000001E-2</v>
      </c>
      <c r="H48" s="111">
        <v>-8.0000000000000002E-3</v>
      </c>
      <c r="I48" s="111">
        <v>2.1999999999999999E-2</v>
      </c>
      <c r="J48" s="111">
        <v>6.0000000000000001E-3</v>
      </c>
      <c r="K48" s="111">
        <v>7.5009103046486225E-2</v>
      </c>
      <c r="L48" s="111">
        <v>5.9800519688187087E-2</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1227487</v>
      </c>
      <c r="F50" s="109">
        <v>18016116</v>
      </c>
      <c r="G50" s="110">
        <v>6.8000000000000005E-2</v>
      </c>
      <c r="H50" s="111">
        <v>3.1E-2</v>
      </c>
      <c r="I50" s="111">
        <v>1E-3</v>
      </c>
      <c r="J50" s="111">
        <v>4.9000000000000002E-2</v>
      </c>
      <c r="K50" s="111">
        <v>8.7845154304277209E-2</v>
      </c>
      <c r="L50" s="111">
        <v>6.858103975535168E-2</v>
      </c>
    </row>
    <row r="51" spans="1:12" ht="14.1" customHeight="1">
      <c r="A51" s="103" t="s">
        <v>337</v>
      </c>
      <c r="B51" s="105" t="s">
        <v>367</v>
      </c>
      <c r="C51" s="106" t="s">
        <v>312</v>
      </c>
      <c r="D51" s="107" t="s">
        <v>93</v>
      </c>
      <c r="E51" s="108">
        <v>2085230</v>
      </c>
      <c r="F51" s="109">
        <v>33981911</v>
      </c>
      <c r="G51" s="110">
        <v>6.0999999999999999E-2</v>
      </c>
      <c r="H51" s="111">
        <v>5.5E-2</v>
      </c>
      <c r="I51" s="111">
        <v>8.4000000000000005E-2</v>
      </c>
      <c r="J51" s="111">
        <v>7.1999999999999995E-2</v>
      </c>
      <c r="K51" s="111">
        <v>8.9376485646370449E-2</v>
      </c>
      <c r="L51" s="111">
        <v>9.0479080141516691E-2</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249284</v>
      </c>
      <c r="F55" s="109">
        <v>20667000</v>
      </c>
      <c r="G55" s="110">
        <v>1.2E-2</v>
      </c>
      <c r="H55" s="111">
        <v>-1.7999999999999999E-2</v>
      </c>
      <c r="I55" s="111">
        <v>1E-3</v>
      </c>
      <c r="J55" s="111">
        <v>1.2E-2</v>
      </c>
      <c r="K55" s="111">
        <v>6.3984898782789817E-2</v>
      </c>
      <c r="L55" s="111">
        <v>8.8086233840034098E-2</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392162</v>
      </c>
      <c r="F57" s="109">
        <v>19597379</v>
      </c>
      <c r="G57" s="110">
        <v>0.02</v>
      </c>
      <c r="H57" s="111">
        <v>0.01</v>
      </c>
      <c r="I57" s="111">
        <v>2.1000000000000001E-2</v>
      </c>
      <c r="J57" s="111">
        <v>4.4999999999999998E-2</v>
      </c>
      <c r="K57" s="111">
        <v>6.4326784858648775E-2</v>
      </c>
      <c r="L57" s="111">
        <v>6.6742160056204897E-2</v>
      </c>
    </row>
    <row r="58" spans="1:12" ht="14.1" customHeight="1">
      <c r="A58" s="103" t="s">
        <v>310</v>
      </c>
      <c r="B58" s="105" t="s">
        <v>374</v>
      </c>
      <c r="C58" s="106" t="s">
        <v>312</v>
      </c>
      <c r="D58" s="107" t="s">
        <v>100</v>
      </c>
      <c r="E58" s="108">
        <v>1826528</v>
      </c>
      <c r="F58" s="109">
        <v>33291624</v>
      </c>
      <c r="G58" s="110">
        <v>5.3999999999999999E-2</v>
      </c>
      <c r="H58" s="111">
        <v>1.2E-2</v>
      </c>
      <c r="I58" s="111">
        <v>5.8999999999999997E-2</v>
      </c>
      <c r="J58" s="111">
        <v>7.9000000000000001E-2</v>
      </c>
      <c r="K58" s="111">
        <v>4.6113352020236552E-2</v>
      </c>
      <c r="L58" s="111">
        <v>-1.0103192407247628E-3</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2033488</v>
      </c>
      <c r="F61" s="109">
        <v>36468989</v>
      </c>
      <c r="G61" s="110">
        <v>5.5E-2</v>
      </c>
      <c r="H61" s="111">
        <v>3.0000000000000001E-3</v>
      </c>
      <c r="I61" s="111">
        <v>0.05</v>
      </c>
      <c r="J61" s="111">
        <v>2.7E-2</v>
      </c>
      <c r="K61" s="111">
        <v>6.7266152516880534E-2</v>
      </c>
      <c r="L61" s="111">
        <v>3.8914952492082017E-2</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215897</v>
      </c>
      <c r="F64" s="109">
        <v>31222656</v>
      </c>
      <c r="G64" s="110">
        <v>6.0000000000000001E-3</v>
      </c>
      <c r="H64" s="111">
        <v>-5.6000000000000001E-2</v>
      </c>
      <c r="I64" s="111">
        <v>-1E-3</v>
      </c>
      <c r="J64" s="111">
        <v>6.0000000000000001E-3</v>
      </c>
      <c r="K64" s="111">
        <v>5.9290977124561203E-2</v>
      </c>
      <c r="L64" s="111">
        <v>3.6284205029324335E-2</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848627</v>
      </c>
      <c r="F68" s="109">
        <v>19335982</v>
      </c>
      <c r="G68" s="110">
        <v>4.2999999999999997E-2</v>
      </c>
      <c r="H68" s="111">
        <v>3.1E-2</v>
      </c>
      <c r="I68" s="111">
        <v>4.9000000000000002E-2</v>
      </c>
      <c r="J68" s="111">
        <v>5.7000000000000002E-2</v>
      </c>
      <c r="K68" s="111">
        <v>2.4759835315645014E-2</v>
      </c>
      <c r="L68" s="111">
        <v>0.10350691792399674</v>
      </c>
    </row>
    <row r="69" spans="1:12" ht="14.1" customHeight="1">
      <c r="A69" s="103" t="s">
        <v>313</v>
      </c>
      <c r="B69" s="105" t="s">
        <v>385</v>
      </c>
      <c r="C69" s="106" t="s">
        <v>326</v>
      </c>
      <c r="D69" s="107" t="s">
        <v>111</v>
      </c>
      <c r="E69" s="108">
        <v>1451511</v>
      </c>
      <c r="F69" s="109">
        <v>15303762</v>
      </c>
      <c r="G69" s="110">
        <v>9.4E-2</v>
      </c>
      <c r="H69" s="111">
        <v>1.7999999999999999E-2</v>
      </c>
      <c r="I69" s="111">
        <v>1.7000000000000001E-2</v>
      </c>
      <c r="J69" s="111">
        <v>2.5000000000000001E-2</v>
      </c>
      <c r="K69" s="111">
        <v>2.2511431586352444E-2</v>
      </c>
      <c r="L69" s="111">
        <v>7.115719830628088E-2</v>
      </c>
    </row>
    <row r="70" spans="1:12" ht="14.1" customHeight="1">
      <c r="A70" s="103" t="s">
        <v>337</v>
      </c>
      <c r="B70" s="105" t="s">
        <v>386</v>
      </c>
      <c r="C70" s="106" t="s">
        <v>326</v>
      </c>
      <c r="D70" s="107" t="s">
        <v>112</v>
      </c>
      <c r="E70" s="108">
        <v>1120700</v>
      </c>
      <c r="F70" s="109">
        <v>30415000</v>
      </c>
      <c r="G70" s="110">
        <v>3.5999999999999997E-2</v>
      </c>
      <c r="H70" s="111">
        <v>5.6000000000000001E-2</v>
      </c>
      <c r="I70" s="111">
        <v>2.3E-2</v>
      </c>
      <c r="J70" s="111">
        <v>5.3999999999999999E-2</v>
      </c>
      <c r="K70" s="111">
        <v>4.5514614427860693E-2</v>
      </c>
      <c r="L70" s="111">
        <v>7.1694570040143665E-2</v>
      </c>
    </row>
    <row r="71" spans="1:12" ht="14.1" customHeight="1">
      <c r="A71" s="103" t="s">
        <v>337</v>
      </c>
      <c r="B71" s="105" t="s">
        <v>387</v>
      </c>
      <c r="C71" s="106" t="s">
        <v>326</v>
      </c>
      <c r="D71" s="107" t="s">
        <v>113</v>
      </c>
      <c r="E71" s="108">
        <v>1289636</v>
      </c>
      <c r="F71" s="109">
        <v>27182354</v>
      </c>
      <c r="G71" s="110">
        <v>4.7E-2</v>
      </c>
      <c r="H71" s="111">
        <v>-1.0999999999999999E-2</v>
      </c>
      <c r="I71" s="111">
        <v>0.01</v>
      </c>
      <c r="J71" s="111">
        <v>6.9000000000000006E-2</v>
      </c>
      <c r="K71" s="111">
        <v>7.0290494808088452E-2</v>
      </c>
      <c r="L71" s="111">
        <v>6.2159987349207066E-2</v>
      </c>
    </row>
    <row r="72" spans="1:12" ht="14.1" customHeight="1">
      <c r="A72" s="103" t="s">
        <v>333</v>
      </c>
      <c r="B72" s="105" t="s">
        <v>388</v>
      </c>
      <c r="C72" s="106" t="s">
        <v>326</v>
      </c>
      <c r="D72" s="107" t="s">
        <v>114</v>
      </c>
      <c r="E72" s="108">
        <v>564012</v>
      </c>
      <c r="F72" s="109">
        <v>21112000</v>
      </c>
      <c r="G72" s="110">
        <v>2.5999999999999999E-2</v>
      </c>
      <c r="H72" s="111">
        <v>-7.0000000000000001E-3</v>
      </c>
      <c r="I72" s="111">
        <v>3.6999999999999998E-2</v>
      </c>
      <c r="J72" s="111">
        <v>6.8000000000000005E-2</v>
      </c>
      <c r="K72" s="111">
        <v>3.5189134583005946E-2</v>
      </c>
      <c r="L72" s="111">
        <v>4.7888361187928337E-2</v>
      </c>
    </row>
    <row r="73" spans="1:12" ht="14.1" customHeight="1">
      <c r="A73" s="103" t="s">
        <v>313</v>
      </c>
      <c r="B73" s="105" t="s">
        <v>389</v>
      </c>
      <c r="C73" s="106" t="s">
        <v>326</v>
      </c>
      <c r="D73" s="107" t="s">
        <v>115</v>
      </c>
      <c r="E73" s="108">
        <v>130254</v>
      </c>
      <c r="F73" s="109">
        <v>20862336</v>
      </c>
      <c r="G73" s="110">
        <v>6.0000000000000001E-3</v>
      </c>
      <c r="H73" s="111">
        <v>1.6E-2</v>
      </c>
      <c r="I73" s="111">
        <v>3.2000000000000001E-2</v>
      </c>
      <c r="J73" s="111">
        <v>6.3E-2</v>
      </c>
      <c r="K73" s="111">
        <v>3.9603423989598006E-2</v>
      </c>
      <c r="L73" s="111">
        <v>5.349569017119598E-2</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752965</v>
      </c>
      <c r="F75" s="109">
        <v>15794493</v>
      </c>
      <c r="G75" s="110">
        <v>4.7E-2</v>
      </c>
      <c r="H75" s="111">
        <v>0.02</v>
      </c>
      <c r="I75" s="111">
        <v>0.09</v>
      </c>
      <c r="J75" s="111">
        <v>8.3000000000000004E-2</v>
      </c>
      <c r="K75" s="111">
        <v>8.7980843503784947E-2</v>
      </c>
      <c r="L75" s="111">
        <v>0.10375755274261603</v>
      </c>
    </row>
    <row r="76" spans="1:12" ht="14.1" customHeight="1">
      <c r="A76" s="103" t="s">
        <v>333</v>
      </c>
      <c r="B76" s="105" t="s">
        <v>392</v>
      </c>
      <c r="C76" s="106" t="s">
        <v>326</v>
      </c>
      <c r="D76" s="107" t="s">
        <v>118</v>
      </c>
      <c r="E76" s="108">
        <v>463158</v>
      </c>
      <c r="F76" s="109">
        <v>18344099</v>
      </c>
      <c r="G76" s="110">
        <v>2.5000000000000001E-2</v>
      </c>
      <c r="H76" s="111">
        <v>2.9000000000000001E-2</v>
      </c>
      <c r="I76" s="111">
        <v>7.0999999999999994E-2</v>
      </c>
      <c r="J76" s="111">
        <v>0.13800000000000001</v>
      </c>
      <c r="K76" s="111">
        <v>0.24025650160313503</v>
      </c>
      <c r="L76" s="111">
        <v>0.10129575685516831</v>
      </c>
    </row>
    <row r="77" spans="1:12" ht="14.1" customHeight="1">
      <c r="A77" s="103" t="s">
        <v>313</v>
      </c>
      <c r="B77" s="105" t="s">
        <v>393</v>
      </c>
      <c r="C77" s="106" t="s">
        <v>326</v>
      </c>
      <c r="D77" s="107" t="s">
        <v>119</v>
      </c>
      <c r="E77" s="108">
        <v>928155</v>
      </c>
      <c r="F77" s="109">
        <v>15824302</v>
      </c>
      <c r="G77" s="110">
        <v>5.8000000000000003E-2</v>
      </c>
      <c r="H77" s="111">
        <v>-1.2E-2</v>
      </c>
      <c r="I77" s="111">
        <v>1.7000000000000001E-2</v>
      </c>
      <c r="J77" s="111">
        <v>5.5E-2</v>
      </c>
      <c r="K77" s="111">
        <v>6.551674155674736E-2</v>
      </c>
      <c r="L77" s="111">
        <v>7.9955492132058006E-2</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4319257</v>
      </c>
      <c r="F79" s="109">
        <v>38430845</v>
      </c>
      <c r="G79" s="110">
        <v>0.112</v>
      </c>
      <c r="H79" s="111">
        <v>9.9000000000000005E-2</v>
      </c>
      <c r="I79" s="111">
        <v>9.5000000000000001E-2</v>
      </c>
      <c r="J79" s="111">
        <v>0.08</v>
      </c>
      <c r="K79" s="111">
        <v>4.073747299887432E-2</v>
      </c>
      <c r="L79" s="111">
        <v>9.9674442595673873E-2</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423704</v>
      </c>
      <c r="F81" s="109">
        <v>17037752</v>
      </c>
      <c r="G81" s="110">
        <v>2.4E-2</v>
      </c>
      <c r="H81" s="111">
        <v>-1.2999999999999999E-2</v>
      </c>
      <c r="I81" s="111">
        <v>4.2999999999999997E-2</v>
      </c>
      <c r="J81" s="111">
        <v>7.8E-2</v>
      </c>
      <c r="K81" s="111">
        <v>6.0326519777010881E-2</v>
      </c>
      <c r="L81" s="111">
        <v>0.15820925968370386</v>
      </c>
    </row>
    <row r="82" spans="1:12" ht="14.1" customHeight="1">
      <c r="A82" s="103" t="s">
        <v>333</v>
      </c>
      <c r="B82" s="105" t="s">
        <v>398</v>
      </c>
      <c r="C82" s="106" t="s">
        <v>326</v>
      </c>
      <c r="D82" s="107" t="s">
        <v>124</v>
      </c>
      <c r="E82" s="108">
        <v>1631844</v>
      </c>
      <c r="F82" s="109">
        <v>24835473</v>
      </c>
      <c r="G82" s="110">
        <v>6.5000000000000002E-2</v>
      </c>
      <c r="H82" s="111">
        <v>5.3999999999999999E-2</v>
      </c>
      <c r="I82" s="111">
        <v>7.6999999999999999E-2</v>
      </c>
      <c r="J82" s="111">
        <v>7.1999999999999995E-2</v>
      </c>
      <c r="K82" s="111">
        <v>3.5611610868960399E-2</v>
      </c>
      <c r="L82" s="111">
        <v>0.12896355616236937</v>
      </c>
    </row>
    <row r="83" spans="1:12" ht="14.1" customHeight="1">
      <c r="A83" s="103" t="s">
        <v>333</v>
      </c>
      <c r="B83" s="105" t="s">
        <v>399</v>
      </c>
      <c r="C83" s="106" t="s">
        <v>326</v>
      </c>
      <c r="D83" s="107" t="s">
        <v>125</v>
      </c>
      <c r="E83" s="108">
        <v>2430040</v>
      </c>
      <c r="F83" s="109">
        <v>22899575</v>
      </c>
      <c r="G83" s="110">
        <v>0.106</v>
      </c>
      <c r="H83" s="111">
        <v>9.7000000000000003E-2</v>
      </c>
      <c r="I83" s="111">
        <v>5.3999999999999999E-2</v>
      </c>
      <c r="J83" s="111">
        <v>2.1000000000000001E-2</v>
      </c>
      <c r="K83" s="111">
        <v>1.9102872506013866E-2</v>
      </c>
      <c r="L83" s="111">
        <v>3.2537625418060198E-2</v>
      </c>
    </row>
    <row r="84" spans="1:12" ht="14.1" customHeight="1">
      <c r="A84" s="103" t="s">
        <v>313</v>
      </c>
      <c r="B84" s="105" t="s">
        <v>400</v>
      </c>
      <c r="C84" s="106" t="s">
        <v>326</v>
      </c>
      <c r="D84" s="113" t="s">
        <v>126</v>
      </c>
      <c r="E84" s="108">
        <v>522524</v>
      </c>
      <c r="F84" s="109">
        <v>16948712</v>
      </c>
      <c r="G84" s="110">
        <v>0.03</v>
      </c>
      <c r="H84" s="111">
        <v>0.05</v>
      </c>
      <c r="I84" s="111">
        <v>5.2999999999999999E-2</v>
      </c>
      <c r="J84" s="111">
        <v>2.9000000000000001E-2</v>
      </c>
      <c r="K84" s="111">
        <v>3.4070531978481769E-2</v>
      </c>
      <c r="L84" s="111">
        <v>0.12333947193254936</v>
      </c>
    </row>
    <row r="85" spans="1:12" ht="14.1" customHeight="1">
      <c r="A85" s="103" t="s">
        <v>313</v>
      </c>
      <c r="B85" s="105" t="s">
        <v>401</v>
      </c>
      <c r="C85" s="106" t="s">
        <v>326</v>
      </c>
      <c r="D85" s="107" t="s">
        <v>127</v>
      </c>
      <c r="E85" s="108">
        <v>1415755</v>
      </c>
      <c r="F85" s="109">
        <v>17067661</v>
      </c>
      <c r="G85" s="110">
        <v>8.2000000000000003E-2</v>
      </c>
      <c r="H85" s="111">
        <v>0.10199999999999999</v>
      </c>
      <c r="I85" s="111">
        <v>8.1000000000000003E-2</v>
      </c>
      <c r="J85" s="111">
        <v>6.7000000000000004E-2</v>
      </c>
      <c r="K85" s="111">
        <v>7.8926710911296646E-2</v>
      </c>
      <c r="L85" s="111">
        <v>0.11189437984496124</v>
      </c>
    </row>
    <row r="86" spans="1:12" ht="14.1" customHeight="1">
      <c r="A86" s="103" t="s">
        <v>333</v>
      </c>
      <c r="B86" s="105" t="s">
        <v>402</v>
      </c>
      <c r="C86" s="106" t="s">
        <v>326</v>
      </c>
      <c r="D86" s="107" t="s">
        <v>128</v>
      </c>
      <c r="E86" s="108">
        <v>944738</v>
      </c>
      <c r="F86" s="109">
        <v>19565814</v>
      </c>
      <c r="G86" s="110">
        <v>4.8000000000000001E-2</v>
      </c>
      <c r="H86" s="111">
        <v>5.1999999999999998E-2</v>
      </c>
      <c r="I86" s="111">
        <v>8.8999999999999996E-2</v>
      </c>
      <c r="J86" s="111">
        <v>8.6999999999999994E-2</v>
      </c>
      <c r="K86" s="111">
        <v>5.7173747138132794E-2</v>
      </c>
      <c r="L86" s="111">
        <v>7.1102805597930627E-2</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1268460</v>
      </c>
      <c r="F88" s="109">
        <v>15770000</v>
      </c>
      <c r="G88" s="110">
        <v>0.08</v>
      </c>
      <c r="H88" s="111">
        <v>5.7000000000000002E-2</v>
      </c>
      <c r="I88" s="111">
        <v>6.6000000000000003E-2</v>
      </c>
      <c r="J88" s="111">
        <v>0.14000000000000001</v>
      </c>
      <c r="K88" s="111">
        <v>4.1977186311787075E-2</v>
      </c>
      <c r="L88" s="111">
        <v>8.4733399323599773E-2</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42184101</v>
      </c>
      <c r="F93" s="118">
        <f>SUM(F7:F92)</f>
        <v>984309867</v>
      </c>
      <c r="G93" s="119">
        <f>IF(ISERR(E93/F93),"　 　 －",E93/F93)</f>
        <v>4.2856525586368016E-2</v>
      </c>
      <c r="H93" s="119">
        <v>2.2613144094211623E-2</v>
      </c>
      <c r="I93" s="119">
        <v>4.4301038749797066E-2</v>
      </c>
      <c r="J93" s="119">
        <v>5.0816734646564297E-2</v>
      </c>
      <c r="K93" s="119">
        <v>5.1867969294727756E-2</v>
      </c>
      <c r="L93" s="119">
        <v>-0.13894126258175624</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4.2190476190476195E-2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60F12-E4F3-4F24-A3F2-783CA2512BE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564</v>
      </c>
      <c r="B1" s="186"/>
      <c r="C1" s="186"/>
      <c r="D1" s="186"/>
      <c r="E1" s="186"/>
      <c r="F1" s="186"/>
      <c r="G1" s="186"/>
      <c r="H1" s="186"/>
      <c r="I1" s="186"/>
      <c r="J1" s="186"/>
      <c r="K1" s="186"/>
      <c r="L1" s="186"/>
      <c r="M1" s="92"/>
    </row>
    <row r="2" spans="1:13" s="95" customFormat="1" ht="57" customHeight="1">
      <c r="A2" s="187" t="s">
        <v>565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99533516</v>
      </c>
      <c r="F7" s="109">
        <v>295870012</v>
      </c>
      <c r="G7" s="110">
        <v>0.33600000000000002</v>
      </c>
      <c r="H7" s="111">
        <v>0.307</v>
      </c>
      <c r="I7" s="111">
        <v>0.29299999999999998</v>
      </c>
      <c r="J7" s="111">
        <v>0.3</v>
      </c>
      <c r="K7" s="111">
        <v>0.31334928374442444</v>
      </c>
      <c r="L7" s="111">
        <v>0.31299852654192906</v>
      </c>
    </row>
    <row r="8" spans="1:13" ht="14.1" customHeight="1">
      <c r="A8" s="103" t="s">
        <v>313</v>
      </c>
      <c r="B8" s="105" t="s">
        <v>314</v>
      </c>
      <c r="C8" s="106" t="s">
        <v>315</v>
      </c>
      <c r="D8" s="107" t="s">
        <v>10</v>
      </c>
      <c r="E8" s="108">
        <v>11143538</v>
      </c>
      <c r="F8" s="109">
        <v>48875019</v>
      </c>
      <c r="G8" s="110">
        <v>0.22800000000000001</v>
      </c>
      <c r="H8" s="111">
        <v>0.22800000000000001</v>
      </c>
      <c r="I8" s="111">
        <v>0.20899999999999999</v>
      </c>
      <c r="J8" s="111">
        <v>0.215</v>
      </c>
      <c r="K8" s="111">
        <v>0.2214172697739594</v>
      </c>
      <c r="L8" s="111">
        <v>0.2169479973560455</v>
      </c>
    </row>
    <row r="9" spans="1:13" ht="14.1" customHeight="1">
      <c r="A9" s="103" t="s">
        <v>316</v>
      </c>
      <c r="B9" s="105" t="s">
        <v>317</v>
      </c>
      <c r="C9" s="106" t="s">
        <v>318</v>
      </c>
      <c r="D9" s="107" t="s">
        <v>11</v>
      </c>
      <c r="E9" s="108">
        <v>5768320</v>
      </c>
      <c r="F9" s="109">
        <v>17446770</v>
      </c>
      <c r="G9" s="110">
        <v>0.33</v>
      </c>
      <c r="H9" s="111">
        <v>0.311</v>
      </c>
      <c r="I9" s="111">
        <v>0.27800000000000002</v>
      </c>
      <c r="J9" s="111">
        <v>0.29499999999999998</v>
      </c>
      <c r="K9" s="111">
        <v>0.29631622843487826</v>
      </c>
      <c r="L9" s="111">
        <v>0.30750757270186196</v>
      </c>
    </row>
    <row r="10" spans="1:13" ht="14.1" customHeight="1">
      <c r="A10" s="103" t="s">
        <v>316</v>
      </c>
      <c r="B10" s="105" t="s">
        <v>319</v>
      </c>
      <c r="C10" s="106" t="s">
        <v>320</v>
      </c>
      <c r="D10" s="107" t="s">
        <v>12</v>
      </c>
      <c r="E10" s="108">
        <v>3192484</v>
      </c>
      <c r="F10" s="109">
        <v>7687303</v>
      </c>
      <c r="G10" s="110">
        <v>0.41499999999999998</v>
      </c>
      <c r="H10" s="111">
        <v>0.41599999999999998</v>
      </c>
      <c r="I10" s="111">
        <v>0.39500000000000002</v>
      </c>
      <c r="J10" s="111">
        <v>0.36499999999999999</v>
      </c>
      <c r="K10" s="111">
        <v>0.39574231996522052</v>
      </c>
      <c r="L10" s="111">
        <v>0.40429759404105725</v>
      </c>
    </row>
    <row r="11" spans="1:13" ht="14.1" customHeight="1">
      <c r="A11" s="103" t="s">
        <v>303</v>
      </c>
      <c r="B11" s="105" t="s">
        <v>321</v>
      </c>
      <c r="C11" s="106" t="s">
        <v>318</v>
      </c>
      <c r="D11" s="107" t="s">
        <v>13</v>
      </c>
      <c r="E11" s="108">
        <v>5067895</v>
      </c>
      <c r="F11" s="109">
        <v>12559204</v>
      </c>
      <c r="G11" s="110">
        <v>0.40300000000000002</v>
      </c>
      <c r="H11" s="111">
        <v>0.318</v>
      </c>
      <c r="I11" s="111">
        <v>0.32200000000000001</v>
      </c>
      <c r="J11" s="111">
        <v>0.36499999999999999</v>
      </c>
      <c r="K11" s="111">
        <v>0.40166375842077046</v>
      </c>
      <c r="L11" s="111">
        <v>0.41319772021220064</v>
      </c>
    </row>
    <row r="12" spans="1:13" ht="14.1" customHeight="1">
      <c r="A12" s="103" t="s">
        <v>302</v>
      </c>
      <c r="B12" s="105" t="s">
        <v>322</v>
      </c>
      <c r="C12" s="106" t="s">
        <v>323</v>
      </c>
      <c r="D12" s="107" t="s">
        <v>14</v>
      </c>
      <c r="E12" s="108">
        <v>27683079</v>
      </c>
      <c r="F12" s="109">
        <v>26464903</v>
      </c>
      <c r="G12" s="110">
        <v>1.046</v>
      </c>
      <c r="H12" s="111">
        <v>0.93700000000000006</v>
      </c>
      <c r="I12" s="111">
        <v>0.88300000000000001</v>
      </c>
      <c r="J12" s="111">
        <v>0.876</v>
      </c>
      <c r="K12" s="111">
        <v>0.88235079716183706</v>
      </c>
      <c r="L12" s="111">
        <v>0.87063645896674957</v>
      </c>
    </row>
    <row r="13" spans="1:13" ht="14.1" customHeight="1">
      <c r="A13" s="103" t="s">
        <v>303</v>
      </c>
      <c r="B13" s="105" t="s">
        <v>324</v>
      </c>
      <c r="C13" s="106" t="s">
        <v>318</v>
      </c>
      <c r="D13" s="107" t="s">
        <v>15</v>
      </c>
      <c r="E13" s="108">
        <v>4154454</v>
      </c>
      <c r="F13" s="109">
        <v>9614632</v>
      </c>
      <c r="G13" s="110">
        <v>0.432</v>
      </c>
      <c r="H13" s="111">
        <v>0.40600000000000003</v>
      </c>
      <c r="I13" s="111">
        <v>0.372</v>
      </c>
      <c r="J13" s="111">
        <v>0.373</v>
      </c>
      <c r="K13" s="111">
        <v>0.39481233569138346</v>
      </c>
      <c r="L13" s="111">
        <v>0.39823094190718811</v>
      </c>
    </row>
    <row r="14" spans="1:13" ht="14.1" customHeight="1">
      <c r="A14" s="103" t="s">
        <v>313</v>
      </c>
      <c r="B14" s="105" t="s">
        <v>325</v>
      </c>
      <c r="C14" s="106" t="s">
        <v>326</v>
      </c>
      <c r="D14" s="107" t="s">
        <v>16</v>
      </c>
      <c r="E14" s="108">
        <v>37648327</v>
      </c>
      <c r="F14" s="109">
        <v>76369653</v>
      </c>
      <c r="G14" s="110">
        <v>0.49199999999999999</v>
      </c>
      <c r="H14" s="111">
        <v>0.46100000000000002</v>
      </c>
      <c r="I14" s="111">
        <v>0.44</v>
      </c>
      <c r="J14" s="111">
        <v>0.45400000000000001</v>
      </c>
      <c r="K14" s="111">
        <v>0.45257896761834343</v>
      </c>
      <c r="L14" s="111">
        <v>0.43178285936904925</v>
      </c>
    </row>
    <row r="15" spans="1:13" ht="14.1" customHeight="1">
      <c r="A15" s="103" t="s">
        <v>313</v>
      </c>
      <c r="B15" s="105" t="s">
        <v>327</v>
      </c>
      <c r="C15" s="106" t="s">
        <v>328</v>
      </c>
      <c r="D15" s="107" t="s">
        <v>17</v>
      </c>
      <c r="E15" s="108">
        <v>13336106</v>
      </c>
      <c r="F15" s="109">
        <v>62626363</v>
      </c>
      <c r="G15" s="110">
        <v>0.21199999999999999</v>
      </c>
      <c r="H15" s="111">
        <v>0.20399999999999999</v>
      </c>
      <c r="I15" s="111">
        <v>0.19</v>
      </c>
      <c r="J15" s="111">
        <v>0.19600000000000001</v>
      </c>
      <c r="K15" s="111">
        <v>0.19167303257301627</v>
      </c>
      <c r="L15" s="111">
        <v>0.19147673971465459</v>
      </c>
    </row>
    <row r="16" spans="1:13" ht="14.1" customHeight="1">
      <c r="A16" s="103" t="s">
        <v>310</v>
      </c>
      <c r="B16" s="105" t="s">
        <v>329</v>
      </c>
      <c r="C16" s="106" t="s">
        <v>312</v>
      </c>
      <c r="D16" s="107" t="s">
        <v>18</v>
      </c>
      <c r="E16" s="108">
        <v>145351448</v>
      </c>
      <c r="F16" s="109">
        <v>430604310</v>
      </c>
      <c r="G16" s="110">
        <v>0.33700000000000002</v>
      </c>
      <c r="H16" s="111">
        <v>0.32500000000000001</v>
      </c>
      <c r="I16" s="111">
        <v>0.29799999999999999</v>
      </c>
      <c r="J16" s="111">
        <v>0.30199999999999999</v>
      </c>
      <c r="K16" s="111">
        <v>0.32612949244085615</v>
      </c>
      <c r="L16" s="111">
        <v>0.33107505916033675</v>
      </c>
    </row>
    <row r="17" spans="1:12" ht="14.1" customHeight="1">
      <c r="A17" s="103" t="s">
        <v>303</v>
      </c>
      <c r="B17" s="105" t="s">
        <v>330</v>
      </c>
      <c r="C17" s="106" t="s">
        <v>315</v>
      </c>
      <c r="D17" s="107" t="s">
        <v>19</v>
      </c>
      <c r="E17" s="108">
        <v>4190423</v>
      </c>
      <c r="F17" s="109">
        <v>25084464</v>
      </c>
      <c r="G17" s="110">
        <v>0.16700000000000001</v>
      </c>
      <c r="H17" s="111">
        <v>0.16900000000000001</v>
      </c>
      <c r="I17" s="111">
        <v>0.158</v>
      </c>
      <c r="J17" s="111">
        <v>0.157</v>
      </c>
      <c r="K17" s="111">
        <v>0.16474543031202218</v>
      </c>
      <c r="L17" s="111">
        <v>0.15229126112980834</v>
      </c>
    </row>
    <row r="18" spans="1:12" ht="14.1" customHeight="1">
      <c r="A18" s="103" t="s">
        <v>331</v>
      </c>
      <c r="B18" s="105" t="s">
        <v>332</v>
      </c>
      <c r="C18" s="106" t="s">
        <v>326</v>
      </c>
      <c r="D18" s="107" t="s">
        <v>20</v>
      </c>
      <c r="E18" s="108">
        <v>33708379</v>
      </c>
      <c r="F18" s="109">
        <v>57783819</v>
      </c>
      <c r="G18" s="110">
        <v>0.58299999999999996</v>
      </c>
      <c r="H18" s="111">
        <v>0.505</v>
      </c>
      <c r="I18" s="111">
        <v>0.47</v>
      </c>
      <c r="J18" s="111">
        <v>0.47799999999999998</v>
      </c>
      <c r="K18" s="111">
        <v>0.4764487227701929</v>
      </c>
      <c r="L18" s="111">
        <v>0.47480421649713245</v>
      </c>
    </row>
    <row r="19" spans="1:12" ht="14.1" customHeight="1">
      <c r="A19" s="103" t="s">
        <v>333</v>
      </c>
      <c r="B19" s="105" t="s">
        <v>334</v>
      </c>
      <c r="C19" s="106" t="s">
        <v>326</v>
      </c>
      <c r="D19" s="107" t="s">
        <v>21</v>
      </c>
      <c r="E19" s="108">
        <v>41956539</v>
      </c>
      <c r="F19" s="109">
        <v>116304992</v>
      </c>
      <c r="G19" s="110">
        <v>0.36</v>
      </c>
      <c r="H19" s="111">
        <v>0.32500000000000001</v>
      </c>
      <c r="I19" s="111">
        <v>0.33</v>
      </c>
      <c r="J19" s="111">
        <v>0.34300000000000003</v>
      </c>
      <c r="K19" s="111">
        <v>0.3531766994404294</v>
      </c>
      <c r="L19" s="111">
        <v>0.35157906589291904</v>
      </c>
    </row>
    <row r="20" spans="1:12" ht="14.1" customHeight="1">
      <c r="A20" s="103" t="s">
        <v>331</v>
      </c>
      <c r="B20" s="105" t="s">
        <v>335</v>
      </c>
      <c r="C20" s="106" t="s">
        <v>328</v>
      </c>
      <c r="D20" s="107" t="s">
        <v>22</v>
      </c>
      <c r="E20" s="108">
        <v>7983509</v>
      </c>
      <c r="F20" s="109">
        <v>36725329</v>
      </c>
      <c r="G20" s="110">
        <v>0.217</v>
      </c>
      <c r="H20" s="111">
        <v>0.218</v>
      </c>
      <c r="I20" s="111">
        <v>0.21</v>
      </c>
      <c r="J20" s="111">
        <v>0.21299999999999999</v>
      </c>
      <c r="K20" s="111">
        <v>0.21267129099775814</v>
      </c>
      <c r="L20" s="111">
        <v>0.20737799320761921</v>
      </c>
    </row>
    <row r="21" spans="1:12" ht="14.1" customHeight="1">
      <c r="A21" s="103" t="s">
        <v>313</v>
      </c>
      <c r="B21" s="105" t="s">
        <v>336</v>
      </c>
      <c r="C21" s="106" t="s">
        <v>328</v>
      </c>
      <c r="D21" s="107" t="s">
        <v>23</v>
      </c>
      <c r="E21" s="108">
        <v>14030212</v>
      </c>
      <c r="F21" s="109">
        <v>48360102</v>
      </c>
      <c r="G21" s="110">
        <v>0.28999999999999998</v>
      </c>
      <c r="H21" s="111">
        <v>0.28399999999999997</v>
      </c>
      <c r="I21" s="111">
        <v>0.254</v>
      </c>
      <c r="J21" s="111">
        <v>0.28199999999999997</v>
      </c>
      <c r="K21" s="111">
        <v>0.28228736947443533</v>
      </c>
      <c r="L21" s="111">
        <v>0.27103669718017775</v>
      </c>
    </row>
    <row r="22" spans="1:12" ht="14.1" customHeight="1">
      <c r="A22" s="103" t="s">
        <v>337</v>
      </c>
      <c r="B22" s="105" t="s">
        <v>338</v>
      </c>
      <c r="C22" s="106" t="s">
        <v>326</v>
      </c>
      <c r="D22" s="107" t="s">
        <v>24</v>
      </c>
      <c r="E22" s="108">
        <v>93731795</v>
      </c>
      <c r="F22" s="109">
        <v>394394966</v>
      </c>
      <c r="G22" s="110">
        <v>0.23699999999999999</v>
      </c>
      <c r="H22" s="111">
        <v>0.23400000000000001</v>
      </c>
      <c r="I22" s="111">
        <v>0.218</v>
      </c>
      <c r="J22" s="111">
        <v>0.20699999999999999</v>
      </c>
      <c r="K22" s="111">
        <v>0.22214505257425382</v>
      </c>
      <c r="L22" s="111">
        <v>0.21287401758889918</v>
      </c>
    </row>
    <row r="23" spans="1:12" ht="14.1" customHeight="1">
      <c r="A23" s="103" t="s">
        <v>302</v>
      </c>
      <c r="B23" s="105" t="s">
        <v>339</v>
      </c>
      <c r="C23" s="106" t="s">
        <v>318</v>
      </c>
      <c r="D23" s="107" t="s">
        <v>25</v>
      </c>
      <c r="E23" s="108">
        <v>2912550</v>
      </c>
      <c r="F23" s="109">
        <v>11868511</v>
      </c>
      <c r="G23" s="110">
        <v>0.245</v>
      </c>
      <c r="H23" s="111">
        <v>0.25600000000000001</v>
      </c>
      <c r="I23" s="111">
        <v>0.23</v>
      </c>
      <c r="J23" s="111">
        <v>0.22500000000000001</v>
      </c>
      <c r="K23" s="111">
        <v>0.23917771987020919</v>
      </c>
      <c r="L23" s="111">
        <v>0.23943818617282944</v>
      </c>
    </row>
    <row r="24" spans="1:12" ht="14.1" customHeight="1">
      <c r="A24" s="103" t="s">
        <v>331</v>
      </c>
      <c r="B24" s="105" t="s">
        <v>340</v>
      </c>
      <c r="C24" s="106" t="s">
        <v>328</v>
      </c>
      <c r="D24" s="107" t="s">
        <v>26</v>
      </c>
      <c r="E24" s="108">
        <v>10141866</v>
      </c>
      <c r="F24" s="109">
        <v>80657400</v>
      </c>
      <c r="G24" s="110">
        <v>0.125</v>
      </c>
      <c r="H24" s="111">
        <v>0.127</v>
      </c>
      <c r="I24" s="111">
        <v>0.11899999999999999</v>
      </c>
      <c r="J24" s="111">
        <v>0.12</v>
      </c>
      <c r="K24" s="111">
        <v>0.12614251711485483</v>
      </c>
      <c r="L24" s="111">
        <v>0.1244259870417624</v>
      </c>
    </row>
    <row r="25" spans="1:12" ht="14.1" customHeight="1">
      <c r="A25" s="103" t="s">
        <v>313</v>
      </c>
      <c r="B25" s="105" t="s">
        <v>341</v>
      </c>
      <c r="C25" s="106" t="s">
        <v>326</v>
      </c>
      <c r="D25" s="107" t="s">
        <v>27</v>
      </c>
      <c r="E25" s="108">
        <v>46167795</v>
      </c>
      <c r="F25" s="109">
        <v>89116603</v>
      </c>
      <c r="G25" s="110">
        <v>0.51800000000000002</v>
      </c>
      <c r="H25" s="111">
        <v>0.51400000000000001</v>
      </c>
      <c r="I25" s="111">
        <v>0.47099999999999997</v>
      </c>
      <c r="J25" s="111">
        <v>0.46100000000000002</v>
      </c>
      <c r="K25" s="111">
        <v>0.45243948219280933</v>
      </c>
      <c r="L25" s="111">
        <v>0.42494750044529794</v>
      </c>
    </row>
    <row r="26" spans="1:12" ht="14.1" customHeight="1">
      <c r="A26" s="103" t="s">
        <v>313</v>
      </c>
      <c r="B26" s="105" t="s">
        <v>342</v>
      </c>
      <c r="C26" s="106" t="s">
        <v>328</v>
      </c>
      <c r="D26" s="107" t="s">
        <v>28</v>
      </c>
      <c r="E26" s="108">
        <v>13493470</v>
      </c>
      <c r="F26" s="109">
        <v>77688957</v>
      </c>
      <c r="G26" s="110">
        <v>0.17299999999999999</v>
      </c>
      <c r="H26" s="111">
        <v>0.16800000000000001</v>
      </c>
      <c r="I26" s="111">
        <v>0.16400000000000001</v>
      </c>
      <c r="J26" s="111">
        <v>0.16200000000000001</v>
      </c>
      <c r="K26" s="111">
        <v>0.16564346855888445</v>
      </c>
      <c r="L26" s="111">
        <v>0.16671858026627642</v>
      </c>
    </row>
    <row r="27" spans="1:12" ht="14.1" customHeight="1">
      <c r="A27" s="103" t="s">
        <v>337</v>
      </c>
      <c r="B27" s="105" t="s">
        <v>343</v>
      </c>
      <c r="C27" s="106" t="s">
        <v>326</v>
      </c>
      <c r="D27" s="107" t="s">
        <v>29</v>
      </c>
      <c r="E27" s="108">
        <v>66696214</v>
      </c>
      <c r="F27" s="109">
        <v>224133001</v>
      </c>
      <c r="G27" s="110">
        <v>0.29699999999999999</v>
      </c>
      <c r="H27" s="111">
        <v>0.28299999999999997</v>
      </c>
      <c r="I27" s="111">
        <v>0.26800000000000002</v>
      </c>
      <c r="J27" s="111">
        <v>0.27600000000000002</v>
      </c>
      <c r="K27" s="111">
        <v>0.27108214240061268</v>
      </c>
      <c r="L27" s="111">
        <v>0.26249496787241733</v>
      </c>
    </row>
    <row r="28" spans="1:12" ht="14.1" customHeight="1">
      <c r="A28" s="103" t="s">
        <v>310</v>
      </c>
      <c r="B28" s="105" t="s">
        <v>344</v>
      </c>
      <c r="C28" s="106" t="s">
        <v>312</v>
      </c>
      <c r="D28" s="107" t="s">
        <v>30</v>
      </c>
      <c r="E28" s="108">
        <v>235788207</v>
      </c>
      <c r="F28" s="109">
        <v>1396174932</v>
      </c>
      <c r="G28" s="110">
        <v>0.16800000000000001</v>
      </c>
      <c r="H28" s="111">
        <v>0.16700000000000001</v>
      </c>
      <c r="I28" s="111">
        <v>0.16</v>
      </c>
      <c r="J28" s="111">
        <v>0.154</v>
      </c>
      <c r="K28" s="111">
        <v>0.16248323257762534</v>
      </c>
      <c r="L28" s="111">
        <v>0.15673181851009821</v>
      </c>
    </row>
    <row r="29" spans="1:12" ht="14.1" customHeight="1">
      <c r="A29" s="103" t="s">
        <v>316</v>
      </c>
      <c r="B29" s="105" t="s">
        <v>345</v>
      </c>
      <c r="C29" s="106" t="s">
        <v>323</v>
      </c>
      <c r="D29" s="107" t="s">
        <v>31</v>
      </c>
      <c r="E29" s="108">
        <v>57211895</v>
      </c>
      <c r="F29" s="109">
        <v>158897758</v>
      </c>
      <c r="G29" s="110">
        <v>0.36</v>
      </c>
      <c r="H29" s="111">
        <v>0.35399999999999998</v>
      </c>
      <c r="I29" s="111">
        <v>0.33400000000000002</v>
      </c>
      <c r="J29" s="111">
        <v>0.32700000000000001</v>
      </c>
      <c r="K29" s="111">
        <v>0.32441922797392819</v>
      </c>
      <c r="L29" s="111">
        <v>0.31109002487260512</v>
      </c>
    </row>
    <row r="30" spans="1:12" ht="14.1" customHeight="1">
      <c r="A30" s="103" t="s">
        <v>331</v>
      </c>
      <c r="B30" s="105" t="s">
        <v>346</v>
      </c>
      <c r="C30" s="106" t="s">
        <v>320</v>
      </c>
      <c r="D30" s="107" t="s">
        <v>32</v>
      </c>
      <c r="E30" s="108">
        <v>6249742</v>
      </c>
      <c r="F30" s="109">
        <v>43573482</v>
      </c>
      <c r="G30" s="110">
        <v>0.14299999999999999</v>
      </c>
      <c r="H30" s="111">
        <v>0.14000000000000001</v>
      </c>
      <c r="I30" s="111">
        <v>0.13100000000000001</v>
      </c>
      <c r="J30" s="111">
        <v>0.128</v>
      </c>
      <c r="K30" s="111">
        <v>0.13618988516280905</v>
      </c>
      <c r="L30" s="111">
        <v>0.13166803134739971</v>
      </c>
    </row>
    <row r="31" spans="1:12" ht="14.1" customHeight="1">
      <c r="A31" s="103" t="s">
        <v>331</v>
      </c>
      <c r="B31" s="105" t="s">
        <v>347</v>
      </c>
      <c r="C31" s="106" t="s">
        <v>315</v>
      </c>
      <c r="D31" s="107" t="s">
        <v>33</v>
      </c>
      <c r="E31" s="108">
        <v>12983107</v>
      </c>
      <c r="F31" s="109">
        <v>170233189</v>
      </c>
      <c r="G31" s="110">
        <v>7.5999999999999998E-2</v>
      </c>
      <c r="H31" s="111">
        <v>7.3999999999999996E-2</v>
      </c>
      <c r="I31" s="111">
        <v>7.1999999999999995E-2</v>
      </c>
      <c r="J31" s="111">
        <v>6.9000000000000006E-2</v>
      </c>
      <c r="K31" s="111">
        <v>7.1293376183837548E-2</v>
      </c>
      <c r="L31" s="111">
        <v>7.4133380784368527E-2</v>
      </c>
    </row>
    <row r="32" spans="1:12" ht="14.1" customHeight="1">
      <c r="A32" s="103" t="s">
        <v>331</v>
      </c>
      <c r="B32" s="105" t="s">
        <v>348</v>
      </c>
      <c r="C32" s="106" t="s">
        <v>318</v>
      </c>
      <c r="D32" s="107" t="s">
        <v>34</v>
      </c>
      <c r="E32" s="108">
        <v>14559695</v>
      </c>
      <c r="F32" s="109">
        <v>100822478</v>
      </c>
      <c r="G32" s="110">
        <v>0.14399999999999999</v>
      </c>
      <c r="H32" s="111">
        <v>0.14299999999999999</v>
      </c>
      <c r="I32" s="111">
        <v>0.13900000000000001</v>
      </c>
      <c r="J32" s="111">
        <v>0.13800000000000001</v>
      </c>
      <c r="K32" s="111">
        <v>0.14042700180978684</v>
      </c>
      <c r="L32" s="111">
        <v>0.14123920443167329</v>
      </c>
    </row>
    <row r="33" spans="1:12" ht="14.1" customHeight="1">
      <c r="A33" s="103" t="s">
        <v>316</v>
      </c>
      <c r="B33" s="105" t="s">
        <v>349</v>
      </c>
      <c r="C33" s="106" t="s">
        <v>320</v>
      </c>
      <c r="D33" s="107" t="s">
        <v>35</v>
      </c>
      <c r="E33" s="108">
        <v>8626478</v>
      </c>
      <c r="F33" s="109">
        <v>71332293</v>
      </c>
      <c r="G33" s="110">
        <v>0.12</v>
      </c>
      <c r="H33" s="111">
        <v>0.111</v>
      </c>
      <c r="I33" s="111">
        <v>0.107</v>
      </c>
      <c r="J33" s="111">
        <v>0.11</v>
      </c>
      <c r="K33" s="111">
        <v>0.10954740805584541</v>
      </c>
      <c r="L33" s="111">
        <v>0.11020205128522291</v>
      </c>
    </row>
    <row r="34" spans="1:12" ht="14.1" customHeight="1">
      <c r="A34" s="103" t="s">
        <v>333</v>
      </c>
      <c r="B34" s="105" t="s">
        <v>350</v>
      </c>
      <c r="C34" s="106" t="s">
        <v>318</v>
      </c>
      <c r="D34" s="107" t="s">
        <v>36</v>
      </c>
      <c r="E34" s="108">
        <v>45846963</v>
      </c>
      <c r="F34" s="109">
        <v>228062948</v>
      </c>
      <c r="G34" s="110">
        <v>0.20100000000000001</v>
      </c>
      <c r="H34" s="111">
        <v>0.188</v>
      </c>
      <c r="I34" s="111">
        <v>0.184</v>
      </c>
      <c r="J34" s="111">
        <v>0.18099999999999999</v>
      </c>
      <c r="K34" s="111">
        <v>0.17517011680731928</v>
      </c>
      <c r="L34" s="111">
        <v>0.17484669998105368</v>
      </c>
    </row>
    <row r="35" spans="1:12" ht="14.1" customHeight="1">
      <c r="A35" s="103" t="s">
        <v>316</v>
      </c>
      <c r="B35" s="105" t="s">
        <v>351</v>
      </c>
      <c r="C35" s="106" t="s">
        <v>318</v>
      </c>
      <c r="D35" s="107" t="s">
        <v>37</v>
      </c>
      <c r="E35" s="108">
        <v>9136474</v>
      </c>
      <c r="F35" s="109">
        <v>111470121</v>
      </c>
      <c r="G35" s="110">
        <v>8.1000000000000003E-2</v>
      </c>
      <c r="H35" s="111">
        <v>9.1999999999999998E-2</v>
      </c>
      <c r="I35" s="111">
        <v>8.5000000000000006E-2</v>
      </c>
      <c r="J35" s="111">
        <v>8.6999999999999994E-2</v>
      </c>
      <c r="K35" s="111">
        <v>8.615454978292951E-2</v>
      </c>
      <c r="L35" s="111">
        <v>8.2893683096779219E-2</v>
      </c>
    </row>
    <row r="36" spans="1:12" ht="14.1" customHeight="1">
      <c r="A36" s="103" t="s">
        <v>316</v>
      </c>
      <c r="B36" s="105" t="s">
        <v>352</v>
      </c>
      <c r="C36" s="106" t="s">
        <v>328</v>
      </c>
      <c r="D36" s="107" t="s">
        <v>38</v>
      </c>
      <c r="E36" s="108">
        <v>7907458</v>
      </c>
      <c r="F36" s="109">
        <v>89586793</v>
      </c>
      <c r="G36" s="110">
        <v>8.7999999999999995E-2</v>
      </c>
      <c r="H36" s="111">
        <v>0.09</v>
      </c>
      <c r="I36" s="111">
        <v>8.2000000000000003E-2</v>
      </c>
      <c r="J36" s="111">
        <v>8.3000000000000004E-2</v>
      </c>
      <c r="K36" s="111">
        <v>8.8687009077678583E-2</v>
      </c>
      <c r="L36" s="111">
        <v>8.7469480837798916E-2</v>
      </c>
    </row>
    <row r="37" spans="1:12" ht="14.1" customHeight="1">
      <c r="A37" s="103" t="s">
        <v>331</v>
      </c>
      <c r="B37" s="105" t="s">
        <v>353</v>
      </c>
      <c r="C37" s="106" t="s">
        <v>318</v>
      </c>
      <c r="D37" s="107" t="s">
        <v>79</v>
      </c>
      <c r="E37" s="108">
        <v>10597897</v>
      </c>
      <c r="F37" s="109">
        <v>42821756</v>
      </c>
      <c r="G37" s="110">
        <v>0.247</v>
      </c>
      <c r="H37" s="111">
        <v>0.23200000000000001</v>
      </c>
      <c r="I37" s="111">
        <v>0.217</v>
      </c>
      <c r="J37" s="111">
        <v>0.23799999999999999</v>
      </c>
      <c r="K37" s="111">
        <v>0.24619793146061575</v>
      </c>
      <c r="L37" s="111">
        <v>0.2376684828704462</v>
      </c>
    </row>
    <row r="38" spans="1:12" ht="14.1" customHeight="1">
      <c r="A38" s="103" t="s">
        <v>313</v>
      </c>
      <c r="B38" s="105" t="s">
        <v>354</v>
      </c>
      <c r="C38" s="106" t="s">
        <v>320</v>
      </c>
      <c r="D38" s="107" t="s">
        <v>80</v>
      </c>
      <c r="E38" s="108">
        <v>11160259</v>
      </c>
      <c r="F38" s="109">
        <v>176914056</v>
      </c>
      <c r="G38" s="110">
        <v>6.3E-2</v>
      </c>
      <c r="H38" s="111">
        <v>6.2E-2</v>
      </c>
      <c r="I38" s="111">
        <v>6.0999999999999999E-2</v>
      </c>
      <c r="J38" s="111">
        <v>0.06</v>
      </c>
      <c r="K38" s="111">
        <v>5.9811162062463494E-2</v>
      </c>
      <c r="L38" s="111">
        <v>6.0756775021953202E-2</v>
      </c>
    </row>
    <row r="39" spans="1:12" ht="14.1" customHeight="1">
      <c r="A39" s="103" t="s">
        <v>333</v>
      </c>
      <c r="B39" s="105" t="s">
        <v>355</v>
      </c>
      <c r="C39" s="106" t="s">
        <v>328</v>
      </c>
      <c r="D39" s="107" t="s">
        <v>81</v>
      </c>
      <c r="E39" s="108">
        <v>17788534</v>
      </c>
      <c r="F39" s="109">
        <v>109343699</v>
      </c>
      <c r="G39" s="110">
        <v>0.16200000000000001</v>
      </c>
      <c r="H39" s="111">
        <v>0.16</v>
      </c>
      <c r="I39" s="111">
        <v>0.15</v>
      </c>
      <c r="J39" s="111">
        <v>0.152</v>
      </c>
      <c r="K39" s="111">
        <v>0.15669212814798458</v>
      </c>
      <c r="L39" s="111">
        <v>0.15610002121271588</v>
      </c>
    </row>
    <row r="40" spans="1:12" ht="14.1" customHeight="1">
      <c r="A40" s="103" t="s">
        <v>337</v>
      </c>
      <c r="B40" s="105" t="s">
        <v>356</v>
      </c>
      <c r="C40" s="106" t="s">
        <v>326</v>
      </c>
      <c r="D40" s="107" t="s">
        <v>82</v>
      </c>
      <c r="E40" s="108">
        <v>58025760</v>
      </c>
      <c r="F40" s="109">
        <v>131973941</v>
      </c>
      <c r="G40" s="110">
        <v>0.439</v>
      </c>
      <c r="H40" s="111">
        <v>0.40300000000000002</v>
      </c>
      <c r="I40" s="111">
        <v>0.38800000000000001</v>
      </c>
      <c r="J40" s="111">
        <v>0.38800000000000001</v>
      </c>
      <c r="K40" s="111">
        <v>0.37604558117364367</v>
      </c>
      <c r="L40" s="111">
        <v>0.37404833270805915</v>
      </c>
    </row>
    <row r="41" spans="1:12" ht="14.1" customHeight="1">
      <c r="A41" s="103" t="s">
        <v>303</v>
      </c>
      <c r="B41" s="105" t="s">
        <v>357</v>
      </c>
      <c r="C41" s="106" t="s">
        <v>318</v>
      </c>
      <c r="D41" s="107" t="s">
        <v>83</v>
      </c>
      <c r="E41" s="108">
        <v>7506476</v>
      </c>
      <c r="F41" s="109">
        <v>20130797</v>
      </c>
      <c r="G41" s="110">
        <v>0.372</v>
      </c>
      <c r="H41" s="111">
        <v>0.36899999999999999</v>
      </c>
      <c r="I41" s="111">
        <v>0.36099999999999999</v>
      </c>
      <c r="J41" s="111">
        <v>0.35299999999999998</v>
      </c>
      <c r="K41" s="111">
        <v>0.36993405565684734</v>
      </c>
      <c r="L41" s="111">
        <v>0.37031379127173963</v>
      </c>
    </row>
    <row r="42" spans="1:12" ht="14.1" customHeight="1">
      <c r="A42" s="103" t="s">
        <v>303</v>
      </c>
      <c r="B42" s="105" t="s">
        <v>358</v>
      </c>
      <c r="C42" s="106" t="s">
        <v>315</v>
      </c>
      <c r="D42" s="107" t="s">
        <v>84</v>
      </c>
      <c r="E42" s="108">
        <v>4155440</v>
      </c>
      <c r="F42" s="109">
        <v>14614279</v>
      </c>
      <c r="G42" s="110">
        <v>0.28399999999999997</v>
      </c>
      <c r="H42" s="111">
        <v>0.28799999999999998</v>
      </c>
      <c r="I42" s="111">
        <v>0.27700000000000002</v>
      </c>
      <c r="J42" s="111">
        <v>0.25700000000000001</v>
      </c>
      <c r="K42" s="111">
        <v>0.26642660756186182</v>
      </c>
      <c r="L42" s="111">
        <v>0.25883949847341758</v>
      </c>
    </row>
    <row r="43" spans="1:12" ht="14.1" customHeight="1">
      <c r="A43" s="103" t="s">
        <v>333</v>
      </c>
      <c r="B43" s="105" t="s">
        <v>359</v>
      </c>
      <c r="C43" s="106" t="s">
        <v>326</v>
      </c>
      <c r="D43" s="107" t="s">
        <v>85</v>
      </c>
      <c r="E43" s="108">
        <v>40093412</v>
      </c>
      <c r="F43" s="109">
        <v>82148408</v>
      </c>
      <c r="G43" s="110">
        <v>0.48799999999999999</v>
      </c>
      <c r="H43" s="111">
        <v>0.45500000000000002</v>
      </c>
      <c r="I43" s="111">
        <v>0.47299999999999998</v>
      </c>
      <c r="J43" s="111">
        <v>0.47199999999999998</v>
      </c>
      <c r="K43" s="111">
        <v>0.48954648037759496</v>
      </c>
      <c r="L43" s="111">
        <v>0.47695521054248818</v>
      </c>
    </row>
    <row r="44" spans="1:12" ht="14.1" customHeight="1">
      <c r="A44" s="103" t="s">
        <v>333</v>
      </c>
      <c r="B44" s="105" t="s">
        <v>360</v>
      </c>
      <c r="C44" s="106" t="s">
        <v>326</v>
      </c>
      <c r="D44" s="107" t="s">
        <v>86</v>
      </c>
      <c r="E44" s="108">
        <v>53997364</v>
      </c>
      <c r="F44" s="109">
        <v>138460359</v>
      </c>
      <c r="G44" s="110">
        <v>0.38900000000000001</v>
      </c>
      <c r="H44" s="111">
        <v>0.376</v>
      </c>
      <c r="I44" s="111">
        <v>0.35799999999999998</v>
      </c>
      <c r="J44" s="111">
        <v>0.33800000000000002</v>
      </c>
      <c r="K44" s="111">
        <v>0.33723647068990037</v>
      </c>
      <c r="L44" s="111">
        <v>0.33265684542169738</v>
      </c>
    </row>
    <row r="45" spans="1:12" ht="14.1" customHeight="1">
      <c r="A45" s="103" t="s">
        <v>331</v>
      </c>
      <c r="B45" s="105" t="s">
        <v>361</v>
      </c>
      <c r="C45" s="106" t="s">
        <v>326</v>
      </c>
      <c r="D45" s="107" t="s">
        <v>87</v>
      </c>
      <c r="E45" s="108">
        <v>32330362</v>
      </c>
      <c r="F45" s="109">
        <v>93206787</v>
      </c>
      <c r="G45" s="110">
        <v>0.34599999999999997</v>
      </c>
      <c r="H45" s="111">
        <v>0.34</v>
      </c>
      <c r="I45" s="111">
        <v>0.3</v>
      </c>
      <c r="J45" s="111">
        <v>0.32600000000000001</v>
      </c>
      <c r="K45" s="111">
        <v>0.35372782667496899</v>
      </c>
      <c r="L45" s="111">
        <v>0.3554056092348839</v>
      </c>
    </row>
    <row r="46" spans="1:12" ht="14.1" customHeight="1">
      <c r="A46" s="103" t="s">
        <v>331</v>
      </c>
      <c r="B46" s="105" t="s">
        <v>362</v>
      </c>
      <c r="C46" s="106" t="s">
        <v>326</v>
      </c>
      <c r="D46" s="107" t="s">
        <v>88</v>
      </c>
      <c r="E46" s="108">
        <v>34069533</v>
      </c>
      <c r="F46" s="109">
        <v>71892603</v>
      </c>
      <c r="G46" s="110">
        <v>0.47299999999999998</v>
      </c>
      <c r="H46" s="111">
        <v>0.47</v>
      </c>
      <c r="I46" s="111">
        <v>0.47599999999999998</v>
      </c>
      <c r="J46" s="111">
        <v>0.46800000000000003</v>
      </c>
      <c r="K46" s="111">
        <v>0.49258529283057217</v>
      </c>
      <c r="L46" s="111">
        <v>0.46472474140216619</v>
      </c>
    </row>
    <row r="47" spans="1:12" ht="14.1" customHeight="1">
      <c r="A47" s="103" t="s">
        <v>337</v>
      </c>
      <c r="B47" s="105" t="s">
        <v>363</v>
      </c>
      <c r="C47" s="106" t="s">
        <v>326</v>
      </c>
      <c r="D47" s="107" t="s">
        <v>89</v>
      </c>
      <c r="E47" s="108">
        <v>51666065</v>
      </c>
      <c r="F47" s="109">
        <v>106205824</v>
      </c>
      <c r="G47" s="110">
        <v>0.48599999999999999</v>
      </c>
      <c r="H47" s="111">
        <v>0.44400000000000001</v>
      </c>
      <c r="I47" s="111">
        <v>0.44400000000000001</v>
      </c>
      <c r="J47" s="111">
        <v>0.433</v>
      </c>
      <c r="K47" s="111">
        <v>0.45555901592470832</v>
      </c>
      <c r="L47" s="111">
        <v>0.43319394938034628</v>
      </c>
    </row>
    <row r="48" spans="1:12" ht="14.1" customHeight="1">
      <c r="A48" s="103" t="s">
        <v>313</v>
      </c>
      <c r="B48" s="105" t="s">
        <v>364</v>
      </c>
      <c r="C48" s="106" t="s">
        <v>326</v>
      </c>
      <c r="D48" s="107" t="s">
        <v>90</v>
      </c>
      <c r="E48" s="108">
        <v>40430285</v>
      </c>
      <c r="F48" s="109">
        <v>105835370</v>
      </c>
      <c r="G48" s="110">
        <v>0.38200000000000001</v>
      </c>
      <c r="H48" s="111">
        <v>0.371</v>
      </c>
      <c r="I48" s="111">
        <v>0.35399999999999998</v>
      </c>
      <c r="J48" s="111">
        <v>0.34300000000000003</v>
      </c>
      <c r="K48" s="111">
        <v>0.33886462896008263</v>
      </c>
      <c r="L48" s="111">
        <v>0.33087151252476144</v>
      </c>
    </row>
    <row r="49" spans="1:12" ht="14.1" customHeight="1">
      <c r="A49" s="103" t="s">
        <v>333</v>
      </c>
      <c r="B49" s="105" t="s">
        <v>365</v>
      </c>
      <c r="C49" s="106" t="s">
        <v>328</v>
      </c>
      <c r="D49" s="107" t="s">
        <v>91</v>
      </c>
      <c r="E49" s="108">
        <v>17898500</v>
      </c>
      <c r="F49" s="109">
        <v>69367640</v>
      </c>
      <c r="G49" s="110">
        <v>0.25800000000000001</v>
      </c>
      <c r="H49" s="111">
        <v>0.26700000000000002</v>
      </c>
      <c r="I49" s="111">
        <v>0.247</v>
      </c>
      <c r="J49" s="111">
        <v>0.26100000000000001</v>
      </c>
      <c r="K49" s="111">
        <v>0.28885020428715158</v>
      </c>
      <c r="L49" s="111">
        <v>0.28910180671446195</v>
      </c>
    </row>
    <row r="50" spans="1:12" ht="14.1" customHeight="1">
      <c r="A50" s="103" t="s">
        <v>303</v>
      </c>
      <c r="B50" s="105" t="s">
        <v>366</v>
      </c>
      <c r="C50" s="106" t="s">
        <v>323</v>
      </c>
      <c r="D50" s="107" t="s">
        <v>92</v>
      </c>
      <c r="E50" s="108">
        <v>28037827</v>
      </c>
      <c r="F50" s="109">
        <v>44121282</v>
      </c>
      <c r="G50" s="110">
        <v>0.63500000000000001</v>
      </c>
      <c r="H50" s="111">
        <v>0.60399999999999998</v>
      </c>
      <c r="I50" s="111">
        <v>0.55100000000000005</v>
      </c>
      <c r="J50" s="111">
        <v>0.52100000000000002</v>
      </c>
      <c r="K50" s="111">
        <v>0.56729042529776197</v>
      </c>
      <c r="L50" s="111">
        <v>0.54878634974676244</v>
      </c>
    </row>
    <row r="51" spans="1:12" ht="14.1" customHeight="1">
      <c r="A51" s="103" t="s">
        <v>337</v>
      </c>
      <c r="B51" s="105" t="s">
        <v>367</v>
      </c>
      <c r="C51" s="106" t="s">
        <v>312</v>
      </c>
      <c r="D51" s="107" t="s">
        <v>93</v>
      </c>
      <c r="E51" s="108">
        <v>106030528</v>
      </c>
      <c r="F51" s="109">
        <v>249595200</v>
      </c>
      <c r="G51" s="110">
        <v>0.42399999999999999</v>
      </c>
      <c r="H51" s="111">
        <v>0.40600000000000003</v>
      </c>
      <c r="I51" s="111">
        <v>0.376</v>
      </c>
      <c r="J51" s="111">
        <v>0.38400000000000001</v>
      </c>
      <c r="K51" s="111">
        <v>0.38497933029920456</v>
      </c>
      <c r="L51" s="111">
        <v>0.36257699023930462</v>
      </c>
    </row>
    <row r="52" spans="1:12" ht="14.1" customHeight="1">
      <c r="A52" s="103" t="s">
        <v>331</v>
      </c>
      <c r="B52" s="105" t="s">
        <v>368</v>
      </c>
      <c r="C52" s="106" t="s">
        <v>315</v>
      </c>
      <c r="D52" s="107" t="s">
        <v>94</v>
      </c>
      <c r="E52" s="108">
        <v>8104742</v>
      </c>
      <c r="F52" s="109">
        <v>49991913</v>
      </c>
      <c r="G52" s="110">
        <v>0.16200000000000001</v>
      </c>
      <c r="H52" s="111">
        <v>0.16</v>
      </c>
      <c r="I52" s="111">
        <v>0.153</v>
      </c>
      <c r="J52" s="111">
        <v>0.152</v>
      </c>
      <c r="K52" s="111">
        <v>0.15967306161697434</v>
      </c>
      <c r="L52" s="111">
        <v>0.16842703606351939</v>
      </c>
    </row>
    <row r="53" spans="1:12" ht="14.1" customHeight="1">
      <c r="A53" s="103" t="s">
        <v>313</v>
      </c>
      <c r="B53" s="105" t="s">
        <v>369</v>
      </c>
      <c r="C53" s="106" t="s">
        <v>318</v>
      </c>
      <c r="D53" s="107" t="s">
        <v>95</v>
      </c>
      <c r="E53" s="108">
        <v>11296172</v>
      </c>
      <c r="F53" s="109">
        <v>40070583</v>
      </c>
      <c r="G53" s="110">
        <v>0.28100000000000003</v>
      </c>
      <c r="H53" s="111">
        <v>0.26200000000000001</v>
      </c>
      <c r="I53" s="111">
        <v>0.249</v>
      </c>
      <c r="J53" s="111">
        <v>0.25900000000000001</v>
      </c>
      <c r="K53" s="111">
        <v>0.2865116016107721</v>
      </c>
      <c r="L53" s="111">
        <v>0.26901770771259259</v>
      </c>
    </row>
    <row r="54" spans="1:12" ht="14.1" customHeight="1">
      <c r="A54" s="103" t="s">
        <v>303</v>
      </c>
      <c r="B54" s="105" t="s">
        <v>370</v>
      </c>
      <c r="C54" s="106" t="s">
        <v>318</v>
      </c>
      <c r="D54" s="107" t="s">
        <v>96</v>
      </c>
      <c r="E54" s="108">
        <v>7845855</v>
      </c>
      <c r="F54" s="109">
        <v>23140326</v>
      </c>
      <c r="G54" s="110">
        <v>0.33900000000000002</v>
      </c>
      <c r="H54" s="111">
        <v>0.32600000000000001</v>
      </c>
      <c r="I54" s="111">
        <v>0.30499999999999999</v>
      </c>
      <c r="J54" s="111">
        <v>0.28799999999999998</v>
      </c>
      <c r="K54" s="111">
        <v>0.29872164301022686</v>
      </c>
      <c r="L54" s="111">
        <v>0.28629862554639163</v>
      </c>
    </row>
    <row r="55" spans="1:12" ht="14.1" customHeight="1">
      <c r="A55" s="103" t="s">
        <v>313</v>
      </c>
      <c r="B55" s="105" t="s">
        <v>371</v>
      </c>
      <c r="C55" s="106" t="s">
        <v>326</v>
      </c>
      <c r="D55" s="107" t="s">
        <v>97</v>
      </c>
      <c r="E55" s="108">
        <v>42171010</v>
      </c>
      <c r="F55" s="109">
        <v>80237551</v>
      </c>
      <c r="G55" s="110">
        <v>0.52500000000000002</v>
      </c>
      <c r="H55" s="111">
        <v>0.45400000000000001</v>
      </c>
      <c r="I55" s="111">
        <v>0.46200000000000002</v>
      </c>
      <c r="J55" s="111">
        <v>0.47799999999999998</v>
      </c>
      <c r="K55" s="111">
        <v>0.4712714208108888</v>
      </c>
      <c r="L55" s="111">
        <v>0.48460574202494122</v>
      </c>
    </row>
    <row r="56" spans="1:12" ht="14.1" customHeight="1">
      <c r="A56" s="103" t="s">
        <v>331</v>
      </c>
      <c r="B56" s="105" t="s">
        <v>372</v>
      </c>
      <c r="C56" s="106" t="s">
        <v>320</v>
      </c>
      <c r="D56" s="107" t="s">
        <v>98</v>
      </c>
      <c r="E56" s="108">
        <v>5650509</v>
      </c>
      <c r="F56" s="109">
        <v>22623783</v>
      </c>
      <c r="G56" s="110">
        <v>0.249</v>
      </c>
      <c r="H56" s="111">
        <v>0.24199999999999999</v>
      </c>
      <c r="I56" s="111">
        <v>0.23300000000000001</v>
      </c>
      <c r="J56" s="111">
        <v>0.26200000000000001</v>
      </c>
      <c r="K56" s="111">
        <v>0.25095777956512261</v>
      </c>
      <c r="L56" s="111">
        <v>0.253958889135251</v>
      </c>
    </row>
    <row r="57" spans="1:12" ht="14.1" customHeight="1">
      <c r="A57" s="103" t="s">
        <v>303</v>
      </c>
      <c r="B57" s="105" t="s">
        <v>373</v>
      </c>
      <c r="C57" s="106" t="s">
        <v>323</v>
      </c>
      <c r="D57" s="112" t="s">
        <v>99</v>
      </c>
      <c r="E57" s="108">
        <v>29529859</v>
      </c>
      <c r="F57" s="109">
        <v>44982023</v>
      </c>
      <c r="G57" s="110">
        <v>0.65600000000000003</v>
      </c>
      <c r="H57" s="111">
        <v>0.63400000000000001</v>
      </c>
      <c r="I57" s="111">
        <v>0.60399999999999998</v>
      </c>
      <c r="J57" s="111">
        <v>0.57599999999999996</v>
      </c>
      <c r="K57" s="111">
        <v>0.54303077069487682</v>
      </c>
      <c r="L57" s="111">
        <v>0.51654000389722909</v>
      </c>
    </row>
    <row r="58" spans="1:12" ht="14.1" customHeight="1">
      <c r="A58" s="103" t="s">
        <v>310</v>
      </c>
      <c r="B58" s="105" t="s">
        <v>374</v>
      </c>
      <c r="C58" s="106" t="s">
        <v>312</v>
      </c>
      <c r="D58" s="107" t="s">
        <v>100</v>
      </c>
      <c r="E58" s="108">
        <v>164609227</v>
      </c>
      <c r="F58" s="109">
        <v>498955116</v>
      </c>
      <c r="G58" s="110">
        <v>0.32900000000000001</v>
      </c>
      <c r="H58" s="111">
        <v>0.314</v>
      </c>
      <c r="I58" s="111">
        <v>0.29799999999999999</v>
      </c>
      <c r="J58" s="111">
        <v>0.29499999999999998</v>
      </c>
      <c r="K58" s="111">
        <v>0.3212366378857151</v>
      </c>
      <c r="L58" s="111">
        <v>0.30499523036705306</v>
      </c>
    </row>
    <row r="59" spans="1:12" ht="14.1" customHeight="1">
      <c r="A59" s="103" t="s">
        <v>303</v>
      </c>
      <c r="B59" s="105" t="s">
        <v>375</v>
      </c>
      <c r="C59" s="106" t="s">
        <v>315</v>
      </c>
      <c r="D59" s="107" t="s">
        <v>101</v>
      </c>
      <c r="E59" s="108">
        <v>5293955</v>
      </c>
      <c r="F59" s="109">
        <v>38231540</v>
      </c>
      <c r="G59" s="110">
        <v>0.13800000000000001</v>
      </c>
      <c r="H59" s="111">
        <v>0.13500000000000001</v>
      </c>
      <c r="I59" s="111">
        <v>0.128</v>
      </c>
      <c r="J59" s="111">
        <v>0.129</v>
      </c>
      <c r="K59" s="111">
        <v>0.13693230576098306</v>
      </c>
      <c r="L59" s="111">
        <v>0.13267831138012751</v>
      </c>
    </row>
    <row r="60" spans="1:12" ht="14.1" customHeight="1">
      <c r="A60" s="103" t="s">
        <v>331</v>
      </c>
      <c r="B60" s="105" t="s">
        <v>376</v>
      </c>
      <c r="C60" s="106" t="s">
        <v>318</v>
      </c>
      <c r="D60" s="107" t="s">
        <v>102</v>
      </c>
      <c r="E60" s="108">
        <v>9164742</v>
      </c>
      <c r="F60" s="109">
        <v>37100129</v>
      </c>
      <c r="G60" s="110">
        <v>0.247</v>
      </c>
      <c r="H60" s="111">
        <v>0.24</v>
      </c>
      <c r="I60" s="111">
        <v>0.21</v>
      </c>
      <c r="J60" s="111">
        <v>0.21199999999999999</v>
      </c>
      <c r="K60" s="111">
        <v>0.22759872483991772</v>
      </c>
      <c r="L60" s="111">
        <v>0.21039712672409128</v>
      </c>
    </row>
    <row r="61" spans="1:12" ht="14.1" customHeight="1">
      <c r="A61" s="103" t="s">
        <v>310</v>
      </c>
      <c r="B61" s="105" t="s">
        <v>377</v>
      </c>
      <c r="C61" s="106" t="s">
        <v>312</v>
      </c>
      <c r="D61" s="107" t="s">
        <v>103</v>
      </c>
      <c r="E61" s="108">
        <v>144921186</v>
      </c>
      <c r="F61" s="109">
        <v>468456416</v>
      </c>
      <c r="G61" s="110">
        <v>0.309</v>
      </c>
      <c r="H61" s="111">
        <v>0.29399999999999998</v>
      </c>
      <c r="I61" s="111">
        <v>0.28000000000000003</v>
      </c>
      <c r="J61" s="111">
        <v>0.28299999999999997</v>
      </c>
      <c r="K61" s="111">
        <v>0.29846625552218087</v>
      </c>
      <c r="L61" s="111">
        <v>0.28545846699682953</v>
      </c>
    </row>
    <row r="62" spans="1:12" ht="14.1" customHeight="1">
      <c r="A62" s="103" t="s">
        <v>331</v>
      </c>
      <c r="B62" s="105" t="s">
        <v>378</v>
      </c>
      <c r="C62" s="106" t="s">
        <v>315</v>
      </c>
      <c r="D62" s="107" t="s">
        <v>104</v>
      </c>
      <c r="E62" s="108">
        <v>9763805</v>
      </c>
      <c r="F62" s="109">
        <v>76408861</v>
      </c>
      <c r="G62" s="110">
        <v>0.127</v>
      </c>
      <c r="H62" s="111">
        <v>0.124</v>
      </c>
      <c r="I62" s="111">
        <v>0.121</v>
      </c>
      <c r="J62" s="111">
        <v>0.11799999999999999</v>
      </c>
      <c r="K62" s="111">
        <v>0.12187002792249496</v>
      </c>
      <c r="L62" s="111">
        <v>0.12126595535333143</v>
      </c>
    </row>
    <row r="63" spans="1:12" ht="14.1" customHeight="1">
      <c r="A63" s="103" t="s">
        <v>303</v>
      </c>
      <c r="B63" s="105" t="s">
        <v>379</v>
      </c>
      <c r="C63" s="106" t="s">
        <v>315</v>
      </c>
      <c r="D63" s="107" t="s">
        <v>105</v>
      </c>
      <c r="E63" s="108">
        <v>4968570</v>
      </c>
      <c r="F63" s="109">
        <v>14037878</v>
      </c>
      <c r="G63" s="110">
        <v>0.35299999999999998</v>
      </c>
      <c r="H63" s="111">
        <v>0.33800000000000002</v>
      </c>
      <c r="I63" s="111">
        <v>0.36</v>
      </c>
      <c r="J63" s="111">
        <v>0.33900000000000002</v>
      </c>
      <c r="K63" s="111">
        <v>0.31829722675032746</v>
      </c>
      <c r="L63" s="111">
        <v>0.32719296191893787</v>
      </c>
    </row>
    <row r="64" spans="1:12" ht="14.1" customHeight="1">
      <c r="A64" s="103" t="s">
        <v>337</v>
      </c>
      <c r="B64" s="105" t="s">
        <v>380</v>
      </c>
      <c r="C64" s="106" t="s">
        <v>326</v>
      </c>
      <c r="D64" s="107" t="s">
        <v>106</v>
      </c>
      <c r="E64" s="108">
        <v>73270153</v>
      </c>
      <c r="F64" s="109">
        <v>206760613</v>
      </c>
      <c r="G64" s="110">
        <v>0.35399999999999998</v>
      </c>
      <c r="H64" s="111">
        <v>0.33100000000000002</v>
      </c>
      <c r="I64" s="111">
        <v>0.307</v>
      </c>
      <c r="J64" s="111">
        <v>0.34</v>
      </c>
      <c r="K64" s="111">
        <v>0.34243874014657721</v>
      </c>
      <c r="L64" s="111">
        <v>0.32943968928879785</v>
      </c>
    </row>
    <row r="65" spans="1:12" ht="14.1" customHeight="1">
      <c r="A65" s="103" t="s">
        <v>303</v>
      </c>
      <c r="B65" s="105" t="s">
        <v>381</v>
      </c>
      <c r="C65" s="106" t="s">
        <v>315</v>
      </c>
      <c r="D65" s="107" t="s">
        <v>107</v>
      </c>
      <c r="E65" s="108">
        <v>3589674</v>
      </c>
      <c r="F65" s="109">
        <v>17809671</v>
      </c>
      <c r="G65" s="110">
        <v>0.20100000000000001</v>
      </c>
      <c r="H65" s="111">
        <v>0.19800000000000001</v>
      </c>
      <c r="I65" s="111">
        <v>0.19900000000000001</v>
      </c>
      <c r="J65" s="111">
        <v>0.192</v>
      </c>
      <c r="K65" s="111">
        <v>0.19653023748149195</v>
      </c>
      <c r="L65" s="111">
        <v>0.19686072734532237</v>
      </c>
    </row>
    <row r="66" spans="1:12" ht="14.1" customHeight="1">
      <c r="A66" s="103" t="s">
        <v>316</v>
      </c>
      <c r="B66" s="105" t="s">
        <v>382</v>
      </c>
      <c r="C66" s="106" t="s">
        <v>328</v>
      </c>
      <c r="D66" s="107" t="s">
        <v>108</v>
      </c>
      <c r="E66" s="108">
        <v>5813040</v>
      </c>
      <c r="F66" s="109">
        <v>34229601</v>
      </c>
      <c r="G66" s="110">
        <v>0.16900000000000001</v>
      </c>
      <c r="H66" s="111">
        <v>0.17</v>
      </c>
      <c r="I66" s="111">
        <v>0.158</v>
      </c>
      <c r="J66" s="111">
        <v>0.16300000000000001</v>
      </c>
      <c r="K66" s="111">
        <v>0.16532709082418104</v>
      </c>
      <c r="L66" s="111">
        <v>0.16441291583090556</v>
      </c>
    </row>
    <row r="67" spans="1:12" ht="14.1" customHeight="1">
      <c r="A67" s="103" t="s">
        <v>331</v>
      </c>
      <c r="B67" s="105" t="s">
        <v>383</v>
      </c>
      <c r="C67" s="106" t="s">
        <v>328</v>
      </c>
      <c r="D67" s="107" t="s">
        <v>109</v>
      </c>
      <c r="E67" s="108">
        <v>7286493</v>
      </c>
      <c r="F67" s="109">
        <v>28666034</v>
      </c>
      <c r="G67" s="110">
        <v>0.254</v>
      </c>
      <c r="H67" s="111">
        <v>0.247</v>
      </c>
      <c r="I67" s="111">
        <v>0.23699999999999999</v>
      </c>
      <c r="J67" s="111">
        <v>0.23499999999999999</v>
      </c>
      <c r="K67" s="111">
        <v>0.23867004224022076</v>
      </c>
      <c r="L67" s="111">
        <v>0.23156850568493928</v>
      </c>
    </row>
    <row r="68" spans="1:12" ht="14.1" customHeight="1">
      <c r="A68" s="103" t="s">
        <v>313</v>
      </c>
      <c r="B68" s="105" t="s">
        <v>384</v>
      </c>
      <c r="C68" s="106" t="s">
        <v>326</v>
      </c>
      <c r="D68" s="107" t="s">
        <v>110</v>
      </c>
      <c r="E68" s="108">
        <v>39337820</v>
      </c>
      <c r="F68" s="109">
        <v>87197381</v>
      </c>
      <c r="G68" s="110">
        <v>0.45100000000000001</v>
      </c>
      <c r="H68" s="111">
        <v>0.44</v>
      </c>
      <c r="I68" s="111">
        <v>0.41899999999999998</v>
      </c>
      <c r="J68" s="111">
        <v>0.438</v>
      </c>
      <c r="K68" s="111">
        <v>0.42247820767211891</v>
      </c>
      <c r="L68" s="111">
        <v>0.42392302018464523</v>
      </c>
    </row>
    <row r="69" spans="1:12" ht="14.1" customHeight="1">
      <c r="A69" s="103" t="s">
        <v>313</v>
      </c>
      <c r="B69" s="105" t="s">
        <v>385</v>
      </c>
      <c r="C69" s="106" t="s">
        <v>326</v>
      </c>
      <c r="D69" s="107" t="s">
        <v>111</v>
      </c>
      <c r="E69" s="108">
        <v>33751781</v>
      </c>
      <c r="F69" s="109">
        <v>63849303</v>
      </c>
      <c r="G69" s="110">
        <v>0.52800000000000002</v>
      </c>
      <c r="H69" s="111">
        <v>0.497</v>
      </c>
      <c r="I69" s="111">
        <v>0.45900000000000002</v>
      </c>
      <c r="J69" s="111">
        <v>0.40699999999999997</v>
      </c>
      <c r="K69" s="111">
        <v>0.42887668402030238</v>
      </c>
      <c r="L69" s="111">
        <v>0.43147798082802241</v>
      </c>
    </row>
    <row r="70" spans="1:12" ht="14.1" customHeight="1">
      <c r="A70" s="103" t="s">
        <v>337</v>
      </c>
      <c r="B70" s="105" t="s">
        <v>386</v>
      </c>
      <c r="C70" s="106" t="s">
        <v>326</v>
      </c>
      <c r="D70" s="107" t="s">
        <v>112</v>
      </c>
      <c r="E70" s="108">
        <v>68250085</v>
      </c>
      <c r="F70" s="109">
        <v>141247582</v>
      </c>
      <c r="G70" s="110">
        <v>0.48299999999999998</v>
      </c>
      <c r="H70" s="111">
        <v>0.47</v>
      </c>
      <c r="I70" s="111">
        <v>0.42799999999999999</v>
      </c>
      <c r="J70" s="111">
        <v>0.42599999999999999</v>
      </c>
      <c r="K70" s="111">
        <v>0.43441982941998075</v>
      </c>
      <c r="L70" s="111">
        <v>0.42078737356974694</v>
      </c>
    </row>
    <row r="71" spans="1:12" ht="14.1" customHeight="1">
      <c r="A71" s="103" t="s">
        <v>337</v>
      </c>
      <c r="B71" s="105" t="s">
        <v>387</v>
      </c>
      <c r="C71" s="106" t="s">
        <v>326</v>
      </c>
      <c r="D71" s="107" t="s">
        <v>113</v>
      </c>
      <c r="E71" s="108">
        <v>74648635</v>
      </c>
      <c r="F71" s="109">
        <v>205514329</v>
      </c>
      <c r="G71" s="110">
        <v>0.36299999999999999</v>
      </c>
      <c r="H71" s="111">
        <v>0.35099999999999998</v>
      </c>
      <c r="I71" s="111">
        <v>0.33400000000000002</v>
      </c>
      <c r="J71" s="111">
        <v>0.32400000000000001</v>
      </c>
      <c r="K71" s="111">
        <v>0.3374265315409844</v>
      </c>
      <c r="L71" s="111">
        <v>0.32257172054238059</v>
      </c>
    </row>
    <row r="72" spans="1:12" ht="14.1" customHeight="1">
      <c r="A72" s="103" t="s">
        <v>333</v>
      </c>
      <c r="B72" s="105" t="s">
        <v>388</v>
      </c>
      <c r="C72" s="106" t="s">
        <v>326</v>
      </c>
      <c r="D72" s="107" t="s">
        <v>114</v>
      </c>
      <c r="E72" s="108">
        <v>45262708</v>
      </c>
      <c r="F72" s="109">
        <v>77546182</v>
      </c>
      <c r="G72" s="110">
        <v>0.58299999999999996</v>
      </c>
      <c r="H72" s="111">
        <v>0.58099999999999996</v>
      </c>
      <c r="I72" s="111">
        <v>0.55000000000000004</v>
      </c>
      <c r="J72" s="111">
        <v>0.57899999999999996</v>
      </c>
      <c r="K72" s="111">
        <v>0.58145581652966316</v>
      </c>
      <c r="L72" s="111">
        <v>0.55518182112653092</v>
      </c>
    </row>
    <row r="73" spans="1:12" ht="14.1" customHeight="1">
      <c r="A73" s="103" t="s">
        <v>313</v>
      </c>
      <c r="B73" s="105" t="s">
        <v>389</v>
      </c>
      <c r="C73" s="106" t="s">
        <v>326</v>
      </c>
      <c r="D73" s="107" t="s">
        <v>115</v>
      </c>
      <c r="E73" s="108">
        <v>44525851</v>
      </c>
      <c r="F73" s="109">
        <v>117352175</v>
      </c>
      <c r="G73" s="110">
        <v>0.379</v>
      </c>
      <c r="H73" s="111">
        <v>0.36599999999999999</v>
      </c>
      <c r="I73" s="111">
        <v>0.35399999999999998</v>
      </c>
      <c r="J73" s="111">
        <v>0.36</v>
      </c>
      <c r="K73" s="111">
        <v>0.37405608648453692</v>
      </c>
      <c r="L73" s="111">
        <v>0.36864276005872054</v>
      </c>
    </row>
    <row r="74" spans="1:12" ht="14.1" customHeight="1">
      <c r="A74" s="103" t="s">
        <v>303</v>
      </c>
      <c r="B74" s="105" t="s">
        <v>390</v>
      </c>
      <c r="C74" s="106" t="s">
        <v>315</v>
      </c>
      <c r="D74" s="107" t="s">
        <v>116</v>
      </c>
      <c r="E74" s="108">
        <v>4537674</v>
      </c>
      <c r="F74" s="109">
        <v>14908426</v>
      </c>
      <c r="G74" s="110">
        <v>0.30399999999999999</v>
      </c>
      <c r="H74" s="111">
        <v>0.28899999999999998</v>
      </c>
      <c r="I74" s="111">
        <v>0.27400000000000002</v>
      </c>
      <c r="J74" s="111">
        <v>0.27200000000000002</v>
      </c>
      <c r="K74" s="111">
        <v>0.2901017329345677</v>
      </c>
      <c r="L74" s="111">
        <v>0.29540423979850855</v>
      </c>
    </row>
    <row r="75" spans="1:12" ht="14.1" customHeight="1">
      <c r="A75" s="103" t="s">
        <v>313</v>
      </c>
      <c r="B75" s="105" t="s">
        <v>391</v>
      </c>
      <c r="C75" s="106" t="s">
        <v>326</v>
      </c>
      <c r="D75" s="107" t="s">
        <v>117</v>
      </c>
      <c r="E75" s="108">
        <v>33448299</v>
      </c>
      <c r="F75" s="109">
        <v>69033405</v>
      </c>
      <c r="G75" s="110">
        <v>0.48399999999999999</v>
      </c>
      <c r="H75" s="111">
        <v>0.51200000000000001</v>
      </c>
      <c r="I75" s="111">
        <v>0.44600000000000001</v>
      </c>
      <c r="J75" s="111">
        <v>0.51400000000000001</v>
      </c>
      <c r="K75" s="111">
        <v>0.54099004212347701</v>
      </c>
      <c r="L75" s="111">
        <v>0.52607218811752998</v>
      </c>
    </row>
    <row r="76" spans="1:12" ht="14.1" customHeight="1">
      <c r="A76" s="103" t="s">
        <v>333</v>
      </c>
      <c r="B76" s="105" t="s">
        <v>392</v>
      </c>
      <c r="C76" s="106" t="s">
        <v>326</v>
      </c>
      <c r="D76" s="107" t="s">
        <v>118</v>
      </c>
      <c r="E76" s="108">
        <v>42245655</v>
      </c>
      <c r="F76" s="109">
        <v>91276984</v>
      </c>
      <c r="G76" s="110">
        <v>0.46200000000000002</v>
      </c>
      <c r="H76" s="111">
        <v>0.45</v>
      </c>
      <c r="I76" s="111">
        <v>0.44600000000000001</v>
      </c>
      <c r="J76" s="111">
        <v>0.433</v>
      </c>
      <c r="K76" s="111">
        <v>0.44827434638858704</v>
      </c>
      <c r="L76" s="111">
        <v>0.44752426553755359</v>
      </c>
    </row>
    <row r="77" spans="1:12" ht="14.1" customHeight="1">
      <c r="A77" s="103" t="s">
        <v>313</v>
      </c>
      <c r="B77" s="105" t="s">
        <v>393</v>
      </c>
      <c r="C77" s="106" t="s">
        <v>326</v>
      </c>
      <c r="D77" s="107" t="s">
        <v>119</v>
      </c>
      <c r="E77" s="108">
        <v>33477732</v>
      </c>
      <c r="F77" s="109">
        <v>71654013</v>
      </c>
      <c r="G77" s="110">
        <v>0.46700000000000003</v>
      </c>
      <c r="H77" s="111">
        <v>0.42399999999999999</v>
      </c>
      <c r="I77" s="111">
        <v>0.41699999999999998</v>
      </c>
      <c r="J77" s="111">
        <v>0.45400000000000001</v>
      </c>
      <c r="K77" s="111">
        <v>0.4818646045264236</v>
      </c>
      <c r="L77" s="111">
        <v>0.48851008849312094</v>
      </c>
    </row>
    <row r="78" spans="1:12" ht="14.1" customHeight="1">
      <c r="A78" s="103" t="s">
        <v>316</v>
      </c>
      <c r="B78" s="105" t="s">
        <v>394</v>
      </c>
      <c r="C78" s="106" t="s">
        <v>315</v>
      </c>
      <c r="D78" s="107" t="s">
        <v>120</v>
      </c>
      <c r="E78" s="108">
        <v>5633773</v>
      </c>
      <c r="F78" s="109">
        <v>31770568</v>
      </c>
      <c r="G78" s="110">
        <v>0.17699999999999999</v>
      </c>
      <c r="H78" s="111">
        <v>0.183</v>
      </c>
      <c r="I78" s="111">
        <v>0.17499999999999999</v>
      </c>
      <c r="J78" s="111">
        <v>0.16900000000000001</v>
      </c>
      <c r="K78" s="111">
        <v>0.18363927810473238</v>
      </c>
      <c r="L78" s="111">
        <v>0.18470454868122504</v>
      </c>
    </row>
    <row r="79" spans="1:12" ht="14.1" customHeight="1">
      <c r="A79" s="103" t="s">
        <v>310</v>
      </c>
      <c r="B79" s="105" t="s">
        <v>395</v>
      </c>
      <c r="C79" s="106" t="s">
        <v>312</v>
      </c>
      <c r="D79" s="107" t="s">
        <v>121</v>
      </c>
      <c r="E79" s="108">
        <v>126930704</v>
      </c>
      <c r="F79" s="109">
        <v>437151994</v>
      </c>
      <c r="G79" s="110">
        <v>0.28999999999999998</v>
      </c>
      <c r="H79" s="111">
        <v>0.27300000000000002</v>
      </c>
      <c r="I79" s="111">
        <v>0.25900000000000001</v>
      </c>
      <c r="J79" s="111">
        <v>0.27</v>
      </c>
      <c r="K79" s="111">
        <v>0.27333920325725558</v>
      </c>
      <c r="L79" s="111">
        <v>0.26849851801861135</v>
      </c>
    </row>
    <row r="80" spans="1:12" ht="14.1" customHeight="1">
      <c r="A80" s="103" t="s">
        <v>313</v>
      </c>
      <c r="B80" s="105" t="s">
        <v>396</v>
      </c>
      <c r="C80" s="106" t="s">
        <v>318</v>
      </c>
      <c r="D80" s="107" t="s">
        <v>122</v>
      </c>
      <c r="E80" s="108">
        <v>11534555</v>
      </c>
      <c r="F80" s="109">
        <v>51340448</v>
      </c>
      <c r="G80" s="110">
        <v>0.224</v>
      </c>
      <c r="H80" s="111">
        <v>0.219</v>
      </c>
      <c r="I80" s="111">
        <v>0.2</v>
      </c>
      <c r="J80" s="111">
        <v>0.19400000000000001</v>
      </c>
      <c r="K80" s="111">
        <v>0.20611794252025406</v>
      </c>
      <c r="L80" s="111">
        <v>0.20760024973136831</v>
      </c>
    </row>
    <row r="81" spans="1:12" ht="14.1" customHeight="1">
      <c r="A81" s="103" t="s">
        <v>313</v>
      </c>
      <c r="B81" s="105" t="s">
        <v>397</v>
      </c>
      <c r="C81" s="106" t="s">
        <v>326</v>
      </c>
      <c r="D81" s="107" t="s">
        <v>123</v>
      </c>
      <c r="E81" s="108">
        <v>36366522</v>
      </c>
      <c r="F81" s="109">
        <v>95082652</v>
      </c>
      <c r="G81" s="110">
        <v>0.38200000000000001</v>
      </c>
      <c r="H81" s="111">
        <v>0.374</v>
      </c>
      <c r="I81" s="111">
        <v>0.36299999999999999</v>
      </c>
      <c r="J81" s="111">
        <v>0.373</v>
      </c>
      <c r="K81" s="111">
        <v>0.40932780174192357</v>
      </c>
      <c r="L81" s="111">
        <v>0.41074460014587411</v>
      </c>
    </row>
    <row r="82" spans="1:12" ht="14.1" customHeight="1">
      <c r="A82" s="103" t="s">
        <v>333</v>
      </c>
      <c r="B82" s="105" t="s">
        <v>398</v>
      </c>
      <c r="C82" s="106" t="s">
        <v>326</v>
      </c>
      <c r="D82" s="107" t="s">
        <v>124</v>
      </c>
      <c r="E82" s="108">
        <v>54735434</v>
      </c>
      <c r="F82" s="109">
        <v>134395880</v>
      </c>
      <c r="G82" s="110">
        <v>0.40699999999999997</v>
      </c>
      <c r="H82" s="111">
        <v>0.41799999999999998</v>
      </c>
      <c r="I82" s="111">
        <v>0.39300000000000002</v>
      </c>
      <c r="J82" s="111">
        <v>0.38700000000000001</v>
      </c>
      <c r="K82" s="111">
        <v>0.38806754913134289</v>
      </c>
      <c r="L82" s="111">
        <v>0.38004403581580115</v>
      </c>
    </row>
    <row r="83" spans="1:12" ht="14.1" customHeight="1">
      <c r="A83" s="103" t="s">
        <v>333</v>
      </c>
      <c r="B83" s="105" t="s">
        <v>399</v>
      </c>
      <c r="C83" s="106" t="s">
        <v>326</v>
      </c>
      <c r="D83" s="107" t="s">
        <v>125</v>
      </c>
      <c r="E83" s="108">
        <v>55890250</v>
      </c>
      <c r="F83" s="109">
        <v>130346785</v>
      </c>
      <c r="G83" s="110">
        <v>0.42799999999999999</v>
      </c>
      <c r="H83" s="111">
        <v>0.42399999999999999</v>
      </c>
      <c r="I83" s="111">
        <v>0.377</v>
      </c>
      <c r="J83" s="111">
        <v>0.38</v>
      </c>
      <c r="K83" s="111">
        <v>0.38191341168628384</v>
      </c>
      <c r="L83" s="111">
        <v>0.37121327967805312</v>
      </c>
    </row>
    <row r="84" spans="1:12" ht="14.1" customHeight="1">
      <c r="A84" s="103" t="s">
        <v>313</v>
      </c>
      <c r="B84" s="105" t="s">
        <v>400</v>
      </c>
      <c r="C84" s="106" t="s">
        <v>326</v>
      </c>
      <c r="D84" s="113" t="s">
        <v>126</v>
      </c>
      <c r="E84" s="108">
        <v>32858204</v>
      </c>
      <c r="F84" s="109">
        <v>74539108</v>
      </c>
      <c r="G84" s="110">
        <v>0.44</v>
      </c>
      <c r="H84" s="111">
        <v>0.47099999999999997</v>
      </c>
      <c r="I84" s="111">
        <v>0.46200000000000002</v>
      </c>
      <c r="J84" s="111">
        <v>0.45</v>
      </c>
      <c r="K84" s="111">
        <v>0.46940246530360547</v>
      </c>
      <c r="L84" s="111">
        <v>0.4937046625318306</v>
      </c>
    </row>
    <row r="85" spans="1:12" ht="14.1" customHeight="1">
      <c r="A85" s="103" t="s">
        <v>313</v>
      </c>
      <c r="B85" s="105" t="s">
        <v>401</v>
      </c>
      <c r="C85" s="106" t="s">
        <v>326</v>
      </c>
      <c r="D85" s="107" t="s">
        <v>127</v>
      </c>
      <c r="E85" s="108">
        <v>35912914</v>
      </c>
      <c r="F85" s="109">
        <v>76854153</v>
      </c>
      <c r="G85" s="110">
        <v>0.46700000000000003</v>
      </c>
      <c r="H85" s="111">
        <v>0.435</v>
      </c>
      <c r="I85" s="111">
        <v>0.40699999999999997</v>
      </c>
      <c r="J85" s="111">
        <v>0.38900000000000001</v>
      </c>
      <c r="K85" s="111">
        <v>0.40786822094971931</v>
      </c>
      <c r="L85" s="111">
        <v>0.4233392565686106</v>
      </c>
    </row>
    <row r="86" spans="1:12" ht="14.1" customHeight="1">
      <c r="A86" s="103" t="s">
        <v>333</v>
      </c>
      <c r="B86" s="105" t="s">
        <v>402</v>
      </c>
      <c r="C86" s="106" t="s">
        <v>326</v>
      </c>
      <c r="D86" s="107" t="s">
        <v>128</v>
      </c>
      <c r="E86" s="108">
        <v>47737759</v>
      </c>
      <c r="F86" s="109">
        <v>123492078</v>
      </c>
      <c r="G86" s="110">
        <v>0.38600000000000001</v>
      </c>
      <c r="H86" s="111">
        <v>0.38300000000000001</v>
      </c>
      <c r="I86" s="111">
        <v>0.35299999999999998</v>
      </c>
      <c r="J86" s="111">
        <v>0.34699999999999998</v>
      </c>
      <c r="K86" s="111">
        <v>0.35353751153849028</v>
      </c>
      <c r="L86" s="111">
        <v>0.3560451235647501</v>
      </c>
    </row>
    <row r="87" spans="1:12" ht="14.1" customHeight="1">
      <c r="A87" s="103" t="s">
        <v>302</v>
      </c>
      <c r="B87" s="105" t="s">
        <v>403</v>
      </c>
      <c r="C87" s="106" t="s">
        <v>315</v>
      </c>
      <c r="D87" s="107" t="s">
        <v>129</v>
      </c>
      <c r="E87" s="108">
        <v>2306299</v>
      </c>
      <c r="F87" s="109">
        <v>7709520</v>
      </c>
      <c r="G87" s="110">
        <v>0.29899999999999999</v>
      </c>
      <c r="H87" s="111">
        <v>0.27</v>
      </c>
      <c r="I87" s="111">
        <v>0.223</v>
      </c>
      <c r="J87" s="111">
        <v>0.307</v>
      </c>
      <c r="K87" s="111">
        <v>0.33044818126322345</v>
      </c>
      <c r="L87" s="111">
        <v>0.33748719425679646</v>
      </c>
    </row>
    <row r="88" spans="1:12" ht="14.1" customHeight="1">
      <c r="A88" s="103" t="s">
        <v>313</v>
      </c>
      <c r="B88" s="105" t="s">
        <v>404</v>
      </c>
      <c r="C88" s="106" t="s">
        <v>326</v>
      </c>
      <c r="D88" s="107" t="s">
        <v>130</v>
      </c>
      <c r="E88" s="108">
        <v>37857278</v>
      </c>
      <c r="F88" s="109">
        <v>49629664</v>
      </c>
      <c r="G88" s="110">
        <v>0.76200000000000001</v>
      </c>
      <c r="H88" s="111">
        <v>0.747</v>
      </c>
      <c r="I88" s="111">
        <v>0.71899999999999997</v>
      </c>
      <c r="J88" s="111">
        <v>0.69699999999999995</v>
      </c>
      <c r="K88" s="111">
        <v>0.70287005274310244</v>
      </c>
      <c r="L88" s="111">
        <v>0.70140406651580678</v>
      </c>
    </row>
    <row r="89" spans="1:12" ht="14.1" customHeight="1">
      <c r="A89" s="103" t="s">
        <v>302</v>
      </c>
      <c r="B89" s="105" t="s">
        <v>405</v>
      </c>
      <c r="C89" s="106" t="s">
        <v>406</v>
      </c>
      <c r="D89" s="107" t="s">
        <v>407</v>
      </c>
      <c r="E89" s="108">
        <v>3356153</v>
      </c>
      <c r="F89" s="109">
        <v>27305097</v>
      </c>
      <c r="G89" s="110">
        <v>0.122</v>
      </c>
      <c r="H89" s="111">
        <v>0.121</v>
      </c>
      <c r="I89" s="111">
        <v>0.106</v>
      </c>
      <c r="J89" s="111">
        <v>0.10199999999999999</v>
      </c>
      <c r="K89" s="111">
        <v>0.10277419175575912</v>
      </c>
      <c r="L89" s="111">
        <v>0.10422188254200689</v>
      </c>
    </row>
    <row r="90" spans="1:12" ht="14.1" customHeight="1">
      <c r="A90" s="103" t="s">
        <v>302</v>
      </c>
      <c r="B90" s="105" t="s">
        <v>408</v>
      </c>
      <c r="C90" s="106" t="s">
        <v>406</v>
      </c>
      <c r="D90" s="107" t="s">
        <v>409</v>
      </c>
      <c r="E90" s="108">
        <v>2244659</v>
      </c>
      <c r="F90" s="109">
        <v>4353757</v>
      </c>
      <c r="G90" s="110">
        <v>0.51500000000000001</v>
      </c>
      <c r="H90" s="111">
        <v>0.502</v>
      </c>
      <c r="I90" s="111">
        <v>0.54700000000000004</v>
      </c>
      <c r="J90" s="111">
        <v>0.57099999999999995</v>
      </c>
      <c r="K90" s="111">
        <v>0.53408090621303728</v>
      </c>
      <c r="L90" s="111">
        <v>0.51978755288320311</v>
      </c>
    </row>
    <row r="91" spans="1:12" ht="14.1" customHeight="1">
      <c r="A91" s="103" t="s">
        <v>302</v>
      </c>
      <c r="B91" s="105" t="s">
        <v>410</v>
      </c>
      <c r="C91" s="106" t="s">
        <v>406</v>
      </c>
      <c r="D91" s="114" t="s">
        <v>411</v>
      </c>
      <c r="E91" s="108">
        <v>7234166</v>
      </c>
      <c r="F91" s="109">
        <v>17511220</v>
      </c>
      <c r="G91" s="110">
        <v>0.41299999999999998</v>
      </c>
      <c r="H91" s="111">
        <v>0.42599999999999999</v>
      </c>
      <c r="I91" s="111">
        <v>0.40200000000000002</v>
      </c>
      <c r="J91" s="111">
        <v>0.40799999999999997</v>
      </c>
      <c r="K91" s="111">
        <v>0.39010357903326892</v>
      </c>
      <c r="L91" s="111">
        <v>0.39470031111418813</v>
      </c>
    </row>
    <row r="92" spans="1:12" ht="14.1" customHeight="1">
      <c r="A92" s="103" t="s">
        <v>303</v>
      </c>
      <c r="B92" s="105" t="s">
        <v>412</v>
      </c>
      <c r="C92" s="106" t="s">
        <v>406</v>
      </c>
      <c r="D92" s="114" t="s">
        <v>413</v>
      </c>
      <c r="E92" s="108">
        <v>8473109</v>
      </c>
      <c r="F92" s="109">
        <v>28793115</v>
      </c>
      <c r="G92" s="110">
        <v>0.29399999999999998</v>
      </c>
      <c r="H92" s="111">
        <v>0.27600000000000002</v>
      </c>
      <c r="I92" s="111">
        <v>0.26900000000000002</v>
      </c>
      <c r="J92" s="111">
        <v>0.28899999999999998</v>
      </c>
      <c r="K92" s="111">
        <v>0.29238751394489487</v>
      </c>
      <c r="L92" s="111">
        <v>0.27687499536328364</v>
      </c>
    </row>
    <row r="93" spans="1:12" ht="14.1" customHeight="1">
      <c r="A93" s="99"/>
      <c r="B93" s="115"/>
      <c r="C93" s="115"/>
      <c r="D93" s="116" t="s">
        <v>414</v>
      </c>
      <c r="E93" s="117">
        <f>SUM(E7:E92)</f>
        <v>3021827191</v>
      </c>
      <c r="F93" s="118">
        <f>SUM(F7:F92)</f>
        <v>9888580165</v>
      </c>
      <c r="G93" s="119">
        <f>IF(ISERR(E93/F93),"　 　 －",E93/F93)</f>
        <v>0.30558757077133936</v>
      </c>
      <c r="H93" s="119">
        <v>0.29488657278559771</v>
      </c>
      <c r="I93" s="119">
        <v>0.27991495607672195</v>
      </c>
      <c r="J93" s="119">
        <v>0.27963994236080542</v>
      </c>
      <c r="K93" s="119">
        <v>0.287266750539305</v>
      </c>
      <c r="L93" s="119">
        <v>0.28064741447526459</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0.3380813953488373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3A1A4-040B-47F6-BFB7-20F13EA810D3}">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566</v>
      </c>
      <c r="B1" s="186"/>
      <c r="C1" s="186"/>
      <c r="D1" s="186"/>
      <c r="E1" s="186"/>
      <c r="F1" s="186"/>
      <c r="G1" s="186"/>
      <c r="H1" s="186"/>
      <c r="I1" s="186"/>
      <c r="J1" s="186"/>
      <c r="K1" s="186"/>
      <c r="L1" s="186"/>
      <c r="M1" s="92"/>
    </row>
    <row r="2" spans="1:13" s="95" customFormat="1" ht="57" customHeight="1">
      <c r="A2" s="187" t="s">
        <v>567</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34865996</v>
      </c>
      <c r="F7" s="109">
        <v>32173637</v>
      </c>
      <c r="G7" s="110">
        <v>1.083</v>
      </c>
      <c r="H7" s="111">
        <v>0.97599999999999998</v>
      </c>
      <c r="I7" s="111">
        <v>1.01</v>
      </c>
      <c r="J7" s="111">
        <v>1.121</v>
      </c>
      <c r="K7" s="111">
        <v>1.1494562764192791</v>
      </c>
      <c r="L7" s="111">
        <v>1.079409685623536</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23043587</v>
      </c>
      <c r="F12" s="109">
        <v>14686584</v>
      </c>
      <c r="G12" s="110">
        <v>1.569</v>
      </c>
      <c r="H12" s="111">
        <v>1.33</v>
      </c>
      <c r="I12" s="111">
        <v>1.2350000000000001</v>
      </c>
      <c r="J12" s="111">
        <v>1.3180000000000001</v>
      </c>
      <c r="K12" s="111">
        <v>1.2937798778849494</v>
      </c>
      <c r="L12" s="111">
        <v>1.194882524797197</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22420520</v>
      </c>
      <c r="F14" s="109">
        <v>24208864</v>
      </c>
      <c r="G14" s="110">
        <v>0.92600000000000005</v>
      </c>
      <c r="H14" s="111">
        <v>0.84</v>
      </c>
      <c r="I14" s="111">
        <v>0.79800000000000004</v>
      </c>
      <c r="J14" s="111">
        <v>0.80200000000000005</v>
      </c>
      <c r="K14" s="111">
        <v>0.77611714390479891</v>
      </c>
      <c r="L14" s="111">
        <v>0.74504192346788467</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48613525</v>
      </c>
      <c r="F16" s="109">
        <v>53055511</v>
      </c>
      <c r="G16" s="110">
        <v>0.91600000000000004</v>
      </c>
      <c r="H16" s="111">
        <v>0.92500000000000004</v>
      </c>
      <c r="I16" s="111">
        <v>0.85099999999999998</v>
      </c>
      <c r="J16" s="111">
        <v>0.82599999999999996</v>
      </c>
      <c r="K16" s="111">
        <v>0.73353346835412614</v>
      </c>
      <c r="L16" s="111">
        <v>0.67219958329395335</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20486034</v>
      </c>
      <c r="F18" s="109">
        <v>22303934</v>
      </c>
      <c r="G18" s="110">
        <v>0.91800000000000004</v>
      </c>
      <c r="H18" s="111">
        <v>0.755</v>
      </c>
      <c r="I18" s="111">
        <v>0.753</v>
      </c>
      <c r="J18" s="111">
        <v>0.76900000000000002</v>
      </c>
      <c r="K18" s="111">
        <v>0.77944351433499715</v>
      </c>
      <c r="L18" s="111">
        <v>0.8458660296133601</v>
      </c>
    </row>
    <row r="19" spans="1:12" ht="14.1" customHeight="1">
      <c r="A19" s="103" t="s">
        <v>333</v>
      </c>
      <c r="B19" s="105" t="s">
        <v>334</v>
      </c>
      <c r="C19" s="106" t="s">
        <v>326</v>
      </c>
      <c r="D19" s="107" t="s">
        <v>21</v>
      </c>
      <c r="E19" s="108">
        <v>21216830</v>
      </c>
      <c r="F19" s="109">
        <v>29797970</v>
      </c>
      <c r="G19" s="110">
        <v>0.71199999999999997</v>
      </c>
      <c r="H19" s="111">
        <v>0.68100000000000005</v>
      </c>
      <c r="I19" s="111">
        <v>0.64</v>
      </c>
      <c r="J19" s="111">
        <v>0.65400000000000003</v>
      </c>
      <c r="K19" s="111">
        <v>0.62020449392347787</v>
      </c>
      <c r="L19" s="111">
        <v>0.63680920446240386</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34119001</v>
      </c>
      <c r="F22" s="109">
        <v>40121189</v>
      </c>
      <c r="G22" s="110">
        <v>0.85</v>
      </c>
      <c r="H22" s="111">
        <v>0.75900000000000001</v>
      </c>
      <c r="I22" s="111">
        <v>0.66300000000000003</v>
      </c>
      <c r="J22" s="111">
        <v>0.57999999999999996</v>
      </c>
      <c r="K22" s="111">
        <v>1.2741392504304496</v>
      </c>
      <c r="L22" s="111">
        <v>1.2519214537273684</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27621281</v>
      </c>
      <c r="F25" s="109">
        <v>27510054</v>
      </c>
      <c r="G25" s="110">
        <v>1.004</v>
      </c>
      <c r="H25" s="111">
        <v>1.0760000000000001</v>
      </c>
      <c r="I25" s="111">
        <v>0.99199999999999999</v>
      </c>
      <c r="J25" s="111">
        <v>0.96599999999999997</v>
      </c>
      <c r="K25" s="111">
        <v>0.8986505148664603</v>
      </c>
      <c r="L25" s="111">
        <v>0.80207547999507955</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36188056</v>
      </c>
      <c r="F27" s="109">
        <v>45355549</v>
      </c>
      <c r="G27" s="110">
        <v>0.79700000000000004</v>
      </c>
      <c r="H27" s="111">
        <v>0.73899999999999999</v>
      </c>
      <c r="I27" s="111">
        <v>0.76400000000000001</v>
      </c>
      <c r="J27" s="111">
        <v>0.81200000000000006</v>
      </c>
      <c r="K27" s="111">
        <v>0.7373389950923388</v>
      </c>
      <c r="L27" s="111">
        <v>0.75904029677296803</v>
      </c>
    </row>
    <row r="28" spans="1:12" ht="14.1" customHeight="1">
      <c r="A28" s="103" t="s">
        <v>310</v>
      </c>
      <c r="B28" s="105" t="s">
        <v>344</v>
      </c>
      <c r="C28" s="106" t="s">
        <v>312</v>
      </c>
      <c r="D28" s="107" t="s">
        <v>30</v>
      </c>
      <c r="E28" s="108">
        <v>62841941</v>
      </c>
      <c r="F28" s="109">
        <v>143233991</v>
      </c>
      <c r="G28" s="110">
        <v>0.438</v>
      </c>
      <c r="H28" s="111">
        <v>0.44400000000000001</v>
      </c>
      <c r="I28" s="111">
        <v>0.42599999999999999</v>
      </c>
      <c r="J28" s="111">
        <v>0.42</v>
      </c>
      <c r="K28" s="111">
        <v>0.40881942533096111</v>
      </c>
      <c r="L28" s="111">
        <v>0.39411141474202738</v>
      </c>
    </row>
    <row r="29" spans="1:12" ht="14.1" customHeight="1">
      <c r="A29" s="103" t="s">
        <v>316</v>
      </c>
      <c r="B29" s="105" t="s">
        <v>345</v>
      </c>
      <c r="C29" s="106" t="s">
        <v>323</v>
      </c>
      <c r="D29" s="107" t="s">
        <v>31</v>
      </c>
      <c r="E29" s="108">
        <v>38347024</v>
      </c>
      <c r="F29" s="109">
        <v>60507426</v>
      </c>
      <c r="G29" s="110">
        <v>0.63300000000000001</v>
      </c>
      <c r="H29" s="111">
        <v>0.70599999999999996</v>
      </c>
      <c r="I29" s="111">
        <v>0.61699999999999999</v>
      </c>
      <c r="J29" s="111">
        <v>0.65300000000000002</v>
      </c>
      <c r="K29" s="111">
        <v>0.61774011147252506</v>
      </c>
      <c r="L29" s="111">
        <v>0.61197587721333202</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32571642</v>
      </c>
      <c r="F40" s="109">
        <v>38509406</v>
      </c>
      <c r="G40" s="110">
        <v>0.84499999999999997</v>
      </c>
      <c r="H40" s="111">
        <v>0.76200000000000001</v>
      </c>
      <c r="I40" s="111">
        <v>0.72899999999999998</v>
      </c>
      <c r="J40" s="111">
        <v>0.69299999999999995</v>
      </c>
      <c r="K40" s="111">
        <v>0.64641723472037838</v>
      </c>
      <c r="L40" s="111">
        <v>0.65446857609312625</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20964772</v>
      </c>
      <c r="F43" s="109">
        <v>21296213</v>
      </c>
      <c r="G43" s="110">
        <v>0.98399999999999999</v>
      </c>
      <c r="H43" s="111">
        <v>0.88</v>
      </c>
      <c r="I43" s="111">
        <v>0.97899999999999998</v>
      </c>
      <c r="J43" s="111">
        <v>1.022</v>
      </c>
      <c r="K43" s="111">
        <v>1.072598457014946</v>
      </c>
      <c r="L43" s="111">
        <v>1.0329674709008057</v>
      </c>
    </row>
    <row r="44" spans="1:12" ht="14.1" customHeight="1">
      <c r="A44" s="103" t="s">
        <v>333</v>
      </c>
      <c r="B44" s="105" t="s">
        <v>360</v>
      </c>
      <c r="C44" s="106" t="s">
        <v>326</v>
      </c>
      <c r="D44" s="107" t="s">
        <v>86</v>
      </c>
      <c r="E44" s="108">
        <v>29516741</v>
      </c>
      <c r="F44" s="109">
        <v>37749356</v>
      </c>
      <c r="G44" s="110">
        <v>0.78100000000000003</v>
      </c>
      <c r="H44" s="111">
        <v>0.75800000000000001</v>
      </c>
      <c r="I44" s="111">
        <v>0.76100000000000001</v>
      </c>
      <c r="J44" s="111">
        <v>0.69599999999999995</v>
      </c>
      <c r="K44" s="111">
        <v>0.65445624452060258</v>
      </c>
      <c r="L44" s="111">
        <v>0.62251978132413066</v>
      </c>
    </row>
    <row r="45" spans="1:12" ht="14.1" customHeight="1">
      <c r="A45" s="103" t="s">
        <v>331</v>
      </c>
      <c r="B45" s="105" t="s">
        <v>361</v>
      </c>
      <c r="C45" s="106" t="s">
        <v>326</v>
      </c>
      <c r="D45" s="107" t="s">
        <v>87</v>
      </c>
      <c r="E45" s="108">
        <v>18871406</v>
      </c>
      <c r="F45" s="109">
        <v>30751229</v>
      </c>
      <c r="G45" s="110">
        <v>0.61299999999999999</v>
      </c>
      <c r="H45" s="111">
        <v>0.626</v>
      </c>
      <c r="I45" s="111">
        <v>0.60799999999999998</v>
      </c>
      <c r="J45" s="111">
        <v>0.73299999999999998</v>
      </c>
      <c r="K45" s="111">
        <v>0.80669550900487286</v>
      </c>
      <c r="L45" s="111">
        <v>0.86684798235912253</v>
      </c>
    </row>
    <row r="46" spans="1:12" ht="14.1" customHeight="1">
      <c r="A46" s="103" t="s">
        <v>331</v>
      </c>
      <c r="B46" s="105" t="s">
        <v>362</v>
      </c>
      <c r="C46" s="106" t="s">
        <v>326</v>
      </c>
      <c r="D46" s="107" t="s">
        <v>88</v>
      </c>
      <c r="E46" s="108">
        <v>19992912</v>
      </c>
      <c r="F46" s="109">
        <v>27942693</v>
      </c>
      <c r="G46" s="110">
        <v>0.71499999999999997</v>
      </c>
      <c r="H46" s="111">
        <v>0.82799999999999996</v>
      </c>
      <c r="I46" s="111">
        <v>0.92400000000000004</v>
      </c>
      <c r="J46" s="111">
        <v>0.96099999999999997</v>
      </c>
      <c r="K46" s="111">
        <v>1.0967763867302496</v>
      </c>
      <c r="L46" s="111">
        <v>1.0995361909990482</v>
      </c>
    </row>
    <row r="47" spans="1:12" ht="14.1" customHeight="1">
      <c r="A47" s="103" t="s">
        <v>337</v>
      </c>
      <c r="B47" s="105" t="s">
        <v>363</v>
      </c>
      <c r="C47" s="106" t="s">
        <v>326</v>
      </c>
      <c r="D47" s="107" t="s">
        <v>89</v>
      </c>
      <c r="E47" s="108">
        <v>27066268</v>
      </c>
      <c r="F47" s="109">
        <v>24212210</v>
      </c>
      <c r="G47" s="110">
        <v>1.117</v>
      </c>
      <c r="H47" s="111">
        <v>1.0549999999999999</v>
      </c>
      <c r="I47" s="111">
        <v>0.99</v>
      </c>
      <c r="J47" s="111">
        <v>0.93100000000000005</v>
      </c>
      <c r="K47" s="111">
        <v>0.95648366123581252</v>
      </c>
      <c r="L47" s="111">
        <v>0.90992031550995911</v>
      </c>
    </row>
    <row r="48" spans="1:12" ht="14.1" customHeight="1">
      <c r="A48" s="103" t="s">
        <v>313</v>
      </c>
      <c r="B48" s="105" t="s">
        <v>364</v>
      </c>
      <c r="C48" s="106" t="s">
        <v>326</v>
      </c>
      <c r="D48" s="107" t="s">
        <v>90</v>
      </c>
      <c r="E48" s="108">
        <v>23302583</v>
      </c>
      <c r="F48" s="109">
        <v>33115292</v>
      </c>
      <c r="G48" s="110">
        <v>0.70299999999999996</v>
      </c>
      <c r="H48" s="111">
        <v>0.69399999999999995</v>
      </c>
      <c r="I48" s="111">
        <v>0.65700000000000003</v>
      </c>
      <c r="J48" s="111">
        <v>0.58599999999999997</v>
      </c>
      <c r="K48" s="111">
        <v>0.56154593904718997</v>
      </c>
      <c r="L48" s="111">
        <v>0.5284953371499358</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22181505</v>
      </c>
      <c r="F50" s="109">
        <v>23906234</v>
      </c>
      <c r="G50" s="110">
        <v>0.92700000000000005</v>
      </c>
      <c r="H50" s="111">
        <v>0.85899999999999999</v>
      </c>
      <c r="I50" s="111">
        <v>0.753</v>
      </c>
      <c r="J50" s="111">
        <v>0.72799999999999998</v>
      </c>
      <c r="K50" s="111">
        <v>0.79050980152852102</v>
      </c>
      <c r="L50" s="111">
        <v>0.74428498467824311</v>
      </c>
    </row>
    <row r="51" spans="1:12" ht="14.1" customHeight="1">
      <c r="A51" s="103" t="s">
        <v>337</v>
      </c>
      <c r="B51" s="105" t="s">
        <v>367</v>
      </c>
      <c r="C51" s="106" t="s">
        <v>312</v>
      </c>
      <c r="D51" s="107" t="s">
        <v>93</v>
      </c>
      <c r="E51" s="108">
        <v>43912219</v>
      </c>
      <c r="F51" s="109">
        <v>35485047</v>
      </c>
      <c r="G51" s="110">
        <v>1.2370000000000001</v>
      </c>
      <c r="H51" s="111">
        <v>1.1020000000000001</v>
      </c>
      <c r="I51" s="111">
        <v>0.97899999999999998</v>
      </c>
      <c r="J51" s="111">
        <v>0.90700000000000003</v>
      </c>
      <c r="K51" s="111">
        <v>0.83811361356870162</v>
      </c>
      <c r="L51" s="111">
        <v>0.8491480893783302</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25869549</v>
      </c>
      <c r="F55" s="109">
        <v>35092269</v>
      </c>
      <c r="G55" s="110">
        <v>0.73699999999999999</v>
      </c>
      <c r="H55" s="111">
        <v>0.61699999999999999</v>
      </c>
      <c r="I55" s="111">
        <v>0.70399999999999996</v>
      </c>
      <c r="J55" s="111">
        <v>0.67300000000000004</v>
      </c>
      <c r="K55" s="111">
        <v>0.62046131563258122</v>
      </c>
      <c r="L55" s="111">
        <v>0.72920526623897841</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23555347</v>
      </c>
      <c r="F57" s="109">
        <v>23659068</v>
      </c>
      <c r="G57" s="110">
        <v>0.995</v>
      </c>
      <c r="H57" s="111">
        <v>1.016</v>
      </c>
      <c r="I57" s="111">
        <v>0.92900000000000005</v>
      </c>
      <c r="J57" s="111">
        <v>0.86099999999999999</v>
      </c>
      <c r="K57" s="111">
        <v>0.78867834534553161</v>
      </c>
      <c r="L57" s="111">
        <v>0.73423394120420304</v>
      </c>
    </row>
    <row r="58" spans="1:12" ht="14.1" customHeight="1">
      <c r="A58" s="103" t="s">
        <v>310</v>
      </c>
      <c r="B58" s="105" t="s">
        <v>374</v>
      </c>
      <c r="C58" s="106" t="s">
        <v>312</v>
      </c>
      <c r="D58" s="107" t="s">
        <v>100</v>
      </c>
      <c r="E58" s="108">
        <v>45681625</v>
      </c>
      <c r="F58" s="109">
        <v>59876010</v>
      </c>
      <c r="G58" s="110">
        <v>0.76200000000000001</v>
      </c>
      <c r="H58" s="111">
        <v>0.84499999999999997</v>
      </c>
      <c r="I58" s="111">
        <v>0.81399999999999995</v>
      </c>
      <c r="J58" s="111">
        <v>0.82199999999999995</v>
      </c>
      <c r="K58" s="111">
        <v>0.79007606603630054</v>
      </c>
      <c r="L58" s="111">
        <v>0.6905770758341454</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46656533</v>
      </c>
      <c r="F61" s="109">
        <v>54532863</v>
      </c>
      <c r="G61" s="110">
        <v>0.85499999999999998</v>
      </c>
      <c r="H61" s="111">
        <v>0.90300000000000002</v>
      </c>
      <c r="I61" s="111">
        <v>0.872</v>
      </c>
      <c r="J61" s="111">
        <v>0.86099999999999999</v>
      </c>
      <c r="K61" s="111">
        <v>0.82921992931132038</v>
      </c>
      <c r="L61" s="111">
        <v>0.78732401841890076</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36226081</v>
      </c>
      <c r="F64" s="109">
        <v>39410161</v>
      </c>
      <c r="G64" s="110">
        <v>0.91900000000000004</v>
      </c>
      <c r="H64" s="111">
        <v>0.80800000000000005</v>
      </c>
      <c r="I64" s="111">
        <v>0.80100000000000005</v>
      </c>
      <c r="J64" s="111">
        <v>1.1040000000000001</v>
      </c>
      <c r="K64" s="111">
        <v>1.1235605114843072</v>
      </c>
      <c r="L64" s="111">
        <v>1.0094074613930484</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24268211</v>
      </c>
      <c r="F68" s="109">
        <v>23015937</v>
      </c>
      <c r="G68" s="110">
        <v>1.054</v>
      </c>
      <c r="H68" s="111">
        <v>0.995</v>
      </c>
      <c r="I68" s="111">
        <v>1.014</v>
      </c>
      <c r="J68" s="111">
        <v>1.1859999999999999</v>
      </c>
      <c r="K68" s="111">
        <v>1.1888248369002796</v>
      </c>
      <c r="L68" s="111">
        <v>1.1618229183652149</v>
      </c>
    </row>
    <row r="69" spans="1:12" ht="14.1" customHeight="1">
      <c r="A69" s="103" t="s">
        <v>313</v>
      </c>
      <c r="B69" s="105" t="s">
        <v>385</v>
      </c>
      <c r="C69" s="106" t="s">
        <v>326</v>
      </c>
      <c r="D69" s="107" t="s">
        <v>111</v>
      </c>
      <c r="E69" s="108">
        <v>20191256</v>
      </c>
      <c r="F69" s="109">
        <v>20670656</v>
      </c>
      <c r="G69" s="110">
        <v>0.97599999999999998</v>
      </c>
      <c r="H69" s="111">
        <v>0.84</v>
      </c>
      <c r="I69" s="111">
        <v>0.75</v>
      </c>
      <c r="J69" s="111">
        <v>0.65200000000000002</v>
      </c>
      <c r="K69" s="111">
        <v>0.74743170827091565</v>
      </c>
      <c r="L69" s="111">
        <v>0.85157277895700134</v>
      </c>
    </row>
    <row r="70" spans="1:12" ht="14.1" customHeight="1">
      <c r="A70" s="103" t="s">
        <v>337</v>
      </c>
      <c r="B70" s="105" t="s">
        <v>386</v>
      </c>
      <c r="C70" s="106" t="s">
        <v>326</v>
      </c>
      <c r="D70" s="107" t="s">
        <v>112</v>
      </c>
      <c r="E70" s="108">
        <v>37471193</v>
      </c>
      <c r="F70" s="109">
        <v>38585509</v>
      </c>
      <c r="G70" s="110">
        <v>0.97099999999999997</v>
      </c>
      <c r="H70" s="111">
        <v>0.90700000000000003</v>
      </c>
      <c r="I70" s="111">
        <v>0.80500000000000005</v>
      </c>
      <c r="J70" s="111">
        <v>0.79400000000000004</v>
      </c>
      <c r="K70" s="111">
        <v>0.89490655688627074</v>
      </c>
      <c r="L70" s="111">
        <v>0.85704158782821038</v>
      </c>
    </row>
    <row r="71" spans="1:12" ht="14.1" customHeight="1">
      <c r="A71" s="103" t="s">
        <v>337</v>
      </c>
      <c r="B71" s="105" t="s">
        <v>387</v>
      </c>
      <c r="C71" s="106" t="s">
        <v>326</v>
      </c>
      <c r="D71" s="107" t="s">
        <v>113</v>
      </c>
      <c r="E71" s="108">
        <v>34430710</v>
      </c>
      <c r="F71" s="109">
        <v>50231227</v>
      </c>
      <c r="G71" s="110">
        <v>0.68500000000000005</v>
      </c>
      <c r="H71" s="111">
        <v>0.622</v>
      </c>
      <c r="I71" s="111">
        <v>0.60699999999999998</v>
      </c>
      <c r="J71" s="111">
        <v>0.66</v>
      </c>
      <c r="K71" s="111">
        <v>0.72118396429963416</v>
      </c>
      <c r="L71" s="111">
        <v>0.72058719622327694</v>
      </c>
    </row>
    <row r="72" spans="1:12" ht="14.1" customHeight="1">
      <c r="A72" s="103" t="s">
        <v>333</v>
      </c>
      <c r="B72" s="105" t="s">
        <v>388</v>
      </c>
      <c r="C72" s="106" t="s">
        <v>326</v>
      </c>
      <c r="D72" s="107" t="s">
        <v>114</v>
      </c>
      <c r="E72" s="108">
        <v>25256804</v>
      </c>
      <c r="F72" s="109">
        <v>21346010</v>
      </c>
      <c r="G72" s="110">
        <v>1.1830000000000001</v>
      </c>
      <c r="H72" s="111">
        <v>1.2989999999999999</v>
      </c>
      <c r="I72" s="111">
        <v>1.296</v>
      </c>
      <c r="J72" s="111">
        <v>1.1180000000000001</v>
      </c>
      <c r="K72" s="111">
        <v>1.2302914746623306</v>
      </c>
      <c r="L72" s="111">
        <v>1.2571257412874925</v>
      </c>
    </row>
    <row r="73" spans="1:12" ht="14.1" customHeight="1">
      <c r="A73" s="103" t="s">
        <v>313</v>
      </c>
      <c r="B73" s="105" t="s">
        <v>389</v>
      </c>
      <c r="C73" s="106" t="s">
        <v>326</v>
      </c>
      <c r="D73" s="107" t="s">
        <v>115</v>
      </c>
      <c r="E73" s="108">
        <v>25971497</v>
      </c>
      <c r="F73" s="109">
        <v>39728443</v>
      </c>
      <c r="G73" s="110">
        <v>0.65300000000000002</v>
      </c>
      <c r="H73" s="111">
        <v>0.67100000000000004</v>
      </c>
      <c r="I73" s="111">
        <v>0.69399999999999995</v>
      </c>
      <c r="J73" s="111">
        <v>0.72799999999999998</v>
      </c>
      <c r="K73" s="111">
        <v>0.75994401699356329</v>
      </c>
      <c r="L73" s="111">
        <v>0.69961579183449496</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19662670</v>
      </c>
      <c r="F75" s="109">
        <v>23520040</v>
      </c>
      <c r="G75" s="110">
        <v>0.83499999999999996</v>
      </c>
      <c r="H75" s="111">
        <v>1.0549999999999999</v>
      </c>
      <c r="I75" s="111">
        <v>0.99199999999999999</v>
      </c>
      <c r="J75" s="111">
        <v>1.494</v>
      </c>
      <c r="K75" s="111">
        <v>1.5199887554249778</v>
      </c>
      <c r="L75" s="111">
        <v>1.3305153554438618</v>
      </c>
    </row>
    <row r="76" spans="1:12" ht="14.1" customHeight="1">
      <c r="A76" s="103" t="s">
        <v>333</v>
      </c>
      <c r="B76" s="105" t="s">
        <v>392</v>
      </c>
      <c r="C76" s="106" t="s">
        <v>326</v>
      </c>
      <c r="D76" s="107" t="s">
        <v>118</v>
      </c>
      <c r="E76" s="108">
        <v>22566351</v>
      </c>
      <c r="F76" s="109">
        <v>22663673</v>
      </c>
      <c r="G76" s="110">
        <v>0.995</v>
      </c>
      <c r="H76" s="111">
        <v>0.97899999999999998</v>
      </c>
      <c r="I76" s="111">
        <v>1.1140000000000001</v>
      </c>
      <c r="J76" s="111">
        <v>1.0629999999999999</v>
      </c>
      <c r="K76" s="111">
        <v>1.0715583213625568</v>
      </c>
      <c r="L76" s="111">
        <v>0.96474956524145072</v>
      </c>
    </row>
    <row r="77" spans="1:12" ht="14.1" customHeight="1">
      <c r="A77" s="103" t="s">
        <v>313</v>
      </c>
      <c r="B77" s="105" t="s">
        <v>393</v>
      </c>
      <c r="C77" s="106" t="s">
        <v>326</v>
      </c>
      <c r="D77" s="107" t="s">
        <v>119</v>
      </c>
      <c r="E77" s="108">
        <v>20326425</v>
      </c>
      <c r="F77" s="109">
        <v>22965178</v>
      </c>
      <c r="G77" s="110">
        <v>0.88500000000000001</v>
      </c>
      <c r="H77" s="111">
        <v>0.79400000000000004</v>
      </c>
      <c r="I77" s="111">
        <v>0.95</v>
      </c>
      <c r="J77" s="111">
        <v>1.1040000000000001</v>
      </c>
      <c r="K77" s="111">
        <v>1.2763602501871152</v>
      </c>
      <c r="L77" s="111">
        <v>1.3566396992713583</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51115565</v>
      </c>
      <c r="F79" s="109">
        <v>74788326</v>
      </c>
      <c r="G79" s="110">
        <v>0.68300000000000005</v>
      </c>
      <c r="H79" s="111">
        <v>0.63200000000000001</v>
      </c>
      <c r="I79" s="111">
        <v>0.57099999999999995</v>
      </c>
      <c r="J79" s="111">
        <v>0.56799999999999995</v>
      </c>
      <c r="K79" s="111">
        <v>0.56331354968027214</v>
      </c>
      <c r="L79" s="111">
        <v>0.5392320527815686</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22246149</v>
      </c>
      <c r="F81" s="109">
        <v>37147034</v>
      </c>
      <c r="G81" s="110">
        <v>0.59799999999999998</v>
      </c>
      <c r="H81" s="111">
        <v>0.61299999999999999</v>
      </c>
      <c r="I81" s="111">
        <v>0.63300000000000001</v>
      </c>
      <c r="J81" s="111">
        <v>0.75700000000000001</v>
      </c>
      <c r="K81" s="111">
        <v>0.87304363165212095</v>
      </c>
      <c r="L81" s="111">
        <v>0.81973112662437886</v>
      </c>
    </row>
    <row r="82" spans="1:12" ht="14.1" customHeight="1">
      <c r="A82" s="103" t="s">
        <v>333</v>
      </c>
      <c r="B82" s="105" t="s">
        <v>398</v>
      </c>
      <c r="C82" s="106" t="s">
        <v>326</v>
      </c>
      <c r="D82" s="107" t="s">
        <v>124</v>
      </c>
      <c r="E82" s="108">
        <v>31171643</v>
      </c>
      <c r="F82" s="109">
        <v>44173769</v>
      </c>
      <c r="G82" s="110">
        <v>0.70499999999999996</v>
      </c>
      <c r="H82" s="111">
        <v>0.73099999999999998</v>
      </c>
      <c r="I82" s="111">
        <v>0.751</v>
      </c>
      <c r="J82" s="111">
        <v>0.71</v>
      </c>
      <c r="K82" s="111">
        <v>0.66609246681035617</v>
      </c>
      <c r="L82" s="111">
        <v>0.65086828000216601</v>
      </c>
    </row>
    <row r="83" spans="1:12" ht="14.1" customHeight="1">
      <c r="A83" s="103" t="s">
        <v>333</v>
      </c>
      <c r="B83" s="105" t="s">
        <v>399</v>
      </c>
      <c r="C83" s="106" t="s">
        <v>326</v>
      </c>
      <c r="D83" s="107" t="s">
        <v>125</v>
      </c>
      <c r="E83" s="108">
        <v>31914561</v>
      </c>
      <c r="F83" s="109">
        <v>39516888</v>
      </c>
      <c r="G83" s="110">
        <v>0.80700000000000005</v>
      </c>
      <c r="H83" s="111">
        <v>0.76500000000000001</v>
      </c>
      <c r="I83" s="111">
        <v>0.69199999999999995</v>
      </c>
      <c r="J83" s="111">
        <v>0.70199999999999996</v>
      </c>
      <c r="K83" s="111">
        <v>0.65693624858330668</v>
      </c>
      <c r="L83" s="111">
        <v>0.5878863295572232</v>
      </c>
    </row>
    <row r="84" spans="1:12" ht="14.1" customHeight="1">
      <c r="A84" s="103" t="s">
        <v>313</v>
      </c>
      <c r="B84" s="105" t="s">
        <v>400</v>
      </c>
      <c r="C84" s="106" t="s">
        <v>326</v>
      </c>
      <c r="D84" s="113" t="s">
        <v>126</v>
      </c>
      <c r="E84" s="108">
        <v>20661574</v>
      </c>
      <c r="F84" s="109">
        <v>26047051</v>
      </c>
      <c r="G84" s="110">
        <v>0.79300000000000004</v>
      </c>
      <c r="H84" s="111">
        <v>0.92700000000000005</v>
      </c>
      <c r="I84" s="111">
        <v>0.96099999999999997</v>
      </c>
      <c r="J84" s="111">
        <v>0.94199999999999995</v>
      </c>
      <c r="K84" s="111">
        <v>1.1360331750153818</v>
      </c>
      <c r="L84" s="111">
        <v>1.2774273773784506</v>
      </c>
    </row>
    <row r="85" spans="1:12" ht="14.1" customHeight="1">
      <c r="A85" s="103" t="s">
        <v>313</v>
      </c>
      <c r="B85" s="105" t="s">
        <v>401</v>
      </c>
      <c r="C85" s="106" t="s">
        <v>326</v>
      </c>
      <c r="D85" s="107" t="s">
        <v>127</v>
      </c>
      <c r="E85" s="108">
        <v>22317484</v>
      </c>
      <c r="F85" s="109">
        <v>21418940</v>
      </c>
      <c r="G85" s="110">
        <v>1.0409999999999999</v>
      </c>
      <c r="H85" s="111">
        <v>0.97599999999999998</v>
      </c>
      <c r="I85" s="111">
        <v>0.88500000000000001</v>
      </c>
      <c r="J85" s="111">
        <v>0.81899999999999995</v>
      </c>
      <c r="K85" s="111">
        <v>0.99775391088489096</v>
      </c>
      <c r="L85" s="111">
        <v>1.0498967700208046</v>
      </c>
    </row>
    <row r="86" spans="1:12" ht="14.1" customHeight="1">
      <c r="A86" s="103" t="s">
        <v>333</v>
      </c>
      <c r="B86" s="105" t="s">
        <v>402</v>
      </c>
      <c r="C86" s="106" t="s">
        <v>326</v>
      </c>
      <c r="D86" s="107" t="s">
        <v>128</v>
      </c>
      <c r="E86" s="108">
        <v>25163777</v>
      </c>
      <c r="F86" s="109">
        <v>24324954</v>
      </c>
      <c r="G86" s="110">
        <v>1.034</v>
      </c>
      <c r="H86" s="111">
        <v>0.96199999999999997</v>
      </c>
      <c r="I86" s="111">
        <v>1.4410000000000001</v>
      </c>
      <c r="J86" s="111">
        <v>0.90600000000000003</v>
      </c>
      <c r="K86" s="111">
        <v>0.98058777071883618</v>
      </c>
      <c r="L86" s="111">
        <v>1.0058294543936468</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20794222</v>
      </c>
      <c r="F88" s="109">
        <v>14523622</v>
      </c>
      <c r="G88" s="110">
        <v>1.431</v>
      </c>
      <c r="H88" s="111">
        <v>1.246</v>
      </c>
      <c r="I88" s="111">
        <v>1.3660000000000001</v>
      </c>
      <c r="J88" s="111">
        <v>1.3109999999999999</v>
      </c>
      <c r="K88" s="111">
        <v>1.2828424681542607</v>
      </c>
      <c r="L88" s="111">
        <v>1.3714358450658308</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1241663070</v>
      </c>
      <c r="F93" s="118">
        <f>SUM(F7:F92)</f>
        <v>1523160017</v>
      </c>
      <c r="G93" s="119">
        <f>IF(ISERR(E93/F93),"　 　 －",E93/F93)</f>
        <v>0.81518885484242587</v>
      </c>
      <c r="H93" s="119">
        <v>0.79231274828707665</v>
      </c>
      <c r="I93" s="119">
        <v>0.77009301517706619</v>
      </c>
      <c r="J93" s="119">
        <v>0.77041217578121124</v>
      </c>
      <c r="K93" s="119">
        <v>0.77831161205594968</v>
      </c>
      <c r="L93" s="119">
        <v>0.75514755098445718</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0.88964285714285707</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B722F-A79E-4475-9E76-A7161CBE41B4}">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568</v>
      </c>
      <c r="B1" s="186"/>
      <c r="C1" s="186"/>
      <c r="D1" s="186"/>
      <c r="E1" s="186"/>
      <c r="F1" s="186"/>
      <c r="G1" s="186"/>
      <c r="H1" s="186"/>
      <c r="I1" s="186"/>
      <c r="J1" s="186"/>
      <c r="K1" s="186"/>
      <c r="L1" s="186"/>
      <c r="M1" s="92"/>
    </row>
    <row r="2" spans="1:13" s="95" customFormat="1" ht="57" customHeight="1">
      <c r="A2" s="187" t="s">
        <v>569</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64667520</v>
      </c>
      <c r="F7" s="109">
        <v>263696375</v>
      </c>
      <c r="G7" s="110">
        <v>0.245</v>
      </c>
      <c r="H7" s="111">
        <v>0.22500000000000001</v>
      </c>
      <c r="I7" s="111">
        <v>0.215</v>
      </c>
      <c r="J7" s="111">
        <v>0.215</v>
      </c>
      <c r="K7" s="111">
        <v>0.22913453102143019</v>
      </c>
      <c r="L7" s="111">
        <v>0.23217369668738427</v>
      </c>
    </row>
    <row r="8" spans="1:13" ht="14.1" customHeight="1">
      <c r="A8" s="103" t="s">
        <v>313</v>
      </c>
      <c r="B8" s="105" t="s">
        <v>314</v>
      </c>
      <c r="C8" s="106" t="s">
        <v>315</v>
      </c>
      <c r="D8" s="107" t="s">
        <v>10</v>
      </c>
      <c r="E8" s="108">
        <v>11143538</v>
      </c>
      <c r="F8" s="109">
        <v>48875019</v>
      </c>
      <c r="G8" s="110">
        <v>0.22800000000000001</v>
      </c>
      <c r="H8" s="111">
        <v>0.22800000000000001</v>
      </c>
      <c r="I8" s="111">
        <v>0.20899999999999999</v>
      </c>
      <c r="J8" s="111">
        <v>0.215</v>
      </c>
      <c r="K8" s="111">
        <v>0.2214172697739594</v>
      </c>
      <c r="L8" s="111">
        <v>0.2169479973560455</v>
      </c>
    </row>
    <row r="9" spans="1:13" ht="14.1" customHeight="1">
      <c r="A9" s="103" t="s">
        <v>316</v>
      </c>
      <c r="B9" s="105" t="s">
        <v>317</v>
      </c>
      <c r="C9" s="106" t="s">
        <v>318</v>
      </c>
      <c r="D9" s="107" t="s">
        <v>11</v>
      </c>
      <c r="E9" s="108">
        <v>5768320</v>
      </c>
      <c r="F9" s="109">
        <v>17446770</v>
      </c>
      <c r="G9" s="110">
        <v>0.33</v>
      </c>
      <c r="H9" s="111">
        <v>0.311</v>
      </c>
      <c r="I9" s="111">
        <v>0.27800000000000002</v>
      </c>
      <c r="J9" s="111">
        <v>0.29499999999999998</v>
      </c>
      <c r="K9" s="111">
        <v>0.29631622843487826</v>
      </c>
      <c r="L9" s="111">
        <v>0.30750757270186196</v>
      </c>
    </row>
    <row r="10" spans="1:13" ht="14.1" customHeight="1">
      <c r="A10" s="103" t="s">
        <v>316</v>
      </c>
      <c r="B10" s="105" t="s">
        <v>319</v>
      </c>
      <c r="C10" s="106" t="s">
        <v>320</v>
      </c>
      <c r="D10" s="107" t="s">
        <v>12</v>
      </c>
      <c r="E10" s="108">
        <v>3192484</v>
      </c>
      <c r="F10" s="109">
        <v>7687303</v>
      </c>
      <c r="G10" s="110">
        <v>0.41499999999999998</v>
      </c>
      <c r="H10" s="111">
        <v>0.41599999999999998</v>
      </c>
      <c r="I10" s="111">
        <v>0.39500000000000002</v>
      </c>
      <c r="J10" s="111">
        <v>0.36499999999999999</v>
      </c>
      <c r="K10" s="111">
        <v>0.39574231996522052</v>
      </c>
      <c r="L10" s="111">
        <v>0.40429759404105725</v>
      </c>
    </row>
    <row r="11" spans="1:13" ht="14.1" customHeight="1">
      <c r="A11" s="103" t="s">
        <v>303</v>
      </c>
      <c r="B11" s="105" t="s">
        <v>321</v>
      </c>
      <c r="C11" s="106" t="s">
        <v>318</v>
      </c>
      <c r="D11" s="107" t="s">
        <v>13</v>
      </c>
      <c r="E11" s="108">
        <v>5067895</v>
      </c>
      <c r="F11" s="109">
        <v>12559204</v>
      </c>
      <c r="G11" s="110">
        <v>0.40300000000000002</v>
      </c>
      <c r="H11" s="111">
        <v>0.318</v>
      </c>
      <c r="I11" s="111">
        <v>0.32200000000000001</v>
      </c>
      <c r="J11" s="111">
        <v>0.36499999999999999</v>
      </c>
      <c r="K11" s="111">
        <v>0.40166375842077046</v>
      </c>
      <c r="L11" s="111">
        <v>0.41319772021220064</v>
      </c>
    </row>
    <row r="12" spans="1:13" ht="14.1" customHeight="1">
      <c r="A12" s="103" t="s">
        <v>302</v>
      </c>
      <c r="B12" s="105" t="s">
        <v>322</v>
      </c>
      <c r="C12" s="106" t="s">
        <v>323</v>
      </c>
      <c r="D12" s="107" t="s">
        <v>14</v>
      </c>
      <c r="E12" s="108">
        <v>4639492</v>
      </c>
      <c r="F12" s="109">
        <v>11778319</v>
      </c>
      <c r="G12" s="110">
        <v>0.39300000000000002</v>
      </c>
      <c r="H12" s="111">
        <v>0.39200000000000002</v>
      </c>
      <c r="I12" s="111">
        <v>0.36299999999999999</v>
      </c>
      <c r="J12" s="111">
        <v>0.34899999999999998</v>
      </c>
      <c r="K12" s="111">
        <v>0.35397470978263035</v>
      </c>
      <c r="L12" s="111">
        <v>0.39994097949740992</v>
      </c>
    </row>
    <row r="13" spans="1:13" ht="14.1" customHeight="1">
      <c r="A13" s="103" t="s">
        <v>303</v>
      </c>
      <c r="B13" s="105" t="s">
        <v>324</v>
      </c>
      <c r="C13" s="106" t="s">
        <v>318</v>
      </c>
      <c r="D13" s="107" t="s">
        <v>15</v>
      </c>
      <c r="E13" s="108">
        <v>4154454</v>
      </c>
      <c r="F13" s="109">
        <v>9614632</v>
      </c>
      <c r="G13" s="110">
        <v>0.432</v>
      </c>
      <c r="H13" s="111">
        <v>0.40600000000000003</v>
      </c>
      <c r="I13" s="111">
        <v>0.372</v>
      </c>
      <c r="J13" s="111">
        <v>0.373</v>
      </c>
      <c r="K13" s="111">
        <v>0.39481233569138346</v>
      </c>
      <c r="L13" s="111">
        <v>0.39823094190718811</v>
      </c>
    </row>
    <row r="14" spans="1:13" ht="14.1" customHeight="1">
      <c r="A14" s="103" t="s">
        <v>313</v>
      </c>
      <c r="B14" s="105" t="s">
        <v>325</v>
      </c>
      <c r="C14" s="106" t="s">
        <v>326</v>
      </c>
      <c r="D14" s="107" t="s">
        <v>16</v>
      </c>
      <c r="E14" s="108">
        <v>15227807</v>
      </c>
      <c r="F14" s="109">
        <v>52160789</v>
      </c>
      <c r="G14" s="110">
        <v>0.29099999999999998</v>
      </c>
      <c r="H14" s="111">
        <v>0.28100000000000003</v>
      </c>
      <c r="I14" s="111">
        <v>0.26100000000000001</v>
      </c>
      <c r="J14" s="111">
        <v>0.27400000000000002</v>
      </c>
      <c r="K14" s="111">
        <v>0.28441832501989645</v>
      </c>
      <c r="L14" s="111">
        <v>0.26608552060605833</v>
      </c>
    </row>
    <row r="15" spans="1:13" ht="14.1" customHeight="1">
      <c r="A15" s="103" t="s">
        <v>313</v>
      </c>
      <c r="B15" s="105" t="s">
        <v>327</v>
      </c>
      <c r="C15" s="106" t="s">
        <v>328</v>
      </c>
      <c r="D15" s="107" t="s">
        <v>17</v>
      </c>
      <c r="E15" s="108">
        <v>13336106</v>
      </c>
      <c r="F15" s="109">
        <v>62626363</v>
      </c>
      <c r="G15" s="110">
        <v>0.21199999999999999</v>
      </c>
      <c r="H15" s="111">
        <v>0.20399999999999999</v>
      </c>
      <c r="I15" s="111">
        <v>0.19</v>
      </c>
      <c r="J15" s="111">
        <v>0.19600000000000001</v>
      </c>
      <c r="K15" s="111">
        <v>0.19167303257301627</v>
      </c>
      <c r="L15" s="111">
        <v>0.19147673971465459</v>
      </c>
    </row>
    <row r="16" spans="1:13" ht="14.1" customHeight="1">
      <c r="A16" s="103" t="s">
        <v>310</v>
      </c>
      <c r="B16" s="105" t="s">
        <v>329</v>
      </c>
      <c r="C16" s="106" t="s">
        <v>312</v>
      </c>
      <c r="D16" s="107" t="s">
        <v>18</v>
      </c>
      <c r="E16" s="108">
        <v>96737923</v>
      </c>
      <c r="F16" s="109">
        <v>377548799</v>
      </c>
      <c r="G16" s="110">
        <v>0.25600000000000001</v>
      </c>
      <c r="H16" s="111">
        <v>0.248</v>
      </c>
      <c r="I16" s="111">
        <v>0.22800000000000001</v>
      </c>
      <c r="J16" s="111">
        <v>0.22600000000000001</v>
      </c>
      <c r="K16" s="111">
        <v>0.25922877044901621</v>
      </c>
      <c r="L16" s="111">
        <v>0.26746494232576384</v>
      </c>
    </row>
    <row r="17" spans="1:12" ht="14.1" customHeight="1">
      <c r="A17" s="103" t="s">
        <v>303</v>
      </c>
      <c r="B17" s="105" t="s">
        <v>330</v>
      </c>
      <c r="C17" s="106" t="s">
        <v>315</v>
      </c>
      <c r="D17" s="107" t="s">
        <v>19</v>
      </c>
      <c r="E17" s="108">
        <v>4190423</v>
      </c>
      <c r="F17" s="109">
        <v>25084464</v>
      </c>
      <c r="G17" s="110">
        <v>0.16700000000000001</v>
      </c>
      <c r="H17" s="111">
        <v>0.16900000000000001</v>
      </c>
      <c r="I17" s="111">
        <v>0.158</v>
      </c>
      <c r="J17" s="111">
        <v>0.157</v>
      </c>
      <c r="K17" s="111">
        <v>0.16474543031202218</v>
      </c>
      <c r="L17" s="111">
        <v>0.15229126112980834</v>
      </c>
    </row>
    <row r="18" spans="1:12" ht="14.1" customHeight="1">
      <c r="A18" s="103" t="s">
        <v>331</v>
      </c>
      <c r="B18" s="105" t="s">
        <v>332</v>
      </c>
      <c r="C18" s="106" t="s">
        <v>326</v>
      </c>
      <c r="D18" s="107" t="s">
        <v>20</v>
      </c>
      <c r="E18" s="108">
        <v>13222345</v>
      </c>
      <c r="F18" s="109">
        <v>35479885</v>
      </c>
      <c r="G18" s="110">
        <v>0.372</v>
      </c>
      <c r="H18" s="111">
        <v>0.34399999999999997</v>
      </c>
      <c r="I18" s="111">
        <v>0.30099999999999999</v>
      </c>
      <c r="J18" s="111">
        <v>0.3</v>
      </c>
      <c r="K18" s="111">
        <v>0.30528708149371031</v>
      </c>
      <c r="L18" s="111">
        <v>0.28606191919356311</v>
      </c>
    </row>
    <row r="19" spans="1:12" ht="14.1" customHeight="1">
      <c r="A19" s="103" t="s">
        <v>333</v>
      </c>
      <c r="B19" s="105" t="s">
        <v>334</v>
      </c>
      <c r="C19" s="106" t="s">
        <v>326</v>
      </c>
      <c r="D19" s="107" t="s">
        <v>21</v>
      </c>
      <c r="E19" s="108">
        <v>20739709</v>
      </c>
      <c r="F19" s="109">
        <v>86507022</v>
      </c>
      <c r="G19" s="110">
        <v>0.23899999999999999</v>
      </c>
      <c r="H19" s="111">
        <v>0.21199999999999999</v>
      </c>
      <c r="I19" s="111">
        <v>0.223</v>
      </c>
      <c r="J19" s="111">
        <v>0.23100000000000001</v>
      </c>
      <c r="K19" s="111">
        <v>0.25384347474701335</v>
      </c>
      <c r="L19" s="111">
        <v>0.25122882143230052</v>
      </c>
    </row>
    <row r="20" spans="1:12" ht="14.1" customHeight="1">
      <c r="A20" s="103" t="s">
        <v>331</v>
      </c>
      <c r="B20" s="105" t="s">
        <v>335</v>
      </c>
      <c r="C20" s="106" t="s">
        <v>328</v>
      </c>
      <c r="D20" s="107" t="s">
        <v>22</v>
      </c>
      <c r="E20" s="108">
        <v>7983509</v>
      </c>
      <c r="F20" s="109">
        <v>36725329</v>
      </c>
      <c r="G20" s="110">
        <v>0.217</v>
      </c>
      <c r="H20" s="111">
        <v>0.218</v>
      </c>
      <c r="I20" s="111">
        <v>0.21</v>
      </c>
      <c r="J20" s="111">
        <v>0.21299999999999999</v>
      </c>
      <c r="K20" s="111">
        <v>0.21267129099775814</v>
      </c>
      <c r="L20" s="111">
        <v>0.20737799320761921</v>
      </c>
    </row>
    <row r="21" spans="1:12" ht="14.1" customHeight="1">
      <c r="A21" s="103" t="s">
        <v>313</v>
      </c>
      <c r="B21" s="105" t="s">
        <v>336</v>
      </c>
      <c r="C21" s="106" t="s">
        <v>328</v>
      </c>
      <c r="D21" s="107" t="s">
        <v>23</v>
      </c>
      <c r="E21" s="108">
        <v>14030212</v>
      </c>
      <c r="F21" s="109">
        <v>48360102</v>
      </c>
      <c r="G21" s="110">
        <v>0.28999999999999998</v>
      </c>
      <c r="H21" s="111">
        <v>0.28399999999999997</v>
      </c>
      <c r="I21" s="111">
        <v>0.254</v>
      </c>
      <c r="J21" s="111">
        <v>0.28199999999999997</v>
      </c>
      <c r="K21" s="111">
        <v>0.28228736947443533</v>
      </c>
      <c r="L21" s="111">
        <v>0.27103669718017775</v>
      </c>
    </row>
    <row r="22" spans="1:12" ht="14.1" customHeight="1">
      <c r="A22" s="103" t="s">
        <v>337</v>
      </c>
      <c r="B22" s="105" t="s">
        <v>338</v>
      </c>
      <c r="C22" s="106" t="s">
        <v>326</v>
      </c>
      <c r="D22" s="107" t="s">
        <v>24</v>
      </c>
      <c r="E22" s="108">
        <v>59612794</v>
      </c>
      <c r="F22" s="109">
        <v>354273777</v>
      </c>
      <c r="G22" s="110">
        <v>0.16800000000000001</v>
      </c>
      <c r="H22" s="111">
        <v>0.16900000000000001</v>
      </c>
      <c r="I22" s="111">
        <v>0.158</v>
      </c>
      <c r="J22" s="111">
        <v>0.157</v>
      </c>
      <c r="K22" s="111">
        <v>0.16371134439548099</v>
      </c>
      <c r="L22" s="111">
        <v>0.15491113324868727</v>
      </c>
    </row>
    <row r="23" spans="1:12" ht="14.1" customHeight="1">
      <c r="A23" s="103" t="s">
        <v>302</v>
      </c>
      <c r="B23" s="105" t="s">
        <v>339</v>
      </c>
      <c r="C23" s="106" t="s">
        <v>318</v>
      </c>
      <c r="D23" s="107" t="s">
        <v>25</v>
      </c>
      <c r="E23" s="108">
        <v>2687724</v>
      </c>
      <c r="F23" s="109">
        <v>11401692</v>
      </c>
      <c r="G23" s="110">
        <v>0.23499999999999999</v>
      </c>
      <c r="H23" s="111">
        <v>0.24099999999999999</v>
      </c>
      <c r="I23" s="111">
        <v>0.22</v>
      </c>
      <c r="J23" s="111">
        <v>0.21299999999999999</v>
      </c>
      <c r="K23" s="111">
        <v>0.22828771741027748</v>
      </c>
      <c r="L23" s="111">
        <v>0.22670576843930246</v>
      </c>
    </row>
    <row r="24" spans="1:12" ht="14.1" customHeight="1">
      <c r="A24" s="103" t="s">
        <v>331</v>
      </c>
      <c r="B24" s="105" t="s">
        <v>340</v>
      </c>
      <c r="C24" s="106" t="s">
        <v>328</v>
      </c>
      <c r="D24" s="107" t="s">
        <v>26</v>
      </c>
      <c r="E24" s="108">
        <v>10141866</v>
      </c>
      <c r="F24" s="109">
        <v>80657400</v>
      </c>
      <c r="G24" s="110">
        <v>0.125</v>
      </c>
      <c r="H24" s="111">
        <v>0.127</v>
      </c>
      <c r="I24" s="111">
        <v>0.11899999999999999</v>
      </c>
      <c r="J24" s="111">
        <v>0.12</v>
      </c>
      <c r="K24" s="111">
        <v>0.12614251711485483</v>
      </c>
      <c r="L24" s="111">
        <v>0.1244259870417624</v>
      </c>
    </row>
    <row r="25" spans="1:12" ht="14.1" customHeight="1">
      <c r="A25" s="103" t="s">
        <v>313</v>
      </c>
      <c r="B25" s="105" t="s">
        <v>341</v>
      </c>
      <c r="C25" s="106" t="s">
        <v>326</v>
      </c>
      <c r="D25" s="107" t="s">
        <v>27</v>
      </c>
      <c r="E25" s="108">
        <v>18546514</v>
      </c>
      <c r="F25" s="109">
        <v>61606549</v>
      </c>
      <c r="G25" s="110">
        <v>0.30099999999999999</v>
      </c>
      <c r="H25" s="111">
        <v>0.28599999999999998</v>
      </c>
      <c r="I25" s="111">
        <v>0.251</v>
      </c>
      <c r="J25" s="111">
        <v>0.251</v>
      </c>
      <c r="K25" s="111">
        <v>0.25427920164824386</v>
      </c>
      <c r="L25" s="111">
        <v>0.24215290207762766</v>
      </c>
    </row>
    <row r="26" spans="1:12" ht="14.1" customHeight="1">
      <c r="A26" s="103" t="s">
        <v>313</v>
      </c>
      <c r="B26" s="105" t="s">
        <v>342</v>
      </c>
      <c r="C26" s="106" t="s">
        <v>328</v>
      </c>
      <c r="D26" s="107" t="s">
        <v>28</v>
      </c>
      <c r="E26" s="108">
        <v>13493470</v>
      </c>
      <c r="F26" s="109">
        <v>77688957</v>
      </c>
      <c r="G26" s="110">
        <v>0.17299999999999999</v>
      </c>
      <c r="H26" s="111">
        <v>0.16800000000000001</v>
      </c>
      <c r="I26" s="111">
        <v>0.16400000000000001</v>
      </c>
      <c r="J26" s="111">
        <v>0.16200000000000001</v>
      </c>
      <c r="K26" s="111">
        <v>0.16564346855888445</v>
      </c>
      <c r="L26" s="111">
        <v>0.16671858026627642</v>
      </c>
    </row>
    <row r="27" spans="1:12" ht="14.1" customHeight="1">
      <c r="A27" s="103" t="s">
        <v>337</v>
      </c>
      <c r="B27" s="105" t="s">
        <v>343</v>
      </c>
      <c r="C27" s="106" t="s">
        <v>326</v>
      </c>
      <c r="D27" s="107" t="s">
        <v>29</v>
      </c>
      <c r="E27" s="108">
        <v>30508158</v>
      </c>
      <c r="F27" s="109">
        <v>178777452</v>
      </c>
      <c r="G27" s="110">
        <v>0.17</v>
      </c>
      <c r="H27" s="111">
        <v>0.16700000000000001</v>
      </c>
      <c r="I27" s="111">
        <v>0.15</v>
      </c>
      <c r="J27" s="111">
        <v>0.155</v>
      </c>
      <c r="K27" s="111">
        <v>0.16194029583868988</v>
      </c>
      <c r="L27" s="111">
        <v>0.15798658097853974</v>
      </c>
    </row>
    <row r="28" spans="1:12" ht="14.1" customHeight="1">
      <c r="A28" s="103" t="s">
        <v>310</v>
      </c>
      <c r="B28" s="105" t="s">
        <v>344</v>
      </c>
      <c r="C28" s="106" t="s">
        <v>312</v>
      </c>
      <c r="D28" s="107" t="s">
        <v>30</v>
      </c>
      <c r="E28" s="108">
        <v>172946266</v>
      </c>
      <c r="F28" s="109">
        <v>1252940941</v>
      </c>
      <c r="G28" s="110">
        <v>0.13800000000000001</v>
      </c>
      <c r="H28" s="111">
        <v>0.13600000000000001</v>
      </c>
      <c r="I28" s="111">
        <v>0.13</v>
      </c>
      <c r="J28" s="111">
        <v>0.124</v>
      </c>
      <c r="K28" s="111">
        <v>0.13293466970498791</v>
      </c>
      <c r="L28" s="111">
        <v>0.12782447797915225</v>
      </c>
    </row>
    <row r="29" spans="1:12" ht="14.1" customHeight="1">
      <c r="A29" s="103" t="s">
        <v>316</v>
      </c>
      <c r="B29" s="105" t="s">
        <v>345</v>
      </c>
      <c r="C29" s="106" t="s">
        <v>323</v>
      </c>
      <c r="D29" s="107" t="s">
        <v>31</v>
      </c>
      <c r="E29" s="108">
        <v>18864871</v>
      </c>
      <c r="F29" s="109">
        <v>98390332</v>
      </c>
      <c r="G29" s="110">
        <v>0.191</v>
      </c>
      <c r="H29" s="111">
        <v>0.183</v>
      </c>
      <c r="I29" s="111">
        <v>0.16800000000000001</v>
      </c>
      <c r="J29" s="111">
        <v>0.14799999999999999</v>
      </c>
      <c r="K29" s="111">
        <v>0.16488765444595918</v>
      </c>
      <c r="L29" s="111">
        <v>0.14365626489629307</v>
      </c>
    </row>
    <row r="30" spans="1:12" ht="14.1" customHeight="1">
      <c r="A30" s="103" t="s">
        <v>331</v>
      </c>
      <c r="B30" s="105" t="s">
        <v>346</v>
      </c>
      <c r="C30" s="106" t="s">
        <v>320</v>
      </c>
      <c r="D30" s="107" t="s">
        <v>32</v>
      </c>
      <c r="E30" s="108">
        <v>6249742</v>
      </c>
      <c r="F30" s="109">
        <v>43573482</v>
      </c>
      <c r="G30" s="110">
        <v>0.14299999999999999</v>
      </c>
      <c r="H30" s="111">
        <v>0.14000000000000001</v>
      </c>
      <c r="I30" s="111">
        <v>0.13100000000000001</v>
      </c>
      <c r="J30" s="111">
        <v>0.128</v>
      </c>
      <c r="K30" s="111">
        <v>0.13618988516280905</v>
      </c>
      <c r="L30" s="111">
        <v>0.13166803134739971</v>
      </c>
    </row>
    <row r="31" spans="1:12" ht="14.1" customHeight="1">
      <c r="A31" s="103" t="s">
        <v>331</v>
      </c>
      <c r="B31" s="105" t="s">
        <v>347</v>
      </c>
      <c r="C31" s="106" t="s">
        <v>315</v>
      </c>
      <c r="D31" s="107" t="s">
        <v>33</v>
      </c>
      <c r="E31" s="108">
        <v>12983107</v>
      </c>
      <c r="F31" s="109">
        <v>170233189</v>
      </c>
      <c r="G31" s="110">
        <v>7.5999999999999998E-2</v>
      </c>
      <c r="H31" s="111">
        <v>7.3999999999999996E-2</v>
      </c>
      <c r="I31" s="111">
        <v>7.1999999999999995E-2</v>
      </c>
      <c r="J31" s="111">
        <v>6.9000000000000006E-2</v>
      </c>
      <c r="K31" s="111">
        <v>7.1293376183837548E-2</v>
      </c>
      <c r="L31" s="111">
        <v>7.4133380784368527E-2</v>
      </c>
    </row>
    <row r="32" spans="1:12" ht="14.1" customHeight="1">
      <c r="A32" s="103" t="s">
        <v>331</v>
      </c>
      <c r="B32" s="105" t="s">
        <v>348</v>
      </c>
      <c r="C32" s="106" t="s">
        <v>318</v>
      </c>
      <c r="D32" s="107" t="s">
        <v>34</v>
      </c>
      <c r="E32" s="108">
        <v>14559695</v>
      </c>
      <c r="F32" s="109">
        <v>100822478</v>
      </c>
      <c r="G32" s="110">
        <v>0.14399999999999999</v>
      </c>
      <c r="H32" s="111">
        <v>0.14299999999999999</v>
      </c>
      <c r="I32" s="111">
        <v>0.13900000000000001</v>
      </c>
      <c r="J32" s="111">
        <v>0.13800000000000001</v>
      </c>
      <c r="K32" s="111">
        <v>0.14042700180978684</v>
      </c>
      <c r="L32" s="111">
        <v>0.14123920443167329</v>
      </c>
    </row>
    <row r="33" spans="1:12" ht="14.1" customHeight="1">
      <c r="A33" s="103" t="s">
        <v>316</v>
      </c>
      <c r="B33" s="105" t="s">
        <v>349</v>
      </c>
      <c r="C33" s="106" t="s">
        <v>320</v>
      </c>
      <c r="D33" s="107" t="s">
        <v>35</v>
      </c>
      <c r="E33" s="108">
        <v>8626478</v>
      </c>
      <c r="F33" s="109">
        <v>71332293</v>
      </c>
      <c r="G33" s="110">
        <v>0.12</v>
      </c>
      <c r="H33" s="111">
        <v>0.111</v>
      </c>
      <c r="I33" s="111">
        <v>0.107</v>
      </c>
      <c r="J33" s="111">
        <v>0.11</v>
      </c>
      <c r="K33" s="111">
        <v>0.10954740805584541</v>
      </c>
      <c r="L33" s="111">
        <v>0.11020205128522291</v>
      </c>
    </row>
    <row r="34" spans="1:12" ht="14.1" customHeight="1">
      <c r="A34" s="103" t="s">
        <v>333</v>
      </c>
      <c r="B34" s="105" t="s">
        <v>350</v>
      </c>
      <c r="C34" s="106" t="s">
        <v>318</v>
      </c>
      <c r="D34" s="107" t="s">
        <v>36</v>
      </c>
      <c r="E34" s="108">
        <v>45846963</v>
      </c>
      <c r="F34" s="109">
        <v>228062948</v>
      </c>
      <c r="G34" s="110">
        <v>0.20100000000000001</v>
      </c>
      <c r="H34" s="111">
        <v>0.188</v>
      </c>
      <c r="I34" s="111">
        <v>0.184</v>
      </c>
      <c r="J34" s="111">
        <v>0.18099999999999999</v>
      </c>
      <c r="K34" s="111">
        <v>0.17517011680731928</v>
      </c>
      <c r="L34" s="111">
        <v>0.17484669998105368</v>
      </c>
    </row>
    <row r="35" spans="1:12" ht="14.1" customHeight="1">
      <c r="A35" s="103" t="s">
        <v>316</v>
      </c>
      <c r="B35" s="105" t="s">
        <v>351</v>
      </c>
      <c r="C35" s="106" t="s">
        <v>318</v>
      </c>
      <c r="D35" s="107" t="s">
        <v>37</v>
      </c>
      <c r="E35" s="108">
        <v>9136474</v>
      </c>
      <c r="F35" s="109">
        <v>111470121</v>
      </c>
      <c r="G35" s="110">
        <v>8.1000000000000003E-2</v>
      </c>
      <c r="H35" s="111">
        <v>9.1999999999999998E-2</v>
      </c>
      <c r="I35" s="111">
        <v>8.5000000000000006E-2</v>
      </c>
      <c r="J35" s="111">
        <v>8.6999999999999994E-2</v>
      </c>
      <c r="K35" s="111">
        <v>8.615454978292951E-2</v>
      </c>
      <c r="L35" s="111">
        <v>8.2893683096779219E-2</v>
      </c>
    </row>
    <row r="36" spans="1:12" ht="14.1" customHeight="1">
      <c r="A36" s="103" t="s">
        <v>316</v>
      </c>
      <c r="B36" s="105" t="s">
        <v>352</v>
      </c>
      <c r="C36" s="106" t="s">
        <v>328</v>
      </c>
      <c r="D36" s="107" t="s">
        <v>38</v>
      </c>
      <c r="E36" s="108">
        <v>7907458</v>
      </c>
      <c r="F36" s="109">
        <v>89586793</v>
      </c>
      <c r="G36" s="110">
        <v>8.7999999999999995E-2</v>
      </c>
      <c r="H36" s="111">
        <v>0.09</v>
      </c>
      <c r="I36" s="111">
        <v>8.2000000000000003E-2</v>
      </c>
      <c r="J36" s="111">
        <v>8.3000000000000004E-2</v>
      </c>
      <c r="K36" s="111">
        <v>8.8687009077678583E-2</v>
      </c>
      <c r="L36" s="111">
        <v>8.7469480837798916E-2</v>
      </c>
    </row>
    <row r="37" spans="1:12" ht="14.1" customHeight="1">
      <c r="A37" s="103" t="s">
        <v>331</v>
      </c>
      <c r="B37" s="105" t="s">
        <v>353</v>
      </c>
      <c r="C37" s="106" t="s">
        <v>318</v>
      </c>
      <c r="D37" s="107" t="s">
        <v>79</v>
      </c>
      <c r="E37" s="108">
        <v>10597897</v>
      </c>
      <c r="F37" s="109">
        <v>42821756</v>
      </c>
      <c r="G37" s="110">
        <v>0.247</v>
      </c>
      <c r="H37" s="111">
        <v>0.23200000000000001</v>
      </c>
      <c r="I37" s="111">
        <v>0.217</v>
      </c>
      <c r="J37" s="111">
        <v>0.23799999999999999</v>
      </c>
      <c r="K37" s="111">
        <v>0.24619793146061575</v>
      </c>
      <c r="L37" s="111">
        <v>0.2376684828704462</v>
      </c>
    </row>
    <row r="38" spans="1:12" ht="14.1" customHeight="1">
      <c r="A38" s="103" t="s">
        <v>313</v>
      </c>
      <c r="B38" s="105" t="s">
        <v>354</v>
      </c>
      <c r="C38" s="106" t="s">
        <v>320</v>
      </c>
      <c r="D38" s="107" t="s">
        <v>80</v>
      </c>
      <c r="E38" s="108">
        <v>11160259</v>
      </c>
      <c r="F38" s="109">
        <v>176914056</v>
      </c>
      <c r="G38" s="110">
        <v>6.3E-2</v>
      </c>
      <c r="H38" s="111">
        <v>6.2E-2</v>
      </c>
      <c r="I38" s="111">
        <v>6.0999999999999999E-2</v>
      </c>
      <c r="J38" s="111">
        <v>0.06</v>
      </c>
      <c r="K38" s="111">
        <v>5.9811162062463494E-2</v>
      </c>
      <c r="L38" s="111">
        <v>6.0756775021953202E-2</v>
      </c>
    </row>
    <row r="39" spans="1:12" ht="14.1" customHeight="1">
      <c r="A39" s="103" t="s">
        <v>333</v>
      </c>
      <c r="B39" s="105" t="s">
        <v>355</v>
      </c>
      <c r="C39" s="106" t="s">
        <v>328</v>
      </c>
      <c r="D39" s="107" t="s">
        <v>81</v>
      </c>
      <c r="E39" s="108">
        <v>17788534</v>
      </c>
      <c r="F39" s="109">
        <v>109343699</v>
      </c>
      <c r="G39" s="110">
        <v>0.16200000000000001</v>
      </c>
      <c r="H39" s="111">
        <v>0.16</v>
      </c>
      <c r="I39" s="111">
        <v>0.15</v>
      </c>
      <c r="J39" s="111">
        <v>0.152</v>
      </c>
      <c r="K39" s="111">
        <v>0.15669212814798458</v>
      </c>
      <c r="L39" s="111">
        <v>0.15610002121271588</v>
      </c>
    </row>
    <row r="40" spans="1:12" ht="14.1" customHeight="1">
      <c r="A40" s="103" t="s">
        <v>337</v>
      </c>
      <c r="B40" s="105" t="s">
        <v>356</v>
      </c>
      <c r="C40" s="106" t="s">
        <v>326</v>
      </c>
      <c r="D40" s="107" t="s">
        <v>82</v>
      </c>
      <c r="E40" s="108">
        <v>25454118</v>
      </c>
      <c r="F40" s="109">
        <v>93464535</v>
      </c>
      <c r="G40" s="110">
        <v>0.27200000000000002</v>
      </c>
      <c r="H40" s="111">
        <v>0.25600000000000001</v>
      </c>
      <c r="I40" s="111">
        <v>0.25</v>
      </c>
      <c r="J40" s="111">
        <v>0.25700000000000001</v>
      </c>
      <c r="K40" s="111">
        <v>0.25677797667358998</v>
      </c>
      <c r="L40" s="111">
        <v>0.2541048201946306</v>
      </c>
    </row>
    <row r="41" spans="1:12" ht="14.1" customHeight="1">
      <c r="A41" s="103" t="s">
        <v>303</v>
      </c>
      <c r="B41" s="105" t="s">
        <v>357</v>
      </c>
      <c r="C41" s="106" t="s">
        <v>318</v>
      </c>
      <c r="D41" s="107" t="s">
        <v>83</v>
      </c>
      <c r="E41" s="108">
        <v>7506476</v>
      </c>
      <c r="F41" s="109">
        <v>20130797</v>
      </c>
      <c r="G41" s="110">
        <v>0.372</v>
      </c>
      <c r="H41" s="111">
        <v>0.36899999999999999</v>
      </c>
      <c r="I41" s="111">
        <v>0.36099999999999999</v>
      </c>
      <c r="J41" s="111">
        <v>0.35299999999999998</v>
      </c>
      <c r="K41" s="111">
        <v>0.36993405565684734</v>
      </c>
      <c r="L41" s="111">
        <v>0.37031379127173963</v>
      </c>
    </row>
    <row r="42" spans="1:12" ht="14.1" customHeight="1">
      <c r="A42" s="103" t="s">
        <v>303</v>
      </c>
      <c r="B42" s="105" t="s">
        <v>358</v>
      </c>
      <c r="C42" s="106" t="s">
        <v>315</v>
      </c>
      <c r="D42" s="107" t="s">
        <v>84</v>
      </c>
      <c r="E42" s="108">
        <v>4155440</v>
      </c>
      <c r="F42" s="109">
        <v>14614279</v>
      </c>
      <c r="G42" s="110">
        <v>0.28399999999999997</v>
      </c>
      <c r="H42" s="111">
        <v>0.28799999999999998</v>
      </c>
      <c r="I42" s="111">
        <v>0.27700000000000002</v>
      </c>
      <c r="J42" s="111">
        <v>0.25700000000000001</v>
      </c>
      <c r="K42" s="111">
        <v>0.26642660756186182</v>
      </c>
      <c r="L42" s="111">
        <v>0.25883949847341758</v>
      </c>
    </row>
    <row r="43" spans="1:12" ht="14.1" customHeight="1">
      <c r="A43" s="103" t="s">
        <v>333</v>
      </c>
      <c r="B43" s="105" t="s">
        <v>359</v>
      </c>
      <c r="C43" s="106" t="s">
        <v>326</v>
      </c>
      <c r="D43" s="107" t="s">
        <v>85</v>
      </c>
      <c r="E43" s="108">
        <v>19128640</v>
      </c>
      <c r="F43" s="109">
        <v>60852195</v>
      </c>
      <c r="G43" s="110">
        <v>0.314</v>
      </c>
      <c r="H43" s="111">
        <v>0.30599999999999999</v>
      </c>
      <c r="I43" s="111">
        <v>0.31</v>
      </c>
      <c r="J43" s="111">
        <v>0.30499999999999999</v>
      </c>
      <c r="K43" s="111">
        <v>0.32074646724714162</v>
      </c>
      <c r="L43" s="111">
        <v>0.31895591093525821</v>
      </c>
    </row>
    <row r="44" spans="1:12" ht="14.1" customHeight="1">
      <c r="A44" s="103" t="s">
        <v>333</v>
      </c>
      <c r="B44" s="105" t="s">
        <v>360</v>
      </c>
      <c r="C44" s="106" t="s">
        <v>326</v>
      </c>
      <c r="D44" s="107" t="s">
        <v>86</v>
      </c>
      <c r="E44" s="108">
        <v>24480623</v>
      </c>
      <c r="F44" s="109">
        <v>100711003</v>
      </c>
      <c r="G44" s="110">
        <v>0.24299999999999999</v>
      </c>
      <c r="H44" s="111">
        <v>0.23899999999999999</v>
      </c>
      <c r="I44" s="111">
        <v>0.217</v>
      </c>
      <c r="J44" s="111">
        <v>0.20799999999999999</v>
      </c>
      <c r="K44" s="111">
        <v>0.21798391691240238</v>
      </c>
      <c r="L44" s="111">
        <v>0.21946875352518172</v>
      </c>
    </row>
    <row r="45" spans="1:12" ht="14.1" customHeight="1">
      <c r="A45" s="103" t="s">
        <v>331</v>
      </c>
      <c r="B45" s="105" t="s">
        <v>361</v>
      </c>
      <c r="C45" s="106" t="s">
        <v>326</v>
      </c>
      <c r="D45" s="107" t="s">
        <v>87</v>
      </c>
      <c r="E45" s="108">
        <v>13458956</v>
      </c>
      <c r="F45" s="109">
        <v>62455558</v>
      </c>
      <c r="G45" s="110">
        <v>0.215</v>
      </c>
      <c r="H45" s="111">
        <v>0.20799999999999999</v>
      </c>
      <c r="I45" s="111">
        <v>0.182</v>
      </c>
      <c r="J45" s="111">
        <v>0.193</v>
      </c>
      <c r="K45" s="111">
        <v>0.20658723008064525</v>
      </c>
      <c r="L45" s="111">
        <v>0.20814664397940597</v>
      </c>
    </row>
    <row r="46" spans="1:12" ht="14.1" customHeight="1">
      <c r="A46" s="103" t="s">
        <v>331</v>
      </c>
      <c r="B46" s="105" t="s">
        <v>362</v>
      </c>
      <c r="C46" s="106" t="s">
        <v>326</v>
      </c>
      <c r="D46" s="107" t="s">
        <v>88</v>
      </c>
      <c r="E46" s="108">
        <v>14076621</v>
      </c>
      <c r="F46" s="109">
        <v>43949910</v>
      </c>
      <c r="G46" s="110">
        <v>0.32</v>
      </c>
      <c r="H46" s="111">
        <v>0.30299999999999999</v>
      </c>
      <c r="I46" s="111">
        <v>0.29699999999999999</v>
      </c>
      <c r="J46" s="111">
        <v>0.28599999999999998</v>
      </c>
      <c r="K46" s="111">
        <v>0.29563639175854822</v>
      </c>
      <c r="L46" s="111">
        <v>0.26785468463724355</v>
      </c>
    </row>
    <row r="47" spans="1:12" ht="14.1" customHeight="1">
      <c r="A47" s="103" t="s">
        <v>337</v>
      </c>
      <c r="B47" s="105" t="s">
        <v>363</v>
      </c>
      <c r="C47" s="106" t="s">
        <v>326</v>
      </c>
      <c r="D47" s="107" t="s">
        <v>89</v>
      </c>
      <c r="E47" s="108">
        <v>24599797</v>
      </c>
      <c r="F47" s="109">
        <v>81993614</v>
      </c>
      <c r="G47" s="110">
        <v>0.3</v>
      </c>
      <c r="H47" s="111">
        <v>0.26900000000000002</v>
      </c>
      <c r="I47" s="111">
        <v>0.27300000000000002</v>
      </c>
      <c r="J47" s="111">
        <v>0.27100000000000002</v>
      </c>
      <c r="K47" s="111">
        <v>0.29090354637964105</v>
      </c>
      <c r="L47" s="111">
        <v>0.27909253228484454</v>
      </c>
    </row>
    <row r="48" spans="1:12" ht="14.1" customHeight="1">
      <c r="A48" s="103" t="s">
        <v>313</v>
      </c>
      <c r="B48" s="105" t="s">
        <v>364</v>
      </c>
      <c r="C48" s="106" t="s">
        <v>326</v>
      </c>
      <c r="D48" s="107" t="s">
        <v>90</v>
      </c>
      <c r="E48" s="108">
        <v>17127702</v>
      </c>
      <c r="F48" s="109">
        <v>72720078</v>
      </c>
      <c r="G48" s="110">
        <v>0.23499999999999999</v>
      </c>
      <c r="H48" s="111">
        <v>0.22900000000000001</v>
      </c>
      <c r="I48" s="111">
        <v>0.21299999999999999</v>
      </c>
      <c r="J48" s="111">
        <v>0.221</v>
      </c>
      <c r="K48" s="111">
        <v>0.22152616158651647</v>
      </c>
      <c r="L48" s="111">
        <v>0.22037126262189016</v>
      </c>
    </row>
    <row r="49" spans="1:12" ht="14.1" customHeight="1">
      <c r="A49" s="103" t="s">
        <v>333</v>
      </c>
      <c r="B49" s="105" t="s">
        <v>365</v>
      </c>
      <c r="C49" s="106" t="s">
        <v>328</v>
      </c>
      <c r="D49" s="107" t="s">
        <v>91</v>
      </c>
      <c r="E49" s="108">
        <v>17898500</v>
      </c>
      <c r="F49" s="109">
        <v>69367640</v>
      </c>
      <c r="G49" s="110">
        <v>0.25800000000000001</v>
      </c>
      <c r="H49" s="111">
        <v>0.26700000000000002</v>
      </c>
      <c r="I49" s="111">
        <v>0.247</v>
      </c>
      <c r="J49" s="111">
        <v>0.26100000000000001</v>
      </c>
      <c r="K49" s="111">
        <v>0.28885020428715158</v>
      </c>
      <c r="L49" s="111">
        <v>0.28910180671446195</v>
      </c>
    </row>
    <row r="50" spans="1:12" ht="14.1" customHeight="1">
      <c r="A50" s="103" t="s">
        <v>303</v>
      </c>
      <c r="B50" s="105" t="s">
        <v>366</v>
      </c>
      <c r="C50" s="106" t="s">
        <v>323</v>
      </c>
      <c r="D50" s="107" t="s">
        <v>92</v>
      </c>
      <c r="E50" s="108">
        <v>5856322</v>
      </c>
      <c r="F50" s="109">
        <v>20215048</v>
      </c>
      <c r="G50" s="110">
        <v>0.28899999999999998</v>
      </c>
      <c r="H50" s="111">
        <v>0.28199999999999997</v>
      </c>
      <c r="I50" s="111">
        <v>0.28199999999999997</v>
      </c>
      <c r="J50" s="111">
        <v>0.25600000000000001</v>
      </c>
      <c r="K50" s="111">
        <v>0.28835020977378439</v>
      </c>
      <c r="L50" s="111">
        <v>0.30065055635516741</v>
      </c>
    </row>
    <row r="51" spans="1:12" ht="14.1" customHeight="1">
      <c r="A51" s="103" t="s">
        <v>337</v>
      </c>
      <c r="B51" s="105" t="s">
        <v>367</v>
      </c>
      <c r="C51" s="106" t="s">
        <v>312</v>
      </c>
      <c r="D51" s="107" t="s">
        <v>93</v>
      </c>
      <c r="E51" s="108">
        <v>62118309</v>
      </c>
      <c r="F51" s="109">
        <v>214110153</v>
      </c>
      <c r="G51" s="110">
        <v>0.28999999999999998</v>
      </c>
      <c r="H51" s="111">
        <v>0.28199999999999997</v>
      </c>
      <c r="I51" s="111">
        <v>0.26200000000000001</v>
      </c>
      <c r="J51" s="111">
        <v>0.27500000000000002</v>
      </c>
      <c r="K51" s="111">
        <v>0.2866401572269372</v>
      </c>
      <c r="L51" s="111">
        <v>0.26063453140666021</v>
      </c>
    </row>
    <row r="52" spans="1:12" ht="14.1" customHeight="1">
      <c r="A52" s="103" t="s">
        <v>331</v>
      </c>
      <c r="B52" s="105" t="s">
        <v>368</v>
      </c>
      <c r="C52" s="106" t="s">
        <v>315</v>
      </c>
      <c r="D52" s="107" t="s">
        <v>94</v>
      </c>
      <c r="E52" s="108">
        <v>8104742</v>
      </c>
      <c r="F52" s="109">
        <v>49991913</v>
      </c>
      <c r="G52" s="110">
        <v>0.16200000000000001</v>
      </c>
      <c r="H52" s="111">
        <v>0.16</v>
      </c>
      <c r="I52" s="111">
        <v>0.153</v>
      </c>
      <c r="J52" s="111">
        <v>0.152</v>
      </c>
      <c r="K52" s="111">
        <v>0.15967306161697434</v>
      </c>
      <c r="L52" s="111">
        <v>0.16842703606351939</v>
      </c>
    </row>
    <row r="53" spans="1:12" ht="14.1" customHeight="1">
      <c r="A53" s="103" t="s">
        <v>313</v>
      </c>
      <c r="B53" s="105" t="s">
        <v>369</v>
      </c>
      <c r="C53" s="106" t="s">
        <v>318</v>
      </c>
      <c r="D53" s="107" t="s">
        <v>95</v>
      </c>
      <c r="E53" s="108">
        <v>11296172</v>
      </c>
      <c r="F53" s="109">
        <v>40070583</v>
      </c>
      <c r="G53" s="110">
        <v>0.28100000000000003</v>
      </c>
      <c r="H53" s="111">
        <v>0.26200000000000001</v>
      </c>
      <c r="I53" s="111">
        <v>0.249</v>
      </c>
      <c r="J53" s="111">
        <v>0.25900000000000001</v>
      </c>
      <c r="K53" s="111">
        <v>0.2865116016107721</v>
      </c>
      <c r="L53" s="111">
        <v>0.26901770771259259</v>
      </c>
    </row>
    <row r="54" spans="1:12" ht="14.1" customHeight="1">
      <c r="A54" s="103" t="s">
        <v>303</v>
      </c>
      <c r="B54" s="105" t="s">
        <v>370</v>
      </c>
      <c r="C54" s="106" t="s">
        <v>318</v>
      </c>
      <c r="D54" s="107" t="s">
        <v>96</v>
      </c>
      <c r="E54" s="108">
        <v>7845855</v>
      </c>
      <c r="F54" s="109">
        <v>23140326</v>
      </c>
      <c r="G54" s="110">
        <v>0.33900000000000002</v>
      </c>
      <c r="H54" s="111">
        <v>0.32600000000000001</v>
      </c>
      <c r="I54" s="111">
        <v>0.30499999999999999</v>
      </c>
      <c r="J54" s="111">
        <v>0.28799999999999998</v>
      </c>
      <c r="K54" s="111">
        <v>0.29872164301022686</v>
      </c>
      <c r="L54" s="111">
        <v>0.28629862554639163</v>
      </c>
    </row>
    <row r="55" spans="1:12" ht="14.1" customHeight="1">
      <c r="A55" s="103" t="s">
        <v>313</v>
      </c>
      <c r="B55" s="105" t="s">
        <v>371</v>
      </c>
      <c r="C55" s="106" t="s">
        <v>326</v>
      </c>
      <c r="D55" s="107" t="s">
        <v>97</v>
      </c>
      <c r="E55" s="108">
        <v>16301461</v>
      </c>
      <c r="F55" s="109">
        <v>45145282</v>
      </c>
      <c r="G55" s="110">
        <v>0.36099999999999999</v>
      </c>
      <c r="H55" s="111">
        <v>0.32700000000000001</v>
      </c>
      <c r="I55" s="111">
        <v>0.307</v>
      </c>
      <c r="J55" s="111">
        <v>0.33900000000000002</v>
      </c>
      <c r="K55" s="111">
        <v>0.35752501991528007</v>
      </c>
      <c r="L55" s="111">
        <v>0.34718517243261698</v>
      </c>
    </row>
    <row r="56" spans="1:12" ht="14.1" customHeight="1">
      <c r="A56" s="103" t="s">
        <v>331</v>
      </c>
      <c r="B56" s="105" t="s">
        <v>372</v>
      </c>
      <c r="C56" s="106" t="s">
        <v>320</v>
      </c>
      <c r="D56" s="107" t="s">
        <v>98</v>
      </c>
      <c r="E56" s="108">
        <v>5650509</v>
      </c>
      <c r="F56" s="109">
        <v>22623783</v>
      </c>
      <c r="G56" s="110">
        <v>0.249</v>
      </c>
      <c r="H56" s="111">
        <v>0.24199999999999999</v>
      </c>
      <c r="I56" s="111">
        <v>0.23300000000000001</v>
      </c>
      <c r="J56" s="111">
        <v>0.26200000000000001</v>
      </c>
      <c r="K56" s="111">
        <v>0.25095777956512261</v>
      </c>
      <c r="L56" s="111">
        <v>0.253958889135251</v>
      </c>
    </row>
    <row r="57" spans="1:12" ht="14.1" customHeight="1">
      <c r="A57" s="103" t="s">
        <v>303</v>
      </c>
      <c r="B57" s="105" t="s">
        <v>373</v>
      </c>
      <c r="C57" s="106" t="s">
        <v>323</v>
      </c>
      <c r="D57" s="112" t="s">
        <v>99</v>
      </c>
      <c r="E57" s="108">
        <v>5974512</v>
      </c>
      <c r="F57" s="109">
        <v>21322955</v>
      </c>
      <c r="G57" s="110">
        <v>0.28000000000000003</v>
      </c>
      <c r="H57" s="111">
        <v>0.253</v>
      </c>
      <c r="I57" s="111">
        <v>0.26400000000000001</v>
      </c>
      <c r="J57" s="111">
        <v>0.252</v>
      </c>
      <c r="K57" s="111">
        <v>0.24734252703825027</v>
      </c>
      <c r="L57" s="111">
        <v>0.24456928580389645</v>
      </c>
    </row>
    <row r="58" spans="1:12" ht="14.1" customHeight="1">
      <c r="A58" s="103" t="s">
        <v>310</v>
      </c>
      <c r="B58" s="105" t="s">
        <v>374</v>
      </c>
      <c r="C58" s="106" t="s">
        <v>312</v>
      </c>
      <c r="D58" s="107" t="s">
        <v>100</v>
      </c>
      <c r="E58" s="108">
        <v>118927602</v>
      </c>
      <c r="F58" s="109">
        <v>439079106</v>
      </c>
      <c r="G58" s="110">
        <v>0.27</v>
      </c>
      <c r="H58" s="111">
        <v>0.253</v>
      </c>
      <c r="I58" s="111">
        <v>0.23899999999999999</v>
      </c>
      <c r="J58" s="111">
        <v>0.23499999999999999</v>
      </c>
      <c r="K58" s="111">
        <v>0.26064958715227915</v>
      </c>
      <c r="L58" s="111">
        <v>0.25032721384719903</v>
      </c>
    </row>
    <row r="59" spans="1:12" ht="14.1" customHeight="1">
      <c r="A59" s="103" t="s">
        <v>303</v>
      </c>
      <c r="B59" s="105" t="s">
        <v>375</v>
      </c>
      <c r="C59" s="106" t="s">
        <v>315</v>
      </c>
      <c r="D59" s="107" t="s">
        <v>101</v>
      </c>
      <c r="E59" s="108">
        <v>5293955</v>
      </c>
      <c r="F59" s="109">
        <v>38231540</v>
      </c>
      <c r="G59" s="110">
        <v>0.13800000000000001</v>
      </c>
      <c r="H59" s="111">
        <v>0.13500000000000001</v>
      </c>
      <c r="I59" s="111">
        <v>0.128</v>
      </c>
      <c r="J59" s="111">
        <v>0.129</v>
      </c>
      <c r="K59" s="111">
        <v>0.13693230576098306</v>
      </c>
      <c r="L59" s="111">
        <v>0.13267831138012751</v>
      </c>
    </row>
    <row r="60" spans="1:12" ht="14.1" customHeight="1">
      <c r="A60" s="103" t="s">
        <v>331</v>
      </c>
      <c r="B60" s="105" t="s">
        <v>376</v>
      </c>
      <c r="C60" s="106" t="s">
        <v>318</v>
      </c>
      <c r="D60" s="107" t="s">
        <v>102</v>
      </c>
      <c r="E60" s="108">
        <v>9164742</v>
      </c>
      <c r="F60" s="109">
        <v>37100129</v>
      </c>
      <c r="G60" s="110">
        <v>0.247</v>
      </c>
      <c r="H60" s="111">
        <v>0.24</v>
      </c>
      <c r="I60" s="111">
        <v>0.21</v>
      </c>
      <c r="J60" s="111">
        <v>0.21199999999999999</v>
      </c>
      <c r="K60" s="111">
        <v>0.22759872483991772</v>
      </c>
      <c r="L60" s="111">
        <v>0.21039712672409128</v>
      </c>
    </row>
    <row r="61" spans="1:12" ht="14.1" customHeight="1">
      <c r="A61" s="103" t="s">
        <v>310</v>
      </c>
      <c r="B61" s="105" t="s">
        <v>377</v>
      </c>
      <c r="C61" s="106" t="s">
        <v>312</v>
      </c>
      <c r="D61" s="107" t="s">
        <v>103</v>
      </c>
      <c r="E61" s="108">
        <v>98264653</v>
      </c>
      <c r="F61" s="109">
        <v>413923553</v>
      </c>
      <c r="G61" s="110">
        <v>0.23699999999999999</v>
      </c>
      <c r="H61" s="111">
        <v>0.223</v>
      </c>
      <c r="I61" s="111">
        <v>0.21</v>
      </c>
      <c r="J61" s="111">
        <v>0.21299999999999999</v>
      </c>
      <c r="K61" s="111">
        <v>0.23041458354586525</v>
      </c>
      <c r="L61" s="111">
        <v>0.21913444018516279</v>
      </c>
    </row>
    <row r="62" spans="1:12" ht="14.1" customHeight="1">
      <c r="A62" s="103" t="s">
        <v>331</v>
      </c>
      <c r="B62" s="105" t="s">
        <v>378</v>
      </c>
      <c r="C62" s="106" t="s">
        <v>315</v>
      </c>
      <c r="D62" s="107" t="s">
        <v>104</v>
      </c>
      <c r="E62" s="108">
        <v>9763805</v>
      </c>
      <c r="F62" s="109">
        <v>76408861</v>
      </c>
      <c r="G62" s="110">
        <v>0.127</v>
      </c>
      <c r="H62" s="111">
        <v>0.124</v>
      </c>
      <c r="I62" s="111">
        <v>0.121</v>
      </c>
      <c r="J62" s="111">
        <v>0.11799999999999999</v>
      </c>
      <c r="K62" s="111">
        <v>0.12187002792249496</v>
      </c>
      <c r="L62" s="111">
        <v>0.12126595535333143</v>
      </c>
    </row>
    <row r="63" spans="1:12" ht="14.1" customHeight="1">
      <c r="A63" s="103" t="s">
        <v>303</v>
      </c>
      <c r="B63" s="105" t="s">
        <v>379</v>
      </c>
      <c r="C63" s="106" t="s">
        <v>315</v>
      </c>
      <c r="D63" s="107" t="s">
        <v>105</v>
      </c>
      <c r="E63" s="108">
        <v>4968570</v>
      </c>
      <c r="F63" s="109">
        <v>14037878</v>
      </c>
      <c r="G63" s="110">
        <v>0.35299999999999998</v>
      </c>
      <c r="H63" s="111">
        <v>0.33800000000000002</v>
      </c>
      <c r="I63" s="111">
        <v>0.36</v>
      </c>
      <c r="J63" s="111">
        <v>0.33900000000000002</v>
      </c>
      <c r="K63" s="111">
        <v>0.31829722675032746</v>
      </c>
      <c r="L63" s="111">
        <v>0.32719296191893787</v>
      </c>
    </row>
    <row r="64" spans="1:12" ht="14.1" customHeight="1">
      <c r="A64" s="103" t="s">
        <v>337</v>
      </c>
      <c r="B64" s="105" t="s">
        <v>380</v>
      </c>
      <c r="C64" s="106" t="s">
        <v>326</v>
      </c>
      <c r="D64" s="107" t="s">
        <v>106</v>
      </c>
      <c r="E64" s="108">
        <v>37044072</v>
      </c>
      <c r="F64" s="109">
        <v>167350452</v>
      </c>
      <c r="G64" s="110">
        <v>0.221</v>
      </c>
      <c r="H64" s="111">
        <v>0.21299999999999999</v>
      </c>
      <c r="I64" s="111">
        <v>0.19400000000000001</v>
      </c>
      <c r="J64" s="111">
        <v>0.21</v>
      </c>
      <c r="K64" s="111">
        <v>0.21014820367901729</v>
      </c>
      <c r="L64" s="111">
        <v>0.20749128606548708</v>
      </c>
    </row>
    <row r="65" spans="1:12" ht="14.1" customHeight="1">
      <c r="A65" s="103" t="s">
        <v>303</v>
      </c>
      <c r="B65" s="105" t="s">
        <v>381</v>
      </c>
      <c r="C65" s="106" t="s">
        <v>315</v>
      </c>
      <c r="D65" s="107" t="s">
        <v>107</v>
      </c>
      <c r="E65" s="108">
        <v>3589674</v>
      </c>
      <c r="F65" s="109">
        <v>17809671</v>
      </c>
      <c r="G65" s="110">
        <v>0.20100000000000001</v>
      </c>
      <c r="H65" s="111">
        <v>0.19800000000000001</v>
      </c>
      <c r="I65" s="111">
        <v>0.19900000000000001</v>
      </c>
      <c r="J65" s="111">
        <v>0.192</v>
      </c>
      <c r="K65" s="111">
        <v>0.19653023748149195</v>
      </c>
      <c r="L65" s="111">
        <v>0.19686072734532237</v>
      </c>
    </row>
    <row r="66" spans="1:12" ht="14.1" customHeight="1">
      <c r="A66" s="103" t="s">
        <v>316</v>
      </c>
      <c r="B66" s="105" t="s">
        <v>382</v>
      </c>
      <c r="C66" s="106" t="s">
        <v>328</v>
      </c>
      <c r="D66" s="107" t="s">
        <v>108</v>
      </c>
      <c r="E66" s="108">
        <v>5813040</v>
      </c>
      <c r="F66" s="109">
        <v>34229601</v>
      </c>
      <c r="G66" s="110">
        <v>0.16900000000000001</v>
      </c>
      <c r="H66" s="111">
        <v>0.17</v>
      </c>
      <c r="I66" s="111">
        <v>0.158</v>
      </c>
      <c r="J66" s="111">
        <v>0.16300000000000001</v>
      </c>
      <c r="K66" s="111">
        <v>0.16532709082418104</v>
      </c>
      <c r="L66" s="111">
        <v>0.16441291583090556</v>
      </c>
    </row>
    <row r="67" spans="1:12" ht="14.1" customHeight="1">
      <c r="A67" s="103" t="s">
        <v>331</v>
      </c>
      <c r="B67" s="105" t="s">
        <v>383</v>
      </c>
      <c r="C67" s="106" t="s">
        <v>328</v>
      </c>
      <c r="D67" s="107" t="s">
        <v>109</v>
      </c>
      <c r="E67" s="108">
        <v>7286493</v>
      </c>
      <c r="F67" s="109">
        <v>28666034</v>
      </c>
      <c r="G67" s="110">
        <v>0.254</v>
      </c>
      <c r="H67" s="111">
        <v>0.247</v>
      </c>
      <c r="I67" s="111">
        <v>0.23699999999999999</v>
      </c>
      <c r="J67" s="111">
        <v>0.23499999999999999</v>
      </c>
      <c r="K67" s="111">
        <v>0.23867004224022076</v>
      </c>
      <c r="L67" s="111">
        <v>0.23156850568493928</v>
      </c>
    </row>
    <row r="68" spans="1:12" ht="14.1" customHeight="1">
      <c r="A68" s="103" t="s">
        <v>313</v>
      </c>
      <c r="B68" s="105" t="s">
        <v>384</v>
      </c>
      <c r="C68" s="106" t="s">
        <v>326</v>
      </c>
      <c r="D68" s="107" t="s">
        <v>110</v>
      </c>
      <c r="E68" s="108">
        <v>15069609</v>
      </c>
      <c r="F68" s="109">
        <v>64181444</v>
      </c>
      <c r="G68" s="110">
        <v>0.23400000000000001</v>
      </c>
      <c r="H68" s="111">
        <v>0.23599999999999999</v>
      </c>
      <c r="I68" s="111">
        <v>0.215</v>
      </c>
      <c r="J68" s="111">
        <v>0.22700000000000001</v>
      </c>
      <c r="K68" s="111">
        <v>0.21972329633325552</v>
      </c>
      <c r="L68" s="111">
        <v>0.22413902944831698</v>
      </c>
    </row>
    <row r="69" spans="1:12" ht="14.1" customHeight="1">
      <c r="A69" s="103" t="s">
        <v>313</v>
      </c>
      <c r="B69" s="105" t="s">
        <v>385</v>
      </c>
      <c r="C69" s="106" t="s">
        <v>326</v>
      </c>
      <c r="D69" s="107" t="s">
        <v>111</v>
      </c>
      <c r="E69" s="108">
        <v>13560525</v>
      </c>
      <c r="F69" s="109">
        <v>43178647</v>
      </c>
      <c r="G69" s="110">
        <v>0.314</v>
      </c>
      <c r="H69" s="111">
        <v>0.32300000000000001</v>
      </c>
      <c r="I69" s="111">
        <v>0.30399999999999999</v>
      </c>
      <c r="J69" s="111">
        <v>0.28000000000000003</v>
      </c>
      <c r="K69" s="111">
        <v>0.28520901861136988</v>
      </c>
      <c r="L69" s="111">
        <v>0.27265824435931418</v>
      </c>
    </row>
    <row r="70" spans="1:12" ht="14.1" customHeight="1">
      <c r="A70" s="103" t="s">
        <v>337</v>
      </c>
      <c r="B70" s="105" t="s">
        <v>386</v>
      </c>
      <c r="C70" s="106" t="s">
        <v>326</v>
      </c>
      <c r="D70" s="107" t="s">
        <v>112</v>
      </c>
      <c r="E70" s="108">
        <v>30778892</v>
      </c>
      <c r="F70" s="109">
        <v>102662073</v>
      </c>
      <c r="G70" s="110">
        <v>0.29899999999999999</v>
      </c>
      <c r="H70" s="111">
        <v>0.29799999999999999</v>
      </c>
      <c r="I70" s="111">
        <v>0.27300000000000002</v>
      </c>
      <c r="J70" s="111">
        <v>0.27500000000000002</v>
      </c>
      <c r="K70" s="111">
        <v>0.27499299499116159</v>
      </c>
      <c r="L70" s="111">
        <v>0.27049123950930509</v>
      </c>
    </row>
    <row r="71" spans="1:12" ht="14.1" customHeight="1">
      <c r="A71" s="103" t="s">
        <v>337</v>
      </c>
      <c r="B71" s="105" t="s">
        <v>387</v>
      </c>
      <c r="C71" s="106" t="s">
        <v>326</v>
      </c>
      <c r="D71" s="107" t="s">
        <v>113</v>
      </c>
      <c r="E71" s="108">
        <v>40217925</v>
      </c>
      <c r="F71" s="109">
        <v>155283102</v>
      </c>
      <c r="G71" s="110">
        <v>0.25800000000000001</v>
      </c>
      <c r="H71" s="111">
        <v>0.26</v>
      </c>
      <c r="I71" s="111">
        <v>0.24</v>
      </c>
      <c r="J71" s="111">
        <v>0.22900000000000001</v>
      </c>
      <c r="K71" s="111">
        <v>0.23797764765888665</v>
      </c>
      <c r="L71" s="111">
        <v>0.22256339088470403</v>
      </c>
    </row>
    <row r="72" spans="1:12" ht="14.1" customHeight="1">
      <c r="A72" s="103" t="s">
        <v>333</v>
      </c>
      <c r="B72" s="105" t="s">
        <v>388</v>
      </c>
      <c r="C72" s="106" t="s">
        <v>326</v>
      </c>
      <c r="D72" s="107" t="s">
        <v>114</v>
      </c>
      <c r="E72" s="108">
        <v>20005904</v>
      </c>
      <c r="F72" s="109">
        <v>56200172</v>
      </c>
      <c r="G72" s="110">
        <v>0.35499999999999998</v>
      </c>
      <c r="H72" s="111">
        <v>0.34899999999999998</v>
      </c>
      <c r="I72" s="111">
        <v>0.32500000000000001</v>
      </c>
      <c r="J72" s="111">
        <v>0.36599999999999999</v>
      </c>
      <c r="K72" s="111">
        <v>0.36656649747303938</v>
      </c>
      <c r="L72" s="111">
        <v>0.34035092508097059</v>
      </c>
    </row>
    <row r="73" spans="1:12" ht="14.1" customHeight="1">
      <c r="A73" s="103" t="s">
        <v>313</v>
      </c>
      <c r="B73" s="105" t="s">
        <v>389</v>
      </c>
      <c r="C73" s="106" t="s">
        <v>326</v>
      </c>
      <c r="D73" s="107" t="s">
        <v>115</v>
      </c>
      <c r="E73" s="108">
        <v>18554354</v>
      </c>
      <c r="F73" s="109">
        <v>77623732</v>
      </c>
      <c r="G73" s="110">
        <v>0.23899999999999999</v>
      </c>
      <c r="H73" s="111">
        <v>0.221</v>
      </c>
      <c r="I73" s="111">
        <v>0.20499999999999999</v>
      </c>
      <c r="J73" s="111">
        <v>0.20399999999999999</v>
      </c>
      <c r="K73" s="111">
        <v>0.21363124453431059</v>
      </c>
      <c r="L73" s="111">
        <v>0.22296931121283953</v>
      </c>
    </row>
    <row r="74" spans="1:12" ht="14.1" customHeight="1">
      <c r="A74" s="103" t="s">
        <v>303</v>
      </c>
      <c r="B74" s="105" t="s">
        <v>390</v>
      </c>
      <c r="C74" s="106" t="s">
        <v>315</v>
      </c>
      <c r="D74" s="107" t="s">
        <v>116</v>
      </c>
      <c r="E74" s="108">
        <v>4537674</v>
      </c>
      <c r="F74" s="109">
        <v>14908426</v>
      </c>
      <c r="G74" s="110">
        <v>0.30399999999999999</v>
      </c>
      <c r="H74" s="111">
        <v>0.28899999999999998</v>
      </c>
      <c r="I74" s="111">
        <v>0.27400000000000002</v>
      </c>
      <c r="J74" s="111">
        <v>0.27200000000000002</v>
      </c>
      <c r="K74" s="111">
        <v>0.2901017329345677</v>
      </c>
      <c r="L74" s="111">
        <v>0.29540423979850855</v>
      </c>
    </row>
    <row r="75" spans="1:12" ht="14.1" customHeight="1">
      <c r="A75" s="103" t="s">
        <v>313</v>
      </c>
      <c r="B75" s="105" t="s">
        <v>391</v>
      </c>
      <c r="C75" s="106" t="s">
        <v>326</v>
      </c>
      <c r="D75" s="107" t="s">
        <v>117</v>
      </c>
      <c r="E75" s="108">
        <v>13785629</v>
      </c>
      <c r="F75" s="109">
        <v>45513365</v>
      </c>
      <c r="G75" s="110">
        <v>0.30199999999999999</v>
      </c>
      <c r="H75" s="111">
        <v>0.29799999999999999</v>
      </c>
      <c r="I75" s="111">
        <v>0.25800000000000001</v>
      </c>
      <c r="J75" s="111">
        <v>0.26900000000000002</v>
      </c>
      <c r="K75" s="111">
        <v>0.29928020584556103</v>
      </c>
      <c r="L75" s="111">
        <v>0.30897346618566163</v>
      </c>
    </row>
    <row r="76" spans="1:12" ht="14.1" customHeight="1">
      <c r="A76" s="103" t="s">
        <v>333</v>
      </c>
      <c r="B76" s="105" t="s">
        <v>392</v>
      </c>
      <c r="C76" s="106" t="s">
        <v>326</v>
      </c>
      <c r="D76" s="107" t="s">
        <v>118</v>
      </c>
      <c r="E76" s="108">
        <v>19679304</v>
      </c>
      <c r="F76" s="109">
        <v>68613311</v>
      </c>
      <c r="G76" s="110">
        <v>0.28599999999999998</v>
      </c>
      <c r="H76" s="111">
        <v>0.28599999999999998</v>
      </c>
      <c r="I76" s="111">
        <v>0.26600000000000001</v>
      </c>
      <c r="J76" s="111">
        <v>0.25700000000000001</v>
      </c>
      <c r="K76" s="111">
        <v>0.27645539638638678</v>
      </c>
      <c r="L76" s="111">
        <v>0.30033072962475038</v>
      </c>
    </row>
    <row r="77" spans="1:12" ht="14.1" customHeight="1">
      <c r="A77" s="103" t="s">
        <v>313</v>
      </c>
      <c r="B77" s="105" t="s">
        <v>393</v>
      </c>
      <c r="C77" s="106" t="s">
        <v>326</v>
      </c>
      <c r="D77" s="107" t="s">
        <v>119</v>
      </c>
      <c r="E77" s="108">
        <v>13151307</v>
      </c>
      <c r="F77" s="109">
        <v>48688835</v>
      </c>
      <c r="G77" s="110">
        <v>0.27</v>
      </c>
      <c r="H77" s="111">
        <v>0.25900000000000001</v>
      </c>
      <c r="I77" s="111">
        <v>0.23799999999999999</v>
      </c>
      <c r="J77" s="111">
        <v>0.25600000000000001</v>
      </c>
      <c r="K77" s="111">
        <v>0.271532415449249</v>
      </c>
      <c r="L77" s="111">
        <v>0.26882535678853248</v>
      </c>
    </row>
    <row r="78" spans="1:12" ht="14.1" customHeight="1">
      <c r="A78" s="103" t="s">
        <v>316</v>
      </c>
      <c r="B78" s="105" t="s">
        <v>394</v>
      </c>
      <c r="C78" s="106" t="s">
        <v>315</v>
      </c>
      <c r="D78" s="107" t="s">
        <v>120</v>
      </c>
      <c r="E78" s="108">
        <v>5633773</v>
      </c>
      <c r="F78" s="109">
        <v>31770568</v>
      </c>
      <c r="G78" s="110">
        <v>0.17699999999999999</v>
      </c>
      <c r="H78" s="111">
        <v>0.183</v>
      </c>
      <c r="I78" s="111">
        <v>0.17499999999999999</v>
      </c>
      <c r="J78" s="111">
        <v>0.16900000000000001</v>
      </c>
      <c r="K78" s="111">
        <v>0.18363927810473238</v>
      </c>
      <c r="L78" s="111">
        <v>0.18470454868122504</v>
      </c>
    </row>
    <row r="79" spans="1:12" ht="14.1" customHeight="1">
      <c r="A79" s="103" t="s">
        <v>310</v>
      </c>
      <c r="B79" s="105" t="s">
        <v>395</v>
      </c>
      <c r="C79" s="106" t="s">
        <v>312</v>
      </c>
      <c r="D79" s="107" t="s">
        <v>121</v>
      </c>
      <c r="E79" s="108">
        <v>75815139</v>
      </c>
      <c r="F79" s="109">
        <v>362363668</v>
      </c>
      <c r="G79" s="110">
        <v>0.20899999999999999</v>
      </c>
      <c r="H79" s="111">
        <v>0.19600000000000001</v>
      </c>
      <c r="I79" s="111">
        <v>0.186</v>
      </c>
      <c r="J79" s="111">
        <v>0.19700000000000001</v>
      </c>
      <c r="K79" s="111">
        <v>0.2025175252816854</v>
      </c>
      <c r="L79" s="111">
        <v>0.20019619425798049</v>
      </c>
    </row>
    <row r="80" spans="1:12" ht="14.1" customHeight="1">
      <c r="A80" s="103" t="s">
        <v>313</v>
      </c>
      <c r="B80" s="105" t="s">
        <v>396</v>
      </c>
      <c r="C80" s="106" t="s">
        <v>318</v>
      </c>
      <c r="D80" s="107" t="s">
        <v>122</v>
      </c>
      <c r="E80" s="108">
        <v>11534555</v>
      </c>
      <c r="F80" s="109">
        <v>51340448</v>
      </c>
      <c r="G80" s="110">
        <v>0.224</v>
      </c>
      <c r="H80" s="111">
        <v>0.219</v>
      </c>
      <c r="I80" s="111">
        <v>0.2</v>
      </c>
      <c r="J80" s="111">
        <v>0.19400000000000001</v>
      </c>
      <c r="K80" s="111">
        <v>0.20611794252025406</v>
      </c>
      <c r="L80" s="111">
        <v>0.20760024973136831</v>
      </c>
    </row>
    <row r="81" spans="1:12" ht="14.1" customHeight="1">
      <c r="A81" s="103" t="s">
        <v>313</v>
      </c>
      <c r="B81" s="105" t="s">
        <v>397</v>
      </c>
      <c r="C81" s="106" t="s">
        <v>326</v>
      </c>
      <c r="D81" s="107" t="s">
        <v>123</v>
      </c>
      <c r="E81" s="108">
        <v>14120373</v>
      </c>
      <c r="F81" s="109">
        <v>57935618</v>
      </c>
      <c r="G81" s="110">
        <v>0.24299999999999999</v>
      </c>
      <c r="H81" s="111">
        <v>0.24199999999999999</v>
      </c>
      <c r="I81" s="111">
        <v>0.224</v>
      </c>
      <c r="J81" s="111">
        <v>0.22</v>
      </c>
      <c r="K81" s="111">
        <v>0.23842896351054615</v>
      </c>
      <c r="L81" s="111">
        <v>0.2500345185208605</v>
      </c>
    </row>
    <row r="82" spans="1:12" ht="14.1" customHeight="1">
      <c r="A82" s="103" t="s">
        <v>333</v>
      </c>
      <c r="B82" s="105" t="s">
        <v>398</v>
      </c>
      <c r="C82" s="106" t="s">
        <v>326</v>
      </c>
      <c r="D82" s="107" t="s">
        <v>124</v>
      </c>
      <c r="E82" s="108">
        <v>23563791</v>
      </c>
      <c r="F82" s="109">
        <v>90222111</v>
      </c>
      <c r="G82" s="110">
        <v>0.26100000000000001</v>
      </c>
      <c r="H82" s="111">
        <v>0.27500000000000002</v>
      </c>
      <c r="I82" s="111">
        <v>0.24299999999999999</v>
      </c>
      <c r="J82" s="111">
        <v>0.245</v>
      </c>
      <c r="K82" s="111">
        <v>0.2549158194450214</v>
      </c>
      <c r="L82" s="111">
        <v>0.25153372307125488</v>
      </c>
    </row>
    <row r="83" spans="1:12" ht="14.1" customHeight="1">
      <c r="A83" s="103" t="s">
        <v>333</v>
      </c>
      <c r="B83" s="105" t="s">
        <v>399</v>
      </c>
      <c r="C83" s="106" t="s">
        <v>326</v>
      </c>
      <c r="D83" s="107" t="s">
        <v>125</v>
      </c>
      <c r="E83" s="108">
        <v>23975689</v>
      </c>
      <c r="F83" s="109">
        <v>90829897</v>
      </c>
      <c r="G83" s="110">
        <v>0.26300000000000001</v>
      </c>
      <c r="H83" s="111">
        <v>0.27300000000000002</v>
      </c>
      <c r="I83" s="111">
        <v>0.24099999999999999</v>
      </c>
      <c r="J83" s="111">
        <v>0.24399999999999999</v>
      </c>
      <c r="K83" s="111">
        <v>0.26047269969485698</v>
      </c>
      <c r="L83" s="111">
        <v>0.26483266661179622</v>
      </c>
    </row>
    <row r="84" spans="1:12" ht="14.1" customHeight="1">
      <c r="A84" s="103" t="s">
        <v>313</v>
      </c>
      <c r="B84" s="105" t="s">
        <v>400</v>
      </c>
      <c r="C84" s="106" t="s">
        <v>326</v>
      </c>
      <c r="D84" s="113" t="s">
        <v>126</v>
      </c>
      <c r="E84" s="108">
        <v>12196630</v>
      </c>
      <c r="F84" s="109">
        <v>48492057</v>
      </c>
      <c r="G84" s="110">
        <v>0.251</v>
      </c>
      <c r="H84" s="111">
        <v>0.26100000000000001</v>
      </c>
      <c r="I84" s="111">
        <v>0.249</v>
      </c>
      <c r="J84" s="111">
        <v>0.248</v>
      </c>
      <c r="K84" s="111">
        <v>0.25263113283946981</v>
      </c>
      <c r="L84" s="111">
        <v>0.26280133093657548</v>
      </c>
    </row>
    <row r="85" spans="1:12" ht="14.1" customHeight="1">
      <c r="A85" s="103" t="s">
        <v>313</v>
      </c>
      <c r="B85" s="105" t="s">
        <v>401</v>
      </c>
      <c r="C85" s="106" t="s">
        <v>326</v>
      </c>
      <c r="D85" s="107" t="s">
        <v>127</v>
      </c>
      <c r="E85" s="108">
        <v>13595430</v>
      </c>
      <c r="F85" s="109">
        <v>55435213</v>
      </c>
      <c r="G85" s="110">
        <v>0.245</v>
      </c>
      <c r="H85" s="111">
        <v>0.22900000000000001</v>
      </c>
      <c r="I85" s="111">
        <v>0.221</v>
      </c>
      <c r="J85" s="111">
        <v>0.21099999999999999</v>
      </c>
      <c r="K85" s="111">
        <v>0.21917795632829237</v>
      </c>
      <c r="L85" s="111">
        <v>0.22549973886737865</v>
      </c>
    </row>
    <row r="86" spans="1:12" ht="14.1" customHeight="1">
      <c r="A86" s="103" t="s">
        <v>333</v>
      </c>
      <c r="B86" s="105" t="s">
        <v>402</v>
      </c>
      <c r="C86" s="106" t="s">
        <v>326</v>
      </c>
      <c r="D86" s="107" t="s">
        <v>128</v>
      </c>
      <c r="E86" s="108">
        <v>22573982</v>
      </c>
      <c r="F86" s="109">
        <v>99167124</v>
      </c>
      <c r="G86" s="110">
        <v>0.22700000000000001</v>
      </c>
      <c r="H86" s="111">
        <v>0.23499999999999999</v>
      </c>
      <c r="I86" s="111">
        <v>0.19</v>
      </c>
      <c r="J86" s="111">
        <v>0.21199999999999999</v>
      </c>
      <c r="K86" s="111">
        <v>0.21574114136950573</v>
      </c>
      <c r="L86" s="111">
        <v>0.22206659714850818</v>
      </c>
    </row>
    <row r="87" spans="1:12" ht="14.1" customHeight="1">
      <c r="A87" s="103" t="s">
        <v>302</v>
      </c>
      <c r="B87" s="105" t="s">
        <v>403</v>
      </c>
      <c r="C87" s="106" t="s">
        <v>315</v>
      </c>
      <c r="D87" s="107" t="s">
        <v>129</v>
      </c>
      <c r="E87" s="108">
        <v>2306299</v>
      </c>
      <c r="F87" s="109">
        <v>7709520</v>
      </c>
      <c r="G87" s="110">
        <v>0.29899999999999999</v>
      </c>
      <c r="H87" s="111">
        <v>0.27</v>
      </c>
      <c r="I87" s="111">
        <v>0.223</v>
      </c>
      <c r="J87" s="111">
        <v>0.307</v>
      </c>
      <c r="K87" s="111">
        <v>0.33044818126322345</v>
      </c>
      <c r="L87" s="111">
        <v>0.33748719425679646</v>
      </c>
    </row>
    <row r="88" spans="1:12" ht="14.1" customHeight="1">
      <c r="A88" s="103" t="s">
        <v>313</v>
      </c>
      <c r="B88" s="105" t="s">
        <v>404</v>
      </c>
      <c r="C88" s="106" t="s">
        <v>326</v>
      </c>
      <c r="D88" s="107" t="s">
        <v>130</v>
      </c>
      <c r="E88" s="108">
        <v>17063056</v>
      </c>
      <c r="F88" s="109">
        <v>35106042</v>
      </c>
      <c r="G88" s="110">
        <v>0.48599999999999999</v>
      </c>
      <c r="H88" s="111">
        <v>0.51700000000000002</v>
      </c>
      <c r="I88" s="111">
        <v>0.45700000000000002</v>
      </c>
      <c r="J88" s="111">
        <v>0.45800000000000002</v>
      </c>
      <c r="K88" s="111">
        <v>0.48150686356718797</v>
      </c>
      <c r="L88" s="111">
        <v>0.46771792569537918</v>
      </c>
    </row>
    <row r="89" spans="1:12" ht="14.1" customHeight="1">
      <c r="A89" s="103" t="s">
        <v>302</v>
      </c>
      <c r="B89" s="105" t="s">
        <v>405</v>
      </c>
      <c r="C89" s="106" t="s">
        <v>406</v>
      </c>
      <c r="D89" s="107" t="s">
        <v>407</v>
      </c>
      <c r="E89" s="108">
        <v>3356153</v>
      </c>
      <c r="F89" s="109">
        <v>27305097</v>
      </c>
      <c r="G89" s="110">
        <v>0.122</v>
      </c>
      <c r="H89" s="111">
        <v>0.121</v>
      </c>
      <c r="I89" s="111">
        <v>0.106</v>
      </c>
      <c r="J89" s="111">
        <v>0.10199999999999999</v>
      </c>
      <c r="K89" s="111">
        <v>0.10277419175575912</v>
      </c>
      <c r="L89" s="111">
        <v>0.10422188254200689</v>
      </c>
    </row>
    <row r="90" spans="1:12" ht="14.1" customHeight="1">
      <c r="A90" s="103" t="s">
        <v>302</v>
      </c>
      <c r="B90" s="105" t="s">
        <v>408</v>
      </c>
      <c r="C90" s="106" t="s">
        <v>406</v>
      </c>
      <c r="D90" s="107" t="s">
        <v>409</v>
      </c>
      <c r="E90" s="108">
        <v>2244659</v>
      </c>
      <c r="F90" s="109">
        <v>4353757</v>
      </c>
      <c r="G90" s="110">
        <v>0.51500000000000001</v>
      </c>
      <c r="H90" s="111">
        <v>0.502</v>
      </c>
      <c r="I90" s="111">
        <v>0.54700000000000004</v>
      </c>
      <c r="J90" s="111">
        <v>0.57099999999999995</v>
      </c>
      <c r="K90" s="111">
        <v>0.53408090621303728</v>
      </c>
      <c r="L90" s="111">
        <v>0.51978755288320311</v>
      </c>
    </row>
    <row r="91" spans="1:12" ht="14.1" customHeight="1">
      <c r="A91" s="103" t="s">
        <v>302</v>
      </c>
      <c r="B91" s="105" t="s">
        <v>410</v>
      </c>
      <c r="C91" s="106" t="s">
        <v>406</v>
      </c>
      <c r="D91" s="114" t="s">
        <v>411</v>
      </c>
      <c r="E91" s="108">
        <v>7234166</v>
      </c>
      <c r="F91" s="109">
        <v>17511220</v>
      </c>
      <c r="G91" s="110">
        <v>0.41299999999999998</v>
      </c>
      <c r="H91" s="111">
        <v>0.42599999999999999</v>
      </c>
      <c r="I91" s="111">
        <v>0.40200000000000002</v>
      </c>
      <c r="J91" s="111">
        <v>0.40799999999999997</v>
      </c>
      <c r="K91" s="111">
        <v>0.39010357903326892</v>
      </c>
      <c r="L91" s="111">
        <v>0.39470031111418813</v>
      </c>
    </row>
    <row r="92" spans="1:12" ht="14.1" customHeight="1">
      <c r="A92" s="103" t="s">
        <v>303</v>
      </c>
      <c r="B92" s="105" t="s">
        <v>412</v>
      </c>
      <c r="C92" s="106" t="s">
        <v>406</v>
      </c>
      <c r="D92" s="114" t="s">
        <v>413</v>
      </c>
      <c r="E92" s="108">
        <v>8473109</v>
      </c>
      <c r="F92" s="109">
        <v>28793115</v>
      </c>
      <c r="G92" s="110">
        <v>0.29399999999999998</v>
      </c>
      <c r="H92" s="111">
        <v>0.27600000000000002</v>
      </c>
      <c r="I92" s="111">
        <v>0.26900000000000002</v>
      </c>
      <c r="J92" s="111">
        <v>0.28899999999999998</v>
      </c>
      <c r="K92" s="111">
        <v>0.29238751394489487</v>
      </c>
      <c r="L92" s="111">
        <v>0.27687499536328364</v>
      </c>
    </row>
    <row r="93" spans="1:12" ht="14.1" customHeight="1">
      <c r="A93" s="99"/>
      <c r="B93" s="115"/>
      <c r="C93" s="115"/>
      <c r="D93" s="116" t="s">
        <v>414</v>
      </c>
      <c r="E93" s="117">
        <f>SUM(E7:E92)</f>
        <v>1779939295</v>
      </c>
      <c r="F93" s="118">
        <f>SUM(F7:F92)</f>
        <v>8364953329</v>
      </c>
      <c r="G93" s="119">
        <f>IF(ISERR(E93/F93),"　 　 －",E93/F93)</f>
        <v>0.21278532288150678</v>
      </c>
      <c r="H93" s="119">
        <v>0.20718380036219056</v>
      </c>
      <c r="I93" s="119">
        <v>0.19465581912296964</v>
      </c>
      <c r="J93" s="119">
        <v>0.19483159169280834</v>
      </c>
      <c r="K93" s="119">
        <v>0.20399761262958405</v>
      </c>
      <c r="L93" s="119">
        <v>0.20007853056511465</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0.25217441860465123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0F402-3B8D-4F10-AFFE-BDCF70109460}">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570</v>
      </c>
      <c r="B1" s="186"/>
      <c r="C1" s="186"/>
      <c r="D1" s="186"/>
      <c r="E1" s="186"/>
      <c r="F1" s="186"/>
      <c r="G1" s="186"/>
      <c r="H1" s="186"/>
      <c r="I1" s="186"/>
      <c r="J1" s="186"/>
      <c r="K1" s="186"/>
      <c r="L1" s="186"/>
      <c r="M1" s="92"/>
    </row>
    <row r="2" spans="1:13" s="95" customFormat="1" ht="57" customHeight="1">
      <c r="A2" s="187" t="s">
        <v>571</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99533516</v>
      </c>
      <c r="F7" s="109">
        <v>210397713</v>
      </c>
      <c r="G7" s="110">
        <v>0.47299999999999998</v>
      </c>
      <c r="H7" s="111">
        <v>0.45200000000000001</v>
      </c>
      <c r="I7" s="111">
        <v>0.46100000000000002</v>
      </c>
      <c r="J7" s="111">
        <v>0.45500000000000002</v>
      </c>
      <c r="K7" s="111">
        <v>0.45761015350695516</v>
      </c>
      <c r="L7" s="111">
        <v>0.45511989371605083</v>
      </c>
    </row>
    <row r="8" spans="1:13" ht="14.1" customHeight="1">
      <c r="A8" s="103" t="s">
        <v>313</v>
      </c>
      <c r="B8" s="105" t="s">
        <v>314</v>
      </c>
      <c r="C8" s="106" t="s">
        <v>315</v>
      </c>
      <c r="D8" s="107" t="s">
        <v>10</v>
      </c>
      <c r="E8" s="108">
        <v>11143538</v>
      </c>
      <c r="F8" s="109">
        <v>41261217</v>
      </c>
      <c r="G8" s="110">
        <v>0.27</v>
      </c>
      <c r="H8" s="111">
        <v>0.27800000000000002</v>
      </c>
      <c r="I8" s="111">
        <v>0.253</v>
      </c>
      <c r="J8" s="111">
        <v>0.252</v>
      </c>
      <c r="K8" s="111">
        <v>0.2579268245861745</v>
      </c>
      <c r="L8" s="111">
        <v>0.25160332787197459</v>
      </c>
    </row>
    <row r="9" spans="1:13" ht="14.1" customHeight="1">
      <c r="A9" s="103" t="s">
        <v>316</v>
      </c>
      <c r="B9" s="105" t="s">
        <v>317</v>
      </c>
      <c r="C9" s="106" t="s">
        <v>318</v>
      </c>
      <c r="D9" s="107" t="s">
        <v>11</v>
      </c>
      <c r="E9" s="108">
        <v>5768320</v>
      </c>
      <c r="F9" s="109">
        <v>12739499</v>
      </c>
      <c r="G9" s="110">
        <v>0.45200000000000001</v>
      </c>
      <c r="H9" s="111">
        <v>0.41899999999999998</v>
      </c>
      <c r="I9" s="111">
        <v>0.39</v>
      </c>
      <c r="J9" s="111">
        <v>0.39100000000000001</v>
      </c>
      <c r="K9" s="111">
        <v>0.39327361897486113</v>
      </c>
      <c r="L9" s="111">
        <v>0.40619121434879651</v>
      </c>
    </row>
    <row r="10" spans="1:13" ht="14.1" customHeight="1">
      <c r="A10" s="103" t="s">
        <v>316</v>
      </c>
      <c r="B10" s="105" t="s">
        <v>319</v>
      </c>
      <c r="C10" s="106" t="s">
        <v>320</v>
      </c>
      <c r="D10" s="107" t="s">
        <v>12</v>
      </c>
      <c r="E10" s="108">
        <v>3192484</v>
      </c>
      <c r="F10" s="109">
        <v>3984081</v>
      </c>
      <c r="G10" s="110">
        <v>0.80100000000000005</v>
      </c>
      <c r="H10" s="111">
        <v>0.76400000000000001</v>
      </c>
      <c r="I10" s="111">
        <v>0.72099999999999997</v>
      </c>
      <c r="J10" s="111">
        <v>0.68300000000000005</v>
      </c>
      <c r="K10" s="111">
        <v>0.73481909504137</v>
      </c>
      <c r="L10" s="111">
        <v>0.73681281490950801</v>
      </c>
    </row>
    <row r="11" spans="1:13" ht="14.1" customHeight="1">
      <c r="A11" s="103" t="s">
        <v>303</v>
      </c>
      <c r="B11" s="105" t="s">
        <v>321</v>
      </c>
      <c r="C11" s="106" t="s">
        <v>318</v>
      </c>
      <c r="D11" s="107" t="s">
        <v>13</v>
      </c>
      <c r="E11" s="108">
        <v>5067895</v>
      </c>
      <c r="F11" s="109">
        <v>8544843</v>
      </c>
      <c r="G11" s="110">
        <v>0.59299999999999997</v>
      </c>
      <c r="H11" s="111">
        <v>0.59699999999999998</v>
      </c>
      <c r="I11" s="111">
        <v>0.54700000000000004</v>
      </c>
      <c r="J11" s="111">
        <v>0.53400000000000003</v>
      </c>
      <c r="K11" s="111">
        <v>0.58143360187781734</v>
      </c>
      <c r="L11" s="111">
        <v>0.61591444797831929</v>
      </c>
    </row>
    <row r="12" spans="1:13" ht="14.1" customHeight="1">
      <c r="A12" s="103" t="s">
        <v>302</v>
      </c>
      <c r="B12" s="105" t="s">
        <v>322</v>
      </c>
      <c r="C12" s="106" t="s">
        <v>323</v>
      </c>
      <c r="D12" s="107" t="s">
        <v>14</v>
      </c>
      <c r="E12" s="108">
        <v>27683079</v>
      </c>
      <c r="F12" s="109">
        <v>4153162</v>
      </c>
      <c r="G12" s="110">
        <v>6.665</v>
      </c>
      <c r="H12" s="111">
        <v>9.5609999999999999</v>
      </c>
      <c r="I12" s="111">
        <v>7.2359999999999998</v>
      </c>
      <c r="J12" s="111">
        <v>6.7889999999999997</v>
      </c>
      <c r="K12" s="111">
        <v>8.2381856118479391</v>
      </c>
      <c r="L12" s="111">
        <v>7.7517921090079582</v>
      </c>
    </row>
    <row r="13" spans="1:13" ht="14.1" customHeight="1">
      <c r="A13" s="103" t="s">
        <v>303</v>
      </c>
      <c r="B13" s="105" t="s">
        <v>324</v>
      </c>
      <c r="C13" s="106" t="s">
        <v>318</v>
      </c>
      <c r="D13" s="107" t="s">
        <v>15</v>
      </c>
      <c r="E13" s="108">
        <v>4154454</v>
      </c>
      <c r="F13" s="109">
        <v>6773239</v>
      </c>
      <c r="G13" s="110">
        <v>0.61299999999999999</v>
      </c>
      <c r="H13" s="111">
        <v>0.57399999999999995</v>
      </c>
      <c r="I13" s="111">
        <v>0.56399999999999995</v>
      </c>
      <c r="J13" s="111">
        <v>0.53</v>
      </c>
      <c r="K13" s="111">
        <v>0.56007878112059728</v>
      </c>
      <c r="L13" s="111">
        <v>0.54901768207678792</v>
      </c>
    </row>
    <row r="14" spans="1:13" ht="14.1" customHeight="1">
      <c r="A14" s="103" t="s">
        <v>313</v>
      </c>
      <c r="B14" s="105" t="s">
        <v>325</v>
      </c>
      <c r="C14" s="106" t="s">
        <v>326</v>
      </c>
      <c r="D14" s="107" t="s">
        <v>16</v>
      </c>
      <c r="E14" s="108">
        <v>37648327</v>
      </c>
      <c r="F14" s="109">
        <v>43903885</v>
      </c>
      <c r="G14" s="110">
        <v>0.85699999999999998</v>
      </c>
      <c r="H14" s="111">
        <v>0.83</v>
      </c>
      <c r="I14" s="111">
        <v>0.82799999999999996</v>
      </c>
      <c r="J14" s="111">
        <v>0.86899999999999999</v>
      </c>
      <c r="K14" s="111">
        <v>0.87308597625134921</v>
      </c>
      <c r="L14" s="111">
        <v>0.84703996254129699</v>
      </c>
    </row>
    <row r="15" spans="1:13" ht="14.1" customHeight="1">
      <c r="A15" s="103" t="s">
        <v>313</v>
      </c>
      <c r="B15" s="105" t="s">
        <v>327</v>
      </c>
      <c r="C15" s="106" t="s">
        <v>328</v>
      </c>
      <c r="D15" s="107" t="s">
        <v>17</v>
      </c>
      <c r="E15" s="108">
        <v>13336106</v>
      </c>
      <c r="F15" s="109">
        <v>52314364</v>
      </c>
      <c r="G15" s="110">
        <v>0.254</v>
      </c>
      <c r="H15" s="111">
        <v>0.249</v>
      </c>
      <c r="I15" s="111">
        <v>0.23599999999999999</v>
      </c>
      <c r="J15" s="111">
        <v>0.23899999999999999</v>
      </c>
      <c r="K15" s="111">
        <v>0.23116825195679164</v>
      </c>
      <c r="L15" s="111">
        <v>0.22450625692699538</v>
      </c>
    </row>
    <row r="16" spans="1:13" ht="14.1" customHeight="1">
      <c r="A16" s="103" t="s">
        <v>310</v>
      </c>
      <c r="B16" s="105" t="s">
        <v>329</v>
      </c>
      <c r="C16" s="106" t="s">
        <v>312</v>
      </c>
      <c r="D16" s="107" t="s">
        <v>18</v>
      </c>
      <c r="E16" s="108">
        <v>145351448</v>
      </c>
      <c r="F16" s="109">
        <v>250559943</v>
      </c>
      <c r="G16" s="110">
        <v>0.57999999999999996</v>
      </c>
      <c r="H16" s="111">
        <v>0.57999999999999996</v>
      </c>
      <c r="I16" s="111">
        <v>0.626</v>
      </c>
      <c r="J16" s="111">
        <v>0.58299999999999996</v>
      </c>
      <c r="K16" s="111">
        <v>0.61151099684530863</v>
      </c>
      <c r="L16" s="111">
        <v>0.57907244916294143</v>
      </c>
    </row>
    <row r="17" spans="1:12" ht="14.1" customHeight="1">
      <c r="A17" s="103" t="s">
        <v>303</v>
      </c>
      <c r="B17" s="105" t="s">
        <v>330</v>
      </c>
      <c r="C17" s="106" t="s">
        <v>315</v>
      </c>
      <c r="D17" s="107" t="s">
        <v>19</v>
      </c>
      <c r="E17" s="108">
        <v>4190423</v>
      </c>
      <c r="F17" s="109">
        <v>22243453</v>
      </c>
      <c r="G17" s="110">
        <v>0.188</v>
      </c>
      <c r="H17" s="111">
        <v>0.19</v>
      </c>
      <c r="I17" s="111">
        <v>0.17899999999999999</v>
      </c>
      <c r="J17" s="111">
        <v>0.17899999999999999</v>
      </c>
      <c r="K17" s="111">
        <v>0.18748334062751262</v>
      </c>
      <c r="L17" s="111">
        <v>0.17030422703969189</v>
      </c>
    </row>
    <row r="18" spans="1:12" ht="14.1" customHeight="1">
      <c r="A18" s="103" t="s">
        <v>331</v>
      </c>
      <c r="B18" s="105" t="s">
        <v>332</v>
      </c>
      <c r="C18" s="106" t="s">
        <v>326</v>
      </c>
      <c r="D18" s="107" t="s">
        <v>20</v>
      </c>
      <c r="E18" s="108">
        <v>33708379</v>
      </c>
      <c r="F18" s="109">
        <v>22877458</v>
      </c>
      <c r="G18" s="110">
        <v>1.4730000000000001</v>
      </c>
      <c r="H18" s="111">
        <v>1.2729999999999999</v>
      </c>
      <c r="I18" s="111">
        <v>1.2410000000000001</v>
      </c>
      <c r="J18" s="111">
        <v>1.1990000000000001</v>
      </c>
      <c r="K18" s="111">
        <v>1.0941350568698813</v>
      </c>
      <c r="L18" s="111">
        <v>1.0303582503863902</v>
      </c>
    </row>
    <row r="19" spans="1:12" ht="14.1" customHeight="1">
      <c r="A19" s="103" t="s">
        <v>333</v>
      </c>
      <c r="B19" s="105" t="s">
        <v>334</v>
      </c>
      <c r="C19" s="106" t="s">
        <v>326</v>
      </c>
      <c r="D19" s="107" t="s">
        <v>21</v>
      </c>
      <c r="E19" s="108">
        <v>41956539</v>
      </c>
      <c r="F19" s="109">
        <v>70898865</v>
      </c>
      <c r="G19" s="110">
        <v>0.59099999999999997</v>
      </c>
      <c r="H19" s="111">
        <v>0.58899999999999997</v>
      </c>
      <c r="I19" s="111">
        <v>0.58199999999999996</v>
      </c>
      <c r="J19" s="111">
        <v>0.58299999999999996</v>
      </c>
      <c r="K19" s="111">
        <v>0.58053423484352862</v>
      </c>
      <c r="L19" s="111">
        <v>0.55652513894597233</v>
      </c>
    </row>
    <row r="20" spans="1:12" ht="14.1" customHeight="1">
      <c r="A20" s="103" t="s">
        <v>331</v>
      </c>
      <c r="B20" s="105" t="s">
        <v>335</v>
      </c>
      <c r="C20" s="106" t="s">
        <v>328</v>
      </c>
      <c r="D20" s="107" t="s">
        <v>22</v>
      </c>
      <c r="E20" s="108">
        <v>7983509</v>
      </c>
      <c r="F20" s="109">
        <v>27432082</v>
      </c>
      <c r="G20" s="110">
        <v>0.29099999999999998</v>
      </c>
      <c r="H20" s="111">
        <v>0.30199999999999999</v>
      </c>
      <c r="I20" s="111">
        <v>0.28999999999999998</v>
      </c>
      <c r="J20" s="111">
        <v>0.27200000000000002</v>
      </c>
      <c r="K20" s="111">
        <v>0.26200120711603048</v>
      </c>
      <c r="L20" s="111">
        <v>0.25129832083176273</v>
      </c>
    </row>
    <row r="21" spans="1:12" ht="14.1" customHeight="1">
      <c r="A21" s="103" t="s">
        <v>313</v>
      </c>
      <c r="B21" s="105" t="s">
        <v>336</v>
      </c>
      <c r="C21" s="106" t="s">
        <v>328</v>
      </c>
      <c r="D21" s="107" t="s">
        <v>23</v>
      </c>
      <c r="E21" s="108">
        <v>14030212</v>
      </c>
      <c r="F21" s="109">
        <v>38818151</v>
      </c>
      <c r="G21" s="110">
        <v>0.36099999999999999</v>
      </c>
      <c r="H21" s="111">
        <v>0.35399999999999998</v>
      </c>
      <c r="I21" s="111">
        <v>0.32600000000000001</v>
      </c>
      <c r="J21" s="111">
        <v>0.36</v>
      </c>
      <c r="K21" s="111">
        <v>0.35839173009674535</v>
      </c>
      <c r="L21" s="111">
        <v>0.33336837418273862</v>
      </c>
    </row>
    <row r="22" spans="1:12" ht="14.1" customHeight="1">
      <c r="A22" s="103" t="s">
        <v>337</v>
      </c>
      <c r="B22" s="105" t="s">
        <v>338</v>
      </c>
      <c r="C22" s="106" t="s">
        <v>326</v>
      </c>
      <c r="D22" s="107" t="s">
        <v>24</v>
      </c>
      <c r="E22" s="108">
        <v>93731795</v>
      </c>
      <c r="F22" s="109">
        <v>299369437</v>
      </c>
      <c r="G22" s="110">
        <v>0.313</v>
      </c>
      <c r="H22" s="111">
        <v>0.316</v>
      </c>
      <c r="I22" s="111">
        <v>0.30499999999999999</v>
      </c>
      <c r="J22" s="111">
        <v>0.29199999999999998</v>
      </c>
      <c r="K22" s="111">
        <v>0.29112751788978852</v>
      </c>
      <c r="L22" s="111">
        <v>0.2816688682653205</v>
      </c>
    </row>
    <row r="23" spans="1:12" ht="14.1" customHeight="1">
      <c r="A23" s="103" t="s">
        <v>302</v>
      </c>
      <c r="B23" s="105" t="s">
        <v>339</v>
      </c>
      <c r="C23" s="106" t="s">
        <v>318</v>
      </c>
      <c r="D23" s="107" t="s">
        <v>25</v>
      </c>
      <c r="E23" s="108">
        <v>2912550</v>
      </c>
      <c r="F23" s="109">
        <v>10286733</v>
      </c>
      <c r="G23" s="110">
        <v>0.28299999999999997</v>
      </c>
      <c r="H23" s="111">
        <v>0.29899999999999999</v>
      </c>
      <c r="I23" s="111">
        <v>0.27100000000000002</v>
      </c>
      <c r="J23" s="111">
        <v>0.26200000000000001</v>
      </c>
      <c r="K23" s="111">
        <v>0.27472781434154803</v>
      </c>
      <c r="L23" s="111">
        <v>0.27527975858792242</v>
      </c>
    </row>
    <row r="24" spans="1:12" ht="14.1" customHeight="1">
      <c r="A24" s="103" t="s">
        <v>331</v>
      </c>
      <c r="B24" s="105" t="s">
        <v>340</v>
      </c>
      <c r="C24" s="106" t="s">
        <v>328</v>
      </c>
      <c r="D24" s="107" t="s">
        <v>26</v>
      </c>
      <c r="E24" s="108">
        <v>10141866</v>
      </c>
      <c r="F24" s="109">
        <v>72559893</v>
      </c>
      <c r="G24" s="110">
        <v>0.13900000000000001</v>
      </c>
      <c r="H24" s="111">
        <v>0.14199999999999999</v>
      </c>
      <c r="I24" s="111">
        <v>0.13400000000000001</v>
      </c>
      <c r="J24" s="111">
        <v>0.13500000000000001</v>
      </c>
      <c r="K24" s="111">
        <v>0.14031896574706049</v>
      </c>
      <c r="L24" s="111">
        <v>0.13804269396347216</v>
      </c>
    </row>
    <row r="25" spans="1:12" ht="14.1" customHeight="1">
      <c r="A25" s="103" t="s">
        <v>313</v>
      </c>
      <c r="B25" s="105" t="s">
        <v>341</v>
      </c>
      <c r="C25" s="106" t="s">
        <v>326</v>
      </c>
      <c r="D25" s="107" t="s">
        <v>27</v>
      </c>
      <c r="E25" s="108">
        <v>46167795</v>
      </c>
      <c r="F25" s="109">
        <v>47718869</v>
      </c>
      <c r="G25" s="110">
        <v>0.96699999999999997</v>
      </c>
      <c r="H25" s="111">
        <v>0.96399999999999997</v>
      </c>
      <c r="I25" s="111">
        <v>0.92200000000000004</v>
      </c>
      <c r="J25" s="111">
        <v>0.91900000000000004</v>
      </c>
      <c r="K25" s="111">
        <v>0.8970179377780183</v>
      </c>
      <c r="L25" s="111">
        <v>0.87354199242468344</v>
      </c>
    </row>
    <row r="26" spans="1:12" ht="14.1" customHeight="1">
      <c r="A26" s="103" t="s">
        <v>313</v>
      </c>
      <c r="B26" s="105" t="s">
        <v>342</v>
      </c>
      <c r="C26" s="106" t="s">
        <v>328</v>
      </c>
      <c r="D26" s="107" t="s">
        <v>28</v>
      </c>
      <c r="E26" s="108">
        <v>13493470</v>
      </c>
      <c r="F26" s="109">
        <v>66370138</v>
      </c>
      <c r="G26" s="110">
        <v>0.20300000000000001</v>
      </c>
      <c r="H26" s="111">
        <v>0.2</v>
      </c>
      <c r="I26" s="111">
        <v>0.193</v>
      </c>
      <c r="J26" s="111">
        <v>0.191</v>
      </c>
      <c r="K26" s="111">
        <v>0.19217117893803623</v>
      </c>
      <c r="L26" s="111">
        <v>0.19066420779635262</v>
      </c>
    </row>
    <row r="27" spans="1:12" ht="14.1" customHeight="1">
      <c r="A27" s="103" t="s">
        <v>337</v>
      </c>
      <c r="B27" s="105" t="s">
        <v>343</v>
      </c>
      <c r="C27" s="106" t="s">
        <v>326</v>
      </c>
      <c r="D27" s="107" t="s">
        <v>29</v>
      </c>
      <c r="E27" s="108">
        <v>66696214</v>
      </c>
      <c r="F27" s="109">
        <v>167256301</v>
      </c>
      <c r="G27" s="110">
        <v>0.39800000000000002</v>
      </c>
      <c r="H27" s="111">
        <v>0.38800000000000001</v>
      </c>
      <c r="I27" s="111">
        <v>0.373</v>
      </c>
      <c r="J27" s="111">
        <v>0.36599999999999999</v>
      </c>
      <c r="K27" s="111">
        <v>0.35940350932015497</v>
      </c>
      <c r="L27" s="111">
        <v>0.34939921666600543</v>
      </c>
    </row>
    <row r="28" spans="1:12" ht="14.1" customHeight="1">
      <c r="A28" s="103" t="s">
        <v>310</v>
      </c>
      <c r="B28" s="105" t="s">
        <v>344</v>
      </c>
      <c r="C28" s="106" t="s">
        <v>312</v>
      </c>
      <c r="D28" s="107" t="s">
        <v>30</v>
      </c>
      <c r="E28" s="108">
        <v>235788207</v>
      </c>
      <c r="F28" s="109">
        <v>1124353208</v>
      </c>
      <c r="G28" s="110">
        <v>0.20899999999999999</v>
      </c>
      <c r="H28" s="111">
        <v>0.21</v>
      </c>
      <c r="I28" s="111">
        <v>0.20100000000000001</v>
      </c>
      <c r="J28" s="111">
        <v>0.192</v>
      </c>
      <c r="K28" s="111">
        <v>0.20272682874676984</v>
      </c>
      <c r="L28" s="111">
        <v>0.19399541932954309</v>
      </c>
    </row>
    <row r="29" spans="1:12" ht="14.1" customHeight="1">
      <c r="A29" s="103" t="s">
        <v>316</v>
      </c>
      <c r="B29" s="105" t="s">
        <v>345</v>
      </c>
      <c r="C29" s="106" t="s">
        <v>323</v>
      </c>
      <c r="D29" s="107" t="s">
        <v>31</v>
      </c>
      <c r="E29" s="108">
        <v>57211895</v>
      </c>
      <c r="F29" s="109">
        <v>120079500</v>
      </c>
      <c r="G29" s="110">
        <v>0.47599999999999998</v>
      </c>
      <c r="H29" s="111">
        <v>0.47899999999999998</v>
      </c>
      <c r="I29" s="111">
        <v>0.46500000000000002</v>
      </c>
      <c r="J29" s="111">
        <v>0.44800000000000001</v>
      </c>
      <c r="K29" s="111">
        <v>0.44891576386401816</v>
      </c>
      <c r="L29" s="111">
        <v>0.43942886750124976</v>
      </c>
    </row>
    <row r="30" spans="1:12" ht="14.1" customHeight="1">
      <c r="A30" s="103" t="s">
        <v>331</v>
      </c>
      <c r="B30" s="105" t="s">
        <v>346</v>
      </c>
      <c r="C30" s="106" t="s">
        <v>320</v>
      </c>
      <c r="D30" s="107" t="s">
        <v>32</v>
      </c>
      <c r="E30" s="108">
        <v>6249742</v>
      </c>
      <c r="F30" s="109">
        <v>36707904</v>
      </c>
      <c r="G30" s="110">
        <v>0.17</v>
      </c>
      <c r="H30" s="111">
        <v>0.16600000000000001</v>
      </c>
      <c r="I30" s="111">
        <v>0.155</v>
      </c>
      <c r="J30" s="111">
        <v>0.151</v>
      </c>
      <c r="K30" s="111">
        <v>0.15537998613130941</v>
      </c>
      <c r="L30" s="111">
        <v>0.14878349320956602</v>
      </c>
    </row>
    <row r="31" spans="1:12" ht="14.1" customHeight="1">
      <c r="A31" s="103" t="s">
        <v>331</v>
      </c>
      <c r="B31" s="105" t="s">
        <v>347</v>
      </c>
      <c r="C31" s="106" t="s">
        <v>315</v>
      </c>
      <c r="D31" s="107" t="s">
        <v>33</v>
      </c>
      <c r="E31" s="108">
        <v>12983107</v>
      </c>
      <c r="F31" s="109">
        <v>161108130</v>
      </c>
      <c r="G31" s="110">
        <v>0.08</v>
      </c>
      <c r="H31" s="111">
        <v>7.9000000000000001E-2</v>
      </c>
      <c r="I31" s="111">
        <v>7.6999999999999999E-2</v>
      </c>
      <c r="J31" s="111">
        <v>7.2999999999999995E-2</v>
      </c>
      <c r="K31" s="111">
        <v>7.5448370046457214E-2</v>
      </c>
      <c r="L31" s="111">
        <v>7.8019874636763922E-2</v>
      </c>
    </row>
    <row r="32" spans="1:12" ht="14.1" customHeight="1">
      <c r="A32" s="103" t="s">
        <v>331</v>
      </c>
      <c r="B32" s="105" t="s">
        <v>348</v>
      </c>
      <c r="C32" s="106" t="s">
        <v>318</v>
      </c>
      <c r="D32" s="107" t="s">
        <v>34</v>
      </c>
      <c r="E32" s="108">
        <v>14559695</v>
      </c>
      <c r="F32" s="109">
        <v>90463440</v>
      </c>
      <c r="G32" s="110">
        <v>0.16</v>
      </c>
      <c r="H32" s="111">
        <v>0.161</v>
      </c>
      <c r="I32" s="111">
        <v>0.157</v>
      </c>
      <c r="J32" s="111">
        <v>0.155</v>
      </c>
      <c r="K32" s="111">
        <v>0.15784059784168514</v>
      </c>
      <c r="L32" s="111">
        <v>0.15848817767247153</v>
      </c>
    </row>
    <row r="33" spans="1:12" ht="14.1" customHeight="1">
      <c r="A33" s="103" t="s">
        <v>316</v>
      </c>
      <c r="B33" s="105" t="s">
        <v>349</v>
      </c>
      <c r="C33" s="106" t="s">
        <v>320</v>
      </c>
      <c r="D33" s="107" t="s">
        <v>35</v>
      </c>
      <c r="E33" s="108">
        <v>8626478</v>
      </c>
      <c r="F33" s="109">
        <v>61293898</v>
      </c>
      <c r="G33" s="110">
        <v>0.14000000000000001</v>
      </c>
      <c r="H33" s="111">
        <v>0.129</v>
      </c>
      <c r="I33" s="111">
        <v>0.124</v>
      </c>
      <c r="J33" s="111">
        <v>0.12</v>
      </c>
      <c r="K33" s="111">
        <v>0.11990028413918674</v>
      </c>
      <c r="L33" s="111">
        <v>0.12121243377673807</v>
      </c>
    </row>
    <row r="34" spans="1:12" ht="14.1" customHeight="1">
      <c r="A34" s="103" t="s">
        <v>333</v>
      </c>
      <c r="B34" s="105" t="s">
        <v>350</v>
      </c>
      <c r="C34" s="106" t="s">
        <v>318</v>
      </c>
      <c r="D34" s="107" t="s">
        <v>36</v>
      </c>
      <c r="E34" s="108">
        <v>45846963</v>
      </c>
      <c r="F34" s="109">
        <v>186296081</v>
      </c>
      <c r="G34" s="110">
        <v>0.246</v>
      </c>
      <c r="H34" s="111">
        <v>0.23400000000000001</v>
      </c>
      <c r="I34" s="111">
        <v>0.23200000000000001</v>
      </c>
      <c r="J34" s="111">
        <v>0.22600000000000001</v>
      </c>
      <c r="K34" s="111">
        <v>0.21843811107672148</v>
      </c>
      <c r="L34" s="111">
        <v>0.21997427003092579</v>
      </c>
    </row>
    <row r="35" spans="1:12" ht="14.1" customHeight="1">
      <c r="A35" s="103" t="s">
        <v>316</v>
      </c>
      <c r="B35" s="105" t="s">
        <v>351</v>
      </c>
      <c r="C35" s="106" t="s">
        <v>318</v>
      </c>
      <c r="D35" s="107" t="s">
        <v>37</v>
      </c>
      <c r="E35" s="108">
        <v>9136474</v>
      </c>
      <c r="F35" s="109">
        <v>102313663</v>
      </c>
      <c r="G35" s="110">
        <v>8.8999999999999996E-2</v>
      </c>
      <c r="H35" s="111">
        <v>0.10199999999999999</v>
      </c>
      <c r="I35" s="111">
        <v>9.1999999999999998E-2</v>
      </c>
      <c r="J35" s="111">
        <v>9.2999999999999999E-2</v>
      </c>
      <c r="K35" s="111">
        <v>9.2160013150970582E-2</v>
      </c>
      <c r="L35" s="111">
        <v>8.7944927907148626E-2</v>
      </c>
    </row>
    <row r="36" spans="1:12" ht="14.1" customHeight="1">
      <c r="A36" s="103" t="s">
        <v>316</v>
      </c>
      <c r="B36" s="105" t="s">
        <v>352</v>
      </c>
      <c r="C36" s="106" t="s">
        <v>328</v>
      </c>
      <c r="D36" s="107" t="s">
        <v>38</v>
      </c>
      <c r="E36" s="108">
        <v>7907458</v>
      </c>
      <c r="F36" s="109">
        <v>81604581</v>
      </c>
      <c r="G36" s="110">
        <v>9.6000000000000002E-2</v>
      </c>
      <c r="H36" s="111">
        <v>9.9000000000000005E-2</v>
      </c>
      <c r="I36" s="111">
        <v>9.0999999999999998E-2</v>
      </c>
      <c r="J36" s="111">
        <v>9.1999999999999998E-2</v>
      </c>
      <c r="K36" s="111">
        <v>9.7600517631680178E-2</v>
      </c>
      <c r="L36" s="111">
        <v>9.597063894913016E-2</v>
      </c>
    </row>
    <row r="37" spans="1:12" ht="14.1" customHeight="1">
      <c r="A37" s="103" t="s">
        <v>331</v>
      </c>
      <c r="B37" s="105" t="s">
        <v>353</v>
      </c>
      <c r="C37" s="106" t="s">
        <v>318</v>
      </c>
      <c r="D37" s="107" t="s">
        <v>79</v>
      </c>
      <c r="E37" s="108">
        <v>10597897</v>
      </c>
      <c r="F37" s="109">
        <v>36071922</v>
      </c>
      <c r="G37" s="110">
        <v>0.29299999999999998</v>
      </c>
      <c r="H37" s="111">
        <v>0.27900000000000003</v>
      </c>
      <c r="I37" s="111">
        <v>0.26800000000000002</v>
      </c>
      <c r="J37" s="111">
        <v>0.28599999999999998</v>
      </c>
      <c r="K37" s="111">
        <v>0.29809270550020545</v>
      </c>
      <c r="L37" s="111">
        <v>0.28548624804891792</v>
      </c>
    </row>
    <row r="38" spans="1:12" ht="14.1" customHeight="1">
      <c r="A38" s="103" t="s">
        <v>313</v>
      </c>
      <c r="B38" s="105" t="s">
        <v>354</v>
      </c>
      <c r="C38" s="106" t="s">
        <v>320</v>
      </c>
      <c r="D38" s="107" t="s">
        <v>80</v>
      </c>
      <c r="E38" s="108">
        <v>11160259</v>
      </c>
      <c r="F38" s="109">
        <v>152930785</v>
      </c>
      <c r="G38" s="110">
        <v>7.1999999999999995E-2</v>
      </c>
      <c r="H38" s="111">
        <v>7.1999999999999995E-2</v>
      </c>
      <c r="I38" s="111">
        <v>7.0000000000000007E-2</v>
      </c>
      <c r="J38" s="111">
        <v>6.9000000000000006E-2</v>
      </c>
      <c r="K38" s="111">
        <v>6.8471315272741501E-2</v>
      </c>
      <c r="L38" s="111">
        <v>6.8974865212061448E-2</v>
      </c>
    </row>
    <row r="39" spans="1:12" ht="14.1" customHeight="1">
      <c r="A39" s="103" t="s">
        <v>333</v>
      </c>
      <c r="B39" s="105" t="s">
        <v>355</v>
      </c>
      <c r="C39" s="106" t="s">
        <v>328</v>
      </c>
      <c r="D39" s="107" t="s">
        <v>81</v>
      </c>
      <c r="E39" s="108">
        <v>17788534</v>
      </c>
      <c r="F39" s="109">
        <v>92858193</v>
      </c>
      <c r="G39" s="110">
        <v>0.191</v>
      </c>
      <c r="H39" s="111">
        <v>0.189</v>
      </c>
      <c r="I39" s="111">
        <v>0.17899999999999999</v>
      </c>
      <c r="J39" s="111">
        <v>0.17699999999999999</v>
      </c>
      <c r="K39" s="111">
        <v>0.18222816179246212</v>
      </c>
      <c r="L39" s="111">
        <v>0.18178520054793332</v>
      </c>
    </row>
    <row r="40" spans="1:12" ht="14.1" customHeight="1">
      <c r="A40" s="103" t="s">
        <v>337</v>
      </c>
      <c r="B40" s="105" t="s">
        <v>356</v>
      </c>
      <c r="C40" s="106" t="s">
        <v>326</v>
      </c>
      <c r="D40" s="107" t="s">
        <v>82</v>
      </c>
      <c r="E40" s="108">
        <v>58025760</v>
      </c>
      <c r="F40" s="109">
        <v>74483346</v>
      </c>
      <c r="G40" s="110">
        <v>0.77900000000000003</v>
      </c>
      <c r="H40" s="111">
        <v>0.73599999999999999</v>
      </c>
      <c r="I40" s="111">
        <v>0.71499999999999997</v>
      </c>
      <c r="J40" s="111">
        <v>0.71899999999999997</v>
      </c>
      <c r="K40" s="111">
        <v>0.69278424817813433</v>
      </c>
      <c r="L40" s="111">
        <v>0.6716121177659754</v>
      </c>
    </row>
    <row r="41" spans="1:12" ht="14.1" customHeight="1">
      <c r="A41" s="103" t="s">
        <v>303</v>
      </c>
      <c r="B41" s="105" t="s">
        <v>357</v>
      </c>
      <c r="C41" s="106" t="s">
        <v>318</v>
      </c>
      <c r="D41" s="107" t="s">
        <v>83</v>
      </c>
      <c r="E41" s="108">
        <v>7506476</v>
      </c>
      <c r="F41" s="109">
        <v>14442562</v>
      </c>
      <c r="G41" s="110">
        <v>0.51900000000000002</v>
      </c>
      <c r="H41" s="111">
        <v>0.53900000000000003</v>
      </c>
      <c r="I41" s="111">
        <v>0.57099999999999995</v>
      </c>
      <c r="J41" s="111">
        <v>0.52800000000000002</v>
      </c>
      <c r="K41" s="111">
        <v>0.53832416368415714</v>
      </c>
      <c r="L41" s="111">
        <v>0.5433841998282648</v>
      </c>
    </row>
    <row r="42" spans="1:12" ht="14.1" customHeight="1">
      <c r="A42" s="103" t="s">
        <v>303</v>
      </c>
      <c r="B42" s="105" t="s">
        <v>358</v>
      </c>
      <c r="C42" s="106" t="s">
        <v>315</v>
      </c>
      <c r="D42" s="107" t="s">
        <v>84</v>
      </c>
      <c r="E42" s="108">
        <v>4155440</v>
      </c>
      <c r="F42" s="109">
        <v>11620632</v>
      </c>
      <c r="G42" s="110">
        <v>0.35699999999999998</v>
      </c>
      <c r="H42" s="111">
        <v>0.36399999999999999</v>
      </c>
      <c r="I42" s="111">
        <v>0.35299999999999998</v>
      </c>
      <c r="J42" s="111">
        <v>0.32700000000000001</v>
      </c>
      <c r="K42" s="111">
        <v>0.33556991497383371</v>
      </c>
      <c r="L42" s="111">
        <v>0.32124438746413669</v>
      </c>
    </row>
    <row r="43" spans="1:12" ht="14.1" customHeight="1">
      <c r="A43" s="103" t="s">
        <v>333</v>
      </c>
      <c r="B43" s="105" t="s">
        <v>359</v>
      </c>
      <c r="C43" s="106" t="s">
        <v>326</v>
      </c>
      <c r="D43" s="107" t="s">
        <v>85</v>
      </c>
      <c r="E43" s="108">
        <v>40093412</v>
      </c>
      <c r="F43" s="109">
        <v>41799900</v>
      </c>
      <c r="G43" s="110">
        <v>0.95899999999999996</v>
      </c>
      <c r="H43" s="111">
        <v>0.93700000000000006</v>
      </c>
      <c r="I43" s="111">
        <v>1.0069999999999999</v>
      </c>
      <c r="J43" s="111">
        <v>0.96099999999999997</v>
      </c>
      <c r="K43" s="111">
        <v>0.92398966715097153</v>
      </c>
      <c r="L43" s="111">
        <v>0.8816021115460595</v>
      </c>
    </row>
    <row r="44" spans="1:12" ht="14.1" customHeight="1">
      <c r="A44" s="103" t="s">
        <v>333</v>
      </c>
      <c r="B44" s="105" t="s">
        <v>360</v>
      </c>
      <c r="C44" s="106" t="s">
        <v>326</v>
      </c>
      <c r="D44" s="107" t="s">
        <v>86</v>
      </c>
      <c r="E44" s="108">
        <v>53997364</v>
      </c>
      <c r="F44" s="109">
        <v>82492664</v>
      </c>
      <c r="G44" s="110">
        <v>0.65400000000000003</v>
      </c>
      <c r="H44" s="111">
        <v>0.63600000000000001</v>
      </c>
      <c r="I44" s="111">
        <v>0.61799999999999999</v>
      </c>
      <c r="J44" s="111">
        <v>0.60099999999999998</v>
      </c>
      <c r="K44" s="111">
        <v>0.58231353870380487</v>
      </c>
      <c r="L44" s="111">
        <v>0.57532348954304191</v>
      </c>
    </row>
    <row r="45" spans="1:12" ht="14.1" customHeight="1">
      <c r="A45" s="103" t="s">
        <v>331</v>
      </c>
      <c r="B45" s="105" t="s">
        <v>361</v>
      </c>
      <c r="C45" s="106" t="s">
        <v>326</v>
      </c>
      <c r="D45" s="107" t="s">
        <v>87</v>
      </c>
      <c r="E45" s="108">
        <v>32330362</v>
      </c>
      <c r="F45" s="109">
        <v>59773938</v>
      </c>
      <c r="G45" s="110">
        <v>0.54</v>
      </c>
      <c r="H45" s="111">
        <v>0.51600000000000001</v>
      </c>
      <c r="I45" s="111">
        <v>0.48699999999999999</v>
      </c>
      <c r="J45" s="111">
        <v>0.47599999999999998</v>
      </c>
      <c r="K45" s="111">
        <v>0.49426522102466147</v>
      </c>
      <c r="L45" s="111">
        <v>0.48376107220777476</v>
      </c>
    </row>
    <row r="46" spans="1:12" ht="14.1" customHeight="1">
      <c r="A46" s="103" t="s">
        <v>331</v>
      </c>
      <c r="B46" s="105" t="s">
        <v>362</v>
      </c>
      <c r="C46" s="106" t="s">
        <v>326</v>
      </c>
      <c r="D46" s="107" t="s">
        <v>88</v>
      </c>
      <c r="E46" s="108">
        <v>34069533</v>
      </c>
      <c r="F46" s="109">
        <v>43945344</v>
      </c>
      <c r="G46" s="110">
        <v>0.77500000000000002</v>
      </c>
      <c r="H46" s="111">
        <v>0.754</v>
      </c>
      <c r="I46" s="111">
        <v>0.72799999999999998</v>
      </c>
      <c r="J46" s="111">
        <v>0.72899999999999998</v>
      </c>
      <c r="K46" s="111">
        <v>0.73825503163567197</v>
      </c>
      <c r="L46" s="111">
        <v>0.71084674903885681</v>
      </c>
    </row>
    <row r="47" spans="1:12" ht="14.1" customHeight="1">
      <c r="A47" s="103" t="s">
        <v>337</v>
      </c>
      <c r="B47" s="105" t="s">
        <v>363</v>
      </c>
      <c r="C47" s="106" t="s">
        <v>326</v>
      </c>
      <c r="D47" s="107" t="s">
        <v>89</v>
      </c>
      <c r="E47" s="108">
        <v>51666065</v>
      </c>
      <c r="F47" s="109">
        <v>62471382</v>
      </c>
      <c r="G47" s="110">
        <v>0.82699999999999996</v>
      </c>
      <c r="H47" s="111">
        <v>0.79</v>
      </c>
      <c r="I47" s="111">
        <v>0.83799999999999997</v>
      </c>
      <c r="J47" s="111">
        <v>0.82699999999999996</v>
      </c>
      <c r="K47" s="111">
        <v>0.85464003489333784</v>
      </c>
      <c r="L47" s="111">
        <v>0.82596372193763423</v>
      </c>
    </row>
    <row r="48" spans="1:12" ht="14.1" customHeight="1">
      <c r="A48" s="103" t="s">
        <v>313</v>
      </c>
      <c r="B48" s="105" t="s">
        <v>364</v>
      </c>
      <c r="C48" s="106" t="s">
        <v>326</v>
      </c>
      <c r="D48" s="107" t="s">
        <v>90</v>
      </c>
      <c r="E48" s="108">
        <v>40430285</v>
      </c>
      <c r="F48" s="109">
        <v>61345385</v>
      </c>
      <c r="G48" s="110">
        <v>0.65900000000000003</v>
      </c>
      <c r="H48" s="111">
        <v>0.65300000000000002</v>
      </c>
      <c r="I48" s="111">
        <v>0.66200000000000003</v>
      </c>
      <c r="J48" s="111">
        <v>0.66500000000000004</v>
      </c>
      <c r="K48" s="111">
        <v>0.67610173515202898</v>
      </c>
      <c r="L48" s="111">
        <v>0.67812012932244226</v>
      </c>
    </row>
    <row r="49" spans="1:12" ht="14.1" customHeight="1">
      <c r="A49" s="103" t="s">
        <v>333</v>
      </c>
      <c r="B49" s="105" t="s">
        <v>365</v>
      </c>
      <c r="C49" s="106" t="s">
        <v>328</v>
      </c>
      <c r="D49" s="107" t="s">
        <v>91</v>
      </c>
      <c r="E49" s="108">
        <v>17898500</v>
      </c>
      <c r="F49" s="109">
        <v>52624080</v>
      </c>
      <c r="G49" s="110">
        <v>0.34</v>
      </c>
      <c r="H49" s="111">
        <v>0.34899999999999998</v>
      </c>
      <c r="I49" s="111">
        <v>0.34200000000000003</v>
      </c>
      <c r="J49" s="111">
        <v>0.34699999999999998</v>
      </c>
      <c r="K49" s="111">
        <v>0.36919616171206365</v>
      </c>
      <c r="L49" s="111">
        <v>0.36948278198412754</v>
      </c>
    </row>
    <row r="50" spans="1:12" ht="14.1" customHeight="1">
      <c r="A50" s="103" t="s">
        <v>303</v>
      </c>
      <c r="B50" s="105" t="s">
        <v>366</v>
      </c>
      <c r="C50" s="106" t="s">
        <v>323</v>
      </c>
      <c r="D50" s="107" t="s">
        <v>92</v>
      </c>
      <c r="E50" s="108">
        <v>28037827</v>
      </c>
      <c r="F50" s="109">
        <v>15277690</v>
      </c>
      <c r="G50" s="110">
        <v>1.835</v>
      </c>
      <c r="H50" s="111">
        <v>1.85</v>
      </c>
      <c r="I50" s="111">
        <v>1.782</v>
      </c>
      <c r="J50" s="111">
        <v>1.752</v>
      </c>
      <c r="K50" s="111">
        <v>1.6891912433390635</v>
      </c>
      <c r="L50" s="111">
        <v>1.5681781857298804</v>
      </c>
    </row>
    <row r="51" spans="1:12" ht="14.1" customHeight="1">
      <c r="A51" s="103" t="s">
        <v>337</v>
      </c>
      <c r="B51" s="105" t="s">
        <v>367</v>
      </c>
      <c r="C51" s="106" t="s">
        <v>312</v>
      </c>
      <c r="D51" s="107" t="s">
        <v>93</v>
      </c>
      <c r="E51" s="108">
        <v>106030528</v>
      </c>
      <c r="F51" s="109">
        <v>132158756</v>
      </c>
      <c r="G51" s="110">
        <v>0.80200000000000005</v>
      </c>
      <c r="H51" s="111">
        <v>0.81100000000000005</v>
      </c>
      <c r="I51" s="111">
        <v>0.77400000000000002</v>
      </c>
      <c r="J51" s="111">
        <v>0.76800000000000002</v>
      </c>
      <c r="K51" s="111">
        <v>0.77332553903281731</v>
      </c>
      <c r="L51" s="111">
        <v>0.74297075018504688</v>
      </c>
    </row>
    <row r="52" spans="1:12" ht="14.1" customHeight="1">
      <c r="A52" s="103" t="s">
        <v>331</v>
      </c>
      <c r="B52" s="105" t="s">
        <v>368</v>
      </c>
      <c r="C52" s="106" t="s">
        <v>315</v>
      </c>
      <c r="D52" s="107" t="s">
        <v>94</v>
      </c>
      <c r="E52" s="108">
        <v>8104742</v>
      </c>
      <c r="F52" s="109">
        <v>43162925</v>
      </c>
      <c r="G52" s="110">
        <v>0.187</v>
      </c>
      <c r="H52" s="111">
        <v>0.187</v>
      </c>
      <c r="I52" s="111">
        <v>0.182</v>
      </c>
      <c r="J52" s="111">
        <v>0.17299999999999999</v>
      </c>
      <c r="K52" s="111">
        <v>0.18036699939045803</v>
      </c>
      <c r="L52" s="111">
        <v>0.18901869598434393</v>
      </c>
    </row>
    <row r="53" spans="1:12" ht="14.1" customHeight="1">
      <c r="A53" s="103" t="s">
        <v>313</v>
      </c>
      <c r="B53" s="105" t="s">
        <v>369</v>
      </c>
      <c r="C53" s="106" t="s">
        <v>318</v>
      </c>
      <c r="D53" s="107" t="s">
        <v>95</v>
      </c>
      <c r="E53" s="108">
        <v>11296172</v>
      </c>
      <c r="F53" s="109">
        <v>28493072</v>
      </c>
      <c r="G53" s="110">
        <v>0.39600000000000002</v>
      </c>
      <c r="H53" s="111">
        <v>0.38300000000000001</v>
      </c>
      <c r="I53" s="111">
        <v>0.38800000000000001</v>
      </c>
      <c r="J53" s="111">
        <v>0.35799999999999998</v>
      </c>
      <c r="K53" s="111">
        <v>0.39058183732863877</v>
      </c>
      <c r="L53" s="111">
        <v>0.36372137162225349</v>
      </c>
    </row>
    <row r="54" spans="1:12" ht="14.1" customHeight="1">
      <c r="A54" s="103" t="s">
        <v>303</v>
      </c>
      <c r="B54" s="105" t="s">
        <v>370</v>
      </c>
      <c r="C54" s="106" t="s">
        <v>318</v>
      </c>
      <c r="D54" s="107" t="s">
        <v>96</v>
      </c>
      <c r="E54" s="108">
        <v>7845855</v>
      </c>
      <c r="F54" s="109">
        <v>17175417</v>
      </c>
      <c r="G54" s="110">
        <v>0.45600000000000002</v>
      </c>
      <c r="H54" s="111">
        <v>0.44600000000000001</v>
      </c>
      <c r="I54" s="111">
        <v>0.44900000000000001</v>
      </c>
      <c r="J54" s="111">
        <v>0.39400000000000002</v>
      </c>
      <c r="K54" s="111">
        <v>0.40324981153007494</v>
      </c>
      <c r="L54" s="111">
        <v>0.38097562582623606</v>
      </c>
    </row>
    <row r="55" spans="1:12" ht="14.1" customHeight="1">
      <c r="A55" s="103" t="s">
        <v>313</v>
      </c>
      <c r="B55" s="105" t="s">
        <v>371</v>
      </c>
      <c r="C55" s="106" t="s">
        <v>326</v>
      </c>
      <c r="D55" s="107" t="s">
        <v>97</v>
      </c>
      <c r="E55" s="108">
        <v>42171010</v>
      </c>
      <c r="F55" s="109">
        <v>31620885</v>
      </c>
      <c r="G55" s="110">
        <v>1.333</v>
      </c>
      <c r="H55" s="111">
        <v>1.173</v>
      </c>
      <c r="I55" s="111">
        <v>1.0900000000000001</v>
      </c>
      <c r="J55" s="111">
        <v>1.131</v>
      </c>
      <c r="K55" s="111">
        <v>1.0913440743725733</v>
      </c>
      <c r="L55" s="111">
        <v>1.0701078812573599</v>
      </c>
    </row>
    <row r="56" spans="1:12" ht="14.1" customHeight="1">
      <c r="A56" s="103" t="s">
        <v>331</v>
      </c>
      <c r="B56" s="105" t="s">
        <v>372</v>
      </c>
      <c r="C56" s="106" t="s">
        <v>320</v>
      </c>
      <c r="D56" s="107" t="s">
        <v>98</v>
      </c>
      <c r="E56" s="108">
        <v>5650509</v>
      </c>
      <c r="F56" s="109">
        <v>18108931</v>
      </c>
      <c r="G56" s="110">
        <v>0.312</v>
      </c>
      <c r="H56" s="111">
        <v>0.308</v>
      </c>
      <c r="I56" s="111">
        <v>0.30199999999999999</v>
      </c>
      <c r="J56" s="111">
        <v>0.32700000000000001</v>
      </c>
      <c r="K56" s="111">
        <v>0.31722922249431396</v>
      </c>
      <c r="L56" s="111">
        <v>0.31576050021831981</v>
      </c>
    </row>
    <row r="57" spans="1:12" ht="14.1" customHeight="1">
      <c r="A57" s="103" t="s">
        <v>303</v>
      </c>
      <c r="B57" s="105" t="s">
        <v>373</v>
      </c>
      <c r="C57" s="106" t="s">
        <v>323</v>
      </c>
      <c r="D57" s="112" t="s">
        <v>99</v>
      </c>
      <c r="E57" s="108">
        <v>29529859</v>
      </c>
      <c r="F57" s="109">
        <v>18594617</v>
      </c>
      <c r="G57" s="110">
        <v>1.5880000000000001</v>
      </c>
      <c r="H57" s="111">
        <v>1.5509999999999999</v>
      </c>
      <c r="I57" s="111">
        <v>1.514</v>
      </c>
      <c r="J57" s="111">
        <v>1.5309999999999999</v>
      </c>
      <c r="K57" s="111">
        <v>1.5443824481561415</v>
      </c>
      <c r="L57" s="111">
        <v>1.4240308062271854</v>
      </c>
    </row>
    <row r="58" spans="1:12" ht="14.1" customHeight="1">
      <c r="A58" s="103" t="s">
        <v>310</v>
      </c>
      <c r="B58" s="105" t="s">
        <v>374</v>
      </c>
      <c r="C58" s="106" t="s">
        <v>312</v>
      </c>
      <c r="D58" s="107" t="s">
        <v>100</v>
      </c>
      <c r="E58" s="108">
        <v>164609227</v>
      </c>
      <c r="F58" s="109">
        <v>333686875</v>
      </c>
      <c r="G58" s="110">
        <v>0.49299999999999999</v>
      </c>
      <c r="H58" s="111">
        <v>0.48399999999999999</v>
      </c>
      <c r="I58" s="111">
        <v>0.46200000000000002</v>
      </c>
      <c r="J58" s="111">
        <v>0.45800000000000002</v>
      </c>
      <c r="K58" s="111">
        <v>0.50222644694193075</v>
      </c>
      <c r="L58" s="111">
        <v>0.47686963506599106</v>
      </c>
    </row>
    <row r="59" spans="1:12" ht="14.1" customHeight="1">
      <c r="A59" s="103" t="s">
        <v>303</v>
      </c>
      <c r="B59" s="105" t="s">
        <v>375</v>
      </c>
      <c r="C59" s="106" t="s">
        <v>315</v>
      </c>
      <c r="D59" s="107" t="s">
        <v>101</v>
      </c>
      <c r="E59" s="108">
        <v>5293955</v>
      </c>
      <c r="F59" s="109">
        <v>34985321</v>
      </c>
      <c r="G59" s="110">
        <v>0.151</v>
      </c>
      <c r="H59" s="111">
        <v>0.14899999999999999</v>
      </c>
      <c r="I59" s="111">
        <v>0.14299999999999999</v>
      </c>
      <c r="J59" s="111">
        <v>0.14199999999999999</v>
      </c>
      <c r="K59" s="111">
        <v>0.1485270152520127</v>
      </c>
      <c r="L59" s="111">
        <v>0.14304846325928272</v>
      </c>
    </row>
    <row r="60" spans="1:12" ht="14.1" customHeight="1">
      <c r="A60" s="103" t="s">
        <v>331</v>
      </c>
      <c r="B60" s="105" t="s">
        <v>376</v>
      </c>
      <c r="C60" s="106" t="s">
        <v>318</v>
      </c>
      <c r="D60" s="107" t="s">
        <v>102</v>
      </c>
      <c r="E60" s="108">
        <v>9164742</v>
      </c>
      <c r="F60" s="109">
        <v>29996290</v>
      </c>
      <c r="G60" s="110">
        <v>0.30499999999999999</v>
      </c>
      <c r="H60" s="111">
        <v>0.30299999999999999</v>
      </c>
      <c r="I60" s="111">
        <v>0.26800000000000002</v>
      </c>
      <c r="J60" s="111">
        <v>0.26300000000000001</v>
      </c>
      <c r="K60" s="111">
        <v>0.2837555510710203</v>
      </c>
      <c r="L60" s="111">
        <v>0.26028230751915532</v>
      </c>
    </row>
    <row r="61" spans="1:12" ht="14.1" customHeight="1">
      <c r="A61" s="103" t="s">
        <v>310</v>
      </c>
      <c r="B61" s="105" t="s">
        <v>377</v>
      </c>
      <c r="C61" s="106" t="s">
        <v>312</v>
      </c>
      <c r="D61" s="107" t="s">
        <v>103</v>
      </c>
      <c r="E61" s="108">
        <v>144921186</v>
      </c>
      <c r="F61" s="109">
        <v>348025764</v>
      </c>
      <c r="G61" s="110">
        <v>0.41599999999999998</v>
      </c>
      <c r="H61" s="111">
        <v>0.41299999999999998</v>
      </c>
      <c r="I61" s="111">
        <v>0.40500000000000003</v>
      </c>
      <c r="J61" s="111">
        <v>0.4</v>
      </c>
      <c r="K61" s="111">
        <v>0.4255582069793557</v>
      </c>
      <c r="L61" s="111">
        <v>0.41311698261726237</v>
      </c>
    </row>
    <row r="62" spans="1:12" ht="14.1" customHeight="1">
      <c r="A62" s="103" t="s">
        <v>331</v>
      </c>
      <c r="B62" s="105" t="s">
        <v>378</v>
      </c>
      <c r="C62" s="106" t="s">
        <v>315</v>
      </c>
      <c r="D62" s="107" t="s">
        <v>104</v>
      </c>
      <c r="E62" s="108">
        <v>9763805</v>
      </c>
      <c r="F62" s="109">
        <v>68731315</v>
      </c>
      <c r="G62" s="110">
        <v>0.14199999999999999</v>
      </c>
      <c r="H62" s="111">
        <v>0.13800000000000001</v>
      </c>
      <c r="I62" s="111">
        <v>0.13600000000000001</v>
      </c>
      <c r="J62" s="111">
        <v>0.129</v>
      </c>
      <c r="K62" s="111">
        <v>0.13299974175460985</v>
      </c>
      <c r="L62" s="111">
        <v>0.1314983467874305</v>
      </c>
    </row>
    <row r="63" spans="1:12" ht="14.1" customHeight="1">
      <c r="A63" s="103" t="s">
        <v>303</v>
      </c>
      <c r="B63" s="105" t="s">
        <v>379</v>
      </c>
      <c r="C63" s="106" t="s">
        <v>315</v>
      </c>
      <c r="D63" s="107" t="s">
        <v>105</v>
      </c>
      <c r="E63" s="108">
        <v>4968570</v>
      </c>
      <c r="F63" s="109">
        <v>10704935</v>
      </c>
      <c r="G63" s="110">
        <v>0.46400000000000002</v>
      </c>
      <c r="H63" s="111">
        <v>0.44700000000000001</v>
      </c>
      <c r="I63" s="111">
        <v>0.47799999999999998</v>
      </c>
      <c r="J63" s="111">
        <v>0.45400000000000001</v>
      </c>
      <c r="K63" s="111">
        <v>0.42566544468153339</v>
      </c>
      <c r="L63" s="111">
        <v>0.43134017918961209</v>
      </c>
    </row>
    <row r="64" spans="1:12" ht="14.1" customHeight="1">
      <c r="A64" s="103" t="s">
        <v>337</v>
      </c>
      <c r="B64" s="105" t="s">
        <v>380</v>
      </c>
      <c r="C64" s="106" t="s">
        <v>326</v>
      </c>
      <c r="D64" s="107" t="s">
        <v>106</v>
      </c>
      <c r="E64" s="108">
        <v>73270153</v>
      </c>
      <c r="F64" s="109">
        <v>129347419</v>
      </c>
      <c r="G64" s="110">
        <v>0.56599999999999995</v>
      </c>
      <c r="H64" s="111">
        <v>0.54100000000000004</v>
      </c>
      <c r="I64" s="111">
        <v>0.499</v>
      </c>
      <c r="J64" s="111">
        <v>0.50600000000000001</v>
      </c>
      <c r="K64" s="111">
        <v>0.50274151787991228</v>
      </c>
      <c r="L64" s="111">
        <v>0.48479113469598545</v>
      </c>
    </row>
    <row r="65" spans="1:12" ht="14.1" customHeight="1">
      <c r="A65" s="103" t="s">
        <v>303</v>
      </c>
      <c r="B65" s="105" t="s">
        <v>381</v>
      </c>
      <c r="C65" s="106" t="s">
        <v>315</v>
      </c>
      <c r="D65" s="107" t="s">
        <v>107</v>
      </c>
      <c r="E65" s="108">
        <v>3589674</v>
      </c>
      <c r="F65" s="109">
        <v>15472103</v>
      </c>
      <c r="G65" s="110">
        <v>0.23200000000000001</v>
      </c>
      <c r="H65" s="111">
        <v>0.22700000000000001</v>
      </c>
      <c r="I65" s="111">
        <v>0.23599999999999999</v>
      </c>
      <c r="J65" s="111">
        <v>0.219</v>
      </c>
      <c r="K65" s="111">
        <v>0.22441426529937608</v>
      </c>
      <c r="L65" s="111">
        <v>0.2234759987789314</v>
      </c>
    </row>
    <row r="66" spans="1:12" ht="14.1" customHeight="1">
      <c r="A66" s="103" t="s">
        <v>316</v>
      </c>
      <c r="B66" s="105" t="s">
        <v>382</v>
      </c>
      <c r="C66" s="106" t="s">
        <v>328</v>
      </c>
      <c r="D66" s="107" t="s">
        <v>108</v>
      </c>
      <c r="E66" s="108">
        <v>5813040</v>
      </c>
      <c r="F66" s="109">
        <v>28994497</v>
      </c>
      <c r="G66" s="110">
        <v>0.2</v>
      </c>
      <c r="H66" s="111">
        <v>0.2</v>
      </c>
      <c r="I66" s="111">
        <v>0.188</v>
      </c>
      <c r="J66" s="111">
        <v>0.193</v>
      </c>
      <c r="K66" s="111">
        <v>0.19287731482284676</v>
      </c>
      <c r="L66" s="111">
        <v>0.18996102876368232</v>
      </c>
    </row>
    <row r="67" spans="1:12" ht="14.1" customHeight="1">
      <c r="A67" s="103" t="s">
        <v>331</v>
      </c>
      <c r="B67" s="105" t="s">
        <v>383</v>
      </c>
      <c r="C67" s="106" t="s">
        <v>328</v>
      </c>
      <c r="D67" s="107" t="s">
        <v>109</v>
      </c>
      <c r="E67" s="108">
        <v>7286493</v>
      </c>
      <c r="F67" s="109">
        <v>22532559</v>
      </c>
      <c r="G67" s="110">
        <v>0.32300000000000001</v>
      </c>
      <c r="H67" s="111">
        <v>0.32</v>
      </c>
      <c r="I67" s="111">
        <v>0.311</v>
      </c>
      <c r="J67" s="111">
        <v>0.29699999999999999</v>
      </c>
      <c r="K67" s="111">
        <v>0.30253799788943297</v>
      </c>
      <c r="L67" s="111">
        <v>0.29284297289501732</v>
      </c>
    </row>
    <row r="68" spans="1:12" ht="14.1" customHeight="1">
      <c r="A68" s="103" t="s">
        <v>313</v>
      </c>
      <c r="B68" s="105" t="s">
        <v>384</v>
      </c>
      <c r="C68" s="106" t="s">
        <v>326</v>
      </c>
      <c r="D68" s="107" t="s">
        <v>110</v>
      </c>
      <c r="E68" s="108">
        <v>39337820</v>
      </c>
      <c r="F68" s="109">
        <v>61007211</v>
      </c>
      <c r="G68" s="110">
        <v>0.64400000000000002</v>
      </c>
      <c r="H68" s="111">
        <v>0.64600000000000002</v>
      </c>
      <c r="I68" s="111">
        <v>0.64300000000000002</v>
      </c>
      <c r="J68" s="111">
        <v>0.64900000000000002</v>
      </c>
      <c r="K68" s="111">
        <v>0.64386087339838782</v>
      </c>
      <c r="L68" s="111">
        <v>0.65006004313107879</v>
      </c>
    </row>
    <row r="69" spans="1:12" ht="14.1" customHeight="1">
      <c r="A69" s="103" t="s">
        <v>313</v>
      </c>
      <c r="B69" s="105" t="s">
        <v>385</v>
      </c>
      <c r="C69" s="106" t="s">
        <v>326</v>
      </c>
      <c r="D69" s="107" t="s">
        <v>111</v>
      </c>
      <c r="E69" s="108">
        <v>33751781</v>
      </c>
      <c r="F69" s="109">
        <v>32658028</v>
      </c>
      <c r="G69" s="110">
        <v>1.0329999999999999</v>
      </c>
      <c r="H69" s="111">
        <v>0.98599999999999999</v>
      </c>
      <c r="I69" s="111">
        <v>0.92500000000000004</v>
      </c>
      <c r="J69" s="111">
        <v>0.86299999999999999</v>
      </c>
      <c r="K69" s="111">
        <v>0.79212613102686658</v>
      </c>
      <c r="L69" s="111">
        <v>0.74474086544323548</v>
      </c>
    </row>
    <row r="70" spans="1:12" ht="14.1" customHeight="1">
      <c r="A70" s="103" t="s">
        <v>337</v>
      </c>
      <c r="B70" s="105" t="s">
        <v>386</v>
      </c>
      <c r="C70" s="106" t="s">
        <v>326</v>
      </c>
      <c r="D70" s="107" t="s">
        <v>112</v>
      </c>
      <c r="E70" s="108">
        <v>68250085</v>
      </c>
      <c r="F70" s="109">
        <v>83269663</v>
      </c>
      <c r="G70" s="110">
        <v>0.81899999999999995</v>
      </c>
      <c r="H70" s="111">
        <v>0.79600000000000004</v>
      </c>
      <c r="I70" s="111">
        <v>0.75</v>
      </c>
      <c r="J70" s="111">
        <v>0.74399999999999999</v>
      </c>
      <c r="K70" s="111">
        <v>0.72434546606111538</v>
      </c>
      <c r="L70" s="111">
        <v>0.69703275967823208</v>
      </c>
    </row>
    <row r="71" spans="1:12" ht="14.1" customHeight="1">
      <c r="A71" s="103" t="s">
        <v>337</v>
      </c>
      <c r="B71" s="105" t="s">
        <v>387</v>
      </c>
      <c r="C71" s="106" t="s">
        <v>326</v>
      </c>
      <c r="D71" s="107" t="s">
        <v>113</v>
      </c>
      <c r="E71" s="108">
        <v>74648635</v>
      </c>
      <c r="F71" s="109">
        <v>142911106</v>
      </c>
      <c r="G71" s="110">
        <v>0.52200000000000002</v>
      </c>
      <c r="H71" s="111">
        <v>0.51300000000000001</v>
      </c>
      <c r="I71" s="111">
        <v>0.49099999999999999</v>
      </c>
      <c r="J71" s="111">
        <v>0.46500000000000002</v>
      </c>
      <c r="K71" s="111">
        <v>0.47514750617850382</v>
      </c>
      <c r="L71" s="111">
        <v>0.44479146492986227</v>
      </c>
    </row>
    <row r="72" spans="1:12" ht="14.1" customHeight="1">
      <c r="A72" s="103" t="s">
        <v>333</v>
      </c>
      <c r="B72" s="105" t="s">
        <v>388</v>
      </c>
      <c r="C72" s="106" t="s">
        <v>326</v>
      </c>
      <c r="D72" s="107" t="s">
        <v>114</v>
      </c>
      <c r="E72" s="108">
        <v>45262708</v>
      </c>
      <c r="F72" s="109">
        <v>40205811</v>
      </c>
      <c r="G72" s="110">
        <v>1.125</v>
      </c>
      <c r="H72" s="111">
        <v>1.1140000000000001</v>
      </c>
      <c r="I72" s="111">
        <v>1.0900000000000001</v>
      </c>
      <c r="J72" s="111">
        <v>1.141</v>
      </c>
      <c r="K72" s="111">
        <v>1.1756335400827453</v>
      </c>
      <c r="L72" s="111">
        <v>1.165310220903798</v>
      </c>
    </row>
    <row r="73" spans="1:12" ht="14.1" customHeight="1">
      <c r="A73" s="103" t="s">
        <v>313</v>
      </c>
      <c r="B73" s="105" t="s">
        <v>389</v>
      </c>
      <c r="C73" s="106" t="s">
        <v>326</v>
      </c>
      <c r="D73" s="107" t="s">
        <v>115</v>
      </c>
      <c r="E73" s="108">
        <v>44525851</v>
      </c>
      <c r="F73" s="109">
        <v>65702868</v>
      </c>
      <c r="G73" s="110">
        <v>0.67700000000000005</v>
      </c>
      <c r="H73" s="111">
        <v>0.66900000000000004</v>
      </c>
      <c r="I73" s="111">
        <v>0.64500000000000002</v>
      </c>
      <c r="J73" s="111">
        <v>0.63600000000000001</v>
      </c>
      <c r="K73" s="111">
        <v>0.65003808697159848</v>
      </c>
      <c r="L73" s="111">
        <v>0.62991994030358944</v>
      </c>
    </row>
    <row r="74" spans="1:12" ht="14.1" customHeight="1">
      <c r="A74" s="103" t="s">
        <v>303</v>
      </c>
      <c r="B74" s="105" t="s">
        <v>390</v>
      </c>
      <c r="C74" s="106" t="s">
        <v>315</v>
      </c>
      <c r="D74" s="107" t="s">
        <v>116</v>
      </c>
      <c r="E74" s="108">
        <v>4537674</v>
      </c>
      <c r="F74" s="109">
        <v>12025347</v>
      </c>
      <c r="G74" s="110">
        <v>0.377</v>
      </c>
      <c r="H74" s="111">
        <v>0.36099999999999999</v>
      </c>
      <c r="I74" s="111">
        <v>0.34</v>
      </c>
      <c r="J74" s="111">
        <v>0.33500000000000002</v>
      </c>
      <c r="K74" s="111">
        <v>0.35232699931321732</v>
      </c>
      <c r="L74" s="111">
        <v>0.3563925229836169</v>
      </c>
    </row>
    <row r="75" spans="1:12" ht="14.1" customHeight="1">
      <c r="A75" s="103" t="s">
        <v>313</v>
      </c>
      <c r="B75" s="105" t="s">
        <v>391</v>
      </c>
      <c r="C75" s="106" t="s">
        <v>326</v>
      </c>
      <c r="D75" s="107" t="s">
        <v>117</v>
      </c>
      <c r="E75" s="108">
        <v>33448299</v>
      </c>
      <c r="F75" s="109">
        <v>34867486</v>
      </c>
      <c r="G75" s="110">
        <v>0.95899999999999996</v>
      </c>
      <c r="H75" s="111">
        <v>0.90200000000000002</v>
      </c>
      <c r="I75" s="111">
        <v>0.871</v>
      </c>
      <c r="J75" s="111">
        <v>0.877</v>
      </c>
      <c r="K75" s="111">
        <v>0.88138502952671538</v>
      </c>
      <c r="L75" s="111">
        <v>0.86511403284689781</v>
      </c>
    </row>
    <row r="76" spans="1:12" ht="14.1" customHeight="1">
      <c r="A76" s="103" t="s">
        <v>333</v>
      </c>
      <c r="B76" s="105" t="s">
        <v>392</v>
      </c>
      <c r="C76" s="106" t="s">
        <v>326</v>
      </c>
      <c r="D76" s="107" t="s">
        <v>118</v>
      </c>
      <c r="E76" s="108">
        <v>42245655</v>
      </c>
      <c r="F76" s="109">
        <v>49520165</v>
      </c>
      <c r="G76" s="110">
        <v>0.85299999999999998</v>
      </c>
      <c r="H76" s="111">
        <v>0.84799999999999998</v>
      </c>
      <c r="I76" s="111">
        <v>0.83599999999999997</v>
      </c>
      <c r="J76" s="111">
        <v>0.82899999999999996</v>
      </c>
      <c r="K76" s="111">
        <v>0.85021977966555329</v>
      </c>
      <c r="L76" s="111">
        <v>0.84542016336292458</v>
      </c>
    </row>
    <row r="77" spans="1:12" ht="14.1" customHeight="1">
      <c r="A77" s="103" t="s">
        <v>313</v>
      </c>
      <c r="B77" s="105" t="s">
        <v>393</v>
      </c>
      <c r="C77" s="106" t="s">
        <v>326</v>
      </c>
      <c r="D77" s="107" t="s">
        <v>119</v>
      </c>
      <c r="E77" s="108">
        <v>33477732</v>
      </c>
      <c r="F77" s="109">
        <v>43114882</v>
      </c>
      <c r="G77" s="110">
        <v>0.77600000000000002</v>
      </c>
      <c r="H77" s="111">
        <v>0.72699999999999998</v>
      </c>
      <c r="I77" s="111">
        <v>0.74</v>
      </c>
      <c r="J77" s="111">
        <v>0.75</v>
      </c>
      <c r="K77" s="111">
        <v>0.74729943961886192</v>
      </c>
      <c r="L77" s="111">
        <v>0.74001011774524783</v>
      </c>
    </row>
    <row r="78" spans="1:12" ht="14.1" customHeight="1">
      <c r="A78" s="103" t="s">
        <v>316</v>
      </c>
      <c r="B78" s="105" t="s">
        <v>394</v>
      </c>
      <c r="C78" s="106" t="s">
        <v>315</v>
      </c>
      <c r="D78" s="107" t="s">
        <v>120</v>
      </c>
      <c r="E78" s="108">
        <v>5633773</v>
      </c>
      <c r="F78" s="109">
        <v>28277587</v>
      </c>
      <c r="G78" s="110">
        <v>0.19900000000000001</v>
      </c>
      <c r="H78" s="111">
        <v>0.20499999999999999</v>
      </c>
      <c r="I78" s="111">
        <v>0.20100000000000001</v>
      </c>
      <c r="J78" s="111">
        <v>0.192</v>
      </c>
      <c r="K78" s="111">
        <v>0.20677650229524808</v>
      </c>
      <c r="L78" s="111">
        <v>0.20735169754083052</v>
      </c>
    </row>
    <row r="79" spans="1:12" ht="14.1" customHeight="1">
      <c r="A79" s="103" t="s">
        <v>310</v>
      </c>
      <c r="B79" s="105" t="s">
        <v>395</v>
      </c>
      <c r="C79" s="106" t="s">
        <v>312</v>
      </c>
      <c r="D79" s="107" t="s">
        <v>121</v>
      </c>
      <c r="E79" s="108">
        <v>126930704</v>
      </c>
      <c r="F79" s="109">
        <v>273933154</v>
      </c>
      <c r="G79" s="110">
        <v>0.46300000000000002</v>
      </c>
      <c r="H79" s="111">
        <v>0.443</v>
      </c>
      <c r="I79" s="111">
        <v>0.41799999999999998</v>
      </c>
      <c r="J79" s="111">
        <v>0.42199999999999999</v>
      </c>
      <c r="K79" s="111">
        <v>0.41790692899889792</v>
      </c>
      <c r="L79" s="111">
        <v>0.4086344557333883</v>
      </c>
    </row>
    <row r="80" spans="1:12" ht="14.1" customHeight="1">
      <c r="A80" s="103" t="s">
        <v>313</v>
      </c>
      <c r="B80" s="105" t="s">
        <v>396</v>
      </c>
      <c r="C80" s="106" t="s">
        <v>318</v>
      </c>
      <c r="D80" s="107" t="s">
        <v>122</v>
      </c>
      <c r="E80" s="108">
        <v>11534555</v>
      </c>
      <c r="F80" s="109">
        <v>40302420</v>
      </c>
      <c r="G80" s="110">
        <v>0.28599999999999998</v>
      </c>
      <c r="H80" s="111">
        <v>0.28199999999999997</v>
      </c>
      <c r="I80" s="111">
        <v>0.253</v>
      </c>
      <c r="J80" s="111">
        <v>0.24399999999999999</v>
      </c>
      <c r="K80" s="111">
        <v>0.25328331691235845</v>
      </c>
      <c r="L80" s="111">
        <v>0.25661736859387624</v>
      </c>
    </row>
    <row r="81" spans="1:12" ht="14.1" customHeight="1">
      <c r="A81" s="103" t="s">
        <v>313</v>
      </c>
      <c r="B81" s="105" t="s">
        <v>397</v>
      </c>
      <c r="C81" s="106" t="s">
        <v>326</v>
      </c>
      <c r="D81" s="107" t="s">
        <v>123</v>
      </c>
      <c r="E81" s="108">
        <v>36366522</v>
      </c>
      <c r="F81" s="109">
        <v>64818214</v>
      </c>
      <c r="G81" s="110">
        <v>0.56100000000000005</v>
      </c>
      <c r="H81" s="111">
        <v>0.55300000000000005</v>
      </c>
      <c r="I81" s="111">
        <v>0.52900000000000003</v>
      </c>
      <c r="J81" s="111">
        <v>0.52</v>
      </c>
      <c r="K81" s="111">
        <v>0.54515889664597972</v>
      </c>
      <c r="L81" s="111">
        <v>0.55144580452689596</v>
      </c>
    </row>
    <row r="82" spans="1:12" ht="14.1" customHeight="1">
      <c r="A82" s="103" t="s">
        <v>333</v>
      </c>
      <c r="B82" s="105" t="s">
        <v>398</v>
      </c>
      <c r="C82" s="106" t="s">
        <v>326</v>
      </c>
      <c r="D82" s="107" t="s">
        <v>124</v>
      </c>
      <c r="E82" s="108">
        <v>54735434</v>
      </c>
      <c r="F82" s="109">
        <v>70646730</v>
      </c>
      <c r="G82" s="110">
        <v>0.77400000000000002</v>
      </c>
      <c r="H82" s="111">
        <v>0.75900000000000001</v>
      </c>
      <c r="I82" s="111">
        <v>0.71399999999999997</v>
      </c>
      <c r="J82" s="111">
        <v>0.69399999999999995</v>
      </c>
      <c r="K82" s="111">
        <v>0.6925252145947407</v>
      </c>
      <c r="L82" s="111">
        <v>0.67882570390079333</v>
      </c>
    </row>
    <row r="83" spans="1:12" ht="14.1" customHeight="1">
      <c r="A83" s="103" t="s">
        <v>333</v>
      </c>
      <c r="B83" s="105" t="s">
        <v>399</v>
      </c>
      <c r="C83" s="106" t="s">
        <v>326</v>
      </c>
      <c r="D83" s="107" t="s">
        <v>125</v>
      </c>
      <c r="E83" s="108">
        <v>55890250</v>
      </c>
      <c r="F83" s="109">
        <v>70918906</v>
      </c>
      <c r="G83" s="110">
        <v>0.78800000000000003</v>
      </c>
      <c r="H83" s="111">
        <v>0.77800000000000002</v>
      </c>
      <c r="I83" s="111">
        <v>0.72899999999999998</v>
      </c>
      <c r="J83" s="111">
        <v>0.72499999999999998</v>
      </c>
      <c r="K83" s="111">
        <v>0.71965125801551211</v>
      </c>
      <c r="L83" s="111">
        <v>0.70500301660917764</v>
      </c>
    </row>
    <row r="84" spans="1:12" ht="14.1" customHeight="1">
      <c r="A84" s="103" t="s">
        <v>313</v>
      </c>
      <c r="B84" s="105" t="s">
        <v>400</v>
      </c>
      <c r="C84" s="106" t="s">
        <v>326</v>
      </c>
      <c r="D84" s="113" t="s">
        <v>126</v>
      </c>
      <c r="E84" s="108">
        <v>32858204</v>
      </c>
      <c r="F84" s="109">
        <v>40276975</v>
      </c>
      <c r="G84" s="110">
        <v>0.81499999999999995</v>
      </c>
      <c r="H84" s="111">
        <v>0.81200000000000006</v>
      </c>
      <c r="I84" s="111">
        <v>0.76700000000000002</v>
      </c>
      <c r="J84" s="111">
        <v>0.74099999999999999</v>
      </c>
      <c r="K84" s="111">
        <v>0.75233809094791337</v>
      </c>
      <c r="L84" s="111">
        <v>0.74519395385151155</v>
      </c>
    </row>
    <row r="85" spans="1:12" ht="14.1" customHeight="1">
      <c r="A85" s="103" t="s">
        <v>313</v>
      </c>
      <c r="B85" s="105" t="s">
        <v>401</v>
      </c>
      <c r="C85" s="106" t="s">
        <v>326</v>
      </c>
      <c r="D85" s="107" t="s">
        <v>127</v>
      </c>
      <c r="E85" s="108">
        <v>35912914</v>
      </c>
      <c r="F85" s="109">
        <v>45836017</v>
      </c>
      <c r="G85" s="110">
        <v>0.78300000000000003</v>
      </c>
      <c r="H85" s="111">
        <v>0.73499999999999999</v>
      </c>
      <c r="I85" s="111">
        <v>0.71199999999999997</v>
      </c>
      <c r="J85" s="111">
        <v>0.68700000000000006</v>
      </c>
      <c r="K85" s="111">
        <v>0.66685433070472488</v>
      </c>
      <c r="L85" s="111">
        <v>0.64637702978334755</v>
      </c>
    </row>
    <row r="86" spans="1:12" ht="14.1" customHeight="1">
      <c r="A86" s="103" t="s">
        <v>333</v>
      </c>
      <c r="B86" s="105" t="s">
        <v>402</v>
      </c>
      <c r="C86" s="106" t="s">
        <v>326</v>
      </c>
      <c r="D86" s="107" t="s">
        <v>128</v>
      </c>
      <c r="E86" s="108">
        <v>47737759</v>
      </c>
      <c r="F86" s="109">
        <v>81719334</v>
      </c>
      <c r="G86" s="110">
        <v>0.58399999999999996</v>
      </c>
      <c r="H86" s="111">
        <v>0.58899999999999997</v>
      </c>
      <c r="I86" s="111">
        <v>0.55100000000000005</v>
      </c>
      <c r="J86" s="111">
        <v>0.53400000000000003</v>
      </c>
      <c r="K86" s="111">
        <v>0.52076091005961134</v>
      </c>
      <c r="L86" s="111">
        <v>0.53508733392205521</v>
      </c>
    </row>
    <row r="87" spans="1:12" ht="14.1" customHeight="1">
      <c r="A87" s="103" t="s">
        <v>302</v>
      </c>
      <c r="B87" s="105" t="s">
        <v>403</v>
      </c>
      <c r="C87" s="106" t="s">
        <v>315</v>
      </c>
      <c r="D87" s="107" t="s">
        <v>129</v>
      </c>
      <c r="E87" s="108">
        <v>2306299</v>
      </c>
      <c r="F87" s="109">
        <v>5585987</v>
      </c>
      <c r="G87" s="110">
        <v>0.41199999999999998</v>
      </c>
      <c r="H87" s="111">
        <v>0.41699999999999998</v>
      </c>
      <c r="I87" s="111">
        <v>0.378</v>
      </c>
      <c r="J87" s="111">
        <v>0.40600000000000003</v>
      </c>
      <c r="K87" s="111">
        <v>0.43395567317660544</v>
      </c>
      <c r="L87" s="111">
        <v>0.43355175758250042</v>
      </c>
    </row>
    <row r="88" spans="1:12" ht="14.1" customHeight="1">
      <c r="A88" s="103" t="s">
        <v>313</v>
      </c>
      <c r="B88" s="105" t="s">
        <v>404</v>
      </c>
      <c r="C88" s="106" t="s">
        <v>326</v>
      </c>
      <c r="D88" s="107" t="s">
        <v>130</v>
      </c>
      <c r="E88" s="108">
        <v>37857278</v>
      </c>
      <c r="F88" s="109">
        <v>25796910</v>
      </c>
      <c r="G88" s="110">
        <v>1.4670000000000001</v>
      </c>
      <c r="H88" s="111">
        <v>1.4670000000000001</v>
      </c>
      <c r="I88" s="111">
        <v>1.4570000000000001</v>
      </c>
      <c r="J88" s="111">
        <v>1.462</v>
      </c>
      <c r="K88" s="111">
        <v>1.425855185675458</v>
      </c>
      <c r="L88" s="111">
        <v>1.3732887036579997</v>
      </c>
    </row>
    <row r="89" spans="1:12" ht="14.1" customHeight="1">
      <c r="A89" s="103" t="s">
        <v>302</v>
      </c>
      <c r="B89" s="105" t="s">
        <v>405</v>
      </c>
      <c r="C89" s="106" t="s">
        <v>406</v>
      </c>
      <c r="D89" s="107" t="s">
        <v>407</v>
      </c>
      <c r="E89" s="108">
        <v>3356153</v>
      </c>
      <c r="F89" s="109">
        <v>23570168</v>
      </c>
      <c r="G89" s="110">
        <v>0.14199999999999999</v>
      </c>
      <c r="H89" s="111">
        <v>0.14399999999999999</v>
      </c>
      <c r="I89" s="111">
        <v>0.128</v>
      </c>
      <c r="J89" s="111">
        <v>0.126</v>
      </c>
      <c r="K89" s="111">
        <v>0.13143197458128927</v>
      </c>
      <c r="L89" s="111">
        <v>0.13620038526445524</v>
      </c>
    </row>
    <row r="90" spans="1:12" ht="14.1" customHeight="1">
      <c r="A90" s="103" t="s">
        <v>302</v>
      </c>
      <c r="B90" s="105" t="s">
        <v>408</v>
      </c>
      <c r="C90" s="106" t="s">
        <v>406</v>
      </c>
      <c r="D90" s="107" t="s">
        <v>409</v>
      </c>
      <c r="E90" s="108">
        <v>2244659</v>
      </c>
      <c r="F90" s="109">
        <v>3510454</v>
      </c>
      <c r="G90" s="110">
        <v>0.63900000000000001</v>
      </c>
      <c r="H90" s="111">
        <v>0.64200000000000002</v>
      </c>
      <c r="I90" s="111">
        <v>0.71799999999999997</v>
      </c>
      <c r="J90" s="111">
        <v>0.71899999999999997</v>
      </c>
      <c r="K90" s="111">
        <v>0.68393792435636491</v>
      </c>
      <c r="L90" s="111">
        <v>0.67282768083296096</v>
      </c>
    </row>
    <row r="91" spans="1:12" ht="14.1" customHeight="1">
      <c r="A91" s="103" t="s">
        <v>302</v>
      </c>
      <c r="B91" s="105" t="s">
        <v>410</v>
      </c>
      <c r="C91" s="106" t="s">
        <v>406</v>
      </c>
      <c r="D91" s="114" t="s">
        <v>411</v>
      </c>
      <c r="E91" s="108">
        <v>7234166</v>
      </c>
      <c r="F91" s="109">
        <v>11022518</v>
      </c>
      <c r="G91" s="110">
        <v>0.65600000000000003</v>
      </c>
      <c r="H91" s="111">
        <v>0.65300000000000002</v>
      </c>
      <c r="I91" s="111">
        <v>0.67500000000000004</v>
      </c>
      <c r="J91" s="111">
        <v>0.64800000000000002</v>
      </c>
      <c r="K91" s="111">
        <v>0.61149447278565416</v>
      </c>
      <c r="L91" s="111">
        <v>0.6199795089621527</v>
      </c>
    </row>
    <row r="92" spans="1:12" ht="14.1" customHeight="1">
      <c r="A92" s="103" t="s">
        <v>303</v>
      </c>
      <c r="B92" s="105" t="s">
        <v>412</v>
      </c>
      <c r="C92" s="106" t="s">
        <v>406</v>
      </c>
      <c r="D92" s="114" t="s">
        <v>413</v>
      </c>
      <c r="E92" s="108">
        <v>8473109</v>
      </c>
      <c r="F92" s="109">
        <v>19366970</v>
      </c>
      <c r="G92" s="110">
        <v>0.437</v>
      </c>
      <c r="H92" s="111">
        <v>0.42199999999999999</v>
      </c>
      <c r="I92" s="111">
        <v>0.44</v>
      </c>
      <c r="J92" s="111">
        <v>0.47299999999999998</v>
      </c>
      <c r="K92" s="111">
        <v>0.49203508785368683</v>
      </c>
      <c r="L92" s="111">
        <v>0.48496015542047138</v>
      </c>
    </row>
    <row r="93" spans="1:12" ht="14.1" customHeight="1">
      <c r="A93" s="99"/>
      <c r="B93" s="115"/>
      <c r="C93" s="115"/>
      <c r="D93" s="116" t="s">
        <v>414</v>
      </c>
      <c r="E93" s="117">
        <f>SUM(E7:E92)</f>
        <v>3021827191</v>
      </c>
      <c r="F93" s="118">
        <f>SUM(F7:F92)</f>
        <v>6929478146</v>
      </c>
      <c r="G93" s="119">
        <f>IF(ISERR(E93/F93),"　 　 －",E93/F93)</f>
        <v>0.4360829383298267</v>
      </c>
      <c r="H93" s="119">
        <v>0.42866644637986456</v>
      </c>
      <c r="I93" s="119">
        <v>0.41497437105862045</v>
      </c>
      <c r="J93" s="119">
        <v>0.40625253632606073</v>
      </c>
      <c r="K93" s="119">
        <v>0.41128560871482034</v>
      </c>
      <c r="L93" s="119">
        <v>0.39926713092744442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0.60916279069767443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1CE67-3AFC-4E22-8EC6-39F8B30FC855}">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572</v>
      </c>
      <c r="B1" s="186"/>
      <c r="C1" s="186"/>
      <c r="D1" s="186"/>
      <c r="E1" s="186"/>
      <c r="F1" s="186"/>
      <c r="G1" s="186"/>
      <c r="H1" s="186"/>
      <c r="I1" s="186"/>
      <c r="J1" s="186"/>
      <c r="K1" s="186"/>
      <c r="L1" s="186"/>
      <c r="M1" s="92"/>
    </row>
    <row r="2" spans="1:13" s="95" customFormat="1" ht="57" customHeight="1">
      <c r="A2" s="187" t="s">
        <v>573</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27808502</v>
      </c>
      <c r="F7" s="109">
        <v>2428</v>
      </c>
      <c r="G7" s="108">
        <v>11453</v>
      </c>
      <c r="H7" s="144">
        <v>11280</v>
      </c>
      <c r="I7" s="144">
        <v>11243</v>
      </c>
      <c r="J7" s="144">
        <v>11208</v>
      </c>
      <c r="K7" s="144">
        <v>11673.050712489523</v>
      </c>
      <c r="L7" s="144">
        <v>13198.444710387745</v>
      </c>
    </row>
    <row r="8" spans="1:13" ht="14.1" customHeight="1">
      <c r="A8" s="103" t="s">
        <v>313</v>
      </c>
      <c r="B8" s="105" t="s">
        <v>314</v>
      </c>
      <c r="C8" s="106" t="s">
        <v>315</v>
      </c>
      <c r="D8" s="107" t="s">
        <v>10</v>
      </c>
      <c r="E8" s="108">
        <v>6085670</v>
      </c>
      <c r="F8" s="109">
        <v>425</v>
      </c>
      <c r="G8" s="108">
        <v>14319</v>
      </c>
      <c r="H8" s="144">
        <v>15068</v>
      </c>
      <c r="I8" s="144">
        <v>13850</v>
      </c>
      <c r="J8" s="144">
        <v>15059</v>
      </c>
      <c r="K8" s="144">
        <v>15639.873684210526</v>
      </c>
      <c r="L8" s="144">
        <v>10362.081705150977</v>
      </c>
    </row>
    <row r="9" spans="1:13" ht="14.1" customHeight="1">
      <c r="A9" s="103" t="s">
        <v>316</v>
      </c>
      <c r="B9" s="105" t="s">
        <v>317</v>
      </c>
      <c r="C9" s="106" t="s">
        <v>318</v>
      </c>
      <c r="D9" s="107" t="s">
        <v>11</v>
      </c>
      <c r="E9" s="108">
        <v>2212272</v>
      </c>
      <c r="F9" s="109">
        <v>196</v>
      </c>
      <c r="G9" s="108">
        <v>11287</v>
      </c>
      <c r="H9" s="144">
        <v>10964</v>
      </c>
      <c r="I9" s="144">
        <v>10107</v>
      </c>
      <c r="J9" s="144">
        <v>11057</v>
      </c>
      <c r="K9" s="144">
        <v>11975.318681318682</v>
      </c>
      <c r="L9" s="144">
        <v>11793.880829015545</v>
      </c>
    </row>
    <row r="10" spans="1:13" ht="14.1" customHeight="1">
      <c r="A10" s="103" t="s">
        <v>316</v>
      </c>
      <c r="B10" s="105" t="s">
        <v>319</v>
      </c>
      <c r="C10" s="106" t="s">
        <v>320</v>
      </c>
      <c r="D10" s="107" t="s">
        <v>12</v>
      </c>
      <c r="E10" s="108">
        <v>1442810</v>
      </c>
      <c r="F10" s="109">
        <v>128</v>
      </c>
      <c r="G10" s="108">
        <v>11271</v>
      </c>
      <c r="H10" s="144">
        <v>10202</v>
      </c>
      <c r="I10" s="144">
        <v>9294</v>
      </c>
      <c r="J10" s="144">
        <v>9756</v>
      </c>
      <c r="K10" s="144">
        <v>9574.5343511450374</v>
      </c>
      <c r="L10" s="144">
        <v>11549.5</v>
      </c>
    </row>
    <row r="11" spans="1:13" ht="14.1" customHeight="1">
      <c r="A11" s="103" t="s">
        <v>303</v>
      </c>
      <c r="B11" s="105" t="s">
        <v>321</v>
      </c>
      <c r="C11" s="106" t="s">
        <v>318</v>
      </c>
      <c r="D11" s="107" t="s">
        <v>13</v>
      </c>
      <c r="E11" s="108">
        <v>1666068</v>
      </c>
      <c r="F11" s="109">
        <v>137</v>
      </c>
      <c r="G11" s="108">
        <v>12161</v>
      </c>
      <c r="H11" s="144">
        <v>10727</v>
      </c>
      <c r="I11" s="144">
        <v>9395</v>
      </c>
      <c r="J11" s="144">
        <v>10346</v>
      </c>
      <c r="K11" s="144">
        <v>10727</v>
      </c>
      <c r="L11" s="144">
        <v>11545.904</v>
      </c>
    </row>
    <row r="12" spans="1:13" ht="14.1" customHeight="1">
      <c r="A12" s="103" t="s">
        <v>302</v>
      </c>
      <c r="B12" s="105" t="s">
        <v>322</v>
      </c>
      <c r="C12" s="106" t="s">
        <v>323</v>
      </c>
      <c r="D12" s="107" t="s">
        <v>14</v>
      </c>
      <c r="E12" s="108">
        <v>3181532</v>
      </c>
      <c r="F12" s="109">
        <v>347</v>
      </c>
      <c r="G12" s="108">
        <v>9168</v>
      </c>
      <c r="H12" s="144">
        <v>9921</v>
      </c>
      <c r="I12" s="144">
        <v>9553</v>
      </c>
      <c r="J12" s="144">
        <v>9679</v>
      </c>
      <c r="K12" s="144">
        <v>10094.064417177915</v>
      </c>
      <c r="L12" s="144">
        <v>10715.726618705035</v>
      </c>
    </row>
    <row r="13" spans="1:13" ht="14.1" customHeight="1">
      <c r="A13" s="103" t="s">
        <v>303</v>
      </c>
      <c r="B13" s="105" t="s">
        <v>324</v>
      </c>
      <c r="C13" s="106" t="s">
        <v>318</v>
      </c>
      <c r="D13" s="107" t="s">
        <v>15</v>
      </c>
      <c r="E13" s="108">
        <v>1744981</v>
      </c>
      <c r="F13" s="109">
        <v>153</v>
      </c>
      <c r="G13" s="108">
        <v>11405</v>
      </c>
      <c r="H13" s="144">
        <v>10145</v>
      </c>
      <c r="I13" s="144">
        <v>9733</v>
      </c>
      <c r="J13" s="144">
        <v>10195</v>
      </c>
      <c r="K13" s="144">
        <v>11445.253424657534</v>
      </c>
      <c r="L13" s="144">
        <v>10665.098684210527</v>
      </c>
    </row>
    <row r="14" spans="1:13" ht="14.1" customHeight="1">
      <c r="A14" s="103" t="s">
        <v>313</v>
      </c>
      <c r="B14" s="105" t="s">
        <v>325</v>
      </c>
      <c r="C14" s="106" t="s">
        <v>326</v>
      </c>
      <c r="D14" s="107" t="s">
        <v>16</v>
      </c>
      <c r="E14" s="108">
        <v>9016845</v>
      </c>
      <c r="F14" s="109">
        <v>766</v>
      </c>
      <c r="G14" s="108">
        <v>11771</v>
      </c>
      <c r="H14" s="144">
        <v>11691</v>
      </c>
      <c r="I14" s="144">
        <v>11269</v>
      </c>
      <c r="J14" s="144">
        <v>11510</v>
      </c>
      <c r="K14" s="144">
        <v>11994.029490616622</v>
      </c>
      <c r="L14" s="144">
        <v>10512.26899128269</v>
      </c>
    </row>
    <row r="15" spans="1:13" ht="14.1" customHeight="1">
      <c r="A15" s="103" t="s">
        <v>313</v>
      </c>
      <c r="B15" s="105" t="s">
        <v>327</v>
      </c>
      <c r="C15" s="106" t="s">
        <v>328</v>
      </c>
      <c r="D15" s="107" t="s">
        <v>17</v>
      </c>
      <c r="E15" s="108">
        <v>5284183</v>
      </c>
      <c r="F15" s="109">
        <v>391</v>
      </c>
      <c r="G15" s="108">
        <v>13514</v>
      </c>
      <c r="H15" s="144">
        <v>13142</v>
      </c>
      <c r="I15" s="144">
        <v>12145</v>
      </c>
      <c r="J15" s="144">
        <v>12429</v>
      </c>
      <c r="K15" s="144">
        <v>12937.3025</v>
      </c>
      <c r="L15" s="144">
        <v>10310.733727810652</v>
      </c>
    </row>
    <row r="16" spans="1:13" ht="14.1" customHeight="1">
      <c r="A16" s="103" t="s">
        <v>310</v>
      </c>
      <c r="B16" s="105" t="s">
        <v>329</v>
      </c>
      <c r="C16" s="106" t="s">
        <v>312</v>
      </c>
      <c r="D16" s="107" t="s">
        <v>18</v>
      </c>
      <c r="E16" s="108">
        <v>32222820</v>
      </c>
      <c r="F16" s="109">
        <v>3183</v>
      </c>
      <c r="G16" s="108">
        <v>10123</v>
      </c>
      <c r="H16" s="144">
        <v>10270</v>
      </c>
      <c r="I16" s="144">
        <v>9645</v>
      </c>
      <c r="J16" s="144">
        <v>10442</v>
      </c>
      <c r="K16" s="144">
        <v>10631.093265993266</v>
      </c>
      <c r="L16" s="144">
        <v>10020.345504650362</v>
      </c>
    </row>
    <row r="17" spans="1:12" ht="14.1" customHeight="1">
      <c r="A17" s="103" t="s">
        <v>303</v>
      </c>
      <c r="B17" s="105" t="s">
        <v>330</v>
      </c>
      <c r="C17" s="106" t="s">
        <v>315</v>
      </c>
      <c r="D17" s="107" t="s">
        <v>19</v>
      </c>
      <c r="E17" s="108">
        <v>2206443</v>
      </c>
      <c r="F17" s="109">
        <v>116</v>
      </c>
      <c r="G17" s="108">
        <v>19021</v>
      </c>
      <c r="H17" s="144">
        <v>18584</v>
      </c>
      <c r="I17" s="144">
        <v>16375</v>
      </c>
      <c r="J17" s="144">
        <v>17980</v>
      </c>
      <c r="K17" s="144">
        <v>17716.565573770491</v>
      </c>
      <c r="L17" s="144">
        <v>10441.084507042253</v>
      </c>
    </row>
    <row r="18" spans="1:12" ht="14.1" customHeight="1">
      <c r="A18" s="103" t="s">
        <v>331</v>
      </c>
      <c r="B18" s="105" t="s">
        <v>332</v>
      </c>
      <c r="C18" s="106" t="s">
        <v>326</v>
      </c>
      <c r="D18" s="107" t="s">
        <v>20</v>
      </c>
      <c r="E18" s="108">
        <v>7478345</v>
      </c>
      <c r="F18" s="109">
        <v>581</v>
      </c>
      <c r="G18" s="108">
        <v>12871</v>
      </c>
      <c r="H18" s="144">
        <v>12892</v>
      </c>
      <c r="I18" s="144">
        <v>12197</v>
      </c>
      <c r="J18" s="144">
        <v>12231</v>
      </c>
      <c r="K18" s="144">
        <v>12619.969911504424</v>
      </c>
      <c r="L18" s="144">
        <v>10753.168209876543</v>
      </c>
    </row>
    <row r="19" spans="1:12" ht="14.1" customHeight="1">
      <c r="A19" s="103" t="s">
        <v>333</v>
      </c>
      <c r="B19" s="105" t="s">
        <v>334</v>
      </c>
      <c r="C19" s="106" t="s">
        <v>326</v>
      </c>
      <c r="D19" s="107" t="s">
        <v>21</v>
      </c>
      <c r="E19" s="108">
        <v>9255774</v>
      </c>
      <c r="F19" s="109">
        <v>846</v>
      </c>
      <c r="G19" s="108">
        <v>10940</v>
      </c>
      <c r="H19" s="144">
        <v>11363</v>
      </c>
      <c r="I19" s="144">
        <v>10461</v>
      </c>
      <c r="J19" s="144">
        <v>10528</v>
      </c>
      <c r="K19" s="144">
        <v>10915.167848699764</v>
      </c>
      <c r="L19" s="144">
        <v>9974.7629547960314</v>
      </c>
    </row>
    <row r="20" spans="1:12" ht="14.1" customHeight="1">
      <c r="A20" s="103" t="s">
        <v>331</v>
      </c>
      <c r="B20" s="105" t="s">
        <v>335</v>
      </c>
      <c r="C20" s="106" t="s">
        <v>328</v>
      </c>
      <c r="D20" s="107" t="s">
        <v>22</v>
      </c>
      <c r="E20" s="108">
        <v>3611873</v>
      </c>
      <c r="F20" s="109">
        <v>238</v>
      </c>
      <c r="G20" s="108">
        <v>15175</v>
      </c>
      <c r="H20" s="144">
        <v>15291</v>
      </c>
      <c r="I20" s="144">
        <v>14241</v>
      </c>
      <c r="J20" s="144">
        <v>14080</v>
      </c>
      <c r="K20" s="144">
        <v>13626.836134453781</v>
      </c>
      <c r="L20" s="144">
        <v>9172.1959654178681</v>
      </c>
    </row>
    <row r="21" spans="1:12" ht="14.1" customHeight="1">
      <c r="A21" s="103" t="s">
        <v>313</v>
      </c>
      <c r="B21" s="105" t="s">
        <v>336</v>
      </c>
      <c r="C21" s="106" t="s">
        <v>328</v>
      </c>
      <c r="D21" s="107" t="s">
        <v>23</v>
      </c>
      <c r="E21" s="108">
        <v>6977334</v>
      </c>
      <c r="F21" s="109">
        <v>535</v>
      </c>
      <c r="G21" s="108">
        <v>13041</v>
      </c>
      <c r="H21" s="144">
        <v>12724</v>
      </c>
      <c r="I21" s="144">
        <v>11984</v>
      </c>
      <c r="J21" s="144">
        <v>13074</v>
      </c>
      <c r="K21" s="144">
        <v>13337.12915851272</v>
      </c>
      <c r="L21" s="144">
        <v>10788.363047001621</v>
      </c>
    </row>
    <row r="22" spans="1:12" ht="14.1" customHeight="1">
      <c r="A22" s="103" t="s">
        <v>337</v>
      </c>
      <c r="B22" s="105" t="s">
        <v>338</v>
      </c>
      <c r="C22" s="106" t="s">
        <v>326</v>
      </c>
      <c r="D22" s="107" t="s">
        <v>24</v>
      </c>
      <c r="E22" s="108">
        <v>27599310</v>
      </c>
      <c r="F22" s="109">
        <v>1945</v>
      </c>
      <c r="G22" s="108">
        <v>14189</v>
      </c>
      <c r="H22" s="144">
        <v>14637</v>
      </c>
      <c r="I22" s="144">
        <v>13692</v>
      </c>
      <c r="J22" s="144">
        <v>14066</v>
      </c>
      <c r="K22" s="144">
        <v>14837.87360178971</v>
      </c>
      <c r="L22" s="144">
        <v>10503.871428571429</v>
      </c>
    </row>
    <row r="23" spans="1:12" ht="14.1" customHeight="1">
      <c r="A23" s="103" t="s">
        <v>302</v>
      </c>
      <c r="B23" s="105" t="s">
        <v>339</v>
      </c>
      <c r="C23" s="106" t="s">
        <v>318</v>
      </c>
      <c r="D23" s="107" t="s">
        <v>25</v>
      </c>
      <c r="E23" s="108">
        <v>1345406</v>
      </c>
      <c r="F23" s="109">
        <v>115</v>
      </c>
      <c r="G23" s="108">
        <v>11699</v>
      </c>
      <c r="H23" s="144">
        <v>12163</v>
      </c>
      <c r="I23" s="144">
        <v>11018</v>
      </c>
      <c r="J23" s="144">
        <v>11484</v>
      </c>
      <c r="K23" s="144">
        <v>12091.827272727272</v>
      </c>
      <c r="L23" s="144">
        <v>10550.108527131782</v>
      </c>
    </row>
    <row r="24" spans="1:12" ht="14.1" customHeight="1">
      <c r="A24" s="103" t="s">
        <v>331</v>
      </c>
      <c r="B24" s="105" t="s">
        <v>340</v>
      </c>
      <c r="C24" s="106" t="s">
        <v>328</v>
      </c>
      <c r="D24" s="107" t="s">
        <v>26</v>
      </c>
      <c r="E24" s="108">
        <v>4815067</v>
      </c>
      <c r="F24" s="109">
        <v>345</v>
      </c>
      <c r="G24" s="108">
        <v>13956</v>
      </c>
      <c r="H24" s="144">
        <v>13743</v>
      </c>
      <c r="I24" s="144">
        <v>13087</v>
      </c>
      <c r="J24" s="144">
        <v>14245</v>
      </c>
      <c r="K24" s="144">
        <v>14093.576023391814</v>
      </c>
      <c r="L24" s="144">
        <v>11484.556064073227</v>
      </c>
    </row>
    <row r="25" spans="1:12" ht="14.1" customHeight="1">
      <c r="A25" s="103" t="s">
        <v>313</v>
      </c>
      <c r="B25" s="105" t="s">
        <v>341</v>
      </c>
      <c r="C25" s="106" t="s">
        <v>326</v>
      </c>
      <c r="D25" s="107" t="s">
        <v>27</v>
      </c>
      <c r="E25" s="108">
        <v>9579547</v>
      </c>
      <c r="F25" s="109">
        <v>859</v>
      </c>
      <c r="G25" s="108">
        <v>11151</v>
      </c>
      <c r="H25" s="144">
        <v>11009</v>
      </c>
      <c r="I25" s="144">
        <v>10621</v>
      </c>
      <c r="J25" s="144">
        <v>11056</v>
      </c>
      <c r="K25" s="144">
        <v>10792.825822168088</v>
      </c>
      <c r="L25" s="144">
        <v>10165.721010332951</v>
      </c>
    </row>
    <row r="26" spans="1:12" ht="14.1" customHeight="1">
      <c r="A26" s="103" t="s">
        <v>313</v>
      </c>
      <c r="B26" s="105" t="s">
        <v>342</v>
      </c>
      <c r="C26" s="106" t="s">
        <v>328</v>
      </c>
      <c r="D26" s="107" t="s">
        <v>28</v>
      </c>
      <c r="E26" s="108">
        <v>6682030</v>
      </c>
      <c r="F26" s="109">
        <v>478</v>
      </c>
      <c r="G26" s="108">
        <v>13979</v>
      </c>
      <c r="H26" s="144">
        <v>13646</v>
      </c>
      <c r="I26" s="144">
        <v>13629</v>
      </c>
      <c r="J26" s="144">
        <v>13479</v>
      </c>
      <c r="K26" s="144">
        <v>13128.724576271186</v>
      </c>
      <c r="L26" s="144">
        <v>11317.813405797102</v>
      </c>
    </row>
    <row r="27" spans="1:12" ht="14.1" customHeight="1">
      <c r="A27" s="103" t="s">
        <v>337</v>
      </c>
      <c r="B27" s="105" t="s">
        <v>343</v>
      </c>
      <c r="C27" s="106" t="s">
        <v>326</v>
      </c>
      <c r="D27" s="107" t="s">
        <v>29</v>
      </c>
      <c r="E27" s="108">
        <v>16135176</v>
      </c>
      <c r="F27" s="109">
        <v>1153</v>
      </c>
      <c r="G27" s="108">
        <v>13994</v>
      </c>
      <c r="H27" s="144">
        <v>13761</v>
      </c>
      <c r="I27" s="144">
        <v>12525</v>
      </c>
      <c r="J27" s="144">
        <v>12821</v>
      </c>
      <c r="K27" s="144">
        <v>13103.474938373049</v>
      </c>
      <c r="L27" s="144">
        <v>10773.089031339032</v>
      </c>
    </row>
    <row r="28" spans="1:12" ht="14.1" customHeight="1">
      <c r="A28" s="103" t="s">
        <v>310</v>
      </c>
      <c r="B28" s="105" t="s">
        <v>344</v>
      </c>
      <c r="C28" s="106" t="s">
        <v>312</v>
      </c>
      <c r="D28" s="107" t="s">
        <v>30</v>
      </c>
      <c r="E28" s="108">
        <v>53597034</v>
      </c>
      <c r="F28" s="109">
        <v>3894</v>
      </c>
      <c r="G28" s="108">
        <v>13764</v>
      </c>
      <c r="H28" s="144">
        <v>13913</v>
      </c>
      <c r="I28" s="144">
        <v>13367</v>
      </c>
      <c r="J28" s="144">
        <v>13847</v>
      </c>
      <c r="K28" s="144">
        <v>14200.870751802266</v>
      </c>
      <c r="L28" s="144">
        <v>8537.4999139562897</v>
      </c>
    </row>
    <row r="29" spans="1:12" ht="14.1" customHeight="1">
      <c r="A29" s="103" t="s">
        <v>316</v>
      </c>
      <c r="B29" s="105" t="s">
        <v>345</v>
      </c>
      <c r="C29" s="106" t="s">
        <v>323</v>
      </c>
      <c r="D29" s="107" t="s">
        <v>31</v>
      </c>
      <c r="E29" s="108">
        <v>9406680</v>
      </c>
      <c r="F29" s="109">
        <v>757</v>
      </c>
      <c r="G29" s="108">
        <v>12426</v>
      </c>
      <c r="H29" s="144">
        <v>12147</v>
      </c>
      <c r="I29" s="144">
        <v>11338</v>
      </c>
      <c r="J29" s="144">
        <v>11761</v>
      </c>
      <c r="K29" s="144">
        <v>12316.953846153847</v>
      </c>
      <c r="L29" s="144">
        <v>11232.199203187251</v>
      </c>
    </row>
    <row r="30" spans="1:12" ht="14.1" customHeight="1">
      <c r="A30" s="103" t="s">
        <v>331</v>
      </c>
      <c r="B30" s="105" t="s">
        <v>346</v>
      </c>
      <c r="C30" s="106" t="s">
        <v>320</v>
      </c>
      <c r="D30" s="107" t="s">
        <v>32</v>
      </c>
      <c r="E30" s="108">
        <v>2977198</v>
      </c>
      <c r="F30" s="109">
        <v>248</v>
      </c>
      <c r="G30" s="108">
        <v>12004</v>
      </c>
      <c r="H30" s="144">
        <v>12290</v>
      </c>
      <c r="I30" s="144">
        <v>11195</v>
      </c>
      <c r="J30" s="144">
        <v>11963</v>
      </c>
      <c r="K30" s="144">
        <v>13633.454545454546</v>
      </c>
      <c r="L30" s="144">
        <v>11894.067999999999</v>
      </c>
    </row>
    <row r="31" spans="1:12" ht="14.1" customHeight="1">
      <c r="A31" s="103" t="s">
        <v>331</v>
      </c>
      <c r="B31" s="105" t="s">
        <v>347</v>
      </c>
      <c r="C31" s="106" t="s">
        <v>315</v>
      </c>
      <c r="D31" s="107" t="s">
        <v>33</v>
      </c>
      <c r="E31" s="108">
        <v>7643844</v>
      </c>
      <c r="F31" s="109">
        <v>340</v>
      </c>
      <c r="G31" s="108">
        <v>22481</v>
      </c>
      <c r="H31" s="144">
        <v>22364</v>
      </c>
      <c r="I31" s="144">
        <v>21770</v>
      </c>
      <c r="J31" s="144">
        <v>20555</v>
      </c>
      <c r="K31" s="144">
        <v>21556.976470588233</v>
      </c>
      <c r="L31" s="144">
        <v>10654.797965116279</v>
      </c>
    </row>
    <row r="32" spans="1:12" ht="14.1" customHeight="1">
      <c r="A32" s="103" t="s">
        <v>331</v>
      </c>
      <c r="B32" s="105" t="s">
        <v>348</v>
      </c>
      <c r="C32" s="106" t="s">
        <v>318</v>
      </c>
      <c r="D32" s="107" t="s">
        <v>34</v>
      </c>
      <c r="E32" s="108">
        <v>5283363</v>
      </c>
      <c r="F32" s="109">
        <v>428</v>
      </c>
      <c r="G32" s="108">
        <v>12344</v>
      </c>
      <c r="H32" s="144">
        <v>12052</v>
      </c>
      <c r="I32" s="144">
        <v>12305</v>
      </c>
      <c r="J32" s="144">
        <v>12226</v>
      </c>
      <c r="K32" s="144">
        <v>12586.679706601468</v>
      </c>
      <c r="L32" s="144">
        <v>11354.392344497608</v>
      </c>
    </row>
    <row r="33" spans="1:12" ht="14.1" customHeight="1">
      <c r="A33" s="103" t="s">
        <v>316</v>
      </c>
      <c r="B33" s="105" t="s">
        <v>349</v>
      </c>
      <c r="C33" s="106" t="s">
        <v>320</v>
      </c>
      <c r="D33" s="107" t="s">
        <v>35</v>
      </c>
      <c r="E33" s="108">
        <v>4006427</v>
      </c>
      <c r="F33" s="109">
        <v>272</v>
      </c>
      <c r="G33" s="108">
        <v>14729</v>
      </c>
      <c r="H33" s="144">
        <v>16185</v>
      </c>
      <c r="I33" s="144">
        <v>16089</v>
      </c>
      <c r="J33" s="144">
        <v>16333</v>
      </c>
      <c r="K33" s="144">
        <v>17486.196428571428</v>
      </c>
      <c r="L33" s="144">
        <v>17683.465437788018</v>
      </c>
    </row>
    <row r="34" spans="1:12" ht="14.1" customHeight="1">
      <c r="A34" s="103" t="s">
        <v>333</v>
      </c>
      <c r="B34" s="105" t="s">
        <v>350</v>
      </c>
      <c r="C34" s="106" t="s">
        <v>318</v>
      </c>
      <c r="D34" s="107" t="s">
        <v>36</v>
      </c>
      <c r="E34" s="108">
        <v>13711683</v>
      </c>
      <c r="F34" s="109">
        <v>1081</v>
      </c>
      <c r="G34" s="108">
        <v>12684</v>
      </c>
      <c r="H34" s="144">
        <v>12521</v>
      </c>
      <c r="I34" s="144">
        <v>11561</v>
      </c>
      <c r="J34" s="144">
        <v>11686</v>
      </c>
      <c r="K34" s="144">
        <v>12235.2</v>
      </c>
      <c r="L34" s="144">
        <v>11856.172687224669</v>
      </c>
    </row>
    <row r="35" spans="1:12" ht="14.1" customHeight="1">
      <c r="A35" s="103" t="s">
        <v>316</v>
      </c>
      <c r="B35" s="105" t="s">
        <v>351</v>
      </c>
      <c r="C35" s="106" t="s">
        <v>318</v>
      </c>
      <c r="D35" s="107" t="s">
        <v>37</v>
      </c>
      <c r="E35" s="108">
        <v>3632065</v>
      </c>
      <c r="F35" s="109">
        <v>243</v>
      </c>
      <c r="G35" s="108">
        <v>14946</v>
      </c>
      <c r="H35" s="144">
        <v>15151</v>
      </c>
      <c r="I35" s="144">
        <v>14532</v>
      </c>
      <c r="J35" s="144">
        <v>14826</v>
      </c>
      <c r="K35" s="144">
        <v>15069.123015873016</v>
      </c>
      <c r="L35" s="144">
        <v>13806.768060836503</v>
      </c>
    </row>
    <row r="36" spans="1:12" ht="14.1" customHeight="1">
      <c r="A36" s="103" t="s">
        <v>316</v>
      </c>
      <c r="B36" s="105" t="s">
        <v>352</v>
      </c>
      <c r="C36" s="106" t="s">
        <v>328</v>
      </c>
      <c r="D36" s="107" t="s">
        <v>38</v>
      </c>
      <c r="E36" s="108">
        <v>3925354</v>
      </c>
      <c r="F36" s="109">
        <v>211</v>
      </c>
      <c r="G36" s="108">
        <v>18603</v>
      </c>
      <c r="H36" s="144">
        <v>18163</v>
      </c>
      <c r="I36" s="144">
        <v>17144</v>
      </c>
      <c r="J36" s="144">
        <v>16716</v>
      </c>
      <c r="K36" s="144">
        <v>12743.319488817891</v>
      </c>
      <c r="L36" s="144">
        <v>10732.981283422459</v>
      </c>
    </row>
    <row r="37" spans="1:12" ht="14.1" customHeight="1">
      <c r="A37" s="103" t="s">
        <v>331</v>
      </c>
      <c r="B37" s="105" t="s">
        <v>353</v>
      </c>
      <c r="C37" s="106" t="s">
        <v>318</v>
      </c>
      <c r="D37" s="107" t="s">
        <v>79</v>
      </c>
      <c r="E37" s="108">
        <v>4275217</v>
      </c>
      <c r="F37" s="109">
        <v>308</v>
      </c>
      <c r="G37" s="108">
        <v>13880</v>
      </c>
      <c r="H37" s="144">
        <v>13081</v>
      </c>
      <c r="I37" s="144">
        <v>12137</v>
      </c>
      <c r="J37" s="144">
        <v>12558</v>
      </c>
      <c r="K37" s="144">
        <v>13401.288079470198</v>
      </c>
      <c r="L37" s="144">
        <v>11468.489736070382</v>
      </c>
    </row>
    <row r="38" spans="1:12" ht="14.1" customHeight="1">
      <c r="A38" s="103" t="s">
        <v>313</v>
      </c>
      <c r="B38" s="105" t="s">
        <v>354</v>
      </c>
      <c r="C38" s="106" t="s">
        <v>320</v>
      </c>
      <c r="D38" s="107" t="s">
        <v>80</v>
      </c>
      <c r="E38" s="108">
        <v>5157574</v>
      </c>
      <c r="F38" s="109">
        <v>380</v>
      </c>
      <c r="G38" s="108">
        <v>13572</v>
      </c>
      <c r="H38" s="144">
        <v>13697</v>
      </c>
      <c r="I38" s="144">
        <v>12933</v>
      </c>
      <c r="J38" s="144">
        <v>12598</v>
      </c>
      <c r="K38" s="144">
        <v>13835.622448979591</v>
      </c>
      <c r="L38" s="144">
        <v>13221.042713567838</v>
      </c>
    </row>
    <row r="39" spans="1:12" ht="14.1" customHeight="1">
      <c r="A39" s="103" t="s">
        <v>333</v>
      </c>
      <c r="B39" s="105" t="s">
        <v>355</v>
      </c>
      <c r="C39" s="106" t="s">
        <v>328</v>
      </c>
      <c r="D39" s="107" t="s">
        <v>81</v>
      </c>
      <c r="E39" s="108">
        <v>8766479</v>
      </c>
      <c r="F39" s="109">
        <v>606</v>
      </c>
      <c r="G39" s="108">
        <v>14466</v>
      </c>
      <c r="H39" s="144">
        <v>13651</v>
      </c>
      <c r="I39" s="144">
        <v>13197</v>
      </c>
      <c r="J39" s="144">
        <v>13070</v>
      </c>
      <c r="K39" s="144">
        <v>14164.504966887418</v>
      </c>
      <c r="L39" s="144">
        <v>11722.174863387978</v>
      </c>
    </row>
    <row r="40" spans="1:12" ht="14.1" customHeight="1">
      <c r="A40" s="103" t="s">
        <v>337</v>
      </c>
      <c r="B40" s="105" t="s">
        <v>356</v>
      </c>
      <c r="C40" s="106" t="s">
        <v>326</v>
      </c>
      <c r="D40" s="107" t="s">
        <v>82</v>
      </c>
      <c r="E40" s="108">
        <v>15618113</v>
      </c>
      <c r="F40" s="109">
        <v>1111</v>
      </c>
      <c r="G40" s="108">
        <v>14057</v>
      </c>
      <c r="H40" s="144">
        <v>13202</v>
      </c>
      <c r="I40" s="144">
        <v>12742</v>
      </c>
      <c r="J40" s="144">
        <v>12792</v>
      </c>
      <c r="K40" s="144">
        <v>13224.291218637993</v>
      </c>
      <c r="L40" s="144">
        <v>10825.053828658074</v>
      </c>
    </row>
    <row r="41" spans="1:12" ht="14.1" customHeight="1">
      <c r="A41" s="103" t="s">
        <v>303</v>
      </c>
      <c r="B41" s="105" t="s">
        <v>357</v>
      </c>
      <c r="C41" s="106" t="s">
        <v>318</v>
      </c>
      <c r="D41" s="107" t="s">
        <v>83</v>
      </c>
      <c r="E41" s="108">
        <v>2362519</v>
      </c>
      <c r="F41" s="109">
        <v>218</v>
      </c>
      <c r="G41" s="108">
        <v>10837</v>
      </c>
      <c r="H41" s="144">
        <v>11471</v>
      </c>
      <c r="I41" s="144">
        <v>10336</v>
      </c>
      <c r="J41" s="144">
        <v>10221</v>
      </c>
      <c r="K41" s="144">
        <v>11054.036697247706</v>
      </c>
      <c r="L41" s="144">
        <v>10709.188340807175</v>
      </c>
    </row>
    <row r="42" spans="1:12" ht="14.1" customHeight="1">
      <c r="A42" s="103" t="s">
        <v>303</v>
      </c>
      <c r="B42" s="105" t="s">
        <v>358</v>
      </c>
      <c r="C42" s="106" t="s">
        <v>315</v>
      </c>
      <c r="D42" s="107" t="s">
        <v>84</v>
      </c>
      <c r="E42" s="108">
        <v>2001249</v>
      </c>
      <c r="F42" s="109">
        <v>156</v>
      </c>
      <c r="G42" s="108">
        <v>12828</v>
      </c>
      <c r="H42" s="144">
        <v>12283</v>
      </c>
      <c r="I42" s="144">
        <v>11810</v>
      </c>
      <c r="J42" s="144">
        <v>11226</v>
      </c>
      <c r="K42" s="144">
        <v>12314.587878787879</v>
      </c>
      <c r="L42" s="144">
        <v>9381.281690140846</v>
      </c>
    </row>
    <row r="43" spans="1:12" ht="14.1" customHeight="1">
      <c r="A43" s="103" t="s">
        <v>333</v>
      </c>
      <c r="B43" s="105" t="s">
        <v>359</v>
      </c>
      <c r="C43" s="106" t="s">
        <v>326</v>
      </c>
      <c r="D43" s="107" t="s">
        <v>85</v>
      </c>
      <c r="E43" s="108">
        <v>10055158</v>
      </c>
      <c r="F43" s="109">
        <v>876</v>
      </c>
      <c r="G43" s="108">
        <v>11478</v>
      </c>
      <c r="H43" s="144">
        <v>11291</v>
      </c>
      <c r="I43" s="144">
        <v>10629</v>
      </c>
      <c r="J43" s="144">
        <v>10905</v>
      </c>
      <c r="K43" s="144">
        <v>11215.001117318436</v>
      </c>
      <c r="L43" s="144">
        <v>10297.956834532373</v>
      </c>
    </row>
    <row r="44" spans="1:12" ht="14.1" customHeight="1">
      <c r="A44" s="103" t="s">
        <v>333</v>
      </c>
      <c r="B44" s="105" t="s">
        <v>360</v>
      </c>
      <c r="C44" s="106" t="s">
        <v>326</v>
      </c>
      <c r="D44" s="107" t="s">
        <v>86</v>
      </c>
      <c r="E44" s="108">
        <v>12614657</v>
      </c>
      <c r="F44" s="109">
        <v>988</v>
      </c>
      <c r="G44" s="108">
        <v>12767</v>
      </c>
      <c r="H44" s="144">
        <v>12826</v>
      </c>
      <c r="I44" s="144">
        <v>12375</v>
      </c>
      <c r="J44" s="144">
        <v>11983</v>
      </c>
      <c r="K44" s="144">
        <v>12409.5819265144</v>
      </c>
      <c r="L44" s="144">
        <v>10289.768907563026</v>
      </c>
    </row>
    <row r="45" spans="1:12" ht="14.1" customHeight="1">
      <c r="A45" s="103" t="s">
        <v>331</v>
      </c>
      <c r="B45" s="105" t="s">
        <v>361</v>
      </c>
      <c r="C45" s="106" t="s">
        <v>326</v>
      </c>
      <c r="D45" s="107" t="s">
        <v>87</v>
      </c>
      <c r="E45" s="108">
        <v>7888136</v>
      </c>
      <c r="F45" s="109">
        <v>543</v>
      </c>
      <c r="G45" s="108">
        <v>14526</v>
      </c>
      <c r="H45" s="144">
        <v>14325</v>
      </c>
      <c r="I45" s="144">
        <v>13796</v>
      </c>
      <c r="J45" s="144">
        <v>13175</v>
      </c>
      <c r="K45" s="144">
        <v>14198.223034734918</v>
      </c>
      <c r="L45" s="144">
        <v>11028.018154311649</v>
      </c>
    </row>
    <row r="46" spans="1:12" ht="14.1" customHeight="1">
      <c r="A46" s="103" t="s">
        <v>331</v>
      </c>
      <c r="B46" s="105" t="s">
        <v>362</v>
      </c>
      <c r="C46" s="106" t="s">
        <v>326</v>
      </c>
      <c r="D46" s="107" t="s">
        <v>88</v>
      </c>
      <c r="E46" s="108">
        <v>7934598</v>
      </c>
      <c r="F46" s="109">
        <v>739</v>
      </c>
      <c r="G46" s="108">
        <v>10736</v>
      </c>
      <c r="H46" s="144">
        <v>10653</v>
      </c>
      <c r="I46" s="144">
        <v>10445</v>
      </c>
      <c r="J46" s="144">
        <v>10764</v>
      </c>
      <c r="K46" s="144">
        <v>10950.012012012012</v>
      </c>
      <c r="L46" s="144">
        <v>9677.5159059474408</v>
      </c>
    </row>
    <row r="47" spans="1:12" ht="14.1" customHeight="1">
      <c r="A47" s="103" t="s">
        <v>337</v>
      </c>
      <c r="B47" s="105" t="s">
        <v>363</v>
      </c>
      <c r="C47" s="106" t="s">
        <v>326</v>
      </c>
      <c r="D47" s="107" t="s">
        <v>89</v>
      </c>
      <c r="E47" s="108">
        <v>12231572</v>
      </c>
      <c r="F47" s="109">
        <v>1063</v>
      </c>
      <c r="G47" s="108">
        <v>11506</v>
      </c>
      <c r="H47" s="144">
        <v>11389</v>
      </c>
      <c r="I47" s="144">
        <v>10809</v>
      </c>
      <c r="J47" s="144">
        <v>10684</v>
      </c>
      <c r="K47" s="144">
        <v>11453.347784200385</v>
      </c>
      <c r="L47" s="144">
        <v>10025.723958333334</v>
      </c>
    </row>
    <row r="48" spans="1:12" ht="14.1" customHeight="1">
      <c r="A48" s="103" t="s">
        <v>313</v>
      </c>
      <c r="B48" s="105" t="s">
        <v>364</v>
      </c>
      <c r="C48" s="106" t="s">
        <v>326</v>
      </c>
      <c r="D48" s="107" t="s">
        <v>90</v>
      </c>
      <c r="E48" s="108">
        <v>10288531</v>
      </c>
      <c r="F48" s="109">
        <v>741</v>
      </c>
      <c r="G48" s="108">
        <v>13884</v>
      </c>
      <c r="H48" s="144">
        <v>13562</v>
      </c>
      <c r="I48" s="144">
        <v>12531</v>
      </c>
      <c r="J48" s="144">
        <v>13104</v>
      </c>
      <c r="K48" s="144">
        <v>13195.246031746032</v>
      </c>
      <c r="L48" s="144">
        <v>12193.923076923076</v>
      </c>
    </row>
    <row r="49" spans="1:12" ht="14.1" customHeight="1">
      <c r="A49" s="103" t="s">
        <v>333</v>
      </c>
      <c r="B49" s="105" t="s">
        <v>365</v>
      </c>
      <c r="C49" s="106" t="s">
        <v>328</v>
      </c>
      <c r="D49" s="107" t="s">
        <v>91</v>
      </c>
      <c r="E49" s="108">
        <v>8924294</v>
      </c>
      <c r="F49" s="109">
        <v>731</v>
      </c>
      <c r="G49" s="108">
        <v>12208</v>
      </c>
      <c r="H49" s="144">
        <v>12352</v>
      </c>
      <c r="I49" s="144">
        <v>11891</v>
      </c>
      <c r="J49" s="144">
        <v>11880</v>
      </c>
      <c r="K49" s="144">
        <v>12401.551480959097</v>
      </c>
      <c r="L49" s="144">
        <v>10910.01724137931</v>
      </c>
    </row>
    <row r="50" spans="1:12" ht="14.1" customHeight="1">
      <c r="A50" s="103" t="s">
        <v>303</v>
      </c>
      <c r="B50" s="105" t="s">
        <v>366</v>
      </c>
      <c r="C50" s="106" t="s">
        <v>323</v>
      </c>
      <c r="D50" s="107" t="s">
        <v>92</v>
      </c>
      <c r="E50" s="108">
        <v>3432473</v>
      </c>
      <c r="F50" s="109">
        <v>319</v>
      </c>
      <c r="G50" s="108">
        <v>10760</v>
      </c>
      <c r="H50" s="144">
        <v>10490</v>
      </c>
      <c r="I50" s="144">
        <v>9988</v>
      </c>
      <c r="J50" s="144">
        <v>9890</v>
      </c>
      <c r="K50" s="144">
        <v>10321.174603174602</v>
      </c>
      <c r="L50" s="144">
        <v>14084.888372093023</v>
      </c>
    </row>
    <row r="51" spans="1:12" ht="14.1" customHeight="1">
      <c r="A51" s="103" t="s">
        <v>337</v>
      </c>
      <c r="B51" s="105" t="s">
        <v>367</v>
      </c>
      <c r="C51" s="106" t="s">
        <v>312</v>
      </c>
      <c r="D51" s="107" t="s">
        <v>93</v>
      </c>
      <c r="E51" s="108">
        <v>27533817</v>
      </c>
      <c r="F51" s="109">
        <v>2323</v>
      </c>
      <c r="G51" s="108">
        <v>11852</v>
      </c>
      <c r="H51" s="144">
        <v>11886</v>
      </c>
      <c r="I51" s="144">
        <v>11163</v>
      </c>
      <c r="J51" s="144">
        <v>11764</v>
      </c>
      <c r="K51" s="144">
        <v>12191.965166908563</v>
      </c>
      <c r="L51" s="144">
        <v>10620.187212511499</v>
      </c>
    </row>
    <row r="52" spans="1:12" ht="14.1" customHeight="1">
      <c r="A52" s="103" t="s">
        <v>331</v>
      </c>
      <c r="B52" s="105" t="s">
        <v>368</v>
      </c>
      <c r="C52" s="106" t="s">
        <v>315</v>
      </c>
      <c r="D52" s="107" t="s">
        <v>94</v>
      </c>
      <c r="E52" s="108">
        <v>4777471</v>
      </c>
      <c r="F52" s="109">
        <v>254</v>
      </c>
      <c r="G52" s="108">
        <v>18808</v>
      </c>
      <c r="H52" s="144">
        <v>18242</v>
      </c>
      <c r="I52" s="144">
        <v>17122</v>
      </c>
      <c r="J52" s="144">
        <v>17142</v>
      </c>
      <c r="K52" s="144">
        <v>18053.396887159532</v>
      </c>
      <c r="L52" s="144">
        <v>10574.351351351352</v>
      </c>
    </row>
    <row r="53" spans="1:12" ht="14.1" customHeight="1">
      <c r="A53" s="103" t="s">
        <v>313</v>
      </c>
      <c r="B53" s="105" t="s">
        <v>369</v>
      </c>
      <c r="C53" s="106" t="s">
        <v>318</v>
      </c>
      <c r="D53" s="107" t="s">
        <v>95</v>
      </c>
      <c r="E53" s="108">
        <v>4303583</v>
      </c>
      <c r="F53" s="109">
        <v>344</v>
      </c>
      <c r="G53" s="108">
        <v>12510</v>
      </c>
      <c r="H53" s="144">
        <v>11670</v>
      </c>
      <c r="I53" s="144">
        <v>10162</v>
      </c>
      <c r="J53" s="144">
        <v>10545</v>
      </c>
      <c r="K53" s="144">
        <v>11927.872881355932</v>
      </c>
      <c r="L53" s="144">
        <v>11837</v>
      </c>
    </row>
    <row r="54" spans="1:12" ht="14.1" customHeight="1">
      <c r="A54" s="103" t="s">
        <v>303</v>
      </c>
      <c r="B54" s="105" t="s">
        <v>370</v>
      </c>
      <c r="C54" s="106" t="s">
        <v>318</v>
      </c>
      <c r="D54" s="107" t="s">
        <v>96</v>
      </c>
      <c r="E54" s="108">
        <v>2632432</v>
      </c>
      <c r="F54" s="109">
        <v>242</v>
      </c>
      <c r="G54" s="108">
        <v>10877</v>
      </c>
      <c r="H54" s="144">
        <v>10287</v>
      </c>
      <c r="I54" s="144">
        <v>11360</v>
      </c>
      <c r="J54" s="144">
        <v>11532</v>
      </c>
      <c r="K54" s="144">
        <v>11985.153846153846</v>
      </c>
      <c r="L54" s="144">
        <v>10523.273913043478</v>
      </c>
    </row>
    <row r="55" spans="1:12" ht="14.1" customHeight="1">
      <c r="A55" s="103" t="s">
        <v>313</v>
      </c>
      <c r="B55" s="105" t="s">
        <v>371</v>
      </c>
      <c r="C55" s="106" t="s">
        <v>326</v>
      </c>
      <c r="D55" s="107" t="s">
        <v>97</v>
      </c>
      <c r="E55" s="108">
        <v>10371104</v>
      </c>
      <c r="F55" s="109">
        <v>801</v>
      </c>
      <c r="G55" s="108">
        <v>12947</v>
      </c>
      <c r="H55" s="144">
        <v>12858</v>
      </c>
      <c r="I55" s="144">
        <v>11940</v>
      </c>
      <c r="J55" s="144">
        <v>12783</v>
      </c>
      <c r="K55" s="144">
        <v>13792.851119894598</v>
      </c>
      <c r="L55" s="144">
        <v>11559.256111757857</v>
      </c>
    </row>
    <row r="56" spans="1:12" ht="14.1" customHeight="1">
      <c r="A56" s="103" t="s">
        <v>331</v>
      </c>
      <c r="B56" s="105" t="s">
        <v>372</v>
      </c>
      <c r="C56" s="106" t="s">
        <v>320</v>
      </c>
      <c r="D56" s="107" t="s">
        <v>98</v>
      </c>
      <c r="E56" s="108">
        <v>3216062</v>
      </c>
      <c r="F56" s="109">
        <v>216</v>
      </c>
      <c r="G56" s="108">
        <v>14889</v>
      </c>
      <c r="H56" s="144">
        <v>14867</v>
      </c>
      <c r="I56" s="144">
        <v>13703</v>
      </c>
      <c r="J56" s="144">
        <v>13860</v>
      </c>
      <c r="K56" s="144">
        <v>14467.76923076923</v>
      </c>
      <c r="L56" s="144">
        <v>10599.804560260587</v>
      </c>
    </row>
    <row r="57" spans="1:12" ht="14.1" customHeight="1">
      <c r="A57" s="103" t="s">
        <v>303</v>
      </c>
      <c r="B57" s="105" t="s">
        <v>373</v>
      </c>
      <c r="C57" s="106" t="s">
        <v>323</v>
      </c>
      <c r="D57" s="112" t="s">
        <v>99</v>
      </c>
      <c r="E57" s="108">
        <v>3872948</v>
      </c>
      <c r="F57" s="109">
        <v>379</v>
      </c>
      <c r="G57" s="108">
        <v>10218</v>
      </c>
      <c r="H57" s="144">
        <v>9851</v>
      </c>
      <c r="I57" s="144">
        <v>10485</v>
      </c>
      <c r="J57" s="144">
        <v>10144</v>
      </c>
      <c r="K57" s="144">
        <v>9959.1137724550899</v>
      </c>
      <c r="L57" s="144">
        <v>10193.718446601943</v>
      </c>
    </row>
    <row r="58" spans="1:12" ht="14.1" customHeight="1">
      <c r="A58" s="103" t="s">
        <v>310</v>
      </c>
      <c r="B58" s="105" t="s">
        <v>374</v>
      </c>
      <c r="C58" s="106" t="s">
        <v>312</v>
      </c>
      <c r="D58" s="107" t="s">
        <v>100</v>
      </c>
      <c r="E58" s="108">
        <v>39206369</v>
      </c>
      <c r="F58" s="109">
        <v>3472</v>
      </c>
      <c r="G58" s="108">
        <v>11292</v>
      </c>
      <c r="H58" s="144">
        <v>11172</v>
      </c>
      <c r="I58" s="144">
        <v>10445</v>
      </c>
      <c r="J58" s="144">
        <v>11354</v>
      </c>
      <c r="K58" s="144">
        <v>12062.769887229504</v>
      </c>
      <c r="L58" s="144">
        <v>10994.109146341463</v>
      </c>
    </row>
    <row r="59" spans="1:12" ht="14.1" customHeight="1">
      <c r="A59" s="103" t="s">
        <v>303</v>
      </c>
      <c r="B59" s="105" t="s">
        <v>375</v>
      </c>
      <c r="C59" s="106" t="s">
        <v>315</v>
      </c>
      <c r="D59" s="107" t="s">
        <v>101</v>
      </c>
      <c r="E59" s="108">
        <v>3237243</v>
      </c>
      <c r="F59" s="109">
        <v>126</v>
      </c>
      <c r="G59" s="108">
        <v>25692</v>
      </c>
      <c r="H59" s="144">
        <v>24852</v>
      </c>
      <c r="I59" s="144">
        <v>22685</v>
      </c>
      <c r="J59" s="144">
        <v>24343</v>
      </c>
      <c r="K59" s="144">
        <v>27223.483050847459</v>
      </c>
      <c r="L59" s="144">
        <v>10254.437710437711</v>
      </c>
    </row>
    <row r="60" spans="1:12" ht="14.1" customHeight="1">
      <c r="A60" s="103" t="s">
        <v>331</v>
      </c>
      <c r="B60" s="105" t="s">
        <v>376</v>
      </c>
      <c r="C60" s="106" t="s">
        <v>318</v>
      </c>
      <c r="D60" s="107" t="s">
        <v>102</v>
      </c>
      <c r="E60" s="108">
        <v>3833286</v>
      </c>
      <c r="F60" s="109">
        <v>311</v>
      </c>
      <c r="G60" s="108">
        <v>12325</v>
      </c>
      <c r="H60" s="144">
        <v>12310</v>
      </c>
      <c r="I60" s="144">
        <v>10362</v>
      </c>
      <c r="J60" s="144">
        <v>11467</v>
      </c>
      <c r="K60" s="144">
        <v>12280.006269592477</v>
      </c>
      <c r="L60" s="144">
        <v>11171.475884244373</v>
      </c>
    </row>
    <row r="61" spans="1:12" ht="14.1" customHeight="1">
      <c r="A61" s="103" t="s">
        <v>310</v>
      </c>
      <c r="B61" s="105" t="s">
        <v>377</v>
      </c>
      <c r="C61" s="106" t="s">
        <v>312</v>
      </c>
      <c r="D61" s="107" t="s">
        <v>103</v>
      </c>
      <c r="E61" s="108">
        <v>36974040</v>
      </c>
      <c r="F61" s="109">
        <v>3194</v>
      </c>
      <c r="G61" s="108">
        <v>11576</v>
      </c>
      <c r="H61" s="144">
        <v>11669</v>
      </c>
      <c r="I61" s="144">
        <v>10840</v>
      </c>
      <c r="J61" s="144">
        <v>11485</v>
      </c>
      <c r="K61" s="144">
        <v>11898.433719433719</v>
      </c>
      <c r="L61" s="144">
        <v>11175.479072762395</v>
      </c>
    </row>
    <row r="62" spans="1:12" ht="14.1" customHeight="1">
      <c r="A62" s="103" t="s">
        <v>331</v>
      </c>
      <c r="B62" s="105" t="s">
        <v>378</v>
      </c>
      <c r="C62" s="106" t="s">
        <v>315</v>
      </c>
      <c r="D62" s="107" t="s">
        <v>104</v>
      </c>
      <c r="E62" s="108">
        <v>5553655</v>
      </c>
      <c r="F62" s="109">
        <v>266</v>
      </c>
      <c r="G62" s="108">
        <v>20878</v>
      </c>
      <c r="H62" s="144">
        <v>21139</v>
      </c>
      <c r="I62" s="144">
        <v>20600</v>
      </c>
      <c r="J62" s="144">
        <v>19938</v>
      </c>
      <c r="K62" s="144">
        <v>21137.984674329502</v>
      </c>
      <c r="L62" s="144">
        <v>10370.59090909091</v>
      </c>
    </row>
    <row r="63" spans="1:12" ht="14.1" customHeight="1">
      <c r="A63" s="103" t="s">
        <v>303</v>
      </c>
      <c r="B63" s="105" t="s">
        <v>379</v>
      </c>
      <c r="C63" s="106" t="s">
        <v>315</v>
      </c>
      <c r="D63" s="107" t="s">
        <v>105</v>
      </c>
      <c r="E63" s="108">
        <v>2371410</v>
      </c>
      <c r="F63" s="109">
        <v>169</v>
      </c>
      <c r="G63" s="108">
        <v>14032</v>
      </c>
      <c r="H63" s="144">
        <v>14691</v>
      </c>
      <c r="I63" s="144">
        <v>14609</v>
      </c>
      <c r="J63" s="144">
        <v>14978</v>
      </c>
      <c r="K63" s="144">
        <v>14559.567741935483</v>
      </c>
      <c r="L63" s="144">
        <v>9601.8699551569498</v>
      </c>
    </row>
    <row r="64" spans="1:12" ht="14.1" customHeight="1">
      <c r="A64" s="103" t="s">
        <v>337</v>
      </c>
      <c r="B64" s="105" t="s">
        <v>380</v>
      </c>
      <c r="C64" s="106" t="s">
        <v>326</v>
      </c>
      <c r="D64" s="107" t="s">
        <v>106</v>
      </c>
      <c r="E64" s="108">
        <v>19218509</v>
      </c>
      <c r="F64" s="109">
        <v>1589</v>
      </c>
      <c r="G64" s="108">
        <v>12094</v>
      </c>
      <c r="H64" s="144">
        <v>11908</v>
      </c>
      <c r="I64" s="144">
        <v>10937</v>
      </c>
      <c r="J64" s="144">
        <v>11742</v>
      </c>
      <c r="K64" s="144">
        <v>12219.384716732542</v>
      </c>
      <c r="L64" s="144">
        <v>10846.706289308177</v>
      </c>
    </row>
    <row r="65" spans="1:12" ht="14.1" customHeight="1">
      <c r="A65" s="103" t="s">
        <v>303</v>
      </c>
      <c r="B65" s="105" t="s">
        <v>381</v>
      </c>
      <c r="C65" s="106" t="s">
        <v>315</v>
      </c>
      <c r="D65" s="107" t="s">
        <v>107</v>
      </c>
      <c r="E65" s="108">
        <v>2014939</v>
      </c>
      <c r="F65" s="109">
        <v>108</v>
      </c>
      <c r="G65" s="108">
        <v>18656</v>
      </c>
      <c r="H65" s="144">
        <v>17557</v>
      </c>
      <c r="I65" s="144">
        <v>17464</v>
      </c>
      <c r="J65" s="144">
        <v>16979</v>
      </c>
      <c r="K65" s="144">
        <v>18052.568807339449</v>
      </c>
      <c r="L65" s="144">
        <v>10529.312849162012</v>
      </c>
    </row>
    <row r="66" spans="1:12" ht="14.1" customHeight="1">
      <c r="A66" s="103" t="s">
        <v>316</v>
      </c>
      <c r="B66" s="105" t="s">
        <v>382</v>
      </c>
      <c r="C66" s="106" t="s">
        <v>328</v>
      </c>
      <c r="D66" s="107" t="s">
        <v>108</v>
      </c>
      <c r="E66" s="108">
        <v>3006607</v>
      </c>
      <c r="F66" s="109">
        <v>210</v>
      </c>
      <c r="G66" s="108">
        <v>14317</v>
      </c>
      <c r="H66" s="144">
        <v>13696</v>
      </c>
      <c r="I66" s="144">
        <v>13743</v>
      </c>
      <c r="J66" s="144">
        <v>14262</v>
      </c>
      <c r="K66" s="144">
        <v>14901.443902439025</v>
      </c>
      <c r="L66" s="144">
        <v>11027.523465703971</v>
      </c>
    </row>
    <row r="67" spans="1:12" ht="14.1" customHeight="1">
      <c r="A67" s="103" t="s">
        <v>331</v>
      </c>
      <c r="B67" s="105" t="s">
        <v>383</v>
      </c>
      <c r="C67" s="106" t="s">
        <v>328</v>
      </c>
      <c r="D67" s="107" t="s">
        <v>109</v>
      </c>
      <c r="E67" s="108">
        <v>3669279</v>
      </c>
      <c r="F67" s="109">
        <v>293</v>
      </c>
      <c r="G67" s="108">
        <v>12523</v>
      </c>
      <c r="H67" s="144">
        <v>13233</v>
      </c>
      <c r="I67" s="144">
        <v>12374</v>
      </c>
      <c r="J67" s="144">
        <v>11475</v>
      </c>
      <c r="K67" s="144">
        <v>13191.65</v>
      </c>
      <c r="L67" s="144">
        <v>10187.310160427807</v>
      </c>
    </row>
    <row r="68" spans="1:12" ht="14.1" customHeight="1">
      <c r="A68" s="103" t="s">
        <v>313</v>
      </c>
      <c r="B68" s="105" t="s">
        <v>384</v>
      </c>
      <c r="C68" s="106" t="s">
        <v>326</v>
      </c>
      <c r="D68" s="107" t="s">
        <v>110</v>
      </c>
      <c r="E68" s="108">
        <v>8948714</v>
      </c>
      <c r="F68" s="109">
        <v>788</v>
      </c>
      <c r="G68" s="108">
        <v>11356</v>
      </c>
      <c r="H68" s="144">
        <v>11533</v>
      </c>
      <c r="I68" s="144">
        <v>10745</v>
      </c>
      <c r="J68" s="144">
        <v>11310</v>
      </c>
      <c r="K68" s="144">
        <v>11305.525675675675</v>
      </c>
      <c r="L68" s="144">
        <v>10100.402187120291</v>
      </c>
    </row>
    <row r="69" spans="1:12" ht="14.1" customHeight="1">
      <c r="A69" s="103" t="s">
        <v>313</v>
      </c>
      <c r="B69" s="105" t="s">
        <v>385</v>
      </c>
      <c r="C69" s="106" t="s">
        <v>326</v>
      </c>
      <c r="D69" s="107" t="s">
        <v>111</v>
      </c>
      <c r="E69" s="108">
        <v>8072662</v>
      </c>
      <c r="F69" s="109">
        <v>777</v>
      </c>
      <c r="G69" s="108">
        <v>10389</v>
      </c>
      <c r="H69" s="144">
        <v>10361</v>
      </c>
      <c r="I69" s="144">
        <v>9791</v>
      </c>
      <c r="J69" s="144">
        <v>9978</v>
      </c>
      <c r="K69" s="144">
        <v>10386.662585034013</v>
      </c>
      <c r="L69" s="144">
        <v>9447.8556832694758</v>
      </c>
    </row>
    <row r="70" spans="1:12" ht="14.1" customHeight="1">
      <c r="A70" s="103" t="s">
        <v>337</v>
      </c>
      <c r="B70" s="105" t="s">
        <v>386</v>
      </c>
      <c r="C70" s="106" t="s">
        <v>326</v>
      </c>
      <c r="D70" s="107" t="s">
        <v>112</v>
      </c>
      <c r="E70" s="108">
        <v>18499397</v>
      </c>
      <c r="F70" s="109">
        <v>1525</v>
      </c>
      <c r="G70" s="108">
        <v>12130</v>
      </c>
      <c r="H70" s="144">
        <v>11576</v>
      </c>
      <c r="I70" s="144">
        <v>13001</v>
      </c>
      <c r="J70" s="144">
        <v>13255</v>
      </c>
      <c r="K70" s="144">
        <v>13453.613707165108</v>
      </c>
      <c r="L70" s="144">
        <v>10948.045039164492</v>
      </c>
    </row>
    <row r="71" spans="1:12" ht="14.1" customHeight="1">
      <c r="A71" s="103" t="s">
        <v>337</v>
      </c>
      <c r="B71" s="105" t="s">
        <v>387</v>
      </c>
      <c r="C71" s="106" t="s">
        <v>326</v>
      </c>
      <c r="D71" s="107" t="s">
        <v>113</v>
      </c>
      <c r="E71" s="108">
        <v>23989381</v>
      </c>
      <c r="F71" s="109">
        <v>1787</v>
      </c>
      <c r="G71" s="108">
        <v>13424</v>
      </c>
      <c r="H71" s="144">
        <v>13177</v>
      </c>
      <c r="I71" s="144">
        <v>12101</v>
      </c>
      <c r="J71" s="144">
        <v>12506</v>
      </c>
      <c r="K71" s="144">
        <v>13308.645490640953</v>
      </c>
      <c r="L71" s="144">
        <v>11032.986563307493</v>
      </c>
    </row>
    <row r="72" spans="1:12" ht="14.1" customHeight="1">
      <c r="A72" s="103" t="s">
        <v>333</v>
      </c>
      <c r="B72" s="105" t="s">
        <v>388</v>
      </c>
      <c r="C72" s="106" t="s">
        <v>326</v>
      </c>
      <c r="D72" s="107" t="s">
        <v>114</v>
      </c>
      <c r="E72" s="108">
        <v>11251610</v>
      </c>
      <c r="F72" s="109">
        <v>950</v>
      </c>
      <c r="G72" s="108">
        <v>11843</v>
      </c>
      <c r="H72" s="144">
        <v>11760</v>
      </c>
      <c r="I72" s="144">
        <v>10512</v>
      </c>
      <c r="J72" s="144">
        <v>11841</v>
      </c>
      <c r="K72" s="144">
        <v>12685.438043478262</v>
      </c>
      <c r="L72" s="144">
        <v>10333.98440545809</v>
      </c>
    </row>
    <row r="73" spans="1:12" ht="14.1" customHeight="1">
      <c r="A73" s="103" t="s">
        <v>313</v>
      </c>
      <c r="B73" s="105" t="s">
        <v>389</v>
      </c>
      <c r="C73" s="106" t="s">
        <v>326</v>
      </c>
      <c r="D73" s="107" t="s">
        <v>115</v>
      </c>
      <c r="E73" s="108">
        <v>11254064</v>
      </c>
      <c r="F73" s="109">
        <v>1026</v>
      </c>
      <c r="G73" s="108">
        <v>10968</v>
      </c>
      <c r="H73" s="144">
        <v>10715</v>
      </c>
      <c r="I73" s="144">
        <v>10465</v>
      </c>
      <c r="J73" s="144">
        <v>10473</v>
      </c>
      <c r="K73" s="144">
        <v>10756.851694915254</v>
      </c>
      <c r="L73" s="144">
        <v>11656.98472385429</v>
      </c>
    </row>
    <row r="74" spans="1:12" ht="14.1" customHeight="1">
      <c r="A74" s="103" t="s">
        <v>303</v>
      </c>
      <c r="B74" s="105" t="s">
        <v>390</v>
      </c>
      <c r="C74" s="106" t="s">
        <v>315</v>
      </c>
      <c r="D74" s="107" t="s">
        <v>116</v>
      </c>
      <c r="E74" s="108">
        <v>2380165</v>
      </c>
      <c r="F74" s="109">
        <v>148</v>
      </c>
      <c r="G74" s="108">
        <v>16082</v>
      </c>
      <c r="H74" s="144">
        <v>14990</v>
      </c>
      <c r="I74" s="144">
        <v>13850</v>
      </c>
      <c r="J74" s="144">
        <v>14749</v>
      </c>
      <c r="K74" s="144">
        <v>15591.723684210527</v>
      </c>
      <c r="L74" s="144">
        <v>9362.5166666666664</v>
      </c>
    </row>
    <row r="75" spans="1:12" ht="14.1" customHeight="1">
      <c r="A75" s="103" t="s">
        <v>313</v>
      </c>
      <c r="B75" s="105" t="s">
        <v>391</v>
      </c>
      <c r="C75" s="106" t="s">
        <v>326</v>
      </c>
      <c r="D75" s="107" t="s">
        <v>117</v>
      </c>
      <c r="E75" s="108">
        <v>9092895</v>
      </c>
      <c r="F75" s="109">
        <v>624</v>
      </c>
      <c r="G75" s="108">
        <v>14571</v>
      </c>
      <c r="H75" s="144">
        <v>14223</v>
      </c>
      <c r="I75" s="144">
        <v>13369</v>
      </c>
      <c r="J75" s="144">
        <v>13440</v>
      </c>
      <c r="K75" s="144">
        <v>12629.270921985815</v>
      </c>
      <c r="L75" s="144">
        <v>10433.842041312273</v>
      </c>
    </row>
    <row r="76" spans="1:12" ht="14.1" customHeight="1">
      <c r="A76" s="103" t="s">
        <v>333</v>
      </c>
      <c r="B76" s="105" t="s">
        <v>392</v>
      </c>
      <c r="C76" s="106" t="s">
        <v>326</v>
      </c>
      <c r="D76" s="107" t="s">
        <v>118</v>
      </c>
      <c r="E76" s="108">
        <v>11932815</v>
      </c>
      <c r="F76" s="109">
        <v>845</v>
      </c>
      <c r="G76" s="108">
        <v>14121</v>
      </c>
      <c r="H76" s="144">
        <v>13986</v>
      </c>
      <c r="I76" s="144">
        <v>13357</v>
      </c>
      <c r="J76" s="144">
        <v>13525</v>
      </c>
      <c r="K76" s="144">
        <v>13984.399527186761</v>
      </c>
      <c r="L76" s="144">
        <v>10540.439570277529</v>
      </c>
    </row>
    <row r="77" spans="1:12" ht="14.1" customHeight="1">
      <c r="A77" s="103" t="s">
        <v>313</v>
      </c>
      <c r="B77" s="105" t="s">
        <v>393</v>
      </c>
      <c r="C77" s="106" t="s">
        <v>326</v>
      </c>
      <c r="D77" s="107" t="s">
        <v>119</v>
      </c>
      <c r="E77" s="108">
        <v>7565295</v>
      </c>
      <c r="F77" s="109">
        <v>676</v>
      </c>
      <c r="G77" s="108">
        <v>11191</v>
      </c>
      <c r="H77" s="144">
        <v>10929</v>
      </c>
      <c r="I77" s="144">
        <v>10745</v>
      </c>
      <c r="J77" s="144">
        <v>10830</v>
      </c>
      <c r="K77" s="144">
        <v>11164.479813664597</v>
      </c>
      <c r="L77" s="144">
        <v>9896.8789986091797</v>
      </c>
    </row>
    <row r="78" spans="1:12" ht="14.1" customHeight="1">
      <c r="A78" s="103" t="s">
        <v>316</v>
      </c>
      <c r="B78" s="105" t="s">
        <v>394</v>
      </c>
      <c r="C78" s="106" t="s">
        <v>315</v>
      </c>
      <c r="D78" s="107" t="s">
        <v>120</v>
      </c>
      <c r="E78" s="108">
        <v>3055450</v>
      </c>
      <c r="F78" s="109">
        <v>185</v>
      </c>
      <c r="G78" s="108">
        <v>16515</v>
      </c>
      <c r="H78" s="144">
        <v>16007</v>
      </c>
      <c r="I78" s="144">
        <v>15488</v>
      </c>
      <c r="J78" s="144">
        <v>15712</v>
      </c>
      <c r="K78" s="144">
        <v>16546.061855670105</v>
      </c>
      <c r="L78" s="144">
        <v>9893.7857142857138</v>
      </c>
    </row>
    <row r="79" spans="1:12" ht="14.1" customHeight="1">
      <c r="A79" s="103" t="s">
        <v>310</v>
      </c>
      <c r="B79" s="105" t="s">
        <v>395</v>
      </c>
      <c r="C79" s="106" t="s">
        <v>312</v>
      </c>
      <c r="D79" s="107" t="s">
        <v>121</v>
      </c>
      <c r="E79" s="108">
        <v>30770255</v>
      </c>
      <c r="F79" s="109">
        <v>2469</v>
      </c>
      <c r="G79" s="108">
        <v>12462</v>
      </c>
      <c r="H79" s="144">
        <v>12250</v>
      </c>
      <c r="I79" s="144">
        <v>11354</v>
      </c>
      <c r="J79" s="144">
        <v>12287</v>
      </c>
      <c r="K79" s="144">
        <v>12732.937068965517</v>
      </c>
      <c r="L79" s="144">
        <v>12150.172586520946</v>
      </c>
    </row>
    <row r="80" spans="1:12" ht="14.1" customHeight="1">
      <c r="A80" s="103" t="s">
        <v>313</v>
      </c>
      <c r="B80" s="105" t="s">
        <v>396</v>
      </c>
      <c r="C80" s="106" t="s">
        <v>318</v>
      </c>
      <c r="D80" s="107" t="s">
        <v>122</v>
      </c>
      <c r="E80" s="108">
        <v>4253632</v>
      </c>
      <c r="F80" s="109">
        <v>362</v>
      </c>
      <c r="G80" s="108">
        <v>11750</v>
      </c>
      <c r="H80" s="144">
        <v>11302</v>
      </c>
      <c r="I80" s="144">
        <v>10699</v>
      </c>
      <c r="J80" s="144">
        <v>10924</v>
      </c>
      <c r="K80" s="144">
        <v>11694.543417366947</v>
      </c>
      <c r="L80" s="144">
        <v>10139.057692307691</v>
      </c>
    </row>
    <row r="81" spans="1:12" ht="14.1" customHeight="1">
      <c r="A81" s="103" t="s">
        <v>313</v>
      </c>
      <c r="B81" s="105" t="s">
        <v>397</v>
      </c>
      <c r="C81" s="106" t="s">
        <v>326</v>
      </c>
      <c r="D81" s="107" t="s">
        <v>123</v>
      </c>
      <c r="E81" s="108">
        <v>9030781</v>
      </c>
      <c r="F81" s="109">
        <v>709</v>
      </c>
      <c r="G81" s="108">
        <v>12737</v>
      </c>
      <c r="H81" s="144">
        <v>12772</v>
      </c>
      <c r="I81" s="144">
        <v>12771</v>
      </c>
      <c r="J81" s="144">
        <v>12959</v>
      </c>
      <c r="K81" s="144">
        <v>12722.244318181818</v>
      </c>
      <c r="L81" s="144">
        <v>13143.633888048411</v>
      </c>
    </row>
    <row r="82" spans="1:12" ht="14.1" customHeight="1">
      <c r="A82" s="103" t="s">
        <v>333</v>
      </c>
      <c r="B82" s="105" t="s">
        <v>398</v>
      </c>
      <c r="C82" s="106" t="s">
        <v>326</v>
      </c>
      <c r="D82" s="107" t="s">
        <v>124</v>
      </c>
      <c r="E82" s="108">
        <v>14194039</v>
      </c>
      <c r="F82" s="109">
        <v>1172</v>
      </c>
      <c r="G82" s="108">
        <v>12110</v>
      </c>
      <c r="H82" s="144">
        <v>12203</v>
      </c>
      <c r="I82" s="144">
        <v>11733</v>
      </c>
      <c r="J82" s="144">
        <v>11896</v>
      </c>
      <c r="K82" s="144">
        <v>12600.394285714287</v>
      </c>
      <c r="L82" s="144">
        <v>11402.597222222223</v>
      </c>
    </row>
    <row r="83" spans="1:12" ht="14.1" customHeight="1">
      <c r="A83" s="103" t="s">
        <v>333</v>
      </c>
      <c r="B83" s="105" t="s">
        <v>399</v>
      </c>
      <c r="C83" s="106" t="s">
        <v>326</v>
      </c>
      <c r="D83" s="107" t="s">
        <v>125</v>
      </c>
      <c r="E83" s="108">
        <v>13726152</v>
      </c>
      <c r="F83" s="109">
        <v>926</v>
      </c>
      <c r="G83" s="108">
        <v>14823</v>
      </c>
      <c r="H83" s="144">
        <v>14505</v>
      </c>
      <c r="I83" s="144">
        <v>14461</v>
      </c>
      <c r="J83" s="144">
        <v>13930</v>
      </c>
      <c r="K83" s="144">
        <v>14102.367965367965</v>
      </c>
      <c r="L83" s="144">
        <v>13233.822335025381</v>
      </c>
    </row>
    <row r="84" spans="1:12" ht="14.1" customHeight="1">
      <c r="A84" s="103" t="s">
        <v>313</v>
      </c>
      <c r="B84" s="105" t="s">
        <v>400</v>
      </c>
      <c r="C84" s="106" t="s">
        <v>326</v>
      </c>
      <c r="D84" s="113" t="s">
        <v>126</v>
      </c>
      <c r="E84" s="108">
        <v>7858404</v>
      </c>
      <c r="F84" s="109">
        <v>596</v>
      </c>
      <c r="G84" s="108">
        <v>13185</v>
      </c>
      <c r="H84" s="144">
        <v>13051</v>
      </c>
      <c r="I84" s="144">
        <v>12528</v>
      </c>
      <c r="J84" s="144">
        <v>12826</v>
      </c>
      <c r="K84" s="144">
        <v>13437.524871355061</v>
      </c>
      <c r="L84" s="144">
        <v>11356.690476190477</v>
      </c>
    </row>
    <row r="85" spans="1:12" ht="14.1" customHeight="1">
      <c r="A85" s="103" t="s">
        <v>313</v>
      </c>
      <c r="B85" s="105" t="s">
        <v>401</v>
      </c>
      <c r="C85" s="106" t="s">
        <v>326</v>
      </c>
      <c r="D85" s="107" t="s">
        <v>127</v>
      </c>
      <c r="E85" s="108">
        <v>7568736</v>
      </c>
      <c r="F85" s="109">
        <v>666</v>
      </c>
      <c r="G85" s="108">
        <v>11364</v>
      </c>
      <c r="H85" s="144">
        <v>10733</v>
      </c>
      <c r="I85" s="144">
        <v>10770</v>
      </c>
      <c r="J85" s="144">
        <v>11465</v>
      </c>
      <c r="K85" s="144">
        <v>12328.408026755853</v>
      </c>
      <c r="L85" s="144">
        <v>10337.273001508296</v>
      </c>
    </row>
    <row r="86" spans="1:12" ht="14.1" customHeight="1">
      <c r="A86" s="103" t="s">
        <v>333</v>
      </c>
      <c r="B86" s="105" t="s">
        <v>402</v>
      </c>
      <c r="C86" s="106" t="s">
        <v>326</v>
      </c>
      <c r="D86" s="107" t="s">
        <v>128</v>
      </c>
      <c r="E86" s="108">
        <v>12283683</v>
      </c>
      <c r="F86" s="109">
        <v>1136</v>
      </c>
      <c r="G86" s="108">
        <v>10813</v>
      </c>
      <c r="H86" s="144">
        <v>10987</v>
      </c>
      <c r="I86" s="144">
        <v>10194</v>
      </c>
      <c r="J86" s="144">
        <v>10698</v>
      </c>
      <c r="K86" s="144">
        <v>10936.232175502742</v>
      </c>
      <c r="L86" s="144">
        <v>10538.081488042515</v>
      </c>
    </row>
    <row r="87" spans="1:12" ht="14.1" customHeight="1">
      <c r="A87" s="103" t="s">
        <v>302</v>
      </c>
      <c r="B87" s="105" t="s">
        <v>403</v>
      </c>
      <c r="C87" s="106" t="s">
        <v>315</v>
      </c>
      <c r="D87" s="107" t="s">
        <v>129</v>
      </c>
      <c r="E87" s="108">
        <v>719153</v>
      </c>
      <c r="F87" s="109">
        <v>67</v>
      </c>
      <c r="G87" s="108">
        <v>10733</v>
      </c>
      <c r="H87" s="144">
        <v>9876</v>
      </c>
      <c r="I87" s="144">
        <v>8578</v>
      </c>
      <c r="J87" s="144">
        <v>9419</v>
      </c>
      <c r="K87" s="144">
        <v>9453.454545454546</v>
      </c>
      <c r="L87" s="144">
        <v>9592.671875</v>
      </c>
    </row>
    <row r="88" spans="1:12" ht="14.1" customHeight="1">
      <c r="A88" s="103" t="s">
        <v>313</v>
      </c>
      <c r="B88" s="105" t="s">
        <v>404</v>
      </c>
      <c r="C88" s="106" t="s">
        <v>326</v>
      </c>
      <c r="D88" s="107" t="s">
        <v>130</v>
      </c>
      <c r="E88" s="108">
        <v>9032934</v>
      </c>
      <c r="F88" s="109">
        <v>835</v>
      </c>
      <c r="G88" s="108">
        <v>10817</v>
      </c>
      <c r="H88" s="144">
        <v>11020</v>
      </c>
      <c r="I88" s="144">
        <v>10211</v>
      </c>
      <c r="J88" s="144">
        <v>10470</v>
      </c>
      <c r="K88" s="144">
        <v>10956.455971049458</v>
      </c>
      <c r="L88" s="144">
        <v>11309.789607097591</v>
      </c>
    </row>
    <row r="89" spans="1:12" ht="14.1" customHeight="1">
      <c r="A89" s="103" t="s">
        <v>302</v>
      </c>
      <c r="B89" s="105" t="s">
        <v>405</v>
      </c>
      <c r="C89" s="106" t="s">
        <v>406</v>
      </c>
      <c r="D89" s="107" t="s">
        <v>407</v>
      </c>
      <c r="E89" s="108">
        <v>1003672</v>
      </c>
      <c r="F89" s="109">
        <v>91</v>
      </c>
      <c r="G89" s="108">
        <v>11029</v>
      </c>
      <c r="H89" s="144">
        <v>11883</v>
      </c>
      <c r="I89" s="144">
        <v>10059</v>
      </c>
      <c r="J89" s="144">
        <v>10734</v>
      </c>
      <c r="K89" s="144">
        <v>10538.657534246575</v>
      </c>
      <c r="L89" s="144">
        <v>12773.422535211268</v>
      </c>
    </row>
    <row r="90" spans="1:12" ht="14.1" customHeight="1">
      <c r="A90" s="103" t="s">
        <v>302</v>
      </c>
      <c r="B90" s="105" t="s">
        <v>408</v>
      </c>
      <c r="C90" s="106" t="s">
        <v>406</v>
      </c>
      <c r="D90" s="107" t="s">
        <v>409</v>
      </c>
      <c r="E90" s="108">
        <v>311678</v>
      </c>
      <c r="F90" s="109">
        <v>27</v>
      </c>
      <c r="G90" s="108">
        <v>11543</v>
      </c>
      <c r="H90" s="144">
        <v>9593</v>
      </c>
      <c r="I90" s="144">
        <v>10205</v>
      </c>
      <c r="J90" s="144">
        <v>9070</v>
      </c>
      <c r="K90" s="144">
        <v>10282.08</v>
      </c>
      <c r="L90" s="144">
        <v>15764.727272727272</v>
      </c>
    </row>
    <row r="91" spans="1:12" ht="14.1" customHeight="1">
      <c r="A91" s="103" t="s">
        <v>302</v>
      </c>
      <c r="B91" s="105" t="s">
        <v>410</v>
      </c>
      <c r="C91" s="106" t="s">
        <v>406</v>
      </c>
      <c r="D91" s="114" t="s">
        <v>411</v>
      </c>
      <c r="E91" s="108">
        <v>1694235</v>
      </c>
      <c r="F91" s="109">
        <v>176</v>
      </c>
      <c r="G91" s="108">
        <v>9626</v>
      </c>
      <c r="H91" s="144">
        <v>9908</v>
      </c>
      <c r="I91" s="144">
        <v>8888</v>
      </c>
      <c r="J91" s="144">
        <v>10731</v>
      </c>
      <c r="K91" s="144">
        <v>10234.787096774193</v>
      </c>
      <c r="L91" s="144">
        <v>9819.6419753086411</v>
      </c>
    </row>
    <row r="92" spans="1:12" ht="14.1" customHeight="1">
      <c r="A92" s="103" t="s">
        <v>303</v>
      </c>
      <c r="B92" s="105" t="s">
        <v>412</v>
      </c>
      <c r="C92" s="106" t="s">
        <v>406</v>
      </c>
      <c r="D92" s="114" t="s">
        <v>413</v>
      </c>
      <c r="E92" s="108">
        <v>2483913</v>
      </c>
      <c r="F92" s="109">
        <v>199</v>
      </c>
      <c r="G92" s="108">
        <v>12481</v>
      </c>
      <c r="H92" s="144">
        <v>11972</v>
      </c>
      <c r="I92" s="144">
        <v>11244</v>
      </c>
      <c r="J92" s="144">
        <v>11918</v>
      </c>
      <c r="K92" s="144">
        <v>12394.539215686274</v>
      </c>
      <c r="L92" s="144">
        <v>12315.117924528302</v>
      </c>
    </row>
    <row r="93" spans="1:12" ht="14.1" customHeight="1">
      <c r="A93" s="99"/>
      <c r="B93" s="115"/>
      <c r="C93" s="115"/>
      <c r="D93" s="116" t="s">
        <v>414</v>
      </c>
      <c r="E93" s="117">
        <f>SUM(E7:E92)</f>
        <v>808852675</v>
      </c>
      <c r="F93" s="118">
        <f>SUM(F7:F92)</f>
        <v>64677</v>
      </c>
      <c r="G93" s="117">
        <f>IF(ISERR(E93/F93),"　  　－",E93/F93)</f>
        <v>12506.032670037263</v>
      </c>
      <c r="H93" s="117">
        <v>12410.937125422251</v>
      </c>
      <c r="I93" s="117">
        <v>11797.192445189661</v>
      </c>
      <c r="J93" s="117">
        <v>12190.209904834654</v>
      </c>
      <c r="K93" s="117">
        <v>12647.353569942714</v>
      </c>
      <c r="L93" s="117">
        <v>10781.600017127443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13157.244186046511</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F93E4-5028-4DB2-8E39-FB86D6E63263}">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1" width="6.875" style="98" customWidth="1"/>
    <col min="12" max="12" width="6.875" style="143"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574</v>
      </c>
      <c r="B1" s="186"/>
      <c r="C1" s="186"/>
      <c r="D1" s="186"/>
      <c r="E1" s="186"/>
      <c r="F1" s="186"/>
      <c r="G1" s="186"/>
      <c r="H1" s="186"/>
      <c r="I1" s="186"/>
      <c r="J1" s="186"/>
      <c r="K1" s="186"/>
      <c r="L1" s="186"/>
      <c r="M1" s="92"/>
    </row>
    <row r="2" spans="1:13" s="95" customFormat="1" ht="57" customHeight="1">
      <c r="A2" s="187" t="s">
        <v>575</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c r="L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316</v>
      </c>
      <c r="H6" s="104" t="s">
        <v>305</v>
      </c>
      <c r="I6" s="104" t="s">
        <v>306</v>
      </c>
      <c r="J6" s="104" t="s">
        <v>307</v>
      </c>
      <c r="K6" s="104" t="s">
        <v>308</v>
      </c>
      <c r="L6" s="104" t="s">
        <v>309</v>
      </c>
    </row>
    <row r="7" spans="1:13" ht="14.1" customHeight="1">
      <c r="A7" s="103" t="s">
        <v>310</v>
      </c>
      <c r="B7" s="105" t="s">
        <v>311</v>
      </c>
      <c r="C7" s="106" t="s">
        <v>312</v>
      </c>
      <c r="D7" s="107" t="s">
        <v>9</v>
      </c>
      <c r="E7" s="132" t="s">
        <v>417</v>
      </c>
      <c r="F7" s="133" t="s">
        <v>417</v>
      </c>
      <c r="G7" s="108">
        <v>8459</v>
      </c>
      <c r="H7" s="144">
        <v>8404</v>
      </c>
      <c r="I7" s="144">
        <v>8088</v>
      </c>
      <c r="J7" s="144">
        <v>8244</v>
      </c>
      <c r="K7" s="144">
        <v>8448</v>
      </c>
      <c r="L7" s="144">
        <v>8492</v>
      </c>
    </row>
    <row r="8" spans="1:13" ht="14.1" customHeight="1">
      <c r="A8" s="103" t="s">
        <v>313</v>
      </c>
      <c r="B8" s="105" t="s">
        <v>314</v>
      </c>
      <c r="C8" s="106" t="s">
        <v>315</v>
      </c>
      <c r="D8" s="107" t="s">
        <v>10</v>
      </c>
      <c r="E8" s="132" t="s">
        <v>417</v>
      </c>
      <c r="F8" s="133" t="s">
        <v>417</v>
      </c>
      <c r="G8" s="108">
        <v>8537</v>
      </c>
      <c r="H8" s="144">
        <v>8578</v>
      </c>
      <c r="I8" s="144">
        <v>8007</v>
      </c>
      <c r="J8" s="144">
        <v>8153</v>
      </c>
      <c r="K8" s="144">
        <v>8612</v>
      </c>
      <c r="L8" s="144">
        <v>8774</v>
      </c>
    </row>
    <row r="9" spans="1:13" ht="14.1" customHeight="1">
      <c r="A9" s="103" t="s">
        <v>316</v>
      </c>
      <c r="B9" s="105" t="s">
        <v>317</v>
      </c>
      <c r="C9" s="106" t="s">
        <v>318</v>
      </c>
      <c r="D9" s="107" t="s">
        <v>11</v>
      </c>
      <c r="E9" s="132" t="s">
        <v>417</v>
      </c>
      <c r="F9" s="133" t="s">
        <v>417</v>
      </c>
      <c r="G9" s="108">
        <v>8445</v>
      </c>
      <c r="H9" s="144">
        <v>8451</v>
      </c>
      <c r="I9" s="144">
        <v>7728</v>
      </c>
      <c r="J9" s="144">
        <v>7939</v>
      </c>
      <c r="K9" s="144">
        <v>8462</v>
      </c>
      <c r="L9" s="144">
        <v>8554</v>
      </c>
    </row>
    <row r="10" spans="1:13" ht="14.1" customHeight="1">
      <c r="A10" s="103" t="s">
        <v>316</v>
      </c>
      <c r="B10" s="105" t="s">
        <v>319</v>
      </c>
      <c r="C10" s="106" t="s">
        <v>320</v>
      </c>
      <c r="D10" s="107" t="s">
        <v>12</v>
      </c>
      <c r="E10" s="132" t="s">
        <v>417</v>
      </c>
      <c r="F10" s="133" t="s">
        <v>417</v>
      </c>
      <c r="G10" s="108">
        <v>8302</v>
      </c>
      <c r="H10" s="144">
        <v>8298</v>
      </c>
      <c r="I10" s="144">
        <v>7637</v>
      </c>
      <c r="J10" s="144">
        <v>7823</v>
      </c>
      <c r="K10" s="144">
        <v>8317</v>
      </c>
      <c r="L10" s="144">
        <v>8339</v>
      </c>
    </row>
    <row r="11" spans="1:13" ht="14.1" customHeight="1">
      <c r="A11" s="103" t="s">
        <v>303</v>
      </c>
      <c r="B11" s="105" t="s">
        <v>321</v>
      </c>
      <c r="C11" s="106" t="s">
        <v>318</v>
      </c>
      <c r="D11" s="107" t="s">
        <v>13</v>
      </c>
      <c r="E11" s="132" t="s">
        <v>417</v>
      </c>
      <c r="F11" s="133" t="s">
        <v>417</v>
      </c>
      <c r="G11" s="108">
        <v>7746</v>
      </c>
      <c r="H11" s="144">
        <v>7776</v>
      </c>
      <c r="I11" s="144">
        <v>7538</v>
      </c>
      <c r="J11" s="144">
        <v>8127</v>
      </c>
      <c r="K11" s="144">
        <v>8131</v>
      </c>
      <c r="L11" s="144">
        <v>8237</v>
      </c>
    </row>
    <row r="12" spans="1:13" ht="14.1" customHeight="1">
      <c r="A12" s="103" t="s">
        <v>302</v>
      </c>
      <c r="B12" s="105" t="s">
        <v>322</v>
      </c>
      <c r="C12" s="106" t="s">
        <v>323</v>
      </c>
      <c r="D12" s="107" t="s">
        <v>14</v>
      </c>
      <c r="E12" s="132" t="s">
        <v>417</v>
      </c>
      <c r="F12" s="133" t="s">
        <v>417</v>
      </c>
      <c r="G12" s="108">
        <v>7324</v>
      </c>
      <c r="H12" s="144">
        <v>8315</v>
      </c>
      <c r="I12" s="144">
        <v>7864</v>
      </c>
      <c r="J12" s="144">
        <v>7734</v>
      </c>
      <c r="K12" s="144">
        <v>8041</v>
      </c>
      <c r="L12" s="144">
        <v>7723</v>
      </c>
    </row>
    <row r="13" spans="1:13" ht="14.1" customHeight="1">
      <c r="A13" s="103" t="s">
        <v>303</v>
      </c>
      <c r="B13" s="105" t="s">
        <v>324</v>
      </c>
      <c r="C13" s="106" t="s">
        <v>318</v>
      </c>
      <c r="D13" s="107" t="s">
        <v>15</v>
      </c>
      <c r="E13" s="132" t="s">
        <v>417</v>
      </c>
      <c r="F13" s="133" t="s">
        <v>417</v>
      </c>
      <c r="G13" s="108">
        <v>8120</v>
      </c>
      <c r="H13" s="144">
        <v>8095</v>
      </c>
      <c r="I13" s="144">
        <v>7646</v>
      </c>
      <c r="J13" s="144">
        <v>8066</v>
      </c>
      <c r="K13" s="144">
        <v>8436</v>
      </c>
      <c r="L13" s="144">
        <v>8435</v>
      </c>
    </row>
    <row r="14" spans="1:13" ht="14.1" customHeight="1">
      <c r="A14" s="103" t="s">
        <v>313</v>
      </c>
      <c r="B14" s="105" t="s">
        <v>325</v>
      </c>
      <c r="C14" s="106" t="s">
        <v>326</v>
      </c>
      <c r="D14" s="107" t="s">
        <v>16</v>
      </c>
      <c r="E14" s="132" t="s">
        <v>417</v>
      </c>
      <c r="F14" s="133" t="s">
        <v>417</v>
      </c>
      <c r="G14" s="108">
        <v>7941</v>
      </c>
      <c r="H14" s="144">
        <v>8198</v>
      </c>
      <c r="I14" s="144">
        <v>7489</v>
      </c>
      <c r="J14" s="144">
        <v>7702</v>
      </c>
      <c r="K14" s="144">
        <v>8156</v>
      </c>
      <c r="L14" s="144">
        <v>8157</v>
      </c>
    </row>
    <row r="15" spans="1:13" ht="14.1" customHeight="1">
      <c r="A15" s="103" t="s">
        <v>313</v>
      </c>
      <c r="B15" s="105" t="s">
        <v>327</v>
      </c>
      <c r="C15" s="106" t="s">
        <v>328</v>
      </c>
      <c r="D15" s="107" t="s">
        <v>17</v>
      </c>
      <c r="E15" s="132" t="s">
        <v>417</v>
      </c>
      <c r="F15" s="133" t="s">
        <v>417</v>
      </c>
      <c r="G15" s="108">
        <v>8622</v>
      </c>
      <c r="H15" s="144">
        <v>8561</v>
      </c>
      <c r="I15" s="144">
        <v>7839</v>
      </c>
      <c r="J15" s="144">
        <v>8035</v>
      </c>
      <c r="K15" s="144">
        <v>8523</v>
      </c>
      <c r="L15" s="144">
        <v>8591</v>
      </c>
    </row>
    <row r="16" spans="1:13" ht="14.1" customHeight="1">
      <c r="A16" s="103" t="s">
        <v>310</v>
      </c>
      <c r="B16" s="105" t="s">
        <v>329</v>
      </c>
      <c r="C16" s="106" t="s">
        <v>312</v>
      </c>
      <c r="D16" s="107" t="s">
        <v>18</v>
      </c>
      <c r="E16" s="132" t="s">
        <v>417</v>
      </c>
      <c r="F16" s="133" t="s">
        <v>417</v>
      </c>
      <c r="G16" s="108">
        <v>8665</v>
      </c>
      <c r="H16" s="144">
        <v>8643</v>
      </c>
      <c r="I16" s="144">
        <v>8184</v>
      </c>
      <c r="J16" s="144">
        <v>8345</v>
      </c>
      <c r="K16" s="144">
        <v>8545</v>
      </c>
      <c r="L16" s="144">
        <v>8602</v>
      </c>
    </row>
    <row r="17" spans="1:12" ht="14.1" customHeight="1">
      <c r="A17" s="103" t="s">
        <v>303</v>
      </c>
      <c r="B17" s="105" t="s">
        <v>330</v>
      </c>
      <c r="C17" s="106" t="s">
        <v>315</v>
      </c>
      <c r="D17" s="107" t="s">
        <v>19</v>
      </c>
      <c r="E17" s="132" t="s">
        <v>417</v>
      </c>
      <c r="F17" s="133" t="s">
        <v>417</v>
      </c>
      <c r="G17" s="108">
        <v>9254</v>
      </c>
      <c r="H17" s="144">
        <v>9122</v>
      </c>
      <c r="I17" s="144">
        <v>8395</v>
      </c>
      <c r="J17" s="144">
        <v>8435</v>
      </c>
      <c r="K17" s="144">
        <v>9057</v>
      </c>
      <c r="L17" s="144">
        <v>9183</v>
      </c>
    </row>
    <row r="18" spans="1:12" ht="14.1" customHeight="1">
      <c r="A18" s="103" t="s">
        <v>331</v>
      </c>
      <c r="B18" s="105" t="s">
        <v>332</v>
      </c>
      <c r="C18" s="106" t="s">
        <v>326</v>
      </c>
      <c r="D18" s="107" t="s">
        <v>20</v>
      </c>
      <c r="E18" s="132" t="s">
        <v>417</v>
      </c>
      <c r="F18" s="133" t="s">
        <v>417</v>
      </c>
      <c r="G18" s="108">
        <v>7945</v>
      </c>
      <c r="H18" s="144">
        <v>7954</v>
      </c>
      <c r="I18" s="144">
        <v>7363</v>
      </c>
      <c r="J18" s="144">
        <v>7491</v>
      </c>
      <c r="K18" s="144">
        <v>7935</v>
      </c>
      <c r="L18" s="144">
        <v>7922</v>
      </c>
    </row>
    <row r="19" spans="1:12" ht="14.1" customHeight="1">
      <c r="A19" s="103" t="s">
        <v>333</v>
      </c>
      <c r="B19" s="105" t="s">
        <v>334</v>
      </c>
      <c r="C19" s="106" t="s">
        <v>326</v>
      </c>
      <c r="D19" s="107" t="s">
        <v>21</v>
      </c>
      <c r="E19" s="132" t="s">
        <v>417</v>
      </c>
      <c r="F19" s="133" t="s">
        <v>417</v>
      </c>
      <c r="G19" s="108">
        <v>8370</v>
      </c>
      <c r="H19" s="144">
        <v>8341</v>
      </c>
      <c r="I19" s="144">
        <v>7653</v>
      </c>
      <c r="J19" s="144">
        <v>7881</v>
      </c>
      <c r="K19" s="144">
        <v>8239</v>
      </c>
      <c r="L19" s="144">
        <v>8286</v>
      </c>
    </row>
    <row r="20" spans="1:12" ht="14.1" customHeight="1">
      <c r="A20" s="103" t="s">
        <v>331</v>
      </c>
      <c r="B20" s="105" t="s">
        <v>335</v>
      </c>
      <c r="C20" s="106" t="s">
        <v>328</v>
      </c>
      <c r="D20" s="107" t="s">
        <v>22</v>
      </c>
      <c r="E20" s="132" t="s">
        <v>417</v>
      </c>
      <c r="F20" s="133" t="s">
        <v>417</v>
      </c>
      <c r="G20" s="108">
        <v>8420</v>
      </c>
      <c r="H20" s="144">
        <v>8469</v>
      </c>
      <c r="I20" s="144">
        <v>7767</v>
      </c>
      <c r="J20" s="144">
        <v>8021</v>
      </c>
      <c r="K20" s="144">
        <v>8417</v>
      </c>
      <c r="L20" s="144">
        <v>8376</v>
      </c>
    </row>
    <row r="21" spans="1:12" ht="14.1" customHeight="1">
      <c r="A21" s="103" t="s">
        <v>313</v>
      </c>
      <c r="B21" s="105" t="s">
        <v>336</v>
      </c>
      <c r="C21" s="106" t="s">
        <v>328</v>
      </c>
      <c r="D21" s="107" t="s">
        <v>23</v>
      </c>
      <c r="E21" s="132" t="s">
        <v>417</v>
      </c>
      <c r="F21" s="133" t="s">
        <v>417</v>
      </c>
      <c r="G21" s="108">
        <v>9350</v>
      </c>
      <c r="H21" s="144">
        <v>9296</v>
      </c>
      <c r="I21" s="144">
        <v>8468</v>
      </c>
      <c r="J21" s="144">
        <v>8528</v>
      </c>
      <c r="K21" s="144">
        <v>9296</v>
      </c>
      <c r="L21" s="144">
        <v>8949</v>
      </c>
    </row>
    <row r="22" spans="1:12" ht="14.1" customHeight="1">
      <c r="A22" s="103" t="s">
        <v>337</v>
      </c>
      <c r="B22" s="105" t="s">
        <v>338</v>
      </c>
      <c r="C22" s="106" t="s">
        <v>326</v>
      </c>
      <c r="D22" s="107" t="s">
        <v>24</v>
      </c>
      <c r="E22" s="132" t="s">
        <v>417</v>
      </c>
      <c r="F22" s="133" t="s">
        <v>417</v>
      </c>
      <c r="G22" s="108">
        <v>9327</v>
      </c>
      <c r="H22" s="144">
        <v>9162</v>
      </c>
      <c r="I22" s="144">
        <v>8419</v>
      </c>
      <c r="J22" s="144">
        <v>8595</v>
      </c>
      <c r="K22" s="144">
        <v>9030</v>
      </c>
      <c r="L22" s="144">
        <v>9086</v>
      </c>
    </row>
    <row r="23" spans="1:12" ht="14.1" customHeight="1">
      <c r="A23" s="103" t="s">
        <v>302</v>
      </c>
      <c r="B23" s="105" t="s">
        <v>339</v>
      </c>
      <c r="C23" s="106" t="s">
        <v>318</v>
      </c>
      <c r="D23" s="107" t="s">
        <v>25</v>
      </c>
      <c r="E23" s="132" t="s">
        <v>417</v>
      </c>
      <c r="F23" s="133" t="s">
        <v>417</v>
      </c>
      <c r="G23" s="108">
        <v>9711</v>
      </c>
      <c r="H23" s="144">
        <v>9414</v>
      </c>
      <c r="I23" s="144">
        <v>8509</v>
      </c>
      <c r="J23" s="144">
        <v>8450</v>
      </c>
      <c r="K23" s="144">
        <v>9042</v>
      </c>
      <c r="L23" s="144">
        <v>8998</v>
      </c>
    </row>
    <row r="24" spans="1:12" ht="14.1" customHeight="1">
      <c r="A24" s="103" t="s">
        <v>331</v>
      </c>
      <c r="B24" s="105" t="s">
        <v>340</v>
      </c>
      <c r="C24" s="106" t="s">
        <v>328</v>
      </c>
      <c r="D24" s="107" t="s">
        <v>26</v>
      </c>
      <c r="E24" s="132" t="s">
        <v>417</v>
      </c>
      <c r="F24" s="133" t="s">
        <v>417</v>
      </c>
      <c r="G24" s="108">
        <v>8798</v>
      </c>
      <c r="H24" s="144">
        <v>8874</v>
      </c>
      <c r="I24" s="144">
        <v>8076</v>
      </c>
      <c r="J24" s="144">
        <v>8104</v>
      </c>
      <c r="K24" s="144">
        <v>8815</v>
      </c>
      <c r="L24" s="144">
        <v>8885</v>
      </c>
    </row>
    <row r="25" spans="1:12" ht="14.1" customHeight="1">
      <c r="A25" s="103" t="s">
        <v>313</v>
      </c>
      <c r="B25" s="105" t="s">
        <v>341</v>
      </c>
      <c r="C25" s="106" t="s">
        <v>326</v>
      </c>
      <c r="D25" s="107" t="s">
        <v>27</v>
      </c>
      <c r="E25" s="132" t="s">
        <v>417</v>
      </c>
      <c r="F25" s="133" t="s">
        <v>417</v>
      </c>
      <c r="G25" s="108">
        <v>7806</v>
      </c>
      <c r="H25" s="144">
        <v>7800</v>
      </c>
      <c r="I25" s="144">
        <v>7517</v>
      </c>
      <c r="J25" s="144">
        <v>7752</v>
      </c>
      <c r="K25" s="144">
        <v>7993</v>
      </c>
      <c r="L25" s="144">
        <v>8045</v>
      </c>
    </row>
    <row r="26" spans="1:12" ht="14.1" customHeight="1">
      <c r="A26" s="103" t="s">
        <v>313</v>
      </c>
      <c r="B26" s="105" t="s">
        <v>342</v>
      </c>
      <c r="C26" s="106" t="s">
        <v>328</v>
      </c>
      <c r="D26" s="107" t="s">
        <v>28</v>
      </c>
      <c r="E26" s="132" t="s">
        <v>417</v>
      </c>
      <c r="F26" s="133" t="s">
        <v>417</v>
      </c>
      <c r="G26" s="108">
        <v>9730</v>
      </c>
      <c r="H26" s="144">
        <v>9536</v>
      </c>
      <c r="I26" s="144">
        <v>8825</v>
      </c>
      <c r="J26" s="144">
        <v>8880</v>
      </c>
      <c r="K26" s="144">
        <v>9297</v>
      </c>
      <c r="L26" s="144">
        <v>9330</v>
      </c>
    </row>
    <row r="27" spans="1:12" ht="14.1" customHeight="1">
      <c r="A27" s="103" t="s">
        <v>337</v>
      </c>
      <c r="B27" s="105" t="s">
        <v>343</v>
      </c>
      <c r="C27" s="106" t="s">
        <v>326</v>
      </c>
      <c r="D27" s="107" t="s">
        <v>29</v>
      </c>
      <c r="E27" s="132" t="s">
        <v>417</v>
      </c>
      <c r="F27" s="133" t="s">
        <v>417</v>
      </c>
      <c r="G27" s="108">
        <v>9259</v>
      </c>
      <c r="H27" s="144">
        <v>9100</v>
      </c>
      <c r="I27" s="144">
        <v>8319</v>
      </c>
      <c r="J27" s="144">
        <v>8512</v>
      </c>
      <c r="K27" s="144">
        <v>8962</v>
      </c>
      <c r="L27" s="144">
        <v>8986</v>
      </c>
    </row>
    <row r="28" spans="1:12" ht="14.1" customHeight="1">
      <c r="A28" s="103" t="s">
        <v>310</v>
      </c>
      <c r="B28" s="105" t="s">
        <v>344</v>
      </c>
      <c r="C28" s="106" t="s">
        <v>312</v>
      </c>
      <c r="D28" s="107" t="s">
        <v>30</v>
      </c>
      <c r="E28" s="132" t="s">
        <v>417</v>
      </c>
      <c r="F28" s="133" t="s">
        <v>417</v>
      </c>
      <c r="G28" s="108">
        <v>9796</v>
      </c>
      <c r="H28" s="144">
        <v>9687</v>
      </c>
      <c r="I28" s="144">
        <v>9396</v>
      </c>
      <c r="J28" s="144">
        <v>9484</v>
      </c>
      <c r="K28" s="144">
        <v>9660</v>
      </c>
      <c r="L28" s="144">
        <v>9582</v>
      </c>
    </row>
    <row r="29" spans="1:12" ht="14.1" customHeight="1">
      <c r="A29" s="103" t="s">
        <v>316</v>
      </c>
      <c r="B29" s="105" t="s">
        <v>345</v>
      </c>
      <c r="C29" s="106" t="s">
        <v>323</v>
      </c>
      <c r="D29" s="107" t="s">
        <v>31</v>
      </c>
      <c r="E29" s="132" t="s">
        <v>417</v>
      </c>
      <c r="F29" s="133" t="s">
        <v>417</v>
      </c>
      <c r="G29" s="108">
        <v>9180</v>
      </c>
      <c r="H29" s="144">
        <v>9233</v>
      </c>
      <c r="I29" s="144">
        <v>8470</v>
      </c>
      <c r="J29" s="144">
        <v>8958</v>
      </c>
      <c r="K29" s="144">
        <v>9251</v>
      </c>
      <c r="L29" s="144">
        <v>9276</v>
      </c>
    </row>
    <row r="30" spans="1:12" ht="14.1" customHeight="1">
      <c r="A30" s="103" t="s">
        <v>331</v>
      </c>
      <c r="B30" s="105" t="s">
        <v>346</v>
      </c>
      <c r="C30" s="106" t="s">
        <v>320</v>
      </c>
      <c r="D30" s="107" t="s">
        <v>32</v>
      </c>
      <c r="E30" s="132" t="s">
        <v>417</v>
      </c>
      <c r="F30" s="133" t="s">
        <v>417</v>
      </c>
      <c r="G30" s="108">
        <v>9622</v>
      </c>
      <c r="H30" s="144">
        <v>9622</v>
      </c>
      <c r="I30" s="144">
        <v>8973</v>
      </c>
      <c r="J30" s="144">
        <v>8978</v>
      </c>
      <c r="K30" s="144">
        <v>9507</v>
      </c>
      <c r="L30" s="144">
        <v>9562</v>
      </c>
    </row>
    <row r="31" spans="1:12" ht="14.1" customHeight="1">
      <c r="A31" s="103" t="s">
        <v>331</v>
      </c>
      <c r="B31" s="105" t="s">
        <v>347</v>
      </c>
      <c r="C31" s="106" t="s">
        <v>315</v>
      </c>
      <c r="D31" s="107" t="s">
        <v>33</v>
      </c>
      <c r="E31" s="132" t="s">
        <v>417</v>
      </c>
      <c r="F31" s="133" t="s">
        <v>417</v>
      </c>
      <c r="G31" s="108">
        <v>9623</v>
      </c>
      <c r="H31" s="144">
        <v>9538</v>
      </c>
      <c r="I31" s="144">
        <v>8836</v>
      </c>
      <c r="J31" s="144">
        <v>8856</v>
      </c>
      <c r="K31" s="144">
        <v>9432</v>
      </c>
      <c r="L31" s="144">
        <v>9586</v>
      </c>
    </row>
    <row r="32" spans="1:12" ht="14.1" customHeight="1">
      <c r="A32" s="103" t="s">
        <v>331</v>
      </c>
      <c r="B32" s="105" t="s">
        <v>348</v>
      </c>
      <c r="C32" s="106" t="s">
        <v>318</v>
      </c>
      <c r="D32" s="107" t="s">
        <v>34</v>
      </c>
      <c r="E32" s="132" t="s">
        <v>417</v>
      </c>
      <c r="F32" s="133" t="s">
        <v>417</v>
      </c>
      <c r="G32" s="108">
        <v>9202</v>
      </c>
      <c r="H32" s="144">
        <v>9073</v>
      </c>
      <c r="I32" s="144">
        <v>8518</v>
      </c>
      <c r="J32" s="144">
        <v>8772</v>
      </c>
      <c r="K32" s="144">
        <v>9356</v>
      </c>
      <c r="L32" s="144">
        <v>9328</v>
      </c>
    </row>
    <row r="33" spans="1:12" ht="14.1" customHeight="1">
      <c r="A33" s="103" t="s">
        <v>316</v>
      </c>
      <c r="B33" s="105" t="s">
        <v>349</v>
      </c>
      <c r="C33" s="106" t="s">
        <v>320</v>
      </c>
      <c r="D33" s="107" t="s">
        <v>35</v>
      </c>
      <c r="E33" s="132" t="s">
        <v>417</v>
      </c>
      <c r="F33" s="133" t="s">
        <v>417</v>
      </c>
      <c r="G33" s="108">
        <v>9954</v>
      </c>
      <c r="H33" s="144">
        <v>9965</v>
      </c>
      <c r="I33" s="144">
        <v>8997</v>
      </c>
      <c r="J33" s="144">
        <v>9122</v>
      </c>
      <c r="K33" s="144">
        <v>9687</v>
      </c>
      <c r="L33" s="144">
        <v>9816</v>
      </c>
    </row>
    <row r="34" spans="1:12" ht="14.1" customHeight="1">
      <c r="A34" s="103" t="s">
        <v>333</v>
      </c>
      <c r="B34" s="105" t="s">
        <v>350</v>
      </c>
      <c r="C34" s="106" t="s">
        <v>318</v>
      </c>
      <c r="D34" s="107" t="s">
        <v>36</v>
      </c>
      <c r="E34" s="132" t="s">
        <v>417</v>
      </c>
      <c r="F34" s="133" t="s">
        <v>417</v>
      </c>
      <c r="G34" s="108">
        <v>9474</v>
      </c>
      <c r="H34" s="144">
        <v>9309</v>
      </c>
      <c r="I34" s="144">
        <v>8562</v>
      </c>
      <c r="J34" s="144">
        <v>8760</v>
      </c>
      <c r="K34" s="144">
        <v>9238</v>
      </c>
      <c r="L34" s="144">
        <v>9240</v>
      </c>
    </row>
    <row r="35" spans="1:12" ht="14.1" customHeight="1">
      <c r="A35" s="103" t="s">
        <v>316</v>
      </c>
      <c r="B35" s="105" t="s">
        <v>351</v>
      </c>
      <c r="C35" s="106" t="s">
        <v>318</v>
      </c>
      <c r="D35" s="107" t="s">
        <v>37</v>
      </c>
      <c r="E35" s="132" t="s">
        <v>417</v>
      </c>
      <c r="F35" s="133" t="s">
        <v>417</v>
      </c>
      <c r="G35" s="108">
        <v>9942</v>
      </c>
      <c r="H35" s="144">
        <v>9928</v>
      </c>
      <c r="I35" s="144">
        <v>9032</v>
      </c>
      <c r="J35" s="144">
        <v>9155</v>
      </c>
      <c r="K35" s="144">
        <v>9705</v>
      </c>
      <c r="L35" s="144">
        <v>9168</v>
      </c>
    </row>
    <row r="36" spans="1:12" ht="14.1" customHeight="1">
      <c r="A36" s="103" t="s">
        <v>316</v>
      </c>
      <c r="B36" s="105" t="s">
        <v>352</v>
      </c>
      <c r="C36" s="106" t="s">
        <v>328</v>
      </c>
      <c r="D36" s="107" t="s">
        <v>38</v>
      </c>
      <c r="E36" s="132" t="s">
        <v>417</v>
      </c>
      <c r="F36" s="133" t="s">
        <v>417</v>
      </c>
      <c r="G36" s="108">
        <v>10218</v>
      </c>
      <c r="H36" s="144">
        <v>10239</v>
      </c>
      <c r="I36" s="144">
        <v>9463</v>
      </c>
      <c r="J36" s="144">
        <v>9537</v>
      </c>
      <c r="K36" s="144">
        <v>10079</v>
      </c>
      <c r="L36" s="144">
        <v>10193</v>
      </c>
    </row>
    <row r="37" spans="1:12" ht="14.1" customHeight="1">
      <c r="A37" s="103" t="s">
        <v>331</v>
      </c>
      <c r="B37" s="105" t="s">
        <v>353</v>
      </c>
      <c r="C37" s="106" t="s">
        <v>318</v>
      </c>
      <c r="D37" s="107" t="s">
        <v>79</v>
      </c>
      <c r="E37" s="132" t="s">
        <v>417</v>
      </c>
      <c r="F37" s="133" t="s">
        <v>417</v>
      </c>
      <c r="G37" s="108">
        <v>9595</v>
      </c>
      <c r="H37" s="144">
        <v>9298</v>
      </c>
      <c r="I37" s="144">
        <v>8465</v>
      </c>
      <c r="J37" s="144">
        <v>8683</v>
      </c>
      <c r="K37" s="144">
        <v>9182</v>
      </c>
      <c r="L37" s="144">
        <v>9196</v>
      </c>
    </row>
    <row r="38" spans="1:12" ht="14.1" customHeight="1">
      <c r="A38" s="103" t="s">
        <v>313</v>
      </c>
      <c r="B38" s="105" t="s">
        <v>354</v>
      </c>
      <c r="C38" s="106" t="s">
        <v>320</v>
      </c>
      <c r="D38" s="107" t="s">
        <v>80</v>
      </c>
      <c r="E38" s="132" t="s">
        <v>417</v>
      </c>
      <c r="F38" s="133" t="s">
        <v>417</v>
      </c>
      <c r="G38" s="108">
        <v>9508</v>
      </c>
      <c r="H38" s="144">
        <v>9490</v>
      </c>
      <c r="I38" s="144">
        <v>8834</v>
      </c>
      <c r="J38" s="144">
        <v>8986</v>
      </c>
      <c r="K38" s="144">
        <v>9355</v>
      </c>
      <c r="L38" s="144">
        <v>9487</v>
      </c>
    </row>
    <row r="39" spans="1:12" ht="14.1" customHeight="1">
      <c r="A39" s="103" t="s">
        <v>333</v>
      </c>
      <c r="B39" s="105" t="s">
        <v>355</v>
      </c>
      <c r="C39" s="106" t="s">
        <v>328</v>
      </c>
      <c r="D39" s="107" t="s">
        <v>81</v>
      </c>
      <c r="E39" s="132" t="s">
        <v>417</v>
      </c>
      <c r="F39" s="133" t="s">
        <v>417</v>
      </c>
      <c r="G39" s="108">
        <v>9875</v>
      </c>
      <c r="H39" s="144">
        <v>9638</v>
      </c>
      <c r="I39" s="144">
        <v>8890</v>
      </c>
      <c r="J39" s="144">
        <v>9031</v>
      </c>
      <c r="K39" s="144">
        <v>9591</v>
      </c>
      <c r="L39" s="144">
        <v>9623</v>
      </c>
    </row>
    <row r="40" spans="1:12" ht="14.1" customHeight="1">
      <c r="A40" s="103" t="s">
        <v>337</v>
      </c>
      <c r="B40" s="105" t="s">
        <v>356</v>
      </c>
      <c r="C40" s="106" t="s">
        <v>326</v>
      </c>
      <c r="D40" s="107" t="s">
        <v>82</v>
      </c>
      <c r="E40" s="132" t="s">
        <v>417</v>
      </c>
      <c r="F40" s="133" t="s">
        <v>417</v>
      </c>
      <c r="G40" s="108">
        <v>8064</v>
      </c>
      <c r="H40" s="144">
        <v>8009</v>
      </c>
      <c r="I40" s="144">
        <v>7587</v>
      </c>
      <c r="J40" s="144">
        <v>7637</v>
      </c>
      <c r="K40" s="144">
        <v>8148</v>
      </c>
      <c r="L40" s="144">
        <v>8233</v>
      </c>
    </row>
    <row r="41" spans="1:12" ht="14.1" customHeight="1">
      <c r="A41" s="103" t="s">
        <v>303</v>
      </c>
      <c r="B41" s="105" t="s">
        <v>357</v>
      </c>
      <c r="C41" s="106" t="s">
        <v>318</v>
      </c>
      <c r="D41" s="107" t="s">
        <v>83</v>
      </c>
      <c r="E41" s="132" t="s">
        <v>417</v>
      </c>
      <c r="F41" s="133" t="s">
        <v>417</v>
      </c>
      <c r="G41" s="108">
        <v>8343</v>
      </c>
      <c r="H41" s="144">
        <v>8304</v>
      </c>
      <c r="I41" s="144">
        <v>7784</v>
      </c>
      <c r="J41" s="144">
        <v>7786</v>
      </c>
      <c r="K41" s="144">
        <v>8195</v>
      </c>
      <c r="L41" s="144">
        <v>8155</v>
      </c>
    </row>
    <row r="42" spans="1:12" ht="14.1" customHeight="1">
      <c r="A42" s="103" t="s">
        <v>303</v>
      </c>
      <c r="B42" s="105" t="s">
        <v>358</v>
      </c>
      <c r="C42" s="106" t="s">
        <v>315</v>
      </c>
      <c r="D42" s="107" t="s">
        <v>84</v>
      </c>
      <c r="E42" s="132" t="s">
        <v>417</v>
      </c>
      <c r="F42" s="133" t="s">
        <v>417</v>
      </c>
      <c r="G42" s="108">
        <v>8563</v>
      </c>
      <c r="H42" s="144">
        <v>8487</v>
      </c>
      <c r="I42" s="144">
        <v>7809</v>
      </c>
      <c r="J42" s="144">
        <v>7700</v>
      </c>
      <c r="K42" s="144">
        <v>8273</v>
      </c>
      <c r="L42" s="144">
        <v>8356</v>
      </c>
    </row>
    <row r="43" spans="1:12" ht="14.1" customHeight="1">
      <c r="A43" s="103" t="s">
        <v>333</v>
      </c>
      <c r="B43" s="105" t="s">
        <v>359</v>
      </c>
      <c r="C43" s="106" t="s">
        <v>326</v>
      </c>
      <c r="D43" s="107" t="s">
        <v>85</v>
      </c>
      <c r="E43" s="132" t="s">
        <v>417</v>
      </c>
      <c r="F43" s="133" t="s">
        <v>417</v>
      </c>
      <c r="G43" s="108">
        <v>8435</v>
      </c>
      <c r="H43" s="144">
        <v>8496</v>
      </c>
      <c r="I43" s="144">
        <v>7710</v>
      </c>
      <c r="J43" s="144">
        <v>7951</v>
      </c>
      <c r="K43" s="144">
        <v>8390</v>
      </c>
      <c r="L43" s="144">
        <v>8342</v>
      </c>
    </row>
    <row r="44" spans="1:12" ht="14.1" customHeight="1">
      <c r="A44" s="103" t="s">
        <v>333</v>
      </c>
      <c r="B44" s="105" t="s">
        <v>360</v>
      </c>
      <c r="C44" s="106" t="s">
        <v>326</v>
      </c>
      <c r="D44" s="107" t="s">
        <v>86</v>
      </c>
      <c r="E44" s="132" t="s">
        <v>417</v>
      </c>
      <c r="F44" s="133" t="s">
        <v>417</v>
      </c>
      <c r="G44" s="108">
        <v>8440</v>
      </c>
      <c r="H44" s="144">
        <v>8363</v>
      </c>
      <c r="I44" s="144">
        <v>7790</v>
      </c>
      <c r="J44" s="144">
        <v>7955</v>
      </c>
      <c r="K44" s="144">
        <v>8384</v>
      </c>
      <c r="L44" s="144">
        <v>8424</v>
      </c>
    </row>
    <row r="45" spans="1:12" ht="14.1" customHeight="1">
      <c r="A45" s="103" t="s">
        <v>331</v>
      </c>
      <c r="B45" s="105" t="s">
        <v>361</v>
      </c>
      <c r="C45" s="106" t="s">
        <v>326</v>
      </c>
      <c r="D45" s="107" t="s">
        <v>87</v>
      </c>
      <c r="E45" s="132" t="s">
        <v>417</v>
      </c>
      <c r="F45" s="133" t="s">
        <v>417</v>
      </c>
      <c r="G45" s="108">
        <v>8234</v>
      </c>
      <c r="H45" s="144">
        <v>8197</v>
      </c>
      <c r="I45" s="144">
        <v>7610</v>
      </c>
      <c r="J45" s="144">
        <v>7639</v>
      </c>
      <c r="K45" s="144">
        <v>8115</v>
      </c>
      <c r="L45" s="144">
        <v>8113</v>
      </c>
    </row>
    <row r="46" spans="1:12" ht="14.1" customHeight="1">
      <c r="A46" s="103" t="s">
        <v>331</v>
      </c>
      <c r="B46" s="105" t="s">
        <v>362</v>
      </c>
      <c r="C46" s="106" t="s">
        <v>326</v>
      </c>
      <c r="D46" s="107" t="s">
        <v>88</v>
      </c>
      <c r="E46" s="132" t="s">
        <v>417</v>
      </c>
      <c r="F46" s="133" t="s">
        <v>417</v>
      </c>
      <c r="G46" s="108">
        <v>8084</v>
      </c>
      <c r="H46" s="144">
        <v>8027</v>
      </c>
      <c r="I46" s="144">
        <v>7614</v>
      </c>
      <c r="J46" s="144">
        <v>7774</v>
      </c>
      <c r="K46" s="144">
        <v>7921</v>
      </c>
      <c r="L46" s="144">
        <v>8005</v>
      </c>
    </row>
    <row r="47" spans="1:12" ht="14.1" customHeight="1">
      <c r="A47" s="103" t="s">
        <v>337</v>
      </c>
      <c r="B47" s="105" t="s">
        <v>363</v>
      </c>
      <c r="C47" s="106" t="s">
        <v>326</v>
      </c>
      <c r="D47" s="107" t="s">
        <v>89</v>
      </c>
      <c r="E47" s="132" t="s">
        <v>417</v>
      </c>
      <c r="F47" s="133" t="s">
        <v>417</v>
      </c>
      <c r="G47" s="108">
        <v>8182</v>
      </c>
      <c r="H47" s="144">
        <v>8203</v>
      </c>
      <c r="I47" s="144">
        <v>7571</v>
      </c>
      <c r="J47" s="144">
        <v>7638</v>
      </c>
      <c r="K47" s="144">
        <v>8305</v>
      </c>
      <c r="L47" s="144">
        <v>8342</v>
      </c>
    </row>
    <row r="48" spans="1:12" ht="14.1" customHeight="1">
      <c r="A48" s="103" t="s">
        <v>313</v>
      </c>
      <c r="B48" s="105" t="s">
        <v>364</v>
      </c>
      <c r="C48" s="106" t="s">
        <v>326</v>
      </c>
      <c r="D48" s="107" t="s">
        <v>90</v>
      </c>
      <c r="E48" s="132" t="s">
        <v>417</v>
      </c>
      <c r="F48" s="133" t="s">
        <v>417</v>
      </c>
      <c r="G48" s="108">
        <v>8632</v>
      </c>
      <c r="H48" s="144">
        <v>8500</v>
      </c>
      <c r="I48" s="144">
        <v>7740</v>
      </c>
      <c r="J48" s="144">
        <v>8003</v>
      </c>
      <c r="K48" s="144">
        <v>8444</v>
      </c>
      <c r="L48" s="144">
        <v>8496</v>
      </c>
    </row>
    <row r="49" spans="1:12" ht="14.1" customHeight="1">
      <c r="A49" s="103" t="s">
        <v>333</v>
      </c>
      <c r="B49" s="105" t="s">
        <v>365</v>
      </c>
      <c r="C49" s="106" t="s">
        <v>328</v>
      </c>
      <c r="D49" s="107" t="s">
        <v>91</v>
      </c>
      <c r="E49" s="132" t="s">
        <v>417</v>
      </c>
      <c r="F49" s="133" t="s">
        <v>417</v>
      </c>
      <c r="G49" s="108">
        <v>8640</v>
      </c>
      <c r="H49" s="144">
        <v>9111</v>
      </c>
      <c r="I49" s="144">
        <v>7998</v>
      </c>
      <c r="J49" s="144">
        <v>8131</v>
      </c>
      <c r="K49" s="144">
        <v>8589</v>
      </c>
      <c r="L49" s="144">
        <v>8604</v>
      </c>
    </row>
    <row r="50" spans="1:12" ht="14.1" customHeight="1">
      <c r="A50" s="103" t="s">
        <v>303</v>
      </c>
      <c r="B50" s="105" t="s">
        <v>366</v>
      </c>
      <c r="C50" s="106" t="s">
        <v>323</v>
      </c>
      <c r="D50" s="107" t="s">
        <v>92</v>
      </c>
      <c r="E50" s="132" t="s">
        <v>417</v>
      </c>
      <c r="F50" s="133" t="s">
        <v>417</v>
      </c>
      <c r="G50" s="108">
        <v>8110</v>
      </c>
      <c r="H50" s="144">
        <v>8077</v>
      </c>
      <c r="I50" s="144">
        <v>7355</v>
      </c>
      <c r="J50" s="144">
        <v>7624</v>
      </c>
      <c r="K50" s="144">
        <v>7919</v>
      </c>
      <c r="L50" s="144">
        <v>7880</v>
      </c>
    </row>
    <row r="51" spans="1:12" ht="14.1" customHeight="1">
      <c r="A51" s="103" t="s">
        <v>337</v>
      </c>
      <c r="B51" s="105" t="s">
        <v>367</v>
      </c>
      <c r="C51" s="106" t="s">
        <v>312</v>
      </c>
      <c r="D51" s="107" t="s">
        <v>93</v>
      </c>
      <c r="E51" s="132" t="s">
        <v>417</v>
      </c>
      <c r="F51" s="133" t="s">
        <v>417</v>
      </c>
      <c r="G51" s="108">
        <v>9523</v>
      </c>
      <c r="H51" s="144">
        <v>9300</v>
      </c>
      <c r="I51" s="144">
        <v>8623</v>
      </c>
      <c r="J51" s="144">
        <v>8879</v>
      </c>
      <c r="K51" s="144">
        <v>9165</v>
      </c>
      <c r="L51" s="144">
        <v>9258</v>
      </c>
    </row>
    <row r="52" spans="1:12" ht="14.1" customHeight="1">
      <c r="A52" s="103" t="s">
        <v>331</v>
      </c>
      <c r="B52" s="105" t="s">
        <v>368</v>
      </c>
      <c r="C52" s="106" t="s">
        <v>315</v>
      </c>
      <c r="D52" s="107" t="s">
        <v>94</v>
      </c>
      <c r="E52" s="132" t="s">
        <v>417</v>
      </c>
      <c r="F52" s="133" t="s">
        <v>417</v>
      </c>
      <c r="G52" s="108">
        <v>9230</v>
      </c>
      <c r="H52" s="144">
        <v>9268</v>
      </c>
      <c r="I52" s="144">
        <v>8581</v>
      </c>
      <c r="J52" s="144">
        <v>8763</v>
      </c>
      <c r="K52" s="144">
        <v>9097</v>
      </c>
      <c r="L52" s="144">
        <v>9229</v>
      </c>
    </row>
    <row r="53" spans="1:12" ht="14.1" customHeight="1">
      <c r="A53" s="103" t="s">
        <v>313</v>
      </c>
      <c r="B53" s="105" t="s">
        <v>369</v>
      </c>
      <c r="C53" s="106" t="s">
        <v>318</v>
      </c>
      <c r="D53" s="107" t="s">
        <v>95</v>
      </c>
      <c r="E53" s="132" t="s">
        <v>417</v>
      </c>
      <c r="F53" s="133" t="s">
        <v>417</v>
      </c>
      <c r="G53" s="108">
        <v>9662</v>
      </c>
      <c r="H53" s="144">
        <v>9420</v>
      </c>
      <c r="I53" s="144">
        <v>8562</v>
      </c>
      <c r="J53" s="144">
        <v>8897</v>
      </c>
      <c r="K53" s="144">
        <v>9217</v>
      </c>
      <c r="L53" s="144">
        <v>9238</v>
      </c>
    </row>
    <row r="54" spans="1:12" ht="14.1" customHeight="1">
      <c r="A54" s="103" t="s">
        <v>303</v>
      </c>
      <c r="B54" s="105" t="s">
        <v>370</v>
      </c>
      <c r="C54" s="106" t="s">
        <v>318</v>
      </c>
      <c r="D54" s="107" t="s">
        <v>96</v>
      </c>
      <c r="E54" s="132" t="s">
        <v>417</v>
      </c>
      <c r="F54" s="133" t="s">
        <v>417</v>
      </c>
      <c r="G54" s="108">
        <v>8276</v>
      </c>
      <c r="H54" s="144">
        <v>8396</v>
      </c>
      <c r="I54" s="144">
        <v>7827</v>
      </c>
      <c r="J54" s="144">
        <v>8055</v>
      </c>
      <c r="K54" s="144">
        <v>8331</v>
      </c>
      <c r="L54" s="144">
        <v>8335</v>
      </c>
    </row>
    <row r="55" spans="1:12" ht="14.1" customHeight="1">
      <c r="A55" s="103" t="s">
        <v>313</v>
      </c>
      <c r="B55" s="105" t="s">
        <v>371</v>
      </c>
      <c r="C55" s="106" t="s">
        <v>326</v>
      </c>
      <c r="D55" s="107" t="s">
        <v>97</v>
      </c>
      <c r="E55" s="132" t="s">
        <v>417</v>
      </c>
      <c r="F55" s="133" t="s">
        <v>417</v>
      </c>
      <c r="G55" s="108">
        <v>8554</v>
      </c>
      <c r="H55" s="144">
        <v>8490</v>
      </c>
      <c r="I55" s="144">
        <v>7768</v>
      </c>
      <c r="J55" s="144">
        <v>8265</v>
      </c>
      <c r="K55" s="144">
        <v>8633</v>
      </c>
      <c r="L55" s="144">
        <v>8677</v>
      </c>
    </row>
    <row r="56" spans="1:12" ht="14.1" customHeight="1">
      <c r="A56" s="103" t="s">
        <v>331</v>
      </c>
      <c r="B56" s="105" t="s">
        <v>372</v>
      </c>
      <c r="C56" s="106" t="s">
        <v>320</v>
      </c>
      <c r="D56" s="107" t="s">
        <v>98</v>
      </c>
      <c r="E56" s="132" t="s">
        <v>417</v>
      </c>
      <c r="F56" s="133" t="s">
        <v>417</v>
      </c>
      <c r="G56" s="108">
        <v>8832</v>
      </c>
      <c r="H56" s="144">
        <v>8771</v>
      </c>
      <c r="I56" s="144">
        <v>8123</v>
      </c>
      <c r="J56" s="144">
        <v>8471</v>
      </c>
      <c r="K56" s="144">
        <v>8896</v>
      </c>
      <c r="L56" s="144">
        <v>8968</v>
      </c>
    </row>
    <row r="57" spans="1:12" ht="14.1" customHeight="1">
      <c r="A57" s="103" t="s">
        <v>303</v>
      </c>
      <c r="B57" s="105" t="s">
        <v>373</v>
      </c>
      <c r="C57" s="106" t="s">
        <v>323</v>
      </c>
      <c r="D57" s="112" t="s">
        <v>99</v>
      </c>
      <c r="E57" s="132" t="s">
        <v>417</v>
      </c>
      <c r="F57" s="133" t="s">
        <v>417</v>
      </c>
      <c r="G57" s="108">
        <v>7992</v>
      </c>
      <c r="H57" s="144">
        <v>7974</v>
      </c>
      <c r="I57" s="144">
        <v>7833</v>
      </c>
      <c r="J57" s="144">
        <v>7830</v>
      </c>
      <c r="K57" s="144">
        <v>7854</v>
      </c>
      <c r="L57" s="144">
        <v>7898</v>
      </c>
    </row>
    <row r="58" spans="1:12" ht="14.1" customHeight="1">
      <c r="A58" s="103" t="s">
        <v>310</v>
      </c>
      <c r="B58" s="105" t="s">
        <v>374</v>
      </c>
      <c r="C58" s="106" t="s">
        <v>312</v>
      </c>
      <c r="D58" s="107" t="s">
        <v>100</v>
      </c>
      <c r="E58" s="132" t="s">
        <v>417</v>
      </c>
      <c r="F58" s="133" t="s">
        <v>417</v>
      </c>
      <c r="G58" s="108">
        <v>9068</v>
      </c>
      <c r="H58" s="144">
        <v>8915</v>
      </c>
      <c r="I58" s="144">
        <v>8669</v>
      </c>
      <c r="J58" s="144">
        <v>8741</v>
      </c>
      <c r="K58" s="144">
        <v>8898</v>
      </c>
      <c r="L58" s="144">
        <v>8954</v>
      </c>
    </row>
    <row r="59" spans="1:12" ht="14.1" customHeight="1">
      <c r="A59" s="103" t="s">
        <v>303</v>
      </c>
      <c r="B59" s="105" t="s">
        <v>375</v>
      </c>
      <c r="C59" s="106" t="s">
        <v>315</v>
      </c>
      <c r="D59" s="107" t="s">
        <v>101</v>
      </c>
      <c r="E59" s="132" t="s">
        <v>417</v>
      </c>
      <c r="F59" s="133" t="s">
        <v>417</v>
      </c>
      <c r="G59" s="108">
        <v>9569</v>
      </c>
      <c r="H59" s="144">
        <v>9533</v>
      </c>
      <c r="I59" s="144">
        <v>8720</v>
      </c>
      <c r="J59" s="144">
        <v>8919</v>
      </c>
      <c r="K59" s="144">
        <v>9306</v>
      </c>
      <c r="L59" s="144">
        <v>9340</v>
      </c>
    </row>
    <row r="60" spans="1:12" ht="14.1" customHeight="1">
      <c r="A60" s="103" t="s">
        <v>331</v>
      </c>
      <c r="B60" s="105" t="s">
        <v>376</v>
      </c>
      <c r="C60" s="106" t="s">
        <v>318</v>
      </c>
      <c r="D60" s="107" t="s">
        <v>102</v>
      </c>
      <c r="E60" s="132" t="s">
        <v>417</v>
      </c>
      <c r="F60" s="133" t="s">
        <v>417</v>
      </c>
      <c r="G60" s="108">
        <v>9374</v>
      </c>
      <c r="H60" s="144">
        <v>9422</v>
      </c>
      <c r="I60" s="144">
        <v>8617</v>
      </c>
      <c r="J60" s="144">
        <v>8783</v>
      </c>
      <c r="K60" s="144">
        <v>9330</v>
      </c>
      <c r="L60" s="144">
        <v>9404</v>
      </c>
    </row>
    <row r="61" spans="1:12" ht="14.1" customHeight="1">
      <c r="A61" s="103" t="s">
        <v>310</v>
      </c>
      <c r="B61" s="105" t="s">
        <v>377</v>
      </c>
      <c r="C61" s="106" t="s">
        <v>312</v>
      </c>
      <c r="D61" s="107" t="s">
        <v>103</v>
      </c>
      <c r="E61" s="132" t="s">
        <v>417</v>
      </c>
      <c r="F61" s="133" t="s">
        <v>417</v>
      </c>
      <c r="G61" s="108">
        <v>9220</v>
      </c>
      <c r="H61" s="144">
        <v>9139</v>
      </c>
      <c r="I61" s="144">
        <v>8346</v>
      </c>
      <c r="J61" s="144">
        <v>8541</v>
      </c>
      <c r="K61" s="144">
        <v>8995</v>
      </c>
      <c r="L61" s="144">
        <v>9041</v>
      </c>
    </row>
    <row r="62" spans="1:12" ht="14.1" customHeight="1">
      <c r="A62" s="103" t="s">
        <v>331</v>
      </c>
      <c r="B62" s="105" t="s">
        <v>378</v>
      </c>
      <c r="C62" s="106" t="s">
        <v>315</v>
      </c>
      <c r="D62" s="107" t="s">
        <v>104</v>
      </c>
      <c r="E62" s="132" t="s">
        <v>417</v>
      </c>
      <c r="F62" s="133" t="s">
        <v>417</v>
      </c>
      <c r="G62" s="108">
        <v>9626</v>
      </c>
      <c r="H62" s="144">
        <v>9540</v>
      </c>
      <c r="I62" s="144">
        <v>8649</v>
      </c>
      <c r="J62" s="144">
        <v>8729</v>
      </c>
      <c r="K62" s="144">
        <v>8891</v>
      </c>
      <c r="L62" s="144">
        <v>9111</v>
      </c>
    </row>
    <row r="63" spans="1:12" ht="14.1" customHeight="1">
      <c r="A63" s="103" t="s">
        <v>303</v>
      </c>
      <c r="B63" s="105" t="s">
        <v>379</v>
      </c>
      <c r="C63" s="106" t="s">
        <v>315</v>
      </c>
      <c r="D63" s="107" t="s">
        <v>105</v>
      </c>
      <c r="E63" s="132" t="s">
        <v>417</v>
      </c>
      <c r="F63" s="133" t="s">
        <v>417</v>
      </c>
      <c r="G63" s="108">
        <v>8892</v>
      </c>
      <c r="H63" s="144">
        <v>8850</v>
      </c>
      <c r="I63" s="144">
        <v>8396</v>
      </c>
      <c r="J63" s="144">
        <v>8496</v>
      </c>
      <c r="K63" s="144">
        <v>8702</v>
      </c>
      <c r="L63" s="144">
        <v>8711</v>
      </c>
    </row>
    <row r="64" spans="1:12" ht="14.1" customHeight="1">
      <c r="A64" s="103" t="s">
        <v>337</v>
      </c>
      <c r="B64" s="105" t="s">
        <v>380</v>
      </c>
      <c r="C64" s="106" t="s">
        <v>326</v>
      </c>
      <c r="D64" s="107" t="s">
        <v>106</v>
      </c>
      <c r="E64" s="132" t="s">
        <v>417</v>
      </c>
      <c r="F64" s="133" t="s">
        <v>417</v>
      </c>
      <c r="G64" s="108">
        <v>9120</v>
      </c>
      <c r="H64" s="144">
        <v>9162</v>
      </c>
      <c r="I64" s="144">
        <v>8472</v>
      </c>
      <c r="J64" s="144">
        <v>8714</v>
      </c>
      <c r="K64" s="144">
        <v>9151</v>
      </c>
      <c r="L64" s="144">
        <v>9212</v>
      </c>
    </row>
    <row r="65" spans="1:12" ht="14.1" customHeight="1">
      <c r="A65" s="103" t="s">
        <v>303</v>
      </c>
      <c r="B65" s="105" t="s">
        <v>381</v>
      </c>
      <c r="C65" s="106" t="s">
        <v>315</v>
      </c>
      <c r="D65" s="107" t="s">
        <v>107</v>
      </c>
      <c r="E65" s="132" t="s">
        <v>417</v>
      </c>
      <c r="F65" s="133" t="s">
        <v>417</v>
      </c>
      <c r="G65" s="108">
        <v>9290</v>
      </c>
      <c r="H65" s="144">
        <v>9331</v>
      </c>
      <c r="I65" s="144">
        <v>8481</v>
      </c>
      <c r="J65" s="144">
        <v>8519</v>
      </c>
      <c r="K65" s="144">
        <v>9214</v>
      </c>
      <c r="L65" s="144">
        <v>9293</v>
      </c>
    </row>
    <row r="66" spans="1:12" ht="14.1" customHeight="1">
      <c r="A66" s="103" t="s">
        <v>316</v>
      </c>
      <c r="B66" s="105" t="s">
        <v>382</v>
      </c>
      <c r="C66" s="106" t="s">
        <v>328</v>
      </c>
      <c r="D66" s="107" t="s">
        <v>108</v>
      </c>
      <c r="E66" s="132" t="s">
        <v>417</v>
      </c>
      <c r="F66" s="133" t="s">
        <v>417</v>
      </c>
      <c r="G66" s="108">
        <v>9007</v>
      </c>
      <c r="H66" s="144">
        <v>8942</v>
      </c>
      <c r="I66" s="144">
        <v>8348</v>
      </c>
      <c r="J66" s="144">
        <v>8221</v>
      </c>
      <c r="K66" s="144">
        <v>9083</v>
      </c>
      <c r="L66" s="144">
        <v>9254</v>
      </c>
    </row>
    <row r="67" spans="1:12" ht="14.1" customHeight="1">
      <c r="A67" s="103" t="s">
        <v>331</v>
      </c>
      <c r="B67" s="105" t="s">
        <v>383</v>
      </c>
      <c r="C67" s="106" t="s">
        <v>328</v>
      </c>
      <c r="D67" s="107" t="s">
        <v>109</v>
      </c>
      <c r="E67" s="132" t="s">
        <v>417</v>
      </c>
      <c r="F67" s="133" t="s">
        <v>417</v>
      </c>
      <c r="G67" s="108">
        <v>9109</v>
      </c>
      <c r="H67" s="144">
        <v>8721</v>
      </c>
      <c r="I67" s="144">
        <v>8013</v>
      </c>
      <c r="J67" s="144">
        <v>8252</v>
      </c>
      <c r="K67" s="144">
        <v>8765</v>
      </c>
      <c r="L67" s="144">
        <v>8791</v>
      </c>
    </row>
    <row r="68" spans="1:12" ht="14.1" customHeight="1">
      <c r="A68" s="103" t="s">
        <v>313</v>
      </c>
      <c r="B68" s="105" t="s">
        <v>384</v>
      </c>
      <c r="C68" s="106" t="s">
        <v>326</v>
      </c>
      <c r="D68" s="107" t="s">
        <v>110</v>
      </c>
      <c r="E68" s="132" t="s">
        <v>417</v>
      </c>
      <c r="F68" s="133" t="s">
        <v>417</v>
      </c>
      <c r="G68" s="108">
        <v>7861</v>
      </c>
      <c r="H68" s="144">
        <v>7853</v>
      </c>
      <c r="I68" s="144">
        <v>7418</v>
      </c>
      <c r="J68" s="144">
        <v>7627</v>
      </c>
      <c r="K68" s="144">
        <v>8024</v>
      </c>
      <c r="L68" s="144">
        <v>8002</v>
      </c>
    </row>
    <row r="69" spans="1:12" ht="14.1" customHeight="1">
      <c r="A69" s="103" t="s">
        <v>313</v>
      </c>
      <c r="B69" s="105" t="s">
        <v>385</v>
      </c>
      <c r="C69" s="106" t="s">
        <v>326</v>
      </c>
      <c r="D69" s="107" t="s">
        <v>111</v>
      </c>
      <c r="E69" s="132" t="s">
        <v>417</v>
      </c>
      <c r="F69" s="133" t="s">
        <v>417</v>
      </c>
      <c r="G69" s="108">
        <v>8115</v>
      </c>
      <c r="H69" s="144">
        <v>7994</v>
      </c>
      <c r="I69" s="144">
        <v>7368</v>
      </c>
      <c r="J69" s="144">
        <v>7446</v>
      </c>
      <c r="K69" s="144">
        <v>7990</v>
      </c>
      <c r="L69" s="144">
        <v>8039</v>
      </c>
    </row>
    <row r="70" spans="1:12" ht="14.1" customHeight="1">
      <c r="A70" s="103" t="s">
        <v>337</v>
      </c>
      <c r="B70" s="105" t="s">
        <v>386</v>
      </c>
      <c r="C70" s="106" t="s">
        <v>326</v>
      </c>
      <c r="D70" s="107" t="s">
        <v>112</v>
      </c>
      <c r="E70" s="132" t="s">
        <v>417</v>
      </c>
      <c r="F70" s="133" t="s">
        <v>417</v>
      </c>
      <c r="G70" s="108">
        <v>8402</v>
      </c>
      <c r="H70" s="144">
        <v>8371</v>
      </c>
      <c r="I70" s="144">
        <v>7816</v>
      </c>
      <c r="J70" s="144">
        <v>7989</v>
      </c>
      <c r="K70" s="144">
        <v>8395</v>
      </c>
      <c r="L70" s="144">
        <v>8266</v>
      </c>
    </row>
    <row r="71" spans="1:12" ht="14.1" customHeight="1">
      <c r="A71" s="103" t="s">
        <v>337</v>
      </c>
      <c r="B71" s="105" t="s">
        <v>387</v>
      </c>
      <c r="C71" s="106" t="s">
        <v>326</v>
      </c>
      <c r="D71" s="107" t="s">
        <v>113</v>
      </c>
      <c r="E71" s="132" t="s">
        <v>417</v>
      </c>
      <c r="F71" s="133" t="s">
        <v>417</v>
      </c>
      <c r="G71" s="108">
        <v>8855</v>
      </c>
      <c r="H71" s="144">
        <v>8810</v>
      </c>
      <c r="I71" s="144">
        <v>8200</v>
      </c>
      <c r="J71" s="144">
        <v>8339</v>
      </c>
      <c r="K71" s="144">
        <v>8687</v>
      </c>
      <c r="L71" s="144">
        <v>8751</v>
      </c>
    </row>
    <row r="72" spans="1:12" ht="14.1" customHeight="1">
      <c r="A72" s="103" t="s">
        <v>333</v>
      </c>
      <c r="B72" s="105" t="s">
        <v>388</v>
      </c>
      <c r="C72" s="106" t="s">
        <v>326</v>
      </c>
      <c r="D72" s="107" t="s">
        <v>114</v>
      </c>
      <c r="E72" s="132" t="s">
        <v>417</v>
      </c>
      <c r="F72" s="133" t="s">
        <v>417</v>
      </c>
      <c r="G72" s="108">
        <v>8183</v>
      </c>
      <c r="H72" s="144">
        <v>8222</v>
      </c>
      <c r="I72" s="144">
        <v>7556</v>
      </c>
      <c r="J72" s="144">
        <v>7748</v>
      </c>
      <c r="K72" s="144">
        <v>8129</v>
      </c>
      <c r="L72" s="144">
        <v>8192</v>
      </c>
    </row>
    <row r="73" spans="1:12" ht="14.1" customHeight="1">
      <c r="A73" s="103" t="s">
        <v>313</v>
      </c>
      <c r="B73" s="105" t="s">
        <v>389</v>
      </c>
      <c r="C73" s="106" t="s">
        <v>326</v>
      </c>
      <c r="D73" s="107" t="s">
        <v>115</v>
      </c>
      <c r="E73" s="132" t="s">
        <v>417</v>
      </c>
      <c r="F73" s="133" t="s">
        <v>417</v>
      </c>
      <c r="G73" s="108">
        <v>8364</v>
      </c>
      <c r="H73" s="144">
        <v>8095</v>
      </c>
      <c r="I73" s="144">
        <v>7421</v>
      </c>
      <c r="J73" s="144">
        <v>7415</v>
      </c>
      <c r="K73" s="144">
        <v>8031</v>
      </c>
      <c r="L73" s="144">
        <v>8030</v>
      </c>
    </row>
    <row r="74" spans="1:12" ht="14.1" customHeight="1">
      <c r="A74" s="103" t="s">
        <v>303</v>
      </c>
      <c r="B74" s="105" t="s">
        <v>390</v>
      </c>
      <c r="C74" s="106" t="s">
        <v>315</v>
      </c>
      <c r="D74" s="107" t="s">
        <v>116</v>
      </c>
      <c r="E74" s="132" t="s">
        <v>417</v>
      </c>
      <c r="F74" s="133" t="s">
        <v>417</v>
      </c>
      <c r="G74" s="108">
        <v>8868</v>
      </c>
      <c r="H74" s="144">
        <v>8509</v>
      </c>
      <c r="I74" s="144">
        <v>7680</v>
      </c>
      <c r="J74" s="144">
        <v>7757</v>
      </c>
      <c r="K74" s="144">
        <v>8463</v>
      </c>
      <c r="L74" s="144">
        <v>8601</v>
      </c>
    </row>
    <row r="75" spans="1:12" ht="14.1" customHeight="1">
      <c r="A75" s="103" t="s">
        <v>313</v>
      </c>
      <c r="B75" s="105" t="s">
        <v>391</v>
      </c>
      <c r="C75" s="106" t="s">
        <v>326</v>
      </c>
      <c r="D75" s="107" t="s">
        <v>117</v>
      </c>
      <c r="E75" s="132" t="s">
        <v>417</v>
      </c>
      <c r="F75" s="133" t="s">
        <v>417</v>
      </c>
      <c r="G75" s="108">
        <v>8153</v>
      </c>
      <c r="H75" s="144">
        <v>8082</v>
      </c>
      <c r="I75" s="144">
        <v>7371</v>
      </c>
      <c r="J75" s="144">
        <v>7491</v>
      </c>
      <c r="K75" s="144">
        <v>7964</v>
      </c>
      <c r="L75" s="144">
        <v>8022</v>
      </c>
    </row>
    <row r="76" spans="1:12" ht="14.1" customHeight="1">
      <c r="A76" s="103" t="s">
        <v>333</v>
      </c>
      <c r="B76" s="105" t="s">
        <v>392</v>
      </c>
      <c r="C76" s="106" t="s">
        <v>326</v>
      </c>
      <c r="D76" s="107" t="s">
        <v>118</v>
      </c>
      <c r="E76" s="132" t="s">
        <v>417</v>
      </c>
      <c r="F76" s="133" t="s">
        <v>417</v>
      </c>
      <c r="G76" s="108">
        <v>8163</v>
      </c>
      <c r="H76" s="144">
        <v>8187</v>
      </c>
      <c r="I76" s="144">
        <v>7516</v>
      </c>
      <c r="J76" s="144">
        <v>7678</v>
      </c>
      <c r="K76" s="144">
        <v>8161</v>
      </c>
      <c r="L76" s="144">
        <v>8191</v>
      </c>
    </row>
    <row r="77" spans="1:12" ht="14.1" customHeight="1">
      <c r="A77" s="103" t="s">
        <v>313</v>
      </c>
      <c r="B77" s="105" t="s">
        <v>393</v>
      </c>
      <c r="C77" s="106" t="s">
        <v>326</v>
      </c>
      <c r="D77" s="107" t="s">
        <v>119</v>
      </c>
      <c r="E77" s="132" t="s">
        <v>417</v>
      </c>
      <c r="F77" s="133" t="s">
        <v>417</v>
      </c>
      <c r="G77" s="108">
        <v>8163</v>
      </c>
      <c r="H77" s="144">
        <v>8127</v>
      </c>
      <c r="I77" s="144">
        <v>7425</v>
      </c>
      <c r="J77" s="144">
        <v>7483</v>
      </c>
      <c r="K77" s="144">
        <v>7963</v>
      </c>
      <c r="L77" s="144">
        <v>8057</v>
      </c>
    </row>
    <row r="78" spans="1:12" ht="14.1" customHeight="1">
      <c r="A78" s="103" t="s">
        <v>316</v>
      </c>
      <c r="B78" s="105" t="s">
        <v>394</v>
      </c>
      <c r="C78" s="106" t="s">
        <v>315</v>
      </c>
      <c r="D78" s="107" t="s">
        <v>120</v>
      </c>
      <c r="E78" s="132" t="s">
        <v>417</v>
      </c>
      <c r="F78" s="133" t="s">
        <v>417</v>
      </c>
      <c r="G78" s="108">
        <v>8651</v>
      </c>
      <c r="H78" s="144">
        <v>8519</v>
      </c>
      <c r="I78" s="144">
        <v>7666</v>
      </c>
      <c r="J78" s="144">
        <v>7934</v>
      </c>
      <c r="K78" s="144">
        <v>8246</v>
      </c>
      <c r="L78" s="144">
        <v>8370</v>
      </c>
    </row>
    <row r="79" spans="1:12" ht="14.1" customHeight="1">
      <c r="A79" s="103" t="s">
        <v>310</v>
      </c>
      <c r="B79" s="105" t="s">
        <v>395</v>
      </c>
      <c r="C79" s="106" t="s">
        <v>312</v>
      </c>
      <c r="D79" s="107" t="s">
        <v>121</v>
      </c>
      <c r="E79" s="132" t="s">
        <v>417</v>
      </c>
      <c r="F79" s="133" t="s">
        <v>417</v>
      </c>
      <c r="G79" s="108">
        <v>8720</v>
      </c>
      <c r="H79" s="144">
        <v>8765</v>
      </c>
      <c r="I79" s="144">
        <v>8307</v>
      </c>
      <c r="J79" s="144">
        <v>8460</v>
      </c>
      <c r="K79" s="144">
        <v>8957</v>
      </c>
      <c r="L79" s="144">
        <v>9018</v>
      </c>
    </row>
    <row r="80" spans="1:12" ht="14.1" customHeight="1">
      <c r="A80" s="103" t="s">
        <v>313</v>
      </c>
      <c r="B80" s="105" t="s">
        <v>396</v>
      </c>
      <c r="C80" s="106" t="s">
        <v>318</v>
      </c>
      <c r="D80" s="107" t="s">
        <v>122</v>
      </c>
      <c r="E80" s="132" t="s">
        <v>417</v>
      </c>
      <c r="F80" s="133" t="s">
        <v>417</v>
      </c>
      <c r="G80" s="108">
        <v>8659</v>
      </c>
      <c r="H80" s="144">
        <v>8676</v>
      </c>
      <c r="I80" s="144">
        <v>7879</v>
      </c>
      <c r="J80" s="144">
        <v>7975</v>
      </c>
      <c r="K80" s="144">
        <v>8523</v>
      </c>
      <c r="L80" s="144">
        <v>8545</v>
      </c>
    </row>
    <row r="81" spans="1:12" ht="14.1" customHeight="1">
      <c r="A81" s="103" t="s">
        <v>313</v>
      </c>
      <c r="B81" s="105" t="s">
        <v>397</v>
      </c>
      <c r="C81" s="106" t="s">
        <v>326</v>
      </c>
      <c r="D81" s="107" t="s">
        <v>123</v>
      </c>
      <c r="E81" s="132" t="s">
        <v>417</v>
      </c>
      <c r="F81" s="133" t="s">
        <v>417</v>
      </c>
      <c r="G81" s="108">
        <v>8320</v>
      </c>
      <c r="H81" s="144">
        <v>8380</v>
      </c>
      <c r="I81" s="144">
        <v>7699</v>
      </c>
      <c r="J81" s="144">
        <v>7630</v>
      </c>
      <c r="K81" s="144">
        <v>8173</v>
      </c>
      <c r="L81" s="144">
        <v>8126</v>
      </c>
    </row>
    <row r="82" spans="1:12" ht="14.1" customHeight="1">
      <c r="A82" s="103" t="s">
        <v>333</v>
      </c>
      <c r="B82" s="105" t="s">
        <v>398</v>
      </c>
      <c r="C82" s="106" t="s">
        <v>326</v>
      </c>
      <c r="D82" s="107" t="s">
        <v>124</v>
      </c>
      <c r="E82" s="132" t="s">
        <v>417</v>
      </c>
      <c r="F82" s="133" t="s">
        <v>417</v>
      </c>
      <c r="G82" s="108">
        <v>8011</v>
      </c>
      <c r="H82" s="144">
        <v>8012</v>
      </c>
      <c r="I82" s="144">
        <v>7425</v>
      </c>
      <c r="J82" s="144">
        <v>7676</v>
      </c>
      <c r="K82" s="144">
        <v>8071</v>
      </c>
      <c r="L82" s="144">
        <v>8343</v>
      </c>
    </row>
    <row r="83" spans="1:12" ht="14.1" customHeight="1">
      <c r="A83" s="103" t="s">
        <v>333</v>
      </c>
      <c r="B83" s="105" t="s">
        <v>399</v>
      </c>
      <c r="C83" s="106" t="s">
        <v>326</v>
      </c>
      <c r="D83" s="107" t="s">
        <v>125</v>
      </c>
      <c r="E83" s="132" t="s">
        <v>417</v>
      </c>
      <c r="F83" s="133" t="s">
        <v>417</v>
      </c>
      <c r="G83" s="108">
        <v>8339</v>
      </c>
      <c r="H83" s="144">
        <v>8338</v>
      </c>
      <c r="I83" s="144">
        <v>7856</v>
      </c>
      <c r="J83" s="144">
        <v>7858</v>
      </c>
      <c r="K83" s="144">
        <v>8277</v>
      </c>
      <c r="L83" s="144">
        <v>8387</v>
      </c>
    </row>
    <row r="84" spans="1:12" ht="14.1" customHeight="1">
      <c r="A84" s="103" t="s">
        <v>313</v>
      </c>
      <c r="B84" s="105" t="s">
        <v>400</v>
      </c>
      <c r="C84" s="106" t="s">
        <v>326</v>
      </c>
      <c r="D84" s="113" t="s">
        <v>126</v>
      </c>
      <c r="E84" s="132" t="s">
        <v>417</v>
      </c>
      <c r="F84" s="133" t="s">
        <v>417</v>
      </c>
      <c r="G84" s="108">
        <v>7919</v>
      </c>
      <c r="H84" s="144">
        <v>7900</v>
      </c>
      <c r="I84" s="144">
        <v>7236</v>
      </c>
      <c r="J84" s="144">
        <v>7395</v>
      </c>
      <c r="K84" s="144">
        <v>7924</v>
      </c>
      <c r="L84" s="144">
        <v>8010</v>
      </c>
    </row>
    <row r="85" spans="1:12" ht="14.1" customHeight="1">
      <c r="A85" s="103" t="s">
        <v>313</v>
      </c>
      <c r="B85" s="105" t="s">
        <v>401</v>
      </c>
      <c r="C85" s="106" t="s">
        <v>326</v>
      </c>
      <c r="D85" s="107" t="s">
        <v>127</v>
      </c>
      <c r="E85" s="132" t="s">
        <v>417</v>
      </c>
      <c r="F85" s="133" t="s">
        <v>417</v>
      </c>
      <c r="G85" s="108">
        <v>8093</v>
      </c>
      <c r="H85" s="144">
        <v>8103</v>
      </c>
      <c r="I85" s="144">
        <v>7614</v>
      </c>
      <c r="J85" s="144">
        <v>7657</v>
      </c>
      <c r="K85" s="144">
        <v>7903</v>
      </c>
      <c r="L85" s="144">
        <v>8087</v>
      </c>
    </row>
    <row r="86" spans="1:12" ht="14.1" customHeight="1">
      <c r="A86" s="103" t="s">
        <v>333</v>
      </c>
      <c r="B86" s="105" t="s">
        <v>402</v>
      </c>
      <c r="C86" s="106" t="s">
        <v>326</v>
      </c>
      <c r="D86" s="107" t="s">
        <v>128</v>
      </c>
      <c r="E86" s="132" t="s">
        <v>417</v>
      </c>
      <c r="F86" s="133" t="s">
        <v>417</v>
      </c>
      <c r="G86" s="108">
        <v>7994</v>
      </c>
      <c r="H86" s="144">
        <v>7958</v>
      </c>
      <c r="I86" s="144">
        <v>7347</v>
      </c>
      <c r="J86" s="144">
        <v>7539</v>
      </c>
      <c r="K86" s="144">
        <v>7998</v>
      </c>
      <c r="L86" s="144">
        <v>8138</v>
      </c>
    </row>
    <row r="87" spans="1:12" ht="14.1" customHeight="1">
      <c r="A87" s="103" t="s">
        <v>302</v>
      </c>
      <c r="B87" s="105" t="s">
        <v>403</v>
      </c>
      <c r="C87" s="106" t="s">
        <v>315</v>
      </c>
      <c r="D87" s="107" t="s">
        <v>129</v>
      </c>
      <c r="E87" s="132" t="s">
        <v>417</v>
      </c>
      <c r="F87" s="133" t="s">
        <v>417</v>
      </c>
      <c r="G87" s="108">
        <v>8022</v>
      </c>
      <c r="H87" s="144">
        <v>7900</v>
      </c>
      <c r="I87" s="144">
        <v>7239</v>
      </c>
      <c r="J87" s="144">
        <v>7344</v>
      </c>
      <c r="K87" s="144">
        <v>7688</v>
      </c>
      <c r="L87" s="144">
        <v>7827</v>
      </c>
    </row>
    <row r="88" spans="1:12" ht="14.1" customHeight="1">
      <c r="A88" s="103" t="s">
        <v>313</v>
      </c>
      <c r="B88" s="105" t="s">
        <v>404</v>
      </c>
      <c r="C88" s="106" t="s">
        <v>326</v>
      </c>
      <c r="D88" s="107" t="s">
        <v>130</v>
      </c>
      <c r="E88" s="132" t="s">
        <v>417</v>
      </c>
      <c r="F88" s="133" t="s">
        <v>417</v>
      </c>
      <c r="G88" s="108">
        <v>8062</v>
      </c>
      <c r="H88" s="144">
        <v>8005</v>
      </c>
      <c r="I88" s="144">
        <v>7314</v>
      </c>
      <c r="J88" s="144">
        <v>7473</v>
      </c>
      <c r="K88" s="144">
        <v>7974</v>
      </c>
      <c r="L88" s="144">
        <v>8219</v>
      </c>
    </row>
    <row r="89" spans="1:12" ht="14.1" customHeight="1">
      <c r="A89" s="103" t="s">
        <v>302</v>
      </c>
      <c r="B89" s="105" t="s">
        <v>405</v>
      </c>
      <c r="C89" s="106" t="s">
        <v>406</v>
      </c>
      <c r="D89" s="107" t="s">
        <v>407</v>
      </c>
      <c r="E89" s="132" t="s">
        <v>417</v>
      </c>
      <c r="F89" s="133" t="s">
        <v>417</v>
      </c>
      <c r="G89" s="108">
        <v>10700</v>
      </c>
      <c r="H89" s="144">
        <v>10691</v>
      </c>
      <c r="I89" s="144">
        <v>9601</v>
      </c>
      <c r="J89" s="144">
        <v>9278</v>
      </c>
      <c r="K89" s="144">
        <v>9948</v>
      </c>
      <c r="L89" s="144">
        <v>9901</v>
      </c>
    </row>
    <row r="90" spans="1:12" ht="14.1" customHeight="1">
      <c r="A90" s="103" t="s">
        <v>302</v>
      </c>
      <c r="B90" s="105" t="s">
        <v>408</v>
      </c>
      <c r="C90" s="106" t="s">
        <v>406</v>
      </c>
      <c r="D90" s="107" t="s">
        <v>409</v>
      </c>
      <c r="E90" s="132" t="s">
        <v>417</v>
      </c>
      <c r="F90" s="133" t="s">
        <v>417</v>
      </c>
      <c r="G90" s="108">
        <v>8861</v>
      </c>
      <c r="H90" s="144">
        <v>8861</v>
      </c>
      <c r="I90" s="144">
        <v>7980</v>
      </c>
      <c r="J90" s="144">
        <v>8127</v>
      </c>
      <c r="K90" s="144">
        <v>8991</v>
      </c>
      <c r="L90" s="144">
        <v>9306</v>
      </c>
    </row>
    <row r="91" spans="1:12" ht="14.1" customHeight="1">
      <c r="A91" s="103" t="s">
        <v>302</v>
      </c>
      <c r="B91" s="105" t="s">
        <v>410</v>
      </c>
      <c r="C91" s="106" t="s">
        <v>406</v>
      </c>
      <c r="D91" s="114" t="s">
        <v>411</v>
      </c>
      <c r="E91" s="132" t="s">
        <v>417</v>
      </c>
      <c r="F91" s="133" t="s">
        <v>417</v>
      </c>
      <c r="G91" s="108">
        <v>8574</v>
      </c>
      <c r="H91" s="144">
        <v>8388</v>
      </c>
      <c r="I91" s="144">
        <v>7770</v>
      </c>
      <c r="J91" s="144">
        <v>7977</v>
      </c>
      <c r="K91" s="144">
        <v>8113</v>
      </c>
      <c r="L91" s="144">
        <v>8141</v>
      </c>
    </row>
    <row r="92" spans="1:12" ht="14.1" customHeight="1">
      <c r="A92" s="103" t="s">
        <v>303</v>
      </c>
      <c r="B92" s="105" t="s">
        <v>412</v>
      </c>
      <c r="C92" s="106" t="s">
        <v>406</v>
      </c>
      <c r="D92" s="114" t="s">
        <v>413</v>
      </c>
      <c r="E92" s="132" t="s">
        <v>417</v>
      </c>
      <c r="F92" s="133" t="s">
        <v>417</v>
      </c>
      <c r="G92" s="108">
        <v>8198</v>
      </c>
      <c r="H92" s="144">
        <v>8230</v>
      </c>
      <c r="I92" s="144">
        <v>7656</v>
      </c>
      <c r="J92" s="144">
        <v>7758</v>
      </c>
      <c r="K92" s="144">
        <v>8135</v>
      </c>
      <c r="L92" s="144">
        <v>7823</v>
      </c>
    </row>
    <row r="93" spans="1:12" ht="14.1" customHeight="1">
      <c r="A93" s="99"/>
      <c r="B93" s="115"/>
      <c r="C93" s="115"/>
      <c r="D93" s="116" t="s">
        <v>414</v>
      </c>
      <c r="E93" s="146" t="s">
        <v>417</v>
      </c>
      <c r="F93" s="149" t="s">
        <v>417</v>
      </c>
      <c r="G93" s="117" t="str">
        <f>IF(ISERR(E93/F93),"　  　－",E93/F93)</f>
        <v>　  　－</v>
      </c>
      <c r="H93" s="146" t="s">
        <v>576</v>
      </c>
      <c r="I93" s="146" t="s">
        <v>576</v>
      </c>
      <c r="J93" s="146" t="s">
        <v>576</v>
      </c>
      <c r="K93" s="146" t="s">
        <v>576</v>
      </c>
      <c r="L93" s="146" t="s">
        <v>576</v>
      </c>
    </row>
    <row r="94" spans="1:12" ht="14.1" customHeight="1">
      <c r="A94" s="99"/>
      <c r="B94" s="99"/>
      <c r="C94" s="99"/>
      <c r="D94" s="99"/>
      <c r="E94" s="120"/>
      <c r="F94" s="120"/>
      <c r="G94" s="120"/>
      <c r="H94" s="120"/>
      <c r="I94" s="120"/>
      <c r="J94" s="120"/>
      <c r="K94" s="121"/>
      <c r="L94" s="141"/>
    </row>
    <row r="95" spans="1:12" ht="20.100000000000001" customHeight="1">
      <c r="D95" s="122" t="s">
        <v>415</v>
      </c>
      <c r="E95" s="123"/>
      <c r="F95" s="124"/>
      <c r="G95" s="125"/>
      <c r="H95" s="125"/>
      <c r="I95" s="125"/>
      <c r="J95" s="125"/>
      <c r="K95" s="126"/>
      <c r="L95" s="142"/>
    </row>
    <row r="96" spans="1:12" ht="14.1" customHeight="1">
      <c r="D96" s="127"/>
      <c r="E96" s="128"/>
      <c r="F96" s="145">
        <f>IF(ISERR(AVERAGE(G7:G92)),"－     ",AVERAGE(G7:G92))</f>
        <v>8749.3139534883721</v>
      </c>
      <c r="G96" s="125"/>
      <c r="H96" s="125"/>
      <c r="I96" s="125"/>
      <c r="J96" s="125"/>
      <c r="K96" s="126"/>
      <c r="L96" s="142"/>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7F70F-6617-4126-8921-2825F0679F11}">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577</v>
      </c>
      <c r="B1" s="186"/>
      <c r="C1" s="186"/>
      <c r="D1" s="186"/>
      <c r="E1" s="186"/>
      <c r="F1" s="186"/>
      <c r="G1" s="186"/>
      <c r="H1" s="186"/>
      <c r="I1" s="186"/>
      <c r="J1" s="186"/>
      <c r="K1" s="186"/>
      <c r="L1" s="186"/>
      <c r="M1" s="92"/>
    </row>
    <row r="2" spans="1:13" s="95" customFormat="1" ht="57" customHeight="1">
      <c r="A2" s="187" t="s">
        <v>578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316</v>
      </c>
      <c r="H6" s="104" t="s">
        <v>305</v>
      </c>
      <c r="I6" s="104" t="s">
        <v>306</v>
      </c>
      <c r="J6" s="104" t="s">
        <v>307</v>
      </c>
      <c r="K6" s="104" t="s">
        <v>308</v>
      </c>
      <c r="L6" s="104" t="s">
        <v>309</v>
      </c>
    </row>
    <row r="7" spans="1:13" ht="14.1" customHeight="1">
      <c r="A7" s="103" t="s">
        <v>310</v>
      </c>
      <c r="B7" s="105" t="s">
        <v>311</v>
      </c>
      <c r="C7" s="106" t="s">
        <v>312</v>
      </c>
      <c r="D7" s="107" t="s">
        <v>9</v>
      </c>
      <c r="E7" s="132" t="s">
        <v>417</v>
      </c>
      <c r="F7" s="133" t="s">
        <v>417</v>
      </c>
      <c r="G7" s="108">
        <v>5505</v>
      </c>
      <c r="H7" s="144">
        <v>5455</v>
      </c>
      <c r="I7" s="144">
        <v>5170</v>
      </c>
      <c r="J7" s="144">
        <v>5253</v>
      </c>
      <c r="K7" s="144">
        <v>5335</v>
      </c>
      <c r="L7" s="144">
        <v>5409.1226519337015</v>
      </c>
    </row>
    <row r="8" spans="1:13" ht="14.1" customHeight="1">
      <c r="A8" s="103" t="s">
        <v>313</v>
      </c>
      <c r="B8" s="105" t="s">
        <v>314</v>
      </c>
      <c r="C8" s="106" t="s">
        <v>315</v>
      </c>
      <c r="D8" s="107" t="s">
        <v>10</v>
      </c>
      <c r="E8" s="132" t="s">
        <v>417</v>
      </c>
      <c r="F8" s="133" t="s">
        <v>417</v>
      </c>
      <c r="G8" s="108">
        <v>5658</v>
      </c>
      <c r="H8" s="144">
        <v>5557</v>
      </c>
      <c r="I8" s="144">
        <v>5119</v>
      </c>
      <c r="J8" s="144">
        <v>5145</v>
      </c>
      <c r="K8" s="144">
        <v>5262</v>
      </c>
      <c r="L8" s="144">
        <v>5390</v>
      </c>
    </row>
    <row r="9" spans="1:13" ht="14.1" customHeight="1">
      <c r="A9" s="103" t="s">
        <v>316</v>
      </c>
      <c r="B9" s="105" t="s">
        <v>317</v>
      </c>
      <c r="C9" s="106" t="s">
        <v>318</v>
      </c>
      <c r="D9" s="107" t="s">
        <v>11</v>
      </c>
      <c r="E9" s="132" t="s">
        <v>417</v>
      </c>
      <c r="F9" s="133" t="s">
        <v>417</v>
      </c>
      <c r="G9" s="108">
        <v>5333</v>
      </c>
      <c r="H9" s="144">
        <v>5250</v>
      </c>
      <c r="I9" s="144">
        <v>4745</v>
      </c>
      <c r="J9" s="144">
        <v>4914</v>
      </c>
      <c r="K9" s="144">
        <v>5018</v>
      </c>
      <c r="L9" s="144">
        <v>5172</v>
      </c>
    </row>
    <row r="10" spans="1:13" ht="14.1" customHeight="1">
      <c r="A10" s="103" t="s">
        <v>316</v>
      </c>
      <c r="B10" s="105" t="s">
        <v>319</v>
      </c>
      <c r="C10" s="106" t="s">
        <v>320</v>
      </c>
      <c r="D10" s="107" t="s">
        <v>12</v>
      </c>
      <c r="E10" s="132" t="s">
        <v>417</v>
      </c>
      <c r="F10" s="133" t="s">
        <v>417</v>
      </c>
      <c r="G10" s="108">
        <v>5512</v>
      </c>
      <c r="H10" s="144">
        <v>5540</v>
      </c>
      <c r="I10" s="144">
        <v>5163</v>
      </c>
      <c r="J10" s="144">
        <v>5092</v>
      </c>
      <c r="K10" s="144">
        <v>5350</v>
      </c>
      <c r="L10" s="144">
        <v>5373</v>
      </c>
    </row>
    <row r="11" spans="1:13" ht="14.1" customHeight="1">
      <c r="A11" s="103" t="s">
        <v>303</v>
      </c>
      <c r="B11" s="105" t="s">
        <v>321</v>
      </c>
      <c r="C11" s="106" t="s">
        <v>318</v>
      </c>
      <c r="D11" s="107" t="s">
        <v>13</v>
      </c>
      <c r="E11" s="132" t="s">
        <v>417</v>
      </c>
      <c r="F11" s="133" t="s">
        <v>417</v>
      </c>
      <c r="G11" s="108">
        <v>5464</v>
      </c>
      <c r="H11" s="144">
        <v>5583</v>
      </c>
      <c r="I11" s="144">
        <v>4816</v>
      </c>
      <c r="J11" s="144">
        <v>5340</v>
      </c>
      <c r="K11" s="144">
        <v>5216</v>
      </c>
      <c r="L11" s="144">
        <v>5211</v>
      </c>
    </row>
    <row r="12" spans="1:13" ht="14.1" customHeight="1">
      <c r="A12" s="103" t="s">
        <v>302</v>
      </c>
      <c r="B12" s="105" t="s">
        <v>322</v>
      </c>
      <c r="C12" s="106" t="s">
        <v>323</v>
      </c>
      <c r="D12" s="107" t="s">
        <v>14</v>
      </c>
      <c r="E12" s="132" t="s">
        <v>417</v>
      </c>
      <c r="F12" s="133" t="s">
        <v>417</v>
      </c>
      <c r="G12" s="108">
        <v>5178</v>
      </c>
      <c r="H12" s="144">
        <v>5661</v>
      </c>
      <c r="I12" s="144">
        <v>5615</v>
      </c>
      <c r="J12" s="144">
        <v>5474</v>
      </c>
      <c r="K12" s="144">
        <v>5248</v>
      </c>
      <c r="L12" s="144">
        <v>5394.6842105263158</v>
      </c>
    </row>
    <row r="13" spans="1:13" ht="14.1" customHeight="1">
      <c r="A13" s="103" t="s">
        <v>303</v>
      </c>
      <c r="B13" s="105" t="s">
        <v>324</v>
      </c>
      <c r="C13" s="106" t="s">
        <v>318</v>
      </c>
      <c r="D13" s="107" t="s">
        <v>15</v>
      </c>
      <c r="E13" s="132" t="s">
        <v>417</v>
      </c>
      <c r="F13" s="133" t="s">
        <v>417</v>
      </c>
      <c r="G13" s="108">
        <v>5687</v>
      </c>
      <c r="H13" s="144">
        <v>5436</v>
      </c>
      <c r="I13" s="144">
        <v>5180</v>
      </c>
      <c r="J13" s="144">
        <v>5251</v>
      </c>
      <c r="K13" s="144">
        <v>5283</v>
      </c>
      <c r="L13" s="144">
        <v>5344</v>
      </c>
    </row>
    <row r="14" spans="1:13" ht="14.1" customHeight="1">
      <c r="A14" s="103" t="s">
        <v>313</v>
      </c>
      <c r="B14" s="105" t="s">
        <v>325</v>
      </c>
      <c r="C14" s="106" t="s">
        <v>326</v>
      </c>
      <c r="D14" s="107" t="s">
        <v>16</v>
      </c>
      <c r="E14" s="132" t="s">
        <v>417</v>
      </c>
      <c r="F14" s="133" t="s">
        <v>417</v>
      </c>
      <c r="G14" s="108">
        <v>5277</v>
      </c>
      <c r="H14" s="144">
        <v>5276</v>
      </c>
      <c r="I14" s="144">
        <v>4745</v>
      </c>
      <c r="J14" s="144">
        <v>4787</v>
      </c>
      <c r="K14" s="144">
        <v>4945</v>
      </c>
      <c r="L14" s="144">
        <v>4852.0666666666666</v>
      </c>
    </row>
    <row r="15" spans="1:13" ht="14.1" customHeight="1">
      <c r="A15" s="103" t="s">
        <v>313</v>
      </c>
      <c r="B15" s="105" t="s">
        <v>327</v>
      </c>
      <c r="C15" s="106" t="s">
        <v>328</v>
      </c>
      <c r="D15" s="107" t="s">
        <v>17</v>
      </c>
      <c r="E15" s="132" t="s">
        <v>417</v>
      </c>
      <c r="F15" s="133" t="s">
        <v>417</v>
      </c>
      <c r="G15" s="108">
        <v>5504</v>
      </c>
      <c r="H15" s="144">
        <v>5438</v>
      </c>
      <c r="I15" s="144">
        <v>5031</v>
      </c>
      <c r="J15" s="144">
        <v>5184</v>
      </c>
      <c r="K15" s="144">
        <v>5310</v>
      </c>
      <c r="L15" s="144">
        <v>5294.5751072961375</v>
      </c>
    </row>
    <row r="16" spans="1:13" ht="14.1" customHeight="1">
      <c r="A16" s="103" t="s">
        <v>310</v>
      </c>
      <c r="B16" s="105" t="s">
        <v>329</v>
      </c>
      <c r="C16" s="106" t="s">
        <v>312</v>
      </c>
      <c r="D16" s="107" t="s">
        <v>18</v>
      </c>
      <c r="E16" s="132" t="s">
        <v>417</v>
      </c>
      <c r="F16" s="133" t="s">
        <v>417</v>
      </c>
      <c r="G16" s="108">
        <v>5498</v>
      </c>
      <c r="H16" s="144">
        <v>5429</v>
      </c>
      <c r="I16" s="144">
        <v>4999</v>
      </c>
      <c r="J16" s="144">
        <v>5047</v>
      </c>
      <c r="K16" s="144">
        <v>5196</v>
      </c>
      <c r="L16" s="144">
        <v>5137.830255057168</v>
      </c>
    </row>
    <row r="17" spans="1:12" ht="14.1" customHeight="1">
      <c r="A17" s="103" t="s">
        <v>303</v>
      </c>
      <c r="B17" s="105" t="s">
        <v>330</v>
      </c>
      <c r="C17" s="106" t="s">
        <v>315</v>
      </c>
      <c r="D17" s="107" t="s">
        <v>19</v>
      </c>
      <c r="E17" s="132" t="s">
        <v>417</v>
      </c>
      <c r="F17" s="133" t="s">
        <v>417</v>
      </c>
      <c r="G17" s="108">
        <v>5571</v>
      </c>
      <c r="H17" s="144">
        <v>5326</v>
      </c>
      <c r="I17" s="144">
        <v>5001</v>
      </c>
      <c r="J17" s="144">
        <v>4975</v>
      </c>
      <c r="K17" s="144">
        <v>5389</v>
      </c>
      <c r="L17" s="144">
        <v>5192</v>
      </c>
    </row>
    <row r="18" spans="1:12" ht="14.1" customHeight="1">
      <c r="A18" s="103" t="s">
        <v>331</v>
      </c>
      <c r="B18" s="105" t="s">
        <v>332</v>
      </c>
      <c r="C18" s="106" t="s">
        <v>326</v>
      </c>
      <c r="D18" s="107" t="s">
        <v>20</v>
      </c>
      <c r="E18" s="132" t="s">
        <v>417</v>
      </c>
      <c r="F18" s="133" t="s">
        <v>417</v>
      </c>
      <c r="G18" s="108">
        <v>5019</v>
      </c>
      <c r="H18" s="144">
        <v>5099</v>
      </c>
      <c r="I18" s="144">
        <v>4664</v>
      </c>
      <c r="J18" s="144">
        <v>4867</v>
      </c>
      <c r="K18" s="144">
        <v>5148</v>
      </c>
      <c r="L18" s="144">
        <v>5151.9236363636364</v>
      </c>
    </row>
    <row r="19" spans="1:12" ht="14.1" customHeight="1">
      <c r="A19" s="103" t="s">
        <v>333</v>
      </c>
      <c r="B19" s="105" t="s">
        <v>334</v>
      </c>
      <c r="C19" s="106" t="s">
        <v>326</v>
      </c>
      <c r="D19" s="107" t="s">
        <v>21</v>
      </c>
      <c r="E19" s="132" t="s">
        <v>417</v>
      </c>
      <c r="F19" s="133" t="s">
        <v>417</v>
      </c>
      <c r="G19" s="108">
        <v>5405</v>
      </c>
      <c r="H19" s="144">
        <v>5350</v>
      </c>
      <c r="I19" s="144">
        <v>5021</v>
      </c>
      <c r="J19" s="144">
        <v>5139</v>
      </c>
      <c r="K19" s="144">
        <v>5409</v>
      </c>
      <c r="L19" s="144">
        <v>5399.5294117647063</v>
      </c>
    </row>
    <row r="20" spans="1:12" ht="14.1" customHeight="1">
      <c r="A20" s="103" t="s">
        <v>331</v>
      </c>
      <c r="B20" s="105" t="s">
        <v>335</v>
      </c>
      <c r="C20" s="106" t="s">
        <v>328</v>
      </c>
      <c r="D20" s="107" t="s">
        <v>22</v>
      </c>
      <c r="E20" s="132" t="s">
        <v>417</v>
      </c>
      <c r="F20" s="133" t="s">
        <v>417</v>
      </c>
      <c r="G20" s="108">
        <v>5606</v>
      </c>
      <c r="H20" s="144">
        <v>5580</v>
      </c>
      <c r="I20" s="144">
        <v>5042</v>
      </c>
      <c r="J20" s="144">
        <v>5099</v>
      </c>
      <c r="K20" s="144">
        <v>5368</v>
      </c>
      <c r="L20" s="144">
        <v>5105</v>
      </c>
    </row>
    <row r="21" spans="1:12" ht="14.1" customHeight="1">
      <c r="A21" s="103" t="s">
        <v>313</v>
      </c>
      <c r="B21" s="105" t="s">
        <v>336</v>
      </c>
      <c r="C21" s="106" t="s">
        <v>328</v>
      </c>
      <c r="D21" s="107" t="s">
        <v>23</v>
      </c>
      <c r="E21" s="132" t="s">
        <v>417</v>
      </c>
      <c r="F21" s="133" t="s">
        <v>417</v>
      </c>
      <c r="G21" s="108">
        <v>5772</v>
      </c>
      <c r="H21" s="144">
        <v>5566</v>
      </c>
      <c r="I21" s="144">
        <v>5152</v>
      </c>
      <c r="J21" s="144">
        <v>5172</v>
      </c>
      <c r="K21" s="144">
        <v>5606</v>
      </c>
      <c r="L21" s="144">
        <v>5419.929577464789</v>
      </c>
    </row>
    <row r="22" spans="1:12" ht="14.1" customHeight="1">
      <c r="A22" s="103" t="s">
        <v>337</v>
      </c>
      <c r="B22" s="105" t="s">
        <v>338</v>
      </c>
      <c r="C22" s="106" t="s">
        <v>326</v>
      </c>
      <c r="D22" s="107" t="s">
        <v>24</v>
      </c>
      <c r="E22" s="132" t="s">
        <v>417</v>
      </c>
      <c r="F22" s="133" t="s">
        <v>417</v>
      </c>
      <c r="G22" s="108">
        <v>6186</v>
      </c>
      <c r="H22" s="144">
        <v>6217</v>
      </c>
      <c r="I22" s="144">
        <v>5713</v>
      </c>
      <c r="J22" s="144">
        <v>5844</v>
      </c>
      <c r="K22" s="144">
        <v>6109</v>
      </c>
      <c r="L22" s="144">
        <v>5975.0258064516129</v>
      </c>
    </row>
    <row r="23" spans="1:12" ht="14.1" customHeight="1">
      <c r="A23" s="103" t="s">
        <v>302</v>
      </c>
      <c r="B23" s="105" t="s">
        <v>339</v>
      </c>
      <c r="C23" s="106" t="s">
        <v>318</v>
      </c>
      <c r="D23" s="107" t="s">
        <v>25</v>
      </c>
      <c r="E23" s="132" t="s">
        <v>417</v>
      </c>
      <c r="F23" s="133" t="s">
        <v>417</v>
      </c>
      <c r="G23" s="108">
        <v>5913</v>
      </c>
      <c r="H23" s="144">
        <v>5825</v>
      </c>
      <c r="I23" s="144">
        <v>5527</v>
      </c>
      <c r="J23" s="144">
        <v>5606</v>
      </c>
      <c r="K23" s="144">
        <v>5930</v>
      </c>
      <c r="L23" s="144">
        <v>6014</v>
      </c>
    </row>
    <row r="24" spans="1:12" ht="14.1" customHeight="1">
      <c r="A24" s="103" t="s">
        <v>331</v>
      </c>
      <c r="B24" s="105" t="s">
        <v>340</v>
      </c>
      <c r="C24" s="106" t="s">
        <v>328</v>
      </c>
      <c r="D24" s="107" t="s">
        <v>26</v>
      </c>
      <c r="E24" s="132" t="s">
        <v>417</v>
      </c>
      <c r="F24" s="133" t="s">
        <v>417</v>
      </c>
      <c r="G24" s="108">
        <v>5840</v>
      </c>
      <c r="H24" s="144">
        <v>5676</v>
      </c>
      <c r="I24" s="144">
        <v>5205</v>
      </c>
      <c r="J24" s="144">
        <v>5145</v>
      </c>
      <c r="K24" s="144">
        <v>5359</v>
      </c>
      <c r="L24" s="144">
        <v>5398</v>
      </c>
    </row>
    <row r="25" spans="1:12" ht="14.1" customHeight="1">
      <c r="A25" s="103" t="s">
        <v>313</v>
      </c>
      <c r="B25" s="105" t="s">
        <v>341</v>
      </c>
      <c r="C25" s="106" t="s">
        <v>326</v>
      </c>
      <c r="D25" s="107" t="s">
        <v>27</v>
      </c>
      <c r="E25" s="132" t="s">
        <v>417</v>
      </c>
      <c r="F25" s="133" t="s">
        <v>417</v>
      </c>
      <c r="G25" s="108">
        <v>5605</v>
      </c>
      <c r="H25" s="144">
        <v>5611</v>
      </c>
      <c r="I25" s="144">
        <v>5146</v>
      </c>
      <c r="J25" s="144">
        <v>5224</v>
      </c>
      <c r="K25" s="144">
        <v>5470</v>
      </c>
      <c r="L25" s="144">
        <v>5404</v>
      </c>
    </row>
    <row r="26" spans="1:12" ht="14.1" customHeight="1">
      <c r="A26" s="103" t="s">
        <v>313</v>
      </c>
      <c r="B26" s="105" t="s">
        <v>342</v>
      </c>
      <c r="C26" s="106" t="s">
        <v>328</v>
      </c>
      <c r="D26" s="107" t="s">
        <v>28</v>
      </c>
      <c r="E26" s="132" t="s">
        <v>417</v>
      </c>
      <c r="F26" s="133" t="s">
        <v>417</v>
      </c>
      <c r="G26" s="108">
        <v>6346</v>
      </c>
      <c r="H26" s="144">
        <v>6161</v>
      </c>
      <c r="I26" s="144">
        <v>5770</v>
      </c>
      <c r="J26" s="144">
        <v>5865</v>
      </c>
      <c r="K26" s="144">
        <v>6053</v>
      </c>
      <c r="L26" s="144">
        <v>6185.212121212121</v>
      </c>
    </row>
    <row r="27" spans="1:12" ht="14.1" customHeight="1">
      <c r="A27" s="103" t="s">
        <v>337</v>
      </c>
      <c r="B27" s="105" t="s">
        <v>343</v>
      </c>
      <c r="C27" s="106" t="s">
        <v>326</v>
      </c>
      <c r="D27" s="107" t="s">
        <v>29</v>
      </c>
      <c r="E27" s="132" t="s">
        <v>417</v>
      </c>
      <c r="F27" s="133" t="s">
        <v>417</v>
      </c>
      <c r="G27" s="108">
        <v>5795</v>
      </c>
      <c r="H27" s="144">
        <v>5803</v>
      </c>
      <c r="I27" s="144">
        <v>5331</v>
      </c>
      <c r="J27" s="144">
        <v>5408</v>
      </c>
      <c r="K27" s="144">
        <v>5665</v>
      </c>
      <c r="L27" s="144">
        <v>5641.9845559845562</v>
      </c>
    </row>
    <row r="28" spans="1:12" ht="14.1" customHeight="1">
      <c r="A28" s="103" t="s">
        <v>310</v>
      </c>
      <c r="B28" s="105" t="s">
        <v>344</v>
      </c>
      <c r="C28" s="106" t="s">
        <v>312</v>
      </c>
      <c r="D28" s="107" t="s">
        <v>30</v>
      </c>
      <c r="E28" s="132" t="s">
        <v>417</v>
      </c>
      <c r="F28" s="133" t="s">
        <v>417</v>
      </c>
      <c r="G28" s="108">
        <v>6601</v>
      </c>
      <c r="H28" s="144">
        <v>6513</v>
      </c>
      <c r="I28" s="144">
        <v>6231</v>
      </c>
      <c r="J28" s="144">
        <v>6189</v>
      </c>
      <c r="K28" s="144">
        <v>6243</v>
      </c>
      <c r="L28" s="144">
        <v>6165.6512499999999</v>
      </c>
    </row>
    <row r="29" spans="1:12" ht="14.1" customHeight="1">
      <c r="A29" s="103" t="s">
        <v>316</v>
      </c>
      <c r="B29" s="105" t="s">
        <v>345</v>
      </c>
      <c r="C29" s="106" t="s">
        <v>323</v>
      </c>
      <c r="D29" s="107" t="s">
        <v>31</v>
      </c>
      <c r="E29" s="132" t="s">
        <v>417</v>
      </c>
      <c r="F29" s="133" t="s">
        <v>417</v>
      </c>
      <c r="G29" s="108">
        <v>5891</v>
      </c>
      <c r="H29" s="144">
        <v>6124</v>
      </c>
      <c r="I29" s="144">
        <v>5595</v>
      </c>
      <c r="J29" s="144">
        <v>6070</v>
      </c>
      <c r="K29" s="144">
        <v>6137</v>
      </c>
      <c r="L29" s="144">
        <v>6184.1204819277109</v>
      </c>
    </row>
    <row r="30" spans="1:12" ht="14.1" customHeight="1">
      <c r="A30" s="103" t="s">
        <v>331</v>
      </c>
      <c r="B30" s="105" t="s">
        <v>346</v>
      </c>
      <c r="C30" s="106" t="s">
        <v>320</v>
      </c>
      <c r="D30" s="107" t="s">
        <v>32</v>
      </c>
      <c r="E30" s="132" t="s">
        <v>417</v>
      </c>
      <c r="F30" s="133" t="s">
        <v>417</v>
      </c>
      <c r="G30" s="108">
        <v>6271</v>
      </c>
      <c r="H30" s="144">
        <v>6143</v>
      </c>
      <c r="I30" s="144">
        <v>5668</v>
      </c>
      <c r="J30" s="144">
        <v>5669</v>
      </c>
      <c r="K30" s="144">
        <v>5844</v>
      </c>
      <c r="L30" s="144">
        <v>5868</v>
      </c>
    </row>
    <row r="31" spans="1:12" ht="14.1" customHeight="1">
      <c r="A31" s="103" t="s">
        <v>331</v>
      </c>
      <c r="B31" s="105" t="s">
        <v>347</v>
      </c>
      <c r="C31" s="106" t="s">
        <v>315</v>
      </c>
      <c r="D31" s="107" t="s">
        <v>33</v>
      </c>
      <c r="E31" s="132" t="s">
        <v>417</v>
      </c>
      <c r="F31" s="133" t="s">
        <v>417</v>
      </c>
      <c r="G31" s="108">
        <v>6185</v>
      </c>
      <c r="H31" s="144">
        <v>6234</v>
      </c>
      <c r="I31" s="144">
        <v>5926</v>
      </c>
      <c r="J31" s="144">
        <v>5756</v>
      </c>
      <c r="K31" s="144">
        <v>6015</v>
      </c>
      <c r="L31" s="144">
        <v>6011.7307692307695</v>
      </c>
    </row>
    <row r="32" spans="1:12" ht="14.1" customHeight="1">
      <c r="A32" s="103" t="s">
        <v>331</v>
      </c>
      <c r="B32" s="105" t="s">
        <v>348</v>
      </c>
      <c r="C32" s="106" t="s">
        <v>318</v>
      </c>
      <c r="D32" s="107" t="s">
        <v>34</v>
      </c>
      <c r="E32" s="132" t="s">
        <v>417</v>
      </c>
      <c r="F32" s="133" t="s">
        <v>417</v>
      </c>
      <c r="G32" s="108">
        <v>6291</v>
      </c>
      <c r="H32" s="144">
        <v>6130</v>
      </c>
      <c r="I32" s="144">
        <v>5577</v>
      </c>
      <c r="J32" s="144">
        <v>5704</v>
      </c>
      <c r="K32" s="144">
        <v>5784</v>
      </c>
      <c r="L32" s="144">
        <v>5836</v>
      </c>
    </row>
    <row r="33" spans="1:12" ht="14.1" customHeight="1">
      <c r="A33" s="103" t="s">
        <v>316</v>
      </c>
      <c r="B33" s="105" t="s">
        <v>349</v>
      </c>
      <c r="C33" s="106" t="s">
        <v>320</v>
      </c>
      <c r="D33" s="107" t="s">
        <v>35</v>
      </c>
      <c r="E33" s="132" t="s">
        <v>417</v>
      </c>
      <c r="F33" s="133" t="s">
        <v>417</v>
      </c>
      <c r="G33" s="108">
        <v>6140</v>
      </c>
      <c r="H33" s="144">
        <v>6106</v>
      </c>
      <c r="I33" s="144">
        <v>5725</v>
      </c>
      <c r="J33" s="144">
        <v>5740</v>
      </c>
      <c r="K33" s="144">
        <v>6195</v>
      </c>
      <c r="L33" s="144">
        <v>6172</v>
      </c>
    </row>
    <row r="34" spans="1:12" ht="14.1" customHeight="1">
      <c r="A34" s="103" t="s">
        <v>333</v>
      </c>
      <c r="B34" s="105" t="s">
        <v>350</v>
      </c>
      <c r="C34" s="106" t="s">
        <v>318</v>
      </c>
      <c r="D34" s="107" t="s">
        <v>36</v>
      </c>
      <c r="E34" s="132" t="s">
        <v>417</v>
      </c>
      <c r="F34" s="133" t="s">
        <v>417</v>
      </c>
      <c r="G34" s="108">
        <v>6210</v>
      </c>
      <c r="H34" s="144">
        <v>6172</v>
      </c>
      <c r="I34" s="144">
        <v>5558</v>
      </c>
      <c r="J34" s="144">
        <v>5663</v>
      </c>
      <c r="K34" s="144">
        <v>5978</v>
      </c>
      <c r="L34" s="144">
        <v>5906</v>
      </c>
    </row>
    <row r="35" spans="1:12" ht="14.1" customHeight="1">
      <c r="A35" s="103" t="s">
        <v>316</v>
      </c>
      <c r="B35" s="105" t="s">
        <v>351</v>
      </c>
      <c r="C35" s="106" t="s">
        <v>318</v>
      </c>
      <c r="D35" s="107" t="s">
        <v>37</v>
      </c>
      <c r="E35" s="132" t="s">
        <v>417</v>
      </c>
      <c r="F35" s="133" t="s">
        <v>417</v>
      </c>
      <c r="G35" s="108">
        <v>6599</v>
      </c>
      <c r="H35" s="144">
        <v>6565</v>
      </c>
      <c r="I35" s="144">
        <v>5939</v>
      </c>
      <c r="J35" s="144">
        <v>5878</v>
      </c>
      <c r="K35" s="144">
        <v>6209</v>
      </c>
      <c r="L35" s="144">
        <v>6131.125</v>
      </c>
    </row>
    <row r="36" spans="1:12" ht="14.1" customHeight="1">
      <c r="A36" s="103" t="s">
        <v>316</v>
      </c>
      <c r="B36" s="105" t="s">
        <v>352</v>
      </c>
      <c r="C36" s="106" t="s">
        <v>328</v>
      </c>
      <c r="D36" s="107" t="s">
        <v>38</v>
      </c>
      <c r="E36" s="132" t="s">
        <v>417</v>
      </c>
      <c r="F36" s="133" t="s">
        <v>417</v>
      </c>
      <c r="G36" s="108">
        <v>6355</v>
      </c>
      <c r="H36" s="144">
        <v>6193</v>
      </c>
      <c r="I36" s="144">
        <v>5794</v>
      </c>
      <c r="J36" s="144">
        <v>5689</v>
      </c>
      <c r="K36" s="144">
        <v>6177</v>
      </c>
      <c r="L36" s="144">
        <v>6399</v>
      </c>
    </row>
    <row r="37" spans="1:12" ht="14.1" customHeight="1">
      <c r="A37" s="103" t="s">
        <v>331</v>
      </c>
      <c r="B37" s="105" t="s">
        <v>353</v>
      </c>
      <c r="C37" s="106" t="s">
        <v>318</v>
      </c>
      <c r="D37" s="107" t="s">
        <v>79</v>
      </c>
      <c r="E37" s="132" t="s">
        <v>417</v>
      </c>
      <c r="F37" s="133" t="s">
        <v>417</v>
      </c>
      <c r="G37" s="108">
        <v>6356</v>
      </c>
      <c r="H37" s="144">
        <v>6283</v>
      </c>
      <c r="I37" s="144">
        <v>5602</v>
      </c>
      <c r="J37" s="144">
        <v>5830</v>
      </c>
      <c r="K37" s="144">
        <v>6040</v>
      </c>
      <c r="L37" s="144">
        <v>6103</v>
      </c>
    </row>
    <row r="38" spans="1:12" ht="14.1" customHeight="1">
      <c r="A38" s="103" t="s">
        <v>313</v>
      </c>
      <c r="B38" s="105" t="s">
        <v>354</v>
      </c>
      <c r="C38" s="106" t="s">
        <v>320</v>
      </c>
      <c r="D38" s="107" t="s">
        <v>80</v>
      </c>
      <c r="E38" s="132" t="s">
        <v>417</v>
      </c>
      <c r="F38" s="133" t="s">
        <v>417</v>
      </c>
      <c r="G38" s="108">
        <v>6030</v>
      </c>
      <c r="H38" s="144">
        <v>5822</v>
      </c>
      <c r="I38" s="144">
        <v>5610</v>
      </c>
      <c r="J38" s="144">
        <v>5782</v>
      </c>
      <c r="K38" s="144">
        <v>5938</v>
      </c>
      <c r="L38" s="144">
        <v>5870</v>
      </c>
    </row>
    <row r="39" spans="1:12" ht="14.1" customHeight="1">
      <c r="A39" s="103" t="s">
        <v>333</v>
      </c>
      <c r="B39" s="105" t="s">
        <v>355</v>
      </c>
      <c r="C39" s="106" t="s">
        <v>328</v>
      </c>
      <c r="D39" s="107" t="s">
        <v>81</v>
      </c>
      <c r="E39" s="132" t="s">
        <v>417</v>
      </c>
      <c r="F39" s="133" t="s">
        <v>417</v>
      </c>
      <c r="G39" s="108">
        <v>6022</v>
      </c>
      <c r="H39" s="144">
        <v>5923</v>
      </c>
      <c r="I39" s="144">
        <v>5570</v>
      </c>
      <c r="J39" s="144">
        <v>5521</v>
      </c>
      <c r="K39" s="144">
        <v>5832</v>
      </c>
      <c r="L39" s="144">
        <v>5785.1569506726455</v>
      </c>
    </row>
    <row r="40" spans="1:12" ht="14.1" customHeight="1">
      <c r="A40" s="103" t="s">
        <v>337</v>
      </c>
      <c r="B40" s="105" t="s">
        <v>356</v>
      </c>
      <c r="C40" s="106" t="s">
        <v>326</v>
      </c>
      <c r="D40" s="107" t="s">
        <v>82</v>
      </c>
      <c r="E40" s="132" t="s">
        <v>417</v>
      </c>
      <c r="F40" s="133" t="s">
        <v>417</v>
      </c>
      <c r="G40" s="108">
        <v>5475</v>
      </c>
      <c r="H40" s="144">
        <v>5391</v>
      </c>
      <c r="I40" s="144">
        <v>4951</v>
      </c>
      <c r="J40" s="144">
        <v>4979</v>
      </c>
      <c r="K40" s="144">
        <v>5220</v>
      </c>
      <c r="L40" s="144">
        <v>5198.32735426009</v>
      </c>
    </row>
    <row r="41" spans="1:12" ht="14.1" customHeight="1">
      <c r="A41" s="103" t="s">
        <v>303</v>
      </c>
      <c r="B41" s="105" t="s">
        <v>357</v>
      </c>
      <c r="C41" s="106" t="s">
        <v>318</v>
      </c>
      <c r="D41" s="107" t="s">
        <v>83</v>
      </c>
      <c r="E41" s="132" t="s">
        <v>417</v>
      </c>
      <c r="F41" s="133" t="s">
        <v>417</v>
      </c>
      <c r="G41" s="108">
        <v>5600</v>
      </c>
      <c r="H41" s="144">
        <v>5544</v>
      </c>
      <c r="I41" s="144">
        <v>5243</v>
      </c>
      <c r="J41" s="144">
        <v>5348</v>
      </c>
      <c r="K41" s="144">
        <v>5659</v>
      </c>
      <c r="L41" s="144">
        <v>5568</v>
      </c>
    </row>
    <row r="42" spans="1:12" ht="14.1" customHeight="1">
      <c r="A42" s="103" t="s">
        <v>303</v>
      </c>
      <c r="B42" s="105" t="s">
        <v>358</v>
      </c>
      <c r="C42" s="106" t="s">
        <v>315</v>
      </c>
      <c r="D42" s="107" t="s">
        <v>84</v>
      </c>
      <c r="E42" s="132" t="s">
        <v>417</v>
      </c>
      <c r="F42" s="133" t="s">
        <v>417</v>
      </c>
      <c r="G42" s="108">
        <v>5829</v>
      </c>
      <c r="H42" s="144">
        <v>5830</v>
      </c>
      <c r="I42" s="144">
        <v>5424</v>
      </c>
      <c r="J42" s="144">
        <v>5477</v>
      </c>
      <c r="K42" s="144">
        <v>5826</v>
      </c>
      <c r="L42" s="144">
        <v>5816</v>
      </c>
    </row>
    <row r="43" spans="1:12" ht="14.1" customHeight="1">
      <c r="A43" s="103" t="s">
        <v>333</v>
      </c>
      <c r="B43" s="105" t="s">
        <v>359</v>
      </c>
      <c r="C43" s="106" t="s">
        <v>326</v>
      </c>
      <c r="D43" s="107" t="s">
        <v>85</v>
      </c>
      <c r="E43" s="132" t="s">
        <v>417</v>
      </c>
      <c r="F43" s="133" t="s">
        <v>417</v>
      </c>
      <c r="G43" s="108">
        <v>5775</v>
      </c>
      <c r="H43" s="144">
        <v>5778</v>
      </c>
      <c r="I43" s="144">
        <v>5167</v>
      </c>
      <c r="J43" s="144">
        <v>5332</v>
      </c>
      <c r="K43" s="144">
        <v>5683</v>
      </c>
      <c r="L43" s="144">
        <v>5561.2144846796655</v>
      </c>
    </row>
    <row r="44" spans="1:12" ht="14.1" customHeight="1">
      <c r="A44" s="103" t="s">
        <v>333</v>
      </c>
      <c r="B44" s="105" t="s">
        <v>360</v>
      </c>
      <c r="C44" s="106" t="s">
        <v>326</v>
      </c>
      <c r="D44" s="107" t="s">
        <v>86</v>
      </c>
      <c r="E44" s="132" t="s">
        <v>417</v>
      </c>
      <c r="F44" s="133" t="s">
        <v>417</v>
      </c>
      <c r="G44" s="108">
        <v>5516</v>
      </c>
      <c r="H44" s="144">
        <v>5511</v>
      </c>
      <c r="I44" s="144">
        <v>5019</v>
      </c>
      <c r="J44" s="144">
        <v>5086</v>
      </c>
      <c r="K44" s="144">
        <v>5270</v>
      </c>
      <c r="L44" s="144">
        <v>5257.5592417061607</v>
      </c>
    </row>
    <row r="45" spans="1:12" ht="14.1" customHeight="1">
      <c r="A45" s="103" t="s">
        <v>331</v>
      </c>
      <c r="B45" s="105" t="s">
        <v>361</v>
      </c>
      <c r="C45" s="106" t="s">
        <v>326</v>
      </c>
      <c r="D45" s="107" t="s">
        <v>87</v>
      </c>
      <c r="E45" s="132" t="s">
        <v>417</v>
      </c>
      <c r="F45" s="133" t="s">
        <v>417</v>
      </c>
      <c r="G45" s="108">
        <v>5668</v>
      </c>
      <c r="H45" s="144">
        <v>5641</v>
      </c>
      <c r="I45" s="144">
        <v>5238</v>
      </c>
      <c r="J45" s="144">
        <v>5246</v>
      </c>
      <c r="K45" s="144">
        <v>5618</v>
      </c>
      <c r="L45" s="144">
        <v>5583.557971014493</v>
      </c>
    </row>
    <row r="46" spans="1:12" ht="14.1" customHeight="1">
      <c r="A46" s="103" t="s">
        <v>331</v>
      </c>
      <c r="B46" s="105" t="s">
        <v>362</v>
      </c>
      <c r="C46" s="106" t="s">
        <v>326</v>
      </c>
      <c r="D46" s="107" t="s">
        <v>88</v>
      </c>
      <c r="E46" s="132" t="s">
        <v>417</v>
      </c>
      <c r="F46" s="133" t="s">
        <v>417</v>
      </c>
      <c r="G46" s="108">
        <v>5499</v>
      </c>
      <c r="H46" s="144">
        <v>5518</v>
      </c>
      <c r="I46" s="144">
        <v>5205</v>
      </c>
      <c r="J46" s="144">
        <v>5336</v>
      </c>
      <c r="K46" s="144">
        <v>5427</v>
      </c>
      <c r="L46" s="144">
        <v>5529.5363321799305</v>
      </c>
    </row>
    <row r="47" spans="1:12" ht="14.1" customHeight="1">
      <c r="A47" s="103" t="s">
        <v>337</v>
      </c>
      <c r="B47" s="105" t="s">
        <v>363</v>
      </c>
      <c r="C47" s="106" t="s">
        <v>326</v>
      </c>
      <c r="D47" s="107" t="s">
        <v>89</v>
      </c>
      <c r="E47" s="132" t="s">
        <v>417</v>
      </c>
      <c r="F47" s="133" t="s">
        <v>417</v>
      </c>
      <c r="G47" s="108">
        <v>5460</v>
      </c>
      <c r="H47" s="144">
        <v>5367</v>
      </c>
      <c r="I47" s="144">
        <v>4948</v>
      </c>
      <c r="J47" s="144">
        <v>4823</v>
      </c>
      <c r="K47" s="144">
        <v>5237</v>
      </c>
      <c r="L47" s="144">
        <v>5206.9146919431278</v>
      </c>
    </row>
    <row r="48" spans="1:12" ht="14.1" customHeight="1">
      <c r="A48" s="103" t="s">
        <v>313</v>
      </c>
      <c r="B48" s="105" t="s">
        <v>364</v>
      </c>
      <c r="C48" s="106" t="s">
        <v>326</v>
      </c>
      <c r="D48" s="107" t="s">
        <v>90</v>
      </c>
      <c r="E48" s="132" t="s">
        <v>417</v>
      </c>
      <c r="F48" s="133" t="s">
        <v>417</v>
      </c>
      <c r="G48" s="108">
        <v>5488</v>
      </c>
      <c r="H48" s="144">
        <v>5330</v>
      </c>
      <c r="I48" s="144">
        <v>4913</v>
      </c>
      <c r="J48" s="144">
        <v>4989</v>
      </c>
      <c r="K48" s="144">
        <v>5221</v>
      </c>
      <c r="L48" s="144">
        <v>5259.6975088967974</v>
      </c>
    </row>
    <row r="49" spans="1:12" ht="14.1" customHeight="1">
      <c r="A49" s="103" t="s">
        <v>333</v>
      </c>
      <c r="B49" s="105" t="s">
        <v>365</v>
      </c>
      <c r="C49" s="106" t="s">
        <v>328</v>
      </c>
      <c r="D49" s="107" t="s">
        <v>91</v>
      </c>
      <c r="E49" s="132" t="s">
        <v>417</v>
      </c>
      <c r="F49" s="133" t="s">
        <v>417</v>
      </c>
      <c r="G49" s="108">
        <v>5595</v>
      </c>
      <c r="H49" s="144">
        <v>6015</v>
      </c>
      <c r="I49" s="144">
        <v>5254</v>
      </c>
      <c r="J49" s="144">
        <v>5439</v>
      </c>
      <c r="K49" s="144">
        <v>5616</v>
      </c>
      <c r="L49" s="144">
        <v>5700</v>
      </c>
    </row>
    <row r="50" spans="1:12" ht="14.1" customHeight="1">
      <c r="A50" s="103" t="s">
        <v>303</v>
      </c>
      <c r="B50" s="105" t="s">
        <v>366</v>
      </c>
      <c r="C50" s="106" t="s">
        <v>323</v>
      </c>
      <c r="D50" s="107" t="s">
        <v>92</v>
      </c>
      <c r="E50" s="132" t="s">
        <v>417</v>
      </c>
      <c r="F50" s="133" t="s">
        <v>417</v>
      </c>
      <c r="G50" s="108">
        <v>5437</v>
      </c>
      <c r="H50" s="144">
        <v>5444</v>
      </c>
      <c r="I50" s="144">
        <v>5116</v>
      </c>
      <c r="J50" s="144">
        <v>5316</v>
      </c>
      <c r="K50" s="144">
        <v>5593</v>
      </c>
      <c r="L50" s="144">
        <v>5580.9515151515152</v>
      </c>
    </row>
    <row r="51" spans="1:12" ht="14.1" customHeight="1">
      <c r="A51" s="103" t="s">
        <v>337</v>
      </c>
      <c r="B51" s="105" t="s">
        <v>367</v>
      </c>
      <c r="C51" s="106" t="s">
        <v>312</v>
      </c>
      <c r="D51" s="107" t="s">
        <v>93</v>
      </c>
      <c r="E51" s="132" t="s">
        <v>417</v>
      </c>
      <c r="F51" s="133" t="s">
        <v>417</v>
      </c>
      <c r="G51" s="108">
        <v>6069</v>
      </c>
      <c r="H51" s="144">
        <v>5978</v>
      </c>
      <c r="I51" s="144">
        <v>5554</v>
      </c>
      <c r="J51" s="144">
        <v>5749</v>
      </c>
      <c r="K51" s="144">
        <v>5894</v>
      </c>
      <c r="L51" s="144">
        <v>5936.2031662269128</v>
      </c>
    </row>
    <row r="52" spans="1:12" ht="14.1" customHeight="1">
      <c r="A52" s="103" t="s">
        <v>331</v>
      </c>
      <c r="B52" s="105" t="s">
        <v>368</v>
      </c>
      <c r="C52" s="106" t="s">
        <v>315</v>
      </c>
      <c r="D52" s="107" t="s">
        <v>94</v>
      </c>
      <c r="E52" s="132" t="s">
        <v>417</v>
      </c>
      <c r="F52" s="133" t="s">
        <v>417</v>
      </c>
      <c r="G52" s="108">
        <v>6165</v>
      </c>
      <c r="H52" s="144">
        <v>6204</v>
      </c>
      <c r="I52" s="144">
        <v>5861</v>
      </c>
      <c r="J52" s="144">
        <v>5950</v>
      </c>
      <c r="K52" s="144">
        <v>6098</v>
      </c>
      <c r="L52" s="144">
        <v>6148</v>
      </c>
    </row>
    <row r="53" spans="1:12" ht="14.1" customHeight="1">
      <c r="A53" s="103" t="s">
        <v>313</v>
      </c>
      <c r="B53" s="105" t="s">
        <v>369</v>
      </c>
      <c r="C53" s="106" t="s">
        <v>318</v>
      </c>
      <c r="D53" s="107" t="s">
        <v>95</v>
      </c>
      <c r="E53" s="132" t="s">
        <v>417</v>
      </c>
      <c r="F53" s="133" t="s">
        <v>417</v>
      </c>
      <c r="G53" s="108">
        <v>6336</v>
      </c>
      <c r="H53" s="144">
        <v>6020</v>
      </c>
      <c r="I53" s="144">
        <v>5424</v>
      </c>
      <c r="J53" s="144">
        <v>5632</v>
      </c>
      <c r="K53" s="144">
        <v>5695</v>
      </c>
      <c r="L53" s="144">
        <v>5777</v>
      </c>
    </row>
    <row r="54" spans="1:12" ht="14.1" customHeight="1">
      <c r="A54" s="103" t="s">
        <v>303</v>
      </c>
      <c r="B54" s="105" t="s">
        <v>370</v>
      </c>
      <c r="C54" s="106" t="s">
        <v>318</v>
      </c>
      <c r="D54" s="107" t="s">
        <v>96</v>
      </c>
      <c r="E54" s="132" t="s">
        <v>417</v>
      </c>
      <c r="F54" s="133" t="s">
        <v>417</v>
      </c>
      <c r="G54" s="108">
        <v>5669</v>
      </c>
      <c r="H54" s="144">
        <v>5667</v>
      </c>
      <c r="I54" s="144">
        <v>5217</v>
      </c>
      <c r="J54" s="144">
        <v>5316</v>
      </c>
      <c r="K54" s="144">
        <v>5482</v>
      </c>
      <c r="L54" s="144">
        <v>5539</v>
      </c>
    </row>
    <row r="55" spans="1:12" ht="14.1" customHeight="1">
      <c r="A55" s="103" t="s">
        <v>313</v>
      </c>
      <c r="B55" s="105" t="s">
        <v>371</v>
      </c>
      <c r="C55" s="106" t="s">
        <v>326</v>
      </c>
      <c r="D55" s="107" t="s">
        <v>97</v>
      </c>
      <c r="E55" s="132" t="s">
        <v>417</v>
      </c>
      <c r="F55" s="133" t="s">
        <v>417</v>
      </c>
      <c r="G55" s="108">
        <v>5467</v>
      </c>
      <c r="H55" s="144">
        <v>5429</v>
      </c>
      <c r="I55" s="144">
        <v>5079</v>
      </c>
      <c r="J55" s="144">
        <v>5200</v>
      </c>
      <c r="K55" s="144">
        <v>5495</v>
      </c>
      <c r="L55" s="144">
        <v>5602.7617728531859</v>
      </c>
    </row>
    <row r="56" spans="1:12" ht="14.1" customHeight="1">
      <c r="A56" s="103" t="s">
        <v>331</v>
      </c>
      <c r="B56" s="105" t="s">
        <v>372</v>
      </c>
      <c r="C56" s="106" t="s">
        <v>320</v>
      </c>
      <c r="D56" s="107" t="s">
        <v>98</v>
      </c>
      <c r="E56" s="132" t="s">
        <v>417</v>
      </c>
      <c r="F56" s="133" t="s">
        <v>417</v>
      </c>
      <c r="G56" s="108">
        <v>5787</v>
      </c>
      <c r="H56" s="144">
        <v>5597</v>
      </c>
      <c r="I56" s="144">
        <v>5274</v>
      </c>
      <c r="J56" s="144">
        <v>5355</v>
      </c>
      <c r="K56" s="144">
        <v>5697</v>
      </c>
      <c r="L56" s="144">
        <v>5788</v>
      </c>
    </row>
    <row r="57" spans="1:12" ht="14.1" customHeight="1">
      <c r="A57" s="103" t="s">
        <v>303</v>
      </c>
      <c r="B57" s="105" t="s">
        <v>373</v>
      </c>
      <c r="C57" s="106" t="s">
        <v>323</v>
      </c>
      <c r="D57" s="112" t="s">
        <v>99</v>
      </c>
      <c r="E57" s="132" t="s">
        <v>417</v>
      </c>
      <c r="F57" s="133" t="s">
        <v>417</v>
      </c>
      <c r="G57" s="108">
        <v>5556</v>
      </c>
      <c r="H57" s="144">
        <v>5577</v>
      </c>
      <c r="I57" s="144">
        <v>5567</v>
      </c>
      <c r="J57" s="144">
        <v>5456</v>
      </c>
      <c r="K57" s="144">
        <v>5766</v>
      </c>
      <c r="L57" s="144">
        <v>5734.9215686274511</v>
      </c>
    </row>
    <row r="58" spans="1:12" ht="14.1" customHeight="1">
      <c r="A58" s="103" t="s">
        <v>310</v>
      </c>
      <c r="B58" s="105" t="s">
        <v>374</v>
      </c>
      <c r="C58" s="106" t="s">
        <v>312</v>
      </c>
      <c r="D58" s="107" t="s">
        <v>100</v>
      </c>
      <c r="E58" s="132" t="s">
        <v>417</v>
      </c>
      <c r="F58" s="133" t="s">
        <v>417</v>
      </c>
      <c r="G58" s="108">
        <v>6109</v>
      </c>
      <c r="H58" s="144">
        <v>6001</v>
      </c>
      <c r="I58" s="144">
        <v>5744</v>
      </c>
      <c r="J58" s="144">
        <v>5732</v>
      </c>
      <c r="K58" s="144">
        <v>5637</v>
      </c>
      <c r="L58" s="144">
        <v>5602.3655640373199</v>
      </c>
    </row>
    <row r="59" spans="1:12" ht="14.1" customHeight="1">
      <c r="A59" s="103" t="s">
        <v>303</v>
      </c>
      <c r="B59" s="105" t="s">
        <v>375</v>
      </c>
      <c r="C59" s="106" t="s">
        <v>315</v>
      </c>
      <c r="D59" s="107" t="s">
        <v>101</v>
      </c>
      <c r="E59" s="132" t="s">
        <v>417</v>
      </c>
      <c r="F59" s="133" t="s">
        <v>417</v>
      </c>
      <c r="G59" s="108">
        <v>5750</v>
      </c>
      <c r="H59" s="144">
        <v>5789</v>
      </c>
      <c r="I59" s="144">
        <v>5387</v>
      </c>
      <c r="J59" s="144">
        <v>5469</v>
      </c>
      <c r="K59" s="144">
        <v>5533</v>
      </c>
      <c r="L59" s="144">
        <v>5546</v>
      </c>
    </row>
    <row r="60" spans="1:12" ht="14.1" customHeight="1">
      <c r="A60" s="103" t="s">
        <v>331</v>
      </c>
      <c r="B60" s="105" t="s">
        <v>376</v>
      </c>
      <c r="C60" s="106" t="s">
        <v>318</v>
      </c>
      <c r="D60" s="107" t="s">
        <v>102</v>
      </c>
      <c r="E60" s="132" t="s">
        <v>417</v>
      </c>
      <c r="F60" s="133" t="s">
        <v>417</v>
      </c>
      <c r="G60" s="108">
        <v>5689</v>
      </c>
      <c r="H60" s="144">
        <v>5957</v>
      </c>
      <c r="I60" s="144">
        <v>5279</v>
      </c>
      <c r="J60" s="144">
        <v>5550</v>
      </c>
      <c r="K60" s="144">
        <v>5912</v>
      </c>
      <c r="L60" s="144">
        <v>5846</v>
      </c>
    </row>
    <row r="61" spans="1:12" ht="14.1" customHeight="1">
      <c r="A61" s="103" t="s">
        <v>310</v>
      </c>
      <c r="B61" s="105" t="s">
        <v>377</v>
      </c>
      <c r="C61" s="106" t="s">
        <v>312</v>
      </c>
      <c r="D61" s="107" t="s">
        <v>103</v>
      </c>
      <c r="E61" s="132" t="s">
        <v>417</v>
      </c>
      <c r="F61" s="133" t="s">
        <v>417</v>
      </c>
      <c r="G61" s="108">
        <v>6049</v>
      </c>
      <c r="H61" s="144">
        <v>5974</v>
      </c>
      <c r="I61" s="144">
        <v>5464</v>
      </c>
      <c r="J61" s="144">
        <v>5534</v>
      </c>
      <c r="K61" s="144">
        <v>5830</v>
      </c>
      <c r="L61" s="144">
        <v>5881.8017334777896</v>
      </c>
    </row>
    <row r="62" spans="1:12" ht="14.1" customHeight="1">
      <c r="A62" s="103" t="s">
        <v>331</v>
      </c>
      <c r="B62" s="105" t="s">
        <v>378</v>
      </c>
      <c r="C62" s="106" t="s">
        <v>315</v>
      </c>
      <c r="D62" s="107" t="s">
        <v>104</v>
      </c>
      <c r="E62" s="132" t="s">
        <v>417</v>
      </c>
      <c r="F62" s="133" t="s">
        <v>417</v>
      </c>
      <c r="G62" s="108">
        <v>6017</v>
      </c>
      <c r="H62" s="144">
        <v>5888</v>
      </c>
      <c r="I62" s="144">
        <v>5464</v>
      </c>
      <c r="J62" s="144">
        <v>5485</v>
      </c>
      <c r="K62" s="144">
        <v>5476</v>
      </c>
      <c r="L62" s="144">
        <v>5638</v>
      </c>
    </row>
    <row r="63" spans="1:12" ht="14.1" customHeight="1">
      <c r="A63" s="103" t="s">
        <v>303</v>
      </c>
      <c r="B63" s="105" t="s">
        <v>379</v>
      </c>
      <c r="C63" s="106" t="s">
        <v>315</v>
      </c>
      <c r="D63" s="107" t="s">
        <v>105</v>
      </c>
      <c r="E63" s="132" t="s">
        <v>417</v>
      </c>
      <c r="F63" s="133" t="s">
        <v>417</v>
      </c>
      <c r="G63" s="108">
        <v>5778</v>
      </c>
      <c r="H63" s="144">
        <v>5766</v>
      </c>
      <c r="I63" s="144">
        <v>5352</v>
      </c>
      <c r="J63" s="144">
        <v>5495</v>
      </c>
      <c r="K63" s="144">
        <v>5438</v>
      </c>
      <c r="L63" s="144">
        <v>5504</v>
      </c>
    </row>
    <row r="64" spans="1:12" ht="14.1" customHeight="1">
      <c r="A64" s="103" t="s">
        <v>337</v>
      </c>
      <c r="B64" s="105" t="s">
        <v>380</v>
      </c>
      <c r="C64" s="106" t="s">
        <v>326</v>
      </c>
      <c r="D64" s="107" t="s">
        <v>106</v>
      </c>
      <c r="E64" s="132" t="s">
        <v>417</v>
      </c>
      <c r="F64" s="133" t="s">
        <v>417</v>
      </c>
      <c r="G64" s="108">
        <v>5849</v>
      </c>
      <c r="H64" s="144">
        <v>5824</v>
      </c>
      <c r="I64" s="144">
        <v>5294</v>
      </c>
      <c r="J64" s="144">
        <v>5560</v>
      </c>
      <c r="K64" s="144">
        <v>5798</v>
      </c>
      <c r="L64" s="144">
        <v>5858.2903811252272</v>
      </c>
    </row>
    <row r="65" spans="1:12" ht="14.1" customHeight="1">
      <c r="A65" s="103" t="s">
        <v>303</v>
      </c>
      <c r="B65" s="105" t="s">
        <v>381</v>
      </c>
      <c r="C65" s="106" t="s">
        <v>315</v>
      </c>
      <c r="D65" s="107" t="s">
        <v>107</v>
      </c>
      <c r="E65" s="132" t="s">
        <v>417</v>
      </c>
      <c r="F65" s="133" t="s">
        <v>417</v>
      </c>
      <c r="G65" s="108">
        <v>6078</v>
      </c>
      <c r="H65" s="144">
        <v>6027</v>
      </c>
      <c r="I65" s="144">
        <v>5663</v>
      </c>
      <c r="J65" s="144">
        <v>5381</v>
      </c>
      <c r="K65" s="144">
        <v>5595</v>
      </c>
      <c r="L65" s="144">
        <v>5830</v>
      </c>
    </row>
    <row r="66" spans="1:12" ht="14.1" customHeight="1">
      <c r="A66" s="103" t="s">
        <v>316</v>
      </c>
      <c r="B66" s="105" t="s">
        <v>382</v>
      </c>
      <c r="C66" s="106" t="s">
        <v>328</v>
      </c>
      <c r="D66" s="107" t="s">
        <v>108</v>
      </c>
      <c r="E66" s="132" t="s">
        <v>417</v>
      </c>
      <c r="F66" s="133" t="s">
        <v>417</v>
      </c>
      <c r="G66" s="108">
        <v>5596</v>
      </c>
      <c r="H66" s="144">
        <v>5577</v>
      </c>
      <c r="I66" s="144">
        <v>5104</v>
      </c>
      <c r="J66" s="144">
        <v>5093</v>
      </c>
      <c r="K66" s="144">
        <v>5383</v>
      </c>
      <c r="L66" s="144">
        <v>5632</v>
      </c>
    </row>
    <row r="67" spans="1:12" ht="14.1" customHeight="1">
      <c r="A67" s="103" t="s">
        <v>331</v>
      </c>
      <c r="B67" s="105" t="s">
        <v>383</v>
      </c>
      <c r="C67" s="106" t="s">
        <v>328</v>
      </c>
      <c r="D67" s="107" t="s">
        <v>109</v>
      </c>
      <c r="E67" s="132" t="s">
        <v>417</v>
      </c>
      <c r="F67" s="133" t="s">
        <v>417</v>
      </c>
      <c r="G67" s="108">
        <v>5522</v>
      </c>
      <c r="H67" s="144">
        <v>5368</v>
      </c>
      <c r="I67" s="144">
        <v>4927</v>
      </c>
      <c r="J67" s="144">
        <v>5063</v>
      </c>
      <c r="K67" s="144">
        <v>5026</v>
      </c>
      <c r="L67" s="144">
        <v>5207</v>
      </c>
    </row>
    <row r="68" spans="1:12" ht="14.1" customHeight="1">
      <c r="A68" s="103" t="s">
        <v>313</v>
      </c>
      <c r="B68" s="105" t="s">
        <v>384</v>
      </c>
      <c r="C68" s="106" t="s">
        <v>326</v>
      </c>
      <c r="D68" s="107" t="s">
        <v>110</v>
      </c>
      <c r="E68" s="132" t="s">
        <v>417</v>
      </c>
      <c r="F68" s="133" t="s">
        <v>417</v>
      </c>
      <c r="G68" s="108">
        <v>5248</v>
      </c>
      <c r="H68" s="144">
        <v>5242</v>
      </c>
      <c r="I68" s="144">
        <v>4718</v>
      </c>
      <c r="J68" s="144">
        <v>4799</v>
      </c>
      <c r="K68" s="144">
        <v>5084</v>
      </c>
      <c r="L68" s="144">
        <v>4974.0819672131147</v>
      </c>
    </row>
    <row r="69" spans="1:12" ht="14.1" customHeight="1">
      <c r="A69" s="103" t="s">
        <v>313</v>
      </c>
      <c r="B69" s="105" t="s">
        <v>385</v>
      </c>
      <c r="C69" s="106" t="s">
        <v>326</v>
      </c>
      <c r="D69" s="107" t="s">
        <v>111</v>
      </c>
      <c r="E69" s="132" t="s">
        <v>417</v>
      </c>
      <c r="F69" s="133" t="s">
        <v>417</v>
      </c>
      <c r="G69" s="108">
        <v>5469</v>
      </c>
      <c r="H69" s="144">
        <v>5546</v>
      </c>
      <c r="I69" s="144">
        <v>5069</v>
      </c>
      <c r="J69" s="144">
        <v>5094</v>
      </c>
      <c r="K69" s="144">
        <v>5355</v>
      </c>
      <c r="L69" s="144">
        <v>5345.2119402985072</v>
      </c>
    </row>
    <row r="70" spans="1:12" ht="14.1" customHeight="1">
      <c r="A70" s="103" t="s">
        <v>337</v>
      </c>
      <c r="B70" s="105" t="s">
        <v>386</v>
      </c>
      <c r="C70" s="106" t="s">
        <v>326</v>
      </c>
      <c r="D70" s="107" t="s">
        <v>112</v>
      </c>
      <c r="E70" s="132" t="s">
        <v>417</v>
      </c>
      <c r="F70" s="133" t="s">
        <v>417</v>
      </c>
      <c r="G70" s="108">
        <v>5742</v>
      </c>
      <c r="H70" s="144">
        <v>5698</v>
      </c>
      <c r="I70" s="144">
        <v>5251</v>
      </c>
      <c r="J70" s="144">
        <v>5319</v>
      </c>
      <c r="K70" s="144">
        <v>5506</v>
      </c>
      <c r="L70" s="144">
        <v>5407.3952095808381</v>
      </c>
    </row>
    <row r="71" spans="1:12" ht="14.1" customHeight="1">
      <c r="A71" s="103" t="s">
        <v>337</v>
      </c>
      <c r="B71" s="105" t="s">
        <v>387</v>
      </c>
      <c r="C71" s="106" t="s">
        <v>326</v>
      </c>
      <c r="D71" s="107" t="s">
        <v>113</v>
      </c>
      <c r="E71" s="132" t="s">
        <v>417</v>
      </c>
      <c r="F71" s="133" t="s">
        <v>417</v>
      </c>
      <c r="G71" s="108">
        <v>5844</v>
      </c>
      <c r="H71" s="144">
        <v>5732</v>
      </c>
      <c r="I71" s="144">
        <v>5225</v>
      </c>
      <c r="J71" s="144">
        <v>5285</v>
      </c>
      <c r="K71" s="144">
        <v>5489</v>
      </c>
      <c r="L71" s="144">
        <v>5428.8265139116202</v>
      </c>
    </row>
    <row r="72" spans="1:12" ht="14.1" customHeight="1">
      <c r="A72" s="103" t="s">
        <v>333</v>
      </c>
      <c r="B72" s="105" t="s">
        <v>388</v>
      </c>
      <c r="C72" s="106" t="s">
        <v>326</v>
      </c>
      <c r="D72" s="107" t="s">
        <v>114</v>
      </c>
      <c r="E72" s="132" t="s">
        <v>417</v>
      </c>
      <c r="F72" s="133" t="s">
        <v>417</v>
      </c>
      <c r="G72" s="108">
        <v>5269</v>
      </c>
      <c r="H72" s="144">
        <v>5177</v>
      </c>
      <c r="I72" s="144">
        <v>4756</v>
      </c>
      <c r="J72" s="144">
        <v>4825</v>
      </c>
      <c r="K72" s="144">
        <v>4973</v>
      </c>
      <c r="L72" s="144">
        <v>4930.0693333333329</v>
      </c>
    </row>
    <row r="73" spans="1:12" ht="14.1" customHeight="1">
      <c r="A73" s="103" t="s">
        <v>313</v>
      </c>
      <c r="B73" s="105" t="s">
        <v>389</v>
      </c>
      <c r="C73" s="106" t="s">
        <v>326</v>
      </c>
      <c r="D73" s="107" t="s">
        <v>115</v>
      </c>
      <c r="E73" s="132" t="s">
        <v>417</v>
      </c>
      <c r="F73" s="133" t="s">
        <v>417</v>
      </c>
      <c r="G73" s="108">
        <v>5413</v>
      </c>
      <c r="H73" s="144">
        <v>5303</v>
      </c>
      <c r="I73" s="144">
        <v>4911</v>
      </c>
      <c r="J73" s="144">
        <v>4869</v>
      </c>
      <c r="K73" s="144">
        <v>5196</v>
      </c>
      <c r="L73" s="144">
        <v>5293.1025641025644</v>
      </c>
    </row>
    <row r="74" spans="1:12" ht="14.1" customHeight="1">
      <c r="A74" s="103" t="s">
        <v>303</v>
      </c>
      <c r="B74" s="105" t="s">
        <v>390</v>
      </c>
      <c r="C74" s="106" t="s">
        <v>315</v>
      </c>
      <c r="D74" s="107" t="s">
        <v>116</v>
      </c>
      <c r="E74" s="132" t="s">
        <v>417</v>
      </c>
      <c r="F74" s="133" t="s">
        <v>417</v>
      </c>
      <c r="G74" s="108">
        <v>6009</v>
      </c>
      <c r="H74" s="144">
        <v>5811</v>
      </c>
      <c r="I74" s="144">
        <v>5136</v>
      </c>
      <c r="J74" s="144">
        <v>5214</v>
      </c>
      <c r="K74" s="144">
        <v>5473</v>
      </c>
      <c r="L74" s="144">
        <v>5406.3870967741932</v>
      </c>
    </row>
    <row r="75" spans="1:12" ht="14.1" customHeight="1">
      <c r="A75" s="103" t="s">
        <v>313</v>
      </c>
      <c r="B75" s="105" t="s">
        <v>391</v>
      </c>
      <c r="C75" s="106" t="s">
        <v>326</v>
      </c>
      <c r="D75" s="107" t="s">
        <v>117</v>
      </c>
      <c r="E75" s="132" t="s">
        <v>417</v>
      </c>
      <c r="F75" s="133" t="s">
        <v>417</v>
      </c>
      <c r="G75" s="108">
        <v>5458</v>
      </c>
      <c r="H75" s="144">
        <v>5389</v>
      </c>
      <c r="I75" s="144">
        <v>4920</v>
      </c>
      <c r="J75" s="144">
        <v>4972</v>
      </c>
      <c r="K75" s="144">
        <v>5223</v>
      </c>
      <c r="L75" s="144">
        <v>5198.4958448753459</v>
      </c>
    </row>
    <row r="76" spans="1:12" ht="14.1" customHeight="1">
      <c r="A76" s="103" t="s">
        <v>333</v>
      </c>
      <c r="B76" s="105" t="s">
        <v>392</v>
      </c>
      <c r="C76" s="106" t="s">
        <v>326</v>
      </c>
      <c r="D76" s="107" t="s">
        <v>118</v>
      </c>
      <c r="E76" s="132" t="s">
        <v>417</v>
      </c>
      <c r="F76" s="133" t="s">
        <v>417</v>
      </c>
      <c r="G76" s="108">
        <v>5393</v>
      </c>
      <c r="H76" s="144">
        <v>5377</v>
      </c>
      <c r="I76" s="144">
        <v>4883</v>
      </c>
      <c r="J76" s="144">
        <v>5061</v>
      </c>
      <c r="K76" s="144">
        <v>5389</v>
      </c>
      <c r="L76" s="144">
        <v>5438</v>
      </c>
    </row>
    <row r="77" spans="1:12" ht="14.1" customHeight="1">
      <c r="A77" s="103" t="s">
        <v>313</v>
      </c>
      <c r="B77" s="105" t="s">
        <v>393</v>
      </c>
      <c r="C77" s="106" t="s">
        <v>326</v>
      </c>
      <c r="D77" s="107" t="s">
        <v>119</v>
      </c>
      <c r="E77" s="132" t="s">
        <v>417</v>
      </c>
      <c r="F77" s="133" t="s">
        <v>417</v>
      </c>
      <c r="G77" s="108">
        <v>5502</v>
      </c>
      <c r="H77" s="144">
        <v>5510</v>
      </c>
      <c r="I77" s="144">
        <v>5116</v>
      </c>
      <c r="J77" s="144">
        <v>5088</v>
      </c>
      <c r="K77" s="144">
        <v>5461</v>
      </c>
      <c r="L77" s="144">
        <v>5441.1836065573771</v>
      </c>
    </row>
    <row r="78" spans="1:12" ht="14.1" customHeight="1">
      <c r="A78" s="103" t="s">
        <v>316</v>
      </c>
      <c r="B78" s="105" t="s">
        <v>394</v>
      </c>
      <c r="C78" s="106" t="s">
        <v>315</v>
      </c>
      <c r="D78" s="107" t="s">
        <v>120</v>
      </c>
      <c r="E78" s="132" t="s">
        <v>417</v>
      </c>
      <c r="F78" s="133" t="s">
        <v>417</v>
      </c>
      <c r="G78" s="108">
        <v>5341</v>
      </c>
      <c r="H78" s="144">
        <v>5310</v>
      </c>
      <c r="I78" s="144">
        <v>4783</v>
      </c>
      <c r="J78" s="144">
        <v>4890</v>
      </c>
      <c r="K78" s="144">
        <v>5243</v>
      </c>
      <c r="L78" s="144">
        <v>5194.1397849462364</v>
      </c>
    </row>
    <row r="79" spans="1:12" ht="14.1" customHeight="1">
      <c r="A79" s="103" t="s">
        <v>310</v>
      </c>
      <c r="B79" s="105" t="s">
        <v>395</v>
      </c>
      <c r="C79" s="106" t="s">
        <v>312</v>
      </c>
      <c r="D79" s="107" t="s">
        <v>121</v>
      </c>
      <c r="E79" s="132" t="s">
        <v>417</v>
      </c>
      <c r="F79" s="133" t="s">
        <v>417</v>
      </c>
      <c r="G79" s="108">
        <v>5896</v>
      </c>
      <c r="H79" s="144">
        <v>5861</v>
      </c>
      <c r="I79" s="144">
        <v>5361</v>
      </c>
      <c r="J79" s="144">
        <v>5370</v>
      </c>
      <c r="K79" s="144">
        <v>5621</v>
      </c>
      <c r="L79" s="144">
        <v>5602.5292307692307</v>
      </c>
    </row>
    <row r="80" spans="1:12" ht="14.1" customHeight="1">
      <c r="A80" s="103" t="s">
        <v>313</v>
      </c>
      <c r="B80" s="105" t="s">
        <v>396</v>
      </c>
      <c r="C80" s="106" t="s">
        <v>318</v>
      </c>
      <c r="D80" s="107" t="s">
        <v>122</v>
      </c>
      <c r="E80" s="132" t="s">
        <v>417</v>
      </c>
      <c r="F80" s="133" t="s">
        <v>417</v>
      </c>
      <c r="G80" s="108">
        <v>5683</v>
      </c>
      <c r="H80" s="144">
        <v>5663</v>
      </c>
      <c r="I80" s="144">
        <v>5218</v>
      </c>
      <c r="J80" s="144">
        <v>5210</v>
      </c>
      <c r="K80" s="144">
        <v>5574</v>
      </c>
      <c r="L80" s="144">
        <v>5532</v>
      </c>
    </row>
    <row r="81" spans="1:12" ht="14.1" customHeight="1">
      <c r="A81" s="103" t="s">
        <v>313</v>
      </c>
      <c r="B81" s="105" t="s">
        <v>397</v>
      </c>
      <c r="C81" s="106" t="s">
        <v>326</v>
      </c>
      <c r="D81" s="107" t="s">
        <v>123</v>
      </c>
      <c r="E81" s="132" t="s">
        <v>417</v>
      </c>
      <c r="F81" s="133" t="s">
        <v>417</v>
      </c>
      <c r="G81" s="108">
        <v>5462</v>
      </c>
      <c r="H81" s="144">
        <v>5467</v>
      </c>
      <c r="I81" s="144">
        <v>5036</v>
      </c>
      <c r="J81" s="144">
        <v>5057</v>
      </c>
      <c r="K81" s="144">
        <v>5450</v>
      </c>
      <c r="L81" s="144">
        <v>5478.7529761904761</v>
      </c>
    </row>
    <row r="82" spans="1:12" ht="14.1" customHeight="1">
      <c r="A82" s="103" t="s">
        <v>333</v>
      </c>
      <c r="B82" s="105" t="s">
        <v>398</v>
      </c>
      <c r="C82" s="106" t="s">
        <v>326</v>
      </c>
      <c r="D82" s="107" t="s">
        <v>124</v>
      </c>
      <c r="E82" s="132" t="s">
        <v>417</v>
      </c>
      <c r="F82" s="133" t="s">
        <v>417</v>
      </c>
      <c r="G82" s="108">
        <v>5322</v>
      </c>
      <c r="H82" s="144">
        <v>5386</v>
      </c>
      <c r="I82" s="144">
        <v>4907</v>
      </c>
      <c r="J82" s="144">
        <v>5116</v>
      </c>
      <c r="K82" s="144">
        <v>5352</v>
      </c>
      <c r="L82" s="144">
        <v>5532.0701030927839</v>
      </c>
    </row>
    <row r="83" spans="1:12" ht="14.1" customHeight="1">
      <c r="A83" s="103" t="s">
        <v>333</v>
      </c>
      <c r="B83" s="105" t="s">
        <v>399</v>
      </c>
      <c r="C83" s="106" t="s">
        <v>326</v>
      </c>
      <c r="D83" s="107" t="s">
        <v>125</v>
      </c>
      <c r="E83" s="132" t="s">
        <v>417</v>
      </c>
      <c r="F83" s="133" t="s">
        <v>417</v>
      </c>
      <c r="G83" s="108">
        <v>5419</v>
      </c>
      <c r="H83" s="144">
        <v>5500</v>
      </c>
      <c r="I83" s="144">
        <v>5122</v>
      </c>
      <c r="J83" s="144">
        <v>5069</v>
      </c>
      <c r="K83" s="144">
        <v>5265</v>
      </c>
      <c r="L83" s="144">
        <v>5297.2044334975371</v>
      </c>
    </row>
    <row r="84" spans="1:12" ht="14.1" customHeight="1">
      <c r="A84" s="103" t="s">
        <v>313</v>
      </c>
      <c r="B84" s="105" t="s">
        <v>400</v>
      </c>
      <c r="C84" s="106" t="s">
        <v>326</v>
      </c>
      <c r="D84" s="113" t="s">
        <v>126</v>
      </c>
      <c r="E84" s="132" t="s">
        <v>417</v>
      </c>
      <c r="F84" s="133" t="s">
        <v>417</v>
      </c>
      <c r="G84" s="108">
        <v>5833</v>
      </c>
      <c r="H84" s="144">
        <v>5765</v>
      </c>
      <c r="I84" s="144">
        <v>5211</v>
      </c>
      <c r="J84" s="144">
        <v>5282</v>
      </c>
      <c r="K84" s="144">
        <v>5668</v>
      </c>
      <c r="L84" s="144">
        <v>5581.8773584905657</v>
      </c>
    </row>
    <row r="85" spans="1:12" ht="14.1" customHeight="1">
      <c r="A85" s="103" t="s">
        <v>313</v>
      </c>
      <c r="B85" s="105" t="s">
        <v>401</v>
      </c>
      <c r="C85" s="106" t="s">
        <v>326</v>
      </c>
      <c r="D85" s="107" t="s">
        <v>127</v>
      </c>
      <c r="E85" s="132" t="s">
        <v>417</v>
      </c>
      <c r="F85" s="133" t="s">
        <v>417</v>
      </c>
      <c r="G85" s="108">
        <v>5320</v>
      </c>
      <c r="H85" s="144">
        <v>5327</v>
      </c>
      <c r="I85" s="144">
        <v>4894</v>
      </c>
      <c r="J85" s="144">
        <v>4961</v>
      </c>
      <c r="K85" s="144">
        <v>5060</v>
      </c>
      <c r="L85" s="144">
        <v>5141.169230769231</v>
      </c>
    </row>
    <row r="86" spans="1:12" ht="14.1" customHeight="1">
      <c r="A86" s="103" t="s">
        <v>333</v>
      </c>
      <c r="B86" s="105" t="s">
        <v>402</v>
      </c>
      <c r="C86" s="106" t="s">
        <v>326</v>
      </c>
      <c r="D86" s="107" t="s">
        <v>128</v>
      </c>
      <c r="E86" s="132" t="s">
        <v>417</v>
      </c>
      <c r="F86" s="133" t="s">
        <v>417</v>
      </c>
      <c r="G86" s="108">
        <v>5268</v>
      </c>
      <c r="H86" s="144">
        <v>5270</v>
      </c>
      <c r="I86" s="144">
        <v>4808</v>
      </c>
      <c r="J86" s="144">
        <v>4941</v>
      </c>
      <c r="K86" s="144">
        <v>5170</v>
      </c>
      <c r="L86" s="144">
        <v>5261.1348088531186</v>
      </c>
    </row>
    <row r="87" spans="1:12" ht="14.1" customHeight="1">
      <c r="A87" s="103" t="s">
        <v>302</v>
      </c>
      <c r="B87" s="105" t="s">
        <v>403</v>
      </c>
      <c r="C87" s="106" t="s">
        <v>315</v>
      </c>
      <c r="D87" s="107" t="s">
        <v>129</v>
      </c>
      <c r="E87" s="132" t="s">
        <v>417</v>
      </c>
      <c r="F87" s="133" t="s">
        <v>417</v>
      </c>
      <c r="G87" s="108">
        <v>5349</v>
      </c>
      <c r="H87" s="144">
        <v>5363</v>
      </c>
      <c r="I87" s="144">
        <v>5008</v>
      </c>
      <c r="J87" s="144">
        <v>4877</v>
      </c>
      <c r="K87" s="144">
        <v>5507</v>
      </c>
      <c r="L87" s="144">
        <v>5501</v>
      </c>
    </row>
    <row r="88" spans="1:12" ht="14.1" customHeight="1">
      <c r="A88" s="103" t="s">
        <v>313</v>
      </c>
      <c r="B88" s="105" t="s">
        <v>404</v>
      </c>
      <c r="C88" s="106" t="s">
        <v>326</v>
      </c>
      <c r="D88" s="107" t="s">
        <v>130</v>
      </c>
      <c r="E88" s="132" t="s">
        <v>417</v>
      </c>
      <c r="F88" s="133" t="s">
        <v>417</v>
      </c>
      <c r="G88" s="108">
        <v>5287</v>
      </c>
      <c r="H88" s="144">
        <v>5302</v>
      </c>
      <c r="I88" s="144">
        <v>4825</v>
      </c>
      <c r="J88" s="144">
        <v>4964</v>
      </c>
      <c r="K88" s="144">
        <v>5300</v>
      </c>
      <c r="L88" s="144">
        <v>5428.1282798833818</v>
      </c>
    </row>
    <row r="89" spans="1:12" ht="14.1" customHeight="1">
      <c r="A89" s="103" t="s">
        <v>302</v>
      </c>
      <c r="B89" s="105" t="s">
        <v>405</v>
      </c>
      <c r="C89" s="106" t="s">
        <v>406</v>
      </c>
      <c r="D89" s="107" t="s">
        <v>407</v>
      </c>
      <c r="E89" s="132" t="s">
        <v>417</v>
      </c>
      <c r="F89" s="133" t="s">
        <v>417</v>
      </c>
      <c r="G89" s="108">
        <v>6198</v>
      </c>
      <c r="H89" s="144">
        <v>6625</v>
      </c>
      <c r="I89" s="144">
        <v>5629</v>
      </c>
      <c r="J89" s="144">
        <v>5756</v>
      </c>
      <c r="K89" s="144">
        <v>6046</v>
      </c>
      <c r="L89" s="144">
        <v>5608</v>
      </c>
    </row>
    <row r="90" spans="1:12" ht="14.1" customHeight="1">
      <c r="A90" s="103" t="s">
        <v>302</v>
      </c>
      <c r="B90" s="105" t="s">
        <v>408</v>
      </c>
      <c r="C90" s="106" t="s">
        <v>406</v>
      </c>
      <c r="D90" s="107" t="s">
        <v>409</v>
      </c>
      <c r="E90" s="132" t="s">
        <v>417</v>
      </c>
      <c r="F90" s="133" t="s">
        <v>417</v>
      </c>
      <c r="G90" s="108">
        <v>6230</v>
      </c>
      <c r="H90" s="144">
        <v>6143</v>
      </c>
      <c r="I90" s="144">
        <v>5424</v>
      </c>
      <c r="J90" s="144">
        <v>5454</v>
      </c>
      <c r="K90" s="144">
        <v>5729</v>
      </c>
      <c r="L90" s="144">
        <v>5657</v>
      </c>
    </row>
    <row r="91" spans="1:12" ht="14.1" customHeight="1">
      <c r="A91" s="103" t="s">
        <v>302</v>
      </c>
      <c r="B91" s="105" t="s">
        <v>410</v>
      </c>
      <c r="C91" s="106" t="s">
        <v>406</v>
      </c>
      <c r="D91" s="114" t="s">
        <v>411</v>
      </c>
      <c r="E91" s="132" t="s">
        <v>417</v>
      </c>
      <c r="F91" s="133" t="s">
        <v>417</v>
      </c>
      <c r="G91" s="108">
        <v>5368</v>
      </c>
      <c r="H91" s="144">
        <v>5183</v>
      </c>
      <c r="I91" s="144">
        <v>4765</v>
      </c>
      <c r="J91" s="144">
        <v>4801</v>
      </c>
      <c r="K91" s="144">
        <v>4938</v>
      </c>
      <c r="L91" s="144">
        <v>4915</v>
      </c>
    </row>
    <row r="92" spans="1:12" ht="14.1" customHeight="1">
      <c r="A92" s="103" t="s">
        <v>303</v>
      </c>
      <c r="B92" s="105" t="s">
        <v>412</v>
      </c>
      <c r="C92" s="106" t="s">
        <v>406</v>
      </c>
      <c r="D92" s="114" t="s">
        <v>413</v>
      </c>
      <c r="E92" s="132" t="s">
        <v>417</v>
      </c>
      <c r="F92" s="133" t="s">
        <v>417</v>
      </c>
      <c r="G92" s="108">
        <v>5499</v>
      </c>
      <c r="H92" s="144">
        <v>5570</v>
      </c>
      <c r="I92" s="144">
        <v>4946</v>
      </c>
      <c r="J92" s="144">
        <v>4937</v>
      </c>
      <c r="K92" s="144">
        <v>5105</v>
      </c>
      <c r="L92" s="144">
        <v>4864</v>
      </c>
    </row>
    <row r="93" spans="1:12" ht="14.1" customHeight="1">
      <c r="A93" s="99"/>
      <c r="B93" s="115"/>
      <c r="C93" s="115"/>
      <c r="D93" s="116" t="s">
        <v>414</v>
      </c>
      <c r="E93" s="146" t="s">
        <v>417</v>
      </c>
      <c r="F93" s="149" t="s">
        <v>417</v>
      </c>
      <c r="G93" s="117" t="str">
        <f>IF(ISERR(E93/F93),"　  　－",E93/F93)</f>
        <v>　  　－</v>
      </c>
      <c r="H93" s="146" t="s">
        <v>576</v>
      </c>
      <c r="I93" s="146" t="s">
        <v>576</v>
      </c>
      <c r="J93" s="146" t="s">
        <v>576</v>
      </c>
      <c r="K93" s="146" t="s">
        <v>576</v>
      </c>
      <c r="L93" s="146" t="s">
        <v>576</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5724.1279069767443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B1EED-5B8E-4B10-B69A-6E385A5B1C17}">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579</v>
      </c>
      <c r="B1" s="186"/>
      <c r="C1" s="186"/>
      <c r="D1" s="186"/>
      <c r="E1" s="186"/>
      <c r="F1" s="186"/>
      <c r="G1" s="186"/>
      <c r="H1" s="186"/>
      <c r="I1" s="186"/>
      <c r="J1" s="186"/>
      <c r="K1" s="186"/>
      <c r="L1" s="186"/>
      <c r="M1" s="92"/>
    </row>
    <row r="2" spans="1:13" s="95" customFormat="1" ht="57" customHeight="1">
      <c r="A2" s="187" t="s">
        <v>580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c r="G5" s="102"/>
      <c r="H5" s="102"/>
      <c r="I5" s="102"/>
      <c r="J5" s="102"/>
      <c r="K5" s="102"/>
      <c r="L5" s="102" t="s">
        <v>297</v>
      </c>
    </row>
    <row r="6" spans="1:13" ht="14.1" customHeight="1">
      <c r="A6" s="103" t="s">
        <v>298</v>
      </c>
      <c r="B6" s="103" t="s">
        <v>299</v>
      </c>
      <c r="C6" s="103" t="s">
        <v>300</v>
      </c>
      <c r="D6" s="103" t="s">
        <v>301</v>
      </c>
      <c r="E6" s="103" t="s">
        <v>302</v>
      </c>
      <c r="F6" s="104" t="s">
        <v>303</v>
      </c>
      <c r="G6" s="104" t="s">
        <v>316</v>
      </c>
      <c r="H6" s="104" t="s">
        <v>305</v>
      </c>
      <c r="I6" s="104" t="s">
        <v>306</v>
      </c>
      <c r="J6" s="104" t="s">
        <v>307</v>
      </c>
      <c r="K6" s="104" t="s">
        <v>308</v>
      </c>
      <c r="L6" s="104" t="s">
        <v>309</v>
      </c>
    </row>
    <row r="7" spans="1:13" ht="14.1" customHeight="1">
      <c r="A7" s="103" t="s">
        <v>310</v>
      </c>
      <c r="B7" s="105" t="s">
        <v>311</v>
      </c>
      <c r="C7" s="106" t="s">
        <v>312</v>
      </c>
      <c r="D7" s="107" t="s">
        <v>9</v>
      </c>
      <c r="E7" s="132" t="s">
        <v>417</v>
      </c>
      <c r="F7" s="133" t="s">
        <v>417</v>
      </c>
      <c r="G7" s="108">
        <v>5272</v>
      </c>
      <c r="H7" s="144">
        <v>5163</v>
      </c>
      <c r="I7" s="144">
        <v>5069</v>
      </c>
      <c r="J7" s="144">
        <v>4999</v>
      </c>
      <c r="K7" s="144">
        <v>4945</v>
      </c>
      <c r="L7" s="144">
        <v>4884</v>
      </c>
    </row>
    <row r="8" spans="1:13" ht="14.1" customHeight="1">
      <c r="A8" s="103" t="s">
        <v>313</v>
      </c>
      <c r="B8" s="105" t="s">
        <v>314</v>
      </c>
      <c r="C8" s="106" t="s">
        <v>315</v>
      </c>
      <c r="D8" s="107" t="s">
        <v>10</v>
      </c>
      <c r="E8" s="132" t="s">
        <v>417</v>
      </c>
      <c r="F8" s="133" t="s">
        <v>417</v>
      </c>
      <c r="G8" s="132" t="s">
        <v>417</v>
      </c>
      <c r="H8" s="146" t="s">
        <v>418</v>
      </c>
      <c r="I8" s="146" t="s">
        <v>418</v>
      </c>
      <c r="J8" s="146" t="s">
        <v>418</v>
      </c>
      <c r="K8" s="146" t="s">
        <v>418</v>
      </c>
      <c r="L8" s="146" t="s">
        <v>418</v>
      </c>
    </row>
    <row r="9" spans="1:13" ht="14.1" customHeight="1">
      <c r="A9" s="103" t="s">
        <v>316</v>
      </c>
      <c r="B9" s="105" t="s">
        <v>317</v>
      </c>
      <c r="C9" s="106" t="s">
        <v>318</v>
      </c>
      <c r="D9" s="107" t="s">
        <v>11</v>
      </c>
      <c r="E9" s="132" t="s">
        <v>417</v>
      </c>
      <c r="F9" s="133" t="s">
        <v>417</v>
      </c>
      <c r="G9" s="132" t="s">
        <v>417</v>
      </c>
      <c r="H9" s="146" t="s">
        <v>418</v>
      </c>
      <c r="I9" s="146" t="s">
        <v>418</v>
      </c>
      <c r="J9" s="146" t="s">
        <v>418</v>
      </c>
      <c r="K9" s="146" t="s">
        <v>418</v>
      </c>
      <c r="L9" s="146" t="s">
        <v>418</v>
      </c>
    </row>
    <row r="10" spans="1:13" ht="14.1" customHeight="1">
      <c r="A10" s="103" t="s">
        <v>316</v>
      </c>
      <c r="B10" s="105" t="s">
        <v>319</v>
      </c>
      <c r="C10" s="106" t="s">
        <v>320</v>
      </c>
      <c r="D10" s="107" t="s">
        <v>12</v>
      </c>
      <c r="E10" s="132" t="s">
        <v>417</v>
      </c>
      <c r="F10" s="133" t="s">
        <v>417</v>
      </c>
      <c r="G10" s="132" t="s">
        <v>417</v>
      </c>
      <c r="H10" s="146" t="s">
        <v>418</v>
      </c>
      <c r="I10" s="146" t="s">
        <v>418</v>
      </c>
      <c r="J10" s="146" t="s">
        <v>418</v>
      </c>
      <c r="K10" s="146" t="s">
        <v>418</v>
      </c>
      <c r="L10" s="146" t="s">
        <v>418</v>
      </c>
    </row>
    <row r="11" spans="1:13" ht="14.1" customHeight="1">
      <c r="A11" s="103" t="s">
        <v>303</v>
      </c>
      <c r="B11" s="105" t="s">
        <v>321</v>
      </c>
      <c r="C11" s="106" t="s">
        <v>318</v>
      </c>
      <c r="D11" s="107" t="s">
        <v>13</v>
      </c>
      <c r="E11" s="132" t="s">
        <v>417</v>
      </c>
      <c r="F11" s="133" t="s">
        <v>417</v>
      </c>
      <c r="G11" s="132" t="s">
        <v>417</v>
      </c>
      <c r="H11" s="146" t="s">
        <v>418</v>
      </c>
      <c r="I11" s="146" t="s">
        <v>418</v>
      </c>
      <c r="J11" s="146" t="s">
        <v>418</v>
      </c>
      <c r="K11" s="146" t="s">
        <v>418</v>
      </c>
      <c r="L11" s="146" t="s">
        <v>418</v>
      </c>
    </row>
    <row r="12" spans="1:13" ht="14.1" customHeight="1">
      <c r="A12" s="103" t="s">
        <v>302</v>
      </c>
      <c r="B12" s="105" t="s">
        <v>322</v>
      </c>
      <c r="C12" s="106" t="s">
        <v>323</v>
      </c>
      <c r="D12" s="107" t="s">
        <v>14</v>
      </c>
      <c r="E12" s="132" t="s">
        <v>417</v>
      </c>
      <c r="F12" s="133" t="s">
        <v>417</v>
      </c>
      <c r="G12" s="108">
        <v>4358</v>
      </c>
      <c r="H12" s="144">
        <v>4810</v>
      </c>
      <c r="I12" s="144">
        <v>4427</v>
      </c>
      <c r="J12" s="144">
        <v>4331</v>
      </c>
      <c r="K12" s="144">
        <v>4382</v>
      </c>
      <c r="L12" s="144">
        <v>4405</v>
      </c>
    </row>
    <row r="13" spans="1:13" ht="14.1" customHeight="1">
      <c r="A13" s="103" t="s">
        <v>303</v>
      </c>
      <c r="B13" s="105" t="s">
        <v>324</v>
      </c>
      <c r="C13" s="106" t="s">
        <v>318</v>
      </c>
      <c r="D13" s="107" t="s">
        <v>15</v>
      </c>
      <c r="E13" s="132" t="s">
        <v>417</v>
      </c>
      <c r="F13" s="133" t="s">
        <v>417</v>
      </c>
      <c r="G13" s="132" t="s">
        <v>417</v>
      </c>
      <c r="H13" s="146" t="s">
        <v>418</v>
      </c>
      <c r="I13" s="146" t="s">
        <v>418</v>
      </c>
      <c r="J13" s="146" t="s">
        <v>418</v>
      </c>
      <c r="K13" s="146" t="s">
        <v>418</v>
      </c>
      <c r="L13" s="146" t="s">
        <v>418</v>
      </c>
    </row>
    <row r="14" spans="1:13" ht="14.1" customHeight="1">
      <c r="A14" s="103" t="s">
        <v>313</v>
      </c>
      <c r="B14" s="105" t="s">
        <v>325</v>
      </c>
      <c r="C14" s="106" t="s">
        <v>326</v>
      </c>
      <c r="D14" s="107" t="s">
        <v>16</v>
      </c>
      <c r="E14" s="132" t="s">
        <v>417</v>
      </c>
      <c r="F14" s="133" t="s">
        <v>417</v>
      </c>
      <c r="G14" s="108">
        <v>4710</v>
      </c>
      <c r="H14" s="144">
        <v>4740</v>
      </c>
      <c r="I14" s="144">
        <v>4400</v>
      </c>
      <c r="J14" s="144">
        <v>4476</v>
      </c>
      <c r="K14" s="144">
        <v>4640</v>
      </c>
      <c r="L14" s="144">
        <v>4719</v>
      </c>
    </row>
    <row r="15" spans="1:13" ht="14.1" customHeight="1">
      <c r="A15" s="103" t="s">
        <v>313</v>
      </c>
      <c r="B15" s="105" t="s">
        <v>327</v>
      </c>
      <c r="C15" s="106" t="s">
        <v>328</v>
      </c>
      <c r="D15" s="107" t="s">
        <v>17</v>
      </c>
      <c r="E15" s="132" t="s">
        <v>417</v>
      </c>
      <c r="F15" s="133" t="s">
        <v>417</v>
      </c>
      <c r="G15" s="132" t="s">
        <v>417</v>
      </c>
      <c r="H15" s="146" t="s">
        <v>418</v>
      </c>
      <c r="I15" s="146" t="s">
        <v>418</v>
      </c>
      <c r="J15" s="146" t="s">
        <v>418</v>
      </c>
      <c r="K15" s="146" t="s">
        <v>418</v>
      </c>
      <c r="L15" s="146" t="s">
        <v>418</v>
      </c>
    </row>
    <row r="16" spans="1:13" ht="14.1" customHeight="1">
      <c r="A16" s="103" t="s">
        <v>310</v>
      </c>
      <c r="B16" s="105" t="s">
        <v>329</v>
      </c>
      <c r="C16" s="106" t="s">
        <v>312</v>
      </c>
      <c r="D16" s="107" t="s">
        <v>18</v>
      </c>
      <c r="E16" s="132" t="s">
        <v>417</v>
      </c>
      <c r="F16" s="133" t="s">
        <v>417</v>
      </c>
      <c r="G16" s="108">
        <v>5133</v>
      </c>
      <c r="H16" s="144">
        <v>5134</v>
      </c>
      <c r="I16" s="144">
        <v>5178</v>
      </c>
      <c r="J16" s="144">
        <v>5192</v>
      </c>
      <c r="K16" s="144">
        <v>5135</v>
      </c>
      <c r="L16" s="144">
        <v>5113</v>
      </c>
    </row>
    <row r="17" spans="1:12" ht="14.1" customHeight="1">
      <c r="A17" s="103" t="s">
        <v>303</v>
      </c>
      <c r="B17" s="105" t="s">
        <v>330</v>
      </c>
      <c r="C17" s="106" t="s">
        <v>315</v>
      </c>
      <c r="D17" s="107" t="s">
        <v>19</v>
      </c>
      <c r="E17" s="132" t="s">
        <v>417</v>
      </c>
      <c r="F17" s="133" t="s">
        <v>417</v>
      </c>
      <c r="G17" s="132" t="s">
        <v>417</v>
      </c>
      <c r="H17" s="146" t="s">
        <v>418</v>
      </c>
      <c r="I17" s="146" t="s">
        <v>418</v>
      </c>
      <c r="J17" s="146" t="s">
        <v>418</v>
      </c>
      <c r="K17" s="146" t="s">
        <v>418</v>
      </c>
      <c r="L17" s="146" t="s">
        <v>418</v>
      </c>
    </row>
    <row r="18" spans="1:12" ht="14.1" customHeight="1">
      <c r="A18" s="103" t="s">
        <v>331</v>
      </c>
      <c r="B18" s="105" t="s">
        <v>332</v>
      </c>
      <c r="C18" s="106" t="s">
        <v>326</v>
      </c>
      <c r="D18" s="107" t="s">
        <v>20</v>
      </c>
      <c r="E18" s="132" t="s">
        <v>417</v>
      </c>
      <c r="F18" s="133" t="s">
        <v>417</v>
      </c>
      <c r="G18" s="108">
        <v>5115</v>
      </c>
      <c r="H18" s="144">
        <v>5116</v>
      </c>
      <c r="I18" s="144">
        <v>4952</v>
      </c>
      <c r="J18" s="144">
        <v>4948</v>
      </c>
      <c r="K18" s="144">
        <v>4897</v>
      </c>
      <c r="L18" s="144">
        <v>4832</v>
      </c>
    </row>
    <row r="19" spans="1:12" ht="14.1" customHeight="1">
      <c r="A19" s="103" t="s">
        <v>333</v>
      </c>
      <c r="B19" s="105" t="s">
        <v>334</v>
      </c>
      <c r="C19" s="106" t="s">
        <v>326</v>
      </c>
      <c r="D19" s="107" t="s">
        <v>21</v>
      </c>
      <c r="E19" s="132" t="s">
        <v>417</v>
      </c>
      <c r="F19" s="133" t="s">
        <v>417</v>
      </c>
      <c r="G19" s="108">
        <v>4613</v>
      </c>
      <c r="H19" s="144">
        <v>4588</v>
      </c>
      <c r="I19" s="144">
        <v>4510</v>
      </c>
      <c r="J19" s="144">
        <v>4516</v>
      </c>
      <c r="K19" s="144">
        <v>4516</v>
      </c>
      <c r="L19" s="144">
        <v>4460</v>
      </c>
    </row>
    <row r="20" spans="1:12" ht="14.1" customHeight="1">
      <c r="A20" s="103" t="s">
        <v>331</v>
      </c>
      <c r="B20" s="105" t="s">
        <v>335</v>
      </c>
      <c r="C20" s="106" t="s">
        <v>328</v>
      </c>
      <c r="D20" s="107" t="s">
        <v>22</v>
      </c>
      <c r="E20" s="132" t="s">
        <v>417</v>
      </c>
      <c r="F20" s="133" t="s">
        <v>417</v>
      </c>
      <c r="G20" s="132" t="s">
        <v>417</v>
      </c>
      <c r="H20" s="146" t="s">
        <v>418</v>
      </c>
      <c r="I20" s="146" t="s">
        <v>418</v>
      </c>
      <c r="J20" s="146" t="s">
        <v>418</v>
      </c>
      <c r="K20" s="146" t="s">
        <v>418</v>
      </c>
      <c r="L20" s="146" t="s">
        <v>418</v>
      </c>
    </row>
    <row r="21" spans="1:12" ht="14.1" customHeight="1">
      <c r="A21" s="103" t="s">
        <v>313</v>
      </c>
      <c r="B21" s="105" t="s">
        <v>336</v>
      </c>
      <c r="C21" s="106" t="s">
        <v>328</v>
      </c>
      <c r="D21" s="107" t="s">
        <v>23</v>
      </c>
      <c r="E21" s="132" t="s">
        <v>417</v>
      </c>
      <c r="F21" s="133" t="s">
        <v>417</v>
      </c>
      <c r="G21" s="132" t="s">
        <v>417</v>
      </c>
      <c r="H21" s="146" t="s">
        <v>418</v>
      </c>
      <c r="I21" s="146" t="s">
        <v>418</v>
      </c>
      <c r="J21" s="146" t="s">
        <v>418</v>
      </c>
      <c r="K21" s="146" t="s">
        <v>418</v>
      </c>
      <c r="L21" s="146" t="s">
        <v>418</v>
      </c>
    </row>
    <row r="22" spans="1:12" ht="14.1" customHeight="1">
      <c r="A22" s="103" t="s">
        <v>337</v>
      </c>
      <c r="B22" s="105" t="s">
        <v>338</v>
      </c>
      <c r="C22" s="106" t="s">
        <v>326</v>
      </c>
      <c r="D22" s="107" t="s">
        <v>24</v>
      </c>
      <c r="E22" s="132" t="s">
        <v>417</v>
      </c>
      <c r="F22" s="133" t="s">
        <v>417</v>
      </c>
      <c r="G22" s="108">
        <v>5039</v>
      </c>
      <c r="H22" s="144">
        <v>4987</v>
      </c>
      <c r="I22" s="144">
        <v>4600</v>
      </c>
      <c r="J22" s="144">
        <v>4614</v>
      </c>
      <c r="K22" s="144">
        <v>4785</v>
      </c>
      <c r="L22" s="144">
        <v>4712</v>
      </c>
    </row>
    <row r="23" spans="1:12" ht="14.1" customHeight="1">
      <c r="A23" s="103" t="s">
        <v>302</v>
      </c>
      <c r="B23" s="105" t="s">
        <v>339</v>
      </c>
      <c r="C23" s="106" t="s">
        <v>318</v>
      </c>
      <c r="D23" s="107" t="s">
        <v>25</v>
      </c>
      <c r="E23" s="132" t="s">
        <v>417</v>
      </c>
      <c r="F23" s="133" t="s">
        <v>417</v>
      </c>
      <c r="G23" s="132" t="s">
        <v>417</v>
      </c>
      <c r="H23" s="146" t="s">
        <v>418</v>
      </c>
      <c r="I23" s="146" t="s">
        <v>418</v>
      </c>
      <c r="J23" s="146" t="s">
        <v>418</v>
      </c>
      <c r="K23" s="146" t="s">
        <v>418</v>
      </c>
      <c r="L23" s="146" t="s">
        <v>418</v>
      </c>
    </row>
    <row r="24" spans="1:12" ht="14.1" customHeight="1">
      <c r="A24" s="103" t="s">
        <v>331</v>
      </c>
      <c r="B24" s="105" t="s">
        <v>340</v>
      </c>
      <c r="C24" s="106" t="s">
        <v>328</v>
      </c>
      <c r="D24" s="107" t="s">
        <v>26</v>
      </c>
      <c r="E24" s="132" t="s">
        <v>417</v>
      </c>
      <c r="F24" s="133" t="s">
        <v>417</v>
      </c>
      <c r="G24" s="132" t="s">
        <v>417</v>
      </c>
      <c r="H24" s="146" t="s">
        <v>418</v>
      </c>
      <c r="I24" s="146" t="s">
        <v>418</v>
      </c>
      <c r="J24" s="146" t="s">
        <v>418</v>
      </c>
      <c r="K24" s="146" t="s">
        <v>418</v>
      </c>
      <c r="L24" s="146" t="s">
        <v>418</v>
      </c>
    </row>
    <row r="25" spans="1:12" ht="14.1" customHeight="1">
      <c r="A25" s="103" t="s">
        <v>313</v>
      </c>
      <c r="B25" s="105" t="s">
        <v>341</v>
      </c>
      <c r="C25" s="106" t="s">
        <v>326</v>
      </c>
      <c r="D25" s="107" t="s">
        <v>27</v>
      </c>
      <c r="E25" s="132" t="s">
        <v>417</v>
      </c>
      <c r="F25" s="133" t="s">
        <v>417</v>
      </c>
      <c r="G25" s="108">
        <v>4499</v>
      </c>
      <c r="H25" s="144">
        <v>4837</v>
      </c>
      <c r="I25" s="144">
        <v>4323</v>
      </c>
      <c r="J25" s="144">
        <v>4382</v>
      </c>
      <c r="K25" s="144">
        <v>4422</v>
      </c>
      <c r="L25" s="144">
        <v>4384</v>
      </c>
    </row>
    <row r="26" spans="1:12" ht="14.1" customHeight="1">
      <c r="A26" s="103" t="s">
        <v>313</v>
      </c>
      <c r="B26" s="105" t="s">
        <v>342</v>
      </c>
      <c r="C26" s="106" t="s">
        <v>328</v>
      </c>
      <c r="D26" s="107" t="s">
        <v>28</v>
      </c>
      <c r="E26" s="132" t="s">
        <v>417</v>
      </c>
      <c r="F26" s="133" t="s">
        <v>417</v>
      </c>
      <c r="G26" s="132" t="s">
        <v>417</v>
      </c>
      <c r="H26" s="146" t="s">
        <v>418</v>
      </c>
      <c r="I26" s="146" t="s">
        <v>418</v>
      </c>
      <c r="J26" s="146" t="s">
        <v>418</v>
      </c>
      <c r="K26" s="146" t="s">
        <v>418</v>
      </c>
      <c r="L26" s="146" t="s">
        <v>418</v>
      </c>
    </row>
    <row r="27" spans="1:12" ht="14.1" customHeight="1">
      <c r="A27" s="103" t="s">
        <v>337</v>
      </c>
      <c r="B27" s="105" t="s">
        <v>343</v>
      </c>
      <c r="C27" s="106" t="s">
        <v>326</v>
      </c>
      <c r="D27" s="107" t="s">
        <v>29</v>
      </c>
      <c r="E27" s="132" t="s">
        <v>417</v>
      </c>
      <c r="F27" s="133" t="s">
        <v>417</v>
      </c>
      <c r="G27" s="108">
        <v>5011</v>
      </c>
      <c r="H27" s="144">
        <v>4948</v>
      </c>
      <c r="I27" s="144">
        <v>4914</v>
      </c>
      <c r="J27" s="144">
        <v>4689</v>
      </c>
      <c r="K27" s="144">
        <v>4679</v>
      </c>
      <c r="L27" s="144">
        <v>4600</v>
      </c>
    </row>
    <row r="28" spans="1:12" ht="14.1" customHeight="1">
      <c r="A28" s="103" t="s">
        <v>310</v>
      </c>
      <c r="B28" s="105" t="s">
        <v>344</v>
      </c>
      <c r="C28" s="106" t="s">
        <v>312</v>
      </c>
      <c r="D28" s="107" t="s">
        <v>30</v>
      </c>
      <c r="E28" s="132" t="s">
        <v>417</v>
      </c>
      <c r="F28" s="133" t="s">
        <v>417</v>
      </c>
      <c r="G28" s="108">
        <v>5372</v>
      </c>
      <c r="H28" s="144">
        <v>5285</v>
      </c>
      <c r="I28" s="144">
        <v>5154</v>
      </c>
      <c r="J28" s="144">
        <v>5125</v>
      </c>
      <c r="K28" s="144">
        <v>5113</v>
      </c>
      <c r="L28" s="144">
        <v>5086</v>
      </c>
    </row>
    <row r="29" spans="1:12" ht="14.1" customHeight="1">
      <c r="A29" s="103" t="s">
        <v>316</v>
      </c>
      <c r="B29" s="105" t="s">
        <v>345</v>
      </c>
      <c r="C29" s="106" t="s">
        <v>323</v>
      </c>
      <c r="D29" s="107" t="s">
        <v>31</v>
      </c>
      <c r="E29" s="132" t="s">
        <v>417</v>
      </c>
      <c r="F29" s="133" t="s">
        <v>417</v>
      </c>
      <c r="G29" s="108">
        <v>5323</v>
      </c>
      <c r="H29" s="144">
        <v>5325</v>
      </c>
      <c r="I29" s="144">
        <v>5144</v>
      </c>
      <c r="J29" s="144">
        <v>5227</v>
      </c>
      <c r="K29" s="144">
        <v>5220</v>
      </c>
      <c r="L29" s="144">
        <v>5248</v>
      </c>
    </row>
    <row r="30" spans="1:12" ht="14.1" customHeight="1">
      <c r="A30" s="103" t="s">
        <v>331</v>
      </c>
      <c r="B30" s="105" t="s">
        <v>346</v>
      </c>
      <c r="C30" s="106" t="s">
        <v>320</v>
      </c>
      <c r="D30" s="107" t="s">
        <v>32</v>
      </c>
      <c r="E30" s="132" t="s">
        <v>417</v>
      </c>
      <c r="F30" s="133" t="s">
        <v>417</v>
      </c>
      <c r="G30" s="132" t="s">
        <v>417</v>
      </c>
      <c r="H30" s="146" t="s">
        <v>418</v>
      </c>
      <c r="I30" s="146" t="s">
        <v>418</v>
      </c>
      <c r="J30" s="146" t="s">
        <v>418</v>
      </c>
      <c r="K30" s="146" t="s">
        <v>418</v>
      </c>
      <c r="L30" s="146" t="s">
        <v>418</v>
      </c>
    </row>
    <row r="31" spans="1:12" ht="14.1" customHeight="1">
      <c r="A31" s="103" t="s">
        <v>331</v>
      </c>
      <c r="B31" s="105" t="s">
        <v>347</v>
      </c>
      <c r="C31" s="106" t="s">
        <v>315</v>
      </c>
      <c r="D31" s="107" t="s">
        <v>33</v>
      </c>
      <c r="E31" s="132" t="s">
        <v>417</v>
      </c>
      <c r="F31" s="133" t="s">
        <v>417</v>
      </c>
      <c r="G31" s="132" t="s">
        <v>417</v>
      </c>
      <c r="H31" s="146" t="s">
        <v>418</v>
      </c>
      <c r="I31" s="146" t="s">
        <v>418</v>
      </c>
      <c r="J31" s="146" t="s">
        <v>418</v>
      </c>
      <c r="K31" s="146" t="s">
        <v>418</v>
      </c>
      <c r="L31" s="146" t="s">
        <v>418</v>
      </c>
    </row>
    <row r="32" spans="1:12" ht="14.1" customHeight="1">
      <c r="A32" s="103" t="s">
        <v>331</v>
      </c>
      <c r="B32" s="105" t="s">
        <v>348</v>
      </c>
      <c r="C32" s="106" t="s">
        <v>318</v>
      </c>
      <c r="D32" s="107" t="s">
        <v>34</v>
      </c>
      <c r="E32" s="132" t="s">
        <v>417</v>
      </c>
      <c r="F32" s="133" t="s">
        <v>417</v>
      </c>
      <c r="G32" s="132" t="s">
        <v>417</v>
      </c>
      <c r="H32" s="146" t="s">
        <v>418</v>
      </c>
      <c r="I32" s="146" t="s">
        <v>418</v>
      </c>
      <c r="J32" s="146" t="s">
        <v>418</v>
      </c>
      <c r="K32" s="146" t="s">
        <v>418</v>
      </c>
      <c r="L32" s="146" t="s">
        <v>418</v>
      </c>
    </row>
    <row r="33" spans="1:12" ht="14.1" customHeight="1">
      <c r="A33" s="103" t="s">
        <v>316</v>
      </c>
      <c r="B33" s="105" t="s">
        <v>349</v>
      </c>
      <c r="C33" s="106" t="s">
        <v>320</v>
      </c>
      <c r="D33" s="107" t="s">
        <v>35</v>
      </c>
      <c r="E33" s="132" t="s">
        <v>417</v>
      </c>
      <c r="F33" s="133" t="s">
        <v>417</v>
      </c>
      <c r="G33" s="132" t="s">
        <v>417</v>
      </c>
      <c r="H33" s="146" t="s">
        <v>418</v>
      </c>
      <c r="I33" s="146" t="s">
        <v>418</v>
      </c>
      <c r="J33" s="146" t="s">
        <v>418</v>
      </c>
      <c r="K33" s="146" t="s">
        <v>418</v>
      </c>
      <c r="L33" s="146" t="s">
        <v>418</v>
      </c>
    </row>
    <row r="34" spans="1:12" ht="14.1" customHeight="1">
      <c r="A34" s="103" t="s">
        <v>333</v>
      </c>
      <c r="B34" s="105" t="s">
        <v>350</v>
      </c>
      <c r="C34" s="106" t="s">
        <v>318</v>
      </c>
      <c r="D34" s="107" t="s">
        <v>36</v>
      </c>
      <c r="E34" s="132" t="s">
        <v>417</v>
      </c>
      <c r="F34" s="133" t="s">
        <v>417</v>
      </c>
      <c r="G34" s="132" t="s">
        <v>417</v>
      </c>
      <c r="H34" s="146" t="s">
        <v>418</v>
      </c>
      <c r="I34" s="146" t="s">
        <v>418</v>
      </c>
      <c r="J34" s="146" t="s">
        <v>418</v>
      </c>
      <c r="K34" s="146" t="s">
        <v>418</v>
      </c>
      <c r="L34" s="146" t="s">
        <v>418</v>
      </c>
    </row>
    <row r="35" spans="1:12" ht="14.1" customHeight="1">
      <c r="A35" s="103" t="s">
        <v>316</v>
      </c>
      <c r="B35" s="105" t="s">
        <v>351</v>
      </c>
      <c r="C35" s="106" t="s">
        <v>318</v>
      </c>
      <c r="D35" s="107" t="s">
        <v>37</v>
      </c>
      <c r="E35" s="132" t="s">
        <v>417</v>
      </c>
      <c r="F35" s="133" t="s">
        <v>417</v>
      </c>
      <c r="G35" s="132" t="s">
        <v>417</v>
      </c>
      <c r="H35" s="146" t="s">
        <v>418</v>
      </c>
      <c r="I35" s="146" t="s">
        <v>418</v>
      </c>
      <c r="J35" s="146" t="s">
        <v>418</v>
      </c>
      <c r="K35" s="146" t="s">
        <v>418</v>
      </c>
      <c r="L35" s="146" t="s">
        <v>418</v>
      </c>
    </row>
    <row r="36" spans="1:12" ht="14.1" customHeight="1">
      <c r="A36" s="103" t="s">
        <v>316</v>
      </c>
      <c r="B36" s="105" t="s">
        <v>352</v>
      </c>
      <c r="C36" s="106" t="s">
        <v>328</v>
      </c>
      <c r="D36" s="107" t="s">
        <v>38</v>
      </c>
      <c r="E36" s="132" t="s">
        <v>417</v>
      </c>
      <c r="F36" s="133" t="s">
        <v>417</v>
      </c>
      <c r="G36" s="132" t="s">
        <v>417</v>
      </c>
      <c r="H36" s="146" t="s">
        <v>418</v>
      </c>
      <c r="I36" s="146" t="s">
        <v>418</v>
      </c>
      <c r="J36" s="146" t="s">
        <v>418</v>
      </c>
      <c r="K36" s="146" t="s">
        <v>418</v>
      </c>
      <c r="L36" s="146" t="s">
        <v>418</v>
      </c>
    </row>
    <row r="37" spans="1:12" ht="14.1" customHeight="1">
      <c r="A37" s="103" t="s">
        <v>331</v>
      </c>
      <c r="B37" s="105" t="s">
        <v>353</v>
      </c>
      <c r="C37" s="106" t="s">
        <v>318</v>
      </c>
      <c r="D37" s="107" t="s">
        <v>79</v>
      </c>
      <c r="E37" s="132" t="s">
        <v>417</v>
      </c>
      <c r="F37" s="133" t="s">
        <v>417</v>
      </c>
      <c r="G37" s="132" t="s">
        <v>417</v>
      </c>
      <c r="H37" s="146" t="s">
        <v>418</v>
      </c>
      <c r="I37" s="146" t="s">
        <v>418</v>
      </c>
      <c r="J37" s="146" t="s">
        <v>418</v>
      </c>
      <c r="K37" s="146" t="s">
        <v>418</v>
      </c>
      <c r="L37" s="146" t="s">
        <v>418</v>
      </c>
    </row>
    <row r="38" spans="1:12" ht="14.1" customHeight="1">
      <c r="A38" s="103" t="s">
        <v>313</v>
      </c>
      <c r="B38" s="105" t="s">
        <v>354</v>
      </c>
      <c r="C38" s="106" t="s">
        <v>320</v>
      </c>
      <c r="D38" s="107" t="s">
        <v>80</v>
      </c>
      <c r="E38" s="132" t="s">
        <v>417</v>
      </c>
      <c r="F38" s="133" t="s">
        <v>417</v>
      </c>
      <c r="G38" s="132" t="s">
        <v>417</v>
      </c>
      <c r="H38" s="146" t="s">
        <v>418</v>
      </c>
      <c r="I38" s="146" t="s">
        <v>418</v>
      </c>
      <c r="J38" s="146" t="s">
        <v>418</v>
      </c>
      <c r="K38" s="146" t="s">
        <v>418</v>
      </c>
      <c r="L38" s="146" t="s">
        <v>418</v>
      </c>
    </row>
    <row r="39" spans="1:12" ht="14.1" customHeight="1">
      <c r="A39" s="103" t="s">
        <v>333</v>
      </c>
      <c r="B39" s="105" t="s">
        <v>355</v>
      </c>
      <c r="C39" s="106" t="s">
        <v>328</v>
      </c>
      <c r="D39" s="107" t="s">
        <v>81</v>
      </c>
      <c r="E39" s="132" t="s">
        <v>417</v>
      </c>
      <c r="F39" s="133" t="s">
        <v>417</v>
      </c>
      <c r="G39" s="132" t="s">
        <v>417</v>
      </c>
      <c r="H39" s="146" t="s">
        <v>418</v>
      </c>
      <c r="I39" s="146" t="s">
        <v>418</v>
      </c>
      <c r="J39" s="146" t="s">
        <v>418</v>
      </c>
      <c r="K39" s="146" t="s">
        <v>418</v>
      </c>
      <c r="L39" s="146" t="s">
        <v>418</v>
      </c>
    </row>
    <row r="40" spans="1:12" ht="14.1" customHeight="1">
      <c r="A40" s="103" t="s">
        <v>337</v>
      </c>
      <c r="B40" s="105" t="s">
        <v>356</v>
      </c>
      <c r="C40" s="106" t="s">
        <v>326</v>
      </c>
      <c r="D40" s="107" t="s">
        <v>82</v>
      </c>
      <c r="E40" s="132" t="s">
        <v>417</v>
      </c>
      <c r="F40" s="133" t="s">
        <v>417</v>
      </c>
      <c r="G40" s="108">
        <v>4759</v>
      </c>
      <c r="H40" s="144">
        <v>4610</v>
      </c>
      <c r="I40" s="144">
        <v>4506</v>
      </c>
      <c r="J40" s="144">
        <v>4492</v>
      </c>
      <c r="K40" s="144">
        <v>4469</v>
      </c>
      <c r="L40" s="144">
        <v>4413</v>
      </c>
    </row>
    <row r="41" spans="1:12" ht="14.1" customHeight="1">
      <c r="A41" s="103" t="s">
        <v>303</v>
      </c>
      <c r="B41" s="105" t="s">
        <v>357</v>
      </c>
      <c r="C41" s="106" t="s">
        <v>318</v>
      </c>
      <c r="D41" s="107" t="s">
        <v>83</v>
      </c>
      <c r="E41" s="132" t="s">
        <v>417</v>
      </c>
      <c r="F41" s="133" t="s">
        <v>417</v>
      </c>
      <c r="G41" s="132" t="s">
        <v>417</v>
      </c>
      <c r="H41" s="146" t="s">
        <v>418</v>
      </c>
      <c r="I41" s="146" t="s">
        <v>418</v>
      </c>
      <c r="J41" s="146" t="s">
        <v>418</v>
      </c>
      <c r="K41" s="146" t="s">
        <v>418</v>
      </c>
      <c r="L41" s="146" t="s">
        <v>418</v>
      </c>
    </row>
    <row r="42" spans="1:12" ht="14.1" customHeight="1">
      <c r="A42" s="103" t="s">
        <v>303</v>
      </c>
      <c r="B42" s="105" t="s">
        <v>358</v>
      </c>
      <c r="C42" s="106" t="s">
        <v>315</v>
      </c>
      <c r="D42" s="107" t="s">
        <v>84</v>
      </c>
      <c r="E42" s="132" t="s">
        <v>417</v>
      </c>
      <c r="F42" s="133" t="s">
        <v>417</v>
      </c>
      <c r="G42" s="132" t="s">
        <v>417</v>
      </c>
      <c r="H42" s="146" t="s">
        <v>418</v>
      </c>
      <c r="I42" s="146" t="s">
        <v>418</v>
      </c>
      <c r="J42" s="146" t="s">
        <v>418</v>
      </c>
      <c r="K42" s="146" t="s">
        <v>418</v>
      </c>
      <c r="L42" s="146" t="s">
        <v>418</v>
      </c>
    </row>
    <row r="43" spans="1:12" ht="14.1" customHeight="1">
      <c r="A43" s="103" t="s">
        <v>333</v>
      </c>
      <c r="B43" s="105" t="s">
        <v>359</v>
      </c>
      <c r="C43" s="106" t="s">
        <v>326</v>
      </c>
      <c r="D43" s="107" t="s">
        <v>85</v>
      </c>
      <c r="E43" s="132" t="s">
        <v>417</v>
      </c>
      <c r="F43" s="133" t="s">
        <v>417</v>
      </c>
      <c r="G43" s="108">
        <v>5930</v>
      </c>
      <c r="H43" s="144">
        <v>5602</v>
      </c>
      <c r="I43" s="144">
        <v>5231</v>
      </c>
      <c r="J43" s="144">
        <v>5216</v>
      </c>
      <c r="K43" s="144">
        <v>5264</v>
      </c>
      <c r="L43" s="144">
        <v>0</v>
      </c>
    </row>
    <row r="44" spans="1:12" ht="14.1" customHeight="1">
      <c r="A44" s="103" t="s">
        <v>333</v>
      </c>
      <c r="B44" s="105" t="s">
        <v>360</v>
      </c>
      <c r="C44" s="106" t="s">
        <v>326</v>
      </c>
      <c r="D44" s="107" t="s">
        <v>86</v>
      </c>
      <c r="E44" s="132" t="s">
        <v>417</v>
      </c>
      <c r="F44" s="133" t="s">
        <v>417</v>
      </c>
      <c r="G44" s="108">
        <v>4686</v>
      </c>
      <c r="H44" s="144">
        <v>4617</v>
      </c>
      <c r="I44" s="144">
        <v>4557</v>
      </c>
      <c r="J44" s="144">
        <v>4523</v>
      </c>
      <c r="K44" s="144">
        <v>4521</v>
      </c>
      <c r="L44" s="144">
        <v>4441</v>
      </c>
    </row>
    <row r="45" spans="1:12" ht="14.1" customHeight="1">
      <c r="A45" s="103" t="s">
        <v>331</v>
      </c>
      <c r="B45" s="105" t="s">
        <v>361</v>
      </c>
      <c r="C45" s="106" t="s">
        <v>326</v>
      </c>
      <c r="D45" s="107" t="s">
        <v>87</v>
      </c>
      <c r="E45" s="132" t="s">
        <v>417</v>
      </c>
      <c r="F45" s="133" t="s">
        <v>417</v>
      </c>
      <c r="G45" s="108">
        <v>4585</v>
      </c>
      <c r="H45" s="144">
        <v>4574</v>
      </c>
      <c r="I45" s="144">
        <v>4466</v>
      </c>
      <c r="J45" s="144">
        <v>4467</v>
      </c>
      <c r="K45" s="144">
        <v>4457</v>
      </c>
      <c r="L45" s="144">
        <v>4401</v>
      </c>
    </row>
    <row r="46" spans="1:12" ht="14.1" customHeight="1">
      <c r="A46" s="103" t="s">
        <v>331</v>
      </c>
      <c r="B46" s="105" t="s">
        <v>362</v>
      </c>
      <c r="C46" s="106" t="s">
        <v>326</v>
      </c>
      <c r="D46" s="107" t="s">
        <v>88</v>
      </c>
      <c r="E46" s="132" t="s">
        <v>417</v>
      </c>
      <c r="F46" s="133" t="s">
        <v>417</v>
      </c>
      <c r="G46" s="108">
        <v>4441</v>
      </c>
      <c r="H46" s="144">
        <v>4402</v>
      </c>
      <c r="I46" s="144">
        <v>4317</v>
      </c>
      <c r="J46" s="144">
        <v>4251</v>
      </c>
      <c r="K46" s="144">
        <v>4237</v>
      </c>
      <c r="L46" s="144">
        <v>4241</v>
      </c>
    </row>
    <row r="47" spans="1:12" ht="14.1" customHeight="1">
      <c r="A47" s="103" t="s">
        <v>337</v>
      </c>
      <c r="B47" s="105" t="s">
        <v>363</v>
      </c>
      <c r="C47" s="106" t="s">
        <v>326</v>
      </c>
      <c r="D47" s="107" t="s">
        <v>89</v>
      </c>
      <c r="E47" s="132" t="s">
        <v>417</v>
      </c>
      <c r="F47" s="133" t="s">
        <v>417</v>
      </c>
      <c r="G47" s="108">
        <v>4670</v>
      </c>
      <c r="H47" s="144">
        <v>4659</v>
      </c>
      <c r="I47" s="144">
        <v>4631</v>
      </c>
      <c r="J47" s="144">
        <v>4585</v>
      </c>
      <c r="K47" s="144">
        <v>4536</v>
      </c>
      <c r="L47" s="144">
        <v>4419</v>
      </c>
    </row>
    <row r="48" spans="1:12" ht="14.1" customHeight="1">
      <c r="A48" s="103" t="s">
        <v>313</v>
      </c>
      <c r="B48" s="105" t="s">
        <v>364</v>
      </c>
      <c r="C48" s="106" t="s">
        <v>326</v>
      </c>
      <c r="D48" s="107" t="s">
        <v>90</v>
      </c>
      <c r="E48" s="132" t="s">
        <v>417</v>
      </c>
      <c r="F48" s="133" t="s">
        <v>417</v>
      </c>
      <c r="G48" s="108">
        <v>4747</v>
      </c>
      <c r="H48" s="144">
        <v>4614</v>
      </c>
      <c r="I48" s="144">
        <v>4472</v>
      </c>
      <c r="J48" s="144">
        <v>4442</v>
      </c>
      <c r="K48" s="144">
        <v>4454</v>
      </c>
      <c r="L48" s="144">
        <v>4489</v>
      </c>
    </row>
    <row r="49" spans="1:12" ht="14.1" customHeight="1">
      <c r="A49" s="103" t="s">
        <v>333</v>
      </c>
      <c r="B49" s="105" t="s">
        <v>365</v>
      </c>
      <c r="C49" s="106" t="s">
        <v>328</v>
      </c>
      <c r="D49" s="107" t="s">
        <v>91</v>
      </c>
      <c r="E49" s="132" t="s">
        <v>417</v>
      </c>
      <c r="F49" s="133" t="s">
        <v>417</v>
      </c>
      <c r="G49" s="132" t="s">
        <v>417</v>
      </c>
      <c r="H49" s="146" t="s">
        <v>418</v>
      </c>
      <c r="I49" s="146" t="s">
        <v>418</v>
      </c>
      <c r="J49" s="146" t="s">
        <v>418</v>
      </c>
      <c r="K49" s="146" t="s">
        <v>418</v>
      </c>
      <c r="L49" s="146" t="s">
        <v>418</v>
      </c>
    </row>
    <row r="50" spans="1:12" ht="14.1" customHeight="1">
      <c r="A50" s="103" t="s">
        <v>303</v>
      </c>
      <c r="B50" s="105" t="s">
        <v>366</v>
      </c>
      <c r="C50" s="106" t="s">
        <v>323</v>
      </c>
      <c r="D50" s="107" t="s">
        <v>92</v>
      </c>
      <c r="E50" s="132" t="s">
        <v>417</v>
      </c>
      <c r="F50" s="133" t="s">
        <v>417</v>
      </c>
      <c r="G50" s="108">
        <v>4714</v>
      </c>
      <c r="H50" s="144">
        <v>4676</v>
      </c>
      <c r="I50" s="144">
        <v>4603</v>
      </c>
      <c r="J50" s="144">
        <v>4585</v>
      </c>
      <c r="K50" s="144">
        <v>4619</v>
      </c>
      <c r="L50" s="144">
        <v>4607</v>
      </c>
    </row>
    <row r="51" spans="1:12" ht="14.1" customHeight="1">
      <c r="A51" s="103" t="s">
        <v>337</v>
      </c>
      <c r="B51" s="105" t="s">
        <v>367</v>
      </c>
      <c r="C51" s="106" t="s">
        <v>312</v>
      </c>
      <c r="D51" s="107" t="s">
        <v>93</v>
      </c>
      <c r="E51" s="132" t="s">
        <v>417</v>
      </c>
      <c r="F51" s="133" t="s">
        <v>417</v>
      </c>
      <c r="G51" s="108">
        <v>5163</v>
      </c>
      <c r="H51" s="144">
        <v>5032</v>
      </c>
      <c r="I51" s="144">
        <v>4831</v>
      </c>
      <c r="J51" s="144">
        <v>4960</v>
      </c>
      <c r="K51" s="144">
        <v>4888</v>
      </c>
      <c r="L51" s="144">
        <v>4780</v>
      </c>
    </row>
    <row r="52" spans="1:12" ht="14.1" customHeight="1">
      <c r="A52" s="103" t="s">
        <v>331</v>
      </c>
      <c r="B52" s="105" t="s">
        <v>368</v>
      </c>
      <c r="C52" s="106" t="s">
        <v>315</v>
      </c>
      <c r="D52" s="107" t="s">
        <v>94</v>
      </c>
      <c r="E52" s="132" t="s">
        <v>417</v>
      </c>
      <c r="F52" s="133" t="s">
        <v>417</v>
      </c>
      <c r="G52" s="132" t="s">
        <v>417</v>
      </c>
      <c r="H52" s="146" t="s">
        <v>418</v>
      </c>
      <c r="I52" s="146" t="s">
        <v>418</v>
      </c>
      <c r="J52" s="146" t="s">
        <v>418</v>
      </c>
      <c r="K52" s="146" t="s">
        <v>418</v>
      </c>
      <c r="L52" s="146" t="s">
        <v>418</v>
      </c>
    </row>
    <row r="53" spans="1:12" ht="14.1" customHeight="1">
      <c r="A53" s="103" t="s">
        <v>313</v>
      </c>
      <c r="B53" s="105" t="s">
        <v>369</v>
      </c>
      <c r="C53" s="106" t="s">
        <v>318</v>
      </c>
      <c r="D53" s="107" t="s">
        <v>95</v>
      </c>
      <c r="E53" s="132" t="s">
        <v>417</v>
      </c>
      <c r="F53" s="133" t="s">
        <v>417</v>
      </c>
      <c r="G53" s="132" t="s">
        <v>417</v>
      </c>
      <c r="H53" s="146" t="s">
        <v>418</v>
      </c>
      <c r="I53" s="146" t="s">
        <v>418</v>
      </c>
      <c r="J53" s="146" t="s">
        <v>418</v>
      </c>
      <c r="K53" s="146" t="s">
        <v>418</v>
      </c>
      <c r="L53" s="146" t="s">
        <v>418</v>
      </c>
    </row>
    <row r="54" spans="1:12" ht="14.1" customHeight="1">
      <c r="A54" s="103" t="s">
        <v>303</v>
      </c>
      <c r="B54" s="105" t="s">
        <v>370</v>
      </c>
      <c r="C54" s="106" t="s">
        <v>318</v>
      </c>
      <c r="D54" s="107" t="s">
        <v>96</v>
      </c>
      <c r="E54" s="132" t="s">
        <v>417</v>
      </c>
      <c r="F54" s="133" t="s">
        <v>417</v>
      </c>
      <c r="G54" s="132" t="s">
        <v>417</v>
      </c>
      <c r="H54" s="146" t="s">
        <v>418</v>
      </c>
      <c r="I54" s="146" t="s">
        <v>418</v>
      </c>
      <c r="J54" s="146" t="s">
        <v>418</v>
      </c>
      <c r="K54" s="146" t="s">
        <v>418</v>
      </c>
      <c r="L54" s="146" t="s">
        <v>418</v>
      </c>
    </row>
    <row r="55" spans="1:12" ht="14.1" customHeight="1">
      <c r="A55" s="103" t="s">
        <v>313</v>
      </c>
      <c r="B55" s="105" t="s">
        <v>371</v>
      </c>
      <c r="C55" s="106" t="s">
        <v>326</v>
      </c>
      <c r="D55" s="107" t="s">
        <v>97</v>
      </c>
      <c r="E55" s="132" t="s">
        <v>417</v>
      </c>
      <c r="F55" s="133" t="s">
        <v>417</v>
      </c>
      <c r="G55" s="108">
        <v>4635</v>
      </c>
      <c r="H55" s="144">
        <v>4639</v>
      </c>
      <c r="I55" s="144">
        <v>4659</v>
      </c>
      <c r="J55" s="144">
        <v>4690</v>
      </c>
      <c r="K55" s="144">
        <v>4705</v>
      </c>
      <c r="L55" s="144">
        <v>4691</v>
      </c>
    </row>
    <row r="56" spans="1:12" ht="14.1" customHeight="1">
      <c r="A56" s="103" t="s">
        <v>331</v>
      </c>
      <c r="B56" s="105" t="s">
        <v>372</v>
      </c>
      <c r="C56" s="106" t="s">
        <v>320</v>
      </c>
      <c r="D56" s="107" t="s">
        <v>98</v>
      </c>
      <c r="E56" s="132" t="s">
        <v>417</v>
      </c>
      <c r="F56" s="133" t="s">
        <v>417</v>
      </c>
      <c r="G56" s="132" t="s">
        <v>417</v>
      </c>
      <c r="H56" s="146" t="s">
        <v>418</v>
      </c>
      <c r="I56" s="146" t="s">
        <v>418</v>
      </c>
      <c r="J56" s="146" t="s">
        <v>418</v>
      </c>
      <c r="K56" s="146" t="s">
        <v>418</v>
      </c>
      <c r="L56" s="146" t="s">
        <v>418</v>
      </c>
    </row>
    <row r="57" spans="1:12" ht="14.1" customHeight="1">
      <c r="A57" s="103" t="s">
        <v>303</v>
      </c>
      <c r="B57" s="105" t="s">
        <v>373</v>
      </c>
      <c r="C57" s="106" t="s">
        <v>323</v>
      </c>
      <c r="D57" s="112" t="s">
        <v>99</v>
      </c>
      <c r="E57" s="132" t="s">
        <v>417</v>
      </c>
      <c r="F57" s="133" t="s">
        <v>417</v>
      </c>
      <c r="G57" s="108">
        <v>4622</v>
      </c>
      <c r="H57" s="144">
        <v>4533</v>
      </c>
      <c r="I57" s="144">
        <v>4476</v>
      </c>
      <c r="J57" s="144">
        <v>4361</v>
      </c>
      <c r="K57" s="144">
        <v>4366</v>
      </c>
      <c r="L57" s="144">
        <v>4247</v>
      </c>
    </row>
    <row r="58" spans="1:12" ht="14.1" customHeight="1">
      <c r="A58" s="103" t="s">
        <v>310</v>
      </c>
      <c r="B58" s="105" t="s">
        <v>374</v>
      </c>
      <c r="C58" s="106" t="s">
        <v>312</v>
      </c>
      <c r="D58" s="107" t="s">
        <v>100</v>
      </c>
      <c r="E58" s="132" t="s">
        <v>417</v>
      </c>
      <c r="F58" s="133" t="s">
        <v>417</v>
      </c>
      <c r="G58" s="108">
        <v>5514</v>
      </c>
      <c r="H58" s="144">
        <v>5388</v>
      </c>
      <c r="I58" s="144">
        <v>5298</v>
      </c>
      <c r="J58" s="144">
        <v>5262</v>
      </c>
      <c r="K58" s="144">
        <v>5169</v>
      </c>
      <c r="L58" s="144">
        <v>5193</v>
      </c>
    </row>
    <row r="59" spans="1:12" ht="14.1" customHeight="1">
      <c r="A59" s="103" t="s">
        <v>303</v>
      </c>
      <c r="B59" s="105" t="s">
        <v>375</v>
      </c>
      <c r="C59" s="106" t="s">
        <v>315</v>
      </c>
      <c r="D59" s="107" t="s">
        <v>101</v>
      </c>
      <c r="E59" s="132" t="s">
        <v>417</v>
      </c>
      <c r="F59" s="133" t="s">
        <v>417</v>
      </c>
      <c r="G59" s="132" t="s">
        <v>417</v>
      </c>
      <c r="H59" s="146" t="s">
        <v>418</v>
      </c>
      <c r="I59" s="146" t="s">
        <v>418</v>
      </c>
      <c r="J59" s="146" t="s">
        <v>418</v>
      </c>
      <c r="K59" s="146" t="s">
        <v>418</v>
      </c>
      <c r="L59" s="146" t="s">
        <v>418</v>
      </c>
    </row>
    <row r="60" spans="1:12" ht="14.1" customHeight="1">
      <c r="A60" s="103" t="s">
        <v>331</v>
      </c>
      <c r="B60" s="105" t="s">
        <v>376</v>
      </c>
      <c r="C60" s="106" t="s">
        <v>318</v>
      </c>
      <c r="D60" s="107" t="s">
        <v>102</v>
      </c>
      <c r="E60" s="132" t="s">
        <v>417</v>
      </c>
      <c r="F60" s="133" t="s">
        <v>417</v>
      </c>
      <c r="G60" s="132" t="s">
        <v>417</v>
      </c>
      <c r="H60" s="146" t="s">
        <v>418</v>
      </c>
      <c r="I60" s="146" t="s">
        <v>418</v>
      </c>
      <c r="J60" s="146" t="s">
        <v>418</v>
      </c>
      <c r="K60" s="146" t="s">
        <v>418</v>
      </c>
      <c r="L60" s="146" t="s">
        <v>418</v>
      </c>
    </row>
    <row r="61" spans="1:12" ht="14.1" customHeight="1">
      <c r="A61" s="103" t="s">
        <v>310</v>
      </c>
      <c r="B61" s="105" t="s">
        <v>377</v>
      </c>
      <c r="C61" s="106" t="s">
        <v>312</v>
      </c>
      <c r="D61" s="107" t="s">
        <v>103</v>
      </c>
      <c r="E61" s="132" t="s">
        <v>417</v>
      </c>
      <c r="F61" s="133" t="s">
        <v>417</v>
      </c>
      <c r="G61" s="108">
        <v>5801</v>
      </c>
      <c r="H61" s="144">
        <v>5736</v>
      </c>
      <c r="I61" s="144">
        <v>5629</v>
      </c>
      <c r="J61" s="144">
        <v>5552</v>
      </c>
      <c r="K61" s="144">
        <v>5453</v>
      </c>
      <c r="L61" s="144">
        <v>5554</v>
      </c>
    </row>
    <row r="62" spans="1:12" ht="14.1" customHeight="1">
      <c r="A62" s="103" t="s">
        <v>331</v>
      </c>
      <c r="B62" s="105" t="s">
        <v>378</v>
      </c>
      <c r="C62" s="106" t="s">
        <v>315</v>
      </c>
      <c r="D62" s="107" t="s">
        <v>104</v>
      </c>
      <c r="E62" s="132" t="s">
        <v>417</v>
      </c>
      <c r="F62" s="133" t="s">
        <v>417</v>
      </c>
      <c r="G62" s="132" t="s">
        <v>417</v>
      </c>
      <c r="H62" s="146" t="s">
        <v>418</v>
      </c>
      <c r="I62" s="146" t="s">
        <v>418</v>
      </c>
      <c r="J62" s="146" t="s">
        <v>418</v>
      </c>
      <c r="K62" s="146" t="s">
        <v>418</v>
      </c>
      <c r="L62" s="146" t="s">
        <v>418</v>
      </c>
    </row>
    <row r="63" spans="1:12" ht="14.1" customHeight="1">
      <c r="A63" s="103" t="s">
        <v>303</v>
      </c>
      <c r="B63" s="105" t="s">
        <v>379</v>
      </c>
      <c r="C63" s="106" t="s">
        <v>315</v>
      </c>
      <c r="D63" s="107" t="s">
        <v>105</v>
      </c>
      <c r="E63" s="132" t="s">
        <v>417</v>
      </c>
      <c r="F63" s="133" t="s">
        <v>417</v>
      </c>
      <c r="G63" s="132" t="s">
        <v>417</v>
      </c>
      <c r="H63" s="146" t="s">
        <v>418</v>
      </c>
      <c r="I63" s="146" t="s">
        <v>418</v>
      </c>
      <c r="J63" s="146" t="s">
        <v>418</v>
      </c>
      <c r="K63" s="146" t="s">
        <v>418</v>
      </c>
      <c r="L63" s="146" t="s">
        <v>418</v>
      </c>
    </row>
    <row r="64" spans="1:12" ht="14.1" customHeight="1">
      <c r="A64" s="103" t="s">
        <v>337</v>
      </c>
      <c r="B64" s="105" t="s">
        <v>380</v>
      </c>
      <c r="C64" s="106" t="s">
        <v>326</v>
      </c>
      <c r="D64" s="107" t="s">
        <v>106</v>
      </c>
      <c r="E64" s="132" t="s">
        <v>417</v>
      </c>
      <c r="F64" s="133" t="s">
        <v>417</v>
      </c>
      <c r="G64" s="108">
        <v>4936</v>
      </c>
      <c r="H64" s="144">
        <v>4872</v>
      </c>
      <c r="I64" s="144">
        <v>4753</v>
      </c>
      <c r="J64" s="144">
        <v>4747</v>
      </c>
      <c r="K64" s="144">
        <v>4746</v>
      </c>
      <c r="L64" s="144">
        <v>4678</v>
      </c>
    </row>
    <row r="65" spans="1:12" ht="14.1" customHeight="1">
      <c r="A65" s="103" t="s">
        <v>303</v>
      </c>
      <c r="B65" s="105" t="s">
        <v>381</v>
      </c>
      <c r="C65" s="106" t="s">
        <v>315</v>
      </c>
      <c r="D65" s="107" t="s">
        <v>107</v>
      </c>
      <c r="E65" s="132" t="s">
        <v>417</v>
      </c>
      <c r="F65" s="133" t="s">
        <v>417</v>
      </c>
      <c r="G65" s="132" t="s">
        <v>417</v>
      </c>
      <c r="H65" s="146" t="s">
        <v>418</v>
      </c>
      <c r="I65" s="146" t="s">
        <v>418</v>
      </c>
      <c r="J65" s="146" t="s">
        <v>418</v>
      </c>
      <c r="K65" s="146" t="s">
        <v>418</v>
      </c>
      <c r="L65" s="146" t="s">
        <v>418</v>
      </c>
    </row>
    <row r="66" spans="1:12" ht="14.1" customHeight="1">
      <c r="A66" s="103" t="s">
        <v>316</v>
      </c>
      <c r="B66" s="105" t="s">
        <v>382</v>
      </c>
      <c r="C66" s="106" t="s">
        <v>328</v>
      </c>
      <c r="D66" s="107" t="s">
        <v>108</v>
      </c>
      <c r="E66" s="132" t="s">
        <v>417</v>
      </c>
      <c r="F66" s="133" t="s">
        <v>417</v>
      </c>
      <c r="G66" s="132" t="s">
        <v>417</v>
      </c>
      <c r="H66" s="146" t="s">
        <v>418</v>
      </c>
      <c r="I66" s="146" t="s">
        <v>418</v>
      </c>
      <c r="J66" s="146" t="s">
        <v>418</v>
      </c>
      <c r="K66" s="146" t="s">
        <v>418</v>
      </c>
      <c r="L66" s="146" t="s">
        <v>418</v>
      </c>
    </row>
    <row r="67" spans="1:12" ht="14.1" customHeight="1">
      <c r="A67" s="103" t="s">
        <v>331</v>
      </c>
      <c r="B67" s="105" t="s">
        <v>383</v>
      </c>
      <c r="C67" s="106" t="s">
        <v>328</v>
      </c>
      <c r="D67" s="107" t="s">
        <v>109</v>
      </c>
      <c r="E67" s="132" t="s">
        <v>417</v>
      </c>
      <c r="F67" s="133" t="s">
        <v>417</v>
      </c>
      <c r="G67" s="132" t="s">
        <v>417</v>
      </c>
      <c r="H67" s="146" t="s">
        <v>418</v>
      </c>
      <c r="I67" s="146" t="s">
        <v>418</v>
      </c>
      <c r="J67" s="146" t="s">
        <v>418</v>
      </c>
      <c r="K67" s="146" t="s">
        <v>418</v>
      </c>
      <c r="L67" s="146" t="s">
        <v>418</v>
      </c>
    </row>
    <row r="68" spans="1:12" ht="14.1" customHeight="1">
      <c r="A68" s="103" t="s">
        <v>313</v>
      </c>
      <c r="B68" s="105" t="s">
        <v>384</v>
      </c>
      <c r="C68" s="106" t="s">
        <v>326</v>
      </c>
      <c r="D68" s="107" t="s">
        <v>110</v>
      </c>
      <c r="E68" s="132" t="s">
        <v>417</v>
      </c>
      <c r="F68" s="133" t="s">
        <v>417</v>
      </c>
      <c r="G68" s="108">
        <v>4499</v>
      </c>
      <c r="H68" s="144">
        <v>4452</v>
      </c>
      <c r="I68" s="144">
        <v>4325</v>
      </c>
      <c r="J68" s="144">
        <v>4323</v>
      </c>
      <c r="K68" s="144">
        <v>4323</v>
      </c>
      <c r="L68" s="144">
        <v>4283</v>
      </c>
    </row>
    <row r="69" spans="1:12" ht="14.1" customHeight="1">
      <c r="A69" s="103" t="s">
        <v>313</v>
      </c>
      <c r="B69" s="105" t="s">
        <v>385</v>
      </c>
      <c r="C69" s="106" t="s">
        <v>326</v>
      </c>
      <c r="D69" s="107" t="s">
        <v>111</v>
      </c>
      <c r="E69" s="132" t="s">
        <v>417</v>
      </c>
      <c r="F69" s="133" t="s">
        <v>417</v>
      </c>
      <c r="G69" s="108">
        <v>4761</v>
      </c>
      <c r="H69" s="144">
        <v>4833</v>
      </c>
      <c r="I69" s="144">
        <v>4741</v>
      </c>
      <c r="J69" s="144">
        <v>4772</v>
      </c>
      <c r="K69" s="144">
        <v>4909</v>
      </c>
      <c r="L69" s="144">
        <v>4960</v>
      </c>
    </row>
    <row r="70" spans="1:12" ht="14.1" customHeight="1">
      <c r="A70" s="103" t="s">
        <v>337</v>
      </c>
      <c r="B70" s="105" t="s">
        <v>386</v>
      </c>
      <c r="C70" s="106" t="s">
        <v>326</v>
      </c>
      <c r="D70" s="107" t="s">
        <v>112</v>
      </c>
      <c r="E70" s="132" t="s">
        <v>417</v>
      </c>
      <c r="F70" s="133" t="s">
        <v>417</v>
      </c>
      <c r="G70" s="108">
        <v>4726</v>
      </c>
      <c r="H70" s="144">
        <v>4737</v>
      </c>
      <c r="I70" s="144">
        <v>4682</v>
      </c>
      <c r="J70" s="144">
        <v>4692</v>
      </c>
      <c r="K70" s="144">
        <v>4689</v>
      </c>
      <c r="L70" s="144">
        <v>4590</v>
      </c>
    </row>
    <row r="71" spans="1:12" ht="14.1" customHeight="1">
      <c r="A71" s="103" t="s">
        <v>337</v>
      </c>
      <c r="B71" s="105" t="s">
        <v>387</v>
      </c>
      <c r="C71" s="106" t="s">
        <v>326</v>
      </c>
      <c r="D71" s="107" t="s">
        <v>113</v>
      </c>
      <c r="E71" s="132" t="s">
        <v>417</v>
      </c>
      <c r="F71" s="133" t="s">
        <v>417</v>
      </c>
      <c r="G71" s="108">
        <v>4892</v>
      </c>
      <c r="H71" s="144">
        <v>4824</v>
      </c>
      <c r="I71" s="144">
        <v>4655</v>
      </c>
      <c r="J71" s="144">
        <v>4646</v>
      </c>
      <c r="K71" s="144">
        <v>4676</v>
      </c>
      <c r="L71" s="144">
        <v>4568</v>
      </c>
    </row>
    <row r="72" spans="1:12" ht="14.1" customHeight="1">
      <c r="A72" s="103" t="s">
        <v>333</v>
      </c>
      <c r="B72" s="105" t="s">
        <v>388</v>
      </c>
      <c r="C72" s="106" t="s">
        <v>326</v>
      </c>
      <c r="D72" s="107" t="s">
        <v>114</v>
      </c>
      <c r="E72" s="132" t="s">
        <v>417</v>
      </c>
      <c r="F72" s="133" t="s">
        <v>417</v>
      </c>
      <c r="G72" s="108">
        <v>4641</v>
      </c>
      <c r="H72" s="144">
        <v>4657</v>
      </c>
      <c r="I72" s="144">
        <v>4566</v>
      </c>
      <c r="J72" s="144">
        <v>4477</v>
      </c>
      <c r="K72" s="144">
        <v>4461</v>
      </c>
      <c r="L72" s="144">
        <v>4424</v>
      </c>
    </row>
    <row r="73" spans="1:12" ht="14.1" customHeight="1">
      <c r="A73" s="103" t="s">
        <v>313</v>
      </c>
      <c r="B73" s="105" t="s">
        <v>389</v>
      </c>
      <c r="C73" s="106" t="s">
        <v>326</v>
      </c>
      <c r="D73" s="107" t="s">
        <v>115</v>
      </c>
      <c r="E73" s="132" t="s">
        <v>417</v>
      </c>
      <c r="F73" s="133" t="s">
        <v>417</v>
      </c>
      <c r="G73" s="108">
        <v>4669</v>
      </c>
      <c r="H73" s="144">
        <v>4514</v>
      </c>
      <c r="I73" s="144">
        <v>4455</v>
      </c>
      <c r="J73" s="144">
        <v>4482</v>
      </c>
      <c r="K73" s="144">
        <v>4952</v>
      </c>
      <c r="L73" s="144">
        <v>4948</v>
      </c>
    </row>
    <row r="74" spans="1:12" ht="14.1" customHeight="1">
      <c r="A74" s="103" t="s">
        <v>303</v>
      </c>
      <c r="B74" s="105" t="s">
        <v>390</v>
      </c>
      <c r="C74" s="106" t="s">
        <v>315</v>
      </c>
      <c r="D74" s="107" t="s">
        <v>116</v>
      </c>
      <c r="E74" s="132" t="s">
        <v>417</v>
      </c>
      <c r="F74" s="133" t="s">
        <v>417</v>
      </c>
      <c r="G74" s="132" t="s">
        <v>417</v>
      </c>
      <c r="H74" s="146" t="s">
        <v>418</v>
      </c>
      <c r="I74" s="146" t="s">
        <v>418</v>
      </c>
      <c r="J74" s="146" t="s">
        <v>418</v>
      </c>
      <c r="K74" s="146" t="s">
        <v>418</v>
      </c>
      <c r="L74" s="146" t="s">
        <v>418</v>
      </c>
    </row>
    <row r="75" spans="1:12" ht="14.1" customHeight="1">
      <c r="A75" s="103" t="s">
        <v>313</v>
      </c>
      <c r="B75" s="105" t="s">
        <v>391</v>
      </c>
      <c r="C75" s="106" t="s">
        <v>326</v>
      </c>
      <c r="D75" s="107" t="s">
        <v>117</v>
      </c>
      <c r="E75" s="132" t="s">
        <v>417</v>
      </c>
      <c r="F75" s="133" t="s">
        <v>417</v>
      </c>
      <c r="G75" s="108">
        <v>4805</v>
      </c>
      <c r="H75" s="144">
        <v>4703</v>
      </c>
      <c r="I75" s="144">
        <v>4597</v>
      </c>
      <c r="J75" s="144">
        <v>4607</v>
      </c>
      <c r="K75" s="144">
        <v>4549</v>
      </c>
      <c r="L75" s="144">
        <v>4560</v>
      </c>
    </row>
    <row r="76" spans="1:12" ht="14.1" customHeight="1">
      <c r="A76" s="103" t="s">
        <v>333</v>
      </c>
      <c r="B76" s="105" t="s">
        <v>392</v>
      </c>
      <c r="C76" s="106" t="s">
        <v>326</v>
      </c>
      <c r="D76" s="107" t="s">
        <v>118</v>
      </c>
      <c r="E76" s="132" t="s">
        <v>417</v>
      </c>
      <c r="F76" s="133" t="s">
        <v>417</v>
      </c>
      <c r="G76" s="108">
        <v>4536</v>
      </c>
      <c r="H76" s="144">
        <v>4528</v>
      </c>
      <c r="I76" s="144">
        <v>4409</v>
      </c>
      <c r="J76" s="144">
        <v>4307</v>
      </c>
      <c r="K76" s="144">
        <v>4277</v>
      </c>
      <c r="L76" s="144">
        <v>4274</v>
      </c>
    </row>
    <row r="77" spans="1:12" ht="14.1" customHeight="1">
      <c r="A77" s="103" t="s">
        <v>313</v>
      </c>
      <c r="B77" s="105" t="s">
        <v>393</v>
      </c>
      <c r="C77" s="106" t="s">
        <v>326</v>
      </c>
      <c r="D77" s="107" t="s">
        <v>119</v>
      </c>
      <c r="E77" s="132" t="s">
        <v>417</v>
      </c>
      <c r="F77" s="133" t="s">
        <v>417</v>
      </c>
      <c r="G77" s="108">
        <v>4902</v>
      </c>
      <c r="H77" s="144">
        <v>4853</v>
      </c>
      <c r="I77" s="144">
        <v>4801</v>
      </c>
      <c r="J77" s="144">
        <v>4732</v>
      </c>
      <c r="K77" s="144">
        <v>4556</v>
      </c>
      <c r="L77" s="144">
        <v>4587</v>
      </c>
    </row>
    <row r="78" spans="1:12" ht="14.1" customHeight="1">
      <c r="A78" s="103" t="s">
        <v>316</v>
      </c>
      <c r="B78" s="105" t="s">
        <v>394</v>
      </c>
      <c r="C78" s="106" t="s">
        <v>315</v>
      </c>
      <c r="D78" s="107" t="s">
        <v>120</v>
      </c>
      <c r="E78" s="132" t="s">
        <v>417</v>
      </c>
      <c r="F78" s="133" t="s">
        <v>417</v>
      </c>
      <c r="G78" s="132" t="s">
        <v>417</v>
      </c>
      <c r="H78" s="146" t="s">
        <v>418</v>
      </c>
      <c r="I78" s="146" t="s">
        <v>418</v>
      </c>
      <c r="J78" s="146" t="s">
        <v>418</v>
      </c>
      <c r="K78" s="146" t="s">
        <v>418</v>
      </c>
      <c r="L78" s="146" t="s">
        <v>418</v>
      </c>
    </row>
    <row r="79" spans="1:12" ht="14.1" customHeight="1">
      <c r="A79" s="103" t="s">
        <v>310</v>
      </c>
      <c r="B79" s="105" t="s">
        <v>395</v>
      </c>
      <c r="C79" s="106" t="s">
        <v>312</v>
      </c>
      <c r="D79" s="107" t="s">
        <v>121</v>
      </c>
      <c r="E79" s="132" t="s">
        <v>417</v>
      </c>
      <c r="F79" s="133" t="s">
        <v>417</v>
      </c>
      <c r="G79" s="108">
        <v>5245</v>
      </c>
      <c r="H79" s="144">
        <v>5488</v>
      </c>
      <c r="I79" s="144">
        <v>5377</v>
      </c>
      <c r="J79" s="144">
        <v>5289</v>
      </c>
      <c r="K79" s="144">
        <v>5266</v>
      </c>
      <c r="L79" s="144">
        <v>5191</v>
      </c>
    </row>
    <row r="80" spans="1:12" ht="14.1" customHeight="1">
      <c r="A80" s="103" t="s">
        <v>313</v>
      </c>
      <c r="B80" s="105" t="s">
        <v>396</v>
      </c>
      <c r="C80" s="106" t="s">
        <v>318</v>
      </c>
      <c r="D80" s="107" t="s">
        <v>122</v>
      </c>
      <c r="E80" s="132" t="s">
        <v>417</v>
      </c>
      <c r="F80" s="133" t="s">
        <v>417</v>
      </c>
      <c r="G80" s="132" t="s">
        <v>417</v>
      </c>
      <c r="H80" s="146" t="s">
        <v>418</v>
      </c>
      <c r="I80" s="146" t="s">
        <v>418</v>
      </c>
      <c r="J80" s="146" t="s">
        <v>418</v>
      </c>
      <c r="K80" s="146" t="s">
        <v>418</v>
      </c>
      <c r="L80" s="146" t="s">
        <v>418</v>
      </c>
    </row>
    <row r="81" spans="1:12" ht="14.1" customHeight="1">
      <c r="A81" s="103" t="s">
        <v>313</v>
      </c>
      <c r="B81" s="105" t="s">
        <v>397</v>
      </c>
      <c r="C81" s="106" t="s">
        <v>326</v>
      </c>
      <c r="D81" s="107" t="s">
        <v>123</v>
      </c>
      <c r="E81" s="132" t="s">
        <v>417</v>
      </c>
      <c r="F81" s="133" t="s">
        <v>417</v>
      </c>
      <c r="G81" s="108">
        <v>4666</v>
      </c>
      <c r="H81" s="144">
        <v>4667</v>
      </c>
      <c r="I81" s="144">
        <v>4537</v>
      </c>
      <c r="J81" s="144">
        <v>4897</v>
      </c>
      <c r="K81" s="144">
        <v>4840</v>
      </c>
      <c r="L81" s="144">
        <v>4695</v>
      </c>
    </row>
    <row r="82" spans="1:12" ht="14.1" customHeight="1">
      <c r="A82" s="103" t="s">
        <v>333</v>
      </c>
      <c r="B82" s="105" t="s">
        <v>398</v>
      </c>
      <c r="C82" s="106" t="s">
        <v>326</v>
      </c>
      <c r="D82" s="107" t="s">
        <v>124</v>
      </c>
      <c r="E82" s="132" t="s">
        <v>417</v>
      </c>
      <c r="F82" s="133" t="s">
        <v>417</v>
      </c>
      <c r="G82" s="108">
        <v>4688</v>
      </c>
      <c r="H82" s="144">
        <v>4762</v>
      </c>
      <c r="I82" s="144">
        <v>4607</v>
      </c>
      <c r="J82" s="144">
        <v>4476</v>
      </c>
      <c r="K82" s="144">
        <v>4526</v>
      </c>
      <c r="L82" s="144">
        <v>4559</v>
      </c>
    </row>
    <row r="83" spans="1:12" ht="14.1" customHeight="1">
      <c r="A83" s="103" t="s">
        <v>333</v>
      </c>
      <c r="B83" s="105" t="s">
        <v>399</v>
      </c>
      <c r="C83" s="106" t="s">
        <v>326</v>
      </c>
      <c r="D83" s="107" t="s">
        <v>125</v>
      </c>
      <c r="E83" s="132" t="s">
        <v>417</v>
      </c>
      <c r="F83" s="133" t="s">
        <v>417</v>
      </c>
      <c r="G83" s="108">
        <v>5010</v>
      </c>
      <c r="H83" s="144">
        <v>5024</v>
      </c>
      <c r="I83" s="144">
        <v>4861</v>
      </c>
      <c r="J83" s="144">
        <v>4876</v>
      </c>
      <c r="K83" s="144">
        <v>4866</v>
      </c>
      <c r="L83" s="144">
        <v>4847</v>
      </c>
    </row>
    <row r="84" spans="1:12" ht="14.1" customHeight="1">
      <c r="A84" s="103" t="s">
        <v>313</v>
      </c>
      <c r="B84" s="105" t="s">
        <v>400</v>
      </c>
      <c r="C84" s="106" t="s">
        <v>326</v>
      </c>
      <c r="D84" s="113" t="s">
        <v>126</v>
      </c>
      <c r="E84" s="132" t="s">
        <v>417</v>
      </c>
      <c r="F84" s="133" t="s">
        <v>417</v>
      </c>
      <c r="G84" s="108">
        <v>4605</v>
      </c>
      <c r="H84" s="144">
        <v>4584</v>
      </c>
      <c r="I84" s="144">
        <v>4499</v>
      </c>
      <c r="J84" s="144">
        <v>4479</v>
      </c>
      <c r="K84" s="144">
        <v>4447</v>
      </c>
      <c r="L84" s="144">
        <v>4423</v>
      </c>
    </row>
    <row r="85" spans="1:12" ht="14.1" customHeight="1">
      <c r="A85" s="103" t="s">
        <v>313</v>
      </c>
      <c r="B85" s="105" t="s">
        <v>401</v>
      </c>
      <c r="C85" s="106" t="s">
        <v>326</v>
      </c>
      <c r="D85" s="107" t="s">
        <v>127</v>
      </c>
      <c r="E85" s="132" t="s">
        <v>417</v>
      </c>
      <c r="F85" s="133" t="s">
        <v>417</v>
      </c>
      <c r="G85" s="108">
        <v>5136</v>
      </c>
      <c r="H85" s="144">
        <v>4988</v>
      </c>
      <c r="I85" s="144">
        <v>4766</v>
      </c>
      <c r="J85" s="144">
        <v>4702</v>
      </c>
      <c r="K85" s="144">
        <v>4329</v>
      </c>
      <c r="L85" s="144">
        <v>4516</v>
      </c>
    </row>
    <row r="86" spans="1:12" ht="14.1" customHeight="1">
      <c r="A86" s="103" t="s">
        <v>333</v>
      </c>
      <c r="B86" s="105" t="s">
        <v>402</v>
      </c>
      <c r="C86" s="106" t="s">
        <v>326</v>
      </c>
      <c r="D86" s="107" t="s">
        <v>128</v>
      </c>
      <c r="E86" s="132" t="s">
        <v>417</v>
      </c>
      <c r="F86" s="133" t="s">
        <v>417</v>
      </c>
      <c r="G86" s="108">
        <v>5193</v>
      </c>
      <c r="H86" s="144">
        <v>5058</v>
      </c>
      <c r="I86" s="144">
        <v>4898</v>
      </c>
      <c r="J86" s="144">
        <v>4761</v>
      </c>
      <c r="K86" s="144">
        <v>4725</v>
      </c>
      <c r="L86" s="144">
        <v>4808</v>
      </c>
    </row>
    <row r="87" spans="1:12" ht="14.1" customHeight="1">
      <c r="A87" s="103" t="s">
        <v>302</v>
      </c>
      <c r="B87" s="105" t="s">
        <v>403</v>
      </c>
      <c r="C87" s="106" t="s">
        <v>315</v>
      </c>
      <c r="D87" s="107" t="s">
        <v>129</v>
      </c>
      <c r="E87" s="132" t="s">
        <v>417</v>
      </c>
      <c r="F87" s="133" t="s">
        <v>417</v>
      </c>
      <c r="G87" s="132" t="s">
        <v>417</v>
      </c>
      <c r="H87" s="146" t="s">
        <v>418</v>
      </c>
      <c r="I87" s="146" t="s">
        <v>418</v>
      </c>
      <c r="J87" s="146" t="s">
        <v>418</v>
      </c>
      <c r="K87" s="146" t="s">
        <v>418</v>
      </c>
      <c r="L87" s="146" t="s">
        <v>418</v>
      </c>
    </row>
    <row r="88" spans="1:12" ht="14.1" customHeight="1">
      <c r="A88" s="103" t="s">
        <v>313</v>
      </c>
      <c r="B88" s="105" t="s">
        <v>404</v>
      </c>
      <c r="C88" s="106" t="s">
        <v>326</v>
      </c>
      <c r="D88" s="107" t="s">
        <v>130</v>
      </c>
      <c r="E88" s="132" t="s">
        <v>417</v>
      </c>
      <c r="F88" s="133" t="s">
        <v>417</v>
      </c>
      <c r="G88" s="108">
        <v>5297</v>
      </c>
      <c r="H88" s="144">
        <v>5237</v>
      </c>
      <c r="I88" s="144">
        <v>5077</v>
      </c>
      <c r="J88" s="144">
        <v>5025</v>
      </c>
      <c r="K88" s="144">
        <v>4967</v>
      </c>
      <c r="L88" s="144">
        <v>5016</v>
      </c>
    </row>
    <row r="89" spans="1:12" ht="14.1" customHeight="1">
      <c r="A89" s="103" t="s">
        <v>302</v>
      </c>
      <c r="B89" s="105" t="s">
        <v>405</v>
      </c>
      <c r="C89" s="106" t="s">
        <v>406</v>
      </c>
      <c r="D89" s="107" t="s">
        <v>407</v>
      </c>
      <c r="E89" s="132" t="s">
        <v>417</v>
      </c>
      <c r="F89" s="133" t="s">
        <v>417</v>
      </c>
      <c r="G89" s="132" t="s">
        <v>417</v>
      </c>
      <c r="H89" s="146" t="s">
        <v>418</v>
      </c>
      <c r="I89" s="146" t="s">
        <v>418</v>
      </c>
      <c r="J89" s="146" t="s">
        <v>418</v>
      </c>
      <c r="K89" s="146" t="s">
        <v>418</v>
      </c>
      <c r="L89" s="146" t="s">
        <v>418</v>
      </c>
    </row>
    <row r="90" spans="1:12" ht="14.1" customHeight="1">
      <c r="A90" s="103" t="s">
        <v>302</v>
      </c>
      <c r="B90" s="105" t="s">
        <v>408</v>
      </c>
      <c r="C90" s="106" t="s">
        <v>406</v>
      </c>
      <c r="D90" s="107" t="s">
        <v>409</v>
      </c>
      <c r="E90" s="132" t="s">
        <v>417</v>
      </c>
      <c r="F90" s="133" t="s">
        <v>417</v>
      </c>
      <c r="G90" s="132" t="s">
        <v>417</v>
      </c>
      <c r="H90" s="146" t="s">
        <v>418</v>
      </c>
      <c r="I90" s="146" t="s">
        <v>418</v>
      </c>
      <c r="J90" s="146" t="s">
        <v>418</v>
      </c>
      <c r="K90" s="146" t="s">
        <v>418</v>
      </c>
      <c r="L90" s="146" t="s">
        <v>418</v>
      </c>
    </row>
    <row r="91" spans="1:12" ht="14.1" customHeight="1">
      <c r="A91" s="103" t="s">
        <v>302</v>
      </c>
      <c r="B91" s="105" t="s">
        <v>410</v>
      </c>
      <c r="C91" s="106" t="s">
        <v>406</v>
      </c>
      <c r="D91" s="114" t="s">
        <v>411</v>
      </c>
      <c r="E91" s="132" t="s">
        <v>417</v>
      </c>
      <c r="F91" s="133" t="s">
        <v>417</v>
      </c>
      <c r="G91" s="132" t="s">
        <v>417</v>
      </c>
      <c r="H91" s="146" t="s">
        <v>418</v>
      </c>
      <c r="I91" s="146" t="s">
        <v>418</v>
      </c>
      <c r="J91" s="146" t="s">
        <v>418</v>
      </c>
      <c r="K91" s="146" t="s">
        <v>418</v>
      </c>
      <c r="L91" s="146" t="s">
        <v>418</v>
      </c>
    </row>
    <row r="92" spans="1:12" ht="14.1" customHeight="1">
      <c r="A92" s="103" t="s">
        <v>303</v>
      </c>
      <c r="B92" s="105" t="s">
        <v>412</v>
      </c>
      <c r="C92" s="106" t="s">
        <v>406</v>
      </c>
      <c r="D92" s="114" t="s">
        <v>413</v>
      </c>
      <c r="E92" s="132" t="s">
        <v>417</v>
      </c>
      <c r="F92" s="133" t="s">
        <v>417</v>
      </c>
      <c r="G92" s="132" t="s">
        <v>417</v>
      </c>
      <c r="H92" s="146" t="s">
        <v>418</v>
      </c>
      <c r="I92" s="146" t="s">
        <v>418</v>
      </c>
      <c r="J92" s="146" t="s">
        <v>418</v>
      </c>
      <c r="K92" s="146" t="s">
        <v>418</v>
      </c>
      <c r="L92" s="146" t="s">
        <v>418</v>
      </c>
    </row>
    <row r="93" spans="1:12" ht="14.1" customHeight="1">
      <c r="A93" s="99"/>
      <c r="B93" s="115"/>
      <c r="C93" s="115"/>
      <c r="D93" s="116" t="s">
        <v>414</v>
      </c>
      <c r="E93" s="146" t="s">
        <v>417</v>
      </c>
      <c r="F93" s="149" t="s">
        <v>417</v>
      </c>
      <c r="G93" s="117" t="str">
        <f>IF(ISERR(E93/F93),"　  　－",E93/F93)</f>
        <v>　  　－</v>
      </c>
      <c r="H93" s="146" t="s">
        <v>576</v>
      </c>
      <c r="I93" s="146" t="s">
        <v>576</v>
      </c>
      <c r="J93" s="146" t="s">
        <v>576</v>
      </c>
      <c r="K93" s="146" t="s">
        <v>576</v>
      </c>
      <c r="L93" s="146" t="s">
        <v>576</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45">
        <f>IF(ISERR(AVERAGE(G7:G92)),"－     ",AVERAGE(G7:G92))</f>
        <v>4902.833333333333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B7805-7A14-4E5A-AFA1-F0B55443FA1B}">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581</v>
      </c>
      <c r="B1" s="186"/>
      <c r="C1" s="186"/>
      <c r="D1" s="186"/>
      <c r="E1" s="186"/>
      <c r="F1" s="186"/>
      <c r="G1" s="186"/>
      <c r="H1" s="186"/>
      <c r="I1" s="186"/>
      <c r="J1" s="186"/>
      <c r="K1" s="186"/>
      <c r="L1" s="186"/>
      <c r="M1" s="92"/>
    </row>
    <row r="2" spans="1:13" s="95" customFormat="1" ht="57" customHeight="1">
      <c r="A2" s="187" t="s">
        <v>582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6873754</v>
      </c>
      <c r="F7" s="109">
        <v>96486125</v>
      </c>
      <c r="G7" s="110">
        <v>7.0999999999999994E-2</v>
      </c>
      <c r="H7" s="111">
        <v>6.7000000000000004E-2</v>
      </c>
      <c r="I7" s="111">
        <v>6.0999999999999999E-2</v>
      </c>
      <c r="J7" s="111">
        <v>5.8000000000000003E-2</v>
      </c>
      <c r="K7" s="111">
        <v>5.5269316610941269E-2</v>
      </c>
      <c r="L7" s="111">
        <v>5.7847026108036034E-2</v>
      </c>
    </row>
    <row r="8" spans="1:13" ht="14.1" customHeight="1">
      <c r="A8" s="103" t="s">
        <v>313</v>
      </c>
      <c r="B8" s="105" t="s">
        <v>314</v>
      </c>
      <c r="C8" s="106" t="s">
        <v>315</v>
      </c>
      <c r="D8" s="107" t="s">
        <v>10</v>
      </c>
      <c r="E8" s="108">
        <v>519601</v>
      </c>
      <c r="F8" s="109">
        <v>11186876</v>
      </c>
      <c r="G8" s="110">
        <v>4.5999999999999999E-2</v>
      </c>
      <c r="H8" s="111">
        <v>3.7999999999999999E-2</v>
      </c>
      <c r="I8" s="111">
        <v>3.6999999999999998E-2</v>
      </c>
      <c r="J8" s="111">
        <v>3.5000000000000003E-2</v>
      </c>
      <c r="K8" s="111">
        <v>3.2503271890505524E-2</v>
      </c>
      <c r="L8" s="111">
        <v>3.3894268032357289E-2</v>
      </c>
    </row>
    <row r="9" spans="1:13" ht="14.1" customHeight="1">
      <c r="A9" s="103" t="s">
        <v>316</v>
      </c>
      <c r="B9" s="105" t="s">
        <v>317</v>
      </c>
      <c r="C9" s="106" t="s">
        <v>318</v>
      </c>
      <c r="D9" s="107" t="s">
        <v>11</v>
      </c>
      <c r="E9" s="108">
        <v>348696</v>
      </c>
      <c r="F9" s="109">
        <v>5805730</v>
      </c>
      <c r="G9" s="110">
        <v>0.06</v>
      </c>
      <c r="H9" s="111">
        <v>4.8000000000000001E-2</v>
      </c>
      <c r="I9" s="111">
        <v>4.3999999999999997E-2</v>
      </c>
      <c r="J9" s="111">
        <v>3.6999999999999998E-2</v>
      </c>
      <c r="K9" s="111">
        <v>3.4364334438210624E-2</v>
      </c>
      <c r="L9" s="111">
        <v>3.2464060262251702E-2</v>
      </c>
    </row>
    <row r="10" spans="1:13" ht="14.1" customHeight="1">
      <c r="A10" s="103" t="s">
        <v>316</v>
      </c>
      <c r="B10" s="105" t="s">
        <v>319</v>
      </c>
      <c r="C10" s="106" t="s">
        <v>320</v>
      </c>
      <c r="D10" s="107" t="s">
        <v>12</v>
      </c>
      <c r="E10" s="108">
        <v>213963</v>
      </c>
      <c r="F10" s="109">
        <v>3200073</v>
      </c>
      <c r="G10" s="110">
        <v>6.6000000000000003E-2</v>
      </c>
      <c r="H10" s="111">
        <v>5.2999999999999999E-2</v>
      </c>
      <c r="I10" s="111">
        <v>0.06</v>
      </c>
      <c r="J10" s="111">
        <v>5.1999999999999998E-2</v>
      </c>
      <c r="K10" s="111">
        <v>5.3137575385347045E-2</v>
      </c>
      <c r="L10" s="111">
        <v>4.3365641570103967E-2</v>
      </c>
    </row>
    <row r="11" spans="1:13" ht="14.1" customHeight="1">
      <c r="A11" s="103" t="s">
        <v>303</v>
      </c>
      <c r="B11" s="105" t="s">
        <v>321</v>
      </c>
      <c r="C11" s="106" t="s">
        <v>318</v>
      </c>
      <c r="D11" s="107" t="s">
        <v>13</v>
      </c>
      <c r="E11" s="108">
        <v>302242</v>
      </c>
      <c r="F11" s="109">
        <v>4980970</v>
      </c>
      <c r="G11" s="110">
        <v>0.06</v>
      </c>
      <c r="H11" s="111">
        <v>4.5999999999999999E-2</v>
      </c>
      <c r="I11" s="111">
        <v>5.2999999999999999E-2</v>
      </c>
      <c r="J11" s="111">
        <v>4.7E-2</v>
      </c>
      <c r="K11" s="111">
        <v>4.1470618716965488E-2</v>
      </c>
      <c r="L11" s="111">
        <v>4.2634082878124292E-2</v>
      </c>
    </row>
    <row r="12" spans="1:13" ht="14.1" customHeight="1">
      <c r="A12" s="103" t="s">
        <v>302</v>
      </c>
      <c r="B12" s="105" t="s">
        <v>322</v>
      </c>
      <c r="C12" s="106" t="s">
        <v>323</v>
      </c>
      <c r="D12" s="107" t="s">
        <v>14</v>
      </c>
      <c r="E12" s="108">
        <v>1550188</v>
      </c>
      <c r="F12" s="109">
        <v>26456192</v>
      </c>
      <c r="G12" s="110">
        <v>5.8000000000000003E-2</v>
      </c>
      <c r="H12" s="111">
        <v>5.8000000000000003E-2</v>
      </c>
      <c r="I12" s="111">
        <v>5.6000000000000001E-2</v>
      </c>
      <c r="J12" s="111">
        <v>5.6000000000000001E-2</v>
      </c>
      <c r="K12" s="111">
        <v>5.8392036553840294E-2</v>
      </c>
      <c r="L12" s="111">
        <v>6.4549166918347722E-2</v>
      </c>
    </row>
    <row r="13" spans="1:13" ht="14.1" customHeight="1">
      <c r="A13" s="103" t="s">
        <v>303</v>
      </c>
      <c r="B13" s="105" t="s">
        <v>324</v>
      </c>
      <c r="C13" s="106" t="s">
        <v>318</v>
      </c>
      <c r="D13" s="107" t="s">
        <v>15</v>
      </c>
      <c r="E13" s="108">
        <v>189352</v>
      </c>
      <c r="F13" s="109">
        <v>4151972</v>
      </c>
      <c r="G13" s="110">
        <v>4.4999999999999998E-2</v>
      </c>
      <c r="H13" s="111">
        <v>5.0999999999999997E-2</v>
      </c>
      <c r="I13" s="111">
        <v>4.4999999999999998E-2</v>
      </c>
      <c r="J13" s="111">
        <v>4.2999999999999997E-2</v>
      </c>
      <c r="K13" s="111">
        <v>4.2605563219256695E-2</v>
      </c>
      <c r="L13" s="111">
        <v>2.8904499480616092E-2</v>
      </c>
    </row>
    <row r="14" spans="1:13" ht="14.1" customHeight="1">
      <c r="A14" s="103" t="s">
        <v>313</v>
      </c>
      <c r="B14" s="105" t="s">
        <v>325</v>
      </c>
      <c r="C14" s="106" t="s">
        <v>326</v>
      </c>
      <c r="D14" s="107" t="s">
        <v>16</v>
      </c>
      <c r="E14" s="108">
        <v>2026690</v>
      </c>
      <c r="F14" s="109">
        <v>36828078</v>
      </c>
      <c r="G14" s="110">
        <v>5.5E-2</v>
      </c>
      <c r="H14" s="111">
        <v>5.3999999999999999E-2</v>
      </c>
      <c r="I14" s="111">
        <v>5.3999999999999999E-2</v>
      </c>
      <c r="J14" s="111">
        <v>5.5E-2</v>
      </c>
      <c r="K14" s="111">
        <v>5.3969936802280197E-2</v>
      </c>
      <c r="L14" s="111">
        <v>5.1570516100893679E-2</v>
      </c>
    </row>
    <row r="15" spans="1:13" ht="14.1" customHeight="1">
      <c r="A15" s="103" t="s">
        <v>313</v>
      </c>
      <c r="B15" s="105" t="s">
        <v>327</v>
      </c>
      <c r="C15" s="106" t="s">
        <v>328</v>
      </c>
      <c r="D15" s="107" t="s">
        <v>17</v>
      </c>
      <c r="E15" s="108">
        <v>1055063</v>
      </c>
      <c r="F15" s="109">
        <v>13266277</v>
      </c>
      <c r="G15" s="110">
        <v>7.9000000000000001E-2</v>
      </c>
      <c r="H15" s="111">
        <v>5.2999999999999999E-2</v>
      </c>
      <c r="I15" s="111">
        <v>5.6000000000000001E-2</v>
      </c>
      <c r="J15" s="111">
        <v>7.5999999999999998E-2</v>
      </c>
      <c r="K15" s="111">
        <v>4.7538664478535893E-2</v>
      </c>
      <c r="L15" s="111">
        <v>4.47058070492641E-2</v>
      </c>
    </row>
    <row r="16" spans="1:13" ht="14.1" customHeight="1">
      <c r="A16" s="103" t="s">
        <v>310</v>
      </c>
      <c r="B16" s="105" t="s">
        <v>329</v>
      </c>
      <c r="C16" s="106" t="s">
        <v>312</v>
      </c>
      <c r="D16" s="107" t="s">
        <v>18</v>
      </c>
      <c r="E16" s="108">
        <v>5704581</v>
      </c>
      <c r="F16" s="109">
        <v>142778718</v>
      </c>
      <c r="G16" s="110">
        <v>3.9E-2</v>
      </c>
      <c r="H16" s="111">
        <v>4.5999999999999999E-2</v>
      </c>
      <c r="I16" s="111">
        <v>4.5999999999999999E-2</v>
      </c>
      <c r="J16" s="111">
        <v>4.1000000000000002E-2</v>
      </c>
      <c r="K16" s="111">
        <v>3.7211769619863659E-2</v>
      </c>
      <c r="L16" s="111">
        <v>3.441975720179085E-2</v>
      </c>
    </row>
    <row r="17" spans="1:12" ht="14.1" customHeight="1">
      <c r="A17" s="103" t="s">
        <v>303</v>
      </c>
      <c r="B17" s="105" t="s">
        <v>330</v>
      </c>
      <c r="C17" s="106" t="s">
        <v>315</v>
      </c>
      <c r="D17" s="107" t="s">
        <v>19</v>
      </c>
      <c r="E17" s="108">
        <v>347936</v>
      </c>
      <c r="F17" s="109">
        <v>4253841</v>
      </c>
      <c r="G17" s="110">
        <v>8.1000000000000003E-2</v>
      </c>
      <c r="H17" s="111">
        <v>4.8000000000000001E-2</v>
      </c>
      <c r="I17" s="111">
        <v>4.3999999999999997E-2</v>
      </c>
      <c r="J17" s="111">
        <v>4.2999999999999997E-2</v>
      </c>
      <c r="K17" s="111">
        <v>4.2114556319657159E-2</v>
      </c>
      <c r="L17" s="111">
        <v>3.447776609289966E-2</v>
      </c>
    </row>
    <row r="18" spans="1:12" ht="14.1" customHeight="1">
      <c r="A18" s="103" t="s">
        <v>331</v>
      </c>
      <c r="B18" s="105" t="s">
        <v>332</v>
      </c>
      <c r="C18" s="106" t="s">
        <v>326</v>
      </c>
      <c r="D18" s="107" t="s">
        <v>20</v>
      </c>
      <c r="E18" s="108">
        <v>2033176</v>
      </c>
      <c r="F18" s="109">
        <v>33167004</v>
      </c>
      <c r="G18" s="110">
        <v>6.0999999999999999E-2</v>
      </c>
      <c r="H18" s="111">
        <v>5.1999999999999998E-2</v>
      </c>
      <c r="I18" s="111">
        <v>5.1999999999999998E-2</v>
      </c>
      <c r="J18" s="111">
        <v>5.0999999999999997E-2</v>
      </c>
      <c r="K18" s="111">
        <v>5.2255065462975557E-2</v>
      </c>
      <c r="L18" s="111">
        <v>4.7424774413390242E-2</v>
      </c>
    </row>
    <row r="19" spans="1:12" ht="14.1" customHeight="1">
      <c r="A19" s="103" t="s">
        <v>333</v>
      </c>
      <c r="B19" s="105" t="s">
        <v>334</v>
      </c>
      <c r="C19" s="106" t="s">
        <v>326</v>
      </c>
      <c r="D19" s="107" t="s">
        <v>21</v>
      </c>
      <c r="E19" s="108">
        <v>2331345</v>
      </c>
      <c r="F19" s="109">
        <v>41238467</v>
      </c>
      <c r="G19" s="110">
        <v>5.6000000000000001E-2</v>
      </c>
      <c r="H19" s="111">
        <v>5.3999999999999999E-2</v>
      </c>
      <c r="I19" s="111">
        <v>5.2999999999999999E-2</v>
      </c>
      <c r="J19" s="111">
        <v>5.2999999999999999E-2</v>
      </c>
      <c r="K19" s="111">
        <v>5.3235805804380788E-2</v>
      </c>
      <c r="L19" s="111">
        <v>4.9987330319792959E-2</v>
      </c>
    </row>
    <row r="20" spans="1:12" ht="14.1" customHeight="1">
      <c r="A20" s="103" t="s">
        <v>331</v>
      </c>
      <c r="B20" s="105" t="s">
        <v>335</v>
      </c>
      <c r="C20" s="106" t="s">
        <v>328</v>
      </c>
      <c r="D20" s="107" t="s">
        <v>22</v>
      </c>
      <c r="E20" s="108">
        <v>315822</v>
      </c>
      <c r="F20" s="109">
        <v>7898414</v>
      </c>
      <c r="G20" s="110">
        <v>3.9E-2</v>
      </c>
      <c r="H20" s="111">
        <v>4.7E-2</v>
      </c>
      <c r="I20" s="111">
        <v>5.6000000000000001E-2</v>
      </c>
      <c r="J20" s="111">
        <v>3.5999999999999997E-2</v>
      </c>
      <c r="K20" s="111">
        <v>2.6345539081025986E-2</v>
      </c>
      <c r="L20" s="111">
        <v>2.7950267681586621E-2</v>
      </c>
    </row>
    <row r="21" spans="1:12" ht="14.1" customHeight="1">
      <c r="A21" s="103" t="s">
        <v>313</v>
      </c>
      <c r="B21" s="105" t="s">
        <v>336</v>
      </c>
      <c r="C21" s="106" t="s">
        <v>328</v>
      </c>
      <c r="D21" s="107" t="s">
        <v>23</v>
      </c>
      <c r="E21" s="108">
        <v>184969</v>
      </c>
      <c r="F21" s="109">
        <v>14036619</v>
      </c>
      <c r="G21" s="110">
        <v>1.2999999999999999E-2</v>
      </c>
      <c r="H21" s="111">
        <v>1.0999999999999999E-2</v>
      </c>
      <c r="I21" s="111">
        <v>1.0999999999999999E-2</v>
      </c>
      <c r="J21" s="111">
        <v>1.0999999999999999E-2</v>
      </c>
      <c r="K21" s="111">
        <v>7.9189282740828332E-3</v>
      </c>
      <c r="L21" s="111">
        <v>7.306326420741683E-3</v>
      </c>
    </row>
    <row r="22" spans="1:12" ht="14.1" customHeight="1">
      <c r="A22" s="103" t="s">
        <v>337</v>
      </c>
      <c r="B22" s="105" t="s">
        <v>338</v>
      </c>
      <c r="C22" s="106" t="s">
        <v>326</v>
      </c>
      <c r="D22" s="107" t="s">
        <v>24</v>
      </c>
      <c r="E22" s="108">
        <v>7021788</v>
      </c>
      <c r="F22" s="109">
        <v>94021524</v>
      </c>
      <c r="G22" s="110">
        <v>7.3999999999999996E-2</v>
      </c>
      <c r="H22" s="111">
        <v>6.8000000000000005E-2</v>
      </c>
      <c r="I22" s="111">
        <v>7.1999999999999995E-2</v>
      </c>
      <c r="J22" s="111">
        <v>6.6000000000000003E-2</v>
      </c>
      <c r="K22" s="111">
        <v>6.328350907966962E-2</v>
      </c>
      <c r="L22" s="111">
        <v>5.6351234101579238E-2</v>
      </c>
    </row>
    <row r="23" spans="1:12" ht="14.1" customHeight="1">
      <c r="A23" s="103" t="s">
        <v>302</v>
      </c>
      <c r="B23" s="105" t="s">
        <v>339</v>
      </c>
      <c r="C23" s="106" t="s">
        <v>318</v>
      </c>
      <c r="D23" s="107" t="s">
        <v>25</v>
      </c>
      <c r="E23" s="108">
        <v>131575</v>
      </c>
      <c r="F23" s="109">
        <v>2919379</v>
      </c>
      <c r="G23" s="110">
        <v>4.4999999999999998E-2</v>
      </c>
      <c r="H23" s="111">
        <v>0.04</v>
      </c>
      <c r="I23" s="111">
        <v>4.8000000000000001E-2</v>
      </c>
      <c r="J23" s="111">
        <v>4.3999999999999997E-2</v>
      </c>
      <c r="K23" s="111">
        <v>4.5295499129482317E-2</v>
      </c>
      <c r="L23" s="111">
        <v>4.7820191941570035E-2</v>
      </c>
    </row>
    <row r="24" spans="1:12" ht="14.1" customHeight="1">
      <c r="A24" s="103" t="s">
        <v>331</v>
      </c>
      <c r="B24" s="105" t="s">
        <v>340</v>
      </c>
      <c r="C24" s="106" t="s">
        <v>328</v>
      </c>
      <c r="D24" s="107" t="s">
        <v>26</v>
      </c>
      <c r="E24" s="108">
        <v>352212</v>
      </c>
      <c r="F24" s="109">
        <v>10013095</v>
      </c>
      <c r="G24" s="110">
        <v>3.5000000000000003E-2</v>
      </c>
      <c r="H24" s="111">
        <v>2.7E-2</v>
      </c>
      <c r="I24" s="111">
        <v>3.4000000000000002E-2</v>
      </c>
      <c r="J24" s="111">
        <v>0.03</v>
      </c>
      <c r="K24" s="111">
        <v>2.3628616122907481E-2</v>
      </c>
      <c r="L24" s="111">
        <v>2.0398747827093399E-2</v>
      </c>
    </row>
    <row r="25" spans="1:12" ht="14.1" customHeight="1">
      <c r="A25" s="103" t="s">
        <v>313</v>
      </c>
      <c r="B25" s="105" t="s">
        <v>341</v>
      </c>
      <c r="C25" s="106" t="s">
        <v>326</v>
      </c>
      <c r="D25" s="107" t="s">
        <v>27</v>
      </c>
      <c r="E25" s="108">
        <v>2491058</v>
      </c>
      <c r="F25" s="109">
        <v>45196077</v>
      </c>
      <c r="G25" s="110">
        <v>5.5E-2</v>
      </c>
      <c r="H25" s="111">
        <v>5.2999999999999999E-2</v>
      </c>
      <c r="I25" s="111">
        <v>4.7E-2</v>
      </c>
      <c r="J25" s="111">
        <v>4.7E-2</v>
      </c>
      <c r="K25" s="111">
        <v>4.7783714587427202E-2</v>
      </c>
      <c r="L25" s="111">
        <v>5.2323051504470516E-2</v>
      </c>
    </row>
    <row r="26" spans="1:12" ht="14.1" customHeight="1">
      <c r="A26" s="103" t="s">
        <v>313</v>
      </c>
      <c r="B26" s="105" t="s">
        <v>342</v>
      </c>
      <c r="C26" s="106" t="s">
        <v>328</v>
      </c>
      <c r="D26" s="107" t="s">
        <v>28</v>
      </c>
      <c r="E26" s="108">
        <v>520462</v>
      </c>
      <c r="F26" s="109">
        <v>13485028</v>
      </c>
      <c r="G26" s="110">
        <v>3.7999999999999999E-2</v>
      </c>
      <c r="H26" s="111">
        <v>4.2000000000000003E-2</v>
      </c>
      <c r="I26" s="111">
        <v>0.04</v>
      </c>
      <c r="J26" s="111">
        <v>3.9E-2</v>
      </c>
      <c r="K26" s="111">
        <v>3.7217257402733954E-2</v>
      </c>
      <c r="L26" s="111">
        <v>3.7507427410247353E-2</v>
      </c>
    </row>
    <row r="27" spans="1:12" ht="14.1" customHeight="1">
      <c r="A27" s="103" t="s">
        <v>337</v>
      </c>
      <c r="B27" s="105" t="s">
        <v>343</v>
      </c>
      <c r="C27" s="106" t="s">
        <v>326</v>
      </c>
      <c r="D27" s="107" t="s">
        <v>29</v>
      </c>
      <c r="E27" s="108">
        <v>4219210</v>
      </c>
      <c r="F27" s="109">
        <v>67717157</v>
      </c>
      <c r="G27" s="110">
        <v>6.2E-2</v>
      </c>
      <c r="H27" s="111">
        <v>7.0999999999999994E-2</v>
      </c>
      <c r="I27" s="111">
        <v>6.7000000000000004E-2</v>
      </c>
      <c r="J27" s="111">
        <v>5.8000000000000003E-2</v>
      </c>
      <c r="K27" s="111">
        <v>6.0090526945732296E-2</v>
      </c>
      <c r="L27" s="111">
        <v>6.3574213180940545E-2</v>
      </c>
    </row>
    <row r="28" spans="1:12" ht="14.1" customHeight="1">
      <c r="A28" s="103" t="s">
        <v>310</v>
      </c>
      <c r="B28" s="105" t="s">
        <v>344</v>
      </c>
      <c r="C28" s="106" t="s">
        <v>312</v>
      </c>
      <c r="D28" s="107" t="s">
        <v>30</v>
      </c>
      <c r="E28" s="108">
        <v>11097042</v>
      </c>
      <c r="F28" s="109">
        <v>229124777</v>
      </c>
      <c r="G28" s="110">
        <v>4.8000000000000001E-2</v>
      </c>
      <c r="H28" s="111">
        <v>4.5999999999999999E-2</v>
      </c>
      <c r="I28" s="111">
        <v>5.6000000000000001E-2</v>
      </c>
      <c r="J28" s="111">
        <v>4.9000000000000002E-2</v>
      </c>
      <c r="K28" s="111">
        <v>4.5081758007952125E-2</v>
      </c>
      <c r="L28" s="111">
        <v>4.1302178085573189E-2</v>
      </c>
    </row>
    <row r="29" spans="1:12" ht="14.1" customHeight="1">
      <c r="A29" s="103" t="s">
        <v>316</v>
      </c>
      <c r="B29" s="105" t="s">
        <v>345</v>
      </c>
      <c r="C29" s="106" t="s">
        <v>323</v>
      </c>
      <c r="D29" s="107" t="s">
        <v>31</v>
      </c>
      <c r="E29" s="108">
        <v>4785746</v>
      </c>
      <c r="F29" s="109">
        <v>55217975</v>
      </c>
      <c r="G29" s="110">
        <v>8.5999999999999993E-2</v>
      </c>
      <c r="H29" s="111">
        <v>8.4000000000000005E-2</v>
      </c>
      <c r="I29" s="111">
        <v>0.09</v>
      </c>
      <c r="J29" s="111">
        <v>8.8999999999999996E-2</v>
      </c>
      <c r="K29" s="111">
        <v>9.0211202797549503E-2</v>
      </c>
      <c r="L29" s="111">
        <v>9.433737380379284E-2</v>
      </c>
    </row>
    <row r="30" spans="1:12" ht="14.1" customHeight="1">
      <c r="A30" s="103" t="s">
        <v>331</v>
      </c>
      <c r="B30" s="105" t="s">
        <v>346</v>
      </c>
      <c r="C30" s="106" t="s">
        <v>320</v>
      </c>
      <c r="D30" s="107" t="s">
        <v>32</v>
      </c>
      <c r="E30" s="108">
        <v>14684</v>
      </c>
      <c r="F30" s="109">
        <v>6260999</v>
      </c>
      <c r="G30" s="110">
        <v>2E-3</v>
      </c>
      <c r="H30" s="111">
        <v>2E-3</v>
      </c>
      <c r="I30" s="111">
        <v>2E-3</v>
      </c>
      <c r="J30" s="111">
        <v>2E-3</v>
      </c>
      <c r="K30" s="111">
        <v>2.9080211945486396E-3</v>
      </c>
      <c r="L30" s="111">
        <v>2.3995370876174985E-3</v>
      </c>
    </row>
    <row r="31" spans="1:12" ht="14.1" customHeight="1">
      <c r="A31" s="103" t="s">
        <v>331</v>
      </c>
      <c r="B31" s="105" t="s">
        <v>347</v>
      </c>
      <c r="C31" s="106" t="s">
        <v>315</v>
      </c>
      <c r="D31" s="107" t="s">
        <v>33</v>
      </c>
      <c r="E31" s="108">
        <v>117133</v>
      </c>
      <c r="F31" s="109">
        <v>13057983</v>
      </c>
      <c r="G31" s="110">
        <v>8.0000000000000002E-3</v>
      </c>
      <c r="H31" s="111">
        <v>8.9999999999999993E-3</v>
      </c>
      <c r="I31" s="111">
        <v>0.01</v>
      </c>
      <c r="J31" s="111">
        <v>8.9999999999999993E-3</v>
      </c>
      <c r="K31" s="111">
        <v>9.0212069989715031E-3</v>
      </c>
      <c r="L31" s="111">
        <v>9.8894519521596658E-3</v>
      </c>
    </row>
    <row r="32" spans="1:12" ht="14.1" customHeight="1">
      <c r="A32" s="103" t="s">
        <v>331</v>
      </c>
      <c r="B32" s="105" t="s">
        <v>348</v>
      </c>
      <c r="C32" s="106" t="s">
        <v>318</v>
      </c>
      <c r="D32" s="107" t="s">
        <v>34</v>
      </c>
      <c r="E32" s="108">
        <v>1027839</v>
      </c>
      <c r="F32" s="109">
        <v>14510956</v>
      </c>
      <c r="G32" s="110">
        <v>7.0000000000000007E-2</v>
      </c>
      <c r="H32" s="111">
        <v>8.5000000000000006E-2</v>
      </c>
      <c r="I32" s="111">
        <v>7.4999999999999997E-2</v>
      </c>
      <c r="J32" s="111">
        <v>6.9000000000000006E-2</v>
      </c>
      <c r="K32" s="111">
        <v>6.0987728121980334E-2</v>
      </c>
      <c r="L32" s="111">
        <v>6.9200670725667171E-2</v>
      </c>
    </row>
    <row r="33" spans="1:12" ht="14.1" customHeight="1">
      <c r="A33" s="103" t="s">
        <v>316</v>
      </c>
      <c r="B33" s="105" t="s">
        <v>349</v>
      </c>
      <c r="C33" s="106" t="s">
        <v>320</v>
      </c>
      <c r="D33" s="107" t="s">
        <v>35</v>
      </c>
      <c r="E33" s="108">
        <v>446547</v>
      </c>
      <c r="F33" s="109">
        <v>8382470</v>
      </c>
      <c r="G33" s="110">
        <v>5.2999999999999999E-2</v>
      </c>
      <c r="H33" s="111">
        <v>4.3999999999999997E-2</v>
      </c>
      <c r="I33" s="111">
        <v>4.5999999999999999E-2</v>
      </c>
      <c r="J33" s="111">
        <v>4.5999999999999999E-2</v>
      </c>
      <c r="K33" s="111">
        <v>4.5235689051023591E-2</v>
      </c>
      <c r="L33" s="111">
        <v>4.1635743350584772E-2</v>
      </c>
    </row>
    <row r="34" spans="1:12" ht="14.1" customHeight="1">
      <c r="A34" s="103" t="s">
        <v>333</v>
      </c>
      <c r="B34" s="105" t="s">
        <v>350</v>
      </c>
      <c r="C34" s="106" t="s">
        <v>318</v>
      </c>
      <c r="D34" s="107" t="s">
        <v>36</v>
      </c>
      <c r="E34" s="108">
        <v>2386781</v>
      </c>
      <c r="F34" s="109">
        <v>45637908</v>
      </c>
      <c r="G34" s="110">
        <v>5.1999999999999998E-2</v>
      </c>
      <c r="H34" s="111">
        <v>5.6000000000000001E-2</v>
      </c>
      <c r="I34" s="111">
        <v>8.5000000000000006E-2</v>
      </c>
      <c r="J34" s="111">
        <v>4.9000000000000002E-2</v>
      </c>
      <c r="K34" s="111">
        <v>4.7888313233308832E-2</v>
      </c>
      <c r="L34" s="111">
        <v>5.3555986447555201E-2</v>
      </c>
    </row>
    <row r="35" spans="1:12" ht="14.1" customHeight="1">
      <c r="A35" s="103" t="s">
        <v>316</v>
      </c>
      <c r="B35" s="105" t="s">
        <v>351</v>
      </c>
      <c r="C35" s="106" t="s">
        <v>318</v>
      </c>
      <c r="D35" s="107" t="s">
        <v>37</v>
      </c>
      <c r="E35" s="108">
        <v>464161</v>
      </c>
      <c r="F35" s="109">
        <v>9121125</v>
      </c>
      <c r="G35" s="110">
        <v>0.05</v>
      </c>
      <c r="H35" s="111">
        <v>4.2999999999999997E-2</v>
      </c>
      <c r="I35" s="111">
        <v>5.7000000000000002E-2</v>
      </c>
      <c r="J35" s="111">
        <v>4.7E-2</v>
      </c>
      <c r="K35" s="111">
        <v>3.4555345707944954E-2</v>
      </c>
      <c r="L35" s="111">
        <v>3.26713579554649E-2</v>
      </c>
    </row>
    <row r="36" spans="1:12" ht="14.1" customHeight="1">
      <c r="A36" s="103" t="s">
        <v>316</v>
      </c>
      <c r="B36" s="105" t="s">
        <v>352</v>
      </c>
      <c r="C36" s="106" t="s">
        <v>328</v>
      </c>
      <c r="D36" s="107" t="s">
        <v>38</v>
      </c>
      <c r="E36" s="108">
        <v>410905</v>
      </c>
      <c r="F36" s="109">
        <v>7828348</v>
      </c>
      <c r="G36" s="110">
        <v>5.1999999999999998E-2</v>
      </c>
      <c r="H36" s="111">
        <v>4.9000000000000002E-2</v>
      </c>
      <c r="I36" s="111">
        <v>5.1999999999999998E-2</v>
      </c>
      <c r="J36" s="111">
        <v>4.9000000000000002E-2</v>
      </c>
      <c r="K36" s="111">
        <v>4.8767355397133422E-2</v>
      </c>
      <c r="L36" s="111">
        <v>4.7560827770049691E-2</v>
      </c>
    </row>
    <row r="37" spans="1:12" ht="14.1" customHeight="1">
      <c r="A37" s="103" t="s">
        <v>331</v>
      </c>
      <c r="B37" s="105" t="s">
        <v>353</v>
      </c>
      <c r="C37" s="106" t="s">
        <v>318</v>
      </c>
      <c r="D37" s="107" t="s">
        <v>79</v>
      </c>
      <c r="E37" s="108">
        <v>453619</v>
      </c>
      <c r="F37" s="109">
        <v>10575976</v>
      </c>
      <c r="G37" s="110">
        <v>4.2000000000000003E-2</v>
      </c>
      <c r="H37" s="111">
        <v>0.05</v>
      </c>
      <c r="I37" s="111">
        <v>6.0999999999999999E-2</v>
      </c>
      <c r="J37" s="111">
        <v>5.7000000000000002E-2</v>
      </c>
      <c r="K37" s="111">
        <v>4.611566006511033E-2</v>
      </c>
      <c r="L37" s="111">
        <v>3.4738056610446356E-2</v>
      </c>
    </row>
    <row r="38" spans="1:12" ht="14.1" customHeight="1">
      <c r="A38" s="103" t="s">
        <v>313</v>
      </c>
      <c r="B38" s="105" t="s">
        <v>354</v>
      </c>
      <c r="C38" s="106" t="s">
        <v>320</v>
      </c>
      <c r="D38" s="107" t="s">
        <v>80</v>
      </c>
      <c r="E38" s="108">
        <v>1130377</v>
      </c>
      <c r="F38" s="109">
        <v>11110769</v>
      </c>
      <c r="G38" s="110">
        <v>0.10100000000000001</v>
      </c>
      <c r="H38" s="111">
        <v>9.8000000000000004E-2</v>
      </c>
      <c r="I38" s="111">
        <v>8.5999999999999993E-2</v>
      </c>
      <c r="J38" s="111">
        <v>7.6999999999999999E-2</v>
      </c>
      <c r="K38" s="111">
        <v>7.0858672086592411E-2</v>
      </c>
      <c r="L38" s="111">
        <v>7.3364685013498021E-2</v>
      </c>
    </row>
    <row r="39" spans="1:12" ht="14.1" customHeight="1">
      <c r="A39" s="103" t="s">
        <v>333</v>
      </c>
      <c r="B39" s="105" t="s">
        <v>355</v>
      </c>
      <c r="C39" s="106" t="s">
        <v>328</v>
      </c>
      <c r="D39" s="107" t="s">
        <v>81</v>
      </c>
      <c r="E39" s="108">
        <v>191585</v>
      </c>
      <c r="F39" s="109">
        <v>17720887</v>
      </c>
      <c r="G39" s="110">
        <v>0.01</v>
      </c>
      <c r="H39" s="111">
        <v>1.2999999999999999E-2</v>
      </c>
      <c r="I39" s="111">
        <v>0.01</v>
      </c>
      <c r="J39" s="111">
        <v>1.2E-2</v>
      </c>
      <c r="K39" s="111">
        <v>1.4354486385305091E-2</v>
      </c>
      <c r="L39" s="111">
        <v>1.5923436008226398E-2</v>
      </c>
    </row>
    <row r="40" spans="1:12" ht="14.1" customHeight="1">
      <c r="A40" s="103" t="s">
        <v>337</v>
      </c>
      <c r="B40" s="105" t="s">
        <v>356</v>
      </c>
      <c r="C40" s="106" t="s">
        <v>326</v>
      </c>
      <c r="D40" s="107" t="s">
        <v>82</v>
      </c>
      <c r="E40" s="108">
        <v>2822871</v>
      </c>
      <c r="F40" s="109">
        <v>56723540</v>
      </c>
      <c r="G40" s="110">
        <v>4.9000000000000002E-2</v>
      </c>
      <c r="H40" s="111">
        <v>0.05</v>
      </c>
      <c r="I40" s="111">
        <v>5.2999999999999999E-2</v>
      </c>
      <c r="J40" s="111">
        <v>0.05</v>
      </c>
      <c r="K40" s="111">
        <v>4.5284895539393612E-2</v>
      </c>
      <c r="L40" s="111">
        <v>4.4603444968571875E-2</v>
      </c>
    </row>
    <row r="41" spans="1:12" ht="14.1" customHeight="1">
      <c r="A41" s="103" t="s">
        <v>303</v>
      </c>
      <c r="B41" s="105" t="s">
        <v>357</v>
      </c>
      <c r="C41" s="106" t="s">
        <v>318</v>
      </c>
      <c r="D41" s="107" t="s">
        <v>83</v>
      </c>
      <c r="E41" s="108">
        <v>352018</v>
      </c>
      <c r="F41" s="109">
        <v>7358644</v>
      </c>
      <c r="G41" s="110">
        <v>4.7E-2</v>
      </c>
      <c r="H41" s="111">
        <v>0.06</v>
      </c>
      <c r="I41" s="111">
        <v>5.3999999999999999E-2</v>
      </c>
      <c r="J41" s="111">
        <v>0.05</v>
      </c>
      <c r="K41" s="111">
        <v>3.8139872056075413E-2</v>
      </c>
      <c r="L41" s="111">
        <v>4.6411479139746525E-2</v>
      </c>
    </row>
    <row r="42" spans="1:12" ht="14.1" customHeight="1">
      <c r="A42" s="103" t="s">
        <v>303</v>
      </c>
      <c r="B42" s="105" t="s">
        <v>358</v>
      </c>
      <c r="C42" s="106" t="s">
        <v>315</v>
      </c>
      <c r="D42" s="107" t="s">
        <v>84</v>
      </c>
      <c r="E42" s="108">
        <v>179945</v>
      </c>
      <c r="F42" s="109">
        <v>4165621</v>
      </c>
      <c r="G42" s="110">
        <v>4.2999999999999997E-2</v>
      </c>
      <c r="H42" s="111">
        <v>4.9000000000000002E-2</v>
      </c>
      <c r="I42" s="111">
        <v>4.1000000000000002E-2</v>
      </c>
      <c r="J42" s="111">
        <v>4.7E-2</v>
      </c>
      <c r="K42" s="111">
        <v>4.2828667472664839E-2</v>
      </c>
      <c r="L42" s="111">
        <v>4.5157896908579798E-2</v>
      </c>
    </row>
    <row r="43" spans="1:12" ht="14.1" customHeight="1">
      <c r="A43" s="103" t="s">
        <v>333</v>
      </c>
      <c r="B43" s="105" t="s">
        <v>359</v>
      </c>
      <c r="C43" s="106" t="s">
        <v>326</v>
      </c>
      <c r="D43" s="107" t="s">
        <v>85</v>
      </c>
      <c r="E43" s="108">
        <v>1997448</v>
      </c>
      <c r="F43" s="109">
        <v>40010692</v>
      </c>
      <c r="G43" s="110">
        <v>4.9000000000000002E-2</v>
      </c>
      <c r="H43" s="111">
        <v>4.9000000000000002E-2</v>
      </c>
      <c r="I43" s="111">
        <v>4.8000000000000001E-2</v>
      </c>
      <c r="J43" s="111">
        <v>4.5999999999999999E-2</v>
      </c>
      <c r="K43" s="111">
        <v>4.6483586299980673E-2</v>
      </c>
      <c r="L43" s="111">
        <v>4.7510496557378067E-2</v>
      </c>
    </row>
    <row r="44" spans="1:12" ht="14.1" customHeight="1">
      <c r="A44" s="103" t="s">
        <v>333</v>
      </c>
      <c r="B44" s="105" t="s">
        <v>360</v>
      </c>
      <c r="C44" s="106" t="s">
        <v>326</v>
      </c>
      <c r="D44" s="107" t="s">
        <v>86</v>
      </c>
      <c r="E44" s="108">
        <v>2739950</v>
      </c>
      <c r="F44" s="109">
        <v>52179807</v>
      </c>
      <c r="G44" s="110">
        <v>5.1999999999999998E-2</v>
      </c>
      <c r="H44" s="111">
        <v>5.1999999999999998E-2</v>
      </c>
      <c r="I44" s="111">
        <v>5.1999999999999998E-2</v>
      </c>
      <c r="J44" s="111">
        <v>5.1999999999999998E-2</v>
      </c>
      <c r="K44" s="111">
        <v>4.9732659826188241E-2</v>
      </c>
      <c r="L44" s="111">
        <v>5.0809647035006344E-2</v>
      </c>
    </row>
    <row r="45" spans="1:12" ht="14.1" customHeight="1">
      <c r="A45" s="103" t="s">
        <v>331</v>
      </c>
      <c r="B45" s="105" t="s">
        <v>361</v>
      </c>
      <c r="C45" s="106" t="s">
        <v>326</v>
      </c>
      <c r="D45" s="107" t="s">
        <v>87</v>
      </c>
      <c r="E45" s="108">
        <v>1727497</v>
      </c>
      <c r="F45" s="109">
        <v>32717907</v>
      </c>
      <c r="G45" s="110">
        <v>5.1999999999999998E-2</v>
      </c>
      <c r="H45" s="111">
        <v>5.0999999999999997E-2</v>
      </c>
      <c r="I45" s="111">
        <v>4.7E-2</v>
      </c>
      <c r="J45" s="111">
        <v>4.8000000000000001E-2</v>
      </c>
      <c r="K45" s="111">
        <v>4.6454941747446028E-2</v>
      </c>
      <c r="L45" s="111">
        <v>5.0808838880317599E-2</v>
      </c>
    </row>
    <row r="46" spans="1:12" ht="14.1" customHeight="1">
      <c r="A46" s="103" t="s">
        <v>331</v>
      </c>
      <c r="B46" s="105" t="s">
        <v>362</v>
      </c>
      <c r="C46" s="106" t="s">
        <v>326</v>
      </c>
      <c r="D46" s="107" t="s">
        <v>88</v>
      </c>
      <c r="E46" s="108">
        <v>1272598</v>
      </c>
      <c r="F46" s="109">
        <v>34723539</v>
      </c>
      <c r="G46" s="110">
        <v>3.5999999999999997E-2</v>
      </c>
      <c r="H46" s="111">
        <v>3.1E-2</v>
      </c>
      <c r="I46" s="111">
        <v>3.2000000000000001E-2</v>
      </c>
      <c r="J46" s="111">
        <v>3.3000000000000002E-2</v>
      </c>
      <c r="K46" s="111">
        <v>3.1899471373863425E-2</v>
      </c>
      <c r="L46" s="111">
        <v>3.4247900540460563E-2</v>
      </c>
    </row>
    <row r="47" spans="1:12" ht="14.1" customHeight="1">
      <c r="A47" s="103" t="s">
        <v>337</v>
      </c>
      <c r="B47" s="105" t="s">
        <v>363</v>
      </c>
      <c r="C47" s="106" t="s">
        <v>326</v>
      </c>
      <c r="D47" s="107" t="s">
        <v>89</v>
      </c>
      <c r="E47" s="108">
        <v>3616432</v>
      </c>
      <c r="F47" s="109">
        <v>51580376</v>
      </c>
      <c r="G47" s="110">
        <v>7.0000000000000007E-2</v>
      </c>
      <c r="H47" s="111">
        <v>6.8000000000000005E-2</v>
      </c>
      <c r="I47" s="111">
        <v>6.0999999999999999E-2</v>
      </c>
      <c r="J47" s="111">
        <v>5.2999999999999999E-2</v>
      </c>
      <c r="K47" s="111">
        <v>5.088442759542508E-2</v>
      </c>
      <c r="L47" s="111">
        <v>4.9889379361893436E-2</v>
      </c>
    </row>
    <row r="48" spans="1:12" ht="14.1" customHeight="1">
      <c r="A48" s="103" t="s">
        <v>313</v>
      </c>
      <c r="B48" s="105" t="s">
        <v>364</v>
      </c>
      <c r="C48" s="106" t="s">
        <v>326</v>
      </c>
      <c r="D48" s="107" t="s">
        <v>90</v>
      </c>
      <c r="E48" s="108">
        <v>2383366</v>
      </c>
      <c r="F48" s="109">
        <v>39332060</v>
      </c>
      <c r="G48" s="110">
        <v>0.06</v>
      </c>
      <c r="H48" s="111">
        <v>5.8999999999999997E-2</v>
      </c>
      <c r="I48" s="111">
        <v>5.7000000000000002E-2</v>
      </c>
      <c r="J48" s="111">
        <v>5.7000000000000002E-2</v>
      </c>
      <c r="K48" s="111">
        <v>5.5820138949363739E-2</v>
      </c>
      <c r="L48" s="111">
        <v>5.1221886063555482E-2</v>
      </c>
    </row>
    <row r="49" spans="1:12" ht="14.1" customHeight="1">
      <c r="A49" s="103" t="s">
        <v>333</v>
      </c>
      <c r="B49" s="105" t="s">
        <v>365</v>
      </c>
      <c r="C49" s="106" t="s">
        <v>328</v>
      </c>
      <c r="D49" s="107" t="s">
        <v>91</v>
      </c>
      <c r="E49" s="108">
        <v>782348</v>
      </c>
      <c r="F49" s="109">
        <v>18006098</v>
      </c>
      <c r="G49" s="110">
        <v>4.2999999999999997E-2</v>
      </c>
      <c r="H49" s="111">
        <v>0.05</v>
      </c>
      <c r="I49" s="111">
        <v>5.3999999999999999E-2</v>
      </c>
      <c r="J49" s="111">
        <v>4.4999999999999998E-2</v>
      </c>
      <c r="K49" s="111">
        <v>4.3484528320278576E-2</v>
      </c>
      <c r="L49" s="111">
        <v>4.6050790211943908E-2</v>
      </c>
    </row>
    <row r="50" spans="1:12" ht="14.1" customHeight="1">
      <c r="A50" s="103" t="s">
        <v>303</v>
      </c>
      <c r="B50" s="105" t="s">
        <v>366</v>
      </c>
      <c r="C50" s="106" t="s">
        <v>323</v>
      </c>
      <c r="D50" s="107" t="s">
        <v>92</v>
      </c>
      <c r="E50" s="108">
        <v>1927580</v>
      </c>
      <c r="F50" s="109">
        <v>27299999</v>
      </c>
      <c r="G50" s="110">
        <v>7.0000000000000007E-2</v>
      </c>
      <c r="H50" s="111">
        <v>6.8000000000000005E-2</v>
      </c>
      <c r="I50" s="111">
        <v>6.9000000000000006E-2</v>
      </c>
      <c r="J50" s="111">
        <v>6.4000000000000001E-2</v>
      </c>
      <c r="K50" s="111">
        <v>6.3627709836489965E-2</v>
      </c>
      <c r="L50" s="111">
        <v>6.2135448535720027E-2</v>
      </c>
    </row>
    <row r="51" spans="1:12" ht="14.1" customHeight="1">
      <c r="A51" s="103" t="s">
        <v>337</v>
      </c>
      <c r="B51" s="105" t="s">
        <v>367</v>
      </c>
      <c r="C51" s="106" t="s">
        <v>312</v>
      </c>
      <c r="D51" s="107" t="s">
        <v>93</v>
      </c>
      <c r="E51" s="108">
        <v>4994380</v>
      </c>
      <c r="F51" s="109">
        <v>102577749</v>
      </c>
      <c r="G51" s="110">
        <v>4.8000000000000001E-2</v>
      </c>
      <c r="H51" s="111">
        <v>0.05</v>
      </c>
      <c r="I51" s="111">
        <v>4.3999999999999997E-2</v>
      </c>
      <c r="J51" s="111">
        <v>4.4999999999999998E-2</v>
      </c>
      <c r="K51" s="111">
        <v>4.359562023914914E-2</v>
      </c>
      <c r="L51" s="111">
        <v>4.7819762471706918E-2</v>
      </c>
    </row>
    <row r="52" spans="1:12" ht="14.1" customHeight="1">
      <c r="A52" s="103" t="s">
        <v>331</v>
      </c>
      <c r="B52" s="105" t="s">
        <v>368</v>
      </c>
      <c r="C52" s="106" t="s">
        <v>315</v>
      </c>
      <c r="D52" s="107" t="s">
        <v>94</v>
      </c>
      <c r="E52" s="108">
        <v>186076</v>
      </c>
      <c r="F52" s="109">
        <v>8125339</v>
      </c>
      <c r="G52" s="110">
        <v>2.1999999999999999E-2</v>
      </c>
      <c r="H52" s="111">
        <v>2.4E-2</v>
      </c>
      <c r="I52" s="111">
        <v>2.1000000000000001E-2</v>
      </c>
      <c r="J52" s="111">
        <v>2.1000000000000001E-2</v>
      </c>
      <c r="K52" s="111">
        <v>2.0976770515433826E-2</v>
      </c>
      <c r="L52" s="111">
        <v>1.9996274269522385E-2</v>
      </c>
    </row>
    <row r="53" spans="1:12" ht="14.1" customHeight="1">
      <c r="A53" s="103" t="s">
        <v>313</v>
      </c>
      <c r="B53" s="105" t="s">
        <v>369</v>
      </c>
      <c r="C53" s="106" t="s">
        <v>318</v>
      </c>
      <c r="D53" s="107" t="s">
        <v>95</v>
      </c>
      <c r="E53" s="108">
        <v>340727</v>
      </c>
      <c r="F53" s="109">
        <v>11239469</v>
      </c>
      <c r="G53" s="110">
        <v>0.03</v>
      </c>
      <c r="H53" s="111">
        <v>2.5000000000000001E-2</v>
      </c>
      <c r="I53" s="111">
        <v>2.5000000000000001E-2</v>
      </c>
      <c r="J53" s="111">
        <v>3.3000000000000002E-2</v>
      </c>
      <c r="K53" s="111">
        <v>3.2341917585820799E-2</v>
      </c>
      <c r="L53" s="111">
        <v>3.9947626378562154E-2</v>
      </c>
    </row>
    <row r="54" spans="1:12" ht="14.1" customHeight="1">
      <c r="A54" s="103" t="s">
        <v>303</v>
      </c>
      <c r="B54" s="105" t="s">
        <v>370</v>
      </c>
      <c r="C54" s="106" t="s">
        <v>318</v>
      </c>
      <c r="D54" s="107" t="s">
        <v>96</v>
      </c>
      <c r="E54" s="108">
        <v>277691</v>
      </c>
      <c r="F54" s="109">
        <v>7627496</v>
      </c>
      <c r="G54" s="110">
        <v>3.5999999999999997E-2</v>
      </c>
      <c r="H54" s="111">
        <v>3.1E-2</v>
      </c>
      <c r="I54" s="111">
        <v>4.1000000000000002E-2</v>
      </c>
      <c r="J54" s="111">
        <v>3.3000000000000002E-2</v>
      </c>
      <c r="K54" s="111">
        <v>3.0509625116515737E-2</v>
      </c>
      <c r="L54" s="111">
        <v>3.573194437664922E-2</v>
      </c>
    </row>
    <row r="55" spans="1:12" ht="14.1" customHeight="1">
      <c r="A55" s="103" t="s">
        <v>313</v>
      </c>
      <c r="B55" s="105" t="s">
        <v>371</v>
      </c>
      <c r="C55" s="106" t="s">
        <v>326</v>
      </c>
      <c r="D55" s="107" t="s">
        <v>97</v>
      </c>
      <c r="E55" s="108">
        <v>3295252</v>
      </c>
      <c r="F55" s="109">
        <v>42958099</v>
      </c>
      <c r="G55" s="110">
        <v>7.5999999999999998E-2</v>
      </c>
      <c r="H55" s="111">
        <v>6.6000000000000003E-2</v>
      </c>
      <c r="I55" s="111">
        <v>6.9000000000000006E-2</v>
      </c>
      <c r="J55" s="111">
        <v>6.3E-2</v>
      </c>
      <c r="K55" s="111">
        <v>6.0898819478421747E-2</v>
      </c>
      <c r="L55" s="111">
        <v>5.5095904728985533E-2</v>
      </c>
    </row>
    <row r="56" spans="1:12" ht="14.1" customHeight="1">
      <c r="A56" s="103" t="s">
        <v>331</v>
      </c>
      <c r="B56" s="105" t="s">
        <v>372</v>
      </c>
      <c r="C56" s="106" t="s">
        <v>320</v>
      </c>
      <c r="D56" s="107" t="s">
        <v>98</v>
      </c>
      <c r="E56" s="108">
        <v>36329</v>
      </c>
      <c r="F56" s="109">
        <v>5635578</v>
      </c>
      <c r="G56" s="110">
        <v>6.0000000000000001E-3</v>
      </c>
      <c r="H56" s="111">
        <v>5.0000000000000001E-3</v>
      </c>
      <c r="I56" s="111">
        <v>5.0000000000000001E-3</v>
      </c>
      <c r="J56" s="111">
        <v>5.0000000000000001E-3</v>
      </c>
      <c r="K56" s="111">
        <v>5.3107135624824121E-3</v>
      </c>
      <c r="L56" s="111">
        <v>4.8671950066708283E-3</v>
      </c>
    </row>
    <row r="57" spans="1:12" ht="14.1" customHeight="1">
      <c r="A57" s="103" t="s">
        <v>303</v>
      </c>
      <c r="B57" s="105" t="s">
        <v>373</v>
      </c>
      <c r="C57" s="106" t="s">
        <v>323</v>
      </c>
      <c r="D57" s="112" t="s">
        <v>99</v>
      </c>
      <c r="E57" s="108">
        <v>992959</v>
      </c>
      <c r="F57" s="109">
        <v>28601944</v>
      </c>
      <c r="G57" s="110">
        <v>3.4000000000000002E-2</v>
      </c>
      <c r="H57" s="111">
        <v>3.5999999999999997E-2</v>
      </c>
      <c r="I57" s="111">
        <v>3.5000000000000003E-2</v>
      </c>
      <c r="J57" s="111">
        <v>3.5999999999999997E-2</v>
      </c>
      <c r="K57" s="111">
        <v>4.0435141175378803E-2</v>
      </c>
      <c r="L57" s="111">
        <v>4.2355108983128248E-2</v>
      </c>
    </row>
    <row r="58" spans="1:12" ht="14.1" customHeight="1">
      <c r="A58" s="103" t="s">
        <v>310</v>
      </c>
      <c r="B58" s="105" t="s">
        <v>374</v>
      </c>
      <c r="C58" s="106" t="s">
        <v>312</v>
      </c>
      <c r="D58" s="107" t="s">
        <v>100</v>
      </c>
      <c r="E58" s="108">
        <v>7719617</v>
      </c>
      <c r="F58" s="109">
        <v>161664168</v>
      </c>
      <c r="G58" s="110">
        <v>4.7E-2</v>
      </c>
      <c r="H58" s="111">
        <v>4.4999999999999998E-2</v>
      </c>
      <c r="I58" s="111">
        <v>4.9000000000000002E-2</v>
      </c>
      <c r="J58" s="111">
        <v>4.8000000000000001E-2</v>
      </c>
      <c r="K58" s="111">
        <v>4.0928882890493089E-2</v>
      </c>
      <c r="L58" s="111">
        <v>3.9010842875229379E-2</v>
      </c>
    </row>
    <row r="59" spans="1:12" ht="14.1" customHeight="1">
      <c r="A59" s="103" t="s">
        <v>303</v>
      </c>
      <c r="B59" s="105" t="s">
        <v>375</v>
      </c>
      <c r="C59" s="106" t="s">
        <v>315</v>
      </c>
      <c r="D59" s="107" t="s">
        <v>101</v>
      </c>
      <c r="E59" s="108">
        <v>174579</v>
      </c>
      <c r="F59" s="109">
        <v>5272986</v>
      </c>
      <c r="G59" s="110">
        <v>3.3000000000000002E-2</v>
      </c>
      <c r="H59" s="111">
        <v>3.3000000000000002E-2</v>
      </c>
      <c r="I59" s="111">
        <v>4.4999999999999998E-2</v>
      </c>
      <c r="J59" s="111">
        <v>4.7E-2</v>
      </c>
      <c r="K59" s="111">
        <v>3.8789583059308561E-2</v>
      </c>
      <c r="L59" s="111">
        <v>3.1071815709666908E-2</v>
      </c>
    </row>
    <row r="60" spans="1:12" ht="14.1" customHeight="1">
      <c r="A60" s="103" t="s">
        <v>331</v>
      </c>
      <c r="B60" s="105" t="s">
        <v>376</v>
      </c>
      <c r="C60" s="106" t="s">
        <v>318</v>
      </c>
      <c r="D60" s="107" t="s">
        <v>102</v>
      </c>
      <c r="E60" s="108">
        <v>412631</v>
      </c>
      <c r="F60" s="109">
        <v>9062293</v>
      </c>
      <c r="G60" s="110">
        <v>4.4999999999999998E-2</v>
      </c>
      <c r="H60" s="111">
        <v>4.2000000000000003E-2</v>
      </c>
      <c r="I60" s="111">
        <v>4.7E-2</v>
      </c>
      <c r="J60" s="111">
        <v>3.7999999999999999E-2</v>
      </c>
      <c r="K60" s="111">
        <v>4.0136315233004552E-2</v>
      </c>
      <c r="L60" s="111">
        <v>3.7930319995486655E-2</v>
      </c>
    </row>
    <row r="61" spans="1:12" ht="14.1" customHeight="1">
      <c r="A61" s="103" t="s">
        <v>310</v>
      </c>
      <c r="B61" s="105" t="s">
        <v>377</v>
      </c>
      <c r="C61" s="106" t="s">
        <v>312</v>
      </c>
      <c r="D61" s="107" t="s">
        <v>103</v>
      </c>
      <c r="E61" s="108">
        <v>7973319</v>
      </c>
      <c r="F61" s="109">
        <v>140702879</v>
      </c>
      <c r="G61" s="110">
        <v>5.6000000000000001E-2</v>
      </c>
      <c r="H61" s="111">
        <v>5.8999999999999997E-2</v>
      </c>
      <c r="I61" s="111">
        <v>5.8000000000000003E-2</v>
      </c>
      <c r="J61" s="111">
        <v>5.6000000000000001E-2</v>
      </c>
      <c r="K61" s="111">
        <v>5.1282614842008717E-2</v>
      </c>
      <c r="L61" s="111">
        <v>4.8662666436975775E-2</v>
      </c>
    </row>
    <row r="62" spans="1:12" ht="14.1" customHeight="1">
      <c r="A62" s="103" t="s">
        <v>331</v>
      </c>
      <c r="B62" s="105" t="s">
        <v>378</v>
      </c>
      <c r="C62" s="106" t="s">
        <v>315</v>
      </c>
      <c r="D62" s="107" t="s">
        <v>104</v>
      </c>
      <c r="E62" s="108">
        <v>416845</v>
      </c>
      <c r="F62" s="109">
        <v>9736799</v>
      </c>
      <c r="G62" s="110">
        <v>4.2000000000000003E-2</v>
      </c>
      <c r="H62" s="111">
        <v>4.5999999999999999E-2</v>
      </c>
      <c r="I62" s="111">
        <v>4.2999999999999997E-2</v>
      </c>
      <c r="J62" s="111">
        <v>4.1000000000000002E-2</v>
      </c>
      <c r="K62" s="111">
        <v>3.5086687812722221E-2</v>
      </c>
      <c r="L62" s="111">
        <v>3.6227445712715529E-2</v>
      </c>
    </row>
    <row r="63" spans="1:12" ht="14.1" customHeight="1">
      <c r="A63" s="103" t="s">
        <v>303</v>
      </c>
      <c r="B63" s="105" t="s">
        <v>379</v>
      </c>
      <c r="C63" s="106" t="s">
        <v>315</v>
      </c>
      <c r="D63" s="107" t="s">
        <v>105</v>
      </c>
      <c r="E63" s="108">
        <v>404158</v>
      </c>
      <c r="F63" s="109">
        <v>5017283</v>
      </c>
      <c r="G63" s="110">
        <v>0.08</v>
      </c>
      <c r="H63" s="111">
        <v>8.8999999999999996E-2</v>
      </c>
      <c r="I63" s="111">
        <v>7.6999999999999999E-2</v>
      </c>
      <c r="J63" s="111">
        <v>0.08</v>
      </c>
      <c r="K63" s="111">
        <v>8.053970307395876E-2</v>
      </c>
      <c r="L63" s="111">
        <v>8.6123827588087648E-2</v>
      </c>
    </row>
    <row r="64" spans="1:12" ht="14.1" customHeight="1">
      <c r="A64" s="103" t="s">
        <v>337</v>
      </c>
      <c r="B64" s="105" t="s">
        <v>380</v>
      </c>
      <c r="C64" s="106" t="s">
        <v>326</v>
      </c>
      <c r="D64" s="107" t="s">
        <v>106</v>
      </c>
      <c r="E64" s="108">
        <v>3258913</v>
      </c>
      <c r="F64" s="109">
        <v>73750151</v>
      </c>
      <c r="G64" s="110">
        <v>4.3999999999999997E-2</v>
      </c>
      <c r="H64" s="111">
        <v>4.5999999999999999E-2</v>
      </c>
      <c r="I64" s="111">
        <v>0.05</v>
      </c>
      <c r="J64" s="111">
        <v>4.7E-2</v>
      </c>
      <c r="K64" s="111">
        <v>4.2745700837133478E-2</v>
      </c>
      <c r="L64" s="111">
        <v>4.3735124788880385E-2</v>
      </c>
    </row>
    <row r="65" spans="1:12" ht="14.1" customHeight="1">
      <c r="A65" s="103" t="s">
        <v>303</v>
      </c>
      <c r="B65" s="105" t="s">
        <v>381</v>
      </c>
      <c r="C65" s="106" t="s">
        <v>315</v>
      </c>
      <c r="D65" s="107" t="s">
        <v>107</v>
      </c>
      <c r="E65" s="108">
        <v>50309</v>
      </c>
      <c r="F65" s="109">
        <v>3559591</v>
      </c>
      <c r="G65" s="110">
        <v>1.4E-2</v>
      </c>
      <c r="H65" s="111">
        <v>1.2999999999999999E-2</v>
      </c>
      <c r="I65" s="111">
        <v>1.2999999999999999E-2</v>
      </c>
      <c r="J65" s="111">
        <v>1.2999999999999999E-2</v>
      </c>
      <c r="K65" s="111">
        <v>1.6755103361711668E-2</v>
      </c>
      <c r="L65" s="111">
        <v>1.4478296362390602E-2</v>
      </c>
    </row>
    <row r="66" spans="1:12" ht="14.1" customHeight="1">
      <c r="A66" s="103" t="s">
        <v>316</v>
      </c>
      <c r="B66" s="105" t="s">
        <v>382</v>
      </c>
      <c r="C66" s="106" t="s">
        <v>328</v>
      </c>
      <c r="D66" s="107" t="s">
        <v>108</v>
      </c>
      <c r="E66" s="108">
        <v>146380</v>
      </c>
      <c r="F66" s="109">
        <v>5761727</v>
      </c>
      <c r="G66" s="110">
        <v>2.5000000000000001E-2</v>
      </c>
      <c r="H66" s="111">
        <v>2.4E-2</v>
      </c>
      <c r="I66" s="111">
        <v>2.5999999999999999E-2</v>
      </c>
      <c r="J66" s="111">
        <v>2.1999999999999999E-2</v>
      </c>
      <c r="K66" s="111">
        <v>2.0316983317776191E-2</v>
      </c>
      <c r="L66" s="111">
        <v>1.9883280087002263E-2</v>
      </c>
    </row>
    <row r="67" spans="1:12" ht="14.1" customHeight="1">
      <c r="A67" s="103" t="s">
        <v>331</v>
      </c>
      <c r="B67" s="105" t="s">
        <v>383</v>
      </c>
      <c r="C67" s="106" t="s">
        <v>328</v>
      </c>
      <c r="D67" s="107" t="s">
        <v>109</v>
      </c>
      <c r="E67" s="108">
        <v>336319</v>
      </c>
      <c r="F67" s="109">
        <v>7274783</v>
      </c>
      <c r="G67" s="110">
        <v>4.5999999999999999E-2</v>
      </c>
      <c r="H67" s="111">
        <v>3.5999999999999997E-2</v>
      </c>
      <c r="I67" s="111">
        <v>3.5999999999999997E-2</v>
      </c>
      <c r="J67" s="111">
        <v>3.5000000000000003E-2</v>
      </c>
      <c r="K67" s="111">
        <v>3.311013464539634E-2</v>
      </c>
      <c r="L67" s="111">
        <v>3.1625787173858153E-2</v>
      </c>
    </row>
    <row r="68" spans="1:12" ht="14.1" customHeight="1">
      <c r="A68" s="103" t="s">
        <v>313</v>
      </c>
      <c r="B68" s="105" t="s">
        <v>384</v>
      </c>
      <c r="C68" s="106" t="s">
        <v>326</v>
      </c>
      <c r="D68" s="107" t="s">
        <v>110</v>
      </c>
      <c r="E68" s="108">
        <v>2364557</v>
      </c>
      <c r="F68" s="109">
        <v>38096966</v>
      </c>
      <c r="G68" s="110">
        <v>6.2E-2</v>
      </c>
      <c r="H68" s="111">
        <v>7.2999999999999995E-2</v>
      </c>
      <c r="I68" s="111">
        <v>6.6000000000000003E-2</v>
      </c>
      <c r="J68" s="111">
        <v>5.8000000000000003E-2</v>
      </c>
      <c r="K68" s="111">
        <v>6.2230114486289331E-2</v>
      </c>
      <c r="L68" s="111">
        <v>6.0826341750183928E-2</v>
      </c>
    </row>
    <row r="69" spans="1:12" ht="14.1" customHeight="1">
      <c r="A69" s="103" t="s">
        <v>313</v>
      </c>
      <c r="B69" s="105" t="s">
        <v>385</v>
      </c>
      <c r="C69" s="106" t="s">
        <v>326</v>
      </c>
      <c r="D69" s="107" t="s">
        <v>111</v>
      </c>
      <c r="E69" s="108">
        <v>1616485</v>
      </c>
      <c r="F69" s="109">
        <v>33521878</v>
      </c>
      <c r="G69" s="110">
        <v>4.8000000000000001E-2</v>
      </c>
      <c r="H69" s="111">
        <v>5.3999999999999999E-2</v>
      </c>
      <c r="I69" s="111">
        <v>5.6000000000000001E-2</v>
      </c>
      <c r="J69" s="111">
        <v>4.8000000000000001E-2</v>
      </c>
      <c r="K69" s="111">
        <v>4.0074410827221393E-2</v>
      </c>
      <c r="L69" s="111">
        <v>4.4776029723897388E-2</v>
      </c>
    </row>
    <row r="70" spans="1:12" ht="14.1" customHeight="1">
      <c r="A70" s="103" t="s">
        <v>337</v>
      </c>
      <c r="B70" s="105" t="s">
        <v>386</v>
      </c>
      <c r="C70" s="106" t="s">
        <v>326</v>
      </c>
      <c r="D70" s="107" t="s">
        <v>112</v>
      </c>
      <c r="E70" s="108">
        <v>2871836</v>
      </c>
      <c r="F70" s="109">
        <v>67611925</v>
      </c>
      <c r="G70" s="110">
        <v>4.2000000000000003E-2</v>
      </c>
      <c r="H70" s="111">
        <v>4.2000000000000003E-2</v>
      </c>
      <c r="I70" s="111">
        <v>4.2999999999999997E-2</v>
      </c>
      <c r="J70" s="111">
        <v>4.1000000000000002E-2</v>
      </c>
      <c r="K70" s="111">
        <v>3.9144311280664444E-2</v>
      </c>
      <c r="L70" s="111">
        <v>4.1963587332385269E-2</v>
      </c>
    </row>
    <row r="71" spans="1:12" ht="14.1" customHeight="1">
      <c r="A71" s="103" t="s">
        <v>337</v>
      </c>
      <c r="B71" s="105" t="s">
        <v>387</v>
      </c>
      <c r="C71" s="106" t="s">
        <v>326</v>
      </c>
      <c r="D71" s="107" t="s">
        <v>113</v>
      </c>
      <c r="E71" s="108">
        <v>2191133</v>
      </c>
      <c r="F71" s="109">
        <v>74783042</v>
      </c>
      <c r="G71" s="110">
        <v>2.9000000000000001E-2</v>
      </c>
      <c r="H71" s="111">
        <v>3.4000000000000002E-2</v>
      </c>
      <c r="I71" s="111">
        <v>4.1000000000000002E-2</v>
      </c>
      <c r="J71" s="111">
        <v>2.7E-2</v>
      </c>
      <c r="K71" s="111">
        <v>3.3151491142508017E-2</v>
      </c>
      <c r="L71" s="111">
        <v>2.8000635510355105E-2</v>
      </c>
    </row>
    <row r="72" spans="1:12" ht="14.1" customHeight="1">
      <c r="A72" s="103" t="s">
        <v>333</v>
      </c>
      <c r="B72" s="105" t="s">
        <v>388</v>
      </c>
      <c r="C72" s="106" t="s">
        <v>326</v>
      </c>
      <c r="D72" s="107" t="s">
        <v>114</v>
      </c>
      <c r="E72" s="108">
        <v>2301898</v>
      </c>
      <c r="F72" s="109">
        <v>44235088</v>
      </c>
      <c r="G72" s="110">
        <v>5.1999999999999998E-2</v>
      </c>
      <c r="H72" s="111">
        <v>4.8000000000000001E-2</v>
      </c>
      <c r="I72" s="111">
        <v>4.8000000000000001E-2</v>
      </c>
      <c r="J72" s="111">
        <v>4.8000000000000001E-2</v>
      </c>
      <c r="K72" s="111">
        <v>4.5236132731444778E-2</v>
      </c>
      <c r="L72" s="111">
        <v>4.4182899478072288E-2</v>
      </c>
    </row>
    <row r="73" spans="1:12" ht="14.1" customHeight="1">
      <c r="A73" s="103" t="s">
        <v>313</v>
      </c>
      <c r="B73" s="105" t="s">
        <v>389</v>
      </c>
      <c r="C73" s="106" t="s">
        <v>326</v>
      </c>
      <c r="D73" s="107" t="s">
        <v>115</v>
      </c>
      <c r="E73" s="108">
        <v>2181366</v>
      </c>
      <c r="F73" s="109">
        <v>44530683</v>
      </c>
      <c r="G73" s="110">
        <v>4.8000000000000001E-2</v>
      </c>
      <c r="H73" s="111">
        <v>4.5999999999999999E-2</v>
      </c>
      <c r="I73" s="111">
        <v>4.5999999999999999E-2</v>
      </c>
      <c r="J73" s="111">
        <v>4.5999999999999999E-2</v>
      </c>
      <c r="K73" s="111">
        <v>4.7950291913357444E-2</v>
      </c>
      <c r="L73" s="111">
        <v>4.7815276933219859E-2</v>
      </c>
    </row>
    <row r="74" spans="1:12" ht="14.1" customHeight="1">
      <c r="A74" s="103" t="s">
        <v>303</v>
      </c>
      <c r="B74" s="105" t="s">
        <v>390</v>
      </c>
      <c r="C74" s="106" t="s">
        <v>315</v>
      </c>
      <c r="D74" s="107" t="s">
        <v>116</v>
      </c>
      <c r="E74" s="108">
        <v>113806</v>
      </c>
      <c r="F74" s="109">
        <v>4535484</v>
      </c>
      <c r="G74" s="110">
        <v>2.5000000000000001E-2</v>
      </c>
      <c r="H74" s="111">
        <v>2.4E-2</v>
      </c>
      <c r="I74" s="111">
        <v>2.3E-2</v>
      </c>
      <c r="J74" s="111">
        <v>2.1000000000000001E-2</v>
      </c>
      <c r="K74" s="111">
        <v>2.160931550128108E-2</v>
      </c>
      <c r="L74" s="111">
        <v>2.2559047931269057E-2</v>
      </c>
    </row>
    <row r="75" spans="1:12" ht="14.1" customHeight="1">
      <c r="A75" s="103" t="s">
        <v>313</v>
      </c>
      <c r="B75" s="105" t="s">
        <v>391</v>
      </c>
      <c r="C75" s="106" t="s">
        <v>326</v>
      </c>
      <c r="D75" s="107" t="s">
        <v>117</v>
      </c>
      <c r="E75" s="108">
        <v>2148312</v>
      </c>
      <c r="F75" s="109">
        <v>34562666</v>
      </c>
      <c r="G75" s="110">
        <v>6.2E-2</v>
      </c>
      <c r="H75" s="111">
        <v>5.7000000000000002E-2</v>
      </c>
      <c r="I75" s="111">
        <v>5.2999999999999999E-2</v>
      </c>
      <c r="J75" s="111">
        <v>4.9000000000000002E-2</v>
      </c>
      <c r="K75" s="111">
        <v>4.7465679551607541E-2</v>
      </c>
      <c r="L75" s="111">
        <v>4.5283896183596219E-2</v>
      </c>
    </row>
    <row r="76" spans="1:12" ht="14.1" customHeight="1">
      <c r="A76" s="103" t="s">
        <v>333</v>
      </c>
      <c r="B76" s="105" t="s">
        <v>392</v>
      </c>
      <c r="C76" s="106" t="s">
        <v>326</v>
      </c>
      <c r="D76" s="107" t="s">
        <v>118</v>
      </c>
      <c r="E76" s="108">
        <v>1683139</v>
      </c>
      <c r="F76" s="109">
        <v>41601436</v>
      </c>
      <c r="G76" s="110">
        <v>0.04</v>
      </c>
      <c r="H76" s="111">
        <v>4.1000000000000002E-2</v>
      </c>
      <c r="I76" s="111">
        <v>0.04</v>
      </c>
      <c r="J76" s="111">
        <v>3.9E-2</v>
      </c>
      <c r="K76" s="111">
        <v>4.1569653241284463E-2</v>
      </c>
      <c r="L76" s="111">
        <v>4.2496871635965876E-2</v>
      </c>
    </row>
    <row r="77" spans="1:12" ht="14.1" customHeight="1">
      <c r="A77" s="103" t="s">
        <v>313</v>
      </c>
      <c r="B77" s="105" t="s">
        <v>393</v>
      </c>
      <c r="C77" s="106" t="s">
        <v>326</v>
      </c>
      <c r="D77" s="107" t="s">
        <v>119</v>
      </c>
      <c r="E77" s="108">
        <v>1312865</v>
      </c>
      <c r="F77" s="109">
        <v>33496638</v>
      </c>
      <c r="G77" s="110">
        <v>3.9E-2</v>
      </c>
      <c r="H77" s="111">
        <v>4.2000000000000003E-2</v>
      </c>
      <c r="I77" s="111">
        <v>3.6999999999999998E-2</v>
      </c>
      <c r="J77" s="111">
        <v>3.5999999999999997E-2</v>
      </c>
      <c r="K77" s="111">
        <v>3.4848647587330278E-2</v>
      </c>
      <c r="L77" s="111">
        <v>3.4678759381291516E-2</v>
      </c>
    </row>
    <row r="78" spans="1:12" ht="14.1" customHeight="1">
      <c r="A78" s="103" t="s">
        <v>316</v>
      </c>
      <c r="B78" s="105" t="s">
        <v>394</v>
      </c>
      <c r="C78" s="106" t="s">
        <v>315</v>
      </c>
      <c r="D78" s="107" t="s">
        <v>120</v>
      </c>
      <c r="E78" s="108">
        <v>187898</v>
      </c>
      <c r="F78" s="109">
        <v>5637988</v>
      </c>
      <c r="G78" s="110">
        <v>3.3000000000000002E-2</v>
      </c>
      <c r="H78" s="111">
        <v>6.4000000000000001E-2</v>
      </c>
      <c r="I78" s="111">
        <v>3.5000000000000003E-2</v>
      </c>
      <c r="J78" s="111">
        <v>3.2000000000000001E-2</v>
      </c>
      <c r="K78" s="111">
        <v>3.9610546750487453E-2</v>
      </c>
      <c r="L78" s="111">
        <v>3.067035541926285E-2</v>
      </c>
    </row>
    <row r="79" spans="1:12" ht="14.1" customHeight="1">
      <c r="A79" s="103" t="s">
        <v>310</v>
      </c>
      <c r="B79" s="105" t="s">
        <v>395</v>
      </c>
      <c r="C79" s="106" t="s">
        <v>312</v>
      </c>
      <c r="D79" s="107" t="s">
        <v>121</v>
      </c>
      <c r="E79" s="108">
        <v>8053195</v>
      </c>
      <c r="F79" s="109">
        <v>126241907</v>
      </c>
      <c r="G79" s="110">
        <v>6.3E-2</v>
      </c>
      <c r="H79" s="111">
        <v>5.6000000000000001E-2</v>
      </c>
      <c r="I79" s="111">
        <v>5.5E-2</v>
      </c>
      <c r="J79" s="111">
        <v>5.1999999999999998E-2</v>
      </c>
      <c r="K79" s="111">
        <v>4.5478398555873295E-2</v>
      </c>
      <c r="L79" s="111">
        <v>4.3729191630998018E-2</v>
      </c>
    </row>
    <row r="80" spans="1:12" ht="14.1" customHeight="1">
      <c r="A80" s="103" t="s">
        <v>313</v>
      </c>
      <c r="B80" s="105" t="s">
        <v>396</v>
      </c>
      <c r="C80" s="106" t="s">
        <v>318</v>
      </c>
      <c r="D80" s="107" t="s">
        <v>122</v>
      </c>
      <c r="E80" s="108">
        <v>300442</v>
      </c>
      <c r="F80" s="109">
        <v>11619147</v>
      </c>
      <c r="G80" s="110">
        <v>2.5000000000000001E-2</v>
      </c>
      <c r="H80" s="111">
        <v>4.2000000000000003E-2</v>
      </c>
      <c r="I80" s="111">
        <v>2.7E-2</v>
      </c>
      <c r="J80" s="111">
        <v>2.5999999999999999E-2</v>
      </c>
      <c r="K80" s="111">
        <v>2.5914519023743029E-2</v>
      </c>
      <c r="L80" s="111">
        <v>2.2275062640852654E-2</v>
      </c>
    </row>
    <row r="81" spans="1:12" ht="14.1" customHeight="1">
      <c r="A81" s="103" t="s">
        <v>313</v>
      </c>
      <c r="B81" s="105" t="s">
        <v>397</v>
      </c>
      <c r="C81" s="106" t="s">
        <v>326</v>
      </c>
      <c r="D81" s="107" t="s">
        <v>123</v>
      </c>
      <c r="E81" s="108">
        <v>1863189</v>
      </c>
      <c r="F81" s="109">
        <v>35517754</v>
      </c>
      <c r="G81" s="110">
        <v>5.1999999999999998E-2</v>
      </c>
      <c r="H81" s="111">
        <v>5.6000000000000001E-2</v>
      </c>
      <c r="I81" s="111">
        <v>4.4999999999999998E-2</v>
      </c>
      <c r="J81" s="111">
        <v>4.1000000000000002E-2</v>
      </c>
      <c r="K81" s="111">
        <v>3.2936049390007979E-2</v>
      </c>
      <c r="L81" s="111">
        <v>3.3666131260013832E-2</v>
      </c>
    </row>
    <row r="82" spans="1:12" ht="14.1" customHeight="1">
      <c r="A82" s="103" t="s">
        <v>333</v>
      </c>
      <c r="B82" s="105" t="s">
        <v>398</v>
      </c>
      <c r="C82" s="106" t="s">
        <v>326</v>
      </c>
      <c r="D82" s="107" t="s">
        <v>124</v>
      </c>
      <c r="E82" s="108">
        <v>2602586</v>
      </c>
      <c r="F82" s="109">
        <v>54423105</v>
      </c>
      <c r="G82" s="110">
        <v>4.7E-2</v>
      </c>
      <c r="H82" s="111">
        <v>5.1999999999999998E-2</v>
      </c>
      <c r="I82" s="111">
        <v>4.5999999999999999E-2</v>
      </c>
      <c r="J82" s="111">
        <v>4.4999999999999998E-2</v>
      </c>
      <c r="K82" s="111">
        <v>4.4523204996441523E-2</v>
      </c>
      <c r="L82" s="111">
        <v>4.1705564994651931E-2</v>
      </c>
    </row>
    <row r="83" spans="1:12" ht="14.1" customHeight="1">
      <c r="A83" s="103" t="s">
        <v>333</v>
      </c>
      <c r="B83" s="105" t="s">
        <v>399</v>
      </c>
      <c r="C83" s="106" t="s">
        <v>326</v>
      </c>
      <c r="D83" s="107" t="s">
        <v>125</v>
      </c>
      <c r="E83" s="108">
        <v>2952933</v>
      </c>
      <c r="F83" s="109">
        <v>54743170</v>
      </c>
      <c r="G83" s="110">
        <v>5.2999999999999999E-2</v>
      </c>
      <c r="H83" s="111">
        <v>5.6000000000000001E-2</v>
      </c>
      <c r="I83" s="111">
        <v>5.7000000000000002E-2</v>
      </c>
      <c r="J83" s="111">
        <v>5.3999999999999999E-2</v>
      </c>
      <c r="K83" s="111">
        <v>5.2706805373280555E-2</v>
      </c>
      <c r="L83" s="111">
        <v>4.5580238312073092E-2</v>
      </c>
    </row>
    <row r="84" spans="1:12" ht="14.1" customHeight="1">
      <c r="A84" s="103" t="s">
        <v>313</v>
      </c>
      <c r="B84" s="105" t="s">
        <v>400</v>
      </c>
      <c r="C84" s="106" t="s">
        <v>326</v>
      </c>
      <c r="D84" s="113" t="s">
        <v>126</v>
      </c>
      <c r="E84" s="108">
        <v>1806816</v>
      </c>
      <c r="F84" s="109">
        <v>33142720</v>
      </c>
      <c r="G84" s="110">
        <v>5.3999999999999999E-2</v>
      </c>
      <c r="H84" s="111">
        <v>5.3999999999999999E-2</v>
      </c>
      <c r="I84" s="111">
        <v>5.2999999999999999E-2</v>
      </c>
      <c r="J84" s="111">
        <v>0.05</v>
      </c>
      <c r="K84" s="111">
        <v>4.294074252244616E-2</v>
      </c>
      <c r="L84" s="111">
        <v>4.4586375319995084E-2</v>
      </c>
    </row>
    <row r="85" spans="1:12" ht="14.1" customHeight="1">
      <c r="A85" s="103" t="s">
        <v>313</v>
      </c>
      <c r="B85" s="105" t="s">
        <v>401</v>
      </c>
      <c r="C85" s="106" t="s">
        <v>326</v>
      </c>
      <c r="D85" s="107" t="s">
        <v>127</v>
      </c>
      <c r="E85" s="108">
        <v>1731393</v>
      </c>
      <c r="F85" s="109">
        <v>36088140</v>
      </c>
      <c r="G85" s="110">
        <v>4.7E-2</v>
      </c>
      <c r="H85" s="111">
        <v>4.9000000000000002E-2</v>
      </c>
      <c r="I85" s="111">
        <v>5.6000000000000001E-2</v>
      </c>
      <c r="J85" s="111">
        <v>4.8000000000000001E-2</v>
      </c>
      <c r="K85" s="111">
        <v>4.7682904497026488E-2</v>
      </c>
      <c r="L85" s="111">
        <v>4.380013573947758E-2</v>
      </c>
    </row>
    <row r="86" spans="1:12" ht="14.1" customHeight="1">
      <c r="A86" s="103" t="s">
        <v>333</v>
      </c>
      <c r="B86" s="105" t="s">
        <v>402</v>
      </c>
      <c r="C86" s="106" t="s">
        <v>326</v>
      </c>
      <c r="D86" s="107" t="s">
        <v>128</v>
      </c>
      <c r="E86" s="108">
        <v>2612482</v>
      </c>
      <c r="F86" s="109">
        <v>47282839</v>
      </c>
      <c r="G86" s="110">
        <v>5.5E-2</v>
      </c>
      <c r="H86" s="111">
        <v>6.3E-2</v>
      </c>
      <c r="I86" s="111">
        <v>5.2999999999999999E-2</v>
      </c>
      <c r="J86" s="111">
        <v>5.3999999999999999E-2</v>
      </c>
      <c r="K86" s="111">
        <v>5.3002597007050192E-2</v>
      </c>
      <c r="L86" s="111">
        <v>5.4529258563803078E-2</v>
      </c>
    </row>
    <row r="87" spans="1:12" ht="14.1" customHeight="1">
      <c r="A87" s="103" t="s">
        <v>302</v>
      </c>
      <c r="B87" s="105" t="s">
        <v>403</v>
      </c>
      <c r="C87" s="106" t="s">
        <v>315</v>
      </c>
      <c r="D87" s="107" t="s">
        <v>129</v>
      </c>
      <c r="E87" s="108">
        <v>82119</v>
      </c>
      <c r="F87" s="109">
        <v>2269122</v>
      </c>
      <c r="G87" s="110">
        <v>3.5999999999999997E-2</v>
      </c>
      <c r="H87" s="111">
        <v>4.9000000000000002E-2</v>
      </c>
      <c r="I87" s="111">
        <v>4.8000000000000001E-2</v>
      </c>
      <c r="J87" s="111">
        <v>4.9000000000000002E-2</v>
      </c>
      <c r="K87" s="111">
        <v>4.393681235223415E-2</v>
      </c>
      <c r="L87" s="111">
        <v>4.1058761189281735E-2</v>
      </c>
    </row>
    <row r="88" spans="1:12" ht="14.1" customHeight="1">
      <c r="A88" s="103" t="s">
        <v>313</v>
      </c>
      <c r="B88" s="105" t="s">
        <v>404</v>
      </c>
      <c r="C88" s="106" t="s">
        <v>326</v>
      </c>
      <c r="D88" s="107" t="s">
        <v>130</v>
      </c>
      <c r="E88" s="108">
        <v>1356329</v>
      </c>
      <c r="F88" s="109">
        <v>37488987</v>
      </c>
      <c r="G88" s="110">
        <v>3.5999999999999997E-2</v>
      </c>
      <c r="H88" s="111">
        <v>3.5000000000000003E-2</v>
      </c>
      <c r="I88" s="111">
        <v>3.5999999999999997E-2</v>
      </c>
      <c r="J88" s="111">
        <v>3.3000000000000002E-2</v>
      </c>
      <c r="K88" s="111">
        <v>3.3315571838686713E-2</v>
      </c>
      <c r="L88" s="111">
        <v>3.1017454668412704E-2</v>
      </c>
    </row>
    <row r="89" spans="1:12" ht="14.1" customHeight="1">
      <c r="A89" s="103" t="s">
        <v>302</v>
      </c>
      <c r="B89" s="105" t="s">
        <v>405</v>
      </c>
      <c r="C89" s="106" t="s">
        <v>406</v>
      </c>
      <c r="D89" s="107" t="s">
        <v>407</v>
      </c>
      <c r="E89" s="108">
        <v>254907</v>
      </c>
      <c r="F89" s="109">
        <v>3491439</v>
      </c>
      <c r="G89" s="110">
        <v>7.2999999999999995E-2</v>
      </c>
      <c r="H89" s="111">
        <v>8.7999999999999995E-2</v>
      </c>
      <c r="I89" s="111">
        <v>8.7999999999999995E-2</v>
      </c>
      <c r="J89" s="111">
        <v>0.09</v>
      </c>
      <c r="K89" s="111">
        <v>8.949599905125008E-2</v>
      </c>
      <c r="L89" s="111">
        <v>8.4526002798916033E-2</v>
      </c>
    </row>
    <row r="90" spans="1:12" ht="14.1" customHeight="1">
      <c r="A90" s="103" t="s">
        <v>302</v>
      </c>
      <c r="B90" s="105" t="s">
        <v>408</v>
      </c>
      <c r="C90" s="106" t="s">
        <v>406</v>
      </c>
      <c r="D90" s="107" t="s">
        <v>409</v>
      </c>
      <c r="E90" s="108">
        <v>71992</v>
      </c>
      <c r="F90" s="109">
        <v>2218228</v>
      </c>
      <c r="G90" s="110">
        <v>3.2000000000000001E-2</v>
      </c>
      <c r="H90" s="111">
        <v>3.5999999999999997E-2</v>
      </c>
      <c r="I90" s="111">
        <v>0.04</v>
      </c>
      <c r="J90" s="111">
        <v>4.4999999999999998E-2</v>
      </c>
      <c r="K90" s="111">
        <v>4.6669093831450181E-2</v>
      </c>
      <c r="L90" s="111">
        <v>3.1617824536760812E-2</v>
      </c>
    </row>
    <row r="91" spans="1:12" ht="14.1" customHeight="1">
      <c r="A91" s="103" t="s">
        <v>302</v>
      </c>
      <c r="B91" s="105" t="s">
        <v>410</v>
      </c>
      <c r="C91" s="106" t="s">
        <v>406</v>
      </c>
      <c r="D91" s="114" t="s">
        <v>411</v>
      </c>
      <c r="E91" s="108">
        <v>327498</v>
      </c>
      <c r="F91" s="109">
        <v>7203879</v>
      </c>
      <c r="G91" s="110">
        <v>4.4999999999999998E-2</v>
      </c>
      <c r="H91" s="111">
        <v>3.3000000000000002E-2</v>
      </c>
      <c r="I91" s="111">
        <v>3.9E-2</v>
      </c>
      <c r="J91" s="111">
        <v>4.5999999999999999E-2</v>
      </c>
      <c r="K91" s="111">
        <v>4.7581493761632405E-2</v>
      </c>
      <c r="L91" s="111">
        <v>4.5246652495438286E-2</v>
      </c>
    </row>
    <row r="92" spans="1:12" ht="14.1" customHeight="1">
      <c r="A92" s="103" t="s">
        <v>303</v>
      </c>
      <c r="B92" s="105" t="s">
        <v>412</v>
      </c>
      <c r="C92" s="106" t="s">
        <v>406</v>
      </c>
      <c r="D92" s="114" t="s">
        <v>413</v>
      </c>
      <c r="E92" s="108">
        <v>163329</v>
      </c>
      <c r="F92" s="109">
        <v>8380594</v>
      </c>
      <c r="G92" s="110">
        <v>1.9E-2</v>
      </c>
      <c r="H92" s="111">
        <v>1.4999999999999999E-2</v>
      </c>
      <c r="I92" s="111">
        <v>1.0999999999999999E-2</v>
      </c>
      <c r="J92" s="111">
        <v>1.6E-2</v>
      </c>
      <c r="K92" s="111">
        <v>1.7322736265654781E-2</v>
      </c>
      <c r="L92" s="111">
        <v>1.9887642721797046E-2</v>
      </c>
    </row>
    <row r="93" spans="1:12" ht="14.1" customHeight="1">
      <c r="A93" s="99"/>
      <c r="B93" s="115"/>
      <c r="C93" s="115"/>
      <c r="D93" s="116" t="s">
        <v>414</v>
      </c>
      <c r="E93" s="117">
        <f>SUM(E7:E92)</f>
        <v>155231144</v>
      </c>
      <c r="F93" s="118">
        <f>SUM(F7:F92)</f>
        <v>2983029231</v>
      </c>
      <c r="G93" s="119">
        <f>IF(ISERR(E93/F93),"　 　 －",E93/F93)</f>
        <v>5.2038090135630988E-2</v>
      </c>
      <c r="H93" s="119">
        <v>5.2111969439380922E-2</v>
      </c>
      <c r="I93" s="119">
        <v>5.2714704662777584E-2</v>
      </c>
      <c r="J93" s="119">
        <v>4.9038170312140431E-2</v>
      </c>
      <c r="K93" s="119">
        <v>4.6168953159637004E-2</v>
      </c>
      <c r="L93" s="119">
        <v>4.5361549429013076E-2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4.7488372093023243E-2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34F1D-35BD-4F88-A6D9-39D3437275BC}">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583</v>
      </c>
      <c r="B1" s="186"/>
      <c r="C1" s="186"/>
      <c r="D1" s="186"/>
      <c r="E1" s="186"/>
      <c r="F1" s="186"/>
      <c r="G1" s="186"/>
      <c r="H1" s="186"/>
      <c r="I1" s="186"/>
      <c r="J1" s="186"/>
      <c r="K1" s="186"/>
      <c r="L1" s="186"/>
      <c r="M1" s="92"/>
    </row>
    <row r="2" spans="1:13" s="95" customFormat="1" ht="57" customHeight="1">
      <c r="A2" s="187" t="s">
        <v>584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2098054</v>
      </c>
      <c r="F7" s="109">
        <v>33205351</v>
      </c>
      <c r="G7" s="110">
        <v>6.3E-2</v>
      </c>
      <c r="H7" s="111">
        <v>6.5000000000000002E-2</v>
      </c>
      <c r="I7" s="111">
        <v>7.0999999999999994E-2</v>
      </c>
      <c r="J7" s="111">
        <v>6.7000000000000004E-2</v>
      </c>
      <c r="K7" s="111">
        <v>6.6759800175654097E-2</v>
      </c>
      <c r="L7" s="111">
        <v>6.8896952825968083E-2</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1174680</v>
      </c>
      <c r="F12" s="109">
        <v>21307332</v>
      </c>
      <c r="G12" s="110">
        <v>5.5E-2</v>
      </c>
      <c r="H12" s="111">
        <v>5.5E-2</v>
      </c>
      <c r="I12" s="111">
        <v>5.2999999999999999E-2</v>
      </c>
      <c r="J12" s="111">
        <v>5.3999999999999999E-2</v>
      </c>
      <c r="K12" s="111">
        <v>5.5276458675341665E-2</v>
      </c>
      <c r="L12" s="111">
        <v>5.9478960470004345E-2</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1274275</v>
      </c>
      <c r="F14" s="109">
        <v>21967632</v>
      </c>
      <c r="G14" s="110">
        <v>5.8000000000000003E-2</v>
      </c>
      <c r="H14" s="111">
        <v>5.1999999999999998E-2</v>
      </c>
      <c r="I14" s="111">
        <v>5.5E-2</v>
      </c>
      <c r="J14" s="111">
        <v>5.2999999999999999E-2</v>
      </c>
      <c r="K14" s="111">
        <v>5.4200860261845583E-2</v>
      </c>
      <c r="L14" s="111">
        <v>5.2481706805348152E-2</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2691891</v>
      </c>
      <c r="F16" s="109">
        <v>45601182</v>
      </c>
      <c r="G16" s="110">
        <v>5.8999999999999997E-2</v>
      </c>
      <c r="H16" s="111">
        <v>5.8999999999999997E-2</v>
      </c>
      <c r="I16" s="111">
        <v>0.06</v>
      </c>
      <c r="J16" s="111">
        <v>6.2E-2</v>
      </c>
      <c r="K16" s="111">
        <v>6.637741967478486E-2</v>
      </c>
      <c r="L16" s="111">
        <v>6.3321097074917967E-2</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1461003</v>
      </c>
      <c r="F18" s="109">
        <v>19987782</v>
      </c>
      <c r="G18" s="110">
        <v>7.2999999999999995E-2</v>
      </c>
      <c r="H18" s="111">
        <v>7.2999999999999995E-2</v>
      </c>
      <c r="I18" s="111">
        <v>7.2999999999999995E-2</v>
      </c>
      <c r="J18" s="111">
        <v>7.2999999999999995E-2</v>
      </c>
      <c r="K18" s="111">
        <v>7.692927144704699E-2</v>
      </c>
      <c r="L18" s="111">
        <v>6.6903879355094231E-2</v>
      </c>
    </row>
    <row r="19" spans="1:12" ht="14.1" customHeight="1">
      <c r="A19" s="103" t="s">
        <v>333</v>
      </c>
      <c r="B19" s="105" t="s">
        <v>334</v>
      </c>
      <c r="C19" s="106" t="s">
        <v>326</v>
      </c>
      <c r="D19" s="107" t="s">
        <v>21</v>
      </c>
      <c r="E19" s="108">
        <v>1199735</v>
      </c>
      <c r="F19" s="109">
        <v>20962276</v>
      </c>
      <c r="G19" s="110">
        <v>5.7000000000000002E-2</v>
      </c>
      <c r="H19" s="111">
        <v>5.6000000000000001E-2</v>
      </c>
      <c r="I19" s="111">
        <v>5.5E-2</v>
      </c>
      <c r="J19" s="111">
        <v>5.5E-2</v>
      </c>
      <c r="K19" s="111">
        <v>5.7425452990894174E-2</v>
      </c>
      <c r="L19" s="111">
        <v>5.7024968910237894E-2</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3688172</v>
      </c>
      <c r="F22" s="109">
        <v>34554073</v>
      </c>
      <c r="G22" s="110">
        <v>0.106</v>
      </c>
      <c r="H22" s="111">
        <v>9.9000000000000005E-2</v>
      </c>
      <c r="I22" s="111">
        <v>0.10100000000000001</v>
      </c>
      <c r="J22" s="111">
        <v>9.0999999999999998E-2</v>
      </c>
      <c r="K22" s="111">
        <v>9.1134652772700969E-2</v>
      </c>
      <c r="L22" s="111">
        <v>7.3272498621443707E-2</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1550862</v>
      </c>
      <c r="F25" s="109">
        <v>27098745</v>
      </c>
      <c r="G25" s="110">
        <v>5.7000000000000002E-2</v>
      </c>
      <c r="H25" s="111">
        <v>5.3999999999999999E-2</v>
      </c>
      <c r="I25" s="111">
        <v>4.9000000000000002E-2</v>
      </c>
      <c r="J25" s="111">
        <v>5.1999999999999998E-2</v>
      </c>
      <c r="K25" s="111">
        <v>5.4708663471796072E-2</v>
      </c>
      <c r="L25" s="111">
        <v>5.210680058596049E-2</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2609373</v>
      </c>
      <c r="F27" s="109">
        <v>37305919</v>
      </c>
      <c r="G27" s="110">
        <v>6.9000000000000006E-2</v>
      </c>
      <c r="H27" s="111">
        <v>7.9000000000000001E-2</v>
      </c>
      <c r="I27" s="111">
        <v>6.9000000000000006E-2</v>
      </c>
      <c r="J27" s="111">
        <v>6.3E-2</v>
      </c>
      <c r="K27" s="111">
        <v>7.2429874119715923E-2</v>
      </c>
      <c r="L27" s="111">
        <v>8.2108447660984824E-2</v>
      </c>
    </row>
    <row r="28" spans="1:12" ht="14.1" customHeight="1">
      <c r="A28" s="103" t="s">
        <v>310</v>
      </c>
      <c r="B28" s="105" t="s">
        <v>344</v>
      </c>
      <c r="C28" s="106" t="s">
        <v>312</v>
      </c>
      <c r="D28" s="107" t="s">
        <v>30</v>
      </c>
      <c r="E28" s="108">
        <v>3924411</v>
      </c>
      <c r="F28" s="109">
        <v>62256892</v>
      </c>
      <c r="G28" s="110">
        <v>6.3E-2</v>
      </c>
      <c r="H28" s="111">
        <v>6.3E-2</v>
      </c>
      <c r="I28" s="111">
        <v>6.2E-2</v>
      </c>
      <c r="J28" s="111">
        <v>6.4000000000000001E-2</v>
      </c>
      <c r="K28" s="111">
        <v>6.3861170619699481E-2</v>
      </c>
      <c r="L28" s="111">
        <v>6.9081487779091288E-2</v>
      </c>
    </row>
    <row r="29" spans="1:12" ht="14.1" customHeight="1">
      <c r="A29" s="103" t="s">
        <v>316</v>
      </c>
      <c r="B29" s="105" t="s">
        <v>345</v>
      </c>
      <c r="C29" s="106" t="s">
        <v>323</v>
      </c>
      <c r="D29" s="107" t="s">
        <v>31</v>
      </c>
      <c r="E29" s="108">
        <v>3377049</v>
      </c>
      <c r="F29" s="109">
        <v>36821619</v>
      </c>
      <c r="G29" s="110">
        <v>9.0999999999999998E-2</v>
      </c>
      <c r="H29" s="111">
        <v>8.8999999999999996E-2</v>
      </c>
      <c r="I29" s="111">
        <v>9.0999999999999998E-2</v>
      </c>
      <c r="J29" s="111">
        <v>9.4E-2</v>
      </c>
      <c r="K29" s="111">
        <v>9.4339745436522252E-2</v>
      </c>
      <c r="L29" s="111">
        <v>0.10256103140712691</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2499439</v>
      </c>
      <c r="F40" s="109">
        <v>31162919</v>
      </c>
      <c r="G40" s="110">
        <v>0.08</v>
      </c>
      <c r="H40" s="111">
        <v>7.8E-2</v>
      </c>
      <c r="I40" s="111">
        <v>7.9000000000000001E-2</v>
      </c>
      <c r="J40" s="111">
        <v>7.4999999999999997E-2</v>
      </c>
      <c r="K40" s="111">
        <v>7.5356203159087795E-2</v>
      </c>
      <c r="L40" s="111">
        <v>7.5483973518766137E-2</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1121313</v>
      </c>
      <c r="F43" s="109">
        <v>20860675</v>
      </c>
      <c r="G43" s="110">
        <v>5.2999999999999999E-2</v>
      </c>
      <c r="H43" s="111">
        <v>5.5E-2</v>
      </c>
      <c r="I43" s="111">
        <v>5.3999999999999999E-2</v>
      </c>
      <c r="J43" s="111">
        <v>5.2999999999999999E-2</v>
      </c>
      <c r="K43" s="111">
        <v>5.4544850477803462E-2</v>
      </c>
      <c r="L43" s="111">
        <v>5.672310056914092E-2</v>
      </c>
    </row>
    <row r="44" spans="1:12" ht="14.1" customHeight="1">
      <c r="A44" s="103" t="s">
        <v>333</v>
      </c>
      <c r="B44" s="105" t="s">
        <v>360</v>
      </c>
      <c r="C44" s="106" t="s">
        <v>326</v>
      </c>
      <c r="D44" s="107" t="s">
        <v>86</v>
      </c>
      <c r="E44" s="108">
        <v>1611858</v>
      </c>
      <c r="F44" s="109">
        <v>28219378</v>
      </c>
      <c r="G44" s="110">
        <v>5.7000000000000002E-2</v>
      </c>
      <c r="H44" s="111">
        <v>5.8000000000000003E-2</v>
      </c>
      <c r="I44" s="111">
        <v>5.6000000000000001E-2</v>
      </c>
      <c r="J44" s="111">
        <v>5.7000000000000002E-2</v>
      </c>
      <c r="K44" s="111">
        <v>5.5923717680789187E-2</v>
      </c>
      <c r="L44" s="111">
        <v>5.4180178105370451E-2</v>
      </c>
    </row>
    <row r="45" spans="1:12" ht="14.1" customHeight="1">
      <c r="A45" s="103" t="s">
        <v>331</v>
      </c>
      <c r="B45" s="105" t="s">
        <v>361</v>
      </c>
      <c r="C45" s="106" t="s">
        <v>326</v>
      </c>
      <c r="D45" s="107" t="s">
        <v>87</v>
      </c>
      <c r="E45" s="108">
        <v>979416</v>
      </c>
      <c r="F45" s="109">
        <v>19140129</v>
      </c>
      <c r="G45" s="110">
        <v>5.0999999999999997E-2</v>
      </c>
      <c r="H45" s="111">
        <v>5.0999999999999997E-2</v>
      </c>
      <c r="I45" s="111">
        <v>4.2999999999999997E-2</v>
      </c>
      <c r="J45" s="111">
        <v>4.5999999999999999E-2</v>
      </c>
      <c r="K45" s="111">
        <v>4.819049204987285E-2</v>
      </c>
      <c r="L45" s="111">
        <v>5.3351490933842609E-2</v>
      </c>
    </row>
    <row r="46" spans="1:12" ht="14.1" customHeight="1">
      <c r="A46" s="103" t="s">
        <v>331</v>
      </c>
      <c r="B46" s="105" t="s">
        <v>362</v>
      </c>
      <c r="C46" s="106" t="s">
        <v>326</v>
      </c>
      <c r="D46" s="107" t="s">
        <v>88</v>
      </c>
      <c r="E46" s="108">
        <v>980071</v>
      </c>
      <c r="F46" s="109">
        <v>20403896</v>
      </c>
      <c r="G46" s="110">
        <v>4.8000000000000001E-2</v>
      </c>
      <c r="H46" s="111">
        <v>4.2999999999999997E-2</v>
      </c>
      <c r="I46" s="111">
        <v>4.7E-2</v>
      </c>
      <c r="J46" s="111">
        <v>4.9000000000000002E-2</v>
      </c>
      <c r="K46" s="111">
        <v>4.8045019139045179E-2</v>
      </c>
      <c r="L46" s="111">
        <v>4.8944766648467121E-2</v>
      </c>
    </row>
    <row r="47" spans="1:12" ht="14.1" customHeight="1">
      <c r="A47" s="103" t="s">
        <v>337</v>
      </c>
      <c r="B47" s="105" t="s">
        <v>363</v>
      </c>
      <c r="C47" s="106" t="s">
        <v>326</v>
      </c>
      <c r="D47" s="107" t="s">
        <v>89</v>
      </c>
      <c r="E47" s="108">
        <v>1784610</v>
      </c>
      <c r="F47" s="109">
        <v>26740517</v>
      </c>
      <c r="G47" s="110">
        <v>6.6000000000000003E-2</v>
      </c>
      <c r="H47" s="111">
        <v>6.7000000000000004E-2</v>
      </c>
      <c r="I47" s="111">
        <v>5.8999999999999997E-2</v>
      </c>
      <c r="J47" s="111">
        <v>5.7000000000000002E-2</v>
      </c>
      <c r="K47" s="111">
        <v>6.0079463455674206E-2</v>
      </c>
      <c r="L47" s="111">
        <v>5.7165747486016882E-2</v>
      </c>
    </row>
    <row r="48" spans="1:12" ht="14.1" customHeight="1">
      <c r="A48" s="103" t="s">
        <v>313</v>
      </c>
      <c r="B48" s="105" t="s">
        <v>364</v>
      </c>
      <c r="C48" s="106" t="s">
        <v>326</v>
      </c>
      <c r="D48" s="107" t="s">
        <v>90</v>
      </c>
      <c r="E48" s="108">
        <v>1524702</v>
      </c>
      <c r="F48" s="109">
        <v>22116618</v>
      </c>
      <c r="G48" s="110">
        <v>6.8000000000000005E-2</v>
      </c>
      <c r="H48" s="111">
        <v>6.6000000000000003E-2</v>
      </c>
      <c r="I48" s="111">
        <v>6.6000000000000003E-2</v>
      </c>
      <c r="J48" s="111">
        <v>6.6000000000000003E-2</v>
      </c>
      <c r="K48" s="111">
        <v>6.5176159257078786E-2</v>
      </c>
      <c r="L48" s="111">
        <v>5.7780281859309758E-2</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1614508</v>
      </c>
      <c r="F50" s="109">
        <v>21370369</v>
      </c>
      <c r="G50" s="110">
        <v>7.4999999999999997E-2</v>
      </c>
      <c r="H50" s="111">
        <v>7.3999999999999996E-2</v>
      </c>
      <c r="I50" s="111">
        <v>7.2999999999999995E-2</v>
      </c>
      <c r="J50" s="111">
        <v>6.7000000000000004E-2</v>
      </c>
      <c r="K50" s="111">
        <v>6.7435674270672888E-2</v>
      </c>
      <c r="L50" s="111">
        <v>6.450965857429157E-2</v>
      </c>
    </row>
    <row r="51" spans="1:12" ht="14.1" customHeight="1">
      <c r="A51" s="103" t="s">
        <v>337</v>
      </c>
      <c r="B51" s="105" t="s">
        <v>367</v>
      </c>
      <c r="C51" s="106" t="s">
        <v>312</v>
      </c>
      <c r="D51" s="107" t="s">
        <v>93</v>
      </c>
      <c r="E51" s="108">
        <v>2485256</v>
      </c>
      <c r="F51" s="109">
        <v>41161070</v>
      </c>
      <c r="G51" s="110">
        <v>0.06</v>
      </c>
      <c r="H51" s="111">
        <v>6.0999999999999999E-2</v>
      </c>
      <c r="I51" s="111">
        <v>0.06</v>
      </c>
      <c r="J51" s="111">
        <v>6.3E-2</v>
      </c>
      <c r="K51" s="111">
        <v>6.2611601904356121E-2</v>
      </c>
      <c r="L51" s="111">
        <v>6.111716527062093E-2</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2426165</v>
      </c>
      <c r="F55" s="109">
        <v>26880547</v>
      </c>
      <c r="G55" s="110">
        <v>0.09</v>
      </c>
      <c r="H55" s="111">
        <v>7.4999999999999997E-2</v>
      </c>
      <c r="I55" s="111">
        <v>7.5999999999999998E-2</v>
      </c>
      <c r="J55" s="111">
        <v>7.5999999999999998E-2</v>
      </c>
      <c r="K55" s="111">
        <v>7.6580786315956981E-2</v>
      </c>
      <c r="L55" s="111">
        <v>6.8192576168335239E-2</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947464</v>
      </c>
      <c r="F57" s="109">
        <v>22826511</v>
      </c>
      <c r="G57" s="110">
        <v>4.1000000000000002E-2</v>
      </c>
      <c r="H57" s="111">
        <v>4.3999999999999997E-2</v>
      </c>
      <c r="I57" s="111">
        <v>4.2999999999999997E-2</v>
      </c>
      <c r="J57" s="111">
        <v>4.3999999999999997E-2</v>
      </c>
      <c r="K57" s="111">
        <v>4.9132592289806917E-2</v>
      </c>
      <c r="L57" s="111">
        <v>5.185447287944632E-2</v>
      </c>
    </row>
    <row r="58" spans="1:12" ht="14.1" customHeight="1">
      <c r="A58" s="103" t="s">
        <v>310</v>
      </c>
      <c r="B58" s="105" t="s">
        <v>374</v>
      </c>
      <c r="C58" s="106" t="s">
        <v>312</v>
      </c>
      <c r="D58" s="107" t="s">
        <v>100</v>
      </c>
      <c r="E58" s="108">
        <v>4112300</v>
      </c>
      <c r="F58" s="109">
        <v>44505115</v>
      </c>
      <c r="G58" s="110">
        <v>9.1999999999999998E-2</v>
      </c>
      <c r="H58" s="111">
        <v>7.0999999999999994E-2</v>
      </c>
      <c r="I58" s="111">
        <v>7.5999999999999998E-2</v>
      </c>
      <c r="J58" s="111">
        <v>7.5999999999999998E-2</v>
      </c>
      <c r="K58" s="111">
        <v>7.2529256348478954E-2</v>
      </c>
      <c r="L58" s="111">
        <v>7.4848877752605639E-2</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3587295</v>
      </c>
      <c r="F61" s="109">
        <v>43879765</v>
      </c>
      <c r="G61" s="110">
        <v>8.1000000000000003E-2</v>
      </c>
      <c r="H61" s="111">
        <v>8.7999999999999995E-2</v>
      </c>
      <c r="I61" s="111">
        <v>8.3000000000000004E-2</v>
      </c>
      <c r="J61" s="111">
        <v>8.5999999999999993E-2</v>
      </c>
      <c r="K61" s="111">
        <v>8.0787679051340877E-2</v>
      </c>
      <c r="L61" s="111">
        <v>8.0128816233007022E-2</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2009493</v>
      </c>
      <c r="F64" s="109">
        <v>36685751</v>
      </c>
      <c r="G64" s="110">
        <v>5.3999999999999999E-2</v>
      </c>
      <c r="H64" s="111">
        <v>5.6000000000000001E-2</v>
      </c>
      <c r="I64" s="111">
        <v>6.7000000000000004E-2</v>
      </c>
      <c r="J64" s="111">
        <v>6.5000000000000002E-2</v>
      </c>
      <c r="K64" s="111">
        <v>6.2141187718920902E-2</v>
      </c>
      <c r="L64" s="111">
        <v>6.2315412615775403E-2</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1411262</v>
      </c>
      <c r="F68" s="109">
        <v>23058227</v>
      </c>
      <c r="G68" s="110">
        <v>6.0999999999999999E-2</v>
      </c>
      <c r="H68" s="111">
        <v>5.8999999999999997E-2</v>
      </c>
      <c r="I68" s="111">
        <v>6.5000000000000002E-2</v>
      </c>
      <c r="J68" s="111">
        <v>5.8000000000000003E-2</v>
      </c>
      <c r="K68" s="111">
        <v>6.6392150411761539E-2</v>
      </c>
      <c r="L68" s="111">
        <v>6.3658569786314428E-2</v>
      </c>
    </row>
    <row r="69" spans="1:12" ht="14.1" customHeight="1">
      <c r="A69" s="103" t="s">
        <v>313</v>
      </c>
      <c r="B69" s="105" t="s">
        <v>385</v>
      </c>
      <c r="C69" s="106" t="s">
        <v>326</v>
      </c>
      <c r="D69" s="107" t="s">
        <v>111</v>
      </c>
      <c r="E69" s="108">
        <v>1092619</v>
      </c>
      <c r="F69" s="109">
        <v>19821272</v>
      </c>
      <c r="G69" s="110">
        <v>5.5E-2</v>
      </c>
      <c r="H69" s="111">
        <v>5.5E-2</v>
      </c>
      <c r="I69" s="111">
        <v>5.5E-2</v>
      </c>
      <c r="J69" s="111">
        <v>4.7E-2</v>
      </c>
      <c r="K69" s="111">
        <v>4.6685375114196306E-2</v>
      </c>
      <c r="L69" s="111">
        <v>5.5708483513656003E-2</v>
      </c>
    </row>
    <row r="70" spans="1:12" ht="14.1" customHeight="1">
      <c r="A70" s="103" t="s">
        <v>337</v>
      </c>
      <c r="B70" s="105" t="s">
        <v>386</v>
      </c>
      <c r="C70" s="106" t="s">
        <v>326</v>
      </c>
      <c r="D70" s="107" t="s">
        <v>112</v>
      </c>
      <c r="E70" s="108">
        <v>1752376</v>
      </c>
      <c r="F70" s="109">
        <v>36296494</v>
      </c>
      <c r="G70" s="110">
        <v>4.8000000000000001E-2</v>
      </c>
      <c r="H70" s="111">
        <v>5.1999999999999998E-2</v>
      </c>
      <c r="I70" s="111">
        <v>5.1999999999999998E-2</v>
      </c>
      <c r="J70" s="111">
        <v>5.1999999999999998E-2</v>
      </c>
      <c r="K70" s="111">
        <v>5.1610686890406744E-2</v>
      </c>
      <c r="L70" s="111">
        <v>5.5837361078445752E-2</v>
      </c>
    </row>
    <row r="71" spans="1:12" ht="14.1" customHeight="1">
      <c r="A71" s="103" t="s">
        <v>337</v>
      </c>
      <c r="B71" s="105" t="s">
        <v>387</v>
      </c>
      <c r="C71" s="106" t="s">
        <v>326</v>
      </c>
      <c r="D71" s="107" t="s">
        <v>113</v>
      </c>
      <c r="E71" s="108">
        <v>938826</v>
      </c>
      <c r="F71" s="109">
        <v>33983824</v>
      </c>
      <c r="G71" s="110">
        <v>2.7E-2</v>
      </c>
      <c r="H71" s="111">
        <v>0.03</v>
      </c>
      <c r="I71" s="111">
        <v>5.0999999999999997E-2</v>
      </c>
      <c r="J71" s="111">
        <v>2.5000000000000001E-2</v>
      </c>
      <c r="K71" s="111">
        <v>3.2739347301777022E-2</v>
      </c>
      <c r="L71" s="111">
        <v>2.5691607002461002E-2</v>
      </c>
    </row>
    <row r="72" spans="1:12" ht="14.1" customHeight="1">
      <c r="A72" s="103" t="s">
        <v>333</v>
      </c>
      <c r="B72" s="105" t="s">
        <v>388</v>
      </c>
      <c r="C72" s="106" t="s">
        <v>326</v>
      </c>
      <c r="D72" s="107" t="s">
        <v>114</v>
      </c>
      <c r="E72" s="108">
        <v>2152597</v>
      </c>
      <c r="F72" s="109">
        <v>24104615</v>
      </c>
      <c r="G72" s="110">
        <v>8.8999999999999996E-2</v>
      </c>
      <c r="H72" s="111">
        <v>8.5000000000000006E-2</v>
      </c>
      <c r="I72" s="111">
        <v>8.4000000000000005E-2</v>
      </c>
      <c r="J72" s="111">
        <v>8.4000000000000005E-2</v>
      </c>
      <c r="K72" s="111">
        <v>8.2769083098571436E-2</v>
      </c>
      <c r="L72" s="111">
        <v>8.0623619327870086E-2</v>
      </c>
    </row>
    <row r="73" spans="1:12" ht="14.1" customHeight="1">
      <c r="A73" s="103" t="s">
        <v>313</v>
      </c>
      <c r="B73" s="105" t="s">
        <v>389</v>
      </c>
      <c r="C73" s="106" t="s">
        <v>326</v>
      </c>
      <c r="D73" s="107" t="s">
        <v>115</v>
      </c>
      <c r="E73" s="108">
        <v>1678940</v>
      </c>
      <c r="F73" s="109">
        <v>26078664</v>
      </c>
      <c r="G73" s="110">
        <v>6.4000000000000001E-2</v>
      </c>
      <c r="H73" s="111">
        <v>6.0999999999999999E-2</v>
      </c>
      <c r="I73" s="111">
        <v>0.06</v>
      </c>
      <c r="J73" s="111">
        <v>0.06</v>
      </c>
      <c r="K73" s="111">
        <v>6.2464072271910809E-2</v>
      </c>
      <c r="L73" s="111">
        <v>6.2356357641384128E-2</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1689507</v>
      </c>
      <c r="F75" s="109">
        <v>20724548</v>
      </c>
      <c r="G75" s="110">
        <v>8.1000000000000003E-2</v>
      </c>
      <c r="H75" s="111">
        <v>7.2999999999999995E-2</v>
      </c>
      <c r="I75" s="111">
        <v>7.0999999999999994E-2</v>
      </c>
      <c r="J75" s="111">
        <v>6.7000000000000004E-2</v>
      </c>
      <c r="K75" s="111">
        <v>6.7913512532216641E-2</v>
      </c>
      <c r="L75" s="111">
        <v>6.5335577756947594E-2</v>
      </c>
    </row>
    <row r="76" spans="1:12" ht="14.1" customHeight="1">
      <c r="A76" s="103" t="s">
        <v>333</v>
      </c>
      <c r="B76" s="105" t="s">
        <v>392</v>
      </c>
      <c r="C76" s="106" t="s">
        <v>326</v>
      </c>
      <c r="D76" s="107" t="s">
        <v>118</v>
      </c>
      <c r="E76" s="108">
        <v>1011246</v>
      </c>
      <c r="F76" s="109">
        <v>21930354</v>
      </c>
      <c r="G76" s="110">
        <v>4.5999999999999999E-2</v>
      </c>
      <c r="H76" s="111">
        <v>4.8000000000000001E-2</v>
      </c>
      <c r="I76" s="111">
        <v>4.4999999999999998E-2</v>
      </c>
      <c r="J76" s="111">
        <v>4.4999999999999998E-2</v>
      </c>
      <c r="K76" s="111">
        <v>4.9101512594172128E-2</v>
      </c>
      <c r="L76" s="111">
        <v>5.1469593888499567E-2</v>
      </c>
    </row>
    <row r="77" spans="1:12" ht="14.1" customHeight="1">
      <c r="A77" s="103" t="s">
        <v>313</v>
      </c>
      <c r="B77" s="105" t="s">
        <v>393</v>
      </c>
      <c r="C77" s="106" t="s">
        <v>326</v>
      </c>
      <c r="D77" s="107" t="s">
        <v>119</v>
      </c>
      <c r="E77" s="108">
        <v>891191</v>
      </c>
      <c r="F77" s="109">
        <v>20260066</v>
      </c>
      <c r="G77" s="110">
        <v>4.2999999999999997E-2</v>
      </c>
      <c r="H77" s="111">
        <v>3.7999999999999999E-2</v>
      </c>
      <c r="I77" s="111">
        <v>4.2000000000000003E-2</v>
      </c>
      <c r="J77" s="111">
        <v>4.2999999999999997E-2</v>
      </c>
      <c r="K77" s="111">
        <v>4.0031507302695765E-2</v>
      </c>
      <c r="L77" s="111">
        <v>3.974030865034453E-2</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2946672</v>
      </c>
      <c r="F79" s="109">
        <v>50419624</v>
      </c>
      <c r="G79" s="110">
        <v>5.8000000000000003E-2</v>
      </c>
      <c r="H79" s="111">
        <v>5.5E-2</v>
      </c>
      <c r="I79" s="111">
        <v>5.3999999999999999E-2</v>
      </c>
      <c r="J79" s="111">
        <v>5.3999999999999999E-2</v>
      </c>
      <c r="K79" s="111">
        <v>5.4077777360866795E-2</v>
      </c>
      <c r="L79" s="111">
        <v>5.3473936756291564E-2</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1193862</v>
      </c>
      <c r="F81" s="109">
        <v>21276189</v>
      </c>
      <c r="G81" s="110">
        <v>5.6000000000000001E-2</v>
      </c>
      <c r="H81" s="111">
        <v>5.5E-2</v>
      </c>
      <c r="I81" s="111">
        <v>4.7E-2</v>
      </c>
      <c r="J81" s="111">
        <v>4.1000000000000002E-2</v>
      </c>
      <c r="K81" s="111">
        <v>3.2838076555755005E-2</v>
      </c>
      <c r="L81" s="111">
        <v>3.3148621721549802E-2</v>
      </c>
    </row>
    <row r="82" spans="1:12" ht="14.1" customHeight="1">
      <c r="A82" s="103" t="s">
        <v>333</v>
      </c>
      <c r="B82" s="105" t="s">
        <v>398</v>
      </c>
      <c r="C82" s="106" t="s">
        <v>326</v>
      </c>
      <c r="D82" s="107" t="s">
        <v>124</v>
      </c>
      <c r="E82" s="108">
        <v>1742431</v>
      </c>
      <c r="F82" s="109">
        <v>30828800</v>
      </c>
      <c r="G82" s="110">
        <v>5.6000000000000001E-2</v>
      </c>
      <c r="H82" s="111">
        <v>5.7000000000000002E-2</v>
      </c>
      <c r="I82" s="111">
        <v>5.3999999999999999E-2</v>
      </c>
      <c r="J82" s="111">
        <v>5.5E-2</v>
      </c>
      <c r="K82" s="111">
        <v>5.7088196101543559E-2</v>
      </c>
      <c r="L82" s="111">
        <v>5.1156240416445536E-2</v>
      </c>
    </row>
    <row r="83" spans="1:12" ht="14.1" customHeight="1">
      <c r="A83" s="103" t="s">
        <v>333</v>
      </c>
      <c r="B83" s="105" t="s">
        <v>399</v>
      </c>
      <c r="C83" s="106" t="s">
        <v>326</v>
      </c>
      <c r="D83" s="107" t="s">
        <v>125</v>
      </c>
      <c r="E83" s="108">
        <v>1849766</v>
      </c>
      <c r="F83" s="109">
        <v>30566184</v>
      </c>
      <c r="G83" s="110">
        <v>0.06</v>
      </c>
      <c r="H83" s="111">
        <v>6.0999999999999999E-2</v>
      </c>
      <c r="I83" s="111">
        <v>6.6000000000000003E-2</v>
      </c>
      <c r="J83" s="111">
        <v>6.2E-2</v>
      </c>
      <c r="K83" s="111">
        <v>6.0429180778402126E-2</v>
      </c>
      <c r="L83" s="111">
        <v>5.1142451168075378E-2</v>
      </c>
    </row>
    <row r="84" spans="1:12" ht="14.1" customHeight="1">
      <c r="A84" s="103" t="s">
        <v>313</v>
      </c>
      <c r="B84" s="105" t="s">
        <v>400</v>
      </c>
      <c r="C84" s="106" t="s">
        <v>326</v>
      </c>
      <c r="D84" s="113" t="s">
        <v>126</v>
      </c>
      <c r="E84" s="108">
        <v>1153535</v>
      </c>
      <c r="F84" s="109">
        <v>20915503</v>
      </c>
      <c r="G84" s="110">
        <v>5.5E-2</v>
      </c>
      <c r="H84" s="111">
        <v>0.05</v>
      </c>
      <c r="I84" s="111">
        <v>5.3999999999999999E-2</v>
      </c>
      <c r="J84" s="111">
        <v>4.4999999999999998E-2</v>
      </c>
      <c r="K84" s="111">
        <v>3.692992172141539E-2</v>
      </c>
      <c r="L84" s="111">
        <v>3.5413103704331456E-2</v>
      </c>
    </row>
    <row r="85" spans="1:12" ht="14.1" customHeight="1">
      <c r="A85" s="103" t="s">
        <v>313</v>
      </c>
      <c r="B85" s="105" t="s">
        <v>401</v>
      </c>
      <c r="C85" s="106" t="s">
        <v>326</v>
      </c>
      <c r="D85" s="107" t="s">
        <v>127</v>
      </c>
      <c r="E85" s="108">
        <v>1473770</v>
      </c>
      <c r="F85" s="109">
        <v>22449802</v>
      </c>
      <c r="G85" s="110">
        <v>6.5000000000000002E-2</v>
      </c>
      <c r="H85" s="111">
        <v>6.2E-2</v>
      </c>
      <c r="I85" s="111">
        <v>6.6000000000000003E-2</v>
      </c>
      <c r="J85" s="111">
        <v>6.6000000000000003E-2</v>
      </c>
      <c r="K85" s="111">
        <v>6.7468387063175234E-2</v>
      </c>
      <c r="L85" s="111">
        <v>6.0979931801632976E-2</v>
      </c>
    </row>
    <row r="86" spans="1:12" ht="14.1" customHeight="1">
      <c r="A86" s="103" t="s">
        <v>333</v>
      </c>
      <c r="B86" s="105" t="s">
        <v>402</v>
      </c>
      <c r="C86" s="106" t="s">
        <v>326</v>
      </c>
      <c r="D86" s="107" t="s">
        <v>128</v>
      </c>
      <c r="E86" s="108">
        <v>1631733</v>
      </c>
      <c r="F86" s="109">
        <v>24793585</v>
      </c>
      <c r="G86" s="110">
        <v>6.5000000000000002E-2</v>
      </c>
      <c r="H86" s="111">
        <v>6.2E-2</v>
      </c>
      <c r="I86" s="111">
        <v>6.0999999999999999E-2</v>
      </c>
      <c r="J86" s="111">
        <v>6.5000000000000002E-2</v>
      </c>
      <c r="K86" s="111">
        <v>6.8894028531876692E-2</v>
      </c>
      <c r="L86" s="111">
        <v>7.0541541932860732E-2</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987846</v>
      </c>
      <c r="F88" s="109">
        <v>20423369</v>
      </c>
      <c r="G88" s="110">
        <v>4.8000000000000001E-2</v>
      </c>
      <c r="H88" s="111">
        <v>4.9000000000000002E-2</v>
      </c>
      <c r="I88" s="111">
        <v>0.05</v>
      </c>
      <c r="J88" s="111">
        <v>4.4999999999999998E-2</v>
      </c>
      <c r="K88" s="111">
        <v>4.2109479041482781E-2</v>
      </c>
      <c r="L88" s="111">
        <v>4.1177089802902196E-2</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78331574</v>
      </c>
      <c r="F93" s="118">
        <f>SUM(F7:F92)</f>
        <v>1214953183</v>
      </c>
      <c r="G93" s="119">
        <f>IF(ISERR(E93/F93),"　 　 －",E93/F93)</f>
        <v>6.4472915579003018E-2</v>
      </c>
      <c r="H93" s="119">
        <v>6.325036747205838E-2</v>
      </c>
      <c r="I93" s="119">
        <v>6.3745901537734961E-2</v>
      </c>
      <c r="J93" s="119">
        <v>6.202635873870619E-2</v>
      </c>
      <c r="K93" s="119">
        <v>6.2262467260059559E-2</v>
      </c>
      <c r="L93" s="119">
        <v>6.1569053593569123E-2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6.2952380952380954E-2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FB120-C56B-4EDF-92B3-4D5B4C56DD3E}">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585</v>
      </c>
      <c r="B1" s="186"/>
      <c r="C1" s="186"/>
      <c r="D1" s="186"/>
      <c r="E1" s="186"/>
      <c r="F1" s="186"/>
      <c r="G1" s="186"/>
      <c r="H1" s="186"/>
      <c r="I1" s="186"/>
      <c r="J1" s="186"/>
      <c r="K1" s="186"/>
      <c r="L1" s="186"/>
      <c r="M1" s="92"/>
    </row>
    <row r="2" spans="1:13" s="95" customFormat="1" ht="57" customHeight="1">
      <c r="A2" s="187" t="s">
        <v>586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4775700</v>
      </c>
      <c r="F7" s="109">
        <v>63280774</v>
      </c>
      <c r="G7" s="110">
        <v>7.4999999999999997E-2</v>
      </c>
      <c r="H7" s="111">
        <v>6.8000000000000005E-2</v>
      </c>
      <c r="I7" s="111">
        <v>5.6000000000000001E-2</v>
      </c>
      <c r="J7" s="111">
        <v>5.3999999999999999E-2</v>
      </c>
      <c r="K7" s="111">
        <v>4.97549154243885E-2</v>
      </c>
      <c r="L7" s="111">
        <v>5.2745597924400825E-2</v>
      </c>
    </row>
    <row r="8" spans="1:13" ht="14.1" customHeight="1">
      <c r="A8" s="103" t="s">
        <v>313</v>
      </c>
      <c r="B8" s="105" t="s">
        <v>314</v>
      </c>
      <c r="C8" s="106" t="s">
        <v>315</v>
      </c>
      <c r="D8" s="107" t="s">
        <v>10</v>
      </c>
      <c r="E8" s="108">
        <v>519601</v>
      </c>
      <c r="F8" s="109">
        <v>11186876</v>
      </c>
      <c r="G8" s="110">
        <v>4.5999999999999999E-2</v>
      </c>
      <c r="H8" s="111">
        <v>3.7999999999999999E-2</v>
      </c>
      <c r="I8" s="111">
        <v>3.6999999999999998E-2</v>
      </c>
      <c r="J8" s="111">
        <v>3.5000000000000003E-2</v>
      </c>
      <c r="K8" s="111">
        <v>3.2503271890505524E-2</v>
      </c>
      <c r="L8" s="111">
        <v>3.3894268032357289E-2</v>
      </c>
    </row>
    <row r="9" spans="1:13" ht="14.1" customHeight="1">
      <c r="A9" s="103" t="s">
        <v>316</v>
      </c>
      <c r="B9" s="105" t="s">
        <v>317</v>
      </c>
      <c r="C9" s="106" t="s">
        <v>318</v>
      </c>
      <c r="D9" s="107" t="s">
        <v>11</v>
      </c>
      <c r="E9" s="108">
        <v>348696</v>
      </c>
      <c r="F9" s="109">
        <v>5805730</v>
      </c>
      <c r="G9" s="110">
        <v>0.06</v>
      </c>
      <c r="H9" s="111">
        <v>4.8000000000000001E-2</v>
      </c>
      <c r="I9" s="111">
        <v>4.3999999999999997E-2</v>
      </c>
      <c r="J9" s="111">
        <v>3.6999999999999998E-2</v>
      </c>
      <c r="K9" s="111">
        <v>3.4364334438210624E-2</v>
      </c>
      <c r="L9" s="111">
        <v>3.2464060262251702E-2</v>
      </c>
    </row>
    <row r="10" spans="1:13" ht="14.1" customHeight="1">
      <c r="A10" s="103" t="s">
        <v>316</v>
      </c>
      <c r="B10" s="105" t="s">
        <v>319</v>
      </c>
      <c r="C10" s="106" t="s">
        <v>320</v>
      </c>
      <c r="D10" s="107" t="s">
        <v>12</v>
      </c>
      <c r="E10" s="108">
        <v>213963</v>
      </c>
      <c r="F10" s="109">
        <v>3200073</v>
      </c>
      <c r="G10" s="110">
        <v>6.6000000000000003E-2</v>
      </c>
      <c r="H10" s="111">
        <v>5.2999999999999999E-2</v>
      </c>
      <c r="I10" s="111">
        <v>0.06</v>
      </c>
      <c r="J10" s="111">
        <v>5.1999999999999998E-2</v>
      </c>
      <c r="K10" s="111">
        <v>5.3137575385347045E-2</v>
      </c>
      <c r="L10" s="111">
        <v>4.3365641570103967E-2</v>
      </c>
    </row>
    <row r="11" spans="1:13" ht="14.1" customHeight="1">
      <c r="A11" s="103" t="s">
        <v>303</v>
      </c>
      <c r="B11" s="105" t="s">
        <v>321</v>
      </c>
      <c r="C11" s="106" t="s">
        <v>318</v>
      </c>
      <c r="D11" s="107" t="s">
        <v>13</v>
      </c>
      <c r="E11" s="108">
        <v>302242</v>
      </c>
      <c r="F11" s="109">
        <v>4980970</v>
      </c>
      <c r="G11" s="110">
        <v>0.06</v>
      </c>
      <c r="H11" s="111">
        <v>4.5999999999999999E-2</v>
      </c>
      <c r="I11" s="111">
        <v>5.2999999999999999E-2</v>
      </c>
      <c r="J11" s="111">
        <v>4.7E-2</v>
      </c>
      <c r="K11" s="111">
        <v>4.1470618716965488E-2</v>
      </c>
      <c r="L11" s="111">
        <v>4.2634082878124292E-2</v>
      </c>
    </row>
    <row r="12" spans="1:13" ht="14.1" customHeight="1">
      <c r="A12" s="103" t="s">
        <v>302</v>
      </c>
      <c r="B12" s="105" t="s">
        <v>322</v>
      </c>
      <c r="C12" s="106" t="s">
        <v>323</v>
      </c>
      <c r="D12" s="107" t="s">
        <v>14</v>
      </c>
      <c r="E12" s="108">
        <v>375508</v>
      </c>
      <c r="F12" s="109">
        <v>5148860</v>
      </c>
      <c r="G12" s="110">
        <v>7.1999999999999995E-2</v>
      </c>
      <c r="H12" s="111">
        <v>7.0999999999999994E-2</v>
      </c>
      <c r="I12" s="111">
        <v>6.8000000000000005E-2</v>
      </c>
      <c r="J12" s="111">
        <v>6.3E-2</v>
      </c>
      <c r="K12" s="111">
        <v>7.0561798888445298E-2</v>
      </c>
      <c r="L12" s="111">
        <v>8.3484182763795739E-2</v>
      </c>
    </row>
    <row r="13" spans="1:13" ht="14.1" customHeight="1">
      <c r="A13" s="103" t="s">
        <v>303</v>
      </c>
      <c r="B13" s="105" t="s">
        <v>324</v>
      </c>
      <c r="C13" s="106" t="s">
        <v>318</v>
      </c>
      <c r="D13" s="107" t="s">
        <v>15</v>
      </c>
      <c r="E13" s="108">
        <v>189352</v>
      </c>
      <c r="F13" s="109">
        <v>4151972</v>
      </c>
      <c r="G13" s="110">
        <v>4.4999999999999998E-2</v>
      </c>
      <c r="H13" s="111">
        <v>5.0999999999999997E-2</v>
      </c>
      <c r="I13" s="111">
        <v>4.4999999999999998E-2</v>
      </c>
      <c r="J13" s="111">
        <v>4.2999999999999997E-2</v>
      </c>
      <c r="K13" s="111">
        <v>4.2605563219256695E-2</v>
      </c>
      <c r="L13" s="111">
        <v>2.8904499480616092E-2</v>
      </c>
    </row>
    <row r="14" spans="1:13" ht="14.1" customHeight="1">
      <c r="A14" s="103" t="s">
        <v>313</v>
      </c>
      <c r="B14" s="105" t="s">
        <v>325</v>
      </c>
      <c r="C14" s="106" t="s">
        <v>326</v>
      </c>
      <c r="D14" s="107" t="s">
        <v>16</v>
      </c>
      <c r="E14" s="108">
        <v>752415</v>
      </c>
      <c r="F14" s="109">
        <v>14860446</v>
      </c>
      <c r="G14" s="110">
        <v>0.05</v>
      </c>
      <c r="H14" s="111">
        <v>5.7000000000000002E-2</v>
      </c>
      <c r="I14" s="111">
        <v>5.2999999999999999E-2</v>
      </c>
      <c r="J14" s="111">
        <v>5.7000000000000002E-2</v>
      </c>
      <c r="K14" s="111">
        <v>5.3654814599454627E-2</v>
      </c>
      <c r="L14" s="111">
        <v>5.0284750753709979E-2</v>
      </c>
    </row>
    <row r="15" spans="1:13" ht="14.1" customHeight="1">
      <c r="A15" s="103" t="s">
        <v>313</v>
      </c>
      <c r="B15" s="105" t="s">
        <v>327</v>
      </c>
      <c r="C15" s="106" t="s">
        <v>328</v>
      </c>
      <c r="D15" s="107" t="s">
        <v>17</v>
      </c>
      <c r="E15" s="108">
        <v>1055063</v>
      </c>
      <c r="F15" s="109">
        <v>13266277</v>
      </c>
      <c r="G15" s="110">
        <v>7.9000000000000001E-2</v>
      </c>
      <c r="H15" s="111">
        <v>5.2999999999999999E-2</v>
      </c>
      <c r="I15" s="111">
        <v>5.6000000000000001E-2</v>
      </c>
      <c r="J15" s="111">
        <v>7.5999999999999998E-2</v>
      </c>
      <c r="K15" s="111">
        <v>4.7538664478535893E-2</v>
      </c>
      <c r="L15" s="111">
        <v>4.47058070492641E-2</v>
      </c>
    </row>
    <row r="16" spans="1:13" ht="14.1" customHeight="1">
      <c r="A16" s="103" t="s">
        <v>310</v>
      </c>
      <c r="B16" s="105" t="s">
        <v>329</v>
      </c>
      <c r="C16" s="106" t="s">
        <v>312</v>
      </c>
      <c r="D16" s="107" t="s">
        <v>18</v>
      </c>
      <c r="E16" s="108">
        <v>3012690</v>
      </c>
      <c r="F16" s="109">
        <v>97177536</v>
      </c>
      <c r="G16" s="110">
        <v>3.1E-2</v>
      </c>
      <c r="H16" s="111">
        <v>0.04</v>
      </c>
      <c r="I16" s="111">
        <v>0.04</v>
      </c>
      <c r="J16" s="111">
        <v>3.1E-2</v>
      </c>
      <c r="K16" s="111">
        <v>2.3445785580908488E-2</v>
      </c>
      <c r="L16" s="111">
        <v>2.0413909337869962E-2</v>
      </c>
    </row>
    <row r="17" spans="1:12" ht="14.1" customHeight="1">
      <c r="A17" s="103" t="s">
        <v>303</v>
      </c>
      <c r="B17" s="105" t="s">
        <v>330</v>
      </c>
      <c r="C17" s="106" t="s">
        <v>315</v>
      </c>
      <c r="D17" s="107" t="s">
        <v>19</v>
      </c>
      <c r="E17" s="108">
        <v>347936</v>
      </c>
      <c r="F17" s="109">
        <v>4253841</v>
      </c>
      <c r="G17" s="110">
        <v>8.1000000000000003E-2</v>
      </c>
      <c r="H17" s="111">
        <v>4.8000000000000001E-2</v>
      </c>
      <c r="I17" s="111">
        <v>4.3999999999999997E-2</v>
      </c>
      <c r="J17" s="111">
        <v>4.2999999999999997E-2</v>
      </c>
      <c r="K17" s="111">
        <v>4.2114556319657159E-2</v>
      </c>
      <c r="L17" s="111">
        <v>3.447776609289966E-2</v>
      </c>
    </row>
    <row r="18" spans="1:12" ht="14.1" customHeight="1">
      <c r="A18" s="103" t="s">
        <v>331</v>
      </c>
      <c r="B18" s="105" t="s">
        <v>332</v>
      </c>
      <c r="C18" s="106" t="s">
        <v>326</v>
      </c>
      <c r="D18" s="107" t="s">
        <v>20</v>
      </c>
      <c r="E18" s="108">
        <v>572173</v>
      </c>
      <c r="F18" s="109">
        <v>13179222</v>
      </c>
      <c r="G18" s="110">
        <v>4.2999999999999997E-2</v>
      </c>
      <c r="H18" s="111">
        <v>2.1000000000000001E-2</v>
      </c>
      <c r="I18" s="111">
        <v>2.1999999999999999E-2</v>
      </c>
      <c r="J18" s="111">
        <v>1.7999999999999999E-2</v>
      </c>
      <c r="K18" s="111">
        <v>1.7658378533990778E-2</v>
      </c>
      <c r="L18" s="111">
        <v>1.950866112606478E-2</v>
      </c>
    </row>
    <row r="19" spans="1:12" ht="14.1" customHeight="1">
      <c r="A19" s="103" t="s">
        <v>333</v>
      </c>
      <c r="B19" s="105" t="s">
        <v>334</v>
      </c>
      <c r="C19" s="106" t="s">
        <v>326</v>
      </c>
      <c r="D19" s="107" t="s">
        <v>21</v>
      </c>
      <c r="E19" s="108">
        <v>1131610</v>
      </c>
      <c r="F19" s="109">
        <v>20276191</v>
      </c>
      <c r="G19" s="110">
        <v>5.5E-2</v>
      </c>
      <c r="H19" s="111">
        <v>5.1999999999999998E-2</v>
      </c>
      <c r="I19" s="111">
        <v>5.0999999999999997E-2</v>
      </c>
      <c r="J19" s="111">
        <v>5.1999999999999998E-2</v>
      </c>
      <c r="K19" s="111">
        <v>4.9253820511567417E-2</v>
      </c>
      <c r="L19" s="111">
        <v>4.3291375197249439E-2</v>
      </c>
    </row>
    <row r="20" spans="1:12" ht="14.1" customHeight="1">
      <c r="A20" s="103" t="s">
        <v>331</v>
      </c>
      <c r="B20" s="105" t="s">
        <v>335</v>
      </c>
      <c r="C20" s="106" t="s">
        <v>328</v>
      </c>
      <c r="D20" s="107" t="s">
        <v>22</v>
      </c>
      <c r="E20" s="108">
        <v>315822</v>
      </c>
      <c r="F20" s="109">
        <v>7898414</v>
      </c>
      <c r="G20" s="110">
        <v>3.9E-2</v>
      </c>
      <c r="H20" s="111">
        <v>4.7E-2</v>
      </c>
      <c r="I20" s="111">
        <v>5.6000000000000001E-2</v>
      </c>
      <c r="J20" s="111">
        <v>3.5999999999999997E-2</v>
      </c>
      <c r="K20" s="111">
        <v>2.6345539081025986E-2</v>
      </c>
      <c r="L20" s="111">
        <v>2.7950267681586621E-2</v>
      </c>
    </row>
    <row r="21" spans="1:12" ht="14.1" customHeight="1">
      <c r="A21" s="103" t="s">
        <v>313</v>
      </c>
      <c r="B21" s="105" t="s">
        <v>336</v>
      </c>
      <c r="C21" s="106" t="s">
        <v>328</v>
      </c>
      <c r="D21" s="107" t="s">
        <v>23</v>
      </c>
      <c r="E21" s="108">
        <v>184969</v>
      </c>
      <c r="F21" s="109">
        <v>14036619</v>
      </c>
      <c r="G21" s="110">
        <v>1.2999999999999999E-2</v>
      </c>
      <c r="H21" s="111">
        <v>1.0999999999999999E-2</v>
      </c>
      <c r="I21" s="111">
        <v>1.0999999999999999E-2</v>
      </c>
      <c r="J21" s="111">
        <v>1.0999999999999999E-2</v>
      </c>
      <c r="K21" s="111">
        <v>7.9189282740828332E-3</v>
      </c>
      <c r="L21" s="111">
        <v>7.306326420741683E-3</v>
      </c>
    </row>
    <row r="22" spans="1:12" ht="14.1" customHeight="1">
      <c r="A22" s="103" t="s">
        <v>337</v>
      </c>
      <c r="B22" s="105" t="s">
        <v>338</v>
      </c>
      <c r="C22" s="106" t="s">
        <v>326</v>
      </c>
      <c r="D22" s="107" t="s">
        <v>24</v>
      </c>
      <c r="E22" s="108">
        <v>3333616</v>
      </c>
      <c r="F22" s="109">
        <v>59467451</v>
      </c>
      <c r="G22" s="110">
        <v>5.6000000000000001E-2</v>
      </c>
      <c r="H22" s="111">
        <v>0.05</v>
      </c>
      <c r="I22" s="111">
        <v>5.6000000000000001E-2</v>
      </c>
      <c r="J22" s="111">
        <v>5.3999999999999999E-2</v>
      </c>
      <c r="K22" s="111">
        <v>5.1508087305997534E-2</v>
      </c>
      <c r="L22" s="111">
        <v>4.9155897313205896E-2</v>
      </c>
    </row>
    <row r="23" spans="1:12" ht="14.1" customHeight="1">
      <c r="A23" s="103" t="s">
        <v>302</v>
      </c>
      <c r="B23" s="105" t="s">
        <v>339</v>
      </c>
      <c r="C23" s="106" t="s">
        <v>318</v>
      </c>
      <c r="D23" s="107" t="s">
        <v>25</v>
      </c>
      <c r="E23" s="108">
        <v>119006</v>
      </c>
      <c r="F23" s="109">
        <v>2677157</v>
      </c>
      <c r="G23" s="110">
        <v>4.3999999999999997E-2</v>
      </c>
      <c r="H23" s="111">
        <v>3.9E-2</v>
      </c>
      <c r="I23" s="111">
        <v>4.5999999999999999E-2</v>
      </c>
      <c r="J23" s="111">
        <v>4.1000000000000002E-2</v>
      </c>
      <c r="K23" s="111">
        <v>4.2718505262821185E-2</v>
      </c>
      <c r="L23" s="111">
        <v>4.5490623800032416E-2</v>
      </c>
    </row>
    <row r="24" spans="1:12" ht="14.1" customHeight="1">
      <c r="A24" s="103" t="s">
        <v>331</v>
      </c>
      <c r="B24" s="105" t="s">
        <v>340</v>
      </c>
      <c r="C24" s="106" t="s">
        <v>328</v>
      </c>
      <c r="D24" s="107" t="s">
        <v>26</v>
      </c>
      <c r="E24" s="108">
        <v>352212</v>
      </c>
      <c r="F24" s="109">
        <v>10013095</v>
      </c>
      <c r="G24" s="110">
        <v>3.5000000000000003E-2</v>
      </c>
      <c r="H24" s="111">
        <v>2.7E-2</v>
      </c>
      <c r="I24" s="111">
        <v>3.4000000000000002E-2</v>
      </c>
      <c r="J24" s="111">
        <v>0.03</v>
      </c>
      <c r="K24" s="111">
        <v>2.3628616122907481E-2</v>
      </c>
      <c r="L24" s="111">
        <v>2.0398747827093399E-2</v>
      </c>
    </row>
    <row r="25" spans="1:12" ht="14.1" customHeight="1">
      <c r="A25" s="103" t="s">
        <v>313</v>
      </c>
      <c r="B25" s="105" t="s">
        <v>341</v>
      </c>
      <c r="C25" s="106" t="s">
        <v>326</v>
      </c>
      <c r="D25" s="107" t="s">
        <v>27</v>
      </c>
      <c r="E25" s="108">
        <v>940196</v>
      </c>
      <c r="F25" s="109">
        <v>18097332</v>
      </c>
      <c r="G25" s="110">
        <v>5.0999999999999997E-2</v>
      </c>
      <c r="H25" s="111">
        <v>0.05</v>
      </c>
      <c r="I25" s="111">
        <v>4.3999999999999997E-2</v>
      </c>
      <c r="J25" s="111">
        <v>0.04</v>
      </c>
      <c r="K25" s="111">
        <v>3.7340063769961421E-2</v>
      </c>
      <c r="L25" s="111">
        <v>5.2656854255041574E-2</v>
      </c>
    </row>
    <row r="26" spans="1:12" ht="14.1" customHeight="1">
      <c r="A26" s="103" t="s">
        <v>313</v>
      </c>
      <c r="B26" s="105" t="s">
        <v>342</v>
      </c>
      <c r="C26" s="106" t="s">
        <v>328</v>
      </c>
      <c r="D26" s="107" t="s">
        <v>28</v>
      </c>
      <c r="E26" s="108">
        <v>520462</v>
      </c>
      <c r="F26" s="109">
        <v>13485028</v>
      </c>
      <c r="G26" s="110">
        <v>3.7999999999999999E-2</v>
      </c>
      <c r="H26" s="111">
        <v>4.2000000000000003E-2</v>
      </c>
      <c r="I26" s="111">
        <v>0.04</v>
      </c>
      <c r="J26" s="111">
        <v>3.9E-2</v>
      </c>
      <c r="K26" s="111">
        <v>3.7217257402733954E-2</v>
      </c>
      <c r="L26" s="111">
        <v>3.7507427410247353E-2</v>
      </c>
    </row>
    <row r="27" spans="1:12" ht="14.1" customHeight="1">
      <c r="A27" s="103" t="s">
        <v>337</v>
      </c>
      <c r="B27" s="105" t="s">
        <v>343</v>
      </c>
      <c r="C27" s="106" t="s">
        <v>326</v>
      </c>
      <c r="D27" s="107" t="s">
        <v>29</v>
      </c>
      <c r="E27" s="108">
        <v>1609837</v>
      </c>
      <c r="F27" s="109">
        <v>30411238</v>
      </c>
      <c r="G27" s="110">
        <v>5.1999999999999998E-2</v>
      </c>
      <c r="H27" s="111">
        <v>6.2E-2</v>
      </c>
      <c r="I27" s="111">
        <v>6.5000000000000002E-2</v>
      </c>
      <c r="J27" s="111">
        <v>5.1999999999999998E-2</v>
      </c>
      <c r="K27" s="111">
        <v>4.7311062508164171E-2</v>
      </c>
      <c r="L27" s="111">
        <v>4.5570445895724059E-2</v>
      </c>
    </row>
    <row r="28" spans="1:12" ht="14.1" customHeight="1">
      <c r="A28" s="103" t="s">
        <v>310</v>
      </c>
      <c r="B28" s="105" t="s">
        <v>344</v>
      </c>
      <c r="C28" s="106" t="s">
        <v>312</v>
      </c>
      <c r="D28" s="107" t="s">
        <v>30</v>
      </c>
      <c r="E28" s="108">
        <v>7172631</v>
      </c>
      <c r="F28" s="109">
        <v>166867885</v>
      </c>
      <c r="G28" s="110">
        <v>4.2000000000000003E-2</v>
      </c>
      <c r="H28" s="111">
        <v>0.04</v>
      </c>
      <c r="I28" s="111">
        <v>5.3999999999999999E-2</v>
      </c>
      <c r="J28" s="111">
        <v>4.3999999999999997E-2</v>
      </c>
      <c r="K28" s="111">
        <v>3.8398009544997995E-2</v>
      </c>
      <c r="L28" s="111">
        <v>3.1327233971682071E-2</v>
      </c>
    </row>
    <row r="29" spans="1:12" ht="14.1" customHeight="1">
      <c r="A29" s="103" t="s">
        <v>316</v>
      </c>
      <c r="B29" s="105" t="s">
        <v>345</v>
      </c>
      <c r="C29" s="106" t="s">
        <v>323</v>
      </c>
      <c r="D29" s="107" t="s">
        <v>31</v>
      </c>
      <c r="E29" s="108">
        <v>1408697</v>
      </c>
      <c r="F29" s="109">
        <v>18396356</v>
      </c>
      <c r="G29" s="110">
        <v>7.5999999999999998E-2</v>
      </c>
      <c r="H29" s="111">
        <v>7.5999999999999998E-2</v>
      </c>
      <c r="I29" s="111">
        <v>8.6999999999999994E-2</v>
      </c>
      <c r="J29" s="111">
        <v>0.08</v>
      </c>
      <c r="K29" s="111">
        <v>8.2094877584015305E-2</v>
      </c>
      <c r="L29" s="111">
        <v>7.9457692899117208E-2</v>
      </c>
    </row>
    <row r="30" spans="1:12" ht="14.1" customHeight="1">
      <c r="A30" s="103" t="s">
        <v>331</v>
      </c>
      <c r="B30" s="105" t="s">
        <v>346</v>
      </c>
      <c r="C30" s="106" t="s">
        <v>320</v>
      </c>
      <c r="D30" s="107" t="s">
        <v>32</v>
      </c>
      <c r="E30" s="108">
        <v>14684</v>
      </c>
      <c r="F30" s="109">
        <v>6260999</v>
      </c>
      <c r="G30" s="110">
        <v>2E-3</v>
      </c>
      <c r="H30" s="111">
        <v>2E-3</v>
      </c>
      <c r="I30" s="111">
        <v>2E-3</v>
      </c>
      <c r="J30" s="111">
        <v>2E-3</v>
      </c>
      <c r="K30" s="111">
        <v>2.9080211945486396E-3</v>
      </c>
      <c r="L30" s="111">
        <v>2.3995370876174985E-3</v>
      </c>
    </row>
    <row r="31" spans="1:12" ht="14.1" customHeight="1">
      <c r="A31" s="103" t="s">
        <v>331</v>
      </c>
      <c r="B31" s="105" t="s">
        <v>347</v>
      </c>
      <c r="C31" s="106" t="s">
        <v>315</v>
      </c>
      <c r="D31" s="107" t="s">
        <v>33</v>
      </c>
      <c r="E31" s="108">
        <v>117133</v>
      </c>
      <c r="F31" s="109">
        <v>13057983</v>
      </c>
      <c r="G31" s="110">
        <v>8.0000000000000002E-3</v>
      </c>
      <c r="H31" s="111">
        <v>8.9999999999999993E-3</v>
      </c>
      <c r="I31" s="111">
        <v>0.01</v>
      </c>
      <c r="J31" s="111">
        <v>8.9999999999999993E-3</v>
      </c>
      <c r="K31" s="111">
        <v>9.0212069989715031E-3</v>
      </c>
      <c r="L31" s="111">
        <v>9.8894519521596658E-3</v>
      </c>
    </row>
    <row r="32" spans="1:12" ht="14.1" customHeight="1">
      <c r="A32" s="103" t="s">
        <v>331</v>
      </c>
      <c r="B32" s="105" t="s">
        <v>348</v>
      </c>
      <c r="C32" s="106" t="s">
        <v>318</v>
      </c>
      <c r="D32" s="107" t="s">
        <v>34</v>
      </c>
      <c r="E32" s="108">
        <v>1027839</v>
      </c>
      <c r="F32" s="109">
        <v>14510956</v>
      </c>
      <c r="G32" s="110">
        <v>7.0000000000000007E-2</v>
      </c>
      <c r="H32" s="111">
        <v>8.5000000000000006E-2</v>
      </c>
      <c r="I32" s="111">
        <v>7.4999999999999997E-2</v>
      </c>
      <c r="J32" s="111">
        <v>6.9000000000000006E-2</v>
      </c>
      <c r="K32" s="111">
        <v>6.0987728121980334E-2</v>
      </c>
      <c r="L32" s="111">
        <v>6.9200670725667171E-2</v>
      </c>
    </row>
    <row r="33" spans="1:12" ht="14.1" customHeight="1">
      <c r="A33" s="103" t="s">
        <v>316</v>
      </c>
      <c r="B33" s="105" t="s">
        <v>349</v>
      </c>
      <c r="C33" s="106" t="s">
        <v>320</v>
      </c>
      <c r="D33" s="107" t="s">
        <v>35</v>
      </c>
      <c r="E33" s="108">
        <v>446547</v>
      </c>
      <c r="F33" s="109">
        <v>8382470</v>
      </c>
      <c r="G33" s="110">
        <v>5.2999999999999999E-2</v>
      </c>
      <c r="H33" s="111">
        <v>4.3999999999999997E-2</v>
      </c>
      <c r="I33" s="111">
        <v>4.5999999999999999E-2</v>
      </c>
      <c r="J33" s="111">
        <v>4.5999999999999999E-2</v>
      </c>
      <c r="K33" s="111">
        <v>4.5235689051023591E-2</v>
      </c>
      <c r="L33" s="111">
        <v>4.1635743350584772E-2</v>
      </c>
    </row>
    <row r="34" spans="1:12" ht="14.1" customHeight="1">
      <c r="A34" s="103" t="s">
        <v>333</v>
      </c>
      <c r="B34" s="105" t="s">
        <v>350</v>
      </c>
      <c r="C34" s="106" t="s">
        <v>318</v>
      </c>
      <c r="D34" s="107" t="s">
        <v>36</v>
      </c>
      <c r="E34" s="108">
        <v>2386781</v>
      </c>
      <c r="F34" s="109">
        <v>45637908</v>
      </c>
      <c r="G34" s="110">
        <v>5.1999999999999998E-2</v>
      </c>
      <c r="H34" s="111">
        <v>5.6000000000000001E-2</v>
      </c>
      <c r="I34" s="111">
        <v>8.5000000000000006E-2</v>
      </c>
      <c r="J34" s="111">
        <v>4.9000000000000002E-2</v>
      </c>
      <c r="K34" s="111">
        <v>4.7888313233308832E-2</v>
      </c>
      <c r="L34" s="111">
        <v>5.3555986447555201E-2</v>
      </c>
    </row>
    <row r="35" spans="1:12" ht="14.1" customHeight="1">
      <c r="A35" s="103" t="s">
        <v>316</v>
      </c>
      <c r="B35" s="105" t="s">
        <v>351</v>
      </c>
      <c r="C35" s="106" t="s">
        <v>318</v>
      </c>
      <c r="D35" s="107" t="s">
        <v>37</v>
      </c>
      <c r="E35" s="108">
        <v>464161</v>
      </c>
      <c r="F35" s="109">
        <v>9121125</v>
      </c>
      <c r="G35" s="110">
        <v>0.05</v>
      </c>
      <c r="H35" s="111">
        <v>4.2999999999999997E-2</v>
      </c>
      <c r="I35" s="111">
        <v>5.7000000000000002E-2</v>
      </c>
      <c r="J35" s="111">
        <v>4.7E-2</v>
      </c>
      <c r="K35" s="111">
        <v>3.4555345707944954E-2</v>
      </c>
      <c r="L35" s="111">
        <v>3.26713579554649E-2</v>
      </c>
    </row>
    <row r="36" spans="1:12" ht="14.1" customHeight="1">
      <c r="A36" s="103" t="s">
        <v>316</v>
      </c>
      <c r="B36" s="105" t="s">
        <v>352</v>
      </c>
      <c r="C36" s="106" t="s">
        <v>328</v>
      </c>
      <c r="D36" s="107" t="s">
        <v>38</v>
      </c>
      <c r="E36" s="108">
        <v>410905</v>
      </c>
      <c r="F36" s="109">
        <v>7828348</v>
      </c>
      <c r="G36" s="110">
        <v>5.1999999999999998E-2</v>
      </c>
      <c r="H36" s="111">
        <v>4.9000000000000002E-2</v>
      </c>
      <c r="I36" s="111">
        <v>5.1999999999999998E-2</v>
      </c>
      <c r="J36" s="111">
        <v>4.9000000000000002E-2</v>
      </c>
      <c r="K36" s="111">
        <v>4.8767355397133422E-2</v>
      </c>
      <c r="L36" s="111">
        <v>4.7560827770049691E-2</v>
      </c>
    </row>
    <row r="37" spans="1:12" ht="14.1" customHeight="1">
      <c r="A37" s="103" t="s">
        <v>331</v>
      </c>
      <c r="B37" s="105" t="s">
        <v>353</v>
      </c>
      <c r="C37" s="106" t="s">
        <v>318</v>
      </c>
      <c r="D37" s="107" t="s">
        <v>79</v>
      </c>
      <c r="E37" s="108">
        <v>453619</v>
      </c>
      <c r="F37" s="109">
        <v>10575976</v>
      </c>
      <c r="G37" s="110">
        <v>4.2000000000000003E-2</v>
      </c>
      <c r="H37" s="111">
        <v>0.05</v>
      </c>
      <c r="I37" s="111">
        <v>6.0999999999999999E-2</v>
      </c>
      <c r="J37" s="111">
        <v>5.7000000000000002E-2</v>
      </c>
      <c r="K37" s="111">
        <v>4.611566006511033E-2</v>
      </c>
      <c r="L37" s="111">
        <v>3.4738056610446356E-2</v>
      </c>
    </row>
    <row r="38" spans="1:12" ht="14.1" customHeight="1">
      <c r="A38" s="103" t="s">
        <v>313</v>
      </c>
      <c r="B38" s="105" t="s">
        <v>354</v>
      </c>
      <c r="C38" s="106" t="s">
        <v>320</v>
      </c>
      <c r="D38" s="107" t="s">
        <v>80</v>
      </c>
      <c r="E38" s="108">
        <v>1130377</v>
      </c>
      <c r="F38" s="109">
        <v>11110769</v>
      </c>
      <c r="G38" s="110">
        <v>0.10100000000000001</v>
      </c>
      <c r="H38" s="111">
        <v>9.8000000000000004E-2</v>
      </c>
      <c r="I38" s="111">
        <v>8.5999999999999993E-2</v>
      </c>
      <c r="J38" s="111">
        <v>7.6999999999999999E-2</v>
      </c>
      <c r="K38" s="111">
        <v>7.0858672086592411E-2</v>
      </c>
      <c r="L38" s="111">
        <v>7.3364685013498021E-2</v>
      </c>
    </row>
    <row r="39" spans="1:12" ht="14.1" customHeight="1">
      <c r="A39" s="103" t="s">
        <v>333</v>
      </c>
      <c r="B39" s="105" t="s">
        <v>355</v>
      </c>
      <c r="C39" s="106" t="s">
        <v>328</v>
      </c>
      <c r="D39" s="107" t="s">
        <v>81</v>
      </c>
      <c r="E39" s="108">
        <v>191585</v>
      </c>
      <c r="F39" s="109">
        <v>17720887</v>
      </c>
      <c r="G39" s="110">
        <v>0.01</v>
      </c>
      <c r="H39" s="111">
        <v>1.2999999999999999E-2</v>
      </c>
      <c r="I39" s="111">
        <v>0.01</v>
      </c>
      <c r="J39" s="111">
        <v>1.2E-2</v>
      </c>
      <c r="K39" s="111">
        <v>1.4354486385305091E-2</v>
      </c>
      <c r="L39" s="111">
        <v>1.5923436008226398E-2</v>
      </c>
    </row>
    <row r="40" spans="1:12" ht="14.1" customHeight="1">
      <c r="A40" s="103" t="s">
        <v>337</v>
      </c>
      <c r="B40" s="105" t="s">
        <v>356</v>
      </c>
      <c r="C40" s="106" t="s">
        <v>326</v>
      </c>
      <c r="D40" s="107" t="s">
        <v>82</v>
      </c>
      <c r="E40" s="108">
        <v>323432</v>
      </c>
      <c r="F40" s="109">
        <v>25560621</v>
      </c>
      <c r="G40" s="110">
        <v>1.2E-2</v>
      </c>
      <c r="H40" s="111">
        <v>1.7000000000000001E-2</v>
      </c>
      <c r="I40" s="111">
        <v>2.1999999999999999E-2</v>
      </c>
      <c r="J40" s="111">
        <v>0.02</v>
      </c>
      <c r="K40" s="111">
        <v>1.20096857305258E-2</v>
      </c>
      <c r="L40" s="111">
        <v>1.1430769247988951E-2</v>
      </c>
    </row>
    <row r="41" spans="1:12" ht="14.1" customHeight="1">
      <c r="A41" s="103" t="s">
        <v>303</v>
      </c>
      <c r="B41" s="105" t="s">
        <v>357</v>
      </c>
      <c r="C41" s="106" t="s">
        <v>318</v>
      </c>
      <c r="D41" s="107" t="s">
        <v>83</v>
      </c>
      <c r="E41" s="108">
        <v>352018</v>
      </c>
      <c r="F41" s="109">
        <v>7358644</v>
      </c>
      <c r="G41" s="110">
        <v>4.7E-2</v>
      </c>
      <c r="H41" s="111">
        <v>0.06</v>
      </c>
      <c r="I41" s="111">
        <v>5.3999999999999999E-2</v>
      </c>
      <c r="J41" s="111">
        <v>0.05</v>
      </c>
      <c r="K41" s="111">
        <v>3.8139872056075413E-2</v>
      </c>
      <c r="L41" s="111">
        <v>4.6411479139746525E-2</v>
      </c>
    </row>
    <row r="42" spans="1:12" ht="14.1" customHeight="1">
      <c r="A42" s="103" t="s">
        <v>303</v>
      </c>
      <c r="B42" s="105" t="s">
        <v>358</v>
      </c>
      <c r="C42" s="106" t="s">
        <v>315</v>
      </c>
      <c r="D42" s="107" t="s">
        <v>84</v>
      </c>
      <c r="E42" s="108">
        <v>179945</v>
      </c>
      <c r="F42" s="109">
        <v>4165621</v>
      </c>
      <c r="G42" s="110">
        <v>4.2999999999999997E-2</v>
      </c>
      <c r="H42" s="111">
        <v>4.9000000000000002E-2</v>
      </c>
      <c r="I42" s="111">
        <v>4.1000000000000002E-2</v>
      </c>
      <c r="J42" s="111">
        <v>4.7E-2</v>
      </c>
      <c r="K42" s="111">
        <v>4.2828667472664839E-2</v>
      </c>
      <c r="L42" s="111">
        <v>4.5157896908579798E-2</v>
      </c>
    </row>
    <row r="43" spans="1:12" ht="14.1" customHeight="1">
      <c r="A43" s="103" t="s">
        <v>333</v>
      </c>
      <c r="B43" s="105" t="s">
        <v>359</v>
      </c>
      <c r="C43" s="106" t="s">
        <v>326</v>
      </c>
      <c r="D43" s="107" t="s">
        <v>85</v>
      </c>
      <c r="E43" s="108">
        <v>876135</v>
      </c>
      <c r="F43" s="109">
        <v>19150017</v>
      </c>
      <c r="G43" s="110">
        <v>4.4999999999999998E-2</v>
      </c>
      <c r="H43" s="111">
        <v>4.2999999999999997E-2</v>
      </c>
      <c r="I43" s="111">
        <v>4.2000000000000003E-2</v>
      </c>
      <c r="J43" s="111">
        <v>3.7999999999999999E-2</v>
      </c>
      <c r="K43" s="111">
        <v>3.8688552305616526E-2</v>
      </c>
      <c r="L43" s="111">
        <v>3.9067738084990665E-2</v>
      </c>
    </row>
    <row r="44" spans="1:12" ht="14.1" customHeight="1">
      <c r="A44" s="103" t="s">
        <v>333</v>
      </c>
      <c r="B44" s="105" t="s">
        <v>360</v>
      </c>
      <c r="C44" s="106" t="s">
        <v>326</v>
      </c>
      <c r="D44" s="107" t="s">
        <v>86</v>
      </c>
      <c r="E44" s="108">
        <v>1128092</v>
      </c>
      <c r="F44" s="109">
        <v>23960429</v>
      </c>
      <c r="G44" s="110">
        <v>4.7E-2</v>
      </c>
      <c r="H44" s="111">
        <v>4.4999999999999998E-2</v>
      </c>
      <c r="I44" s="111">
        <v>4.7E-2</v>
      </c>
      <c r="J44" s="111">
        <v>4.4999999999999998E-2</v>
      </c>
      <c r="K44" s="111">
        <v>4.296738600635247E-2</v>
      </c>
      <c r="L44" s="111">
        <v>4.7038587015514673E-2</v>
      </c>
    </row>
    <row r="45" spans="1:12" ht="14.1" customHeight="1">
      <c r="A45" s="103" t="s">
        <v>331</v>
      </c>
      <c r="B45" s="105" t="s">
        <v>361</v>
      </c>
      <c r="C45" s="106" t="s">
        <v>326</v>
      </c>
      <c r="D45" s="107" t="s">
        <v>87</v>
      </c>
      <c r="E45" s="108">
        <v>748081</v>
      </c>
      <c r="F45" s="109">
        <v>13577778</v>
      </c>
      <c r="G45" s="110">
        <v>5.5E-2</v>
      </c>
      <c r="H45" s="111">
        <v>0.05</v>
      </c>
      <c r="I45" s="111">
        <v>5.0999999999999997E-2</v>
      </c>
      <c r="J45" s="111">
        <v>0.05</v>
      </c>
      <c r="K45" s="111">
        <v>4.4446142176743246E-2</v>
      </c>
      <c r="L45" s="111">
        <v>4.7885944493494072E-2</v>
      </c>
    </row>
    <row r="46" spans="1:12" ht="14.1" customHeight="1">
      <c r="A46" s="103" t="s">
        <v>331</v>
      </c>
      <c r="B46" s="105" t="s">
        <v>362</v>
      </c>
      <c r="C46" s="106" t="s">
        <v>326</v>
      </c>
      <c r="D46" s="107" t="s">
        <v>88</v>
      </c>
      <c r="E46" s="108">
        <v>292527</v>
      </c>
      <c r="F46" s="109">
        <v>14319643</v>
      </c>
      <c r="G46" s="110">
        <v>0.02</v>
      </c>
      <c r="H46" s="111">
        <v>1.6E-2</v>
      </c>
      <c r="I46" s="111">
        <v>1.4E-2</v>
      </c>
      <c r="J46" s="111">
        <v>1.4999999999999999E-2</v>
      </c>
      <c r="K46" s="111">
        <v>1.3775152040713164E-2</v>
      </c>
      <c r="L46" s="111">
        <v>1.6975759215875224E-2</v>
      </c>
    </row>
    <row r="47" spans="1:12" ht="14.1" customHeight="1">
      <c r="A47" s="103" t="s">
        <v>337</v>
      </c>
      <c r="B47" s="105" t="s">
        <v>363</v>
      </c>
      <c r="C47" s="106" t="s">
        <v>326</v>
      </c>
      <c r="D47" s="107" t="s">
        <v>89</v>
      </c>
      <c r="E47" s="108">
        <v>1831822</v>
      </c>
      <c r="F47" s="109">
        <v>24839859</v>
      </c>
      <c r="G47" s="110">
        <v>7.2999999999999995E-2</v>
      </c>
      <c r="H47" s="111">
        <v>6.9000000000000006E-2</v>
      </c>
      <c r="I47" s="111">
        <v>6.3E-2</v>
      </c>
      <c r="J47" s="111">
        <v>4.9000000000000002E-2</v>
      </c>
      <c r="K47" s="111">
        <v>4.1700348741000523E-2</v>
      </c>
      <c r="L47" s="111">
        <v>4.2729218631209868E-2</v>
      </c>
    </row>
    <row r="48" spans="1:12" ht="14.1" customHeight="1">
      <c r="A48" s="103" t="s">
        <v>313</v>
      </c>
      <c r="B48" s="105" t="s">
        <v>364</v>
      </c>
      <c r="C48" s="106" t="s">
        <v>326</v>
      </c>
      <c r="D48" s="107" t="s">
        <v>90</v>
      </c>
      <c r="E48" s="108">
        <v>858664</v>
      </c>
      <c r="F48" s="109">
        <v>17215442</v>
      </c>
      <c r="G48" s="110">
        <v>4.9000000000000002E-2</v>
      </c>
      <c r="H48" s="111">
        <v>0.05</v>
      </c>
      <c r="I48" s="111">
        <v>4.4999999999999998E-2</v>
      </c>
      <c r="J48" s="111">
        <v>4.4999999999999998E-2</v>
      </c>
      <c r="K48" s="111">
        <v>4.3984798138070325E-2</v>
      </c>
      <c r="L48" s="111">
        <v>4.3169338534668138E-2</v>
      </c>
    </row>
    <row r="49" spans="1:12" ht="14.1" customHeight="1">
      <c r="A49" s="103" t="s">
        <v>333</v>
      </c>
      <c r="B49" s="105" t="s">
        <v>365</v>
      </c>
      <c r="C49" s="106" t="s">
        <v>328</v>
      </c>
      <c r="D49" s="107" t="s">
        <v>91</v>
      </c>
      <c r="E49" s="108">
        <v>782348</v>
      </c>
      <c r="F49" s="109">
        <v>18006098</v>
      </c>
      <c r="G49" s="110">
        <v>4.2999999999999997E-2</v>
      </c>
      <c r="H49" s="111">
        <v>0.05</v>
      </c>
      <c r="I49" s="111">
        <v>5.3999999999999999E-2</v>
      </c>
      <c r="J49" s="111">
        <v>4.4999999999999998E-2</v>
      </c>
      <c r="K49" s="111">
        <v>4.3484528320278576E-2</v>
      </c>
      <c r="L49" s="111">
        <v>4.6050790211943908E-2</v>
      </c>
    </row>
    <row r="50" spans="1:12" ht="14.1" customHeight="1">
      <c r="A50" s="103" t="s">
        <v>303</v>
      </c>
      <c r="B50" s="105" t="s">
        <v>366</v>
      </c>
      <c r="C50" s="106" t="s">
        <v>323</v>
      </c>
      <c r="D50" s="107" t="s">
        <v>92</v>
      </c>
      <c r="E50" s="108">
        <v>313072</v>
      </c>
      <c r="F50" s="109">
        <v>5929630</v>
      </c>
      <c r="G50" s="110">
        <v>5.1999999999999998E-2</v>
      </c>
      <c r="H50" s="111">
        <v>4.8000000000000001E-2</v>
      </c>
      <c r="I50" s="111">
        <v>5.3999999999999999E-2</v>
      </c>
      <c r="J50" s="111">
        <v>5.0999999999999997E-2</v>
      </c>
      <c r="K50" s="111">
        <v>5.0884258136316293E-2</v>
      </c>
      <c r="L50" s="111">
        <v>5.496720571791032E-2</v>
      </c>
    </row>
    <row r="51" spans="1:12" ht="14.1" customHeight="1">
      <c r="A51" s="103" t="s">
        <v>337</v>
      </c>
      <c r="B51" s="105" t="s">
        <v>367</v>
      </c>
      <c r="C51" s="106" t="s">
        <v>312</v>
      </c>
      <c r="D51" s="107" t="s">
        <v>93</v>
      </c>
      <c r="E51" s="108">
        <v>2509124</v>
      </c>
      <c r="F51" s="109">
        <v>61416679</v>
      </c>
      <c r="G51" s="110">
        <v>0.04</v>
      </c>
      <c r="H51" s="111">
        <v>4.2999999999999997E-2</v>
      </c>
      <c r="I51" s="111">
        <v>3.3000000000000002E-2</v>
      </c>
      <c r="J51" s="111">
        <v>3.3000000000000002E-2</v>
      </c>
      <c r="K51" s="111">
        <v>3.1767533410003913E-2</v>
      </c>
      <c r="L51" s="111">
        <v>3.9160328458356229E-2</v>
      </c>
    </row>
    <row r="52" spans="1:12" ht="14.1" customHeight="1">
      <c r="A52" s="103" t="s">
        <v>331</v>
      </c>
      <c r="B52" s="105" t="s">
        <v>368</v>
      </c>
      <c r="C52" s="106" t="s">
        <v>315</v>
      </c>
      <c r="D52" s="107" t="s">
        <v>94</v>
      </c>
      <c r="E52" s="108">
        <v>186076</v>
      </c>
      <c r="F52" s="109">
        <v>8125339</v>
      </c>
      <c r="G52" s="110">
        <v>2.1999999999999999E-2</v>
      </c>
      <c r="H52" s="111">
        <v>2.4E-2</v>
      </c>
      <c r="I52" s="111">
        <v>2.1000000000000001E-2</v>
      </c>
      <c r="J52" s="111">
        <v>2.1000000000000001E-2</v>
      </c>
      <c r="K52" s="111">
        <v>2.0976770515433826E-2</v>
      </c>
      <c r="L52" s="111">
        <v>1.9996274269522385E-2</v>
      </c>
    </row>
    <row r="53" spans="1:12" ht="14.1" customHeight="1">
      <c r="A53" s="103" t="s">
        <v>313</v>
      </c>
      <c r="B53" s="105" t="s">
        <v>369</v>
      </c>
      <c r="C53" s="106" t="s">
        <v>318</v>
      </c>
      <c r="D53" s="107" t="s">
        <v>95</v>
      </c>
      <c r="E53" s="108">
        <v>340727</v>
      </c>
      <c r="F53" s="109">
        <v>11239469</v>
      </c>
      <c r="G53" s="110">
        <v>0.03</v>
      </c>
      <c r="H53" s="111">
        <v>2.5000000000000001E-2</v>
      </c>
      <c r="I53" s="111">
        <v>2.5000000000000001E-2</v>
      </c>
      <c r="J53" s="111">
        <v>3.3000000000000002E-2</v>
      </c>
      <c r="K53" s="111">
        <v>3.2341917585820799E-2</v>
      </c>
      <c r="L53" s="111">
        <v>3.9947626378562154E-2</v>
      </c>
    </row>
    <row r="54" spans="1:12" ht="14.1" customHeight="1">
      <c r="A54" s="103" t="s">
        <v>303</v>
      </c>
      <c r="B54" s="105" t="s">
        <v>370</v>
      </c>
      <c r="C54" s="106" t="s">
        <v>318</v>
      </c>
      <c r="D54" s="107" t="s">
        <v>96</v>
      </c>
      <c r="E54" s="108">
        <v>277691</v>
      </c>
      <c r="F54" s="109">
        <v>7627496</v>
      </c>
      <c r="G54" s="110">
        <v>3.5999999999999997E-2</v>
      </c>
      <c r="H54" s="111">
        <v>3.1E-2</v>
      </c>
      <c r="I54" s="111">
        <v>4.1000000000000002E-2</v>
      </c>
      <c r="J54" s="111">
        <v>3.3000000000000002E-2</v>
      </c>
      <c r="K54" s="111">
        <v>3.0509625116515737E-2</v>
      </c>
      <c r="L54" s="111">
        <v>3.573194437664922E-2</v>
      </c>
    </row>
    <row r="55" spans="1:12" ht="14.1" customHeight="1">
      <c r="A55" s="103" t="s">
        <v>313</v>
      </c>
      <c r="B55" s="105" t="s">
        <v>371</v>
      </c>
      <c r="C55" s="106" t="s">
        <v>326</v>
      </c>
      <c r="D55" s="107" t="s">
        <v>97</v>
      </c>
      <c r="E55" s="108">
        <v>869087</v>
      </c>
      <c r="F55" s="109">
        <v>16077552</v>
      </c>
      <c r="G55" s="110">
        <v>5.3999999999999999E-2</v>
      </c>
      <c r="H55" s="111">
        <v>5.0999999999999997E-2</v>
      </c>
      <c r="I55" s="111">
        <v>5.7000000000000002E-2</v>
      </c>
      <c r="J55" s="111">
        <v>4.5999999999999999E-2</v>
      </c>
      <c r="K55" s="111">
        <v>4.0688252966346011E-2</v>
      </c>
      <c r="L55" s="111">
        <v>4.0452362771187099E-2</v>
      </c>
    </row>
    <row r="56" spans="1:12" ht="14.1" customHeight="1">
      <c r="A56" s="103" t="s">
        <v>331</v>
      </c>
      <c r="B56" s="105" t="s">
        <v>372</v>
      </c>
      <c r="C56" s="106" t="s">
        <v>320</v>
      </c>
      <c r="D56" s="107" t="s">
        <v>98</v>
      </c>
      <c r="E56" s="108">
        <v>36329</v>
      </c>
      <c r="F56" s="109">
        <v>5635578</v>
      </c>
      <c r="G56" s="110">
        <v>6.0000000000000001E-3</v>
      </c>
      <c r="H56" s="111">
        <v>5.0000000000000001E-3</v>
      </c>
      <c r="I56" s="111">
        <v>5.0000000000000001E-3</v>
      </c>
      <c r="J56" s="111">
        <v>5.0000000000000001E-3</v>
      </c>
      <c r="K56" s="111">
        <v>5.3107135624824121E-3</v>
      </c>
      <c r="L56" s="111">
        <v>4.8671950066708283E-3</v>
      </c>
    </row>
    <row r="57" spans="1:12" ht="14.1" customHeight="1">
      <c r="A57" s="103" t="s">
        <v>303</v>
      </c>
      <c r="B57" s="105" t="s">
        <v>373</v>
      </c>
      <c r="C57" s="106" t="s">
        <v>323</v>
      </c>
      <c r="D57" s="112" t="s">
        <v>99</v>
      </c>
      <c r="E57" s="108">
        <v>45495</v>
      </c>
      <c r="F57" s="109">
        <v>5775433</v>
      </c>
      <c r="G57" s="110">
        <v>7.0000000000000001E-3</v>
      </c>
      <c r="H57" s="111">
        <v>6.0000000000000001E-3</v>
      </c>
      <c r="I57" s="111">
        <v>6.0000000000000001E-3</v>
      </c>
      <c r="J57" s="111">
        <v>6.0000000000000001E-3</v>
      </c>
      <c r="K57" s="111">
        <v>6.2714084837693831E-3</v>
      </c>
      <c r="L57" s="111">
        <v>7.4203001987333496E-3</v>
      </c>
    </row>
    <row r="58" spans="1:12" ht="14.1" customHeight="1">
      <c r="A58" s="103" t="s">
        <v>310</v>
      </c>
      <c r="B58" s="105" t="s">
        <v>374</v>
      </c>
      <c r="C58" s="106" t="s">
        <v>312</v>
      </c>
      <c r="D58" s="107" t="s">
        <v>100</v>
      </c>
      <c r="E58" s="108">
        <v>3607317</v>
      </c>
      <c r="F58" s="109">
        <v>117159053</v>
      </c>
      <c r="G58" s="110">
        <v>0.03</v>
      </c>
      <c r="H58" s="111">
        <v>3.5999999999999997E-2</v>
      </c>
      <c r="I58" s="111">
        <v>3.7999999999999999E-2</v>
      </c>
      <c r="J58" s="111">
        <v>3.7999999999999999E-2</v>
      </c>
      <c r="K58" s="111">
        <v>2.9390803802269716E-2</v>
      </c>
      <c r="L58" s="111">
        <v>2.5753745145069982E-2</v>
      </c>
    </row>
    <row r="59" spans="1:12" ht="14.1" customHeight="1">
      <c r="A59" s="103" t="s">
        <v>303</v>
      </c>
      <c r="B59" s="105" t="s">
        <v>375</v>
      </c>
      <c r="C59" s="106" t="s">
        <v>315</v>
      </c>
      <c r="D59" s="107" t="s">
        <v>101</v>
      </c>
      <c r="E59" s="108">
        <v>174579</v>
      </c>
      <c r="F59" s="109">
        <v>5272986</v>
      </c>
      <c r="G59" s="110">
        <v>3.3000000000000002E-2</v>
      </c>
      <c r="H59" s="111">
        <v>3.3000000000000002E-2</v>
      </c>
      <c r="I59" s="111">
        <v>4.4999999999999998E-2</v>
      </c>
      <c r="J59" s="111">
        <v>4.7E-2</v>
      </c>
      <c r="K59" s="111">
        <v>3.8789583059308561E-2</v>
      </c>
      <c r="L59" s="111">
        <v>3.1071815709666908E-2</v>
      </c>
    </row>
    <row r="60" spans="1:12" ht="14.1" customHeight="1">
      <c r="A60" s="103" t="s">
        <v>331</v>
      </c>
      <c r="B60" s="105" t="s">
        <v>376</v>
      </c>
      <c r="C60" s="106" t="s">
        <v>318</v>
      </c>
      <c r="D60" s="107" t="s">
        <v>102</v>
      </c>
      <c r="E60" s="108">
        <v>412631</v>
      </c>
      <c r="F60" s="109">
        <v>9062293</v>
      </c>
      <c r="G60" s="110">
        <v>4.4999999999999998E-2</v>
      </c>
      <c r="H60" s="111">
        <v>4.2000000000000003E-2</v>
      </c>
      <c r="I60" s="111">
        <v>4.7E-2</v>
      </c>
      <c r="J60" s="111">
        <v>3.7999999999999999E-2</v>
      </c>
      <c r="K60" s="111">
        <v>4.0136315233004552E-2</v>
      </c>
      <c r="L60" s="111">
        <v>3.7930319995486655E-2</v>
      </c>
    </row>
    <row r="61" spans="1:12" ht="14.1" customHeight="1">
      <c r="A61" s="103" t="s">
        <v>310</v>
      </c>
      <c r="B61" s="105" t="s">
        <v>377</v>
      </c>
      <c r="C61" s="106" t="s">
        <v>312</v>
      </c>
      <c r="D61" s="107" t="s">
        <v>103</v>
      </c>
      <c r="E61" s="108">
        <v>4386024</v>
      </c>
      <c r="F61" s="109">
        <v>96823114</v>
      </c>
      <c r="G61" s="110">
        <v>4.4999999999999998E-2</v>
      </c>
      <c r="H61" s="111">
        <v>4.7E-2</v>
      </c>
      <c r="I61" s="111">
        <v>4.5999999999999999E-2</v>
      </c>
      <c r="J61" s="111">
        <v>4.2999999999999997E-2</v>
      </c>
      <c r="K61" s="111">
        <v>3.8471620251785812E-2</v>
      </c>
      <c r="L61" s="111">
        <v>3.4616981073087041E-2</v>
      </c>
    </row>
    <row r="62" spans="1:12" ht="14.1" customHeight="1">
      <c r="A62" s="103" t="s">
        <v>331</v>
      </c>
      <c r="B62" s="105" t="s">
        <v>378</v>
      </c>
      <c r="C62" s="106" t="s">
        <v>315</v>
      </c>
      <c r="D62" s="107" t="s">
        <v>104</v>
      </c>
      <c r="E62" s="108">
        <v>416845</v>
      </c>
      <c r="F62" s="109">
        <v>9736799</v>
      </c>
      <c r="G62" s="110">
        <v>4.2000000000000003E-2</v>
      </c>
      <c r="H62" s="111">
        <v>4.5999999999999999E-2</v>
      </c>
      <c r="I62" s="111">
        <v>4.2999999999999997E-2</v>
      </c>
      <c r="J62" s="111">
        <v>4.1000000000000002E-2</v>
      </c>
      <c r="K62" s="111">
        <v>3.5086687812722221E-2</v>
      </c>
      <c r="L62" s="111">
        <v>3.6227445712715529E-2</v>
      </c>
    </row>
    <row r="63" spans="1:12" ht="14.1" customHeight="1">
      <c r="A63" s="103" t="s">
        <v>303</v>
      </c>
      <c r="B63" s="105" t="s">
        <v>379</v>
      </c>
      <c r="C63" s="106" t="s">
        <v>315</v>
      </c>
      <c r="D63" s="107" t="s">
        <v>105</v>
      </c>
      <c r="E63" s="108">
        <v>404158</v>
      </c>
      <c r="F63" s="109">
        <v>5017283</v>
      </c>
      <c r="G63" s="110">
        <v>0.08</v>
      </c>
      <c r="H63" s="111">
        <v>8.8999999999999996E-2</v>
      </c>
      <c r="I63" s="111">
        <v>7.6999999999999999E-2</v>
      </c>
      <c r="J63" s="111">
        <v>0.08</v>
      </c>
      <c r="K63" s="111">
        <v>8.053970307395876E-2</v>
      </c>
      <c r="L63" s="111">
        <v>8.6123827588087648E-2</v>
      </c>
    </row>
    <row r="64" spans="1:12" ht="14.1" customHeight="1">
      <c r="A64" s="103" t="s">
        <v>337</v>
      </c>
      <c r="B64" s="105" t="s">
        <v>380</v>
      </c>
      <c r="C64" s="106" t="s">
        <v>326</v>
      </c>
      <c r="D64" s="107" t="s">
        <v>106</v>
      </c>
      <c r="E64" s="108">
        <v>1249420</v>
      </c>
      <c r="F64" s="109">
        <v>37064400</v>
      </c>
      <c r="G64" s="110">
        <v>3.3000000000000002E-2</v>
      </c>
      <c r="H64" s="111">
        <v>3.6999999999999998E-2</v>
      </c>
      <c r="I64" s="111">
        <v>3.5000000000000003E-2</v>
      </c>
      <c r="J64" s="111">
        <v>3.2000000000000001E-2</v>
      </c>
      <c r="K64" s="111">
        <v>2.5785037177871378E-2</v>
      </c>
      <c r="L64" s="111">
        <v>2.7798377872477156E-2</v>
      </c>
    </row>
    <row r="65" spans="1:12" ht="14.1" customHeight="1">
      <c r="A65" s="103" t="s">
        <v>303</v>
      </c>
      <c r="B65" s="105" t="s">
        <v>381</v>
      </c>
      <c r="C65" s="106" t="s">
        <v>315</v>
      </c>
      <c r="D65" s="107" t="s">
        <v>107</v>
      </c>
      <c r="E65" s="108">
        <v>50309</v>
      </c>
      <c r="F65" s="109">
        <v>3559591</v>
      </c>
      <c r="G65" s="110">
        <v>1.4E-2</v>
      </c>
      <c r="H65" s="111">
        <v>1.2999999999999999E-2</v>
      </c>
      <c r="I65" s="111">
        <v>1.2999999999999999E-2</v>
      </c>
      <c r="J65" s="111">
        <v>1.2999999999999999E-2</v>
      </c>
      <c r="K65" s="111">
        <v>1.6755103361711668E-2</v>
      </c>
      <c r="L65" s="111">
        <v>1.4478296362390602E-2</v>
      </c>
    </row>
    <row r="66" spans="1:12" ht="14.1" customHeight="1">
      <c r="A66" s="103" t="s">
        <v>316</v>
      </c>
      <c r="B66" s="105" t="s">
        <v>382</v>
      </c>
      <c r="C66" s="106" t="s">
        <v>328</v>
      </c>
      <c r="D66" s="107" t="s">
        <v>108</v>
      </c>
      <c r="E66" s="108">
        <v>146380</v>
      </c>
      <c r="F66" s="109">
        <v>5761727</v>
      </c>
      <c r="G66" s="110">
        <v>2.5000000000000001E-2</v>
      </c>
      <c r="H66" s="111">
        <v>2.4E-2</v>
      </c>
      <c r="I66" s="111">
        <v>2.5999999999999999E-2</v>
      </c>
      <c r="J66" s="111">
        <v>2.1999999999999999E-2</v>
      </c>
      <c r="K66" s="111">
        <v>2.0316983317776191E-2</v>
      </c>
      <c r="L66" s="111">
        <v>1.9883280087002263E-2</v>
      </c>
    </row>
    <row r="67" spans="1:12" ht="14.1" customHeight="1">
      <c r="A67" s="103" t="s">
        <v>331</v>
      </c>
      <c r="B67" s="105" t="s">
        <v>383</v>
      </c>
      <c r="C67" s="106" t="s">
        <v>328</v>
      </c>
      <c r="D67" s="107" t="s">
        <v>109</v>
      </c>
      <c r="E67" s="108">
        <v>336319</v>
      </c>
      <c r="F67" s="109">
        <v>7274783</v>
      </c>
      <c r="G67" s="110">
        <v>4.5999999999999999E-2</v>
      </c>
      <c r="H67" s="111">
        <v>3.5999999999999997E-2</v>
      </c>
      <c r="I67" s="111">
        <v>3.5999999999999997E-2</v>
      </c>
      <c r="J67" s="111">
        <v>3.5000000000000003E-2</v>
      </c>
      <c r="K67" s="111">
        <v>3.311013464539634E-2</v>
      </c>
      <c r="L67" s="111">
        <v>3.1625787173858153E-2</v>
      </c>
    </row>
    <row r="68" spans="1:12" ht="14.1" customHeight="1">
      <c r="A68" s="103" t="s">
        <v>313</v>
      </c>
      <c r="B68" s="105" t="s">
        <v>384</v>
      </c>
      <c r="C68" s="106" t="s">
        <v>326</v>
      </c>
      <c r="D68" s="107" t="s">
        <v>110</v>
      </c>
      <c r="E68" s="108">
        <v>953295</v>
      </c>
      <c r="F68" s="109">
        <v>15038739</v>
      </c>
      <c r="G68" s="110">
        <v>6.3E-2</v>
      </c>
      <c r="H68" s="111">
        <v>9.4E-2</v>
      </c>
      <c r="I68" s="111">
        <v>6.7000000000000004E-2</v>
      </c>
      <c r="J68" s="111">
        <v>5.8999999999999997E-2</v>
      </c>
      <c r="K68" s="111">
        <v>5.6764825047581541E-2</v>
      </c>
      <c r="L68" s="111">
        <v>5.7284107812276906E-2</v>
      </c>
    </row>
    <row r="69" spans="1:12" ht="14.1" customHeight="1">
      <c r="A69" s="103" t="s">
        <v>313</v>
      </c>
      <c r="B69" s="105" t="s">
        <v>385</v>
      </c>
      <c r="C69" s="106" t="s">
        <v>326</v>
      </c>
      <c r="D69" s="107" t="s">
        <v>111</v>
      </c>
      <c r="E69" s="108">
        <v>523866</v>
      </c>
      <c r="F69" s="109">
        <v>13700606</v>
      </c>
      <c r="G69" s="110">
        <v>3.7999999999999999E-2</v>
      </c>
      <c r="H69" s="111">
        <v>5.1999999999999998E-2</v>
      </c>
      <c r="I69" s="111">
        <v>5.7000000000000002E-2</v>
      </c>
      <c r="J69" s="111">
        <v>4.9000000000000002E-2</v>
      </c>
      <c r="K69" s="111">
        <v>3.1769918631499403E-2</v>
      </c>
      <c r="L69" s="111">
        <v>3.2519578415658848E-2</v>
      </c>
    </row>
    <row r="70" spans="1:12" ht="14.1" customHeight="1">
      <c r="A70" s="103" t="s">
        <v>337</v>
      </c>
      <c r="B70" s="105" t="s">
        <v>386</v>
      </c>
      <c r="C70" s="106" t="s">
        <v>326</v>
      </c>
      <c r="D70" s="107" t="s">
        <v>112</v>
      </c>
      <c r="E70" s="108">
        <v>1119460</v>
      </c>
      <c r="F70" s="109">
        <v>31315431</v>
      </c>
      <c r="G70" s="110">
        <v>3.5000000000000003E-2</v>
      </c>
      <c r="H70" s="111">
        <v>0.03</v>
      </c>
      <c r="I70" s="111">
        <v>3.2000000000000001E-2</v>
      </c>
      <c r="J70" s="111">
        <v>2.9000000000000001E-2</v>
      </c>
      <c r="K70" s="111">
        <v>2.5539166617345455E-2</v>
      </c>
      <c r="L70" s="111">
        <v>2.7589207755126549E-2</v>
      </c>
    </row>
    <row r="71" spans="1:12" ht="14.1" customHeight="1">
      <c r="A71" s="103" t="s">
        <v>337</v>
      </c>
      <c r="B71" s="105" t="s">
        <v>387</v>
      </c>
      <c r="C71" s="106" t="s">
        <v>326</v>
      </c>
      <c r="D71" s="107" t="s">
        <v>113</v>
      </c>
      <c r="E71" s="108">
        <v>1252307</v>
      </c>
      <c r="F71" s="109">
        <v>40799218</v>
      </c>
      <c r="G71" s="110">
        <v>0.03</v>
      </c>
      <c r="H71" s="111">
        <v>3.6999999999999998E-2</v>
      </c>
      <c r="I71" s="111">
        <v>3.3000000000000002E-2</v>
      </c>
      <c r="J71" s="111">
        <v>2.8000000000000001E-2</v>
      </c>
      <c r="K71" s="111">
        <v>3.3452423379570863E-2</v>
      </c>
      <c r="L71" s="111">
        <v>2.9740897697790331E-2</v>
      </c>
    </row>
    <row r="72" spans="1:12" ht="14.1" customHeight="1">
      <c r="A72" s="103" t="s">
        <v>333</v>
      </c>
      <c r="B72" s="105" t="s">
        <v>388</v>
      </c>
      <c r="C72" s="106" t="s">
        <v>326</v>
      </c>
      <c r="D72" s="107" t="s">
        <v>114</v>
      </c>
      <c r="E72" s="108">
        <v>149301</v>
      </c>
      <c r="F72" s="109">
        <v>20130473</v>
      </c>
      <c r="G72" s="110">
        <v>7.0000000000000001E-3</v>
      </c>
      <c r="H72" s="111">
        <v>6.0000000000000001E-3</v>
      </c>
      <c r="I72" s="111">
        <v>7.0000000000000001E-3</v>
      </c>
      <c r="J72" s="111">
        <v>7.0000000000000001E-3</v>
      </c>
      <c r="K72" s="111">
        <v>6.6112519837979661E-3</v>
      </c>
      <c r="L72" s="111">
        <v>7.0015136946841583E-3</v>
      </c>
    </row>
    <row r="73" spans="1:12" ht="14.1" customHeight="1">
      <c r="A73" s="103" t="s">
        <v>313</v>
      </c>
      <c r="B73" s="105" t="s">
        <v>389</v>
      </c>
      <c r="C73" s="106" t="s">
        <v>326</v>
      </c>
      <c r="D73" s="107" t="s">
        <v>115</v>
      </c>
      <c r="E73" s="108">
        <v>502426</v>
      </c>
      <c r="F73" s="109">
        <v>18452019</v>
      </c>
      <c r="G73" s="110">
        <v>2.7E-2</v>
      </c>
      <c r="H73" s="111">
        <v>2.3E-2</v>
      </c>
      <c r="I73" s="111">
        <v>2.5999999999999999E-2</v>
      </c>
      <c r="J73" s="111">
        <v>2.5999999999999999E-2</v>
      </c>
      <c r="K73" s="111">
        <v>2.7813678810069173E-2</v>
      </c>
      <c r="L73" s="111">
        <v>2.9029979917420588E-2</v>
      </c>
    </row>
    <row r="74" spans="1:12" ht="14.1" customHeight="1">
      <c r="A74" s="103" t="s">
        <v>303</v>
      </c>
      <c r="B74" s="105" t="s">
        <v>390</v>
      </c>
      <c r="C74" s="106" t="s">
        <v>315</v>
      </c>
      <c r="D74" s="107" t="s">
        <v>116</v>
      </c>
      <c r="E74" s="108">
        <v>113806</v>
      </c>
      <c r="F74" s="109">
        <v>4535484</v>
      </c>
      <c r="G74" s="110">
        <v>2.5000000000000001E-2</v>
      </c>
      <c r="H74" s="111">
        <v>2.4E-2</v>
      </c>
      <c r="I74" s="111">
        <v>2.3E-2</v>
      </c>
      <c r="J74" s="111">
        <v>2.1000000000000001E-2</v>
      </c>
      <c r="K74" s="111">
        <v>2.160931550128108E-2</v>
      </c>
      <c r="L74" s="111">
        <v>2.2559047931269057E-2</v>
      </c>
    </row>
    <row r="75" spans="1:12" ht="14.1" customHeight="1">
      <c r="A75" s="103" t="s">
        <v>313</v>
      </c>
      <c r="B75" s="105" t="s">
        <v>391</v>
      </c>
      <c r="C75" s="106" t="s">
        <v>326</v>
      </c>
      <c r="D75" s="107" t="s">
        <v>117</v>
      </c>
      <c r="E75" s="108">
        <v>458805</v>
      </c>
      <c r="F75" s="109">
        <v>13838118</v>
      </c>
      <c r="G75" s="110">
        <v>3.3000000000000002E-2</v>
      </c>
      <c r="H75" s="111">
        <v>3.5000000000000003E-2</v>
      </c>
      <c r="I75" s="111">
        <v>0.03</v>
      </c>
      <c r="J75" s="111">
        <v>2.7E-2</v>
      </c>
      <c r="K75" s="111">
        <v>2.3246692755493771E-2</v>
      </c>
      <c r="L75" s="111">
        <v>2.2193067714212335E-2</v>
      </c>
    </row>
    <row r="76" spans="1:12" ht="14.1" customHeight="1">
      <c r="A76" s="103" t="s">
        <v>333</v>
      </c>
      <c r="B76" s="105" t="s">
        <v>392</v>
      </c>
      <c r="C76" s="106" t="s">
        <v>326</v>
      </c>
      <c r="D76" s="107" t="s">
        <v>118</v>
      </c>
      <c r="E76" s="108">
        <v>671893</v>
      </c>
      <c r="F76" s="109">
        <v>19671082</v>
      </c>
      <c r="G76" s="110">
        <v>3.4000000000000002E-2</v>
      </c>
      <c r="H76" s="111">
        <v>3.4000000000000002E-2</v>
      </c>
      <c r="I76" s="111">
        <v>3.5999999999999997E-2</v>
      </c>
      <c r="J76" s="111">
        <v>3.3000000000000002E-2</v>
      </c>
      <c r="K76" s="111">
        <v>3.4653534093381372E-2</v>
      </c>
      <c r="L76" s="111">
        <v>3.4799993215418497E-2</v>
      </c>
    </row>
    <row r="77" spans="1:12" ht="14.1" customHeight="1">
      <c r="A77" s="103" t="s">
        <v>313</v>
      </c>
      <c r="B77" s="105" t="s">
        <v>393</v>
      </c>
      <c r="C77" s="106" t="s">
        <v>326</v>
      </c>
      <c r="D77" s="107" t="s">
        <v>119</v>
      </c>
      <c r="E77" s="108">
        <v>421674</v>
      </c>
      <c r="F77" s="109">
        <v>13236572</v>
      </c>
      <c r="G77" s="110">
        <v>3.1E-2</v>
      </c>
      <c r="H77" s="111">
        <v>4.8000000000000001E-2</v>
      </c>
      <c r="I77" s="111">
        <v>0.03</v>
      </c>
      <c r="J77" s="111">
        <v>2.7E-2</v>
      </c>
      <c r="K77" s="111">
        <v>2.8457180929504944E-2</v>
      </c>
      <c r="L77" s="111">
        <v>2.8625345853106145E-2</v>
      </c>
    </row>
    <row r="78" spans="1:12" ht="14.1" customHeight="1">
      <c r="A78" s="103" t="s">
        <v>316</v>
      </c>
      <c r="B78" s="105" t="s">
        <v>394</v>
      </c>
      <c r="C78" s="106" t="s">
        <v>315</v>
      </c>
      <c r="D78" s="107" t="s">
        <v>120</v>
      </c>
      <c r="E78" s="108">
        <v>187898</v>
      </c>
      <c r="F78" s="109">
        <v>5637988</v>
      </c>
      <c r="G78" s="110">
        <v>3.3000000000000002E-2</v>
      </c>
      <c r="H78" s="111">
        <v>6.4000000000000001E-2</v>
      </c>
      <c r="I78" s="111">
        <v>3.5000000000000003E-2</v>
      </c>
      <c r="J78" s="111">
        <v>3.2000000000000001E-2</v>
      </c>
      <c r="K78" s="111">
        <v>3.9610546750487453E-2</v>
      </c>
      <c r="L78" s="111">
        <v>3.067035541926285E-2</v>
      </c>
    </row>
    <row r="79" spans="1:12" ht="14.1" customHeight="1">
      <c r="A79" s="103" t="s">
        <v>310</v>
      </c>
      <c r="B79" s="105" t="s">
        <v>395</v>
      </c>
      <c r="C79" s="106" t="s">
        <v>312</v>
      </c>
      <c r="D79" s="107" t="s">
        <v>121</v>
      </c>
      <c r="E79" s="108">
        <v>5106523</v>
      </c>
      <c r="F79" s="109">
        <v>75822283</v>
      </c>
      <c r="G79" s="110">
        <v>6.7000000000000004E-2</v>
      </c>
      <c r="H79" s="111">
        <v>5.7000000000000002E-2</v>
      </c>
      <c r="I79" s="111">
        <v>5.5E-2</v>
      </c>
      <c r="J79" s="111">
        <v>0.05</v>
      </c>
      <c r="K79" s="111">
        <v>3.9851102898231607E-2</v>
      </c>
      <c r="L79" s="111">
        <v>3.6971335653384313E-2</v>
      </c>
    </row>
    <row r="80" spans="1:12" ht="14.1" customHeight="1">
      <c r="A80" s="103" t="s">
        <v>313</v>
      </c>
      <c r="B80" s="105" t="s">
        <v>396</v>
      </c>
      <c r="C80" s="106" t="s">
        <v>318</v>
      </c>
      <c r="D80" s="107" t="s">
        <v>122</v>
      </c>
      <c r="E80" s="108">
        <v>300442</v>
      </c>
      <c r="F80" s="109">
        <v>11619147</v>
      </c>
      <c r="G80" s="110">
        <v>2.5000000000000001E-2</v>
      </c>
      <c r="H80" s="111">
        <v>4.2000000000000003E-2</v>
      </c>
      <c r="I80" s="111">
        <v>2.7E-2</v>
      </c>
      <c r="J80" s="111">
        <v>2.5999999999999999E-2</v>
      </c>
      <c r="K80" s="111">
        <v>2.5914519023743029E-2</v>
      </c>
      <c r="L80" s="111">
        <v>2.2275062640852654E-2</v>
      </c>
    </row>
    <row r="81" spans="1:12" ht="14.1" customHeight="1">
      <c r="A81" s="103" t="s">
        <v>313</v>
      </c>
      <c r="B81" s="105" t="s">
        <v>397</v>
      </c>
      <c r="C81" s="106" t="s">
        <v>326</v>
      </c>
      <c r="D81" s="107" t="s">
        <v>123</v>
      </c>
      <c r="E81" s="108">
        <v>669327</v>
      </c>
      <c r="F81" s="109">
        <v>14241565</v>
      </c>
      <c r="G81" s="110">
        <v>4.5999999999999999E-2</v>
      </c>
      <c r="H81" s="111">
        <v>5.6000000000000001E-2</v>
      </c>
      <c r="I81" s="111">
        <v>4.2000000000000003E-2</v>
      </c>
      <c r="J81" s="111">
        <v>0.04</v>
      </c>
      <c r="K81" s="111">
        <v>3.3052445550399968E-2</v>
      </c>
      <c r="L81" s="111">
        <v>3.4261495764606839E-2</v>
      </c>
    </row>
    <row r="82" spans="1:12" ht="14.1" customHeight="1">
      <c r="A82" s="103" t="s">
        <v>333</v>
      </c>
      <c r="B82" s="105" t="s">
        <v>398</v>
      </c>
      <c r="C82" s="106" t="s">
        <v>326</v>
      </c>
      <c r="D82" s="107" t="s">
        <v>124</v>
      </c>
      <c r="E82" s="108">
        <v>860155</v>
      </c>
      <c r="F82" s="109">
        <v>23594305</v>
      </c>
      <c r="G82" s="110">
        <v>3.5999999999999997E-2</v>
      </c>
      <c r="H82" s="111">
        <v>4.3999999999999997E-2</v>
      </c>
      <c r="I82" s="111">
        <v>3.5999999999999997E-2</v>
      </c>
      <c r="J82" s="111">
        <v>3.2000000000000001E-2</v>
      </c>
      <c r="K82" s="111">
        <v>2.8906632160351189E-2</v>
      </c>
      <c r="L82" s="111">
        <v>3.0172408454956282E-2</v>
      </c>
    </row>
    <row r="83" spans="1:12" ht="14.1" customHeight="1">
      <c r="A83" s="103" t="s">
        <v>333</v>
      </c>
      <c r="B83" s="105" t="s">
        <v>399</v>
      </c>
      <c r="C83" s="106" t="s">
        <v>326</v>
      </c>
      <c r="D83" s="107" t="s">
        <v>125</v>
      </c>
      <c r="E83" s="108">
        <v>1103167</v>
      </c>
      <c r="F83" s="109">
        <v>24176986</v>
      </c>
      <c r="G83" s="110">
        <v>4.4999999999999998E-2</v>
      </c>
      <c r="H83" s="111">
        <v>0.05</v>
      </c>
      <c r="I83" s="111">
        <v>4.7E-2</v>
      </c>
      <c r="J83" s="111">
        <v>4.5999999999999999E-2</v>
      </c>
      <c r="K83" s="111">
        <v>4.3993932893812177E-2</v>
      </c>
      <c r="L83" s="111">
        <v>3.9250601561166144E-2</v>
      </c>
    </row>
    <row r="84" spans="1:12" ht="14.1" customHeight="1">
      <c r="A84" s="103" t="s">
        <v>313</v>
      </c>
      <c r="B84" s="105" t="s">
        <v>400</v>
      </c>
      <c r="C84" s="106" t="s">
        <v>326</v>
      </c>
      <c r="D84" s="113" t="s">
        <v>126</v>
      </c>
      <c r="E84" s="108">
        <v>653281</v>
      </c>
      <c r="F84" s="109">
        <v>12227217</v>
      </c>
      <c r="G84" s="110">
        <v>5.2999999999999999E-2</v>
      </c>
      <c r="H84" s="111">
        <v>0.06</v>
      </c>
      <c r="I84" s="111">
        <v>5.1999999999999998E-2</v>
      </c>
      <c r="J84" s="111">
        <v>5.8000000000000003E-2</v>
      </c>
      <c r="K84" s="111">
        <v>5.1308993165006957E-2</v>
      </c>
      <c r="L84" s="111">
        <v>5.7509434530256733E-2</v>
      </c>
    </row>
    <row r="85" spans="1:12" ht="14.1" customHeight="1">
      <c r="A85" s="103" t="s">
        <v>313</v>
      </c>
      <c r="B85" s="105" t="s">
        <v>401</v>
      </c>
      <c r="C85" s="106" t="s">
        <v>326</v>
      </c>
      <c r="D85" s="107" t="s">
        <v>127</v>
      </c>
      <c r="E85" s="108">
        <v>257623</v>
      </c>
      <c r="F85" s="109">
        <v>13638338</v>
      </c>
      <c r="G85" s="110">
        <v>1.7999999999999999E-2</v>
      </c>
      <c r="H85" s="111">
        <v>2.9000000000000001E-2</v>
      </c>
      <c r="I85" s="111">
        <v>3.9E-2</v>
      </c>
      <c r="J85" s="111">
        <v>1.9E-2</v>
      </c>
      <c r="K85" s="111">
        <v>1.9308110990545083E-2</v>
      </c>
      <c r="L85" s="111">
        <v>1.9405091112998811E-2</v>
      </c>
    </row>
    <row r="86" spans="1:12" ht="14.1" customHeight="1">
      <c r="A86" s="103" t="s">
        <v>333</v>
      </c>
      <c r="B86" s="105" t="s">
        <v>402</v>
      </c>
      <c r="C86" s="106" t="s">
        <v>326</v>
      </c>
      <c r="D86" s="107" t="s">
        <v>128</v>
      </c>
      <c r="E86" s="108">
        <v>980749</v>
      </c>
      <c r="F86" s="109">
        <v>22489254</v>
      </c>
      <c r="G86" s="110">
        <v>4.2999999999999997E-2</v>
      </c>
      <c r="H86" s="111">
        <v>6.5000000000000002E-2</v>
      </c>
      <c r="I86" s="111">
        <v>4.3999999999999997E-2</v>
      </c>
      <c r="J86" s="111">
        <v>4.2000000000000003E-2</v>
      </c>
      <c r="K86" s="111">
        <v>3.7503204262325729E-2</v>
      </c>
      <c r="L86" s="111">
        <v>3.9695016080134767E-2</v>
      </c>
    </row>
    <row r="87" spans="1:12" ht="14.1" customHeight="1">
      <c r="A87" s="103" t="s">
        <v>302</v>
      </c>
      <c r="B87" s="105" t="s">
        <v>403</v>
      </c>
      <c r="C87" s="106" t="s">
        <v>315</v>
      </c>
      <c r="D87" s="107" t="s">
        <v>129</v>
      </c>
      <c r="E87" s="108">
        <v>82119</v>
      </c>
      <c r="F87" s="109">
        <v>2269122</v>
      </c>
      <c r="G87" s="110">
        <v>3.5999999999999997E-2</v>
      </c>
      <c r="H87" s="111">
        <v>4.9000000000000002E-2</v>
      </c>
      <c r="I87" s="111">
        <v>4.8000000000000001E-2</v>
      </c>
      <c r="J87" s="111">
        <v>4.9000000000000002E-2</v>
      </c>
      <c r="K87" s="111">
        <v>4.393681235223415E-2</v>
      </c>
      <c r="L87" s="111">
        <v>4.1058761189281735E-2</v>
      </c>
    </row>
    <row r="88" spans="1:12" ht="14.1" customHeight="1">
      <c r="A88" s="103" t="s">
        <v>313</v>
      </c>
      <c r="B88" s="105" t="s">
        <v>404</v>
      </c>
      <c r="C88" s="106" t="s">
        <v>326</v>
      </c>
      <c r="D88" s="107" t="s">
        <v>130</v>
      </c>
      <c r="E88" s="108">
        <v>368483</v>
      </c>
      <c r="F88" s="109">
        <v>17065618</v>
      </c>
      <c r="G88" s="110">
        <v>2.1000000000000001E-2</v>
      </c>
      <c r="H88" s="111">
        <v>1.9E-2</v>
      </c>
      <c r="I88" s="111">
        <v>1.9E-2</v>
      </c>
      <c r="J88" s="111">
        <v>0.02</v>
      </c>
      <c r="K88" s="111">
        <v>2.4464709595505025E-2</v>
      </c>
      <c r="L88" s="111">
        <v>2.0908470812799222E-2</v>
      </c>
    </row>
    <row r="89" spans="1:12" ht="14.1" customHeight="1">
      <c r="A89" s="103" t="s">
        <v>302</v>
      </c>
      <c r="B89" s="105" t="s">
        <v>405</v>
      </c>
      <c r="C89" s="106" t="s">
        <v>406</v>
      </c>
      <c r="D89" s="107" t="s">
        <v>407</v>
      </c>
      <c r="E89" s="108">
        <v>254907</v>
      </c>
      <c r="F89" s="109">
        <v>3491439</v>
      </c>
      <c r="G89" s="110">
        <v>7.2999999999999995E-2</v>
      </c>
      <c r="H89" s="111">
        <v>8.7999999999999995E-2</v>
      </c>
      <c r="I89" s="111">
        <v>8.7999999999999995E-2</v>
      </c>
      <c r="J89" s="111">
        <v>0.09</v>
      </c>
      <c r="K89" s="111">
        <v>8.949599905125008E-2</v>
      </c>
      <c r="L89" s="111">
        <v>8.4526002798916033E-2</v>
      </c>
    </row>
    <row r="90" spans="1:12" ht="14.1" customHeight="1">
      <c r="A90" s="103" t="s">
        <v>302</v>
      </c>
      <c r="B90" s="105" t="s">
        <v>408</v>
      </c>
      <c r="C90" s="106" t="s">
        <v>406</v>
      </c>
      <c r="D90" s="107" t="s">
        <v>409</v>
      </c>
      <c r="E90" s="108">
        <v>71992</v>
      </c>
      <c r="F90" s="109">
        <v>2218228</v>
      </c>
      <c r="G90" s="110">
        <v>3.2000000000000001E-2</v>
      </c>
      <c r="H90" s="111">
        <v>3.5999999999999997E-2</v>
      </c>
      <c r="I90" s="111">
        <v>0.04</v>
      </c>
      <c r="J90" s="111">
        <v>4.4999999999999998E-2</v>
      </c>
      <c r="K90" s="111">
        <v>4.6669093831450181E-2</v>
      </c>
      <c r="L90" s="111">
        <v>3.1617824536760812E-2</v>
      </c>
    </row>
    <row r="91" spans="1:12" ht="14.1" customHeight="1">
      <c r="A91" s="103" t="s">
        <v>302</v>
      </c>
      <c r="B91" s="105" t="s">
        <v>410</v>
      </c>
      <c r="C91" s="106" t="s">
        <v>406</v>
      </c>
      <c r="D91" s="114" t="s">
        <v>411</v>
      </c>
      <c r="E91" s="108">
        <v>327498</v>
      </c>
      <c r="F91" s="109">
        <v>7203879</v>
      </c>
      <c r="G91" s="110">
        <v>4.4999999999999998E-2</v>
      </c>
      <c r="H91" s="111">
        <v>3.3000000000000002E-2</v>
      </c>
      <c r="I91" s="111">
        <v>3.9E-2</v>
      </c>
      <c r="J91" s="111">
        <v>4.5999999999999999E-2</v>
      </c>
      <c r="K91" s="111">
        <v>4.7581493761632405E-2</v>
      </c>
      <c r="L91" s="111">
        <v>4.5246652495438286E-2</v>
      </c>
    </row>
    <row r="92" spans="1:12" ht="14.1" customHeight="1">
      <c r="A92" s="103" t="s">
        <v>303</v>
      </c>
      <c r="B92" s="105" t="s">
        <v>412</v>
      </c>
      <c r="C92" s="106" t="s">
        <v>406</v>
      </c>
      <c r="D92" s="114" t="s">
        <v>413</v>
      </c>
      <c r="E92" s="108">
        <v>163329</v>
      </c>
      <c r="F92" s="109">
        <v>8380594</v>
      </c>
      <c r="G92" s="110">
        <v>1.9E-2</v>
      </c>
      <c r="H92" s="111">
        <v>1.4999999999999999E-2</v>
      </c>
      <c r="I92" s="111">
        <v>1.0999999999999999E-2</v>
      </c>
      <c r="J92" s="111">
        <v>1.6E-2</v>
      </c>
      <c r="K92" s="111">
        <v>1.7322736265654781E-2</v>
      </c>
      <c r="L92" s="111">
        <v>1.9887642721797046E-2</v>
      </c>
    </row>
    <row r="93" spans="1:12" ht="14.1" customHeight="1">
      <c r="A93" s="99"/>
      <c r="B93" s="115"/>
      <c r="C93" s="115"/>
      <c r="D93" s="116" t="s">
        <v>414</v>
      </c>
      <c r="E93" s="117">
        <f>SUM(E7:E92)</f>
        <v>76887001</v>
      </c>
      <c r="F93" s="118">
        <f>SUM(F7:F92)</f>
        <v>1767833826</v>
      </c>
      <c r="G93" s="119">
        <f>IF(ISERR(E93/F93),"　 　 －",E93/F93)</f>
        <v>4.3492210562555443E-2</v>
      </c>
      <c r="H93" s="119">
        <v>4.4682538426145557E-2</v>
      </c>
      <c r="I93" s="119">
        <v>4.5312014654910679E-2</v>
      </c>
      <c r="J93" s="119">
        <v>4.0512157395903178E-2</v>
      </c>
      <c r="K93" s="119">
        <v>3.6119192701587456E-2</v>
      </c>
      <c r="L93" s="119">
        <v>3.5390763098922966E-2</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4.2302325581395329E-2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728F1-D6AD-4EDE-BBB1-0A487E2B1193}">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587</v>
      </c>
      <c r="B1" s="186"/>
      <c r="C1" s="186"/>
      <c r="D1" s="186"/>
      <c r="E1" s="186"/>
      <c r="F1" s="186"/>
      <c r="G1" s="186"/>
      <c r="H1" s="186"/>
      <c r="I1" s="186"/>
      <c r="J1" s="186"/>
      <c r="K1" s="186"/>
      <c r="L1" s="186"/>
      <c r="M1" s="92"/>
    </row>
    <row r="2" spans="1:13" s="95" customFormat="1" ht="57" customHeight="1">
      <c r="A2" s="187" t="s">
        <v>588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17066979</v>
      </c>
      <c r="F7" s="109">
        <v>28239877</v>
      </c>
      <c r="G7" s="110">
        <v>0.60399999999999998</v>
      </c>
      <c r="H7" s="111">
        <v>0.60899999999999999</v>
      </c>
      <c r="I7" s="111">
        <v>0.58799999999999997</v>
      </c>
      <c r="J7" s="111">
        <v>0.56299999999999994</v>
      </c>
      <c r="K7" s="111">
        <v>0.55861128754123779</v>
      </c>
      <c r="L7" s="111">
        <v>0.54776409148157501</v>
      </c>
    </row>
    <row r="8" spans="1:13" ht="14.1" customHeight="1">
      <c r="A8" s="103" t="s">
        <v>313</v>
      </c>
      <c r="B8" s="105" t="s">
        <v>314</v>
      </c>
      <c r="C8" s="106" t="s">
        <v>315</v>
      </c>
      <c r="D8" s="107" t="s">
        <v>10</v>
      </c>
      <c r="E8" s="132" t="s">
        <v>417</v>
      </c>
      <c r="F8" s="133" t="s">
        <v>417</v>
      </c>
      <c r="G8" s="138" t="s">
        <v>417</v>
      </c>
      <c r="H8" s="139" t="s">
        <v>418</v>
      </c>
      <c r="I8" s="139" t="s">
        <v>418</v>
      </c>
      <c r="J8" s="139" t="s">
        <v>418</v>
      </c>
      <c r="K8" s="139" t="s">
        <v>418</v>
      </c>
      <c r="L8" s="139" t="s">
        <v>418</v>
      </c>
    </row>
    <row r="9" spans="1:13" ht="14.1" customHeight="1">
      <c r="A9" s="103" t="s">
        <v>316</v>
      </c>
      <c r="B9" s="105" t="s">
        <v>317</v>
      </c>
      <c r="C9" s="106" t="s">
        <v>318</v>
      </c>
      <c r="D9" s="107" t="s">
        <v>11</v>
      </c>
      <c r="E9" s="132" t="s">
        <v>417</v>
      </c>
      <c r="F9" s="133" t="s">
        <v>417</v>
      </c>
      <c r="G9" s="138" t="s">
        <v>417</v>
      </c>
      <c r="H9" s="139" t="s">
        <v>418</v>
      </c>
      <c r="I9" s="139" t="s">
        <v>418</v>
      </c>
      <c r="J9" s="139" t="s">
        <v>418</v>
      </c>
      <c r="K9" s="139" t="s">
        <v>418</v>
      </c>
      <c r="L9" s="139" t="s">
        <v>418</v>
      </c>
    </row>
    <row r="10" spans="1:13" ht="14.1" customHeight="1">
      <c r="A10" s="103" t="s">
        <v>316</v>
      </c>
      <c r="B10" s="105" t="s">
        <v>319</v>
      </c>
      <c r="C10" s="106" t="s">
        <v>320</v>
      </c>
      <c r="D10" s="107" t="s">
        <v>12</v>
      </c>
      <c r="E10" s="132" t="s">
        <v>417</v>
      </c>
      <c r="F10" s="133" t="s">
        <v>417</v>
      </c>
      <c r="G10" s="138" t="s">
        <v>417</v>
      </c>
      <c r="H10" s="139" t="s">
        <v>418</v>
      </c>
      <c r="I10" s="139" t="s">
        <v>418</v>
      </c>
      <c r="J10" s="139" t="s">
        <v>418</v>
      </c>
      <c r="K10" s="139" t="s">
        <v>418</v>
      </c>
      <c r="L10" s="139" t="s">
        <v>418</v>
      </c>
    </row>
    <row r="11" spans="1:13" ht="14.1" customHeight="1">
      <c r="A11" s="103" t="s">
        <v>303</v>
      </c>
      <c r="B11" s="105" t="s">
        <v>321</v>
      </c>
      <c r="C11" s="106" t="s">
        <v>318</v>
      </c>
      <c r="D11" s="107" t="s">
        <v>13</v>
      </c>
      <c r="E11" s="132" t="s">
        <v>417</v>
      </c>
      <c r="F11" s="133" t="s">
        <v>417</v>
      </c>
      <c r="G11" s="138" t="s">
        <v>417</v>
      </c>
      <c r="H11" s="139" t="s">
        <v>418</v>
      </c>
      <c r="I11" s="139" t="s">
        <v>418</v>
      </c>
      <c r="J11" s="139" t="s">
        <v>418</v>
      </c>
      <c r="K11" s="139" t="s">
        <v>418</v>
      </c>
      <c r="L11" s="139" t="s">
        <v>418</v>
      </c>
    </row>
    <row r="12" spans="1:13" ht="14.1" customHeight="1">
      <c r="A12" s="103" t="s">
        <v>302</v>
      </c>
      <c r="B12" s="105" t="s">
        <v>322</v>
      </c>
      <c r="C12" s="106" t="s">
        <v>323</v>
      </c>
      <c r="D12" s="107" t="s">
        <v>14</v>
      </c>
      <c r="E12" s="108">
        <v>12843221</v>
      </c>
      <c r="F12" s="109">
        <v>19776058</v>
      </c>
      <c r="G12" s="110">
        <v>0.64900000000000002</v>
      </c>
      <c r="H12" s="111">
        <v>0.72199999999999998</v>
      </c>
      <c r="I12" s="111">
        <v>0.7</v>
      </c>
      <c r="J12" s="111">
        <v>0.67800000000000005</v>
      </c>
      <c r="K12" s="111">
        <v>0.68838836346592225</v>
      </c>
      <c r="L12" s="111">
        <v>0.69273299306266078</v>
      </c>
    </row>
    <row r="13" spans="1:13" ht="14.1" customHeight="1">
      <c r="A13" s="103" t="s">
        <v>303</v>
      </c>
      <c r="B13" s="105" t="s">
        <v>324</v>
      </c>
      <c r="C13" s="106" t="s">
        <v>318</v>
      </c>
      <c r="D13" s="107" t="s">
        <v>15</v>
      </c>
      <c r="E13" s="132" t="s">
        <v>417</v>
      </c>
      <c r="F13" s="133" t="s">
        <v>417</v>
      </c>
      <c r="G13" s="138" t="s">
        <v>417</v>
      </c>
      <c r="H13" s="139" t="s">
        <v>418</v>
      </c>
      <c r="I13" s="139" t="s">
        <v>418</v>
      </c>
      <c r="J13" s="139" t="s">
        <v>418</v>
      </c>
      <c r="K13" s="139" t="s">
        <v>418</v>
      </c>
      <c r="L13" s="139" t="s">
        <v>418</v>
      </c>
    </row>
    <row r="14" spans="1:13" ht="14.1" customHeight="1">
      <c r="A14" s="103" t="s">
        <v>313</v>
      </c>
      <c r="B14" s="105" t="s">
        <v>325</v>
      </c>
      <c r="C14" s="106" t="s">
        <v>326</v>
      </c>
      <c r="D14" s="107" t="s">
        <v>16</v>
      </c>
      <c r="E14" s="108">
        <v>13449850</v>
      </c>
      <c r="F14" s="109">
        <v>19557516</v>
      </c>
      <c r="G14" s="110">
        <v>0.68700000000000006</v>
      </c>
      <c r="H14" s="111">
        <v>0.69899999999999995</v>
      </c>
      <c r="I14" s="111">
        <v>0.67900000000000005</v>
      </c>
      <c r="J14" s="111">
        <v>0.66800000000000004</v>
      </c>
      <c r="K14" s="111">
        <v>0.65421944669293219</v>
      </c>
      <c r="L14" s="111">
        <v>0.6389913671409706</v>
      </c>
    </row>
    <row r="15" spans="1:13" ht="14.1" customHeight="1">
      <c r="A15" s="103" t="s">
        <v>313</v>
      </c>
      <c r="B15" s="105" t="s">
        <v>327</v>
      </c>
      <c r="C15" s="106" t="s">
        <v>328</v>
      </c>
      <c r="D15" s="107" t="s">
        <v>17</v>
      </c>
      <c r="E15" s="132" t="s">
        <v>417</v>
      </c>
      <c r="F15" s="133" t="s">
        <v>417</v>
      </c>
      <c r="G15" s="138" t="s">
        <v>417</v>
      </c>
      <c r="H15" s="139" t="s">
        <v>418</v>
      </c>
      <c r="I15" s="139" t="s">
        <v>418</v>
      </c>
      <c r="J15" s="139" t="s">
        <v>418</v>
      </c>
      <c r="K15" s="139" t="s">
        <v>418</v>
      </c>
      <c r="L15" s="139" t="s">
        <v>418</v>
      </c>
    </row>
    <row r="16" spans="1:13" ht="14.1" customHeight="1">
      <c r="A16" s="103" t="s">
        <v>310</v>
      </c>
      <c r="B16" s="105" t="s">
        <v>329</v>
      </c>
      <c r="C16" s="106" t="s">
        <v>312</v>
      </c>
      <c r="D16" s="107" t="s">
        <v>18</v>
      </c>
      <c r="E16" s="108">
        <v>23842745</v>
      </c>
      <c r="F16" s="109">
        <v>37634942</v>
      </c>
      <c r="G16" s="110">
        <v>0.63300000000000001</v>
      </c>
      <c r="H16" s="111">
        <v>0.65100000000000002</v>
      </c>
      <c r="I16" s="111">
        <v>0.66</v>
      </c>
      <c r="J16" s="111">
        <v>0.64600000000000002</v>
      </c>
      <c r="K16" s="111">
        <v>0.66525044760963747</v>
      </c>
      <c r="L16" s="111">
        <v>0.64267116975472927</v>
      </c>
    </row>
    <row r="17" spans="1:12" ht="14.1" customHeight="1">
      <c r="A17" s="103" t="s">
        <v>303</v>
      </c>
      <c r="B17" s="105" t="s">
        <v>330</v>
      </c>
      <c r="C17" s="106" t="s">
        <v>315</v>
      </c>
      <c r="D17" s="107" t="s">
        <v>19</v>
      </c>
      <c r="E17" s="132" t="s">
        <v>417</v>
      </c>
      <c r="F17" s="133" t="s">
        <v>417</v>
      </c>
      <c r="G17" s="138" t="s">
        <v>417</v>
      </c>
      <c r="H17" s="139" t="s">
        <v>418</v>
      </c>
      <c r="I17" s="139" t="s">
        <v>418</v>
      </c>
      <c r="J17" s="139" t="s">
        <v>418</v>
      </c>
      <c r="K17" s="139" t="s">
        <v>418</v>
      </c>
      <c r="L17" s="139" t="s">
        <v>418</v>
      </c>
    </row>
    <row r="18" spans="1:12" ht="14.1" customHeight="1">
      <c r="A18" s="103" t="s">
        <v>331</v>
      </c>
      <c r="B18" s="105" t="s">
        <v>332</v>
      </c>
      <c r="C18" s="106" t="s">
        <v>326</v>
      </c>
      <c r="D18" s="107" t="s">
        <v>20</v>
      </c>
      <c r="E18" s="108">
        <v>12341253</v>
      </c>
      <c r="F18" s="109">
        <v>17635819</v>
      </c>
      <c r="G18" s="110">
        <v>0.69899999999999995</v>
      </c>
      <c r="H18" s="111">
        <v>0.77200000000000002</v>
      </c>
      <c r="I18" s="111">
        <v>0.72199999999999998</v>
      </c>
      <c r="J18" s="111">
        <v>0.74</v>
      </c>
      <c r="K18" s="111">
        <v>0.72833035692788461</v>
      </c>
      <c r="L18" s="111">
        <v>0.70830826280125669</v>
      </c>
    </row>
    <row r="19" spans="1:12" ht="14.1" customHeight="1">
      <c r="A19" s="103" t="s">
        <v>333</v>
      </c>
      <c r="B19" s="105" t="s">
        <v>334</v>
      </c>
      <c r="C19" s="106" t="s">
        <v>326</v>
      </c>
      <c r="D19" s="107" t="s">
        <v>21</v>
      </c>
      <c r="E19" s="108">
        <v>12946099</v>
      </c>
      <c r="F19" s="109">
        <v>18900095</v>
      </c>
      <c r="G19" s="110">
        <v>0.68400000000000005</v>
      </c>
      <c r="H19" s="111">
        <v>0.72499999999999998</v>
      </c>
      <c r="I19" s="111">
        <v>0.67400000000000004</v>
      </c>
      <c r="J19" s="111">
        <v>0.68500000000000005</v>
      </c>
      <c r="K19" s="111">
        <v>0.67838954176307475</v>
      </c>
      <c r="L19" s="111">
        <v>0.70308793063400654</v>
      </c>
    </row>
    <row r="20" spans="1:12" ht="14.1" customHeight="1">
      <c r="A20" s="103" t="s">
        <v>331</v>
      </c>
      <c r="B20" s="105" t="s">
        <v>335</v>
      </c>
      <c r="C20" s="106" t="s">
        <v>328</v>
      </c>
      <c r="D20" s="107" t="s">
        <v>22</v>
      </c>
      <c r="E20" s="132" t="s">
        <v>417</v>
      </c>
      <c r="F20" s="133" t="s">
        <v>417</v>
      </c>
      <c r="G20" s="138" t="s">
        <v>417</v>
      </c>
      <c r="H20" s="139" t="s">
        <v>418</v>
      </c>
      <c r="I20" s="139" t="s">
        <v>418</v>
      </c>
      <c r="J20" s="139" t="s">
        <v>418</v>
      </c>
      <c r="K20" s="139" t="s">
        <v>418</v>
      </c>
      <c r="L20" s="139" t="s">
        <v>418</v>
      </c>
    </row>
    <row r="21" spans="1:12" ht="14.1" customHeight="1">
      <c r="A21" s="103" t="s">
        <v>313</v>
      </c>
      <c r="B21" s="105" t="s">
        <v>336</v>
      </c>
      <c r="C21" s="106" t="s">
        <v>328</v>
      </c>
      <c r="D21" s="107" t="s">
        <v>23</v>
      </c>
      <c r="E21" s="132" t="s">
        <v>417</v>
      </c>
      <c r="F21" s="133" t="s">
        <v>417</v>
      </c>
      <c r="G21" s="138" t="s">
        <v>417</v>
      </c>
      <c r="H21" s="139" t="s">
        <v>418</v>
      </c>
      <c r="I21" s="139" t="s">
        <v>418</v>
      </c>
      <c r="J21" s="139" t="s">
        <v>418</v>
      </c>
      <c r="K21" s="139" t="s">
        <v>418</v>
      </c>
      <c r="L21" s="139" t="s">
        <v>418</v>
      </c>
    </row>
    <row r="22" spans="1:12" ht="14.1" customHeight="1">
      <c r="A22" s="103" t="s">
        <v>337</v>
      </c>
      <c r="B22" s="105" t="s">
        <v>338</v>
      </c>
      <c r="C22" s="106" t="s">
        <v>326</v>
      </c>
      <c r="D22" s="107" t="s">
        <v>24</v>
      </c>
      <c r="E22" s="108">
        <v>20031820</v>
      </c>
      <c r="F22" s="109">
        <v>29409564</v>
      </c>
      <c r="G22" s="110">
        <v>0.68100000000000005</v>
      </c>
      <c r="H22" s="111">
        <v>0.68400000000000005</v>
      </c>
      <c r="I22" s="111">
        <v>0.71599999999999997</v>
      </c>
      <c r="J22" s="111">
        <v>0.72199999999999998</v>
      </c>
      <c r="K22" s="111">
        <v>0.62873624374201864</v>
      </c>
      <c r="L22" s="111">
        <v>0.61814035390244082</v>
      </c>
    </row>
    <row r="23" spans="1:12" ht="14.1" customHeight="1">
      <c r="A23" s="103" t="s">
        <v>302</v>
      </c>
      <c r="B23" s="105" t="s">
        <v>339</v>
      </c>
      <c r="C23" s="106" t="s">
        <v>318</v>
      </c>
      <c r="D23" s="107" t="s">
        <v>25</v>
      </c>
      <c r="E23" s="132" t="s">
        <v>417</v>
      </c>
      <c r="F23" s="133" t="s">
        <v>417</v>
      </c>
      <c r="G23" s="138" t="s">
        <v>417</v>
      </c>
      <c r="H23" s="139" t="s">
        <v>418</v>
      </c>
      <c r="I23" s="139" t="s">
        <v>418</v>
      </c>
      <c r="J23" s="139" t="s">
        <v>418</v>
      </c>
      <c r="K23" s="139" t="s">
        <v>418</v>
      </c>
      <c r="L23" s="139" t="s">
        <v>418</v>
      </c>
    </row>
    <row r="24" spans="1:12" ht="14.1" customHeight="1">
      <c r="A24" s="103" t="s">
        <v>331</v>
      </c>
      <c r="B24" s="105" t="s">
        <v>340</v>
      </c>
      <c r="C24" s="106" t="s">
        <v>328</v>
      </c>
      <c r="D24" s="107" t="s">
        <v>26</v>
      </c>
      <c r="E24" s="132" t="s">
        <v>417</v>
      </c>
      <c r="F24" s="133" t="s">
        <v>417</v>
      </c>
      <c r="G24" s="138" t="s">
        <v>417</v>
      </c>
      <c r="H24" s="139" t="s">
        <v>418</v>
      </c>
      <c r="I24" s="139" t="s">
        <v>418</v>
      </c>
      <c r="J24" s="139" t="s">
        <v>418</v>
      </c>
      <c r="K24" s="139" t="s">
        <v>418</v>
      </c>
      <c r="L24" s="139" t="s">
        <v>418</v>
      </c>
    </row>
    <row r="25" spans="1:12" ht="14.1" customHeight="1">
      <c r="A25" s="103" t="s">
        <v>313</v>
      </c>
      <c r="B25" s="105" t="s">
        <v>341</v>
      </c>
      <c r="C25" s="106" t="s">
        <v>326</v>
      </c>
      <c r="D25" s="107" t="s">
        <v>27</v>
      </c>
      <c r="E25" s="108">
        <v>17198803</v>
      </c>
      <c r="F25" s="109">
        <v>25090503</v>
      </c>
      <c r="G25" s="110">
        <v>0.68500000000000005</v>
      </c>
      <c r="H25" s="111">
        <v>0.68600000000000005</v>
      </c>
      <c r="I25" s="111">
        <v>0.67</v>
      </c>
      <c r="J25" s="111">
        <v>0.69699999999999995</v>
      </c>
      <c r="K25" s="111">
        <v>0.68616970728459759</v>
      </c>
      <c r="L25" s="111">
        <v>0.68862488888690732</v>
      </c>
    </row>
    <row r="26" spans="1:12" ht="14.1" customHeight="1">
      <c r="A26" s="103" t="s">
        <v>313</v>
      </c>
      <c r="B26" s="105" t="s">
        <v>342</v>
      </c>
      <c r="C26" s="106" t="s">
        <v>328</v>
      </c>
      <c r="D26" s="107" t="s">
        <v>28</v>
      </c>
      <c r="E26" s="132" t="s">
        <v>417</v>
      </c>
      <c r="F26" s="133" t="s">
        <v>417</v>
      </c>
      <c r="G26" s="138" t="s">
        <v>417</v>
      </c>
      <c r="H26" s="139" t="s">
        <v>418</v>
      </c>
      <c r="I26" s="139" t="s">
        <v>418</v>
      </c>
      <c r="J26" s="139" t="s">
        <v>418</v>
      </c>
      <c r="K26" s="139" t="s">
        <v>418</v>
      </c>
      <c r="L26" s="139" t="s">
        <v>418</v>
      </c>
    </row>
    <row r="27" spans="1:12" ht="14.1" customHeight="1">
      <c r="A27" s="103" t="s">
        <v>337</v>
      </c>
      <c r="B27" s="105" t="s">
        <v>343</v>
      </c>
      <c r="C27" s="106" t="s">
        <v>326</v>
      </c>
      <c r="D27" s="107" t="s">
        <v>29</v>
      </c>
      <c r="E27" s="108">
        <v>21023217</v>
      </c>
      <c r="F27" s="109">
        <v>30610278</v>
      </c>
      <c r="G27" s="110">
        <v>0.68600000000000005</v>
      </c>
      <c r="H27" s="111">
        <v>0.70099999999999996</v>
      </c>
      <c r="I27" s="111">
        <v>0.65</v>
      </c>
      <c r="J27" s="111">
        <v>0.64700000000000002</v>
      </c>
      <c r="K27" s="111">
        <v>0.6596379062662826</v>
      </c>
      <c r="L27" s="111">
        <v>0.65125206326533702</v>
      </c>
    </row>
    <row r="28" spans="1:12" ht="14.1" customHeight="1">
      <c r="A28" s="103" t="s">
        <v>310</v>
      </c>
      <c r="B28" s="105" t="s">
        <v>344</v>
      </c>
      <c r="C28" s="106" t="s">
        <v>312</v>
      </c>
      <c r="D28" s="107" t="s">
        <v>30</v>
      </c>
      <c r="E28" s="108">
        <v>29933908</v>
      </c>
      <c r="F28" s="109">
        <v>46978842</v>
      </c>
      <c r="G28" s="110">
        <v>0.63700000000000001</v>
      </c>
      <c r="H28" s="111">
        <v>0.65400000000000003</v>
      </c>
      <c r="I28" s="111">
        <v>0.64900000000000002</v>
      </c>
      <c r="J28" s="111">
        <v>0.64100000000000001</v>
      </c>
      <c r="K28" s="111">
        <v>0.66120261353510879</v>
      </c>
      <c r="L28" s="111">
        <v>0.67484593112675328</v>
      </c>
    </row>
    <row r="29" spans="1:12" ht="14.1" customHeight="1">
      <c r="A29" s="103" t="s">
        <v>316</v>
      </c>
      <c r="B29" s="105" t="s">
        <v>345</v>
      </c>
      <c r="C29" s="106" t="s">
        <v>323</v>
      </c>
      <c r="D29" s="107" t="s">
        <v>31</v>
      </c>
      <c r="E29" s="108">
        <v>21405291</v>
      </c>
      <c r="F29" s="109">
        <v>34102783</v>
      </c>
      <c r="G29" s="110">
        <v>0.627</v>
      </c>
      <c r="H29" s="111">
        <v>0.64300000000000002</v>
      </c>
      <c r="I29" s="111">
        <v>0.64300000000000002</v>
      </c>
      <c r="J29" s="111">
        <v>0.61599999999999999</v>
      </c>
      <c r="K29" s="111">
        <v>0.68450450816142983</v>
      </c>
      <c r="L29" s="111">
        <v>0.67236941606190426</v>
      </c>
    </row>
    <row r="30" spans="1:12" ht="14.1" customHeight="1">
      <c r="A30" s="103" t="s">
        <v>331</v>
      </c>
      <c r="B30" s="105" t="s">
        <v>346</v>
      </c>
      <c r="C30" s="106" t="s">
        <v>320</v>
      </c>
      <c r="D30" s="107" t="s">
        <v>32</v>
      </c>
      <c r="E30" s="132" t="s">
        <v>417</v>
      </c>
      <c r="F30" s="133" t="s">
        <v>417</v>
      </c>
      <c r="G30" s="138" t="s">
        <v>417</v>
      </c>
      <c r="H30" s="139" t="s">
        <v>418</v>
      </c>
      <c r="I30" s="139" t="s">
        <v>418</v>
      </c>
      <c r="J30" s="139" t="s">
        <v>418</v>
      </c>
      <c r="K30" s="139" t="s">
        <v>418</v>
      </c>
      <c r="L30" s="139" t="s">
        <v>418</v>
      </c>
    </row>
    <row r="31" spans="1:12" ht="14.1" customHeight="1">
      <c r="A31" s="103" t="s">
        <v>331</v>
      </c>
      <c r="B31" s="105" t="s">
        <v>347</v>
      </c>
      <c r="C31" s="106" t="s">
        <v>315</v>
      </c>
      <c r="D31" s="107" t="s">
        <v>33</v>
      </c>
      <c r="E31" s="132" t="s">
        <v>417</v>
      </c>
      <c r="F31" s="133" t="s">
        <v>417</v>
      </c>
      <c r="G31" s="138" t="s">
        <v>417</v>
      </c>
      <c r="H31" s="139" t="s">
        <v>418</v>
      </c>
      <c r="I31" s="139" t="s">
        <v>418</v>
      </c>
      <c r="J31" s="139" t="s">
        <v>418</v>
      </c>
      <c r="K31" s="139" t="s">
        <v>418</v>
      </c>
      <c r="L31" s="139" t="s">
        <v>418</v>
      </c>
    </row>
    <row r="32" spans="1:12" ht="14.1" customHeight="1">
      <c r="A32" s="103" t="s">
        <v>331</v>
      </c>
      <c r="B32" s="105" t="s">
        <v>348</v>
      </c>
      <c r="C32" s="106" t="s">
        <v>318</v>
      </c>
      <c r="D32" s="107" t="s">
        <v>34</v>
      </c>
      <c r="E32" s="132" t="s">
        <v>417</v>
      </c>
      <c r="F32" s="133" t="s">
        <v>417</v>
      </c>
      <c r="G32" s="138" t="s">
        <v>417</v>
      </c>
      <c r="H32" s="139" t="s">
        <v>418</v>
      </c>
      <c r="I32" s="139" t="s">
        <v>418</v>
      </c>
      <c r="J32" s="139" t="s">
        <v>418</v>
      </c>
      <c r="K32" s="139" t="s">
        <v>418</v>
      </c>
      <c r="L32" s="139" t="s">
        <v>418</v>
      </c>
    </row>
    <row r="33" spans="1:12" ht="14.1" customHeight="1">
      <c r="A33" s="103" t="s">
        <v>316</v>
      </c>
      <c r="B33" s="105" t="s">
        <v>349</v>
      </c>
      <c r="C33" s="106" t="s">
        <v>320</v>
      </c>
      <c r="D33" s="107" t="s">
        <v>35</v>
      </c>
      <c r="E33" s="132" t="s">
        <v>417</v>
      </c>
      <c r="F33" s="133" t="s">
        <v>417</v>
      </c>
      <c r="G33" s="138" t="s">
        <v>417</v>
      </c>
      <c r="H33" s="139" t="s">
        <v>418</v>
      </c>
      <c r="I33" s="139" t="s">
        <v>418</v>
      </c>
      <c r="J33" s="139" t="s">
        <v>418</v>
      </c>
      <c r="K33" s="139" t="s">
        <v>418</v>
      </c>
      <c r="L33" s="139" t="s">
        <v>418</v>
      </c>
    </row>
    <row r="34" spans="1:12" ht="14.1" customHeight="1">
      <c r="A34" s="103" t="s">
        <v>333</v>
      </c>
      <c r="B34" s="105" t="s">
        <v>350</v>
      </c>
      <c r="C34" s="106" t="s">
        <v>318</v>
      </c>
      <c r="D34" s="107" t="s">
        <v>36</v>
      </c>
      <c r="E34" s="132" t="s">
        <v>417</v>
      </c>
      <c r="F34" s="133" t="s">
        <v>417</v>
      </c>
      <c r="G34" s="138" t="s">
        <v>417</v>
      </c>
      <c r="H34" s="139" t="s">
        <v>418</v>
      </c>
      <c r="I34" s="139" t="s">
        <v>418</v>
      </c>
      <c r="J34" s="139" t="s">
        <v>418</v>
      </c>
      <c r="K34" s="139" t="s">
        <v>418</v>
      </c>
      <c r="L34" s="139" t="s">
        <v>418</v>
      </c>
    </row>
    <row r="35" spans="1:12" ht="14.1" customHeight="1">
      <c r="A35" s="103" t="s">
        <v>316</v>
      </c>
      <c r="B35" s="105" t="s">
        <v>351</v>
      </c>
      <c r="C35" s="106" t="s">
        <v>318</v>
      </c>
      <c r="D35" s="107" t="s">
        <v>37</v>
      </c>
      <c r="E35" s="132" t="s">
        <v>417</v>
      </c>
      <c r="F35" s="133" t="s">
        <v>417</v>
      </c>
      <c r="G35" s="138" t="s">
        <v>417</v>
      </c>
      <c r="H35" s="139" t="s">
        <v>418</v>
      </c>
      <c r="I35" s="139" t="s">
        <v>418</v>
      </c>
      <c r="J35" s="139" t="s">
        <v>418</v>
      </c>
      <c r="K35" s="139" t="s">
        <v>418</v>
      </c>
      <c r="L35" s="139" t="s">
        <v>418</v>
      </c>
    </row>
    <row r="36" spans="1:12" ht="14.1" customHeight="1">
      <c r="A36" s="103" t="s">
        <v>316</v>
      </c>
      <c r="B36" s="105" t="s">
        <v>352</v>
      </c>
      <c r="C36" s="106" t="s">
        <v>328</v>
      </c>
      <c r="D36" s="107" t="s">
        <v>38</v>
      </c>
      <c r="E36" s="132" t="s">
        <v>417</v>
      </c>
      <c r="F36" s="133" t="s">
        <v>417</v>
      </c>
      <c r="G36" s="138" t="s">
        <v>417</v>
      </c>
      <c r="H36" s="139" t="s">
        <v>418</v>
      </c>
      <c r="I36" s="139" t="s">
        <v>418</v>
      </c>
      <c r="J36" s="139" t="s">
        <v>418</v>
      </c>
      <c r="K36" s="139" t="s">
        <v>418</v>
      </c>
      <c r="L36" s="139" t="s">
        <v>418</v>
      </c>
    </row>
    <row r="37" spans="1:12" ht="14.1" customHeight="1">
      <c r="A37" s="103" t="s">
        <v>331</v>
      </c>
      <c r="B37" s="105" t="s">
        <v>353</v>
      </c>
      <c r="C37" s="106" t="s">
        <v>318</v>
      </c>
      <c r="D37" s="107" t="s">
        <v>79</v>
      </c>
      <c r="E37" s="132" t="s">
        <v>417</v>
      </c>
      <c r="F37" s="133" t="s">
        <v>417</v>
      </c>
      <c r="G37" s="138" t="s">
        <v>417</v>
      </c>
      <c r="H37" s="139" t="s">
        <v>418</v>
      </c>
      <c r="I37" s="139" t="s">
        <v>418</v>
      </c>
      <c r="J37" s="139" t="s">
        <v>418</v>
      </c>
      <c r="K37" s="139" t="s">
        <v>418</v>
      </c>
      <c r="L37" s="139" t="s">
        <v>418</v>
      </c>
    </row>
    <row r="38" spans="1:12" ht="14.1" customHeight="1">
      <c r="A38" s="103" t="s">
        <v>313</v>
      </c>
      <c r="B38" s="105" t="s">
        <v>354</v>
      </c>
      <c r="C38" s="106" t="s">
        <v>320</v>
      </c>
      <c r="D38" s="107" t="s">
        <v>80</v>
      </c>
      <c r="E38" s="132" t="s">
        <v>417</v>
      </c>
      <c r="F38" s="133" t="s">
        <v>417</v>
      </c>
      <c r="G38" s="138" t="s">
        <v>417</v>
      </c>
      <c r="H38" s="139" t="s">
        <v>418</v>
      </c>
      <c r="I38" s="139" t="s">
        <v>418</v>
      </c>
      <c r="J38" s="139" t="s">
        <v>418</v>
      </c>
      <c r="K38" s="139" t="s">
        <v>418</v>
      </c>
      <c r="L38" s="139" t="s">
        <v>418</v>
      </c>
    </row>
    <row r="39" spans="1:12" ht="14.1" customHeight="1">
      <c r="A39" s="103" t="s">
        <v>333</v>
      </c>
      <c r="B39" s="105" t="s">
        <v>355</v>
      </c>
      <c r="C39" s="106" t="s">
        <v>328</v>
      </c>
      <c r="D39" s="107" t="s">
        <v>81</v>
      </c>
      <c r="E39" s="132" t="s">
        <v>417</v>
      </c>
      <c r="F39" s="133" t="s">
        <v>417</v>
      </c>
      <c r="G39" s="138" t="s">
        <v>417</v>
      </c>
      <c r="H39" s="139" t="s">
        <v>418</v>
      </c>
      <c r="I39" s="139" t="s">
        <v>418</v>
      </c>
      <c r="J39" s="139" t="s">
        <v>418</v>
      </c>
      <c r="K39" s="139" t="s">
        <v>418</v>
      </c>
      <c r="L39" s="139" t="s">
        <v>418</v>
      </c>
    </row>
    <row r="40" spans="1:12" ht="14.1" customHeight="1">
      <c r="A40" s="103" t="s">
        <v>337</v>
      </c>
      <c r="B40" s="105" t="s">
        <v>356</v>
      </c>
      <c r="C40" s="106" t="s">
        <v>326</v>
      </c>
      <c r="D40" s="107" t="s">
        <v>82</v>
      </c>
      <c r="E40" s="108">
        <v>18434771</v>
      </c>
      <c r="F40" s="109">
        <v>26446249</v>
      </c>
      <c r="G40" s="110">
        <v>0.69699999999999995</v>
      </c>
      <c r="H40" s="111">
        <v>0.69899999999999995</v>
      </c>
      <c r="I40" s="111">
        <v>0.69399999999999995</v>
      </c>
      <c r="J40" s="111">
        <v>0.72599999999999998</v>
      </c>
      <c r="K40" s="111">
        <v>0.679809492484717</v>
      </c>
      <c r="L40" s="111">
        <v>0.68488573323619506</v>
      </c>
    </row>
    <row r="41" spans="1:12" ht="14.1" customHeight="1">
      <c r="A41" s="103" t="s">
        <v>303</v>
      </c>
      <c r="B41" s="105" t="s">
        <v>357</v>
      </c>
      <c r="C41" s="106" t="s">
        <v>318</v>
      </c>
      <c r="D41" s="107" t="s">
        <v>83</v>
      </c>
      <c r="E41" s="132" t="s">
        <v>417</v>
      </c>
      <c r="F41" s="133" t="s">
        <v>417</v>
      </c>
      <c r="G41" s="138" t="s">
        <v>417</v>
      </c>
      <c r="H41" s="139" t="s">
        <v>418</v>
      </c>
      <c r="I41" s="139" t="s">
        <v>418</v>
      </c>
      <c r="J41" s="139" t="s">
        <v>418</v>
      </c>
      <c r="K41" s="139" t="s">
        <v>418</v>
      </c>
      <c r="L41" s="139" t="s">
        <v>418</v>
      </c>
    </row>
    <row r="42" spans="1:12" ht="14.1" customHeight="1">
      <c r="A42" s="103" t="s">
        <v>303</v>
      </c>
      <c r="B42" s="105" t="s">
        <v>358</v>
      </c>
      <c r="C42" s="106" t="s">
        <v>315</v>
      </c>
      <c r="D42" s="107" t="s">
        <v>84</v>
      </c>
      <c r="E42" s="132" t="s">
        <v>417</v>
      </c>
      <c r="F42" s="133" t="s">
        <v>417</v>
      </c>
      <c r="G42" s="138" t="s">
        <v>417</v>
      </c>
      <c r="H42" s="139" t="s">
        <v>418</v>
      </c>
      <c r="I42" s="139" t="s">
        <v>418</v>
      </c>
      <c r="J42" s="139" t="s">
        <v>418</v>
      </c>
      <c r="K42" s="139" t="s">
        <v>418</v>
      </c>
      <c r="L42" s="139" t="s">
        <v>418</v>
      </c>
    </row>
    <row r="43" spans="1:12" ht="14.1" customHeight="1">
      <c r="A43" s="103" t="s">
        <v>333</v>
      </c>
      <c r="B43" s="105" t="s">
        <v>359</v>
      </c>
      <c r="C43" s="106" t="s">
        <v>326</v>
      </c>
      <c r="D43" s="107" t="s">
        <v>85</v>
      </c>
      <c r="E43" s="108">
        <v>12049924</v>
      </c>
      <c r="F43" s="109">
        <v>17640268</v>
      </c>
      <c r="G43" s="110">
        <v>0.68300000000000005</v>
      </c>
      <c r="H43" s="111">
        <v>0.68300000000000005</v>
      </c>
      <c r="I43" s="111">
        <v>0.71699999999999997</v>
      </c>
      <c r="J43" s="111">
        <v>0.71799999999999997</v>
      </c>
      <c r="K43" s="111">
        <v>0.67607471052013113</v>
      </c>
      <c r="L43" s="111">
        <v>0.69262701547174776</v>
      </c>
    </row>
    <row r="44" spans="1:12" ht="14.1" customHeight="1">
      <c r="A44" s="103" t="s">
        <v>333</v>
      </c>
      <c r="B44" s="105" t="s">
        <v>360</v>
      </c>
      <c r="C44" s="106" t="s">
        <v>326</v>
      </c>
      <c r="D44" s="107" t="s">
        <v>86</v>
      </c>
      <c r="E44" s="108">
        <v>16760719</v>
      </c>
      <c r="F44" s="109">
        <v>24809914</v>
      </c>
      <c r="G44" s="110">
        <v>0.67500000000000004</v>
      </c>
      <c r="H44" s="111">
        <v>0.65100000000000002</v>
      </c>
      <c r="I44" s="111">
        <v>0.67300000000000004</v>
      </c>
      <c r="J44" s="111">
        <v>0.66600000000000004</v>
      </c>
      <c r="K44" s="111">
        <v>0.65936039301975535</v>
      </c>
      <c r="L44" s="111">
        <v>0.6829480245227727</v>
      </c>
    </row>
    <row r="45" spans="1:12" ht="14.1" customHeight="1">
      <c r="A45" s="103" t="s">
        <v>331</v>
      </c>
      <c r="B45" s="105" t="s">
        <v>361</v>
      </c>
      <c r="C45" s="106" t="s">
        <v>326</v>
      </c>
      <c r="D45" s="107" t="s">
        <v>87</v>
      </c>
      <c r="E45" s="108">
        <v>10967725</v>
      </c>
      <c r="F45" s="109">
        <v>15852065</v>
      </c>
      <c r="G45" s="110">
        <v>0.69099999999999995</v>
      </c>
      <c r="H45" s="111">
        <v>0.68600000000000005</v>
      </c>
      <c r="I45" s="111">
        <v>0.60199999999999998</v>
      </c>
      <c r="J45" s="111">
        <v>0.58699999999999997</v>
      </c>
      <c r="K45" s="111">
        <v>0.61188044402637976</v>
      </c>
      <c r="L45" s="111">
        <v>0.61557312745751924</v>
      </c>
    </row>
    <row r="46" spans="1:12" ht="14.1" customHeight="1">
      <c r="A46" s="103" t="s">
        <v>331</v>
      </c>
      <c r="B46" s="105" t="s">
        <v>362</v>
      </c>
      <c r="C46" s="106" t="s">
        <v>326</v>
      </c>
      <c r="D46" s="107" t="s">
        <v>88</v>
      </c>
      <c r="E46" s="108">
        <v>12508491</v>
      </c>
      <c r="F46" s="109">
        <v>17100614</v>
      </c>
      <c r="G46" s="110">
        <v>0.73099999999999998</v>
      </c>
      <c r="H46" s="111">
        <v>0.65800000000000003</v>
      </c>
      <c r="I46" s="111">
        <v>0.64300000000000002</v>
      </c>
      <c r="J46" s="111">
        <v>0.60899999999999999</v>
      </c>
      <c r="K46" s="111">
        <v>0.61810240314464349</v>
      </c>
      <c r="L46" s="111">
        <v>0.60375458935232562</v>
      </c>
    </row>
    <row r="47" spans="1:12" ht="14.1" customHeight="1">
      <c r="A47" s="103" t="s">
        <v>337</v>
      </c>
      <c r="B47" s="105" t="s">
        <v>363</v>
      </c>
      <c r="C47" s="106" t="s">
        <v>326</v>
      </c>
      <c r="D47" s="107" t="s">
        <v>89</v>
      </c>
      <c r="E47" s="108">
        <v>16273602</v>
      </c>
      <c r="F47" s="109">
        <v>23457715</v>
      </c>
      <c r="G47" s="110">
        <v>0.69299999999999995</v>
      </c>
      <c r="H47" s="111">
        <v>0.70399999999999996</v>
      </c>
      <c r="I47" s="111">
        <v>0.66800000000000004</v>
      </c>
      <c r="J47" s="111">
        <v>0.64200000000000002</v>
      </c>
      <c r="K47" s="111">
        <v>0.63429313795086317</v>
      </c>
      <c r="L47" s="111">
        <v>0.63281483944672601</v>
      </c>
    </row>
    <row r="48" spans="1:12" ht="14.1" customHeight="1">
      <c r="A48" s="103" t="s">
        <v>313</v>
      </c>
      <c r="B48" s="105" t="s">
        <v>364</v>
      </c>
      <c r="C48" s="106" t="s">
        <v>326</v>
      </c>
      <c r="D48" s="107" t="s">
        <v>90</v>
      </c>
      <c r="E48" s="108">
        <v>12962763</v>
      </c>
      <c r="F48" s="109">
        <v>19580615</v>
      </c>
      <c r="G48" s="110">
        <v>0.66200000000000003</v>
      </c>
      <c r="H48" s="111">
        <v>0.69399999999999995</v>
      </c>
      <c r="I48" s="111">
        <v>0.70699999999999996</v>
      </c>
      <c r="J48" s="111">
        <v>0.68300000000000005</v>
      </c>
      <c r="K48" s="111">
        <v>0.69810859342916165</v>
      </c>
      <c r="L48" s="111">
        <v>0.68456690989250024</v>
      </c>
    </row>
    <row r="49" spans="1:12" ht="14.1" customHeight="1">
      <c r="A49" s="103" t="s">
        <v>333</v>
      </c>
      <c r="B49" s="105" t="s">
        <v>365</v>
      </c>
      <c r="C49" s="106" t="s">
        <v>328</v>
      </c>
      <c r="D49" s="107" t="s">
        <v>91</v>
      </c>
      <c r="E49" s="132" t="s">
        <v>417</v>
      </c>
      <c r="F49" s="133" t="s">
        <v>417</v>
      </c>
      <c r="G49" s="138" t="s">
        <v>417</v>
      </c>
      <c r="H49" s="139" t="s">
        <v>418</v>
      </c>
      <c r="I49" s="139" t="s">
        <v>418</v>
      </c>
      <c r="J49" s="139" t="s">
        <v>418</v>
      </c>
      <c r="K49" s="139" t="s">
        <v>418</v>
      </c>
      <c r="L49" s="139" t="s">
        <v>418</v>
      </c>
    </row>
    <row r="50" spans="1:12" ht="14.1" customHeight="1">
      <c r="A50" s="103" t="s">
        <v>303</v>
      </c>
      <c r="B50" s="105" t="s">
        <v>366</v>
      </c>
      <c r="C50" s="106" t="s">
        <v>323</v>
      </c>
      <c r="D50" s="107" t="s">
        <v>92</v>
      </c>
      <c r="E50" s="108">
        <v>12585335</v>
      </c>
      <c r="F50" s="109">
        <v>19412518</v>
      </c>
      <c r="G50" s="110">
        <v>0.64800000000000002</v>
      </c>
      <c r="H50" s="111">
        <v>0.66800000000000004</v>
      </c>
      <c r="I50" s="111">
        <v>0.67600000000000005</v>
      </c>
      <c r="J50" s="111">
        <v>0.67400000000000004</v>
      </c>
      <c r="K50" s="111">
        <v>0.6676578798821744</v>
      </c>
      <c r="L50" s="111">
        <v>0.64536252627305191</v>
      </c>
    </row>
    <row r="51" spans="1:12" ht="14.1" customHeight="1">
      <c r="A51" s="103" t="s">
        <v>337</v>
      </c>
      <c r="B51" s="105" t="s">
        <v>367</v>
      </c>
      <c r="C51" s="106" t="s">
        <v>312</v>
      </c>
      <c r="D51" s="107" t="s">
        <v>93</v>
      </c>
      <c r="E51" s="108">
        <v>22686110</v>
      </c>
      <c r="F51" s="109">
        <v>36502145</v>
      </c>
      <c r="G51" s="110">
        <v>0.621</v>
      </c>
      <c r="H51" s="111">
        <v>0.63900000000000001</v>
      </c>
      <c r="I51" s="111">
        <v>0.64500000000000002</v>
      </c>
      <c r="J51" s="111">
        <v>0.61399999999999999</v>
      </c>
      <c r="K51" s="111">
        <v>0.66565600948294568</v>
      </c>
      <c r="L51" s="111">
        <v>0.69311376878583908</v>
      </c>
    </row>
    <row r="52" spans="1:12" ht="14.1" customHeight="1">
      <c r="A52" s="103" t="s">
        <v>331</v>
      </c>
      <c r="B52" s="105" t="s">
        <v>368</v>
      </c>
      <c r="C52" s="106" t="s">
        <v>315</v>
      </c>
      <c r="D52" s="107" t="s">
        <v>94</v>
      </c>
      <c r="E52" s="132" t="s">
        <v>417</v>
      </c>
      <c r="F52" s="133" t="s">
        <v>417</v>
      </c>
      <c r="G52" s="138" t="s">
        <v>417</v>
      </c>
      <c r="H52" s="139" t="s">
        <v>418</v>
      </c>
      <c r="I52" s="139" t="s">
        <v>418</v>
      </c>
      <c r="J52" s="139" t="s">
        <v>418</v>
      </c>
      <c r="K52" s="139" t="s">
        <v>418</v>
      </c>
      <c r="L52" s="139" t="s">
        <v>418</v>
      </c>
    </row>
    <row r="53" spans="1:12" ht="14.1" customHeight="1">
      <c r="A53" s="103" t="s">
        <v>313</v>
      </c>
      <c r="B53" s="105" t="s">
        <v>369</v>
      </c>
      <c r="C53" s="106" t="s">
        <v>318</v>
      </c>
      <c r="D53" s="107" t="s">
        <v>95</v>
      </c>
      <c r="E53" s="132" t="s">
        <v>417</v>
      </c>
      <c r="F53" s="133" t="s">
        <v>417</v>
      </c>
      <c r="G53" s="138" t="s">
        <v>417</v>
      </c>
      <c r="H53" s="139" t="s">
        <v>418</v>
      </c>
      <c r="I53" s="139" t="s">
        <v>418</v>
      </c>
      <c r="J53" s="139" t="s">
        <v>418</v>
      </c>
      <c r="K53" s="139" t="s">
        <v>418</v>
      </c>
      <c r="L53" s="139" t="s">
        <v>418</v>
      </c>
    </row>
    <row r="54" spans="1:12" ht="14.1" customHeight="1">
      <c r="A54" s="103" t="s">
        <v>303</v>
      </c>
      <c r="B54" s="105" t="s">
        <v>370</v>
      </c>
      <c r="C54" s="106" t="s">
        <v>318</v>
      </c>
      <c r="D54" s="107" t="s">
        <v>96</v>
      </c>
      <c r="E54" s="132" t="s">
        <v>417</v>
      </c>
      <c r="F54" s="133" t="s">
        <v>417</v>
      </c>
      <c r="G54" s="138" t="s">
        <v>417</v>
      </c>
      <c r="H54" s="139" t="s">
        <v>418</v>
      </c>
      <c r="I54" s="139" t="s">
        <v>418</v>
      </c>
      <c r="J54" s="139" t="s">
        <v>418</v>
      </c>
      <c r="K54" s="139" t="s">
        <v>418</v>
      </c>
      <c r="L54" s="139" t="s">
        <v>418</v>
      </c>
    </row>
    <row r="55" spans="1:12" ht="14.1" customHeight="1">
      <c r="A55" s="103" t="s">
        <v>313</v>
      </c>
      <c r="B55" s="105" t="s">
        <v>371</v>
      </c>
      <c r="C55" s="106" t="s">
        <v>326</v>
      </c>
      <c r="D55" s="107" t="s">
        <v>97</v>
      </c>
      <c r="E55" s="108">
        <v>16458581</v>
      </c>
      <c r="F55" s="109">
        <v>21225502</v>
      </c>
      <c r="G55" s="110">
        <v>0.77500000000000002</v>
      </c>
      <c r="H55" s="111">
        <v>0.75600000000000001</v>
      </c>
      <c r="I55" s="111">
        <v>0.71899999999999997</v>
      </c>
      <c r="J55" s="111">
        <v>0.73699999999999999</v>
      </c>
      <c r="K55" s="111">
        <v>0.74184813736181165</v>
      </c>
      <c r="L55" s="111">
        <v>0.63410526388163224</v>
      </c>
    </row>
    <row r="56" spans="1:12" ht="14.1" customHeight="1">
      <c r="A56" s="103" t="s">
        <v>331</v>
      </c>
      <c r="B56" s="105" t="s">
        <v>372</v>
      </c>
      <c r="C56" s="106" t="s">
        <v>320</v>
      </c>
      <c r="D56" s="107" t="s">
        <v>98</v>
      </c>
      <c r="E56" s="132" t="s">
        <v>417</v>
      </c>
      <c r="F56" s="133" t="s">
        <v>417</v>
      </c>
      <c r="G56" s="138" t="s">
        <v>417</v>
      </c>
      <c r="H56" s="139" t="s">
        <v>418</v>
      </c>
      <c r="I56" s="139" t="s">
        <v>418</v>
      </c>
      <c r="J56" s="139" t="s">
        <v>418</v>
      </c>
      <c r="K56" s="139" t="s">
        <v>418</v>
      </c>
      <c r="L56" s="139" t="s">
        <v>418</v>
      </c>
    </row>
    <row r="57" spans="1:12" ht="14.1" customHeight="1">
      <c r="A57" s="103" t="s">
        <v>303</v>
      </c>
      <c r="B57" s="105" t="s">
        <v>373</v>
      </c>
      <c r="C57" s="106" t="s">
        <v>323</v>
      </c>
      <c r="D57" s="112" t="s">
        <v>99</v>
      </c>
      <c r="E57" s="108">
        <v>12879589</v>
      </c>
      <c r="F57" s="109">
        <v>20784968</v>
      </c>
      <c r="G57" s="110">
        <v>0.61899999999999999</v>
      </c>
      <c r="H57" s="111">
        <v>0.65600000000000003</v>
      </c>
      <c r="I57" s="111">
        <v>0.65200000000000002</v>
      </c>
      <c r="J57" s="111">
        <v>0.64800000000000002</v>
      </c>
      <c r="K57" s="111">
        <v>0.67862361877149158</v>
      </c>
      <c r="L57" s="111">
        <v>0.66934164398939267</v>
      </c>
    </row>
    <row r="58" spans="1:12" ht="14.1" customHeight="1">
      <c r="A58" s="103" t="s">
        <v>310</v>
      </c>
      <c r="B58" s="105" t="s">
        <v>374</v>
      </c>
      <c r="C58" s="106" t="s">
        <v>312</v>
      </c>
      <c r="D58" s="107" t="s">
        <v>100</v>
      </c>
      <c r="E58" s="108">
        <v>23941207</v>
      </c>
      <c r="F58" s="109">
        <v>35520201</v>
      </c>
      <c r="G58" s="110">
        <v>0.67400000000000004</v>
      </c>
      <c r="H58" s="111">
        <v>0.64200000000000002</v>
      </c>
      <c r="I58" s="111">
        <v>0.64200000000000002</v>
      </c>
      <c r="J58" s="111">
        <v>0.626</v>
      </c>
      <c r="K58" s="111">
        <v>0.62669035483889624</v>
      </c>
      <c r="L58" s="111">
        <v>0.64368897837817263</v>
      </c>
    </row>
    <row r="59" spans="1:12" ht="14.1" customHeight="1">
      <c r="A59" s="103" t="s">
        <v>303</v>
      </c>
      <c r="B59" s="105" t="s">
        <v>375</v>
      </c>
      <c r="C59" s="106" t="s">
        <v>315</v>
      </c>
      <c r="D59" s="107" t="s">
        <v>101</v>
      </c>
      <c r="E59" s="132" t="s">
        <v>417</v>
      </c>
      <c r="F59" s="133" t="s">
        <v>417</v>
      </c>
      <c r="G59" s="138" t="s">
        <v>417</v>
      </c>
      <c r="H59" s="139" t="s">
        <v>418</v>
      </c>
      <c r="I59" s="139" t="s">
        <v>418</v>
      </c>
      <c r="J59" s="139" t="s">
        <v>418</v>
      </c>
      <c r="K59" s="139" t="s">
        <v>418</v>
      </c>
      <c r="L59" s="139" t="s">
        <v>418</v>
      </c>
    </row>
    <row r="60" spans="1:12" ht="14.1" customHeight="1">
      <c r="A60" s="103" t="s">
        <v>331</v>
      </c>
      <c r="B60" s="105" t="s">
        <v>376</v>
      </c>
      <c r="C60" s="106" t="s">
        <v>318</v>
      </c>
      <c r="D60" s="107" t="s">
        <v>102</v>
      </c>
      <c r="E60" s="132" t="s">
        <v>417</v>
      </c>
      <c r="F60" s="133" t="s">
        <v>417</v>
      </c>
      <c r="G60" s="138" t="s">
        <v>417</v>
      </c>
      <c r="H60" s="139" t="s">
        <v>418</v>
      </c>
      <c r="I60" s="139" t="s">
        <v>418</v>
      </c>
      <c r="J60" s="139" t="s">
        <v>418</v>
      </c>
      <c r="K60" s="139" t="s">
        <v>418</v>
      </c>
      <c r="L60" s="139" t="s">
        <v>418</v>
      </c>
    </row>
    <row r="61" spans="1:12" ht="14.1" customHeight="1">
      <c r="A61" s="103" t="s">
        <v>310</v>
      </c>
      <c r="B61" s="105" t="s">
        <v>377</v>
      </c>
      <c r="C61" s="106" t="s">
        <v>312</v>
      </c>
      <c r="D61" s="107" t="s">
        <v>103</v>
      </c>
      <c r="E61" s="108">
        <v>24766201</v>
      </c>
      <c r="F61" s="109">
        <v>38888938</v>
      </c>
      <c r="G61" s="110">
        <v>0.63600000000000001</v>
      </c>
      <c r="H61" s="111">
        <v>0.65800000000000003</v>
      </c>
      <c r="I61" s="111">
        <v>0.66400000000000003</v>
      </c>
      <c r="J61" s="111">
        <v>0.66600000000000004</v>
      </c>
      <c r="K61" s="111">
        <v>0.65768342804705249</v>
      </c>
      <c r="L61" s="111">
        <v>0.67014149959207436</v>
      </c>
    </row>
    <row r="62" spans="1:12" ht="14.1" customHeight="1">
      <c r="A62" s="103" t="s">
        <v>331</v>
      </c>
      <c r="B62" s="105" t="s">
        <v>378</v>
      </c>
      <c r="C62" s="106" t="s">
        <v>315</v>
      </c>
      <c r="D62" s="107" t="s">
        <v>104</v>
      </c>
      <c r="E62" s="132" t="s">
        <v>417</v>
      </c>
      <c r="F62" s="133" t="s">
        <v>417</v>
      </c>
      <c r="G62" s="138" t="s">
        <v>417</v>
      </c>
      <c r="H62" s="139" t="s">
        <v>418</v>
      </c>
      <c r="I62" s="139" t="s">
        <v>418</v>
      </c>
      <c r="J62" s="139" t="s">
        <v>418</v>
      </c>
      <c r="K62" s="139" t="s">
        <v>418</v>
      </c>
      <c r="L62" s="139" t="s">
        <v>418</v>
      </c>
    </row>
    <row r="63" spans="1:12" ht="14.1" customHeight="1">
      <c r="A63" s="103" t="s">
        <v>303</v>
      </c>
      <c r="B63" s="105" t="s">
        <v>379</v>
      </c>
      <c r="C63" s="106" t="s">
        <v>315</v>
      </c>
      <c r="D63" s="107" t="s">
        <v>105</v>
      </c>
      <c r="E63" s="132" t="s">
        <v>417</v>
      </c>
      <c r="F63" s="133" t="s">
        <v>417</v>
      </c>
      <c r="G63" s="138" t="s">
        <v>417</v>
      </c>
      <c r="H63" s="139" t="s">
        <v>418</v>
      </c>
      <c r="I63" s="139" t="s">
        <v>418</v>
      </c>
      <c r="J63" s="139" t="s">
        <v>418</v>
      </c>
      <c r="K63" s="139" t="s">
        <v>418</v>
      </c>
      <c r="L63" s="139" t="s">
        <v>418</v>
      </c>
    </row>
    <row r="64" spans="1:12" ht="14.1" customHeight="1">
      <c r="A64" s="103" t="s">
        <v>337</v>
      </c>
      <c r="B64" s="105" t="s">
        <v>380</v>
      </c>
      <c r="C64" s="106" t="s">
        <v>326</v>
      </c>
      <c r="D64" s="107" t="s">
        <v>106</v>
      </c>
      <c r="E64" s="108">
        <v>21761378</v>
      </c>
      <c r="F64" s="109">
        <v>31692273</v>
      </c>
      <c r="G64" s="110">
        <v>0.68600000000000005</v>
      </c>
      <c r="H64" s="111">
        <v>0.69899999999999995</v>
      </c>
      <c r="I64" s="111">
        <v>0.65900000000000003</v>
      </c>
      <c r="J64" s="111">
        <v>0.627</v>
      </c>
      <c r="K64" s="111">
        <v>0.6353484688277462</v>
      </c>
      <c r="L64" s="111">
        <v>0.62454148938375631</v>
      </c>
    </row>
    <row r="65" spans="1:12" ht="14.1" customHeight="1">
      <c r="A65" s="103" t="s">
        <v>303</v>
      </c>
      <c r="B65" s="105" t="s">
        <v>381</v>
      </c>
      <c r="C65" s="106" t="s">
        <v>315</v>
      </c>
      <c r="D65" s="107" t="s">
        <v>107</v>
      </c>
      <c r="E65" s="132" t="s">
        <v>417</v>
      </c>
      <c r="F65" s="133" t="s">
        <v>417</v>
      </c>
      <c r="G65" s="138" t="s">
        <v>417</v>
      </c>
      <c r="H65" s="139" t="s">
        <v>418</v>
      </c>
      <c r="I65" s="139" t="s">
        <v>418</v>
      </c>
      <c r="J65" s="139" t="s">
        <v>418</v>
      </c>
      <c r="K65" s="139" t="s">
        <v>418</v>
      </c>
      <c r="L65" s="139" t="s">
        <v>418</v>
      </c>
    </row>
    <row r="66" spans="1:12" ht="14.1" customHeight="1">
      <c r="A66" s="103" t="s">
        <v>316</v>
      </c>
      <c r="B66" s="105" t="s">
        <v>382</v>
      </c>
      <c r="C66" s="106" t="s">
        <v>328</v>
      </c>
      <c r="D66" s="107" t="s">
        <v>108</v>
      </c>
      <c r="E66" s="132" t="s">
        <v>417</v>
      </c>
      <c r="F66" s="133" t="s">
        <v>417</v>
      </c>
      <c r="G66" s="138" t="s">
        <v>417</v>
      </c>
      <c r="H66" s="139" t="s">
        <v>418</v>
      </c>
      <c r="I66" s="139" t="s">
        <v>418</v>
      </c>
      <c r="J66" s="139" t="s">
        <v>418</v>
      </c>
      <c r="K66" s="139" t="s">
        <v>418</v>
      </c>
      <c r="L66" s="139" t="s">
        <v>418</v>
      </c>
    </row>
    <row r="67" spans="1:12" ht="14.1" customHeight="1">
      <c r="A67" s="103" t="s">
        <v>331</v>
      </c>
      <c r="B67" s="105" t="s">
        <v>383</v>
      </c>
      <c r="C67" s="106" t="s">
        <v>328</v>
      </c>
      <c r="D67" s="107" t="s">
        <v>109</v>
      </c>
      <c r="E67" s="132" t="s">
        <v>417</v>
      </c>
      <c r="F67" s="133" t="s">
        <v>417</v>
      </c>
      <c r="G67" s="138" t="s">
        <v>417</v>
      </c>
      <c r="H67" s="139" t="s">
        <v>418</v>
      </c>
      <c r="I67" s="139" t="s">
        <v>418</v>
      </c>
      <c r="J67" s="139" t="s">
        <v>418</v>
      </c>
      <c r="K67" s="139" t="s">
        <v>418</v>
      </c>
      <c r="L67" s="139" t="s">
        <v>418</v>
      </c>
    </row>
    <row r="68" spans="1:12" ht="14.1" customHeight="1">
      <c r="A68" s="103" t="s">
        <v>313</v>
      </c>
      <c r="B68" s="105" t="s">
        <v>384</v>
      </c>
      <c r="C68" s="106" t="s">
        <v>326</v>
      </c>
      <c r="D68" s="107" t="s">
        <v>110</v>
      </c>
      <c r="E68" s="108">
        <v>12853431</v>
      </c>
      <c r="F68" s="109">
        <v>20734206</v>
      </c>
      <c r="G68" s="110">
        <v>0.61899999999999999</v>
      </c>
      <c r="H68" s="111">
        <v>0.622</v>
      </c>
      <c r="I68" s="111">
        <v>0.60499999999999998</v>
      </c>
      <c r="J68" s="111">
        <v>0.58399999999999996</v>
      </c>
      <c r="K68" s="111">
        <v>0.59759717336267559</v>
      </c>
      <c r="L68" s="111">
        <v>0.57935016643318649</v>
      </c>
    </row>
    <row r="69" spans="1:12" ht="14.1" customHeight="1">
      <c r="A69" s="103" t="s">
        <v>313</v>
      </c>
      <c r="B69" s="105" t="s">
        <v>385</v>
      </c>
      <c r="C69" s="106" t="s">
        <v>326</v>
      </c>
      <c r="D69" s="107" t="s">
        <v>111</v>
      </c>
      <c r="E69" s="108">
        <v>10618527</v>
      </c>
      <c r="F69" s="109">
        <v>17009714</v>
      </c>
      <c r="G69" s="110">
        <v>0.624</v>
      </c>
      <c r="H69" s="111">
        <v>0.64600000000000002</v>
      </c>
      <c r="I69" s="111">
        <v>0.66300000000000003</v>
      </c>
      <c r="J69" s="111">
        <v>0.72899999999999998</v>
      </c>
      <c r="K69" s="111">
        <v>0.75359118583728013</v>
      </c>
      <c r="L69" s="111">
        <v>0.58384718557457715</v>
      </c>
    </row>
    <row r="70" spans="1:12" ht="14.1" customHeight="1">
      <c r="A70" s="103" t="s">
        <v>337</v>
      </c>
      <c r="B70" s="105" t="s">
        <v>386</v>
      </c>
      <c r="C70" s="106" t="s">
        <v>326</v>
      </c>
      <c r="D70" s="107" t="s">
        <v>112</v>
      </c>
      <c r="E70" s="108">
        <v>20255509</v>
      </c>
      <c r="F70" s="109">
        <v>31889067</v>
      </c>
      <c r="G70" s="110">
        <v>0.63500000000000001</v>
      </c>
      <c r="H70" s="111">
        <v>0.64100000000000001</v>
      </c>
      <c r="I70" s="111">
        <v>0.66400000000000003</v>
      </c>
      <c r="J70" s="111">
        <v>0.64200000000000002</v>
      </c>
      <c r="K70" s="111">
        <v>0.63467965730461451</v>
      </c>
      <c r="L70" s="111">
        <v>0.63324441587981661</v>
      </c>
    </row>
    <row r="71" spans="1:12" ht="14.1" customHeight="1">
      <c r="A71" s="103" t="s">
        <v>337</v>
      </c>
      <c r="B71" s="105" t="s">
        <v>387</v>
      </c>
      <c r="C71" s="106" t="s">
        <v>326</v>
      </c>
      <c r="D71" s="107" t="s">
        <v>113</v>
      </c>
      <c r="E71" s="108">
        <v>19011344</v>
      </c>
      <c r="F71" s="109">
        <v>28542903</v>
      </c>
      <c r="G71" s="110">
        <v>0.66600000000000004</v>
      </c>
      <c r="H71" s="111">
        <v>0.70499999999999996</v>
      </c>
      <c r="I71" s="111">
        <v>0.70599999999999996</v>
      </c>
      <c r="J71" s="111">
        <v>0.57799999999999996</v>
      </c>
      <c r="K71" s="111">
        <v>0.59022393032219345</v>
      </c>
      <c r="L71" s="111">
        <v>0.58265699588207864</v>
      </c>
    </row>
    <row r="72" spans="1:12" ht="14.1" customHeight="1">
      <c r="A72" s="103" t="s">
        <v>333</v>
      </c>
      <c r="B72" s="105" t="s">
        <v>388</v>
      </c>
      <c r="C72" s="106" t="s">
        <v>326</v>
      </c>
      <c r="D72" s="107" t="s">
        <v>114</v>
      </c>
      <c r="E72" s="108">
        <v>14249086</v>
      </c>
      <c r="F72" s="109">
        <v>21636529</v>
      </c>
      <c r="G72" s="110">
        <v>0.65800000000000003</v>
      </c>
      <c r="H72" s="111">
        <v>0.65700000000000003</v>
      </c>
      <c r="I72" s="111">
        <v>0.63400000000000001</v>
      </c>
      <c r="J72" s="111">
        <v>0.60599999999999998</v>
      </c>
      <c r="K72" s="111">
        <v>0.61765329645941203</v>
      </c>
      <c r="L72" s="111">
        <v>0.60128108026348082</v>
      </c>
    </row>
    <row r="73" spans="1:12" ht="14.1" customHeight="1">
      <c r="A73" s="103" t="s">
        <v>313</v>
      </c>
      <c r="B73" s="105" t="s">
        <v>389</v>
      </c>
      <c r="C73" s="106" t="s">
        <v>326</v>
      </c>
      <c r="D73" s="107" t="s">
        <v>115</v>
      </c>
      <c r="E73" s="108">
        <v>14635302</v>
      </c>
      <c r="F73" s="109">
        <v>21348714</v>
      </c>
      <c r="G73" s="110">
        <v>0.68500000000000005</v>
      </c>
      <c r="H73" s="111">
        <v>0.65300000000000002</v>
      </c>
      <c r="I73" s="111">
        <v>0.64600000000000002</v>
      </c>
      <c r="J73" s="111">
        <v>0.63900000000000001</v>
      </c>
      <c r="K73" s="111">
        <v>0.6505318547632668</v>
      </c>
      <c r="L73" s="111">
        <v>0.64624282557134105</v>
      </c>
    </row>
    <row r="74" spans="1:12" ht="14.1" customHeight="1">
      <c r="A74" s="103" t="s">
        <v>303</v>
      </c>
      <c r="B74" s="105" t="s">
        <v>390</v>
      </c>
      <c r="C74" s="106" t="s">
        <v>315</v>
      </c>
      <c r="D74" s="107" t="s">
        <v>116</v>
      </c>
      <c r="E74" s="132" t="s">
        <v>417</v>
      </c>
      <c r="F74" s="133" t="s">
        <v>417</v>
      </c>
      <c r="G74" s="138" t="s">
        <v>417</v>
      </c>
      <c r="H74" s="139" t="s">
        <v>418</v>
      </c>
      <c r="I74" s="139" t="s">
        <v>418</v>
      </c>
      <c r="J74" s="139" t="s">
        <v>418</v>
      </c>
      <c r="K74" s="139" t="s">
        <v>418</v>
      </c>
      <c r="L74" s="139" t="s">
        <v>418</v>
      </c>
    </row>
    <row r="75" spans="1:12" ht="14.1" customHeight="1">
      <c r="A75" s="103" t="s">
        <v>313</v>
      </c>
      <c r="B75" s="105" t="s">
        <v>391</v>
      </c>
      <c r="C75" s="106" t="s">
        <v>326</v>
      </c>
      <c r="D75" s="107" t="s">
        <v>117</v>
      </c>
      <c r="E75" s="108">
        <v>11798111</v>
      </c>
      <c r="F75" s="109">
        <v>16430338</v>
      </c>
      <c r="G75" s="110">
        <v>0.71799999999999997</v>
      </c>
      <c r="H75" s="111">
        <v>0.68100000000000005</v>
      </c>
      <c r="I75" s="111">
        <v>0.622</v>
      </c>
      <c r="J75" s="111">
        <v>0.59599999999999997</v>
      </c>
      <c r="K75" s="111">
        <v>0.6183243686715153</v>
      </c>
      <c r="L75" s="111">
        <v>0.60705047852052807</v>
      </c>
    </row>
    <row r="76" spans="1:12" ht="14.1" customHeight="1">
      <c r="A76" s="103" t="s">
        <v>333</v>
      </c>
      <c r="B76" s="105" t="s">
        <v>392</v>
      </c>
      <c r="C76" s="106" t="s">
        <v>326</v>
      </c>
      <c r="D76" s="107" t="s">
        <v>118</v>
      </c>
      <c r="E76" s="108">
        <v>12445987</v>
      </c>
      <c r="F76" s="109">
        <v>19401125</v>
      </c>
      <c r="G76" s="110">
        <v>0.64100000000000001</v>
      </c>
      <c r="H76" s="111">
        <v>0.65</v>
      </c>
      <c r="I76" s="111">
        <v>0.63200000000000001</v>
      </c>
      <c r="J76" s="111">
        <v>0.59499999999999997</v>
      </c>
      <c r="K76" s="111">
        <v>0.59907804319632985</v>
      </c>
      <c r="L76" s="111">
        <v>0.60720440007510046</v>
      </c>
    </row>
    <row r="77" spans="1:12" ht="14.1" customHeight="1">
      <c r="A77" s="103" t="s">
        <v>313</v>
      </c>
      <c r="B77" s="105" t="s">
        <v>393</v>
      </c>
      <c r="C77" s="106" t="s">
        <v>326</v>
      </c>
      <c r="D77" s="107" t="s">
        <v>119</v>
      </c>
      <c r="E77" s="108">
        <v>11670155</v>
      </c>
      <c r="F77" s="109">
        <v>17005599</v>
      </c>
      <c r="G77" s="110">
        <v>0.68600000000000005</v>
      </c>
      <c r="H77" s="111">
        <v>0.63800000000000001</v>
      </c>
      <c r="I77" s="111">
        <v>0.61</v>
      </c>
      <c r="J77" s="111">
        <v>0.626</v>
      </c>
      <c r="K77" s="111">
        <v>0.61901374689202526</v>
      </c>
      <c r="L77" s="111">
        <v>0.60046593443972696</v>
      </c>
    </row>
    <row r="78" spans="1:12" ht="14.1" customHeight="1">
      <c r="A78" s="103" t="s">
        <v>316</v>
      </c>
      <c r="B78" s="105" t="s">
        <v>394</v>
      </c>
      <c r="C78" s="106" t="s">
        <v>315</v>
      </c>
      <c r="D78" s="107" t="s">
        <v>120</v>
      </c>
      <c r="E78" s="132" t="s">
        <v>417</v>
      </c>
      <c r="F78" s="133" t="s">
        <v>417</v>
      </c>
      <c r="G78" s="138" t="s">
        <v>417</v>
      </c>
      <c r="H78" s="139" t="s">
        <v>418</v>
      </c>
      <c r="I78" s="139" t="s">
        <v>418</v>
      </c>
      <c r="J78" s="139" t="s">
        <v>418</v>
      </c>
      <c r="K78" s="139" t="s">
        <v>418</v>
      </c>
      <c r="L78" s="139" t="s">
        <v>418</v>
      </c>
    </row>
    <row r="79" spans="1:12" ht="14.1" customHeight="1">
      <c r="A79" s="103" t="s">
        <v>310</v>
      </c>
      <c r="B79" s="105" t="s">
        <v>395</v>
      </c>
      <c r="C79" s="106" t="s">
        <v>312</v>
      </c>
      <c r="D79" s="107" t="s">
        <v>121</v>
      </c>
      <c r="E79" s="108">
        <v>29260020</v>
      </c>
      <c r="F79" s="109">
        <v>42565199</v>
      </c>
      <c r="G79" s="110">
        <v>0.68700000000000006</v>
      </c>
      <c r="H79" s="111">
        <v>0.67800000000000005</v>
      </c>
      <c r="I79" s="111">
        <v>0.66300000000000003</v>
      </c>
      <c r="J79" s="111">
        <v>0.66600000000000004</v>
      </c>
      <c r="K79" s="111">
        <v>0.66980994857591136</v>
      </c>
      <c r="L79" s="111">
        <v>0.69322924046599843</v>
      </c>
    </row>
    <row r="80" spans="1:12" ht="14.1" customHeight="1">
      <c r="A80" s="103" t="s">
        <v>313</v>
      </c>
      <c r="B80" s="105" t="s">
        <v>396</v>
      </c>
      <c r="C80" s="106" t="s">
        <v>318</v>
      </c>
      <c r="D80" s="107" t="s">
        <v>122</v>
      </c>
      <c r="E80" s="132" t="s">
        <v>417</v>
      </c>
      <c r="F80" s="133" t="s">
        <v>417</v>
      </c>
      <c r="G80" s="138" t="s">
        <v>417</v>
      </c>
      <c r="H80" s="139" t="s">
        <v>418</v>
      </c>
      <c r="I80" s="139" t="s">
        <v>418</v>
      </c>
      <c r="J80" s="139" t="s">
        <v>418</v>
      </c>
      <c r="K80" s="139" t="s">
        <v>418</v>
      </c>
      <c r="L80" s="139" t="s">
        <v>418</v>
      </c>
    </row>
    <row r="81" spans="1:12" ht="14.1" customHeight="1">
      <c r="A81" s="103" t="s">
        <v>313</v>
      </c>
      <c r="B81" s="105" t="s">
        <v>397</v>
      </c>
      <c r="C81" s="106" t="s">
        <v>326</v>
      </c>
      <c r="D81" s="107" t="s">
        <v>123</v>
      </c>
      <c r="E81" s="108">
        <v>11773341</v>
      </c>
      <c r="F81" s="109">
        <v>17675082</v>
      </c>
      <c r="G81" s="110">
        <v>0.66600000000000004</v>
      </c>
      <c r="H81" s="111">
        <v>0.63900000000000001</v>
      </c>
      <c r="I81" s="111">
        <v>0.65700000000000003</v>
      </c>
      <c r="J81" s="111">
        <v>0.53500000000000003</v>
      </c>
      <c r="K81" s="111">
        <v>0.54561253999788117</v>
      </c>
      <c r="L81" s="111">
        <v>0.54232237585310372</v>
      </c>
    </row>
    <row r="82" spans="1:12" ht="14.1" customHeight="1">
      <c r="A82" s="103" t="s">
        <v>333</v>
      </c>
      <c r="B82" s="105" t="s">
        <v>398</v>
      </c>
      <c r="C82" s="106" t="s">
        <v>326</v>
      </c>
      <c r="D82" s="107" t="s">
        <v>124</v>
      </c>
      <c r="E82" s="108">
        <v>16621716</v>
      </c>
      <c r="F82" s="109">
        <v>26799361</v>
      </c>
      <c r="G82" s="110">
        <v>0.62</v>
      </c>
      <c r="H82" s="111">
        <v>0.63600000000000001</v>
      </c>
      <c r="I82" s="111">
        <v>0.59299999999999997</v>
      </c>
      <c r="J82" s="111">
        <v>0.59799999999999998</v>
      </c>
      <c r="K82" s="111">
        <v>0.63083696496234853</v>
      </c>
      <c r="L82" s="111">
        <v>0.61903049598821402</v>
      </c>
    </row>
    <row r="83" spans="1:12" ht="14.1" customHeight="1">
      <c r="A83" s="103" t="s">
        <v>333</v>
      </c>
      <c r="B83" s="105" t="s">
        <v>399</v>
      </c>
      <c r="C83" s="106" t="s">
        <v>326</v>
      </c>
      <c r="D83" s="107" t="s">
        <v>125</v>
      </c>
      <c r="E83" s="108">
        <v>17015820</v>
      </c>
      <c r="F83" s="109">
        <v>25711514</v>
      </c>
      <c r="G83" s="110">
        <v>0.66100000000000003</v>
      </c>
      <c r="H83" s="111">
        <v>0.66900000000000004</v>
      </c>
      <c r="I83" s="111">
        <v>0.66100000000000003</v>
      </c>
      <c r="J83" s="111">
        <v>0.63600000000000001</v>
      </c>
      <c r="K83" s="111">
        <v>0.6652098603715626</v>
      </c>
      <c r="L83" s="111">
        <v>0.70705895904948923</v>
      </c>
    </row>
    <row r="84" spans="1:12" ht="14.1" customHeight="1">
      <c r="A84" s="103" t="s">
        <v>313</v>
      </c>
      <c r="B84" s="105" t="s">
        <v>400</v>
      </c>
      <c r="C84" s="106" t="s">
        <v>326</v>
      </c>
      <c r="D84" s="113" t="s">
        <v>126</v>
      </c>
      <c r="E84" s="108">
        <v>12124346</v>
      </c>
      <c r="F84" s="109">
        <v>17619499</v>
      </c>
      <c r="G84" s="110">
        <v>0.68799999999999994</v>
      </c>
      <c r="H84" s="111">
        <v>0.67600000000000005</v>
      </c>
      <c r="I84" s="111">
        <v>0.67200000000000004</v>
      </c>
      <c r="J84" s="111">
        <v>0.66400000000000003</v>
      </c>
      <c r="K84" s="111">
        <v>0.60365935526235825</v>
      </c>
      <c r="L84" s="111">
        <v>0.58070239818641756</v>
      </c>
    </row>
    <row r="85" spans="1:12" ht="14.1" customHeight="1">
      <c r="A85" s="103" t="s">
        <v>313</v>
      </c>
      <c r="B85" s="105" t="s">
        <v>401</v>
      </c>
      <c r="C85" s="106" t="s">
        <v>326</v>
      </c>
      <c r="D85" s="107" t="s">
        <v>127</v>
      </c>
      <c r="E85" s="108">
        <v>13224309</v>
      </c>
      <c r="F85" s="109">
        <v>18484873</v>
      </c>
      <c r="G85" s="110">
        <v>0.71499999999999997</v>
      </c>
      <c r="H85" s="111">
        <v>0.69299999999999995</v>
      </c>
      <c r="I85" s="111">
        <v>0.65500000000000003</v>
      </c>
      <c r="J85" s="111">
        <v>0.72599999999999998</v>
      </c>
      <c r="K85" s="111">
        <v>0.6827678922226823</v>
      </c>
      <c r="L85" s="111">
        <v>0.64436984883629311</v>
      </c>
    </row>
    <row r="86" spans="1:12" ht="14.1" customHeight="1">
      <c r="A86" s="103" t="s">
        <v>333</v>
      </c>
      <c r="B86" s="105" t="s">
        <v>402</v>
      </c>
      <c r="C86" s="106" t="s">
        <v>326</v>
      </c>
      <c r="D86" s="107" t="s">
        <v>128</v>
      </c>
      <c r="E86" s="108">
        <v>13692257</v>
      </c>
      <c r="F86" s="109">
        <v>20923670</v>
      </c>
      <c r="G86" s="110">
        <v>0.65400000000000003</v>
      </c>
      <c r="H86" s="111">
        <v>0.68400000000000005</v>
      </c>
      <c r="I86" s="111">
        <v>0.70899999999999996</v>
      </c>
      <c r="J86" s="111">
        <v>0.67500000000000004</v>
      </c>
      <c r="K86" s="111">
        <v>0.66529239250823391</v>
      </c>
      <c r="L86" s="111">
        <v>0.65594280181675435</v>
      </c>
    </row>
    <row r="87" spans="1:12" ht="14.1" customHeight="1">
      <c r="A87" s="103" t="s">
        <v>302</v>
      </c>
      <c r="B87" s="105" t="s">
        <v>403</v>
      </c>
      <c r="C87" s="106" t="s">
        <v>315</v>
      </c>
      <c r="D87" s="107" t="s">
        <v>129</v>
      </c>
      <c r="E87" s="132" t="s">
        <v>417</v>
      </c>
      <c r="F87" s="133" t="s">
        <v>417</v>
      </c>
      <c r="G87" s="138" t="s">
        <v>417</v>
      </c>
      <c r="H87" s="139" t="s">
        <v>418</v>
      </c>
      <c r="I87" s="139" t="s">
        <v>418</v>
      </c>
      <c r="J87" s="139" t="s">
        <v>418</v>
      </c>
      <c r="K87" s="139" t="s">
        <v>418</v>
      </c>
      <c r="L87" s="139" t="s">
        <v>418</v>
      </c>
    </row>
    <row r="88" spans="1:12" ht="14.1" customHeight="1">
      <c r="A88" s="103" t="s">
        <v>313</v>
      </c>
      <c r="B88" s="105" t="s">
        <v>404</v>
      </c>
      <c r="C88" s="106" t="s">
        <v>326</v>
      </c>
      <c r="D88" s="107" t="s">
        <v>130</v>
      </c>
      <c r="E88" s="108">
        <v>11165929</v>
      </c>
      <c r="F88" s="109">
        <v>17299187</v>
      </c>
      <c r="G88" s="110">
        <v>0.64500000000000002</v>
      </c>
      <c r="H88" s="111">
        <v>0.64100000000000001</v>
      </c>
      <c r="I88" s="111">
        <v>0.66</v>
      </c>
      <c r="J88" s="111">
        <v>0.65600000000000003</v>
      </c>
      <c r="K88" s="111">
        <v>0.63455986169806178</v>
      </c>
      <c r="L88" s="111">
        <v>0.60831748243665462</v>
      </c>
    </row>
    <row r="89" spans="1:12" ht="14.1" customHeight="1">
      <c r="A89" s="103" t="s">
        <v>302</v>
      </c>
      <c r="B89" s="105" t="s">
        <v>405</v>
      </c>
      <c r="C89" s="106" t="s">
        <v>406</v>
      </c>
      <c r="D89" s="107" t="s">
        <v>407</v>
      </c>
      <c r="E89" s="132" t="s">
        <v>417</v>
      </c>
      <c r="F89" s="133" t="s">
        <v>417</v>
      </c>
      <c r="G89" s="138" t="s">
        <v>417</v>
      </c>
      <c r="H89" s="139" t="s">
        <v>418</v>
      </c>
      <c r="I89" s="139" t="s">
        <v>418</v>
      </c>
      <c r="J89" s="139" t="s">
        <v>418</v>
      </c>
      <c r="K89" s="139" t="s">
        <v>418</v>
      </c>
      <c r="L89" s="139" t="s">
        <v>418</v>
      </c>
    </row>
    <row r="90" spans="1:12" ht="14.1" customHeight="1">
      <c r="A90" s="103" t="s">
        <v>302</v>
      </c>
      <c r="B90" s="105" t="s">
        <v>408</v>
      </c>
      <c r="C90" s="106" t="s">
        <v>406</v>
      </c>
      <c r="D90" s="107" t="s">
        <v>409</v>
      </c>
      <c r="E90" s="132" t="s">
        <v>417</v>
      </c>
      <c r="F90" s="133" t="s">
        <v>417</v>
      </c>
      <c r="G90" s="138" t="s">
        <v>417</v>
      </c>
      <c r="H90" s="139" t="s">
        <v>418</v>
      </c>
      <c r="I90" s="139" t="s">
        <v>418</v>
      </c>
      <c r="J90" s="139" t="s">
        <v>418</v>
      </c>
      <c r="K90" s="139" t="s">
        <v>418</v>
      </c>
      <c r="L90" s="139" t="s">
        <v>418</v>
      </c>
    </row>
    <row r="91" spans="1:12" ht="14.1" customHeight="1">
      <c r="A91" s="103" t="s">
        <v>302</v>
      </c>
      <c r="B91" s="105" t="s">
        <v>410</v>
      </c>
      <c r="C91" s="106" t="s">
        <v>406</v>
      </c>
      <c r="D91" s="114" t="s">
        <v>411</v>
      </c>
      <c r="E91" s="132" t="s">
        <v>417</v>
      </c>
      <c r="F91" s="133" t="s">
        <v>417</v>
      </c>
      <c r="G91" s="138" t="s">
        <v>417</v>
      </c>
      <c r="H91" s="139" t="s">
        <v>418</v>
      </c>
      <c r="I91" s="139" t="s">
        <v>418</v>
      </c>
      <c r="J91" s="139" t="s">
        <v>418</v>
      </c>
      <c r="K91" s="139" t="s">
        <v>418</v>
      </c>
      <c r="L91" s="139" t="s">
        <v>418</v>
      </c>
    </row>
    <row r="92" spans="1:12" ht="14.1" customHeight="1">
      <c r="A92" s="103" t="s">
        <v>303</v>
      </c>
      <c r="B92" s="105" t="s">
        <v>412</v>
      </c>
      <c r="C92" s="106" t="s">
        <v>406</v>
      </c>
      <c r="D92" s="114" t="s">
        <v>413</v>
      </c>
      <c r="E92" s="132" t="s">
        <v>417</v>
      </c>
      <c r="F92" s="133" t="s">
        <v>417</v>
      </c>
      <c r="G92" s="138" t="s">
        <v>417</v>
      </c>
      <c r="H92" s="139" t="s">
        <v>418</v>
      </c>
      <c r="I92" s="139" t="s">
        <v>418</v>
      </c>
      <c r="J92" s="139" t="s">
        <v>418</v>
      </c>
      <c r="K92" s="139" t="s">
        <v>418</v>
      </c>
      <c r="L92" s="139" t="s">
        <v>418</v>
      </c>
    </row>
    <row r="93" spans="1:12" ht="14.1" customHeight="1">
      <c r="A93" s="99"/>
      <c r="B93" s="115"/>
      <c r="C93" s="115"/>
      <c r="D93" s="116" t="s">
        <v>414</v>
      </c>
      <c r="E93" s="117">
        <f>SUM(E7:E92)</f>
        <v>689534772</v>
      </c>
      <c r="F93" s="118">
        <f>SUM(F7:F92)</f>
        <v>1037926842</v>
      </c>
      <c r="G93" s="119">
        <f>IF(ISERR(E93/F93),"　 　 －",E93/F93)</f>
        <v>0.66433851028587232</v>
      </c>
      <c r="H93" s="119">
        <v>0.67060398699490598</v>
      </c>
      <c r="I93" s="119">
        <v>0.66066789159983885</v>
      </c>
      <c r="J93" s="119">
        <v>0.64734370093588234</v>
      </c>
      <c r="K93" s="119">
        <v>0.64995237789254567</v>
      </c>
      <c r="L93" s="119">
        <v>0.64418966970438341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0.66740476190476195</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3C22F-7DEA-41CA-AA2E-242CA7A5EEC6}">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589</v>
      </c>
      <c r="B1" s="186"/>
      <c r="C1" s="186"/>
      <c r="D1" s="186"/>
      <c r="E1" s="186"/>
      <c r="F1" s="186"/>
      <c r="G1" s="186"/>
      <c r="H1" s="186"/>
      <c r="I1" s="186"/>
      <c r="J1" s="186"/>
      <c r="K1" s="186"/>
      <c r="L1" s="186"/>
      <c r="M1" s="92"/>
    </row>
    <row r="2" spans="1:13" s="95" customFormat="1" ht="57" customHeight="1">
      <c r="A2" s="187" t="s">
        <v>590</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25455</v>
      </c>
      <c r="F7" s="109">
        <v>15581781</v>
      </c>
      <c r="G7" s="150">
        <v>1.6329999999999999E-3</v>
      </c>
      <c r="H7" s="151">
        <v>1.351E-3</v>
      </c>
      <c r="I7" s="151">
        <v>1.4859999999999999E-3</v>
      </c>
      <c r="J7" s="151">
        <v>2.31E-3</v>
      </c>
      <c r="K7" s="151">
        <v>3.0403406196776134E-3</v>
      </c>
      <c r="L7" s="151">
        <v>3.6643206530851797E-3</v>
      </c>
    </row>
    <row r="8" spans="1:13" ht="14.1" customHeight="1">
      <c r="A8" s="103" t="s">
        <v>313</v>
      </c>
      <c r="B8" s="105" t="s">
        <v>314</v>
      </c>
      <c r="C8" s="106" t="s">
        <v>315</v>
      </c>
      <c r="D8" s="107" t="s">
        <v>10</v>
      </c>
      <c r="E8" s="108">
        <v>428</v>
      </c>
      <c r="F8" s="109">
        <v>1047610</v>
      </c>
      <c r="G8" s="150">
        <v>4.08E-4</v>
      </c>
      <c r="H8" s="151">
        <v>2.81E-4</v>
      </c>
      <c r="I8" s="151">
        <v>3.0800000000000001E-4</v>
      </c>
      <c r="J8" s="151">
        <v>1.7699999999999999E-4</v>
      </c>
      <c r="K8" s="151">
        <v>1.2090443109244297E-4</v>
      </c>
      <c r="L8" s="151">
        <v>5.605521042614741E-4</v>
      </c>
    </row>
    <row r="9" spans="1:13" ht="14.1" customHeight="1">
      <c r="A9" s="103" t="s">
        <v>316</v>
      </c>
      <c r="B9" s="105" t="s">
        <v>317</v>
      </c>
      <c r="C9" s="106" t="s">
        <v>318</v>
      </c>
      <c r="D9" s="107" t="s">
        <v>11</v>
      </c>
      <c r="E9" s="108">
        <v>3247</v>
      </c>
      <c r="F9" s="109">
        <v>889061</v>
      </c>
      <c r="G9" s="150">
        <v>3.6519999999999999E-3</v>
      </c>
      <c r="H9" s="151">
        <v>4.0749999999999996E-3</v>
      </c>
      <c r="I9" s="151">
        <v>1.5939999999999999E-3</v>
      </c>
      <c r="J9" s="151">
        <v>2.49E-3</v>
      </c>
      <c r="K9" s="151">
        <v>5.6371865724265732E-5</v>
      </c>
      <c r="L9" s="151">
        <v>5.7610610299450838E-4</v>
      </c>
    </row>
    <row r="10" spans="1:13" ht="14.1" customHeight="1">
      <c r="A10" s="103" t="s">
        <v>316</v>
      </c>
      <c r="B10" s="105" t="s">
        <v>319</v>
      </c>
      <c r="C10" s="106" t="s">
        <v>320</v>
      </c>
      <c r="D10" s="107" t="s">
        <v>12</v>
      </c>
      <c r="E10" s="108">
        <v>121</v>
      </c>
      <c r="F10" s="109">
        <v>676351</v>
      </c>
      <c r="G10" s="150">
        <v>1.7799999999999999E-4</v>
      </c>
      <c r="H10" s="151">
        <v>2.6400000000000002E-4</v>
      </c>
      <c r="I10" s="151">
        <v>7.6900000000000004E-4</v>
      </c>
      <c r="J10" s="151">
        <v>9.5100000000000002E-4</v>
      </c>
      <c r="K10" s="151">
        <v>1.0506476777456483E-3</v>
      </c>
      <c r="L10" s="151">
        <v>3.5070892194527009E-3</v>
      </c>
    </row>
    <row r="11" spans="1:13" ht="14.1" customHeight="1">
      <c r="A11" s="103" t="s">
        <v>303</v>
      </c>
      <c r="B11" s="105" t="s">
        <v>321</v>
      </c>
      <c r="C11" s="106" t="s">
        <v>318</v>
      </c>
      <c r="D11" s="107" t="s">
        <v>13</v>
      </c>
      <c r="E11" s="108">
        <v>4359</v>
      </c>
      <c r="F11" s="109">
        <v>982665</v>
      </c>
      <c r="G11" s="150">
        <v>4.4349999999999997E-3</v>
      </c>
      <c r="H11" s="151">
        <v>1.737E-3</v>
      </c>
      <c r="I11" s="151">
        <v>7.9299999999999998E-4</v>
      </c>
      <c r="J11" s="151">
        <v>1.5269999999999999E-3</v>
      </c>
      <c r="K11" s="151">
        <v>2.3208390767555914E-3</v>
      </c>
      <c r="L11" s="151">
        <v>2.595368641670709E-3</v>
      </c>
    </row>
    <row r="12" spans="1:13" ht="14.1" customHeight="1">
      <c r="A12" s="103" t="s">
        <v>302</v>
      </c>
      <c r="B12" s="105" t="s">
        <v>322</v>
      </c>
      <c r="C12" s="106" t="s">
        <v>323</v>
      </c>
      <c r="D12" s="107" t="s">
        <v>14</v>
      </c>
      <c r="E12" s="108">
        <v>416</v>
      </c>
      <c r="F12" s="109">
        <v>968760</v>
      </c>
      <c r="G12" s="150">
        <v>4.2900000000000002E-4</v>
      </c>
      <c r="H12" s="151">
        <v>2.1499999999999999E-4</v>
      </c>
      <c r="I12" s="151">
        <v>3.1700000000000001E-4</v>
      </c>
      <c r="J12" s="151">
        <v>1.2899999999999999E-4</v>
      </c>
      <c r="K12" s="151">
        <v>1.5390817284596174E-4</v>
      </c>
      <c r="L12" s="151">
        <v>5.0722208204727619E-4</v>
      </c>
    </row>
    <row r="13" spans="1:13" ht="14.1" customHeight="1">
      <c r="A13" s="103" t="s">
        <v>303</v>
      </c>
      <c r="B13" s="105" t="s">
        <v>324</v>
      </c>
      <c r="C13" s="106" t="s">
        <v>318</v>
      </c>
      <c r="D13" s="107" t="s">
        <v>15</v>
      </c>
      <c r="E13" s="108">
        <v>523</v>
      </c>
      <c r="F13" s="109">
        <v>728161</v>
      </c>
      <c r="G13" s="150">
        <v>7.18E-4</v>
      </c>
      <c r="H13" s="151">
        <v>7.1699999999999997E-4</v>
      </c>
      <c r="I13" s="151">
        <v>6.4999999999999997E-4</v>
      </c>
      <c r="J13" s="151">
        <v>9.19E-4</v>
      </c>
      <c r="K13" s="151">
        <v>7.9831885478476132E-4</v>
      </c>
      <c r="L13" s="151">
        <v>8.3391309586102705E-4</v>
      </c>
    </row>
    <row r="14" spans="1:13" ht="14.1" customHeight="1">
      <c r="A14" s="103" t="s">
        <v>313</v>
      </c>
      <c r="B14" s="105" t="s">
        <v>325</v>
      </c>
      <c r="C14" s="106" t="s">
        <v>326</v>
      </c>
      <c r="D14" s="107" t="s">
        <v>16</v>
      </c>
      <c r="E14" s="108">
        <v>15749</v>
      </c>
      <c r="F14" s="109">
        <v>6164910</v>
      </c>
      <c r="G14" s="150">
        <v>2.5539999999999998E-3</v>
      </c>
      <c r="H14" s="151">
        <v>2.6610000000000002E-3</v>
      </c>
      <c r="I14" s="151">
        <v>3.0370000000000002E-3</v>
      </c>
      <c r="J14" s="151">
        <v>1.81E-3</v>
      </c>
      <c r="K14" s="151">
        <v>9.7984020698824907E-4</v>
      </c>
      <c r="L14" s="151">
        <v>1.9665783163922766E-3</v>
      </c>
    </row>
    <row r="15" spans="1:13" ht="14.1" customHeight="1">
      <c r="A15" s="103" t="s">
        <v>313</v>
      </c>
      <c r="B15" s="105" t="s">
        <v>327</v>
      </c>
      <c r="C15" s="106" t="s">
        <v>328</v>
      </c>
      <c r="D15" s="107" t="s">
        <v>17</v>
      </c>
      <c r="E15" s="108">
        <v>1880</v>
      </c>
      <c r="F15" s="109">
        <v>2512020</v>
      </c>
      <c r="G15" s="150">
        <v>7.4799999999999997E-4</v>
      </c>
      <c r="H15" s="151">
        <v>6.2E-4</v>
      </c>
      <c r="I15" s="151">
        <v>5.1800000000000001E-4</v>
      </c>
      <c r="J15" s="151">
        <v>8.34E-4</v>
      </c>
      <c r="K15" s="151">
        <v>1.0103990073867253E-3</v>
      </c>
      <c r="L15" s="151">
        <v>1.1182657686890391E-3</v>
      </c>
    </row>
    <row r="16" spans="1:13" ht="14.1" customHeight="1">
      <c r="A16" s="103" t="s">
        <v>310</v>
      </c>
      <c r="B16" s="105" t="s">
        <v>329</v>
      </c>
      <c r="C16" s="106" t="s">
        <v>312</v>
      </c>
      <c r="D16" s="107" t="s">
        <v>18</v>
      </c>
      <c r="E16" s="108">
        <v>23414</v>
      </c>
      <c r="F16" s="109">
        <v>36093641</v>
      </c>
      <c r="G16" s="150">
        <v>6.4800000000000003E-4</v>
      </c>
      <c r="H16" s="151">
        <v>3.8699999999999997E-4</v>
      </c>
      <c r="I16" s="151">
        <v>4.3199999999999998E-4</v>
      </c>
      <c r="J16" s="151">
        <v>2.5399999999999999E-4</v>
      </c>
      <c r="K16" s="151">
        <v>2.1306369473658222E-4</v>
      </c>
      <c r="L16" s="151">
        <v>8.6383079421022894E-4</v>
      </c>
    </row>
    <row r="17" spans="1:12" ht="14.1" customHeight="1">
      <c r="A17" s="103" t="s">
        <v>303</v>
      </c>
      <c r="B17" s="105" t="s">
        <v>330</v>
      </c>
      <c r="C17" s="106" t="s">
        <v>315</v>
      </c>
      <c r="D17" s="107" t="s">
        <v>19</v>
      </c>
      <c r="E17" s="108">
        <v>300</v>
      </c>
      <c r="F17" s="109">
        <v>921794</v>
      </c>
      <c r="G17" s="150">
        <v>3.2499999999999999E-4</v>
      </c>
      <c r="H17" s="151">
        <v>3.9300000000000001E-4</v>
      </c>
      <c r="I17" s="151">
        <v>3.6400000000000001E-4</v>
      </c>
      <c r="J17" s="151">
        <v>1.1400000000000001E-4</v>
      </c>
      <c r="K17" s="151">
        <v>1.3854651365658116E-4</v>
      </c>
      <c r="L17" s="151">
        <v>6.3048121879445587E-4</v>
      </c>
    </row>
    <row r="18" spans="1:12" ht="14.1" customHeight="1">
      <c r="A18" s="103" t="s">
        <v>331</v>
      </c>
      <c r="B18" s="105" t="s">
        <v>332</v>
      </c>
      <c r="C18" s="106" t="s">
        <v>326</v>
      </c>
      <c r="D18" s="107" t="s">
        <v>20</v>
      </c>
      <c r="E18" s="108">
        <v>2997</v>
      </c>
      <c r="F18" s="109">
        <v>4169832</v>
      </c>
      <c r="G18" s="150">
        <v>7.18E-4</v>
      </c>
      <c r="H18" s="151">
        <v>5.7600000000000001E-4</v>
      </c>
      <c r="I18" s="151">
        <v>6.02E-4</v>
      </c>
      <c r="J18" s="151">
        <v>5.0500000000000002E-4</v>
      </c>
      <c r="K18" s="151">
        <v>6.9035012597118005E-4</v>
      </c>
      <c r="L18" s="151">
        <v>8.1419684526678863E-4</v>
      </c>
    </row>
    <row r="19" spans="1:12" ht="14.1" customHeight="1">
      <c r="A19" s="103" t="s">
        <v>333</v>
      </c>
      <c r="B19" s="105" t="s">
        <v>334</v>
      </c>
      <c r="C19" s="106" t="s">
        <v>326</v>
      </c>
      <c r="D19" s="107" t="s">
        <v>21</v>
      </c>
      <c r="E19" s="108">
        <v>12430</v>
      </c>
      <c r="F19" s="109">
        <v>5544739</v>
      </c>
      <c r="G19" s="150">
        <v>2.2409999999999999E-3</v>
      </c>
      <c r="H19" s="151">
        <v>1.3270000000000001E-3</v>
      </c>
      <c r="I19" s="151">
        <v>1.694E-3</v>
      </c>
      <c r="J19" s="151">
        <v>2.7889999999999998E-3</v>
      </c>
      <c r="K19" s="151">
        <v>2.8916929166996862E-3</v>
      </c>
      <c r="L19" s="151">
        <v>2.7255758859523896E-3</v>
      </c>
    </row>
    <row r="20" spans="1:12" ht="14.1" customHeight="1">
      <c r="A20" s="103" t="s">
        <v>331</v>
      </c>
      <c r="B20" s="105" t="s">
        <v>335</v>
      </c>
      <c r="C20" s="106" t="s">
        <v>328</v>
      </c>
      <c r="D20" s="107" t="s">
        <v>22</v>
      </c>
      <c r="E20" s="108">
        <v>201</v>
      </c>
      <c r="F20" s="109">
        <v>1523941</v>
      </c>
      <c r="G20" s="150">
        <v>1.3100000000000001E-4</v>
      </c>
      <c r="H20" s="151">
        <v>8.3999999999999995E-5</v>
      </c>
      <c r="I20" s="151">
        <v>7.2999999999999999E-5</v>
      </c>
      <c r="J20" s="151">
        <v>2.7500000000000002E-4</v>
      </c>
      <c r="K20" s="151">
        <v>6.3943547482901673E-5</v>
      </c>
      <c r="L20" s="151">
        <v>4.7433660692763966E-4</v>
      </c>
    </row>
    <row r="21" spans="1:12" ht="14.1" customHeight="1">
      <c r="A21" s="103" t="s">
        <v>313</v>
      </c>
      <c r="B21" s="105" t="s">
        <v>336</v>
      </c>
      <c r="C21" s="106" t="s">
        <v>328</v>
      </c>
      <c r="D21" s="107" t="s">
        <v>23</v>
      </c>
      <c r="E21" s="108">
        <v>1384</v>
      </c>
      <c r="F21" s="109">
        <v>1799528</v>
      </c>
      <c r="G21" s="150">
        <v>7.6900000000000004E-4</v>
      </c>
      <c r="H21" s="151">
        <v>2.92E-4</v>
      </c>
      <c r="I21" s="151">
        <v>2.9399999999999999E-4</v>
      </c>
      <c r="J21" s="151">
        <v>4.6799999999999999E-4</v>
      </c>
      <c r="K21" s="151">
        <v>2.3537427022977432E-4</v>
      </c>
      <c r="L21" s="151">
        <v>1.3802815424908315E-4</v>
      </c>
    </row>
    <row r="22" spans="1:12" ht="14.1" customHeight="1">
      <c r="A22" s="103" t="s">
        <v>337</v>
      </c>
      <c r="B22" s="105" t="s">
        <v>338</v>
      </c>
      <c r="C22" s="106" t="s">
        <v>326</v>
      </c>
      <c r="D22" s="107" t="s">
        <v>24</v>
      </c>
      <c r="E22" s="108">
        <v>48430</v>
      </c>
      <c r="F22" s="109">
        <v>13292189</v>
      </c>
      <c r="G22" s="150">
        <v>3.643E-3</v>
      </c>
      <c r="H22" s="151">
        <v>2.7560000000000002E-3</v>
      </c>
      <c r="I22" s="151">
        <v>2.5709999999999999E-3</v>
      </c>
      <c r="J22" s="151">
        <v>2.1710000000000002E-3</v>
      </c>
      <c r="K22" s="151">
        <v>2.1894747495411994E-3</v>
      </c>
      <c r="L22" s="151">
        <v>2.5665799406459204E-3</v>
      </c>
    </row>
    <row r="23" spans="1:12" ht="14.1" customHeight="1">
      <c r="A23" s="103" t="s">
        <v>302</v>
      </c>
      <c r="B23" s="105" t="s">
        <v>339</v>
      </c>
      <c r="C23" s="106" t="s">
        <v>318</v>
      </c>
      <c r="D23" s="107" t="s">
        <v>25</v>
      </c>
      <c r="E23" s="108">
        <v>527</v>
      </c>
      <c r="F23" s="109">
        <v>609787</v>
      </c>
      <c r="G23" s="150">
        <v>8.6399999999999997E-4</v>
      </c>
      <c r="H23" s="151">
        <v>9.5600000000000004E-4</v>
      </c>
      <c r="I23" s="151">
        <v>6.2600000000000004E-4</v>
      </c>
      <c r="J23" s="151">
        <v>5.0500000000000002E-4</v>
      </c>
      <c r="K23" s="151">
        <v>7.2041410919657903E-4</v>
      </c>
      <c r="L23" s="151">
        <v>3.3835876663395866E-5</v>
      </c>
    </row>
    <row r="24" spans="1:12" ht="14.1" customHeight="1">
      <c r="A24" s="103" t="s">
        <v>331</v>
      </c>
      <c r="B24" s="105" t="s">
        <v>340</v>
      </c>
      <c r="C24" s="106" t="s">
        <v>328</v>
      </c>
      <c r="D24" s="107" t="s">
        <v>26</v>
      </c>
      <c r="E24" s="108">
        <v>830</v>
      </c>
      <c r="F24" s="109">
        <v>2187141</v>
      </c>
      <c r="G24" s="150">
        <v>3.79E-4</v>
      </c>
      <c r="H24" s="151">
        <v>1.12E-4</v>
      </c>
      <c r="I24" s="151">
        <v>1.92E-4</v>
      </c>
      <c r="J24" s="151">
        <v>5.4500000000000002E-4</v>
      </c>
      <c r="K24" s="151">
        <v>1.1808424214222763E-3</v>
      </c>
      <c r="L24" s="151">
        <v>2.2352155846534004E-3</v>
      </c>
    </row>
    <row r="25" spans="1:12" ht="14.1" customHeight="1">
      <c r="A25" s="103" t="s">
        <v>313</v>
      </c>
      <c r="B25" s="105" t="s">
        <v>341</v>
      </c>
      <c r="C25" s="106" t="s">
        <v>326</v>
      </c>
      <c r="D25" s="107" t="s">
        <v>27</v>
      </c>
      <c r="E25" s="108">
        <v>18896</v>
      </c>
      <c r="F25" s="109">
        <v>9879642</v>
      </c>
      <c r="G25" s="150">
        <v>1.9120000000000001E-3</v>
      </c>
      <c r="H25" s="151">
        <v>2.0040000000000001E-3</v>
      </c>
      <c r="I25" s="151">
        <v>1.897E-3</v>
      </c>
      <c r="J25" s="151">
        <v>1.585E-3</v>
      </c>
      <c r="K25" s="151">
        <v>2.0306487679543008E-3</v>
      </c>
      <c r="L25" s="151">
        <v>3.0100146001917068E-3</v>
      </c>
    </row>
    <row r="26" spans="1:12" ht="14.1" customHeight="1">
      <c r="A26" s="103" t="s">
        <v>313</v>
      </c>
      <c r="B26" s="105" t="s">
        <v>342</v>
      </c>
      <c r="C26" s="106" t="s">
        <v>328</v>
      </c>
      <c r="D26" s="107" t="s">
        <v>28</v>
      </c>
      <c r="E26" s="108">
        <v>2944</v>
      </c>
      <c r="F26" s="109">
        <v>2483058</v>
      </c>
      <c r="G26" s="150">
        <v>1.1850000000000001E-3</v>
      </c>
      <c r="H26" s="151">
        <v>3.7199999999999999E-4</v>
      </c>
      <c r="I26" s="151">
        <v>6.0599999999999998E-4</v>
      </c>
      <c r="J26" s="151">
        <v>8.8099999999999995E-4</v>
      </c>
      <c r="K26" s="151">
        <v>1.316914510801265E-3</v>
      </c>
      <c r="L26" s="151">
        <v>2.3481409288538548E-3</v>
      </c>
    </row>
    <row r="27" spans="1:12" ht="14.1" customHeight="1">
      <c r="A27" s="103" t="s">
        <v>337</v>
      </c>
      <c r="B27" s="105" t="s">
        <v>343</v>
      </c>
      <c r="C27" s="106" t="s">
        <v>326</v>
      </c>
      <c r="D27" s="107" t="s">
        <v>29</v>
      </c>
      <c r="E27" s="108">
        <v>26861</v>
      </c>
      <c r="F27" s="109">
        <v>9211550</v>
      </c>
      <c r="G27" s="150">
        <v>2.9160000000000002E-3</v>
      </c>
      <c r="H27" s="151">
        <v>2.7569999999999999E-3</v>
      </c>
      <c r="I27" s="151">
        <v>2.137E-3</v>
      </c>
      <c r="J27" s="151">
        <v>2.8809999999999999E-3</v>
      </c>
      <c r="K27" s="151">
        <v>3.2036884663237397E-3</v>
      </c>
      <c r="L27" s="151">
        <v>3.0073059319313958E-3</v>
      </c>
    </row>
    <row r="28" spans="1:12" ht="14.1" customHeight="1">
      <c r="A28" s="103" t="s">
        <v>310</v>
      </c>
      <c r="B28" s="105" t="s">
        <v>344</v>
      </c>
      <c r="C28" s="106" t="s">
        <v>312</v>
      </c>
      <c r="D28" s="107" t="s">
        <v>30</v>
      </c>
      <c r="E28" s="108">
        <v>493295</v>
      </c>
      <c r="F28" s="109">
        <v>120037856</v>
      </c>
      <c r="G28" s="150">
        <v>4.1089999999999998E-3</v>
      </c>
      <c r="H28" s="151">
        <v>4.8260000000000004E-3</v>
      </c>
      <c r="I28" s="151">
        <v>8.9429999999999996E-3</v>
      </c>
      <c r="J28" s="151">
        <v>3.4090000000000001E-3</v>
      </c>
      <c r="K28" s="151">
        <v>4.7004479345747986E-3</v>
      </c>
      <c r="L28" s="151">
        <v>5.628832261087984E-3</v>
      </c>
    </row>
    <row r="29" spans="1:12" ht="14.1" customHeight="1">
      <c r="A29" s="103" t="s">
        <v>316</v>
      </c>
      <c r="B29" s="105" t="s">
        <v>345</v>
      </c>
      <c r="C29" s="106" t="s">
        <v>323</v>
      </c>
      <c r="D29" s="107" t="s">
        <v>31</v>
      </c>
      <c r="E29" s="108">
        <v>1130</v>
      </c>
      <c r="F29" s="109">
        <v>9119592</v>
      </c>
      <c r="G29" s="150">
        <v>1.2300000000000001E-4</v>
      </c>
      <c r="H29" s="151">
        <v>1.4200000000000001E-4</v>
      </c>
      <c r="I29" s="151">
        <v>2.9599999999999998E-4</v>
      </c>
      <c r="J29" s="151">
        <v>1.1E-4</v>
      </c>
      <c r="K29" s="151">
        <v>1.0828332398689926E-4</v>
      </c>
      <c r="L29" s="151">
        <v>5.3371140496320346E-4</v>
      </c>
    </row>
    <row r="30" spans="1:12" ht="14.1" customHeight="1">
      <c r="A30" s="103" t="s">
        <v>331</v>
      </c>
      <c r="B30" s="105" t="s">
        <v>346</v>
      </c>
      <c r="C30" s="106" t="s">
        <v>320</v>
      </c>
      <c r="D30" s="107" t="s">
        <v>32</v>
      </c>
      <c r="E30" s="108">
        <v>549</v>
      </c>
      <c r="F30" s="109">
        <v>1510902</v>
      </c>
      <c r="G30" s="150">
        <v>3.6299999999999999E-4</v>
      </c>
      <c r="H30" s="151">
        <v>6.2E-4</v>
      </c>
      <c r="I30" s="151">
        <v>5.44E-4</v>
      </c>
      <c r="J30" s="151">
        <v>6.1499999999999999E-4</v>
      </c>
      <c r="K30" s="151">
        <v>3.6759455473348436E-4</v>
      </c>
      <c r="L30" s="151">
        <v>7.3682041113770733E-4</v>
      </c>
    </row>
    <row r="31" spans="1:12" ht="14.1" customHeight="1">
      <c r="A31" s="103" t="s">
        <v>331</v>
      </c>
      <c r="B31" s="105" t="s">
        <v>347</v>
      </c>
      <c r="C31" s="106" t="s">
        <v>315</v>
      </c>
      <c r="D31" s="107" t="s">
        <v>33</v>
      </c>
      <c r="E31" s="108">
        <v>6869</v>
      </c>
      <c r="F31" s="109">
        <v>2136687</v>
      </c>
      <c r="G31" s="150">
        <v>3.2139999999999998E-3</v>
      </c>
      <c r="H31" s="151">
        <v>2.1380000000000001E-3</v>
      </c>
      <c r="I31" s="151">
        <v>1.683E-3</v>
      </c>
      <c r="J31" s="151">
        <v>7.4899999999999999E-4</v>
      </c>
      <c r="K31" s="151">
        <v>3.5338458825143215E-4</v>
      </c>
      <c r="L31" s="151">
        <v>5.6322819376069947E-4</v>
      </c>
    </row>
    <row r="32" spans="1:12" ht="14.1" customHeight="1">
      <c r="A32" s="103" t="s">
        <v>331</v>
      </c>
      <c r="B32" s="105" t="s">
        <v>348</v>
      </c>
      <c r="C32" s="106" t="s">
        <v>318</v>
      </c>
      <c r="D32" s="107" t="s">
        <v>34</v>
      </c>
      <c r="E32" s="108">
        <v>13802</v>
      </c>
      <c r="F32" s="109">
        <v>2802995</v>
      </c>
      <c r="G32" s="150">
        <v>4.9240000000000004E-3</v>
      </c>
      <c r="H32" s="151">
        <v>1.224E-3</v>
      </c>
      <c r="I32" s="151">
        <v>2.0569999999999998E-3</v>
      </c>
      <c r="J32" s="151">
        <v>2.5500000000000002E-3</v>
      </c>
      <c r="K32" s="151">
        <v>3.7779026348749283E-3</v>
      </c>
      <c r="L32" s="151">
        <v>4.7062609740975798E-3</v>
      </c>
    </row>
    <row r="33" spans="1:12" ht="14.1" customHeight="1">
      <c r="A33" s="103" t="s">
        <v>316</v>
      </c>
      <c r="B33" s="105" t="s">
        <v>349</v>
      </c>
      <c r="C33" s="106" t="s">
        <v>320</v>
      </c>
      <c r="D33" s="107" t="s">
        <v>35</v>
      </c>
      <c r="E33" s="108">
        <v>1798</v>
      </c>
      <c r="F33" s="109">
        <v>2077835</v>
      </c>
      <c r="G33" s="150">
        <v>8.6499999999999999E-4</v>
      </c>
      <c r="H33" s="151">
        <v>6.3000000000000003E-4</v>
      </c>
      <c r="I33" s="151">
        <v>7.4399999999999998E-4</v>
      </c>
      <c r="J33" s="151">
        <v>2.2599999999999999E-3</v>
      </c>
      <c r="K33" s="151">
        <v>2.9328280992197767E-3</v>
      </c>
      <c r="L33" s="151">
        <v>2.4146894724388448E-3</v>
      </c>
    </row>
    <row r="34" spans="1:12" ht="14.1" customHeight="1">
      <c r="A34" s="103" t="s">
        <v>333</v>
      </c>
      <c r="B34" s="105" t="s">
        <v>350</v>
      </c>
      <c r="C34" s="106" t="s">
        <v>318</v>
      </c>
      <c r="D34" s="107" t="s">
        <v>36</v>
      </c>
      <c r="E34" s="108">
        <v>59301</v>
      </c>
      <c r="F34" s="109">
        <v>9013227</v>
      </c>
      <c r="G34" s="150">
        <v>6.5789999999999998E-3</v>
      </c>
      <c r="H34" s="151">
        <v>3.973E-3</v>
      </c>
      <c r="I34" s="151">
        <v>4.5389999999999996E-3</v>
      </c>
      <c r="J34" s="151">
        <v>5.7190000000000001E-3</v>
      </c>
      <c r="K34" s="151">
        <v>5.4479700336812469E-3</v>
      </c>
      <c r="L34" s="151">
        <v>5.0917491179852956E-3</v>
      </c>
    </row>
    <row r="35" spans="1:12" ht="14.1" customHeight="1">
      <c r="A35" s="103" t="s">
        <v>316</v>
      </c>
      <c r="B35" s="105" t="s">
        <v>351</v>
      </c>
      <c r="C35" s="106" t="s">
        <v>318</v>
      </c>
      <c r="D35" s="107" t="s">
        <v>37</v>
      </c>
      <c r="E35" s="108">
        <v>2287</v>
      </c>
      <c r="F35" s="109">
        <v>4881272</v>
      </c>
      <c r="G35" s="150">
        <v>4.6799999999999999E-4</v>
      </c>
      <c r="H35" s="151">
        <v>6.8199999999999999E-4</v>
      </c>
      <c r="I35" s="151">
        <v>8.5300000000000003E-4</v>
      </c>
      <c r="J35" s="151">
        <v>2.2680000000000001E-3</v>
      </c>
      <c r="K35" s="151">
        <v>2.0421027450016286E-3</v>
      </c>
      <c r="L35" s="151">
        <v>2.7845695521740402E-3</v>
      </c>
    </row>
    <row r="36" spans="1:12" ht="14.1" customHeight="1">
      <c r="A36" s="103" t="s">
        <v>316</v>
      </c>
      <c r="B36" s="105" t="s">
        <v>352</v>
      </c>
      <c r="C36" s="106" t="s">
        <v>328</v>
      </c>
      <c r="D36" s="107" t="s">
        <v>38</v>
      </c>
      <c r="E36" s="108">
        <v>1533</v>
      </c>
      <c r="F36" s="109">
        <v>2369546</v>
      </c>
      <c r="G36" s="150">
        <v>6.4599999999999998E-4</v>
      </c>
      <c r="H36" s="151">
        <v>7.0399999999999998E-4</v>
      </c>
      <c r="I36" s="151">
        <v>2.7999999999999998E-4</v>
      </c>
      <c r="J36" s="151">
        <v>8.5300000000000003E-4</v>
      </c>
      <c r="K36" s="151">
        <v>3.3012933328901251E-4</v>
      </c>
      <c r="L36" s="151">
        <v>4.5270256443275171E-4</v>
      </c>
    </row>
    <row r="37" spans="1:12" ht="14.1" customHeight="1">
      <c r="A37" s="103" t="s">
        <v>331</v>
      </c>
      <c r="B37" s="105" t="s">
        <v>353</v>
      </c>
      <c r="C37" s="106" t="s">
        <v>318</v>
      </c>
      <c r="D37" s="107" t="s">
        <v>79</v>
      </c>
      <c r="E37" s="108">
        <v>435</v>
      </c>
      <c r="F37" s="109">
        <v>1952575</v>
      </c>
      <c r="G37" s="150">
        <v>2.22E-4</v>
      </c>
      <c r="H37" s="151">
        <v>2.34E-4</v>
      </c>
      <c r="I37" s="151">
        <v>1.85E-4</v>
      </c>
      <c r="J37" s="151">
        <v>2.3599999999999999E-4</v>
      </c>
      <c r="K37" s="151">
        <v>4.0251683278939165E-4</v>
      </c>
      <c r="L37" s="151">
        <v>6.5255153387864585E-4</v>
      </c>
    </row>
    <row r="38" spans="1:12" ht="14.1" customHeight="1">
      <c r="A38" s="103" t="s">
        <v>313</v>
      </c>
      <c r="B38" s="105" t="s">
        <v>354</v>
      </c>
      <c r="C38" s="106" t="s">
        <v>320</v>
      </c>
      <c r="D38" s="107" t="s">
        <v>80</v>
      </c>
      <c r="E38" s="108">
        <v>212</v>
      </c>
      <c r="F38" s="109">
        <v>4348131</v>
      </c>
      <c r="G38" s="150">
        <v>4.8000000000000001E-5</v>
      </c>
      <c r="H38" s="151">
        <v>5.3999999999999998E-5</v>
      </c>
      <c r="I38" s="151">
        <v>9.7E-5</v>
      </c>
      <c r="J38" s="151">
        <v>1.05E-4</v>
      </c>
      <c r="K38" s="151">
        <v>2.7481305841701184E-5</v>
      </c>
      <c r="L38" s="151">
        <v>7.2869501311028208E-5</v>
      </c>
    </row>
    <row r="39" spans="1:12" ht="14.1" customHeight="1">
      <c r="A39" s="103" t="s">
        <v>333</v>
      </c>
      <c r="B39" s="105" t="s">
        <v>355</v>
      </c>
      <c r="C39" s="106" t="s">
        <v>328</v>
      </c>
      <c r="D39" s="107" t="s">
        <v>81</v>
      </c>
      <c r="E39" s="108">
        <v>3559</v>
      </c>
      <c r="F39" s="109">
        <v>2736466</v>
      </c>
      <c r="G39" s="150">
        <v>1.2999999999999999E-3</v>
      </c>
      <c r="H39" s="151">
        <v>1.2819999999999999E-3</v>
      </c>
      <c r="I39" s="151">
        <v>1.32E-3</v>
      </c>
      <c r="J39" s="151">
        <v>2.2880000000000001E-3</v>
      </c>
      <c r="K39" s="151">
        <v>3.8050618532178191E-3</v>
      </c>
      <c r="L39" s="151">
        <v>4.4527440438498489E-3</v>
      </c>
    </row>
    <row r="40" spans="1:12" ht="14.1" customHeight="1">
      <c r="A40" s="103" t="s">
        <v>337</v>
      </c>
      <c r="B40" s="105" t="s">
        <v>356</v>
      </c>
      <c r="C40" s="106" t="s">
        <v>326</v>
      </c>
      <c r="D40" s="107" t="s">
        <v>82</v>
      </c>
      <c r="E40" s="108">
        <v>10882</v>
      </c>
      <c r="F40" s="109">
        <v>8368304</v>
      </c>
      <c r="G40" s="150">
        <v>1.2999999999999999E-3</v>
      </c>
      <c r="H40" s="151">
        <v>1.129E-3</v>
      </c>
      <c r="I40" s="151">
        <v>1.0499999999999999E-3</v>
      </c>
      <c r="J40" s="151">
        <v>1.2539999999999999E-3</v>
      </c>
      <c r="K40" s="151">
        <v>1.3405310059170501E-3</v>
      </c>
      <c r="L40" s="151">
        <v>2.2089814484827081E-3</v>
      </c>
    </row>
    <row r="41" spans="1:12" ht="14.1" customHeight="1">
      <c r="A41" s="103" t="s">
        <v>303</v>
      </c>
      <c r="B41" s="105" t="s">
        <v>357</v>
      </c>
      <c r="C41" s="106" t="s">
        <v>318</v>
      </c>
      <c r="D41" s="107" t="s">
        <v>83</v>
      </c>
      <c r="E41" s="108">
        <v>0</v>
      </c>
      <c r="F41" s="109">
        <v>1763047</v>
      </c>
      <c r="G41" s="150">
        <v>0</v>
      </c>
      <c r="H41" s="151">
        <v>0</v>
      </c>
      <c r="I41" s="151">
        <v>0</v>
      </c>
      <c r="J41" s="151">
        <v>0</v>
      </c>
      <c r="K41" s="151">
        <v>0</v>
      </c>
      <c r="L41" s="151">
        <v>0</v>
      </c>
    </row>
    <row r="42" spans="1:12" ht="14.1" customHeight="1">
      <c r="A42" s="103" t="s">
        <v>303</v>
      </c>
      <c r="B42" s="105" t="s">
        <v>358</v>
      </c>
      <c r="C42" s="106" t="s">
        <v>315</v>
      </c>
      <c r="D42" s="107" t="s">
        <v>84</v>
      </c>
      <c r="E42" s="108">
        <v>115</v>
      </c>
      <c r="F42" s="109">
        <v>477426</v>
      </c>
      <c r="G42" s="150">
        <v>2.4000000000000001E-4</v>
      </c>
      <c r="H42" s="151">
        <v>1.16E-4</v>
      </c>
      <c r="I42" s="151">
        <v>8.0000000000000007E-5</v>
      </c>
      <c r="J42" s="151">
        <v>1.9599999999999999E-4</v>
      </c>
      <c r="K42" s="151">
        <v>3.3023207227364781E-4</v>
      </c>
      <c r="L42" s="151">
        <v>5.3260907904483087E-4</v>
      </c>
    </row>
    <row r="43" spans="1:12" ht="14.1" customHeight="1">
      <c r="A43" s="103" t="s">
        <v>333</v>
      </c>
      <c r="B43" s="105" t="s">
        <v>359</v>
      </c>
      <c r="C43" s="106" t="s">
        <v>326</v>
      </c>
      <c r="D43" s="107" t="s">
        <v>85</v>
      </c>
      <c r="E43" s="108">
        <v>3035</v>
      </c>
      <c r="F43" s="109">
        <v>6505429</v>
      </c>
      <c r="G43" s="150">
        <v>4.66E-4</v>
      </c>
      <c r="H43" s="151">
        <v>3.7399999999999998E-4</v>
      </c>
      <c r="I43" s="151">
        <v>1.3799999999999999E-4</v>
      </c>
      <c r="J43" s="151">
        <v>1.18E-4</v>
      </c>
      <c r="K43" s="151">
        <v>0</v>
      </c>
      <c r="L43" s="151">
        <v>4.3228385487046213E-6</v>
      </c>
    </row>
    <row r="44" spans="1:12" ht="14.1" customHeight="1">
      <c r="A44" s="103" t="s">
        <v>333</v>
      </c>
      <c r="B44" s="105" t="s">
        <v>360</v>
      </c>
      <c r="C44" s="106" t="s">
        <v>326</v>
      </c>
      <c r="D44" s="107" t="s">
        <v>86</v>
      </c>
      <c r="E44" s="108">
        <v>17090</v>
      </c>
      <c r="F44" s="109">
        <v>11893229</v>
      </c>
      <c r="G44" s="150">
        <v>1.436E-3</v>
      </c>
      <c r="H44" s="151">
        <v>1.565E-3</v>
      </c>
      <c r="I44" s="151">
        <v>1.488E-3</v>
      </c>
      <c r="J44" s="151">
        <v>1.913E-3</v>
      </c>
      <c r="K44" s="151">
        <v>2.4060493822999542E-3</v>
      </c>
      <c r="L44" s="151">
        <v>3.0977434694026643E-3</v>
      </c>
    </row>
    <row r="45" spans="1:12" ht="14.1" customHeight="1">
      <c r="A45" s="103" t="s">
        <v>331</v>
      </c>
      <c r="B45" s="105" t="s">
        <v>361</v>
      </c>
      <c r="C45" s="106" t="s">
        <v>326</v>
      </c>
      <c r="D45" s="107" t="s">
        <v>87</v>
      </c>
      <c r="E45" s="108">
        <v>7080</v>
      </c>
      <c r="F45" s="109">
        <v>9251969</v>
      </c>
      <c r="G45" s="150">
        <v>7.6499999999999995E-4</v>
      </c>
      <c r="H45" s="151">
        <v>8.8199999999999997E-4</v>
      </c>
      <c r="I45" s="151">
        <v>3.9500000000000001E-4</v>
      </c>
      <c r="J45" s="151">
        <v>5.6800000000000004E-4</v>
      </c>
      <c r="K45" s="151">
        <v>6.6253003870118835E-4</v>
      </c>
      <c r="L45" s="151">
        <v>8.8406508141686128E-4</v>
      </c>
    </row>
    <row r="46" spans="1:12" ht="14.1" customHeight="1">
      <c r="A46" s="103" t="s">
        <v>331</v>
      </c>
      <c r="B46" s="105" t="s">
        <v>362</v>
      </c>
      <c r="C46" s="106" t="s">
        <v>326</v>
      </c>
      <c r="D46" s="107" t="s">
        <v>88</v>
      </c>
      <c r="E46" s="108">
        <v>6913</v>
      </c>
      <c r="F46" s="109">
        <v>4346107</v>
      </c>
      <c r="G46" s="150">
        <v>1.5900000000000001E-3</v>
      </c>
      <c r="H46" s="151">
        <v>7.6599999999999997E-4</v>
      </c>
      <c r="I46" s="151">
        <v>1.3649999999999999E-3</v>
      </c>
      <c r="J46" s="151">
        <v>1.5499999999999999E-3</v>
      </c>
      <c r="K46" s="151">
        <v>2.4588054472102203E-3</v>
      </c>
      <c r="L46" s="151">
        <v>2.5907350822872541E-3</v>
      </c>
    </row>
    <row r="47" spans="1:12" ht="14.1" customHeight="1">
      <c r="A47" s="103" t="s">
        <v>337</v>
      </c>
      <c r="B47" s="105" t="s">
        <v>363</v>
      </c>
      <c r="C47" s="106" t="s">
        <v>326</v>
      </c>
      <c r="D47" s="107" t="s">
        <v>89</v>
      </c>
      <c r="E47" s="108">
        <v>12142</v>
      </c>
      <c r="F47" s="109">
        <v>6740774</v>
      </c>
      <c r="G47" s="150">
        <v>1.8010000000000001E-3</v>
      </c>
      <c r="H47" s="151">
        <v>1.4909999999999999E-3</v>
      </c>
      <c r="I47" s="151">
        <v>1.738E-3</v>
      </c>
      <c r="J47" s="151">
        <v>1.32E-3</v>
      </c>
      <c r="K47" s="151">
        <v>1.50916489733264E-3</v>
      </c>
      <c r="L47" s="151">
        <v>1.4022666952461513E-3</v>
      </c>
    </row>
    <row r="48" spans="1:12" ht="14.1" customHeight="1">
      <c r="A48" s="103" t="s">
        <v>313</v>
      </c>
      <c r="B48" s="105" t="s">
        <v>364</v>
      </c>
      <c r="C48" s="106" t="s">
        <v>326</v>
      </c>
      <c r="D48" s="107" t="s">
        <v>90</v>
      </c>
      <c r="E48" s="108">
        <v>23944</v>
      </c>
      <c r="F48" s="109">
        <v>6933998</v>
      </c>
      <c r="G48" s="150">
        <v>3.4529999999999999E-3</v>
      </c>
      <c r="H48" s="151">
        <v>2.9269999999999999E-3</v>
      </c>
      <c r="I48" s="151">
        <v>2.5690000000000001E-3</v>
      </c>
      <c r="J48" s="151">
        <v>2.3530000000000001E-3</v>
      </c>
      <c r="K48" s="151">
        <v>2.6057883172734666E-3</v>
      </c>
      <c r="L48" s="151">
        <v>1.5952870149751948E-3</v>
      </c>
    </row>
    <row r="49" spans="1:12" ht="14.1" customHeight="1">
      <c r="A49" s="103" t="s">
        <v>333</v>
      </c>
      <c r="B49" s="105" t="s">
        <v>365</v>
      </c>
      <c r="C49" s="106" t="s">
        <v>328</v>
      </c>
      <c r="D49" s="107" t="s">
        <v>91</v>
      </c>
      <c r="E49" s="108">
        <v>764</v>
      </c>
      <c r="F49" s="109">
        <v>4664611</v>
      </c>
      <c r="G49" s="150">
        <v>1.63E-4</v>
      </c>
      <c r="H49" s="151">
        <v>4.4299999999999998E-4</v>
      </c>
      <c r="I49" s="151">
        <v>1.4300000000000001E-4</v>
      </c>
      <c r="J49" s="151">
        <v>3.4999999999999997E-5</v>
      </c>
      <c r="K49" s="151">
        <v>6.4131247815594231E-5</v>
      </c>
      <c r="L49" s="151">
        <v>5.7512660802940884E-5</v>
      </c>
    </row>
    <row r="50" spans="1:12" ht="14.1" customHeight="1">
      <c r="A50" s="103" t="s">
        <v>303</v>
      </c>
      <c r="B50" s="105" t="s">
        <v>366</v>
      </c>
      <c r="C50" s="106" t="s">
        <v>323</v>
      </c>
      <c r="D50" s="107" t="s">
        <v>92</v>
      </c>
      <c r="E50" s="108">
        <v>3610</v>
      </c>
      <c r="F50" s="109">
        <v>7463728</v>
      </c>
      <c r="G50" s="150">
        <v>4.8299999999999998E-4</v>
      </c>
      <c r="H50" s="151">
        <v>4.17E-4</v>
      </c>
      <c r="I50" s="151">
        <v>1.8599999999999999E-4</v>
      </c>
      <c r="J50" s="151">
        <v>1.1E-4</v>
      </c>
      <c r="K50" s="151">
        <v>1.6568242040002456E-4</v>
      </c>
      <c r="L50" s="151">
        <v>4.1156700440216505E-4</v>
      </c>
    </row>
    <row r="51" spans="1:12" ht="14.1" customHeight="1">
      <c r="A51" s="103" t="s">
        <v>337</v>
      </c>
      <c r="B51" s="105" t="s">
        <v>367</v>
      </c>
      <c r="C51" s="106" t="s">
        <v>312</v>
      </c>
      <c r="D51" s="107" t="s">
        <v>93</v>
      </c>
      <c r="E51" s="108">
        <v>19809</v>
      </c>
      <c r="F51" s="109">
        <v>20002986</v>
      </c>
      <c r="G51" s="150">
        <v>9.8999999999999999E-4</v>
      </c>
      <c r="H51" s="151">
        <v>7.7499999999999997E-4</v>
      </c>
      <c r="I51" s="151">
        <v>6.0599999999999998E-4</v>
      </c>
      <c r="J51" s="151">
        <v>9.8200000000000002E-4</v>
      </c>
      <c r="K51" s="151">
        <v>1.0090362204265967E-3</v>
      </c>
      <c r="L51" s="151">
        <v>1.6947031915729137E-3</v>
      </c>
    </row>
    <row r="52" spans="1:12" ht="14.1" customHeight="1">
      <c r="A52" s="103" t="s">
        <v>331</v>
      </c>
      <c r="B52" s="105" t="s">
        <v>368</v>
      </c>
      <c r="C52" s="106" t="s">
        <v>315</v>
      </c>
      <c r="D52" s="107" t="s">
        <v>94</v>
      </c>
      <c r="E52" s="108">
        <v>884</v>
      </c>
      <c r="F52" s="109">
        <v>1147422</v>
      </c>
      <c r="G52" s="150">
        <v>7.6999999999999996E-4</v>
      </c>
      <c r="H52" s="151">
        <v>7.1699999999999997E-4</v>
      </c>
      <c r="I52" s="151">
        <v>6.9300000000000004E-4</v>
      </c>
      <c r="J52" s="151">
        <v>3.7800000000000003E-4</v>
      </c>
      <c r="K52" s="151">
        <v>3.8792055689270598E-4</v>
      </c>
      <c r="L52" s="151">
        <v>5.2268537378563683E-4</v>
      </c>
    </row>
    <row r="53" spans="1:12" ht="14.1" customHeight="1">
      <c r="A53" s="103" t="s">
        <v>313</v>
      </c>
      <c r="B53" s="105" t="s">
        <v>369</v>
      </c>
      <c r="C53" s="106" t="s">
        <v>318</v>
      </c>
      <c r="D53" s="107" t="s">
        <v>95</v>
      </c>
      <c r="E53" s="108">
        <v>0</v>
      </c>
      <c r="F53" s="109">
        <v>3590895</v>
      </c>
      <c r="G53" s="150">
        <v>0</v>
      </c>
      <c r="H53" s="151">
        <v>1.5999999999999999E-5</v>
      </c>
      <c r="I53" s="151">
        <v>0</v>
      </c>
      <c r="J53" s="151">
        <v>2.9E-5</v>
      </c>
      <c r="K53" s="151">
        <v>1.6301693342307086E-4</v>
      </c>
      <c r="L53" s="151">
        <v>2.0875403828066123E-4</v>
      </c>
    </row>
    <row r="54" spans="1:12" ht="14.1" customHeight="1">
      <c r="A54" s="103" t="s">
        <v>303</v>
      </c>
      <c r="B54" s="105" t="s">
        <v>370</v>
      </c>
      <c r="C54" s="106" t="s">
        <v>318</v>
      </c>
      <c r="D54" s="107" t="s">
        <v>96</v>
      </c>
      <c r="E54" s="108">
        <v>69</v>
      </c>
      <c r="F54" s="109">
        <v>1850128</v>
      </c>
      <c r="G54" s="150">
        <v>3.6999999999999998E-5</v>
      </c>
      <c r="H54" s="151">
        <v>4.3000000000000002E-5</v>
      </c>
      <c r="I54" s="151">
        <v>5.7000000000000003E-5</v>
      </c>
      <c r="J54" s="151">
        <v>3.8999999999999999E-5</v>
      </c>
      <c r="K54" s="151">
        <v>3.427388723686479E-5</v>
      </c>
      <c r="L54" s="151">
        <v>1.0459992216866007E-4</v>
      </c>
    </row>
    <row r="55" spans="1:12" ht="14.1" customHeight="1">
      <c r="A55" s="103" t="s">
        <v>313</v>
      </c>
      <c r="B55" s="105" t="s">
        <v>371</v>
      </c>
      <c r="C55" s="106" t="s">
        <v>326</v>
      </c>
      <c r="D55" s="107" t="s">
        <v>97</v>
      </c>
      <c r="E55" s="108">
        <v>14057</v>
      </c>
      <c r="F55" s="109">
        <v>5080224</v>
      </c>
      <c r="G55" s="150">
        <v>2.7669999999999999E-3</v>
      </c>
      <c r="H55" s="151">
        <v>1.5809999999999999E-3</v>
      </c>
      <c r="I55" s="151">
        <v>1.4E-3</v>
      </c>
      <c r="J55" s="151">
        <v>1.1429999999999999E-3</v>
      </c>
      <c r="K55" s="151">
        <v>1.4190644029941895E-3</v>
      </c>
      <c r="L55" s="151">
        <v>1.540296807019396E-3</v>
      </c>
    </row>
    <row r="56" spans="1:12" ht="14.1" customHeight="1">
      <c r="A56" s="103" t="s">
        <v>331</v>
      </c>
      <c r="B56" s="105" t="s">
        <v>372</v>
      </c>
      <c r="C56" s="106" t="s">
        <v>320</v>
      </c>
      <c r="D56" s="107" t="s">
        <v>98</v>
      </c>
      <c r="E56" s="108">
        <v>441</v>
      </c>
      <c r="F56" s="109">
        <v>1166887</v>
      </c>
      <c r="G56" s="150">
        <v>3.77E-4</v>
      </c>
      <c r="H56" s="151">
        <v>4.84E-4</v>
      </c>
      <c r="I56" s="151">
        <v>4.9200000000000003E-4</v>
      </c>
      <c r="J56" s="151">
        <v>4.6999999999999997E-5</v>
      </c>
      <c r="K56" s="151">
        <v>8.8365013958137609E-5</v>
      </c>
      <c r="L56" s="151">
        <v>4.1471934665752156E-4</v>
      </c>
    </row>
    <row r="57" spans="1:12" ht="14.1" customHeight="1">
      <c r="A57" s="103" t="s">
        <v>303</v>
      </c>
      <c r="B57" s="105" t="s">
        <v>373</v>
      </c>
      <c r="C57" s="106" t="s">
        <v>323</v>
      </c>
      <c r="D57" s="112" t="s">
        <v>99</v>
      </c>
      <c r="E57" s="108">
        <v>5132</v>
      </c>
      <c r="F57" s="109">
        <v>5564213</v>
      </c>
      <c r="G57" s="150">
        <v>9.2199999999999997E-4</v>
      </c>
      <c r="H57" s="151">
        <v>1.2260000000000001E-3</v>
      </c>
      <c r="I57" s="151">
        <v>1.8140000000000001E-3</v>
      </c>
      <c r="J57" s="151">
        <v>1.6379999999999999E-3</v>
      </c>
      <c r="K57" s="151">
        <v>1.7639437868335968E-3</v>
      </c>
      <c r="L57" s="151">
        <v>2.5594338455076299E-3</v>
      </c>
    </row>
    <row r="58" spans="1:12" ht="14.1" customHeight="1">
      <c r="A58" s="103" t="s">
        <v>310</v>
      </c>
      <c r="B58" s="105" t="s">
        <v>374</v>
      </c>
      <c r="C58" s="106" t="s">
        <v>312</v>
      </c>
      <c r="D58" s="107" t="s">
        <v>100</v>
      </c>
      <c r="E58" s="108">
        <v>268137</v>
      </c>
      <c r="F58" s="109">
        <v>71509424</v>
      </c>
      <c r="G58" s="150">
        <v>3.7490000000000002E-3</v>
      </c>
      <c r="H58" s="151">
        <v>3.8149999999999998E-3</v>
      </c>
      <c r="I58" s="151">
        <v>4.529E-3</v>
      </c>
      <c r="J58" s="151">
        <v>3.8969999999999999E-3</v>
      </c>
      <c r="K58" s="151">
        <v>6.848137146085332E-3</v>
      </c>
      <c r="L58" s="151">
        <v>6.6209467626059696E-3</v>
      </c>
    </row>
    <row r="59" spans="1:12" ht="14.1" customHeight="1">
      <c r="A59" s="103" t="s">
        <v>303</v>
      </c>
      <c r="B59" s="105" t="s">
        <v>375</v>
      </c>
      <c r="C59" s="106" t="s">
        <v>315</v>
      </c>
      <c r="D59" s="107" t="s">
        <v>101</v>
      </c>
      <c r="E59" s="108">
        <v>3069</v>
      </c>
      <c r="F59" s="109">
        <v>654512</v>
      </c>
      <c r="G59" s="150">
        <v>4.6880000000000003E-3</v>
      </c>
      <c r="H59" s="151">
        <v>2.5899999999999999E-3</v>
      </c>
      <c r="I59" s="151">
        <v>1.3730000000000001E-3</v>
      </c>
      <c r="J59" s="151">
        <v>1.405E-3</v>
      </c>
      <c r="K59" s="151">
        <v>1.7633359739627577E-3</v>
      </c>
      <c r="L59" s="151">
        <v>2.2978561473750289E-3</v>
      </c>
    </row>
    <row r="60" spans="1:12" ht="14.1" customHeight="1">
      <c r="A60" s="103" t="s">
        <v>331</v>
      </c>
      <c r="B60" s="105" t="s">
        <v>376</v>
      </c>
      <c r="C60" s="106" t="s">
        <v>318</v>
      </c>
      <c r="D60" s="107" t="s">
        <v>102</v>
      </c>
      <c r="E60" s="108">
        <v>5609</v>
      </c>
      <c r="F60" s="109">
        <v>1301051</v>
      </c>
      <c r="G60" s="150">
        <v>4.3109999999999997E-3</v>
      </c>
      <c r="H60" s="151">
        <v>3.2130000000000001E-3</v>
      </c>
      <c r="I60" s="151">
        <v>5.0930000000000003E-3</v>
      </c>
      <c r="J60" s="151">
        <v>4.2119999999999996E-3</v>
      </c>
      <c r="K60" s="151">
        <v>4.7694268034660214E-3</v>
      </c>
      <c r="L60" s="151">
        <v>4.6009267114794751E-3</v>
      </c>
    </row>
    <row r="61" spans="1:12" ht="14.1" customHeight="1">
      <c r="A61" s="103" t="s">
        <v>310</v>
      </c>
      <c r="B61" s="105" t="s">
        <v>377</v>
      </c>
      <c r="C61" s="106" t="s">
        <v>312</v>
      </c>
      <c r="D61" s="107" t="s">
        <v>103</v>
      </c>
      <c r="E61" s="108">
        <v>66965</v>
      </c>
      <c r="F61" s="109">
        <v>48598176</v>
      </c>
      <c r="G61" s="150">
        <v>1.377E-3</v>
      </c>
      <c r="H61" s="151">
        <v>1.273E-3</v>
      </c>
      <c r="I61" s="151">
        <v>1.655E-3</v>
      </c>
      <c r="J61" s="151">
        <v>9.0899999999999998E-4</v>
      </c>
      <c r="K61" s="151">
        <v>1.9158397697057175E-3</v>
      </c>
      <c r="L61" s="151">
        <v>2.2368894876046114E-3</v>
      </c>
    </row>
    <row r="62" spans="1:12" ht="14.1" customHeight="1">
      <c r="A62" s="103" t="s">
        <v>331</v>
      </c>
      <c r="B62" s="105" t="s">
        <v>378</v>
      </c>
      <c r="C62" s="106" t="s">
        <v>315</v>
      </c>
      <c r="D62" s="107" t="s">
        <v>104</v>
      </c>
      <c r="E62" s="108">
        <v>1494</v>
      </c>
      <c r="F62" s="109">
        <v>1513781</v>
      </c>
      <c r="G62" s="150">
        <v>9.859999999999999E-4</v>
      </c>
      <c r="H62" s="151">
        <v>8.8699999999999998E-4</v>
      </c>
      <c r="I62" s="151">
        <v>8.6600000000000002E-4</v>
      </c>
      <c r="J62" s="151">
        <v>5.5999999999999995E-4</v>
      </c>
      <c r="K62" s="151">
        <v>3.7774630395170645E-4</v>
      </c>
      <c r="L62" s="151">
        <v>3.031347501327618E-5</v>
      </c>
    </row>
    <row r="63" spans="1:12" ht="14.1" customHeight="1">
      <c r="A63" s="103" t="s">
        <v>303</v>
      </c>
      <c r="B63" s="105" t="s">
        <v>379</v>
      </c>
      <c r="C63" s="106" t="s">
        <v>315</v>
      </c>
      <c r="D63" s="107" t="s">
        <v>105</v>
      </c>
      <c r="E63" s="108">
        <v>193</v>
      </c>
      <c r="F63" s="109">
        <v>551009</v>
      </c>
      <c r="G63" s="150">
        <v>3.5E-4</v>
      </c>
      <c r="H63" s="151">
        <v>7.1199999999999996E-4</v>
      </c>
      <c r="I63" s="151">
        <v>3.5799999999999997E-4</v>
      </c>
      <c r="J63" s="151">
        <v>1.6000000000000001E-4</v>
      </c>
      <c r="K63" s="151">
        <v>2.0906001138666663E-4</v>
      </c>
      <c r="L63" s="151">
        <v>1.0943300026736472E-3</v>
      </c>
    </row>
    <row r="64" spans="1:12" ht="14.1" customHeight="1">
      <c r="A64" s="103" t="s">
        <v>337</v>
      </c>
      <c r="B64" s="105" t="s">
        <v>380</v>
      </c>
      <c r="C64" s="106" t="s">
        <v>326</v>
      </c>
      <c r="D64" s="107" t="s">
        <v>106</v>
      </c>
      <c r="E64" s="108">
        <v>26332</v>
      </c>
      <c r="F64" s="109">
        <v>8238115</v>
      </c>
      <c r="G64" s="150">
        <v>3.1960000000000001E-3</v>
      </c>
      <c r="H64" s="151">
        <v>2.7629999999999998E-3</v>
      </c>
      <c r="I64" s="151">
        <v>1.312E-3</v>
      </c>
      <c r="J64" s="151">
        <v>1.3630000000000001E-3</v>
      </c>
      <c r="K64" s="151">
        <v>2.5885265091778169E-3</v>
      </c>
      <c r="L64" s="151">
        <v>4.6528952687904133E-3</v>
      </c>
    </row>
    <row r="65" spans="1:12" ht="14.1" customHeight="1">
      <c r="A65" s="103" t="s">
        <v>303</v>
      </c>
      <c r="B65" s="105" t="s">
        <v>381</v>
      </c>
      <c r="C65" s="106" t="s">
        <v>315</v>
      </c>
      <c r="D65" s="107" t="s">
        <v>107</v>
      </c>
      <c r="E65" s="108">
        <v>5</v>
      </c>
      <c r="F65" s="109">
        <v>594847</v>
      </c>
      <c r="G65" s="150">
        <v>7.9999999999999996E-6</v>
      </c>
      <c r="H65" s="151">
        <v>3.6600000000000001E-4</v>
      </c>
      <c r="I65" s="151">
        <v>8.5000000000000006E-5</v>
      </c>
      <c r="J65" s="151">
        <v>2.1499999999999999E-4</v>
      </c>
      <c r="K65" s="151">
        <v>2.5367144112557641E-4</v>
      </c>
      <c r="L65" s="151">
        <v>1.0904331363805078E-3</v>
      </c>
    </row>
    <row r="66" spans="1:12" ht="14.1" customHeight="1">
      <c r="A66" s="103" t="s">
        <v>316</v>
      </c>
      <c r="B66" s="105" t="s">
        <v>382</v>
      </c>
      <c r="C66" s="106" t="s">
        <v>328</v>
      </c>
      <c r="D66" s="107" t="s">
        <v>108</v>
      </c>
      <c r="E66" s="108">
        <v>741</v>
      </c>
      <c r="F66" s="109">
        <v>1488425</v>
      </c>
      <c r="G66" s="150">
        <v>4.9700000000000005E-4</v>
      </c>
      <c r="H66" s="151">
        <v>7.0500000000000001E-4</v>
      </c>
      <c r="I66" s="151">
        <v>6.3000000000000003E-4</v>
      </c>
      <c r="J66" s="151">
        <v>9.2400000000000002E-4</v>
      </c>
      <c r="K66" s="151">
        <v>1.350478046871998E-3</v>
      </c>
      <c r="L66" s="151">
        <v>1.9012846091365754E-3</v>
      </c>
    </row>
    <row r="67" spans="1:12" ht="14.1" customHeight="1">
      <c r="A67" s="103" t="s">
        <v>331</v>
      </c>
      <c r="B67" s="105" t="s">
        <v>383</v>
      </c>
      <c r="C67" s="106" t="s">
        <v>328</v>
      </c>
      <c r="D67" s="107" t="s">
        <v>109</v>
      </c>
      <c r="E67" s="108">
        <v>224</v>
      </c>
      <c r="F67" s="109">
        <v>812473</v>
      </c>
      <c r="G67" s="150">
        <v>2.7500000000000002E-4</v>
      </c>
      <c r="H67" s="151">
        <v>1.9100000000000001E-4</v>
      </c>
      <c r="I67" s="151">
        <v>1.6899999999999999E-4</v>
      </c>
      <c r="J67" s="151">
        <v>1.1400000000000001E-4</v>
      </c>
      <c r="K67" s="151">
        <v>1.3205764560781977E-4</v>
      </c>
      <c r="L67" s="151">
        <v>3.6512208567074161E-4</v>
      </c>
    </row>
    <row r="68" spans="1:12" ht="14.1" customHeight="1">
      <c r="A68" s="103" t="s">
        <v>313</v>
      </c>
      <c r="B68" s="105" t="s">
        <v>384</v>
      </c>
      <c r="C68" s="106" t="s">
        <v>326</v>
      </c>
      <c r="D68" s="107" t="s">
        <v>110</v>
      </c>
      <c r="E68" s="108">
        <v>6383</v>
      </c>
      <c r="F68" s="109">
        <v>4659738</v>
      </c>
      <c r="G68" s="150">
        <v>1.369E-3</v>
      </c>
      <c r="H68" s="151">
        <v>1.536E-3</v>
      </c>
      <c r="I68" s="151">
        <v>1.119E-3</v>
      </c>
      <c r="J68" s="151">
        <v>9.7999999999999997E-4</v>
      </c>
      <c r="K68" s="151">
        <v>9.7874088589352723E-4</v>
      </c>
      <c r="L68" s="151">
        <v>1.6595641402954856E-3</v>
      </c>
    </row>
    <row r="69" spans="1:12" ht="14.1" customHeight="1">
      <c r="A69" s="103" t="s">
        <v>313</v>
      </c>
      <c r="B69" s="105" t="s">
        <v>385</v>
      </c>
      <c r="C69" s="106" t="s">
        <v>326</v>
      </c>
      <c r="D69" s="107" t="s">
        <v>111</v>
      </c>
      <c r="E69" s="108">
        <v>10829</v>
      </c>
      <c r="F69" s="109">
        <v>5550048</v>
      </c>
      <c r="G69" s="150">
        <v>1.951E-3</v>
      </c>
      <c r="H69" s="151">
        <v>2.2369999999999998E-3</v>
      </c>
      <c r="I69" s="151">
        <v>2.0569999999999998E-3</v>
      </c>
      <c r="J69" s="151">
        <v>1.2750000000000001E-3</v>
      </c>
      <c r="K69" s="151">
        <v>1.7666192074160363E-3</v>
      </c>
      <c r="L69" s="151">
        <v>1.8616114840167819E-3</v>
      </c>
    </row>
    <row r="70" spans="1:12" ht="14.1" customHeight="1">
      <c r="A70" s="103" t="s">
        <v>337</v>
      </c>
      <c r="B70" s="105" t="s">
        <v>386</v>
      </c>
      <c r="C70" s="106" t="s">
        <v>326</v>
      </c>
      <c r="D70" s="107" t="s">
        <v>112</v>
      </c>
      <c r="E70" s="108">
        <v>38704</v>
      </c>
      <c r="F70" s="109">
        <v>10177135</v>
      </c>
      <c r="G70" s="150">
        <v>3.803E-3</v>
      </c>
      <c r="H70" s="151">
        <v>4.5500000000000002E-3</v>
      </c>
      <c r="I70" s="151">
        <v>4.4460000000000003E-3</v>
      </c>
      <c r="J70" s="151">
        <v>3.7190000000000001E-3</v>
      </c>
      <c r="K70" s="151">
        <v>3.4672575830512024E-3</v>
      </c>
      <c r="L70" s="151">
        <v>3.1652736119049479E-3</v>
      </c>
    </row>
    <row r="71" spans="1:12" ht="14.1" customHeight="1">
      <c r="A71" s="103" t="s">
        <v>337</v>
      </c>
      <c r="B71" s="105" t="s">
        <v>387</v>
      </c>
      <c r="C71" s="106" t="s">
        <v>326</v>
      </c>
      <c r="D71" s="107" t="s">
        <v>113</v>
      </c>
      <c r="E71" s="108">
        <v>16321</v>
      </c>
      <c r="F71" s="109">
        <v>11638079</v>
      </c>
      <c r="G71" s="150">
        <v>1.402E-3</v>
      </c>
      <c r="H71" s="151">
        <v>1.268E-3</v>
      </c>
      <c r="I71" s="151">
        <v>1.018E-3</v>
      </c>
      <c r="J71" s="151">
        <v>9.3800000000000003E-4</v>
      </c>
      <c r="K71" s="151">
        <v>1.4669544167081341E-3</v>
      </c>
      <c r="L71" s="151">
        <v>2.5651210185309832E-3</v>
      </c>
    </row>
    <row r="72" spans="1:12" ht="14.1" customHeight="1">
      <c r="A72" s="103" t="s">
        <v>333</v>
      </c>
      <c r="B72" s="105" t="s">
        <v>388</v>
      </c>
      <c r="C72" s="106" t="s">
        <v>326</v>
      </c>
      <c r="D72" s="107" t="s">
        <v>114</v>
      </c>
      <c r="E72" s="108">
        <v>6757</v>
      </c>
      <c r="F72" s="109">
        <v>9591267</v>
      </c>
      <c r="G72" s="150">
        <v>7.0399999999999998E-4</v>
      </c>
      <c r="H72" s="151">
        <v>6.0099999999999997E-4</v>
      </c>
      <c r="I72" s="151">
        <v>5.6700000000000001E-4</v>
      </c>
      <c r="J72" s="151">
        <v>5.5999999999999995E-4</v>
      </c>
      <c r="K72" s="151">
        <v>6.892126545323731E-4</v>
      </c>
      <c r="L72" s="151">
        <v>3.1432667916620714E-3</v>
      </c>
    </row>
    <row r="73" spans="1:12" ht="14.1" customHeight="1">
      <c r="A73" s="103" t="s">
        <v>313</v>
      </c>
      <c r="B73" s="105" t="s">
        <v>389</v>
      </c>
      <c r="C73" s="106" t="s">
        <v>326</v>
      </c>
      <c r="D73" s="107" t="s">
        <v>115</v>
      </c>
      <c r="E73" s="108">
        <v>6826</v>
      </c>
      <c r="F73" s="109">
        <v>9972110</v>
      </c>
      <c r="G73" s="150">
        <v>6.8400000000000004E-4</v>
      </c>
      <c r="H73" s="151">
        <v>4.95E-4</v>
      </c>
      <c r="I73" s="151">
        <v>6.1799999999999995E-4</v>
      </c>
      <c r="J73" s="151">
        <v>4.2900000000000002E-4</v>
      </c>
      <c r="K73" s="151">
        <v>7.5751043465714825E-4</v>
      </c>
      <c r="L73" s="151">
        <v>3.1165084874119192E-4</v>
      </c>
    </row>
    <row r="74" spans="1:12" ht="14.1" customHeight="1">
      <c r="A74" s="103" t="s">
        <v>303</v>
      </c>
      <c r="B74" s="105" t="s">
        <v>390</v>
      </c>
      <c r="C74" s="106" t="s">
        <v>315</v>
      </c>
      <c r="D74" s="107" t="s">
        <v>116</v>
      </c>
      <c r="E74" s="108">
        <v>679</v>
      </c>
      <c r="F74" s="109">
        <v>731909</v>
      </c>
      <c r="G74" s="150">
        <v>9.2699999999999998E-4</v>
      </c>
      <c r="H74" s="151">
        <v>8.61E-4</v>
      </c>
      <c r="I74" s="151">
        <v>1.488E-3</v>
      </c>
      <c r="J74" s="151">
        <v>8.2200000000000003E-4</v>
      </c>
      <c r="K74" s="151">
        <v>1.028863216238424E-3</v>
      </c>
      <c r="L74" s="151">
        <v>1.3125198797405183E-3</v>
      </c>
    </row>
    <row r="75" spans="1:12" ht="14.1" customHeight="1">
      <c r="A75" s="103" t="s">
        <v>313</v>
      </c>
      <c r="B75" s="105" t="s">
        <v>391</v>
      </c>
      <c r="C75" s="106" t="s">
        <v>326</v>
      </c>
      <c r="D75" s="107" t="s">
        <v>117</v>
      </c>
      <c r="E75" s="108">
        <v>6594</v>
      </c>
      <c r="F75" s="109">
        <v>6623818</v>
      </c>
      <c r="G75" s="150">
        <v>9.9500000000000001E-4</v>
      </c>
      <c r="H75" s="151">
        <v>1.0889999999999999E-3</v>
      </c>
      <c r="I75" s="151">
        <v>5.4900000000000001E-4</v>
      </c>
      <c r="J75" s="151">
        <v>7.7499999999999997E-4</v>
      </c>
      <c r="K75" s="151">
        <v>5.7933227547948786E-4</v>
      </c>
      <c r="L75" s="151">
        <v>6.2961697138415535E-4</v>
      </c>
    </row>
    <row r="76" spans="1:12" ht="14.1" customHeight="1">
      <c r="A76" s="103" t="s">
        <v>333</v>
      </c>
      <c r="B76" s="105" t="s">
        <v>392</v>
      </c>
      <c r="C76" s="106" t="s">
        <v>326</v>
      </c>
      <c r="D76" s="107" t="s">
        <v>118</v>
      </c>
      <c r="E76" s="108">
        <v>20442</v>
      </c>
      <c r="F76" s="109">
        <v>7608503</v>
      </c>
      <c r="G76" s="150">
        <v>2.686E-3</v>
      </c>
      <c r="H76" s="151">
        <v>2.6670000000000001E-3</v>
      </c>
      <c r="I76" s="151">
        <v>2.3249999999999998E-3</v>
      </c>
      <c r="J76" s="151">
        <v>2.0010000000000002E-3</v>
      </c>
      <c r="K76" s="151">
        <v>2.4772213887008119E-3</v>
      </c>
      <c r="L76" s="151">
        <v>3.9365620146309893E-3</v>
      </c>
    </row>
    <row r="77" spans="1:12" ht="14.1" customHeight="1">
      <c r="A77" s="103" t="s">
        <v>313</v>
      </c>
      <c r="B77" s="105" t="s">
        <v>393</v>
      </c>
      <c r="C77" s="106" t="s">
        <v>326</v>
      </c>
      <c r="D77" s="107" t="s">
        <v>119</v>
      </c>
      <c r="E77" s="108">
        <v>7309</v>
      </c>
      <c r="F77" s="109">
        <v>4644216</v>
      </c>
      <c r="G77" s="150">
        <v>1.573E-3</v>
      </c>
      <c r="H77" s="151">
        <v>1.4809999999999999E-3</v>
      </c>
      <c r="I77" s="151">
        <v>9.7400000000000004E-4</v>
      </c>
      <c r="J77" s="151">
        <v>7.8700000000000005E-4</v>
      </c>
      <c r="K77" s="151">
        <v>1.410952020845031E-3</v>
      </c>
      <c r="L77" s="151">
        <v>1.7018999248793324E-3</v>
      </c>
    </row>
    <row r="78" spans="1:12" ht="14.1" customHeight="1">
      <c r="A78" s="103" t="s">
        <v>316</v>
      </c>
      <c r="B78" s="105" t="s">
        <v>394</v>
      </c>
      <c r="C78" s="106" t="s">
        <v>315</v>
      </c>
      <c r="D78" s="107" t="s">
        <v>120</v>
      </c>
      <c r="E78" s="108">
        <v>180</v>
      </c>
      <c r="F78" s="109">
        <v>642222</v>
      </c>
      <c r="G78" s="150">
        <v>2.7999999999999998E-4</v>
      </c>
      <c r="H78" s="151">
        <v>7.4899999999999999E-4</v>
      </c>
      <c r="I78" s="151">
        <v>3.2899999999999997E-4</v>
      </c>
      <c r="J78" s="151">
        <v>4.9899999999999999E-4</v>
      </c>
      <c r="K78" s="151">
        <v>7.9232191649800793E-4</v>
      </c>
      <c r="L78" s="151">
        <v>8.6431872978687453E-5</v>
      </c>
    </row>
    <row r="79" spans="1:12" ht="14.1" customHeight="1">
      <c r="A79" s="103" t="s">
        <v>310</v>
      </c>
      <c r="B79" s="105" t="s">
        <v>395</v>
      </c>
      <c r="C79" s="106" t="s">
        <v>312</v>
      </c>
      <c r="D79" s="107" t="s">
        <v>121</v>
      </c>
      <c r="E79" s="108">
        <v>31796</v>
      </c>
      <c r="F79" s="109">
        <v>36049718</v>
      </c>
      <c r="G79" s="150">
        <v>8.8199999999999997E-4</v>
      </c>
      <c r="H79" s="151">
        <v>8.8599999999999996E-4</v>
      </c>
      <c r="I79" s="151">
        <v>7.3099999999999999E-4</v>
      </c>
      <c r="J79" s="151">
        <v>3.4900000000000003E-4</v>
      </c>
      <c r="K79" s="151">
        <v>5.0114286698899437E-4</v>
      </c>
      <c r="L79" s="151">
        <v>9.5694126041176236E-4</v>
      </c>
    </row>
    <row r="80" spans="1:12" ht="14.1" customHeight="1">
      <c r="A80" s="103" t="s">
        <v>313</v>
      </c>
      <c r="B80" s="105" t="s">
        <v>396</v>
      </c>
      <c r="C80" s="106" t="s">
        <v>318</v>
      </c>
      <c r="D80" s="107" t="s">
        <v>122</v>
      </c>
      <c r="E80" s="108">
        <v>0</v>
      </c>
      <c r="F80" s="109">
        <v>1852856</v>
      </c>
      <c r="G80" s="150">
        <v>0</v>
      </c>
      <c r="H80" s="151">
        <v>0</v>
      </c>
      <c r="I80" s="151">
        <v>0</v>
      </c>
      <c r="J80" s="151">
        <v>2.7700000000000001E-4</v>
      </c>
      <c r="K80" s="151">
        <v>0</v>
      </c>
      <c r="L80" s="151">
        <v>0</v>
      </c>
    </row>
    <row r="81" spans="1:12" ht="14.1" customHeight="1">
      <c r="A81" s="103" t="s">
        <v>313</v>
      </c>
      <c r="B81" s="105" t="s">
        <v>397</v>
      </c>
      <c r="C81" s="106" t="s">
        <v>326</v>
      </c>
      <c r="D81" s="107" t="s">
        <v>123</v>
      </c>
      <c r="E81" s="108">
        <v>17797</v>
      </c>
      <c r="F81" s="109">
        <v>7395394</v>
      </c>
      <c r="G81" s="150">
        <v>2.4060000000000002E-3</v>
      </c>
      <c r="H81" s="151">
        <v>3.0079999999999998E-3</v>
      </c>
      <c r="I81" s="151">
        <v>1.7700000000000001E-3</v>
      </c>
      <c r="J81" s="151">
        <v>5.7300000000000005E-4</v>
      </c>
      <c r="K81" s="151">
        <v>5.4604938670615121E-4</v>
      </c>
      <c r="L81" s="151">
        <v>1.9082755549901405E-4</v>
      </c>
    </row>
    <row r="82" spans="1:12" ht="14.1" customHeight="1">
      <c r="A82" s="103" t="s">
        <v>333</v>
      </c>
      <c r="B82" s="105" t="s">
        <v>398</v>
      </c>
      <c r="C82" s="106" t="s">
        <v>326</v>
      </c>
      <c r="D82" s="107" t="s">
        <v>124</v>
      </c>
      <c r="E82" s="108">
        <v>19619</v>
      </c>
      <c r="F82" s="109">
        <v>15248083</v>
      </c>
      <c r="G82" s="150">
        <v>1.286E-3</v>
      </c>
      <c r="H82" s="151">
        <v>1.474E-3</v>
      </c>
      <c r="I82" s="151">
        <v>1.7719999999999999E-3</v>
      </c>
      <c r="J82" s="151">
        <v>1.2539999999999999E-3</v>
      </c>
      <c r="K82" s="151">
        <v>6.617177939618478E-4</v>
      </c>
      <c r="L82" s="151">
        <v>2.237586342233435E-4</v>
      </c>
    </row>
    <row r="83" spans="1:12" ht="14.1" customHeight="1">
      <c r="A83" s="103" t="s">
        <v>333</v>
      </c>
      <c r="B83" s="105" t="s">
        <v>399</v>
      </c>
      <c r="C83" s="106" t="s">
        <v>326</v>
      </c>
      <c r="D83" s="107" t="s">
        <v>125</v>
      </c>
      <c r="E83" s="108">
        <v>7953</v>
      </c>
      <c r="F83" s="109">
        <v>14911239</v>
      </c>
      <c r="G83" s="150">
        <v>5.3300000000000005E-4</v>
      </c>
      <c r="H83" s="151">
        <v>1.0839999999999999E-3</v>
      </c>
      <c r="I83" s="151">
        <v>9.6199999999999996E-4</v>
      </c>
      <c r="J83" s="151">
        <v>7.9600000000000005E-4</v>
      </c>
      <c r="K83" s="151">
        <v>1.0978716147963081E-3</v>
      </c>
      <c r="L83" s="151">
        <v>1.0579853009963077E-3</v>
      </c>
    </row>
    <row r="84" spans="1:12" ht="14.1" customHeight="1">
      <c r="A84" s="103" t="s">
        <v>313</v>
      </c>
      <c r="B84" s="105" t="s">
        <v>400</v>
      </c>
      <c r="C84" s="106" t="s">
        <v>326</v>
      </c>
      <c r="D84" s="113" t="s">
        <v>126</v>
      </c>
      <c r="E84" s="108">
        <v>5533</v>
      </c>
      <c r="F84" s="109">
        <v>9280650</v>
      </c>
      <c r="G84" s="150">
        <v>5.9599999999999996E-4</v>
      </c>
      <c r="H84" s="151">
        <v>1.3730000000000001E-3</v>
      </c>
      <c r="I84" s="151">
        <v>1.3010000000000001E-3</v>
      </c>
      <c r="J84" s="151">
        <v>1.926E-3</v>
      </c>
      <c r="K84" s="151">
        <v>1.8371773647568482E-3</v>
      </c>
      <c r="L84" s="151">
        <v>2.109377296795837E-3</v>
      </c>
    </row>
    <row r="85" spans="1:12" ht="14.1" customHeight="1">
      <c r="A85" s="103" t="s">
        <v>313</v>
      </c>
      <c r="B85" s="105" t="s">
        <v>401</v>
      </c>
      <c r="C85" s="106" t="s">
        <v>326</v>
      </c>
      <c r="D85" s="107" t="s">
        <v>127</v>
      </c>
      <c r="E85" s="108">
        <v>7235</v>
      </c>
      <c r="F85" s="109">
        <v>6837295</v>
      </c>
      <c r="G85" s="150">
        <v>1.0579999999999999E-3</v>
      </c>
      <c r="H85" s="151">
        <v>8.4500000000000005E-4</v>
      </c>
      <c r="I85" s="151">
        <v>4.2999999999999999E-4</v>
      </c>
      <c r="J85" s="151">
        <v>6.4999999999999997E-4</v>
      </c>
      <c r="K85" s="151">
        <v>1.084303788090686E-3</v>
      </c>
      <c r="L85" s="151">
        <v>1.2858223336490067E-3</v>
      </c>
    </row>
    <row r="86" spans="1:12" ht="14.1" customHeight="1">
      <c r="A86" s="103" t="s">
        <v>333</v>
      </c>
      <c r="B86" s="105" t="s">
        <v>402</v>
      </c>
      <c r="C86" s="106" t="s">
        <v>326</v>
      </c>
      <c r="D86" s="107" t="s">
        <v>128</v>
      </c>
      <c r="E86" s="108">
        <v>11804</v>
      </c>
      <c r="F86" s="109">
        <v>9689776</v>
      </c>
      <c r="G86" s="150">
        <v>1.2179999999999999E-3</v>
      </c>
      <c r="H86" s="151">
        <v>1.323E-3</v>
      </c>
      <c r="I86" s="151">
        <v>1.9139999999999999E-3</v>
      </c>
      <c r="J86" s="151">
        <v>1.036E-3</v>
      </c>
      <c r="K86" s="151">
        <v>1.5623801733850072E-3</v>
      </c>
      <c r="L86" s="151">
        <v>2.5416773170087344E-3</v>
      </c>
    </row>
    <row r="87" spans="1:12" ht="14.1" customHeight="1">
      <c r="A87" s="103" t="s">
        <v>302</v>
      </c>
      <c r="B87" s="105" t="s">
        <v>403</v>
      </c>
      <c r="C87" s="106" t="s">
        <v>315</v>
      </c>
      <c r="D87" s="107" t="s">
        <v>129</v>
      </c>
      <c r="E87" s="108">
        <v>487</v>
      </c>
      <c r="F87" s="109">
        <v>573297</v>
      </c>
      <c r="G87" s="150">
        <v>8.4900000000000004E-4</v>
      </c>
      <c r="H87" s="151">
        <v>5.2099999999999998E-4</v>
      </c>
      <c r="I87" s="151">
        <v>0</v>
      </c>
      <c r="J87" s="151">
        <v>0</v>
      </c>
      <c r="K87" s="151">
        <v>0</v>
      </c>
      <c r="L87" s="151">
        <v>1.0561937312789661E-5</v>
      </c>
    </row>
    <row r="88" spans="1:12" ht="14.1" customHeight="1">
      <c r="A88" s="103" t="s">
        <v>313</v>
      </c>
      <c r="B88" s="105" t="s">
        <v>404</v>
      </c>
      <c r="C88" s="106" t="s">
        <v>326</v>
      </c>
      <c r="D88" s="107" t="s">
        <v>130</v>
      </c>
      <c r="E88" s="108">
        <v>8026</v>
      </c>
      <c r="F88" s="109">
        <v>5425987</v>
      </c>
      <c r="G88" s="150">
        <v>1.4790000000000001E-3</v>
      </c>
      <c r="H88" s="151">
        <v>1.524E-3</v>
      </c>
      <c r="I88" s="151">
        <v>2.3119999999999998E-3</v>
      </c>
      <c r="J88" s="151">
        <v>4.8299999999999998E-4</v>
      </c>
      <c r="K88" s="151">
        <v>1.5302996453271686E-3</v>
      </c>
      <c r="L88" s="151">
        <v>4.9091308491693081E-3</v>
      </c>
    </row>
    <row r="89" spans="1:12" ht="14.1" customHeight="1">
      <c r="A89" s="103" t="s">
        <v>302</v>
      </c>
      <c r="B89" s="105" t="s">
        <v>405</v>
      </c>
      <c r="C89" s="106" t="s">
        <v>406</v>
      </c>
      <c r="D89" s="107" t="s">
        <v>407</v>
      </c>
      <c r="E89" s="108">
        <v>1384</v>
      </c>
      <c r="F89" s="109">
        <v>1854363</v>
      </c>
      <c r="G89" s="150">
        <v>7.4600000000000003E-4</v>
      </c>
      <c r="H89" s="151">
        <v>3.1399999999999999E-4</v>
      </c>
      <c r="I89" s="151">
        <v>3.7599999999999998E-4</v>
      </c>
      <c r="J89" s="151">
        <v>1.1E-4</v>
      </c>
      <c r="K89" s="151">
        <v>1.4230091279957382E-4</v>
      </c>
      <c r="L89" s="151">
        <v>2.7822701381154227E-4</v>
      </c>
    </row>
    <row r="90" spans="1:12" ht="14.1" customHeight="1">
      <c r="A90" s="103" t="s">
        <v>302</v>
      </c>
      <c r="B90" s="105" t="s">
        <v>408</v>
      </c>
      <c r="C90" s="106" t="s">
        <v>406</v>
      </c>
      <c r="D90" s="107" t="s">
        <v>409</v>
      </c>
      <c r="E90" s="108">
        <v>56</v>
      </c>
      <c r="F90" s="109">
        <v>177019</v>
      </c>
      <c r="G90" s="150">
        <v>3.1599999999999998E-4</v>
      </c>
      <c r="H90" s="151">
        <v>1.07E-4</v>
      </c>
      <c r="I90" s="151">
        <v>3.9599999999999998E-4</v>
      </c>
      <c r="J90" s="151">
        <v>2.6600000000000001E-4</v>
      </c>
      <c r="K90" s="151">
        <v>8.7890343588807672E-4</v>
      </c>
      <c r="L90" s="151">
        <v>1.1993823181061752E-3</v>
      </c>
    </row>
    <row r="91" spans="1:12" ht="14.1" customHeight="1">
      <c r="A91" s="103" t="s">
        <v>302</v>
      </c>
      <c r="B91" s="105" t="s">
        <v>410</v>
      </c>
      <c r="C91" s="106" t="s">
        <v>406</v>
      </c>
      <c r="D91" s="114" t="s">
        <v>411</v>
      </c>
      <c r="E91" s="108">
        <v>500</v>
      </c>
      <c r="F91" s="109">
        <v>1873870</v>
      </c>
      <c r="G91" s="150">
        <v>2.6600000000000001E-4</v>
      </c>
      <c r="H91" s="151">
        <v>4.6799999999999999E-4</v>
      </c>
      <c r="I91" s="151">
        <v>2.5999999999999998E-4</v>
      </c>
      <c r="J91" s="151">
        <v>1.25E-4</v>
      </c>
      <c r="K91" s="151">
        <v>1.874998562117667E-4</v>
      </c>
      <c r="L91" s="151">
        <v>1.2333139014460398E-3</v>
      </c>
    </row>
    <row r="92" spans="1:12" ht="14.1" customHeight="1">
      <c r="A92" s="103" t="s">
        <v>303</v>
      </c>
      <c r="B92" s="105" t="s">
        <v>412</v>
      </c>
      <c r="C92" s="106" t="s">
        <v>406</v>
      </c>
      <c r="D92" s="114" t="s">
        <v>413</v>
      </c>
      <c r="E92" s="108">
        <v>4463</v>
      </c>
      <c r="F92" s="109">
        <v>1686632</v>
      </c>
      <c r="G92" s="150">
        <v>2.6459999999999999E-3</v>
      </c>
      <c r="H92" s="151">
        <v>2.0699999999999998E-3</v>
      </c>
      <c r="I92" s="151">
        <v>1.3439999999999999E-3</v>
      </c>
      <c r="J92" s="151">
        <v>1.2359999999999999E-3</v>
      </c>
      <c r="K92" s="151">
        <v>7.2593600928252499E-4</v>
      </c>
      <c r="L92" s="151">
        <v>8.8137801536663412E-4</v>
      </c>
    </row>
    <row r="93" spans="1:12" ht="14.1" customHeight="1">
      <c r="A93" s="99"/>
      <c r="B93" s="115"/>
      <c r="C93" s="115"/>
      <c r="D93" s="116" t="s">
        <v>414</v>
      </c>
      <c r="E93" s="117">
        <f>SUM(E7:E92)</f>
        <v>1512575</v>
      </c>
      <c r="F93" s="118">
        <f>SUM(F7:F92)</f>
        <v>707023659</v>
      </c>
      <c r="G93" s="152">
        <f>IF(ISERR(E93/F93),"　 　 －",E93/F93)</f>
        <v>2.1393555657520085E-3</v>
      </c>
      <c r="H93" s="152">
        <v>2.1028924298230286E-3</v>
      </c>
      <c r="I93" s="152">
        <v>2.5202416519600232E-3</v>
      </c>
      <c r="J93" s="152">
        <v>1.7102111387312534E-3</v>
      </c>
      <c r="K93" s="152">
        <v>2.0785310979772463E-3</v>
      </c>
      <c r="L93" s="152">
        <v>2.6087583834889911E-3</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53">
        <f>IF(ISERR(AVERAGE(G7:G92)),"－     ",AVERAGE(G7:G92))</f>
        <v>1.4069651162790697E-3</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8E0FE-A0EE-436E-9A0E-7A81A9426636}">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591</v>
      </c>
      <c r="B1" s="186"/>
      <c r="C1" s="186"/>
      <c r="D1" s="186"/>
      <c r="E1" s="186"/>
      <c r="F1" s="186"/>
      <c r="G1" s="186"/>
      <c r="H1" s="186"/>
      <c r="I1" s="186"/>
      <c r="J1" s="186"/>
      <c r="K1" s="186"/>
      <c r="L1" s="186"/>
      <c r="M1" s="92"/>
    </row>
    <row r="2" spans="1:13" s="95" customFormat="1" ht="57" customHeight="1">
      <c r="A2" s="187" t="s">
        <v>592</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57693917</v>
      </c>
      <c r="F7" s="109">
        <v>105465659</v>
      </c>
      <c r="G7" s="110">
        <v>0.54700000000000004</v>
      </c>
      <c r="H7" s="111">
        <v>0.53600000000000003</v>
      </c>
      <c r="I7" s="111">
        <v>0.57499999999999996</v>
      </c>
      <c r="J7" s="111">
        <v>0.56899999999999995</v>
      </c>
      <c r="K7" s="111">
        <v>0.56831069187689121</v>
      </c>
      <c r="L7" s="111">
        <v>0.56298663822424722</v>
      </c>
    </row>
    <row r="8" spans="1:13" ht="14.1" customHeight="1">
      <c r="A8" s="103" t="s">
        <v>313</v>
      </c>
      <c r="B8" s="105" t="s">
        <v>314</v>
      </c>
      <c r="C8" s="106" t="s">
        <v>315</v>
      </c>
      <c r="D8" s="107" t="s">
        <v>10</v>
      </c>
      <c r="E8" s="108">
        <v>3783114</v>
      </c>
      <c r="F8" s="109">
        <v>11303035</v>
      </c>
      <c r="G8" s="110">
        <v>0.33400000000000002</v>
      </c>
      <c r="H8" s="111">
        <v>0.315</v>
      </c>
      <c r="I8" s="111">
        <v>0.36799999999999999</v>
      </c>
      <c r="J8" s="111">
        <v>0.372</v>
      </c>
      <c r="K8" s="111">
        <v>0.36438618090459302</v>
      </c>
      <c r="L8" s="111">
        <v>0.33265085307034692</v>
      </c>
    </row>
    <row r="9" spans="1:13" ht="14.1" customHeight="1">
      <c r="A9" s="103" t="s">
        <v>316</v>
      </c>
      <c r="B9" s="105" t="s">
        <v>317</v>
      </c>
      <c r="C9" s="106" t="s">
        <v>318</v>
      </c>
      <c r="D9" s="107" t="s">
        <v>11</v>
      </c>
      <c r="E9" s="108">
        <v>2612428</v>
      </c>
      <c r="F9" s="109">
        <v>5916558</v>
      </c>
      <c r="G9" s="110">
        <v>0.441</v>
      </c>
      <c r="H9" s="111">
        <v>0.434</v>
      </c>
      <c r="I9" s="111">
        <v>0.45300000000000001</v>
      </c>
      <c r="J9" s="111">
        <v>0.46700000000000003</v>
      </c>
      <c r="K9" s="111">
        <v>0.46270126927191518</v>
      </c>
      <c r="L9" s="111">
        <v>0.44386516029713213</v>
      </c>
    </row>
    <row r="10" spans="1:13" ht="14.1" customHeight="1">
      <c r="A10" s="103" t="s">
        <v>316</v>
      </c>
      <c r="B10" s="105" t="s">
        <v>319</v>
      </c>
      <c r="C10" s="106" t="s">
        <v>320</v>
      </c>
      <c r="D10" s="107" t="s">
        <v>12</v>
      </c>
      <c r="E10" s="108">
        <v>1527704</v>
      </c>
      <c r="F10" s="109">
        <v>3231679</v>
      </c>
      <c r="G10" s="110">
        <v>0.47199999999999998</v>
      </c>
      <c r="H10" s="111">
        <v>0.47799999999999998</v>
      </c>
      <c r="I10" s="111">
        <v>0.51</v>
      </c>
      <c r="J10" s="111">
        <v>0.54200000000000004</v>
      </c>
      <c r="K10" s="111">
        <v>0.50412755669980658</v>
      </c>
      <c r="L10" s="111">
        <v>0.50195990211390618</v>
      </c>
    </row>
    <row r="11" spans="1:13" ht="14.1" customHeight="1">
      <c r="A11" s="103" t="s">
        <v>303</v>
      </c>
      <c r="B11" s="105" t="s">
        <v>321</v>
      </c>
      <c r="C11" s="106" t="s">
        <v>318</v>
      </c>
      <c r="D11" s="107" t="s">
        <v>13</v>
      </c>
      <c r="E11" s="108">
        <v>1735890</v>
      </c>
      <c r="F11" s="109">
        <v>5270620</v>
      </c>
      <c r="G11" s="110">
        <v>0.32900000000000001</v>
      </c>
      <c r="H11" s="111">
        <v>0.373</v>
      </c>
      <c r="I11" s="111">
        <v>0.38400000000000001</v>
      </c>
      <c r="J11" s="111">
        <v>0.37</v>
      </c>
      <c r="K11" s="111">
        <v>0.41939344922673594</v>
      </c>
      <c r="L11" s="111">
        <v>0.37001254960035723</v>
      </c>
    </row>
    <row r="12" spans="1:13" ht="14.1" customHeight="1">
      <c r="A12" s="103" t="s">
        <v>302</v>
      </c>
      <c r="B12" s="105" t="s">
        <v>322</v>
      </c>
      <c r="C12" s="106" t="s">
        <v>323</v>
      </c>
      <c r="D12" s="107" t="s">
        <v>14</v>
      </c>
      <c r="E12" s="108">
        <v>21811197</v>
      </c>
      <c r="F12" s="109">
        <v>27820284</v>
      </c>
      <c r="G12" s="110">
        <v>0.78400000000000003</v>
      </c>
      <c r="H12" s="111">
        <v>0.77100000000000002</v>
      </c>
      <c r="I12" s="111">
        <v>0.77800000000000002</v>
      </c>
      <c r="J12" s="111">
        <v>0.77100000000000002</v>
      </c>
      <c r="K12" s="111">
        <v>0.75395386301392986</v>
      </c>
      <c r="L12" s="111">
        <v>0.75201760560300779</v>
      </c>
    </row>
    <row r="13" spans="1:13" ht="14.1" customHeight="1">
      <c r="A13" s="103" t="s">
        <v>303</v>
      </c>
      <c r="B13" s="105" t="s">
        <v>324</v>
      </c>
      <c r="C13" s="106" t="s">
        <v>318</v>
      </c>
      <c r="D13" s="107" t="s">
        <v>15</v>
      </c>
      <c r="E13" s="108">
        <v>1718186</v>
      </c>
      <c r="F13" s="109">
        <v>4282321</v>
      </c>
      <c r="G13" s="110">
        <v>0.40100000000000002</v>
      </c>
      <c r="H13" s="111">
        <v>0.41399999999999998</v>
      </c>
      <c r="I13" s="111">
        <v>0.40600000000000003</v>
      </c>
      <c r="J13" s="111">
        <v>0.42799999999999999</v>
      </c>
      <c r="K13" s="111">
        <v>0.4031927896825705</v>
      </c>
      <c r="L13" s="111">
        <v>0.40182242099177334</v>
      </c>
    </row>
    <row r="14" spans="1:13" ht="14.1" customHeight="1">
      <c r="A14" s="103" t="s">
        <v>313</v>
      </c>
      <c r="B14" s="105" t="s">
        <v>325</v>
      </c>
      <c r="C14" s="106" t="s">
        <v>326</v>
      </c>
      <c r="D14" s="107" t="s">
        <v>16</v>
      </c>
      <c r="E14" s="108">
        <v>26677243</v>
      </c>
      <c r="F14" s="109">
        <v>38295039</v>
      </c>
      <c r="G14" s="110">
        <v>0.69599999999999995</v>
      </c>
      <c r="H14" s="111">
        <v>0.67800000000000005</v>
      </c>
      <c r="I14" s="111">
        <v>0.69199999999999995</v>
      </c>
      <c r="J14" s="111">
        <v>0.66700000000000004</v>
      </c>
      <c r="K14" s="111">
        <v>0.67671796165425313</v>
      </c>
      <c r="L14" s="111">
        <v>0.67381134882430094</v>
      </c>
    </row>
    <row r="15" spans="1:13" ht="14.1" customHeight="1">
      <c r="A15" s="103" t="s">
        <v>313</v>
      </c>
      <c r="B15" s="105" t="s">
        <v>327</v>
      </c>
      <c r="C15" s="106" t="s">
        <v>328</v>
      </c>
      <c r="D15" s="107" t="s">
        <v>17</v>
      </c>
      <c r="E15" s="108">
        <v>5170160</v>
      </c>
      <c r="F15" s="109">
        <v>13687260</v>
      </c>
      <c r="G15" s="110">
        <v>0.377</v>
      </c>
      <c r="H15" s="111">
        <v>0.40400000000000003</v>
      </c>
      <c r="I15" s="111">
        <v>0.41</v>
      </c>
      <c r="J15" s="111">
        <v>0.41299999999999998</v>
      </c>
      <c r="K15" s="111">
        <v>0.39917894195609321</v>
      </c>
      <c r="L15" s="111">
        <v>0.39793867859630538</v>
      </c>
    </row>
    <row r="16" spans="1:13" ht="14.1" customHeight="1">
      <c r="A16" s="103" t="s">
        <v>310</v>
      </c>
      <c r="B16" s="105" t="s">
        <v>329</v>
      </c>
      <c r="C16" s="106" t="s">
        <v>312</v>
      </c>
      <c r="D16" s="107" t="s">
        <v>18</v>
      </c>
      <c r="E16" s="108">
        <v>84765008</v>
      </c>
      <c r="F16" s="109">
        <v>155640996</v>
      </c>
      <c r="G16" s="110">
        <v>0.54400000000000004</v>
      </c>
      <c r="H16" s="111">
        <v>0.53</v>
      </c>
      <c r="I16" s="111">
        <v>0.54100000000000004</v>
      </c>
      <c r="J16" s="111">
        <v>0.56299999999999994</v>
      </c>
      <c r="K16" s="111">
        <v>0.57184161666085709</v>
      </c>
      <c r="L16" s="111">
        <v>0.59094203204952633</v>
      </c>
    </row>
    <row r="17" spans="1:12" ht="14.1" customHeight="1">
      <c r="A17" s="103" t="s">
        <v>303</v>
      </c>
      <c r="B17" s="105" t="s">
        <v>330</v>
      </c>
      <c r="C17" s="106" t="s">
        <v>315</v>
      </c>
      <c r="D17" s="107" t="s">
        <v>19</v>
      </c>
      <c r="E17" s="108">
        <v>1207948</v>
      </c>
      <c r="F17" s="109">
        <v>4267687</v>
      </c>
      <c r="G17" s="110">
        <v>0.28299999999999997</v>
      </c>
      <c r="H17" s="111">
        <v>0.28999999999999998</v>
      </c>
      <c r="I17" s="111">
        <v>0.29799999999999999</v>
      </c>
      <c r="J17" s="111">
        <v>0.30399999999999999</v>
      </c>
      <c r="K17" s="111">
        <v>0.27903663751628854</v>
      </c>
      <c r="L17" s="111">
        <v>0.29265751011958102</v>
      </c>
    </row>
    <row r="18" spans="1:12" ht="14.1" customHeight="1">
      <c r="A18" s="103" t="s">
        <v>331</v>
      </c>
      <c r="B18" s="105" t="s">
        <v>332</v>
      </c>
      <c r="C18" s="106" t="s">
        <v>326</v>
      </c>
      <c r="D18" s="107" t="s">
        <v>20</v>
      </c>
      <c r="E18" s="108">
        <v>23120732</v>
      </c>
      <c r="F18" s="109">
        <v>34251353</v>
      </c>
      <c r="G18" s="110">
        <v>0.67500000000000004</v>
      </c>
      <c r="H18" s="111">
        <v>0.67900000000000005</v>
      </c>
      <c r="I18" s="111">
        <v>0.66700000000000004</v>
      </c>
      <c r="J18" s="111">
        <v>0.67300000000000004</v>
      </c>
      <c r="K18" s="111">
        <v>0.64350023499411169</v>
      </c>
      <c r="L18" s="111">
        <v>0.67354452610068283</v>
      </c>
    </row>
    <row r="19" spans="1:12" ht="14.1" customHeight="1">
      <c r="A19" s="103" t="s">
        <v>333</v>
      </c>
      <c r="B19" s="105" t="s">
        <v>334</v>
      </c>
      <c r="C19" s="106" t="s">
        <v>326</v>
      </c>
      <c r="D19" s="107" t="s">
        <v>21</v>
      </c>
      <c r="E19" s="108">
        <v>28550348</v>
      </c>
      <c r="F19" s="109">
        <v>42894292</v>
      </c>
      <c r="G19" s="110">
        <v>0.66500000000000004</v>
      </c>
      <c r="H19" s="111">
        <v>0.66700000000000004</v>
      </c>
      <c r="I19" s="111">
        <v>0.65900000000000003</v>
      </c>
      <c r="J19" s="111">
        <v>0.66</v>
      </c>
      <c r="K19" s="111">
        <v>0.65643435338303624</v>
      </c>
      <c r="L19" s="111">
        <v>0.63929947401862552</v>
      </c>
    </row>
    <row r="20" spans="1:12" ht="14.1" customHeight="1">
      <c r="A20" s="103" t="s">
        <v>331</v>
      </c>
      <c r="B20" s="105" t="s">
        <v>335</v>
      </c>
      <c r="C20" s="106" t="s">
        <v>328</v>
      </c>
      <c r="D20" s="107" t="s">
        <v>22</v>
      </c>
      <c r="E20" s="108">
        <v>3526639</v>
      </c>
      <c r="F20" s="109">
        <v>8234606</v>
      </c>
      <c r="G20" s="110">
        <v>0.42799999999999999</v>
      </c>
      <c r="H20" s="111">
        <v>0.38600000000000001</v>
      </c>
      <c r="I20" s="111">
        <v>0.45500000000000002</v>
      </c>
      <c r="J20" s="111">
        <v>0.48599999999999999</v>
      </c>
      <c r="K20" s="111">
        <v>0.44430687614275111</v>
      </c>
      <c r="L20" s="111">
        <v>0.45149825396407234</v>
      </c>
    </row>
    <row r="21" spans="1:12" ht="14.1" customHeight="1">
      <c r="A21" s="103" t="s">
        <v>313</v>
      </c>
      <c r="B21" s="105" t="s">
        <v>336</v>
      </c>
      <c r="C21" s="106" t="s">
        <v>328</v>
      </c>
      <c r="D21" s="107" t="s">
        <v>23</v>
      </c>
      <c r="E21" s="108">
        <v>6565186</v>
      </c>
      <c r="F21" s="109">
        <v>14486905</v>
      </c>
      <c r="G21" s="110">
        <v>0.45300000000000001</v>
      </c>
      <c r="H21" s="111">
        <v>0.47299999999999998</v>
      </c>
      <c r="I21" s="111">
        <v>0.5</v>
      </c>
      <c r="J21" s="111">
        <v>0.46300000000000002</v>
      </c>
      <c r="K21" s="111">
        <v>0.44814789221065715</v>
      </c>
      <c r="L21" s="111">
        <v>0.4707685304906713</v>
      </c>
    </row>
    <row r="22" spans="1:12" ht="14.1" customHeight="1">
      <c r="A22" s="103" t="s">
        <v>337</v>
      </c>
      <c r="B22" s="105" t="s">
        <v>338</v>
      </c>
      <c r="C22" s="106" t="s">
        <v>326</v>
      </c>
      <c r="D22" s="107" t="s">
        <v>24</v>
      </c>
      <c r="E22" s="108">
        <v>54360360</v>
      </c>
      <c r="F22" s="109">
        <v>98184410</v>
      </c>
      <c r="G22" s="110">
        <v>0.55300000000000005</v>
      </c>
      <c r="H22" s="111">
        <v>0.54100000000000004</v>
      </c>
      <c r="I22" s="111">
        <v>0.53200000000000003</v>
      </c>
      <c r="J22" s="111">
        <v>0.52</v>
      </c>
      <c r="K22" s="111">
        <v>0.50530625141212859</v>
      </c>
      <c r="L22" s="111">
        <v>0.52293900564141793</v>
      </c>
    </row>
    <row r="23" spans="1:12" ht="14.1" customHeight="1">
      <c r="A23" s="103" t="s">
        <v>302</v>
      </c>
      <c r="B23" s="105" t="s">
        <v>339</v>
      </c>
      <c r="C23" s="106" t="s">
        <v>318</v>
      </c>
      <c r="D23" s="107" t="s">
        <v>25</v>
      </c>
      <c r="E23" s="108">
        <v>543295</v>
      </c>
      <c r="F23" s="109">
        <v>2992951</v>
      </c>
      <c r="G23" s="110">
        <v>0.18099999999999999</v>
      </c>
      <c r="H23" s="111">
        <v>0.17</v>
      </c>
      <c r="I23" s="111">
        <v>0.17699999999999999</v>
      </c>
      <c r="J23" s="111">
        <v>0.16200000000000001</v>
      </c>
      <c r="K23" s="111">
        <v>0.14568107770693017</v>
      </c>
      <c r="L23" s="111">
        <v>0.15554152367180907</v>
      </c>
    </row>
    <row r="24" spans="1:12" ht="14.1" customHeight="1">
      <c r="A24" s="103" t="s">
        <v>331</v>
      </c>
      <c r="B24" s="105" t="s">
        <v>340</v>
      </c>
      <c r="C24" s="106" t="s">
        <v>328</v>
      </c>
      <c r="D24" s="107" t="s">
        <v>26</v>
      </c>
      <c r="E24" s="108">
        <v>4398221</v>
      </c>
      <c r="F24" s="109">
        <v>10471178</v>
      </c>
      <c r="G24" s="110">
        <v>0.42</v>
      </c>
      <c r="H24" s="111">
        <v>0.41599999999999998</v>
      </c>
      <c r="I24" s="111">
        <v>0.41399999999999998</v>
      </c>
      <c r="J24" s="111">
        <v>0.42899999999999999</v>
      </c>
      <c r="K24" s="111">
        <v>0.41405924394933613</v>
      </c>
      <c r="L24" s="111">
        <v>0.40135694662096943</v>
      </c>
    </row>
    <row r="25" spans="1:12" ht="14.1" customHeight="1">
      <c r="A25" s="103" t="s">
        <v>313</v>
      </c>
      <c r="B25" s="105" t="s">
        <v>341</v>
      </c>
      <c r="C25" s="106" t="s">
        <v>326</v>
      </c>
      <c r="D25" s="107" t="s">
        <v>27</v>
      </c>
      <c r="E25" s="108">
        <v>32786523</v>
      </c>
      <c r="F25" s="109">
        <v>47139568</v>
      </c>
      <c r="G25" s="110">
        <v>0.69499999999999995</v>
      </c>
      <c r="H25" s="111">
        <v>0.70299999999999996</v>
      </c>
      <c r="I25" s="111">
        <v>0.71599999999999997</v>
      </c>
      <c r="J25" s="111">
        <v>0.70299999999999996</v>
      </c>
      <c r="K25" s="111">
        <v>0.67645940310483554</v>
      </c>
      <c r="L25" s="111">
        <v>0.6693711090735428</v>
      </c>
    </row>
    <row r="26" spans="1:12" ht="14.1" customHeight="1">
      <c r="A26" s="103" t="s">
        <v>313</v>
      </c>
      <c r="B26" s="105" t="s">
        <v>342</v>
      </c>
      <c r="C26" s="106" t="s">
        <v>328</v>
      </c>
      <c r="D26" s="107" t="s">
        <v>28</v>
      </c>
      <c r="E26" s="108">
        <v>6989525</v>
      </c>
      <c r="F26" s="109">
        <v>14264261</v>
      </c>
      <c r="G26" s="110">
        <v>0.49</v>
      </c>
      <c r="H26" s="111">
        <v>0.49399999999999999</v>
      </c>
      <c r="I26" s="111">
        <v>0.52800000000000002</v>
      </c>
      <c r="J26" s="111">
        <v>0.54700000000000004</v>
      </c>
      <c r="K26" s="111">
        <v>0.54689960621853706</v>
      </c>
      <c r="L26" s="111">
        <v>0.51441891428859987</v>
      </c>
    </row>
    <row r="27" spans="1:12" ht="14.1" customHeight="1">
      <c r="A27" s="103" t="s">
        <v>337</v>
      </c>
      <c r="B27" s="105" t="s">
        <v>343</v>
      </c>
      <c r="C27" s="106" t="s">
        <v>326</v>
      </c>
      <c r="D27" s="107" t="s">
        <v>29</v>
      </c>
      <c r="E27" s="108">
        <v>47334417</v>
      </c>
      <c r="F27" s="109">
        <v>68965989</v>
      </c>
      <c r="G27" s="110">
        <v>0.68600000000000005</v>
      </c>
      <c r="H27" s="111">
        <v>0.68100000000000005</v>
      </c>
      <c r="I27" s="111">
        <v>0.71099999999999997</v>
      </c>
      <c r="J27" s="111">
        <v>0.69899999999999995</v>
      </c>
      <c r="K27" s="111">
        <v>0.66923725292703151</v>
      </c>
      <c r="L27" s="111">
        <v>0.66488536934175591</v>
      </c>
    </row>
    <row r="28" spans="1:12" ht="14.1" customHeight="1">
      <c r="A28" s="103" t="s">
        <v>310</v>
      </c>
      <c r="B28" s="105" t="s">
        <v>344</v>
      </c>
      <c r="C28" s="106" t="s">
        <v>312</v>
      </c>
      <c r="D28" s="107" t="s">
        <v>30</v>
      </c>
      <c r="E28" s="108">
        <v>150933531</v>
      </c>
      <c r="F28" s="109">
        <v>258732367</v>
      </c>
      <c r="G28" s="110">
        <v>0.58299999999999996</v>
      </c>
      <c r="H28" s="111">
        <v>0.57299999999999995</v>
      </c>
      <c r="I28" s="111">
        <v>0.57299999999999995</v>
      </c>
      <c r="J28" s="111">
        <v>0.56499999999999995</v>
      </c>
      <c r="K28" s="111">
        <v>0.54476448373799746</v>
      </c>
      <c r="L28" s="111">
        <v>0.57200867936212407</v>
      </c>
    </row>
    <row r="29" spans="1:12" ht="14.1" customHeight="1">
      <c r="A29" s="103" t="s">
        <v>316</v>
      </c>
      <c r="B29" s="105" t="s">
        <v>345</v>
      </c>
      <c r="C29" s="106" t="s">
        <v>323</v>
      </c>
      <c r="D29" s="107" t="s">
        <v>31</v>
      </c>
      <c r="E29" s="108">
        <v>43467464</v>
      </c>
      <c r="F29" s="109">
        <v>59067806</v>
      </c>
      <c r="G29" s="110">
        <v>0.73499999999999999</v>
      </c>
      <c r="H29" s="111">
        <v>0.71299999999999997</v>
      </c>
      <c r="I29" s="111">
        <v>0.69499999999999995</v>
      </c>
      <c r="J29" s="111">
        <v>0.70099999999999996</v>
      </c>
      <c r="K29" s="111">
        <v>0.67907088985333364</v>
      </c>
      <c r="L29" s="111">
        <v>0.66718014375581502</v>
      </c>
    </row>
    <row r="30" spans="1:12" ht="14.1" customHeight="1">
      <c r="A30" s="103" t="s">
        <v>331</v>
      </c>
      <c r="B30" s="105" t="s">
        <v>346</v>
      </c>
      <c r="C30" s="106" t="s">
        <v>320</v>
      </c>
      <c r="D30" s="107" t="s">
        <v>32</v>
      </c>
      <c r="E30" s="108">
        <v>3137812</v>
      </c>
      <c r="F30" s="109">
        <v>6596220</v>
      </c>
      <c r="G30" s="110">
        <v>0.47499999999999998</v>
      </c>
      <c r="H30" s="111">
        <v>0.48199999999999998</v>
      </c>
      <c r="I30" s="111">
        <v>0.50700000000000001</v>
      </c>
      <c r="J30" s="111">
        <v>0.49199999999999999</v>
      </c>
      <c r="K30" s="111">
        <v>0.47621133945708655</v>
      </c>
      <c r="L30" s="111">
        <v>0.49535714889904853</v>
      </c>
    </row>
    <row r="31" spans="1:12" ht="14.1" customHeight="1">
      <c r="A31" s="103" t="s">
        <v>331</v>
      </c>
      <c r="B31" s="105" t="s">
        <v>347</v>
      </c>
      <c r="C31" s="106" t="s">
        <v>315</v>
      </c>
      <c r="D31" s="107" t="s">
        <v>33</v>
      </c>
      <c r="E31" s="108">
        <v>4657668</v>
      </c>
      <c r="F31" s="109">
        <v>13248569</v>
      </c>
      <c r="G31" s="110">
        <v>0.35099999999999998</v>
      </c>
      <c r="H31" s="111">
        <v>0.34599999999999997</v>
      </c>
      <c r="I31" s="111">
        <v>0.36199999999999999</v>
      </c>
      <c r="J31" s="111">
        <v>0.372</v>
      </c>
      <c r="K31" s="111">
        <v>0.36732844682886168</v>
      </c>
      <c r="L31" s="111">
        <v>0.36022639367729203</v>
      </c>
    </row>
    <row r="32" spans="1:12" ht="14.1" customHeight="1">
      <c r="A32" s="103" t="s">
        <v>331</v>
      </c>
      <c r="B32" s="105" t="s">
        <v>348</v>
      </c>
      <c r="C32" s="106" t="s">
        <v>318</v>
      </c>
      <c r="D32" s="107" t="s">
        <v>34</v>
      </c>
      <c r="E32" s="108">
        <v>7623600</v>
      </c>
      <c r="F32" s="109">
        <v>15640635</v>
      </c>
      <c r="G32" s="110">
        <v>0.48699999999999999</v>
      </c>
      <c r="H32" s="111">
        <v>0.49399999999999999</v>
      </c>
      <c r="I32" s="111">
        <v>0.502</v>
      </c>
      <c r="J32" s="111">
        <v>0.50800000000000001</v>
      </c>
      <c r="K32" s="111">
        <v>0.54356837592005125</v>
      </c>
      <c r="L32" s="111">
        <v>0.54406854673542937</v>
      </c>
    </row>
    <row r="33" spans="1:12" ht="14.1" customHeight="1">
      <c r="A33" s="103" t="s">
        <v>316</v>
      </c>
      <c r="B33" s="105" t="s">
        <v>349</v>
      </c>
      <c r="C33" s="106" t="s">
        <v>320</v>
      </c>
      <c r="D33" s="107" t="s">
        <v>35</v>
      </c>
      <c r="E33" s="108">
        <v>3281159</v>
      </c>
      <c r="F33" s="109">
        <v>8782065</v>
      </c>
      <c r="G33" s="110">
        <v>0.373</v>
      </c>
      <c r="H33" s="111">
        <v>0.40699999999999997</v>
      </c>
      <c r="I33" s="111">
        <v>0.371</v>
      </c>
      <c r="J33" s="111">
        <v>0.38900000000000001</v>
      </c>
      <c r="K33" s="111">
        <v>0.34589367944869126</v>
      </c>
      <c r="L33" s="111">
        <v>0.3412332087926731</v>
      </c>
    </row>
    <row r="34" spans="1:12" ht="14.1" customHeight="1">
      <c r="A34" s="103" t="s">
        <v>333</v>
      </c>
      <c r="B34" s="105" t="s">
        <v>350</v>
      </c>
      <c r="C34" s="106" t="s">
        <v>318</v>
      </c>
      <c r="D34" s="107" t="s">
        <v>36</v>
      </c>
      <c r="E34" s="108">
        <v>23899466</v>
      </c>
      <c r="F34" s="109">
        <v>50766135</v>
      </c>
      <c r="G34" s="110">
        <v>0.47</v>
      </c>
      <c r="H34" s="111">
        <v>0.46</v>
      </c>
      <c r="I34" s="111">
        <v>0.46200000000000002</v>
      </c>
      <c r="J34" s="111">
        <v>0.46500000000000002</v>
      </c>
      <c r="K34" s="111">
        <v>0.44902788919194653</v>
      </c>
      <c r="L34" s="111">
        <v>0.4353506037381164</v>
      </c>
    </row>
    <row r="35" spans="1:12" ht="14.1" customHeight="1">
      <c r="A35" s="103" t="s">
        <v>316</v>
      </c>
      <c r="B35" s="105" t="s">
        <v>351</v>
      </c>
      <c r="C35" s="106" t="s">
        <v>318</v>
      </c>
      <c r="D35" s="107" t="s">
        <v>37</v>
      </c>
      <c r="E35" s="108">
        <v>3223735</v>
      </c>
      <c r="F35" s="109">
        <v>9434417</v>
      </c>
      <c r="G35" s="110">
        <v>0.34100000000000003</v>
      </c>
      <c r="H35" s="111">
        <v>0.314</v>
      </c>
      <c r="I35" s="111">
        <v>0.33900000000000002</v>
      </c>
      <c r="J35" s="111">
        <v>0.36799999999999999</v>
      </c>
      <c r="K35" s="111">
        <v>0.33993469281978772</v>
      </c>
      <c r="L35" s="111">
        <v>0.34090900769577542</v>
      </c>
    </row>
    <row r="36" spans="1:12" ht="14.1" customHeight="1">
      <c r="A36" s="103" t="s">
        <v>316</v>
      </c>
      <c r="B36" s="105" t="s">
        <v>352</v>
      </c>
      <c r="C36" s="106" t="s">
        <v>328</v>
      </c>
      <c r="D36" s="107" t="s">
        <v>38</v>
      </c>
      <c r="E36" s="108">
        <v>2841616</v>
      </c>
      <c r="F36" s="109">
        <v>8185504</v>
      </c>
      <c r="G36" s="110">
        <v>0.34699999999999998</v>
      </c>
      <c r="H36" s="111">
        <v>0.34399999999999997</v>
      </c>
      <c r="I36" s="111">
        <v>0.35099999999999998</v>
      </c>
      <c r="J36" s="111">
        <v>0.35299999999999998</v>
      </c>
      <c r="K36" s="111">
        <v>0.33472260715112084</v>
      </c>
      <c r="L36" s="111">
        <v>0.33591813190556258</v>
      </c>
    </row>
    <row r="37" spans="1:12" ht="14.1" customHeight="1">
      <c r="A37" s="103" t="s">
        <v>331</v>
      </c>
      <c r="B37" s="105" t="s">
        <v>353</v>
      </c>
      <c r="C37" s="106" t="s">
        <v>318</v>
      </c>
      <c r="D37" s="107" t="s">
        <v>79</v>
      </c>
      <c r="E37" s="108">
        <v>5447888</v>
      </c>
      <c r="F37" s="109">
        <v>11333604</v>
      </c>
      <c r="G37" s="110">
        <v>0.48</v>
      </c>
      <c r="H37" s="111">
        <v>0.47299999999999998</v>
      </c>
      <c r="I37" s="111">
        <v>0.47199999999999998</v>
      </c>
      <c r="J37" s="111">
        <v>0.495</v>
      </c>
      <c r="K37" s="111">
        <v>0.52103371809082266</v>
      </c>
      <c r="L37" s="111">
        <v>0.50232372734476172</v>
      </c>
    </row>
    <row r="38" spans="1:12" ht="14.1" customHeight="1">
      <c r="A38" s="103" t="s">
        <v>313</v>
      </c>
      <c r="B38" s="105" t="s">
        <v>354</v>
      </c>
      <c r="C38" s="106" t="s">
        <v>320</v>
      </c>
      <c r="D38" s="107" t="s">
        <v>80</v>
      </c>
      <c r="E38" s="108">
        <v>5605068</v>
      </c>
      <c r="F38" s="109">
        <v>11844814</v>
      </c>
      <c r="G38" s="110">
        <v>0.47299999999999998</v>
      </c>
      <c r="H38" s="111">
        <v>0.47699999999999998</v>
      </c>
      <c r="I38" s="111">
        <v>0.47499999999999998</v>
      </c>
      <c r="J38" s="111">
        <v>0.46800000000000003</v>
      </c>
      <c r="K38" s="111">
        <v>0.4625015997534771</v>
      </c>
      <c r="L38" s="111">
        <v>0.46813558384162773</v>
      </c>
    </row>
    <row r="39" spans="1:12" ht="14.1" customHeight="1">
      <c r="A39" s="103" t="s">
        <v>333</v>
      </c>
      <c r="B39" s="105" t="s">
        <v>355</v>
      </c>
      <c r="C39" s="106" t="s">
        <v>328</v>
      </c>
      <c r="D39" s="107" t="s">
        <v>81</v>
      </c>
      <c r="E39" s="108">
        <v>9718577</v>
      </c>
      <c r="F39" s="109">
        <v>18787517</v>
      </c>
      <c r="G39" s="110">
        <v>0.51700000000000002</v>
      </c>
      <c r="H39" s="111">
        <v>0.5</v>
      </c>
      <c r="I39" s="111">
        <v>0.52200000000000002</v>
      </c>
      <c r="J39" s="111">
        <v>0.51200000000000001</v>
      </c>
      <c r="K39" s="111">
        <v>0.49707157904067473</v>
      </c>
      <c r="L39" s="111">
        <v>0.47706567440536163</v>
      </c>
    </row>
    <row r="40" spans="1:12" ht="14.1" customHeight="1">
      <c r="A40" s="103" t="s">
        <v>337</v>
      </c>
      <c r="B40" s="105" t="s">
        <v>356</v>
      </c>
      <c r="C40" s="106" t="s">
        <v>326</v>
      </c>
      <c r="D40" s="107" t="s">
        <v>82</v>
      </c>
      <c r="E40" s="108">
        <v>40069459</v>
      </c>
      <c r="F40" s="109">
        <v>59923754</v>
      </c>
      <c r="G40" s="110">
        <v>0.66800000000000004</v>
      </c>
      <c r="H40" s="111">
        <v>0.67300000000000004</v>
      </c>
      <c r="I40" s="111">
        <v>0.68200000000000005</v>
      </c>
      <c r="J40" s="111">
        <v>0.66200000000000003</v>
      </c>
      <c r="K40" s="111">
        <v>0.67027946763984936</v>
      </c>
      <c r="L40" s="111">
        <v>0.64325625551767063</v>
      </c>
    </row>
    <row r="41" spans="1:12" ht="14.1" customHeight="1">
      <c r="A41" s="103" t="s">
        <v>303</v>
      </c>
      <c r="B41" s="105" t="s">
        <v>357</v>
      </c>
      <c r="C41" s="106" t="s">
        <v>318</v>
      </c>
      <c r="D41" s="107" t="s">
        <v>83</v>
      </c>
      <c r="E41" s="108">
        <v>3001392</v>
      </c>
      <c r="F41" s="109">
        <v>7871952</v>
      </c>
      <c r="G41" s="110">
        <v>0.38100000000000001</v>
      </c>
      <c r="H41" s="111">
        <v>0.36499999999999999</v>
      </c>
      <c r="I41" s="111">
        <v>0.40899999999999997</v>
      </c>
      <c r="J41" s="111">
        <v>0.433</v>
      </c>
      <c r="K41" s="111">
        <v>0.41754840276496069</v>
      </c>
      <c r="L41" s="111">
        <v>0.41000374447807153</v>
      </c>
    </row>
    <row r="42" spans="1:12" ht="14.1" customHeight="1">
      <c r="A42" s="103" t="s">
        <v>303</v>
      </c>
      <c r="B42" s="105" t="s">
        <v>358</v>
      </c>
      <c r="C42" s="106" t="s">
        <v>315</v>
      </c>
      <c r="D42" s="107" t="s">
        <v>84</v>
      </c>
      <c r="E42" s="108">
        <v>1078115</v>
      </c>
      <c r="F42" s="109">
        <v>4233607</v>
      </c>
      <c r="G42" s="110">
        <v>0.254</v>
      </c>
      <c r="H42" s="111">
        <v>0.24199999999999999</v>
      </c>
      <c r="I42" s="111">
        <v>0.26800000000000002</v>
      </c>
      <c r="J42" s="111">
        <v>0.28899999999999998</v>
      </c>
      <c r="K42" s="111">
        <v>0.27711903545827116</v>
      </c>
      <c r="L42" s="111">
        <v>0.2407954557476886</v>
      </c>
    </row>
    <row r="43" spans="1:12" ht="14.1" customHeight="1">
      <c r="A43" s="103" t="s">
        <v>333</v>
      </c>
      <c r="B43" s="105" t="s">
        <v>359</v>
      </c>
      <c r="C43" s="106" t="s">
        <v>326</v>
      </c>
      <c r="D43" s="107" t="s">
        <v>85</v>
      </c>
      <c r="E43" s="108">
        <v>26242002</v>
      </c>
      <c r="F43" s="109">
        <v>40917473</v>
      </c>
      <c r="G43" s="110">
        <v>0.64100000000000001</v>
      </c>
      <c r="H43" s="111">
        <v>0.63500000000000001</v>
      </c>
      <c r="I43" s="111">
        <v>0.63800000000000001</v>
      </c>
      <c r="J43" s="111">
        <v>0.64700000000000002</v>
      </c>
      <c r="K43" s="111">
        <v>0.63594386570418004</v>
      </c>
      <c r="L43" s="111">
        <v>0.61126891036756925</v>
      </c>
    </row>
    <row r="44" spans="1:12" ht="14.1" customHeight="1">
      <c r="A44" s="103" t="s">
        <v>333</v>
      </c>
      <c r="B44" s="105" t="s">
        <v>360</v>
      </c>
      <c r="C44" s="106" t="s">
        <v>326</v>
      </c>
      <c r="D44" s="107" t="s">
        <v>86</v>
      </c>
      <c r="E44" s="108">
        <v>36929671</v>
      </c>
      <c r="F44" s="109">
        <v>55957143</v>
      </c>
      <c r="G44" s="110">
        <v>0.65900000000000003</v>
      </c>
      <c r="H44" s="111">
        <v>0.65100000000000002</v>
      </c>
      <c r="I44" s="111">
        <v>0.66100000000000003</v>
      </c>
      <c r="J44" s="111">
        <v>0.66800000000000004</v>
      </c>
      <c r="K44" s="111">
        <v>0.67173116621592355</v>
      </c>
      <c r="L44" s="111">
        <v>0.65797488629176504</v>
      </c>
    </row>
    <row r="45" spans="1:12" ht="14.1" customHeight="1">
      <c r="A45" s="103" t="s">
        <v>331</v>
      </c>
      <c r="B45" s="105" t="s">
        <v>361</v>
      </c>
      <c r="C45" s="106" t="s">
        <v>326</v>
      </c>
      <c r="D45" s="107" t="s">
        <v>87</v>
      </c>
      <c r="E45" s="108">
        <v>21800711</v>
      </c>
      <c r="F45" s="109">
        <v>33080654</v>
      </c>
      <c r="G45" s="110">
        <v>0.65900000000000003</v>
      </c>
      <c r="H45" s="111">
        <v>0.64200000000000002</v>
      </c>
      <c r="I45" s="111">
        <v>0.67400000000000004</v>
      </c>
      <c r="J45" s="111">
        <v>0.69099999999999995</v>
      </c>
      <c r="K45" s="111">
        <v>0.65688367373444267</v>
      </c>
      <c r="L45" s="111">
        <v>0.64624105635668172</v>
      </c>
    </row>
    <row r="46" spans="1:12" ht="14.1" customHeight="1">
      <c r="A46" s="103" t="s">
        <v>331</v>
      </c>
      <c r="B46" s="105" t="s">
        <v>362</v>
      </c>
      <c r="C46" s="106" t="s">
        <v>326</v>
      </c>
      <c r="D46" s="107" t="s">
        <v>88</v>
      </c>
      <c r="E46" s="108">
        <v>23527114</v>
      </c>
      <c r="F46" s="109">
        <v>34862870</v>
      </c>
      <c r="G46" s="110">
        <v>0.67400000000000004</v>
      </c>
      <c r="H46" s="111">
        <v>0.68</v>
      </c>
      <c r="I46" s="111">
        <v>0.68</v>
      </c>
      <c r="J46" s="111">
        <v>0.69</v>
      </c>
      <c r="K46" s="111">
        <v>0.66652228266433833</v>
      </c>
      <c r="L46" s="111">
        <v>0.67497979160971144</v>
      </c>
    </row>
    <row r="47" spans="1:12" ht="14.1" customHeight="1">
      <c r="A47" s="103" t="s">
        <v>337</v>
      </c>
      <c r="B47" s="105" t="s">
        <v>363</v>
      </c>
      <c r="C47" s="106" t="s">
        <v>326</v>
      </c>
      <c r="D47" s="107" t="s">
        <v>89</v>
      </c>
      <c r="E47" s="108">
        <v>36143026</v>
      </c>
      <c r="F47" s="109">
        <v>52969046</v>
      </c>
      <c r="G47" s="110">
        <v>0.68200000000000005</v>
      </c>
      <c r="H47" s="111">
        <v>0.68100000000000005</v>
      </c>
      <c r="I47" s="111">
        <v>0.69299999999999995</v>
      </c>
      <c r="J47" s="111">
        <v>0.69099999999999995</v>
      </c>
      <c r="K47" s="111">
        <v>0.67582410855858133</v>
      </c>
      <c r="L47" s="111">
        <v>0.66669742981162672</v>
      </c>
    </row>
    <row r="48" spans="1:12" ht="14.1" customHeight="1">
      <c r="A48" s="103" t="s">
        <v>313</v>
      </c>
      <c r="B48" s="105" t="s">
        <v>364</v>
      </c>
      <c r="C48" s="106" t="s">
        <v>326</v>
      </c>
      <c r="D48" s="107" t="s">
        <v>90</v>
      </c>
      <c r="E48" s="108">
        <v>28482596</v>
      </c>
      <c r="F48" s="109">
        <v>41344789</v>
      </c>
      <c r="G48" s="110">
        <v>0.68799999999999994</v>
      </c>
      <c r="H48" s="111">
        <v>0.67400000000000004</v>
      </c>
      <c r="I48" s="111">
        <v>0.67</v>
      </c>
      <c r="J48" s="111">
        <v>0.67400000000000004</v>
      </c>
      <c r="K48" s="111">
        <v>0.64995286032338517</v>
      </c>
      <c r="L48" s="111">
        <v>0.6290738793747036</v>
      </c>
    </row>
    <row r="49" spans="1:12" ht="14.1" customHeight="1">
      <c r="A49" s="103" t="s">
        <v>333</v>
      </c>
      <c r="B49" s="105" t="s">
        <v>365</v>
      </c>
      <c r="C49" s="106" t="s">
        <v>328</v>
      </c>
      <c r="D49" s="107" t="s">
        <v>91</v>
      </c>
      <c r="E49" s="108">
        <v>8794264</v>
      </c>
      <c r="F49" s="109">
        <v>18873664</v>
      </c>
      <c r="G49" s="110">
        <v>0.46500000000000002</v>
      </c>
      <c r="H49" s="111">
        <v>0.46100000000000002</v>
      </c>
      <c r="I49" s="111">
        <v>0.439</v>
      </c>
      <c r="J49" s="111">
        <v>0.46200000000000002</v>
      </c>
      <c r="K49" s="111">
        <v>0.46855317194103047</v>
      </c>
      <c r="L49" s="111">
        <v>0.45929883583584963</v>
      </c>
    </row>
    <row r="50" spans="1:12" ht="14.1" customHeight="1">
      <c r="A50" s="103" t="s">
        <v>303</v>
      </c>
      <c r="B50" s="105" t="s">
        <v>366</v>
      </c>
      <c r="C50" s="106" t="s">
        <v>323</v>
      </c>
      <c r="D50" s="107" t="s">
        <v>92</v>
      </c>
      <c r="E50" s="108">
        <v>22391058</v>
      </c>
      <c r="F50" s="109">
        <v>28553725</v>
      </c>
      <c r="G50" s="110">
        <v>0.78400000000000003</v>
      </c>
      <c r="H50" s="111">
        <v>0.78400000000000003</v>
      </c>
      <c r="I50" s="111">
        <v>0.77500000000000002</v>
      </c>
      <c r="J50" s="111">
        <v>0.78300000000000003</v>
      </c>
      <c r="K50" s="111">
        <v>0.7556624878511683</v>
      </c>
      <c r="L50" s="111">
        <v>0.7586202909986256</v>
      </c>
    </row>
    <row r="51" spans="1:12" ht="14.1" customHeight="1">
      <c r="A51" s="103" t="s">
        <v>337</v>
      </c>
      <c r="B51" s="105" t="s">
        <v>367</v>
      </c>
      <c r="C51" s="106" t="s">
        <v>312</v>
      </c>
      <c r="D51" s="107" t="s">
        <v>93</v>
      </c>
      <c r="E51" s="108">
        <v>71169017</v>
      </c>
      <c r="F51" s="109">
        <v>113770527</v>
      </c>
      <c r="G51" s="110">
        <v>0.625</v>
      </c>
      <c r="H51" s="111">
        <v>0.61799999999999999</v>
      </c>
      <c r="I51" s="111">
        <v>0.63800000000000001</v>
      </c>
      <c r="J51" s="111">
        <v>0.622</v>
      </c>
      <c r="K51" s="111">
        <v>0.60373729193438641</v>
      </c>
      <c r="L51" s="111">
        <v>0.62986337257041169</v>
      </c>
    </row>
    <row r="52" spans="1:12" ht="14.1" customHeight="1">
      <c r="A52" s="103" t="s">
        <v>331</v>
      </c>
      <c r="B52" s="105" t="s">
        <v>368</v>
      </c>
      <c r="C52" s="106" t="s">
        <v>315</v>
      </c>
      <c r="D52" s="107" t="s">
        <v>94</v>
      </c>
      <c r="E52" s="108">
        <v>3054710</v>
      </c>
      <c r="F52" s="109">
        <v>8218106</v>
      </c>
      <c r="G52" s="110">
        <v>0.371</v>
      </c>
      <c r="H52" s="111">
        <v>0.371</v>
      </c>
      <c r="I52" s="111">
        <v>0.373</v>
      </c>
      <c r="J52" s="111">
        <v>0.40799999999999997</v>
      </c>
      <c r="K52" s="111">
        <v>0.37395493359341514</v>
      </c>
      <c r="L52" s="111">
        <v>0.35594594857727563</v>
      </c>
    </row>
    <row r="53" spans="1:12" ht="14.1" customHeight="1">
      <c r="A53" s="103" t="s">
        <v>313</v>
      </c>
      <c r="B53" s="105" t="s">
        <v>369</v>
      </c>
      <c r="C53" s="106" t="s">
        <v>318</v>
      </c>
      <c r="D53" s="107" t="s">
        <v>95</v>
      </c>
      <c r="E53" s="108">
        <v>6153605</v>
      </c>
      <c r="F53" s="109">
        <v>11925592</v>
      </c>
      <c r="G53" s="110">
        <v>0.51500000000000001</v>
      </c>
      <c r="H53" s="111">
        <v>0.53300000000000003</v>
      </c>
      <c r="I53" s="111">
        <v>0.58199999999999996</v>
      </c>
      <c r="J53" s="111">
        <v>0.53500000000000003</v>
      </c>
      <c r="K53" s="111">
        <v>0.544985472880266</v>
      </c>
      <c r="L53" s="111">
        <v>0.51881350730607134</v>
      </c>
    </row>
    <row r="54" spans="1:12" ht="14.1" customHeight="1">
      <c r="A54" s="103" t="s">
        <v>303</v>
      </c>
      <c r="B54" s="105" t="s">
        <v>370</v>
      </c>
      <c r="C54" s="106" t="s">
        <v>318</v>
      </c>
      <c r="D54" s="107" t="s">
        <v>96</v>
      </c>
      <c r="E54" s="108">
        <v>3082773</v>
      </c>
      <c r="F54" s="109">
        <v>8400890</v>
      </c>
      <c r="G54" s="110">
        <v>0.36599999999999999</v>
      </c>
      <c r="H54" s="111">
        <v>0.35099999999999998</v>
      </c>
      <c r="I54" s="111">
        <v>0.34599999999999997</v>
      </c>
      <c r="J54" s="111">
        <v>0.40300000000000002</v>
      </c>
      <c r="K54" s="111">
        <v>0.39735315255987202</v>
      </c>
      <c r="L54" s="111">
        <v>0.424458838932809</v>
      </c>
    </row>
    <row r="55" spans="1:12" ht="14.1" customHeight="1">
      <c r="A55" s="103" t="s">
        <v>313</v>
      </c>
      <c r="B55" s="105" t="s">
        <v>371</v>
      </c>
      <c r="C55" s="106" t="s">
        <v>326</v>
      </c>
      <c r="D55" s="107" t="s">
        <v>97</v>
      </c>
      <c r="E55" s="108">
        <v>29394070</v>
      </c>
      <c r="F55" s="109">
        <v>42843282</v>
      </c>
      <c r="G55" s="110">
        <v>0.68600000000000005</v>
      </c>
      <c r="H55" s="111">
        <v>0.67800000000000005</v>
      </c>
      <c r="I55" s="111">
        <v>0.68300000000000005</v>
      </c>
      <c r="J55" s="111">
        <v>0.67300000000000004</v>
      </c>
      <c r="K55" s="111">
        <v>0.63559939068212479</v>
      </c>
      <c r="L55" s="111">
        <v>0.63774507222262622</v>
      </c>
    </row>
    <row r="56" spans="1:12" ht="14.1" customHeight="1">
      <c r="A56" s="103" t="s">
        <v>331</v>
      </c>
      <c r="B56" s="105" t="s">
        <v>372</v>
      </c>
      <c r="C56" s="106" t="s">
        <v>320</v>
      </c>
      <c r="D56" s="107" t="s">
        <v>98</v>
      </c>
      <c r="E56" s="108">
        <v>2542051</v>
      </c>
      <c r="F56" s="109">
        <v>5745476</v>
      </c>
      <c r="G56" s="110">
        <v>0.442</v>
      </c>
      <c r="H56" s="111">
        <v>0.432</v>
      </c>
      <c r="I56" s="111">
        <v>0.44600000000000001</v>
      </c>
      <c r="J56" s="111">
        <v>0.433</v>
      </c>
      <c r="K56" s="111">
        <v>0.43136828828132229</v>
      </c>
      <c r="L56" s="111">
        <v>0.43577723990726841</v>
      </c>
    </row>
    <row r="57" spans="1:12" ht="14.1" customHeight="1">
      <c r="A57" s="103" t="s">
        <v>303</v>
      </c>
      <c r="B57" s="105" t="s">
        <v>373</v>
      </c>
      <c r="C57" s="106" t="s">
        <v>323</v>
      </c>
      <c r="D57" s="112" t="s">
        <v>99</v>
      </c>
      <c r="E57" s="108">
        <v>23485422</v>
      </c>
      <c r="F57" s="109">
        <v>29961884</v>
      </c>
      <c r="G57" s="110">
        <v>0.78300000000000003</v>
      </c>
      <c r="H57" s="111">
        <v>0.77900000000000003</v>
      </c>
      <c r="I57" s="111">
        <v>0.78100000000000003</v>
      </c>
      <c r="J57" s="111">
        <v>0.78</v>
      </c>
      <c r="K57" s="111">
        <v>0.77497432817690459</v>
      </c>
      <c r="L57" s="111">
        <v>0.76148656807598902</v>
      </c>
    </row>
    <row r="58" spans="1:12" ht="14.1" customHeight="1">
      <c r="A58" s="103" t="s">
        <v>310</v>
      </c>
      <c r="B58" s="105" t="s">
        <v>374</v>
      </c>
      <c r="C58" s="106" t="s">
        <v>312</v>
      </c>
      <c r="D58" s="107" t="s">
        <v>100</v>
      </c>
      <c r="E58" s="108">
        <v>109021499</v>
      </c>
      <c r="F58" s="109">
        <v>178967755</v>
      </c>
      <c r="G58" s="110">
        <v>0.60899999999999999</v>
      </c>
      <c r="H58" s="111">
        <v>0.58899999999999997</v>
      </c>
      <c r="I58" s="111">
        <v>0.58799999999999997</v>
      </c>
      <c r="J58" s="111">
        <v>0.56599999999999995</v>
      </c>
      <c r="K58" s="111">
        <v>0.56966527199117012</v>
      </c>
      <c r="L58" s="111">
        <v>0.58461924699846501</v>
      </c>
    </row>
    <row r="59" spans="1:12" ht="14.1" customHeight="1">
      <c r="A59" s="103" t="s">
        <v>303</v>
      </c>
      <c r="B59" s="105" t="s">
        <v>375</v>
      </c>
      <c r="C59" s="106" t="s">
        <v>315</v>
      </c>
      <c r="D59" s="107" t="s">
        <v>101</v>
      </c>
      <c r="E59" s="108">
        <v>1461742</v>
      </c>
      <c r="F59" s="109">
        <v>5370002</v>
      </c>
      <c r="G59" s="110">
        <v>0.27200000000000002</v>
      </c>
      <c r="H59" s="111">
        <v>0.27</v>
      </c>
      <c r="I59" s="111">
        <v>0.26700000000000002</v>
      </c>
      <c r="J59" s="111">
        <v>0.27300000000000002</v>
      </c>
      <c r="K59" s="111">
        <v>0.26260545992593792</v>
      </c>
      <c r="L59" s="111">
        <v>0.27027492144009363</v>
      </c>
    </row>
    <row r="60" spans="1:12" ht="14.1" customHeight="1">
      <c r="A60" s="103" t="s">
        <v>331</v>
      </c>
      <c r="B60" s="105" t="s">
        <v>376</v>
      </c>
      <c r="C60" s="106" t="s">
        <v>318</v>
      </c>
      <c r="D60" s="107" t="s">
        <v>102</v>
      </c>
      <c r="E60" s="108">
        <v>3849724</v>
      </c>
      <c r="F60" s="109">
        <v>9583585</v>
      </c>
      <c r="G60" s="110">
        <v>0.40100000000000002</v>
      </c>
      <c r="H60" s="111">
        <v>0.40300000000000002</v>
      </c>
      <c r="I60" s="111">
        <v>0.46100000000000002</v>
      </c>
      <c r="J60" s="111">
        <v>0.44700000000000001</v>
      </c>
      <c r="K60" s="111">
        <v>0.42237194870134942</v>
      </c>
      <c r="L60" s="111">
        <v>0.45176143402675756</v>
      </c>
    </row>
    <row r="61" spans="1:12" ht="14.1" customHeight="1">
      <c r="A61" s="103" t="s">
        <v>310</v>
      </c>
      <c r="B61" s="105" t="s">
        <v>377</v>
      </c>
      <c r="C61" s="106" t="s">
        <v>312</v>
      </c>
      <c r="D61" s="107" t="s">
        <v>103</v>
      </c>
      <c r="E61" s="108">
        <v>95716171</v>
      </c>
      <c r="F61" s="109">
        <v>156019475</v>
      </c>
      <c r="G61" s="110">
        <v>0.61299999999999999</v>
      </c>
      <c r="H61" s="111">
        <v>0.59699999999999998</v>
      </c>
      <c r="I61" s="111">
        <v>0.59799999999999998</v>
      </c>
      <c r="J61" s="111">
        <v>0.59499999999999997</v>
      </c>
      <c r="K61" s="111">
        <v>0.58866759963584558</v>
      </c>
      <c r="L61" s="111">
        <v>0.58458852355296842</v>
      </c>
    </row>
    <row r="62" spans="1:12" ht="14.1" customHeight="1">
      <c r="A62" s="103" t="s">
        <v>331</v>
      </c>
      <c r="B62" s="105" t="s">
        <v>378</v>
      </c>
      <c r="C62" s="106" t="s">
        <v>315</v>
      </c>
      <c r="D62" s="107" t="s">
        <v>104</v>
      </c>
      <c r="E62" s="108">
        <v>3466539</v>
      </c>
      <c r="F62" s="109">
        <v>9917997</v>
      </c>
      <c r="G62" s="110">
        <v>0.34899999999999998</v>
      </c>
      <c r="H62" s="111">
        <v>0.34200000000000003</v>
      </c>
      <c r="I62" s="111">
        <v>0.34699999999999998</v>
      </c>
      <c r="J62" s="111">
        <v>0.36599999999999999</v>
      </c>
      <c r="K62" s="111">
        <v>0.35701215766594357</v>
      </c>
      <c r="L62" s="111">
        <v>0.36037647547790153</v>
      </c>
    </row>
    <row r="63" spans="1:12" ht="14.1" customHeight="1">
      <c r="A63" s="103" t="s">
        <v>303</v>
      </c>
      <c r="B63" s="105" t="s">
        <v>379</v>
      </c>
      <c r="C63" s="106" t="s">
        <v>315</v>
      </c>
      <c r="D63" s="107" t="s">
        <v>105</v>
      </c>
      <c r="E63" s="108">
        <v>1220018</v>
      </c>
      <c r="F63" s="109">
        <v>5042077</v>
      </c>
      <c r="G63" s="110">
        <v>0.24099999999999999</v>
      </c>
      <c r="H63" s="111">
        <v>0.254</v>
      </c>
      <c r="I63" s="111">
        <v>0.23499999999999999</v>
      </c>
      <c r="J63" s="111">
        <v>0.246</v>
      </c>
      <c r="K63" s="111">
        <v>0.26290340300906234</v>
      </c>
      <c r="L63" s="111">
        <v>0.25993887258604104</v>
      </c>
    </row>
    <row r="64" spans="1:12" ht="14.1" customHeight="1">
      <c r="A64" s="103" t="s">
        <v>337</v>
      </c>
      <c r="B64" s="105" t="s">
        <v>380</v>
      </c>
      <c r="C64" s="106" t="s">
        <v>326</v>
      </c>
      <c r="D64" s="107" t="s">
        <v>106</v>
      </c>
      <c r="E64" s="108">
        <v>51932933</v>
      </c>
      <c r="F64" s="109">
        <v>76305026</v>
      </c>
      <c r="G64" s="110">
        <v>0.68</v>
      </c>
      <c r="H64" s="111">
        <v>0.67600000000000005</v>
      </c>
      <c r="I64" s="111">
        <v>0.69299999999999995</v>
      </c>
      <c r="J64" s="111">
        <v>0.68300000000000005</v>
      </c>
      <c r="K64" s="111">
        <v>0.66890017324929751</v>
      </c>
      <c r="L64" s="111">
        <v>0.66624875038944098</v>
      </c>
    </row>
    <row r="65" spans="1:12" ht="14.1" customHeight="1">
      <c r="A65" s="103" t="s">
        <v>303</v>
      </c>
      <c r="B65" s="105" t="s">
        <v>381</v>
      </c>
      <c r="C65" s="106" t="s">
        <v>315</v>
      </c>
      <c r="D65" s="107" t="s">
        <v>107</v>
      </c>
      <c r="E65" s="108">
        <v>979501</v>
      </c>
      <c r="F65" s="109">
        <v>3669969</v>
      </c>
      <c r="G65" s="110">
        <v>0.26600000000000001</v>
      </c>
      <c r="H65" s="111">
        <v>0.27</v>
      </c>
      <c r="I65" s="111">
        <v>0.25700000000000001</v>
      </c>
      <c r="J65" s="111">
        <v>0.28999999999999998</v>
      </c>
      <c r="K65" s="111">
        <v>0.27327923416266547</v>
      </c>
      <c r="L65" s="111">
        <v>0.27768715461224408</v>
      </c>
    </row>
    <row r="66" spans="1:12" ht="14.1" customHeight="1">
      <c r="A66" s="103" t="s">
        <v>316</v>
      </c>
      <c r="B66" s="105" t="s">
        <v>382</v>
      </c>
      <c r="C66" s="106" t="s">
        <v>328</v>
      </c>
      <c r="D66" s="107" t="s">
        <v>108</v>
      </c>
      <c r="E66" s="108">
        <v>2238527</v>
      </c>
      <c r="F66" s="109">
        <v>6055173</v>
      </c>
      <c r="G66" s="110">
        <v>0.36899999999999999</v>
      </c>
      <c r="H66" s="111">
        <v>0.379</v>
      </c>
      <c r="I66" s="111">
        <v>0.39600000000000002</v>
      </c>
      <c r="J66" s="111">
        <v>0.377</v>
      </c>
      <c r="K66" s="111">
        <v>0.37724228837660395</v>
      </c>
      <c r="L66" s="111">
        <v>0.37024281549762955</v>
      </c>
    </row>
    <row r="67" spans="1:12" ht="14.1" customHeight="1">
      <c r="A67" s="103" t="s">
        <v>331</v>
      </c>
      <c r="B67" s="105" t="s">
        <v>383</v>
      </c>
      <c r="C67" s="106" t="s">
        <v>328</v>
      </c>
      <c r="D67" s="107" t="s">
        <v>109</v>
      </c>
      <c r="E67" s="108">
        <v>3294331</v>
      </c>
      <c r="F67" s="109">
        <v>7506772</v>
      </c>
      <c r="G67" s="110">
        <v>0.438</v>
      </c>
      <c r="H67" s="111">
        <v>0.45200000000000001</v>
      </c>
      <c r="I67" s="111">
        <v>0.45700000000000002</v>
      </c>
      <c r="J67" s="111">
        <v>0.47099999999999997</v>
      </c>
      <c r="K67" s="111">
        <v>0.43922039750397462</v>
      </c>
      <c r="L67" s="111">
        <v>0.42251791081285334</v>
      </c>
    </row>
    <row r="68" spans="1:12" ht="14.1" customHeight="1">
      <c r="A68" s="103" t="s">
        <v>313</v>
      </c>
      <c r="B68" s="105" t="s">
        <v>384</v>
      </c>
      <c r="C68" s="106" t="s">
        <v>326</v>
      </c>
      <c r="D68" s="107" t="s">
        <v>110</v>
      </c>
      <c r="E68" s="108">
        <v>27623490</v>
      </c>
      <c r="F68" s="109">
        <v>40042109</v>
      </c>
      <c r="G68" s="110">
        <v>0.68899999999999995</v>
      </c>
      <c r="H68" s="111">
        <v>0.67500000000000004</v>
      </c>
      <c r="I68" s="111">
        <v>0.69099999999999995</v>
      </c>
      <c r="J68" s="111">
        <v>0.68700000000000006</v>
      </c>
      <c r="K68" s="111">
        <v>0.68008403123317684</v>
      </c>
      <c r="L68" s="111">
        <v>0.66813004164492307</v>
      </c>
    </row>
    <row r="69" spans="1:12" ht="14.1" customHeight="1">
      <c r="A69" s="103" t="s">
        <v>313</v>
      </c>
      <c r="B69" s="105" t="s">
        <v>385</v>
      </c>
      <c r="C69" s="106" t="s">
        <v>326</v>
      </c>
      <c r="D69" s="107" t="s">
        <v>111</v>
      </c>
      <c r="E69" s="108">
        <v>22877204</v>
      </c>
      <c r="F69" s="109">
        <v>34267931</v>
      </c>
      <c r="G69" s="110">
        <v>0.66700000000000004</v>
      </c>
      <c r="H69" s="111">
        <v>0.65500000000000003</v>
      </c>
      <c r="I69" s="111">
        <v>0.64</v>
      </c>
      <c r="J69" s="111">
        <v>0.624</v>
      </c>
      <c r="K69" s="111">
        <v>0.59658676668423716</v>
      </c>
      <c r="L69" s="111">
        <v>0.61739295051746268</v>
      </c>
    </row>
    <row r="70" spans="1:12" ht="14.1" customHeight="1">
      <c r="A70" s="103" t="s">
        <v>337</v>
      </c>
      <c r="B70" s="105" t="s">
        <v>386</v>
      </c>
      <c r="C70" s="106" t="s">
        <v>326</v>
      </c>
      <c r="D70" s="107" t="s">
        <v>112</v>
      </c>
      <c r="E70" s="108">
        <v>48177376</v>
      </c>
      <c r="F70" s="109">
        <v>70474508</v>
      </c>
      <c r="G70" s="110">
        <v>0.68300000000000005</v>
      </c>
      <c r="H70" s="111">
        <v>0.68600000000000005</v>
      </c>
      <c r="I70" s="111">
        <v>0.69599999999999995</v>
      </c>
      <c r="J70" s="111">
        <v>0.69099999999999995</v>
      </c>
      <c r="K70" s="111">
        <v>0.6798483195092675</v>
      </c>
      <c r="L70" s="111">
        <v>0.67747510243956499</v>
      </c>
    </row>
    <row r="71" spans="1:12" ht="14.1" customHeight="1">
      <c r="A71" s="103" t="s">
        <v>337</v>
      </c>
      <c r="B71" s="105" t="s">
        <v>387</v>
      </c>
      <c r="C71" s="106" t="s">
        <v>326</v>
      </c>
      <c r="D71" s="107" t="s">
        <v>113</v>
      </c>
      <c r="E71" s="108">
        <v>46542884</v>
      </c>
      <c r="F71" s="109">
        <v>77554044</v>
      </c>
      <c r="G71" s="110">
        <v>0.6</v>
      </c>
      <c r="H71" s="111">
        <v>0.58899999999999997</v>
      </c>
      <c r="I71" s="111">
        <v>0.60599999999999998</v>
      </c>
      <c r="J71" s="111">
        <v>0.63100000000000001</v>
      </c>
      <c r="K71" s="111">
        <v>0.59703700851844976</v>
      </c>
      <c r="L71" s="111">
        <v>0.60989330356723448</v>
      </c>
    </row>
    <row r="72" spans="1:12" ht="14.1" customHeight="1">
      <c r="A72" s="103" t="s">
        <v>333</v>
      </c>
      <c r="B72" s="105" t="s">
        <v>388</v>
      </c>
      <c r="C72" s="106" t="s">
        <v>326</v>
      </c>
      <c r="D72" s="107" t="s">
        <v>114</v>
      </c>
      <c r="E72" s="108">
        <v>32536359</v>
      </c>
      <c r="F72" s="109">
        <v>46411804</v>
      </c>
      <c r="G72" s="110">
        <v>0.70099999999999996</v>
      </c>
      <c r="H72" s="111">
        <v>0.69099999999999995</v>
      </c>
      <c r="I72" s="111">
        <v>0.71199999999999997</v>
      </c>
      <c r="J72" s="111">
        <v>0.71399999999999997</v>
      </c>
      <c r="K72" s="111">
        <v>0.67858475301426679</v>
      </c>
      <c r="L72" s="111">
        <v>0.6840779703762303</v>
      </c>
    </row>
    <row r="73" spans="1:12" ht="14.1" customHeight="1">
      <c r="A73" s="103" t="s">
        <v>313</v>
      </c>
      <c r="B73" s="105" t="s">
        <v>389</v>
      </c>
      <c r="C73" s="106" t="s">
        <v>326</v>
      </c>
      <c r="D73" s="107" t="s">
        <v>115</v>
      </c>
      <c r="E73" s="108">
        <v>31503585</v>
      </c>
      <c r="F73" s="109">
        <v>45865446</v>
      </c>
      <c r="G73" s="110">
        <v>0.68600000000000005</v>
      </c>
      <c r="H73" s="111">
        <v>0.68700000000000006</v>
      </c>
      <c r="I73" s="111">
        <v>0.70199999999999996</v>
      </c>
      <c r="J73" s="111">
        <v>0.69299999999999995</v>
      </c>
      <c r="K73" s="111">
        <v>0.66757501136102837</v>
      </c>
      <c r="L73" s="111">
        <v>0.66008365546290559</v>
      </c>
    </row>
    <row r="74" spans="1:12" ht="14.1" customHeight="1">
      <c r="A74" s="103" t="s">
        <v>303</v>
      </c>
      <c r="B74" s="105" t="s">
        <v>390</v>
      </c>
      <c r="C74" s="106" t="s">
        <v>315</v>
      </c>
      <c r="D74" s="107" t="s">
        <v>116</v>
      </c>
      <c r="E74" s="108">
        <v>964044</v>
      </c>
      <c r="F74" s="109">
        <v>4634637</v>
      </c>
      <c r="G74" s="110">
        <v>0.20799999999999999</v>
      </c>
      <c r="H74" s="111">
        <v>0.221</v>
      </c>
      <c r="I74" s="111">
        <v>0.23200000000000001</v>
      </c>
      <c r="J74" s="111">
        <v>0.23</v>
      </c>
      <c r="K74" s="111">
        <v>0.21618870636019438</v>
      </c>
      <c r="L74" s="111">
        <v>0.21775374798187261</v>
      </c>
    </row>
    <row r="75" spans="1:12" ht="14.1" customHeight="1">
      <c r="A75" s="103" t="s">
        <v>313</v>
      </c>
      <c r="B75" s="105" t="s">
        <v>391</v>
      </c>
      <c r="C75" s="106" t="s">
        <v>326</v>
      </c>
      <c r="D75" s="107" t="s">
        <v>117</v>
      </c>
      <c r="E75" s="108">
        <v>22741516</v>
      </c>
      <c r="F75" s="109">
        <v>33967311</v>
      </c>
      <c r="G75" s="110">
        <v>0.66900000000000004</v>
      </c>
      <c r="H75" s="111">
        <v>0.65100000000000002</v>
      </c>
      <c r="I75" s="111">
        <v>0.66800000000000004</v>
      </c>
      <c r="J75" s="111">
        <v>0.67200000000000004</v>
      </c>
      <c r="K75" s="111">
        <v>0.6404146974770748</v>
      </c>
      <c r="L75" s="111">
        <v>0.63225047604673024</v>
      </c>
    </row>
    <row r="76" spans="1:12" ht="14.1" customHeight="1">
      <c r="A76" s="103" t="s">
        <v>333</v>
      </c>
      <c r="B76" s="105" t="s">
        <v>392</v>
      </c>
      <c r="C76" s="106" t="s">
        <v>326</v>
      </c>
      <c r="D76" s="107" t="s">
        <v>118</v>
      </c>
      <c r="E76" s="108">
        <v>29284303</v>
      </c>
      <c r="F76" s="109">
        <v>43540676</v>
      </c>
      <c r="G76" s="110">
        <v>0.67200000000000004</v>
      </c>
      <c r="H76" s="111">
        <v>0.65400000000000003</v>
      </c>
      <c r="I76" s="111">
        <v>0.67400000000000004</v>
      </c>
      <c r="J76" s="111">
        <v>0.68700000000000006</v>
      </c>
      <c r="K76" s="111">
        <v>0.66669970852762506</v>
      </c>
      <c r="L76" s="111">
        <v>0.62615069230610709</v>
      </c>
    </row>
    <row r="77" spans="1:12" ht="14.1" customHeight="1">
      <c r="A77" s="103" t="s">
        <v>313</v>
      </c>
      <c r="B77" s="105" t="s">
        <v>393</v>
      </c>
      <c r="C77" s="106" t="s">
        <v>326</v>
      </c>
      <c r="D77" s="107" t="s">
        <v>119</v>
      </c>
      <c r="E77" s="108">
        <v>22802876</v>
      </c>
      <c r="F77" s="109">
        <v>34000833</v>
      </c>
      <c r="G77" s="110">
        <v>0.67</v>
      </c>
      <c r="H77" s="111">
        <v>0.66100000000000003</v>
      </c>
      <c r="I77" s="111">
        <v>0.68899999999999995</v>
      </c>
      <c r="J77" s="111">
        <v>0.67500000000000004</v>
      </c>
      <c r="K77" s="111">
        <v>0.67336910907907344</v>
      </c>
      <c r="L77" s="111">
        <v>0.65242822434955527</v>
      </c>
    </row>
    <row r="78" spans="1:12" ht="14.1" customHeight="1">
      <c r="A78" s="103" t="s">
        <v>316</v>
      </c>
      <c r="B78" s="105" t="s">
        <v>394</v>
      </c>
      <c r="C78" s="106" t="s">
        <v>315</v>
      </c>
      <c r="D78" s="107" t="s">
        <v>120</v>
      </c>
      <c r="E78" s="108">
        <v>2086812</v>
      </c>
      <c r="F78" s="109">
        <v>5697990</v>
      </c>
      <c r="G78" s="110">
        <v>0.36599999999999999</v>
      </c>
      <c r="H78" s="111">
        <v>0.36</v>
      </c>
      <c r="I78" s="111">
        <v>0.36499999999999999</v>
      </c>
      <c r="J78" s="111">
        <v>0.39600000000000002</v>
      </c>
      <c r="K78" s="111">
        <v>0.37604572800405567</v>
      </c>
      <c r="L78" s="111">
        <v>0.37124541863944394</v>
      </c>
    </row>
    <row r="79" spans="1:12" ht="14.1" customHeight="1">
      <c r="A79" s="103" t="s">
        <v>310</v>
      </c>
      <c r="B79" s="105" t="s">
        <v>395</v>
      </c>
      <c r="C79" s="106" t="s">
        <v>312</v>
      </c>
      <c r="D79" s="107" t="s">
        <v>121</v>
      </c>
      <c r="E79" s="108">
        <v>81839423</v>
      </c>
      <c r="F79" s="109">
        <v>134498078</v>
      </c>
      <c r="G79" s="110">
        <v>0.60799999999999998</v>
      </c>
      <c r="H79" s="111">
        <v>0.60099999999999998</v>
      </c>
      <c r="I79" s="111">
        <v>0.60699999999999998</v>
      </c>
      <c r="J79" s="111">
        <v>0.59099999999999997</v>
      </c>
      <c r="K79" s="111">
        <v>0.58112748079760868</v>
      </c>
      <c r="L79" s="111">
        <v>0.57488766028025018</v>
      </c>
    </row>
    <row r="80" spans="1:12" ht="14.1" customHeight="1">
      <c r="A80" s="103" t="s">
        <v>313</v>
      </c>
      <c r="B80" s="105" t="s">
        <v>396</v>
      </c>
      <c r="C80" s="106" t="s">
        <v>318</v>
      </c>
      <c r="D80" s="107" t="s">
        <v>122</v>
      </c>
      <c r="E80" s="108">
        <v>5806599</v>
      </c>
      <c r="F80" s="109">
        <v>12127863</v>
      </c>
      <c r="G80" s="110">
        <v>0.47799999999999998</v>
      </c>
      <c r="H80" s="111">
        <v>0.47299999999999998</v>
      </c>
      <c r="I80" s="111">
        <v>0.501</v>
      </c>
      <c r="J80" s="111">
        <v>0.50900000000000001</v>
      </c>
      <c r="K80" s="111">
        <v>0.52864340597274639</v>
      </c>
      <c r="L80" s="111">
        <v>0.51171531466658171</v>
      </c>
    </row>
    <row r="81" spans="1:12" ht="14.1" customHeight="1">
      <c r="A81" s="103" t="s">
        <v>313</v>
      </c>
      <c r="B81" s="105" t="s">
        <v>397</v>
      </c>
      <c r="C81" s="106" t="s">
        <v>326</v>
      </c>
      <c r="D81" s="107" t="s">
        <v>123</v>
      </c>
      <c r="E81" s="108">
        <v>24408724</v>
      </c>
      <c r="F81" s="109">
        <v>36939460</v>
      </c>
      <c r="G81" s="110">
        <v>0.66</v>
      </c>
      <c r="H81" s="111">
        <v>0.66400000000000003</v>
      </c>
      <c r="I81" s="111">
        <v>0.69699999999999995</v>
      </c>
      <c r="J81" s="111">
        <v>0.71299999999999997</v>
      </c>
      <c r="K81" s="111">
        <v>0.67017207569418902</v>
      </c>
      <c r="L81" s="111">
        <v>0.65914380032554687</v>
      </c>
    </row>
    <row r="82" spans="1:12" ht="14.1" customHeight="1">
      <c r="A82" s="103" t="s">
        <v>333</v>
      </c>
      <c r="B82" s="105" t="s">
        <v>398</v>
      </c>
      <c r="C82" s="106" t="s">
        <v>326</v>
      </c>
      <c r="D82" s="107" t="s">
        <v>124</v>
      </c>
      <c r="E82" s="108">
        <v>37702610</v>
      </c>
      <c r="F82" s="109">
        <v>56316078</v>
      </c>
      <c r="G82" s="110">
        <v>0.66900000000000004</v>
      </c>
      <c r="H82" s="111">
        <v>0.64800000000000002</v>
      </c>
      <c r="I82" s="111">
        <v>0.67600000000000005</v>
      </c>
      <c r="J82" s="111">
        <v>0.67700000000000005</v>
      </c>
      <c r="K82" s="111">
        <v>0.63987390851032888</v>
      </c>
      <c r="L82" s="111">
        <v>0.63636111832622499</v>
      </c>
    </row>
    <row r="83" spans="1:12" ht="14.1" customHeight="1">
      <c r="A83" s="103" t="s">
        <v>333</v>
      </c>
      <c r="B83" s="105" t="s">
        <v>399</v>
      </c>
      <c r="C83" s="106" t="s">
        <v>326</v>
      </c>
      <c r="D83" s="107" t="s">
        <v>125</v>
      </c>
      <c r="E83" s="108">
        <v>39803963</v>
      </c>
      <c r="F83" s="109">
        <v>58057029</v>
      </c>
      <c r="G83" s="110">
        <v>0.68500000000000005</v>
      </c>
      <c r="H83" s="111">
        <v>0.66200000000000003</v>
      </c>
      <c r="I83" s="111">
        <v>0.67100000000000004</v>
      </c>
      <c r="J83" s="111">
        <v>0.67900000000000005</v>
      </c>
      <c r="K83" s="111">
        <v>0.66736401170697102</v>
      </c>
      <c r="L83" s="111">
        <v>0.64709371291844897</v>
      </c>
    </row>
    <row r="84" spans="1:12" ht="14.1" customHeight="1">
      <c r="A84" s="103" t="s">
        <v>313</v>
      </c>
      <c r="B84" s="105" t="s">
        <v>400</v>
      </c>
      <c r="C84" s="106" t="s">
        <v>326</v>
      </c>
      <c r="D84" s="113" t="s">
        <v>126</v>
      </c>
      <c r="E84" s="108">
        <v>22937686</v>
      </c>
      <c r="F84" s="109">
        <v>33250257</v>
      </c>
      <c r="G84" s="110">
        <v>0.68899999999999995</v>
      </c>
      <c r="H84" s="111">
        <v>0.68100000000000005</v>
      </c>
      <c r="I84" s="111">
        <v>0.70199999999999996</v>
      </c>
      <c r="J84" s="111">
        <v>0.69</v>
      </c>
      <c r="K84" s="111">
        <v>0.67301482599507489</v>
      </c>
      <c r="L84" s="111">
        <v>0.67596055424250923</v>
      </c>
    </row>
    <row r="85" spans="1:12" ht="14.1" customHeight="1">
      <c r="A85" s="103" t="s">
        <v>313</v>
      </c>
      <c r="B85" s="105" t="s">
        <v>401</v>
      </c>
      <c r="C85" s="106" t="s">
        <v>326</v>
      </c>
      <c r="D85" s="107" t="s">
        <v>127</v>
      </c>
      <c r="E85" s="108">
        <v>25482586</v>
      </c>
      <c r="F85" s="109">
        <v>36492367</v>
      </c>
      <c r="G85" s="110">
        <v>0.69799999999999995</v>
      </c>
      <c r="H85" s="111">
        <v>0.68500000000000005</v>
      </c>
      <c r="I85" s="111">
        <v>0.68899999999999995</v>
      </c>
      <c r="J85" s="111">
        <v>0.67200000000000004</v>
      </c>
      <c r="K85" s="111">
        <v>0.628008241149281</v>
      </c>
      <c r="L85" s="111">
        <v>0.6611721266551619</v>
      </c>
    </row>
    <row r="86" spans="1:12" ht="14.1" customHeight="1">
      <c r="A86" s="103" t="s">
        <v>333</v>
      </c>
      <c r="B86" s="105" t="s">
        <v>402</v>
      </c>
      <c r="C86" s="106" t="s">
        <v>326</v>
      </c>
      <c r="D86" s="107" t="s">
        <v>128</v>
      </c>
      <c r="E86" s="108">
        <v>31750217</v>
      </c>
      <c r="F86" s="109">
        <v>48777233</v>
      </c>
      <c r="G86" s="110">
        <v>0.65</v>
      </c>
      <c r="H86" s="111">
        <v>0.63800000000000001</v>
      </c>
      <c r="I86" s="111">
        <v>0.65400000000000003</v>
      </c>
      <c r="J86" s="111">
        <v>0.64400000000000002</v>
      </c>
      <c r="K86" s="111">
        <v>0.63282448441544026</v>
      </c>
      <c r="L86" s="111">
        <v>0.61644343286357262</v>
      </c>
    </row>
    <row r="87" spans="1:12" ht="14.1" customHeight="1">
      <c r="A87" s="103" t="s">
        <v>302</v>
      </c>
      <c r="B87" s="105" t="s">
        <v>403</v>
      </c>
      <c r="C87" s="106" t="s">
        <v>315</v>
      </c>
      <c r="D87" s="107" t="s">
        <v>129</v>
      </c>
      <c r="E87" s="108">
        <v>720566</v>
      </c>
      <c r="F87" s="109">
        <v>2370218</v>
      </c>
      <c r="G87" s="110">
        <v>0.30399999999999999</v>
      </c>
      <c r="H87" s="111">
        <v>0.30599999999999999</v>
      </c>
      <c r="I87" s="111">
        <v>0.35499999999999998</v>
      </c>
      <c r="J87" s="111">
        <v>0.33400000000000002</v>
      </c>
      <c r="K87" s="111">
        <v>0.32403582153146482</v>
      </c>
      <c r="L87" s="111">
        <v>0.31057124988573553</v>
      </c>
    </row>
    <row r="88" spans="1:12" ht="14.1" customHeight="1">
      <c r="A88" s="103" t="s">
        <v>313</v>
      </c>
      <c r="B88" s="105" t="s">
        <v>404</v>
      </c>
      <c r="C88" s="106" t="s">
        <v>326</v>
      </c>
      <c r="D88" s="107" t="s">
        <v>130</v>
      </c>
      <c r="E88" s="108">
        <v>24808743</v>
      </c>
      <c r="F88" s="109">
        <v>38504355</v>
      </c>
      <c r="G88" s="110">
        <v>0.64400000000000002</v>
      </c>
      <c r="H88" s="111">
        <v>0.63900000000000001</v>
      </c>
      <c r="I88" s="111">
        <v>0.64</v>
      </c>
      <c r="J88" s="111">
        <v>0.623</v>
      </c>
      <c r="K88" s="111">
        <v>0.60040919654841562</v>
      </c>
      <c r="L88" s="111">
        <v>0.60376209686120075</v>
      </c>
    </row>
    <row r="89" spans="1:12" ht="14.1" customHeight="1">
      <c r="A89" s="103" t="s">
        <v>302</v>
      </c>
      <c r="B89" s="105" t="s">
        <v>405</v>
      </c>
      <c r="C89" s="106" t="s">
        <v>406</v>
      </c>
      <c r="D89" s="107" t="s">
        <v>407</v>
      </c>
      <c r="E89" s="108">
        <v>1088520</v>
      </c>
      <c r="F89" s="109">
        <v>3665529</v>
      </c>
      <c r="G89" s="110">
        <v>0.29599999999999999</v>
      </c>
      <c r="H89" s="111">
        <v>0.251</v>
      </c>
      <c r="I89" s="111">
        <v>0.30599999999999999</v>
      </c>
      <c r="J89" s="111">
        <v>0.25600000000000001</v>
      </c>
      <c r="K89" s="111">
        <v>0.26592741547865423</v>
      </c>
      <c r="L89" s="111">
        <v>0.27323261817655353</v>
      </c>
    </row>
    <row r="90" spans="1:12" ht="14.1" customHeight="1">
      <c r="A90" s="103" t="s">
        <v>302</v>
      </c>
      <c r="B90" s="105" t="s">
        <v>408</v>
      </c>
      <c r="C90" s="106" t="s">
        <v>406</v>
      </c>
      <c r="D90" s="107" t="s">
        <v>409</v>
      </c>
      <c r="E90" s="108">
        <v>522912</v>
      </c>
      <c r="F90" s="109">
        <v>2424941</v>
      </c>
      <c r="G90" s="110">
        <v>0.215</v>
      </c>
      <c r="H90" s="111">
        <v>0.21199999999999999</v>
      </c>
      <c r="I90" s="111">
        <v>0.186</v>
      </c>
      <c r="J90" s="111">
        <v>0.18099999999999999</v>
      </c>
      <c r="K90" s="111">
        <v>0.20113363697242181</v>
      </c>
      <c r="L90" s="111">
        <v>0.20580507523462696</v>
      </c>
    </row>
    <row r="91" spans="1:12" ht="14.1" customHeight="1">
      <c r="A91" s="103" t="s">
        <v>302</v>
      </c>
      <c r="B91" s="105" t="s">
        <v>410</v>
      </c>
      <c r="C91" s="106" t="s">
        <v>406</v>
      </c>
      <c r="D91" s="114" t="s">
        <v>411</v>
      </c>
      <c r="E91" s="108">
        <v>2048843</v>
      </c>
      <c r="F91" s="109">
        <v>7653452</v>
      </c>
      <c r="G91" s="110">
        <v>0.26700000000000002</v>
      </c>
      <c r="H91" s="111">
        <v>0.248</v>
      </c>
      <c r="I91" s="111">
        <v>0.29599999999999999</v>
      </c>
      <c r="J91" s="111">
        <v>0.253</v>
      </c>
      <c r="K91" s="111">
        <v>0.24773007476482006</v>
      </c>
      <c r="L91" s="111">
        <v>0.24719349072992935</v>
      </c>
    </row>
    <row r="92" spans="1:12" ht="14.1" customHeight="1">
      <c r="A92" s="103" t="s">
        <v>303</v>
      </c>
      <c r="B92" s="105" t="s">
        <v>412</v>
      </c>
      <c r="C92" s="106" t="s">
        <v>406</v>
      </c>
      <c r="D92" s="114" t="s">
        <v>413</v>
      </c>
      <c r="E92" s="108">
        <v>3043372</v>
      </c>
      <c r="F92" s="109">
        <v>9482869</v>
      </c>
      <c r="G92" s="110">
        <v>0.32</v>
      </c>
      <c r="H92" s="111">
        <v>0.33900000000000002</v>
      </c>
      <c r="I92" s="111">
        <v>0.379</v>
      </c>
      <c r="J92" s="111">
        <v>0.378</v>
      </c>
      <c r="K92" s="111">
        <v>0.37398598751010353</v>
      </c>
      <c r="L92" s="111">
        <v>0.35445092136523071</v>
      </c>
    </row>
    <row r="93" spans="1:12" ht="14.1" customHeight="1">
      <c r="A93" s="99"/>
      <c r="B93" s="115"/>
      <c r="C93" s="115"/>
      <c r="D93" s="116" t="s">
        <v>414</v>
      </c>
      <c r="E93" s="117">
        <f>SUM(E7:E92)</f>
        <v>1930342879</v>
      </c>
      <c r="F93" s="118">
        <f>SUM(F7:F92)</f>
        <v>3164395587</v>
      </c>
      <c r="G93" s="119">
        <f>IF(ISERR(E93/F93),"　 　 －",E93/F93)</f>
        <v>0.61001945740610086</v>
      </c>
      <c r="H93" s="119">
        <v>0.60065491614551547</v>
      </c>
      <c r="I93" s="119">
        <v>0.61011172556687887</v>
      </c>
      <c r="J93" s="119">
        <v>0.60736079731564507</v>
      </c>
      <c r="K93" s="119">
        <v>0.59275291100279115</v>
      </c>
      <c r="L93" s="119">
        <v>0.59280579353940976</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0.51698837209302306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C520F-0E8A-46A8-AED3-3403CE5EA551}">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593</v>
      </c>
      <c r="B1" s="186"/>
      <c r="C1" s="186"/>
      <c r="D1" s="186"/>
      <c r="E1" s="186"/>
      <c r="F1" s="186"/>
      <c r="G1" s="186"/>
      <c r="H1" s="186"/>
      <c r="I1" s="186"/>
      <c r="J1" s="186"/>
      <c r="K1" s="186"/>
      <c r="L1" s="186"/>
      <c r="M1" s="92"/>
    </row>
    <row r="2" spans="1:13" s="95" customFormat="1" ht="57" customHeight="1">
      <c r="A2" s="187" t="s">
        <v>594</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9563955</v>
      </c>
      <c r="F7" s="109">
        <v>99533516</v>
      </c>
      <c r="G7" s="110">
        <v>9.6000000000000002E-2</v>
      </c>
      <c r="H7" s="111">
        <v>9.4E-2</v>
      </c>
      <c r="I7" s="111">
        <v>0.107</v>
      </c>
      <c r="J7" s="111">
        <v>0.11</v>
      </c>
      <c r="K7" s="111">
        <v>0.10972915341657967</v>
      </c>
      <c r="L7" s="111">
        <v>0.11359026454555472</v>
      </c>
    </row>
    <row r="8" spans="1:13" ht="14.1" customHeight="1">
      <c r="A8" s="103" t="s">
        <v>313</v>
      </c>
      <c r="B8" s="105" t="s">
        <v>314</v>
      </c>
      <c r="C8" s="106" t="s">
        <v>315</v>
      </c>
      <c r="D8" s="107" t="s">
        <v>10</v>
      </c>
      <c r="E8" s="108">
        <v>3177065</v>
      </c>
      <c r="F8" s="109">
        <v>11143538</v>
      </c>
      <c r="G8" s="110">
        <v>0.28499999999999998</v>
      </c>
      <c r="H8" s="111">
        <v>0.26800000000000002</v>
      </c>
      <c r="I8" s="111">
        <v>0.31900000000000001</v>
      </c>
      <c r="J8" s="111">
        <v>0.32200000000000001</v>
      </c>
      <c r="K8" s="111">
        <v>0.31745199965071519</v>
      </c>
      <c r="L8" s="111">
        <v>0.28926173781677228</v>
      </c>
    </row>
    <row r="9" spans="1:13" ht="14.1" customHeight="1">
      <c r="A9" s="103" t="s">
        <v>316</v>
      </c>
      <c r="B9" s="105" t="s">
        <v>317</v>
      </c>
      <c r="C9" s="106" t="s">
        <v>318</v>
      </c>
      <c r="D9" s="107" t="s">
        <v>11</v>
      </c>
      <c r="E9" s="108">
        <v>1823831</v>
      </c>
      <c r="F9" s="109">
        <v>5768320</v>
      </c>
      <c r="G9" s="110">
        <v>0.316</v>
      </c>
      <c r="H9" s="111">
        <v>0.31</v>
      </c>
      <c r="I9" s="111">
        <v>0.33500000000000002</v>
      </c>
      <c r="J9" s="111">
        <v>0.34899999999999998</v>
      </c>
      <c r="K9" s="111">
        <v>0.35437118533493961</v>
      </c>
      <c r="L9" s="111">
        <v>0.33775355780740568</v>
      </c>
    </row>
    <row r="10" spans="1:13" ht="14.1" customHeight="1">
      <c r="A10" s="103" t="s">
        <v>316</v>
      </c>
      <c r="B10" s="105" t="s">
        <v>319</v>
      </c>
      <c r="C10" s="106" t="s">
        <v>320</v>
      </c>
      <c r="D10" s="107" t="s">
        <v>12</v>
      </c>
      <c r="E10" s="108">
        <v>1335632</v>
      </c>
      <c r="F10" s="109">
        <v>3192484</v>
      </c>
      <c r="G10" s="110">
        <v>0.41799999999999998</v>
      </c>
      <c r="H10" s="111">
        <v>0.434</v>
      </c>
      <c r="I10" s="111">
        <v>0.45300000000000001</v>
      </c>
      <c r="J10" s="111">
        <v>0.48699999999999999</v>
      </c>
      <c r="K10" s="111">
        <v>0.45613450735252209</v>
      </c>
      <c r="L10" s="111">
        <v>0.45121086562654911</v>
      </c>
    </row>
    <row r="11" spans="1:13" ht="14.1" customHeight="1">
      <c r="A11" s="103" t="s">
        <v>303</v>
      </c>
      <c r="B11" s="105" t="s">
        <v>321</v>
      </c>
      <c r="C11" s="106" t="s">
        <v>318</v>
      </c>
      <c r="D11" s="107" t="s">
        <v>13</v>
      </c>
      <c r="E11" s="108">
        <v>636120</v>
      </c>
      <c r="F11" s="109">
        <v>5067895</v>
      </c>
      <c r="G11" s="110">
        <v>0.125</v>
      </c>
      <c r="H11" s="111">
        <v>0.16900000000000001</v>
      </c>
      <c r="I11" s="111">
        <v>0.153</v>
      </c>
      <c r="J11" s="111">
        <v>0.14599999999999999</v>
      </c>
      <c r="K11" s="111">
        <v>0.16881408634519179</v>
      </c>
      <c r="L11" s="111">
        <v>0.1590989686857546</v>
      </c>
    </row>
    <row r="12" spans="1:13" ht="14.1" customHeight="1">
      <c r="A12" s="103" t="s">
        <v>302</v>
      </c>
      <c r="B12" s="105" t="s">
        <v>322</v>
      </c>
      <c r="C12" s="106" t="s">
        <v>323</v>
      </c>
      <c r="D12" s="107" t="s">
        <v>14</v>
      </c>
      <c r="E12" s="108">
        <v>670989</v>
      </c>
      <c r="F12" s="109">
        <v>27683079</v>
      </c>
      <c r="G12" s="110">
        <v>2.4E-2</v>
      </c>
      <c r="H12" s="111">
        <v>2.3E-2</v>
      </c>
      <c r="I12" s="111">
        <v>2.4E-2</v>
      </c>
      <c r="J12" s="111">
        <v>2.4E-2</v>
      </c>
      <c r="K12" s="111">
        <v>2.4108633059039954E-2</v>
      </c>
      <c r="L12" s="111">
        <v>2.47612643092394E-2</v>
      </c>
    </row>
    <row r="13" spans="1:13" ht="14.1" customHeight="1">
      <c r="A13" s="103" t="s">
        <v>303</v>
      </c>
      <c r="B13" s="105" t="s">
        <v>324</v>
      </c>
      <c r="C13" s="106" t="s">
        <v>318</v>
      </c>
      <c r="D13" s="107" t="s">
        <v>15</v>
      </c>
      <c r="E13" s="108">
        <v>1219342</v>
      </c>
      <c r="F13" s="109">
        <v>4154454</v>
      </c>
      <c r="G13" s="110">
        <v>0.29299999999999998</v>
      </c>
      <c r="H13" s="111">
        <v>0.29099999999999998</v>
      </c>
      <c r="I13" s="111">
        <v>0.3</v>
      </c>
      <c r="J13" s="111">
        <v>0.30399999999999999</v>
      </c>
      <c r="K13" s="111">
        <v>0.31173443451564692</v>
      </c>
      <c r="L13" s="111">
        <v>0.30709580222494209</v>
      </c>
    </row>
    <row r="14" spans="1:13" ht="14.1" customHeight="1">
      <c r="A14" s="103" t="s">
        <v>313</v>
      </c>
      <c r="B14" s="105" t="s">
        <v>325</v>
      </c>
      <c r="C14" s="106" t="s">
        <v>326</v>
      </c>
      <c r="D14" s="107" t="s">
        <v>16</v>
      </c>
      <c r="E14" s="108">
        <v>4009681</v>
      </c>
      <c r="F14" s="109">
        <v>37648327</v>
      </c>
      <c r="G14" s="110">
        <v>0.106</v>
      </c>
      <c r="H14" s="111">
        <v>0.10299999999999999</v>
      </c>
      <c r="I14" s="111">
        <v>0.113</v>
      </c>
      <c r="J14" s="111">
        <v>0.113</v>
      </c>
      <c r="K14" s="111">
        <v>0.11418882745094465</v>
      </c>
      <c r="L14" s="111">
        <v>0.11461297283385519</v>
      </c>
    </row>
    <row r="15" spans="1:13" ht="14.1" customHeight="1">
      <c r="A15" s="103" t="s">
        <v>313</v>
      </c>
      <c r="B15" s="105" t="s">
        <v>327</v>
      </c>
      <c r="C15" s="106" t="s">
        <v>328</v>
      </c>
      <c r="D15" s="107" t="s">
        <v>17</v>
      </c>
      <c r="E15" s="108">
        <v>3273941</v>
      </c>
      <c r="F15" s="109">
        <v>13336106</v>
      </c>
      <c r="G15" s="110">
        <v>0.245</v>
      </c>
      <c r="H15" s="111">
        <v>0.255</v>
      </c>
      <c r="I15" s="111">
        <v>0.26300000000000001</v>
      </c>
      <c r="J15" s="111">
        <v>0.27200000000000002</v>
      </c>
      <c r="K15" s="111">
        <v>0.26342519268998765</v>
      </c>
      <c r="L15" s="111">
        <v>0.2755861079927312</v>
      </c>
    </row>
    <row r="16" spans="1:13" ht="14.1" customHeight="1">
      <c r="A16" s="103" t="s">
        <v>310</v>
      </c>
      <c r="B16" s="105" t="s">
        <v>329</v>
      </c>
      <c r="C16" s="106" t="s">
        <v>312</v>
      </c>
      <c r="D16" s="107" t="s">
        <v>18</v>
      </c>
      <c r="E16" s="108">
        <v>10881182</v>
      </c>
      <c r="F16" s="109">
        <v>145351448</v>
      </c>
      <c r="G16" s="110">
        <v>7.3999999999999996E-2</v>
      </c>
      <c r="H16" s="111">
        <v>7.3999999999999996E-2</v>
      </c>
      <c r="I16" s="111">
        <v>7.5999999999999998E-2</v>
      </c>
      <c r="J16" s="111">
        <v>8.4000000000000005E-2</v>
      </c>
      <c r="K16" s="111">
        <v>8.9536178173754671E-2</v>
      </c>
      <c r="L16" s="111">
        <v>9.2747341700438093E-2</v>
      </c>
    </row>
    <row r="17" spans="1:12" ht="14.1" customHeight="1">
      <c r="A17" s="103" t="s">
        <v>303</v>
      </c>
      <c r="B17" s="105" t="s">
        <v>330</v>
      </c>
      <c r="C17" s="106" t="s">
        <v>315</v>
      </c>
      <c r="D17" s="107" t="s">
        <v>19</v>
      </c>
      <c r="E17" s="108">
        <v>960952</v>
      </c>
      <c r="F17" s="109">
        <v>4190423</v>
      </c>
      <c r="G17" s="110">
        <v>0.22900000000000001</v>
      </c>
      <c r="H17" s="111">
        <v>0.23300000000000001</v>
      </c>
      <c r="I17" s="111">
        <v>0.23499999999999999</v>
      </c>
      <c r="J17" s="111">
        <v>0.249</v>
      </c>
      <c r="K17" s="111">
        <v>0.22829872828260217</v>
      </c>
      <c r="L17" s="111">
        <v>0.24277685313374253</v>
      </c>
    </row>
    <row r="18" spans="1:12" ht="14.1" customHeight="1">
      <c r="A18" s="103" t="s">
        <v>331</v>
      </c>
      <c r="B18" s="105" t="s">
        <v>332</v>
      </c>
      <c r="C18" s="106" t="s">
        <v>326</v>
      </c>
      <c r="D18" s="107" t="s">
        <v>20</v>
      </c>
      <c r="E18" s="108">
        <v>3065279</v>
      </c>
      <c r="F18" s="109">
        <v>33708379</v>
      </c>
      <c r="G18" s="110">
        <v>0.09</v>
      </c>
      <c r="H18" s="111">
        <v>9.2999999999999999E-2</v>
      </c>
      <c r="I18" s="111">
        <v>9.7000000000000003E-2</v>
      </c>
      <c r="J18" s="111">
        <v>0.10100000000000001</v>
      </c>
      <c r="K18" s="111">
        <v>0.10069810889521641</v>
      </c>
      <c r="L18" s="111">
        <v>0.10963865742065364</v>
      </c>
    </row>
    <row r="19" spans="1:12" ht="14.1" customHeight="1">
      <c r="A19" s="103" t="s">
        <v>333</v>
      </c>
      <c r="B19" s="105" t="s">
        <v>334</v>
      </c>
      <c r="C19" s="106" t="s">
        <v>326</v>
      </c>
      <c r="D19" s="107" t="s">
        <v>21</v>
      </c>
      <c r="E19" s="108">
        <v>4870269</v>
      </c>
      <c r="F19" s="109">
        <v>41956539</v>
      </c>
      <c r="G19" s="110">
        <v>0.11600000000000001</v>
      </c>
      <c r="H19" s="111">
        <v>0.125</v>
      </c>
      <c r="I19" s="111">
        <v>0.13200000000000001</v>
      </c>
      <c r="J19" s="111">
        <v>0.13700000000000001</v>
      </c>
      <c r="K19" s="111">
        <v>0.14374169907163015</v>
      </c>
      <c r="L19" s="111">
        <v>0.15264382985120351</v>
      </c>
    </row>
    <row r="20" spans="1:12" ht="14.1" customHeight="1">
      <c r="A20" s="103" t="s">
        <v>331</v>
      </c>
      <c r="B20" s="105" t="s">
        <v>335</v>
      </c>
      <c r="C20" s="106" t="s">
        <v>328</v>
      </c>
      <c r="D20" s="107" t="s">
        <v>22</v>
      </c>
      <c r="E20" s="108">
        <v>2628895</v>
      </c>
      <c r="F20" s="109">
        <v>7983509</v>
      </c>
      <c r="G20" s="110">
        <v>0.32900000000000001</v>
      </c>
      <c r="H20" s="111">
        <v>0.28299999999999997</v>
      </c>
      <c r="I20" s="111">
        <v>0.34</v>
      </c>
      <c r="J20" s="111">
        <v>0.37</v>
      </c>
      <c r="K20" s="111">
        <v>0.35844288995244789</v>
      </c>
      <c r="L20" s="111">
        <v>0.38162064045930855</v>
      </c>
    </row>
    <row r="21" spans="1:12" ht="14.1" customHeight="1">
      <c r="A21" s="103" t="s">
        <v>313</v>
      </c>
      <c r="B21" s="105" t="s">
        <v>336</v>
      </c>
      <c r="C21" s="106" t="s">
        <v>328</v>
      </c>
      <c r="D21" s="107" t="s">
        <v>23</v>
      </c>
      <c r="E21" s="108">
        <v>4849298</v>
      </c>
      <c r="F21" s="109">
        <v>14030212</v>
      </c>
      <c r="G21" s="110">
        <v>0.34499999999999997</v>
      </c>
      <c r="H21" s="111">
        <v>0.35499999999999998</v>
      </c>
      <c r="I21" s="111">
        <v>0.38200000000000001</v>
      </c>
      <c r="J21" s="111">
        <v>0.35599999999999998</v>
      </c>
      <c r="K21" s="111">
        <v>0.35472518689695398</v>
      </c>
      <c r="L21" s="111">
        <v>0.37815985754230963</v>
      </c>
    </row>
    <row r="22" spans="1:12" ht="14.1" customHeight="1">
      <c r="A22" s="103" t="s">
        <v>337</v>
      </c>
      <c r="B22" s="105" t="s">
        <v>338</v>
      </c>
      <c r="C22" s="106" t="s">
        <v>326</v>
      </c>
      <c r="D22" s="107" t="s">
        <v>24</v>
      </c>
      <c r="E22" s="108">
        <v>8547402</v>
      </c>
      <c r="F22" s="109">
        <v>93731795</v>
      </c>
      <c r="G22" s="110">
        <v>9.0999999999999998E-2</v>
      </c>
      <c r="H22" s="111">
        <v>9.7000000000000003E-2</v>
      </c>
      <c r="I22" s="111">
        <v>0.104</v>
      </c>
      <c r="J22" s="111">
        <v>0.113</v>
      </c>
      <c r="K22" s="111">
        <v>0.10979772858992067</v>
      </c>
      <c r="L22" s="111">
        <v>0.12747615661821199</v>
      </c>
    </row>
    <row r="23" spans="1:12" ht="14.1" customHeight="1">
      <c r="A23" s="103" t="s">
        <v>302</v>
      </c>
      <c r="B23" s="105" t="s">
        <v>339</v>
      </c>
      <c r="C23" s="106" t="s">
        <v>318</v>
      </c>
      <c r="D23" s="107" t="s">
        <v>25</v>
      </c>
      <c r="E23" s="108">
        <v>227265</v>
      </c>
      <c r="F23" s="109">
        <v>2912550</v>
      </c>
      <c r="G23" s="110">
        <v>7.8E-2</v>
      </c>
      <c r="H23" s="111">
        <v>6.9000000000000006E-2</v>
      </c>
      <c r="I23" s="111">
        <v>7.6999999999999999E-2</v>
      </c>
      <c r="J23" s="111">
        <v>7.6999999999999999E-2</v>
      </c>
      <c r="K23" s="111">
        <v>7.2344136763024189E-2</v>
      </c>
      <c r="L23" s="111">
        <v>7.1876071602262961E-2</v>
      </c>
    </row>
    <row r="24" spans="1:12" ht="14.1" customHeight="1">
      <c r="A24" s="103" t="s">
        <v>331</v>
      </c>
      <c r="B24" s="105" t="s">
        <v>340</v>
      </c>
      <c r="C24" s="106" t="s">
        <v>328</v>
      </c>
      <c r="D24" s="107" t="s">
        <v>26</v>
      </c>
      <c r="E24" s="108">
        <v>2801155</v>
      </c>
      <c r="F24" s="109">
        <v>10141866</v>
      </c>
      <c r="G24" s="110">
        <v>0.27600000000000002</v>
      </c>
      <c r="H24" s="111">
        <v>0.26600000000000001</v>
      </c>
      <c r="I24" s="111">
        <v>0.28799999999999998</v>
      </c>
      <c r="J24" s="111">
        <v>0.29899999999999999</v>
      </c>
      <c r="K24" s="111">
        <v>0.28270397469251346</v>
      </c>
      <c r="L24" s="111">
        <v>0.27687837726447068</v>
      </c>
    </row>
    <row r="25" spans="1:12" ht="14.1" customHeight="1">
      <c r="A25" s="103" t="s">
        <v>313</v>
      </c>
      <c r="B25" s="105" t="s">
        <v>341</v>
      </c>
      <c r="C25" s="106" t="s">
        <v>326</v>
      </c>
      <c r="D25" s="107" t="s">
        <v>27</v>
      </c>
      <c r="E25" s="108">
        <v>3861330</v>
      </c>
      <c r="F25" s="109">
        <v>46167795</v>
      </c>
      <c r="G25" s="110">
        <v>8.3000000000000004E-2</v>
      </c>
      <c r="H25" s="111">
        <v>8.1000000000000003E-2</v>
      </c>
      <c r="I25" s="111">
        <v>8.1000000000000003E-2</v>
      </c>
      <c r="J25" s="111">
        <v>0.08</v>
      </c>
      <c r="K25" s="111">
        <v>8.5350059952072385E-2</v>
      </c>
      <c r="L25" s="111">
        <v>9.1158339416839915E-2</v>
      </c>
    </row>
    <row r="26" spans="1:12" ht="14.1" customHeight="1">
      <c r="A26" s="103" t="s">
        <v>313</v>
      </c>
      <c r="B26" s="105" t="s">
        <v>342</v>
      </c>
      <c r="C26" s="106" t="s">
        <v>328</v>
      </c>
      <c r="D26" s="107" t="s">
        <v>28</v>
      </c>
      <c r="E26" s="108">
        <v>5016837</v>
      </c>
      <c r="F26" s="109">
        <v>13493470</v>
      </c>
      <c r="G26" s="110">
        <v>0.371</v>
      </c>
      <c r="H26" s="111">
        <v>0.377</v>
      </c>
      <c r="I26" s="111">
        <v>0.39400000000000002</v>
      </c>
      <c r="J26" s="111">
        <v>0.40899999999999997</v>
      </c>
      <c r="K26" s="111">
        <v>0.41141758579395049</v>
      </c>
      <c r="L26" s="111">
        <v>0.39843497571035374</v>
      </c>
    </row>
    <row r="27" spans="1:12" ht="14.1" customHeight="1">
      <c r="A27" s="103" t="s">
        <v>337</v>
      </c>
      <c r="B27" s="105" t="s">
        <v>343</v>
      </c>
      <c r="C27" s="106" t="s">
        <v>326</v>
      </c>
      <c r="D27" s="107" t="s">
        <v>29</v>
      </c>
      <c r="E27" s="108">
        <v>8327247</v>
      </c>
      <c r="F27" s="109">
        <v>66696214</v>
      </c>
      <c r="G27" s="110">
        <v>0.124</v>
      </c>
      <c r="H27" s="111">
        <v>0.124</v>
      </c>
      <c r="I27" s="111">
        <v>0.13100000000000001</v>
      </c>
      <c r="J27" s="111">
        <v>0.13900000000000001</v>
      </c>
      <c r="K27" s="111">
        <v>0.13814930478340667</v>
      </c>
      <c r="L27" s="111">
        <v>0.15073754248040655</v>
      </c>
    </row>
    <row r="28" spans="1:12" ht="14.1" customHeight="1">
      <c r="A28" s="103" t="s">
        <v>310</v>
      </c>
      <c r="B28" s="105" t="s">
        <v>344</v>
      </c>
      <c r="C28" s="106" t="s">
        <v>312</v>
      </c>
      <c r="D28" s="107" t="s">
        <v>30</v>
      </c>
      <c r="E28" s="108">
        <v>16269621</v>
      </c>
      <c r="F28" s="109">
        <v>235788207</v>
      </c>
      <c r="G28" s="110">
        <v>6.9000000000000006E-2</v>
      </c>
      <c r="H28" s="111">
        <v>5.5E-2</v>
      </c>
      <c r="I28" s="111">
        <v>6.3E-2</v>
      </c>
      <c r="J28" s="111">
        <v>6.6000000000000003E-2</v>
      </c>
      <c r="K28" s="111">
        <v>6.3806156818468795E-2</v>
      </c>
      <c r="L28" s="111">
        <v>6.1727435938034023E-2</v>
      </c>
    </row>
    <row r="29" spans="1:12" ht="14.1" customHeight="1">
      <c r="A29" s="103" t="s">
        <v>316</v>
      </c>
      <c r="B29" s="105" t="s">
        <v>345</v>
      </c>
      <c r="C29" s="106" t="s">
        <v>323</v>
      </c>
      <c r="D29" s="107" t="s">
        <v>31</v>
      </c>
      <c r="E29" s="108">
        <v>1643196</v>
      </c>
      <c r="F29" s="109">
        <v>57211895</v>
      </c>
      <c r="G29" s="110">
        <v>2.8000000000000001E-2</v>
      </c>
      <c r="H29" s="111">
        <v>2.9000000000000001E-2</v>
      </c>
      <c r="I29" s="111">
        <v>2.7E-2</v>
      </c>
      <c r="J29" s="111">
        <v>2.5999999999999999E-2</v>
      </c>
      <c r="K29" s="111">
        <v>2.422179258426975E-2</v>
      </c>
      <c r="L29" s="111">
        <v>2.7329977058599401E-2</v>
      </c>
    </row>
    <row r="30" spans="1:12" ht="14.1" customHeight="1">
      <c r="A30" s="103" t="s">
        <v>331</v>
      </c>
      <c r="B30" s="105" t="s">
        <v>346</v>
      </c>
      <c r="C30" s="106" t="s">
        <v>320</v>
      </c>
      <c r="D30" s="107" t="s">
        <v>32</v>
      </c>
      <c r="E30" s="108">
        <v>2436237</v>
      </c>
      <c r="F30" s="109">
        <v>6249742</v>
      </c>
      <c r="G30" s="110">
        <v>0.38900000000000001</v>
      </c>
      <c r="H30" s="111">
        <v>0.39600000000000002</v>
      </c>
      <c r="I30" s="111">
        <v>0.41299999999999998</v>
      </c>
      <c r="J30" s="111">
        <v>0.41199999999999998</v>
      </c>
      <c r="K30" s="111">
        <v>0.39737361222863793</v>
      </c>
      <c r="L30" s="111">
        <v>0.41261441965328582</v>
      </c>
    </row>
    <row r="31" spans="1:12" ht="14.1" customHeight="1">
      <c r="A31" s="103" t="s">
        <v>331</v>
      </c>
      <c r="B31" s="105" t="s">
        <v>347</v>
      </c>
      <c r="C31" s="106" t="s">
        <v>315</v>
      </c>
      <c r="D31" s="107" t="s">
        <v>33</v>
      </c>
      <c r="E31" s="108">
        <v>3599941</v>
      </c>
      <c r="F31" s="109">
        <v>12983107</v>
      </c>
      <c r="G31" s="110">
        <v>0.27700000000000002</v>
      </c>
      <c r="H31" s="111">
        <v>0.27500000000000002</v>
      </c>
      <c r="I31" s="111">
        <v>0.28999999999999998</v>
      </c>
      <c r="J31" s="111">
        <v>0.29799999999999999</v>
      </c>
      <c r="K31" s="111">
        <v>0.29237417707056418</v>
      </c>
      <c r="L31" s="111">
        <v>0.2927102250485909</v>
      </c>
    </row>
    <row r="32" spans="1:12" ht="14.1" customHeight="1">
      <c r="A32" s="103" t="s">
        <v>331</v>
      </c>
      <c r="B32" s="105" t="s">
        <v>348</v>
      </c>
      <c r="C32" s="106" t="s">
        <v>318</v>
      </c>
      <c r="D32" s="107" t="s">
        <v>34</v>
      </c>
      <c r="E32" s="108">
        <v>3245812</v>
      </c>
      <c r="F32" s="109">
        <v>14559695</v>
      </c>
      <c r="G32" s="110">
        <v>0.222</v>
      </c>
      <c r="H32" s="111">
        <v>0.23200000000000001</v>
      </c>
      <c r="I32" s="111">
        <v>0.23499999999999999</v>
      </c>
      <c r="J32" s="111">
        <v>0.23899999999999999</v>
      </c>
      <c r="K32" s="111">
        <v>0.24444169708306335</v>
      </c>
      <c r="L32" s="111">
        <v>0.24878073059089686</v>
      </c>
    </row>
    <row r="33" spans="1:12" ht="14.1" customHeight="1">
      <c r="A33" s="103" t="s">
        <v>316</v>
      </c>
      <c r="B33" s="105" t="s">
        <v>349</v>
      </c>
      <c r="C33" s="106" t="s">
        <v>320</v>
      </c>
      <c r="D33" s="107" t="s">
        <v>35</v>
      </c>
      <c r="E33" s="108">
        <v>2054231</v>
      </c>
      <c r="F33" s="109">
        <v>8626478</v>
      </c>
      <c r="G33" s="110">
        <v>0.23799999999999999</v>
      </c>
      <c r="H33" s="111">
        <v>0.245</v>
      </c>
      <c r="I33" s="111">
        <v>0.249</v>
      </c>
      <c r="J33" s="111">
        <v>0.26700000000000002</v>
      </c>
      <c r="K33" s="111">
        <v>0.25835034227134246</v>
      </c>
      <c r="L33" s="111">
        <v>0.24827290073845143</v>
      </c>
    </row>
    <row r="34" spans="1:12" ht="14.1" customHeight="1">
      <c r="A34" s="103" t="s">
        <v>333</v>
      </c>
      <c r="B34" s="105" t="s">
        <v>350</v>
      </c>
      <c r="C34" s="106" t="s">
        <v>318</v>
      </c>
      <c r="D34" s="107" t="s">
        <v>36</v>
      </c>
      <c r="E34" s="108">
        <v>4990678</v>
      </c>
      <c r="F34" s="109">
        <v>45846963</v>
      </c>
      <c r="G34" s="110">
        <v>0.108</v>
      </c>
      <c r="H34" s="111">
        <v>0.111</v>
      </c>
      <c r="I34" s="111">
        <v>0.113</v>
      </c>
      <c r="J34" s="111">
        <v>0.105</v>
      </c>
      <c r="K34" s="111">
        <v>9.6974343636574187E-2</v>
      </c>
      <c r="L34" s="111">
        <v>9.2415703917273481E-2</v>
      </c>
    </row>
    <row r="35" spans="1:12" ht="14.1" customHeight="1">
      <c r="A35" s="103" t="s">
        <v>316</v>
      </c>
      <c r="B35" s="105" t="s">
        <v>351</v>
      </c>
      <c r="C35" s="106" t="s">
        <v>318</v>
      </c>
      <c r="D35" s="107" t="s">
        <v>37</v>
      </c>
      <c r="E35" s="108">
        <v>1542546</v>
      </c>
      <c r="F35" s="109">
        <v>9136474</v>
      </c>
      <c r="G35" s="110">
        <v>0.16800000000000001</v>
      </c>
      <c r="H35" s="111">
        <v>0.16</v>
      </c>
      <c r="I35" s="111">
        <v>0.17299999999999999</v>
      </c>
      <c r="J35" s="111">
        <v>0.17699999999999999</v>
      </c>
      <c r="K35" s="111">
        <v>0.18512658101818955</v>
      </c>
      <c r="L35" s="111">
        <v>0.19102368052124322</v>
      </c>
    </row>
    <row r="36" spans="1:12" ht="14.1" customHeight="1">
      <c r="A36" s="103" t="s">
        <v>316</v>
      </c>
      <c r="B36" s="105" t="s">
        <v>352</v>
      </c>
      <c r="C36" s="106" t="s">
        <v>328</v>
      </c>
      <c r="D36" s="107" t="s">
        <v>38</v>
      </c>
      <c r="E36" s="108">
        <v>1719313</v>
      </c>
      <c r="F36" s="109">
        <v>7907458</v>
      </c>
      <c r="G36" s="110">
        <v>0.217</v>
      </c>
      <c r="H36" s="111">
        <v>0.216</v>
      </c>
      <c r="I36" s="111">
        <v>0.22900000000000001</v>
      </c>
      <c r="J36" s="111">
        <v>0.22900000000000001</v>
      </c>
      <c r="K36" s="111">
        <v>0.21037602933771432</v>
      </c>
      <c r="L36" s="111">
        <v>0.21689429348217576</v>
      </c>
    </row>
    <row r="37" spans="1:12" ht="14.1" customHeight="1">
      <c r="A37" s="103" t="s">
        <v>331</v>
      </c>
      <c r="B37" s="105" t="s">
        <v>353</v>
      </c>
      <c r="C37" s="106" t="s">
        <v>318</v>
      </c>
      <c r="D37" s="107" t="s">
        <v>79</v>
      </c>
      <c r="E37" s="108">
        <v>2778116</v>
      </c>
      <c r="F37" s="109">
        <v>10597897</v>
      </c>
      <c r="G37" s="110">
        <v>0.26200000000000001</v>
      </c>
      <c r="H37" s="111">
        <v>0.26500000000000001</v>
      </c>
      <c r="I37" s="111">
        <v>0.27700000000000002</v>
      </c>
      <c r="J37" s="111">
        <v>0.27400000000000002</v>
      </c>
      <c r="K37" s="111">
        <v>0.26395881756269074</v>
      </c>
      <c r="L37" s="111">
        <v>0.27945778460875692</v>
      </c>
    </row>
    <row r="38" spans="1:12" ht="14.1" customHeight="1">
      <c r="A38" s="103" t="s">
        <v>313</v>
      </c>
      <c r="B38" s="105" t="s">
        <v>354</v>
      </c>
      <c r="C38" s="106" t="s">
        <v>320</v>
      </c>
      <c r="D38" s="107" t="s">
        <v>80</v>
      </c>
      <c r="E38" s="108">
        <v>3547302</v>
      </c>
      <c r="F38" s="109">
        <v>11160259</v>
      </c>
      <c r="G38" s="110">
        <v>0.317</v>
      </c>
      <c r="H38" s="111">
        <v>0.32700000000000001</v>
      </c>
      <c r="I38" s="111">
        <v>0.32800000000000001</v>
      </c>
      <c r="J38" s="111">
        <v>0.32700000000000001</v>
      </c>
      <c r="K38" s="111">
        <v>0.3301405876577323</v>
      </c>
      <c r="L38" s="111">
        <v>0.32925006628740766</v>
      </c>
    </row>
    <row r="39" spans="1:12" ht="14.1" customHeight="1">
      <c r="A39" s="103" t="s">
        <v>333</v>
      </c>
      <c r="B39" s="105" t="s">
        <v>355</v>
      </c>
      <c r="C39" s="106" t="s">
        <v>328</v>
      </c>
      <c r="D39" s="107" t="s">
        <v>81</v>
      </c>
      <c r="E39" s="108">
        <v>5888295</v>
      </c>
      <c r="F39" s="109">
        <v>17788534</v>
      </c>
      <c r="G39" s="110">
        <v>0.33100000000000002</v>
      </c>
      <c r="H39" s="111">
        <v>0.33200000000000002</v>
      </c>
      <c r="I39" s="111">
        <v>0.35099999999999998</v>
      </c>
      <c r="J39" s="111">
        <v>0.35199999999999998</v>
      </c>
      <c r="K39" s="111">
        <v>0.34016172098907854</v>
      </c>
      <c r="L39" s="111">
        <v>0.34040020340895805</v>
      </c>
    </row>
    <row r="40" spans="1:12" ht="14.1" customHeight="1">
      <c r="A40" s="103" t="s">
        <v>337</v>
      </c>
      <c r="B40" s="105" t="s">
        <v>356</v>
      </c>
      <c r="C40" s="106" t="s">
        <v>326</v>
      </c>
      <c r="D40" s="107" t="s">
        <v>82</v>
      </c>
      <c r="E40" s="108">
        <v>7275734</v>
      </c>
      <c r="F40" s="109">
        <v>58025760</v>
      </c>
      <c r="G40" s="110">
        <v>0.125</v>
      </c>
      <c r="H40" s="111">
        <v>0.13500000000000001</v>
      </c>
      <c r="I40" s="111">
        <v>0.13700000000000001</v>
      </c>
      <c r="J40" s="111">
        <v>0.13800000000000001</v>
      </c>
      <c r="K40" s="111">
        <v>0.14425705963167362</v>
      </c>
      <c r="L40" s="111">
        <v>0.14066646268112581</v>
      </c>
    </row>
    <row r="41" spans="1:12" ht="14.1" customHeight="1">
      <c r="A41" s="103" t="s">
        <v>303</v>
      </c>
      <c r="B41" s="105" t="s">
        <v>357</v>
      </c>
      <c r="C41" s="106" t="s">
        <v>318</v>
      </c>
      <c r="D41" s="107" t="s">
        <v>83</v>
      </c>
      <c r="E41" s="108">
        <v>1436341</v>
      </c>
      <c r="F41" s="109">
        <v>7506476</v>
      </c>
      <c r="G41" s="110">
        <v>0.191</v>
      </c>
      <c r="H41" s="111">
        <v>0.185</v>
      </c>
      <c r="I41" s="111">
        <v>0.193</v>
      </c>
      <c r="J41" s="111">
        <v>0.20599999999999999</v>
      </c>
      <c r="K41" s="111">
        <v>0.2079861309192795</v>
      </c>
      <c r="L41" s="111">
        <v>0.19653496712064369</v>
      </c>
    </row>
    <row r="42" spans="1:12" ht="14.1" customHeight="1">
      <c r="A42" s="103" t="s">
        <v>303</v>
      </c>
      <c r="B42" s="105" t="s">
        <v>358</v>
      </c>
      <c r="C42" s="106" t="s">
        <v>315</v>
      </c>
      <c r="D42" s="107" t="s">
        <v>84</v>
      </c>
      <c r="E42" s="108">
        <v>776001</v>
      </c>
      <c r="F42" s="109">
        <v>4155440</v>
      </c>
      <c r="G42" s="110">
        <v>0.186</v>
      </c>
      <c r="H42" s="111">
        <v>0.17699999999999999</v>
      </c>
      <c r="I42" s="111">
        <v>0.184</v>
      </c>
      <c r="J42" s="111">
        <v>0.19500000000000001</v>
      </c>
      <c r="K42" s="111">
        <v>0.19411429856158124</v>
      </c>
      <c r="L42" s="111">
        <v>0.17322015320664794</v>
      </c>
    </row>
    <row r="43" spans="1:12" ht="14.1" customHeight="1">
      <c r="A43" s="103" t="s">
        <v>333</v>
      </c>
      <c r="B43" s="105" t="s">
        <v>359</v>
      </c>
      <c r="C43" s="106" t="s">
        <v>326</v>
      </c>
      <c r="D43" s="107" t="s">
        <v>85</v>
      </c>
      <c r="E43" s="108">
        <v>5228189</v>
      </c>
      <c r="F43" s="109">
        <v>40093412</v>
      </c>
      <c r="G43" s="110">
        <v>0.13</v>
      </c>
      <c r="H43" s="111">
        <v>0.13700000000000001</v>
      </c>
      <c r="I43" s="111">
        <v>0.13600000000000001</v>
      </c>
      <c r="J43" s="111">
        <v>0.14599999999999999</v>
      </c>
      <c r="K43" s="111">
        <v>0.14382939955230944</v>
      </c>
      <c r="L43" s="111">
        <v>0.14468647602741702</v>
      </c>
    </row>
    <row r="44" spans="1:12" ht="14.1" customHeight="1">
      <c r="A44" s="103" t="s">
        <v>333</v>
      </c>
      <c r="B44" s="105" t="s">
        <v>360</v>
      </c>
      <c r="C44" s="106" t="s">
        <v>326</v>
      </c>
      <c r="D44" s="107" t="s">
        <v>86</v>
      </c>
      <c r="E44" s="108">
        <v>6192434</v>
      </c>
      <c r="F44" s="109">
        <v>53997364</v>
      </c>
      <c r="G44" s="110">
        <v>0.114</v>
      </c>
      <c r="H44" s="111">
        <v>0.11700000000000001</v>
      </c>
      <c r="I44" s="111">
        <v>0.121</v>
      </c>
      <c r="J44" s="111">
        <v>0.126</v>
      </c>
      <c r="K44" s="111">
        <v>0.12832561597266651</v>
      </c>
      <c r="L44" s="111">
        <v>0.12861094604673726</v>
      </c>
    </row>
    <row r="45" spans="1:12" ht="14.1" customHeight="1">
      <c r="A45" s="103" t="s">
        <v>331</v>
      </c>
      <c r="B45" s="105" t="s">
        <v>361</v>
      </c>
      <c r="C45" s="106" t="s">
        <v>326</v>
      </c>
      <c r="D45" s="107" t="s">
        <v>87</v>
      </c>
      <c r="E45" s="108">
        <v>2892795</v>
      </c>
      <c r="F45" s="109">
        <v>32330362</v>
      </c>
      <c r="G45" s="110">
        <v>8.8999999999999996E-2</v>
      </c>
      <c r="H45" s="111">
        <v>9.1999999999999998E-2</v>
      </c>
      <c r="I45" s="111">
        <v>9.6000000000000002E-2</v>
      </c>
      <c r="J45" s="111">
        <v>0.10100000000000001</v>
      </c>
      <c r="K45" s="111">
        <v>9.7357905967874872E-2</v>
      </c>
      <c r="L45" s="111">
        <v>9.8388938265869183E-2</v>
      </c>
    </row>
    <row r="46" spans="1:12" ht="14.1" customHeight="1">
      <c r="A46" s="103" t="s">
        <v>331</v>
      </c>
      <c r="B46" s="105" t="s">
        <v>362</v>
      </c>
      <c r="C46" s="106" t="s">
        <v>326</v>
      </c>
      <c r="D46" s="107" t="s">
        <v>88</v>
      </c>
      <c r="E46" s="108">
        <v>2874663</v>
      </c>
      <c r="F46" s="109">
        <v>34069533</v>
      </c>
      <c r="G46" s="110">
        <v>8.4000000000000005E-2</v>
      </c>
      <c r="H46" s="111">
        <v>8.4000000000000005E-2</v>
      </c>
      <c r="I46" s="111">
        <v>8.8999999999999996E-2</v>
      </c>
      <c r="J46" s="111">
        <v>9.4E-2</v>
      </c>
      <c r="K46" s="111">
        <v>9.5963885759313194E-2</v>
      </c>
      <c r="L46" s="111">
        <v>0.10049339610617403</v>
      </c>
    </row>
    <row r="47" spans="1:12" ht="14.1" customHeight="1">
      <c r="A47" s="103" t="s">
        <v>337</v>
      </c>
      <c r="B47" s="105" t="s">
        <v>363</v>
      </c>
      <c r="C47" s="106" t="s">
        <v>326</v>
      </c>
      <c r="D47" s="107" t="s">
        <v>89</v>
      </c>
      <c r="E47" s="108">
        <v>6237847</v>
      </c>
      <c r="F47" s="109">
        <v>51666065</v>
      </c>
      <c r="G47" s="110">
        <v>0.12</v>
      </c>
      <c r="H47" s="111">
        <v>0.127</v>
      </c>
      <c r="I47" s="111">
        <v>0.13100000000000001</v>
      </c>
      <c r="J47" s="111">
        <v>0.13800000000000001</v>
      </c>
      <c r="K47" s="111">
        <v>0.13681668383745718</v>
      </c>
      <c r="L47" s="111">
        <v>0.13137386212413907</v>
      </c>
    </row>
    <row r="48" spans="1:12" ht="14.1" customHeight="1">
      <c r="A48" s="103" t="s">
        <v>313</v>
      </c>
      <c r="B48" s="105" t="s">
        <v>364</v>
      </c>
      <c r="C48" s="106" t="s">
        <v>326</v>
      </c>
      <c r="D48" s="107" t="s">
        <v>90</v>
      </c>
      <c r="E48" s="108">
        <v>4255449</v>
      </c>
      <c r="F48" s="109">
        <v>40430285</v>
      </c>
      <c r="G48" s="110">
        <v>0.105</v>
      </c>
      <c r="H48" s="111">
        <v>0.104</v>
      </c>
      <c r="I48" s="111">
        <v>0.107</v>
      </c>
      <c r="J48" s="111">
        <v>0.11</v>
      </c>
      <c r="K48" s="111">
        <v>0.1092032490277241</v>
      </c>
      <c r="L48" s="111">
        <v>0.1069535851491001</v>
      </c>
    </row>
    <row r="49" spans="1:12" ht="14.1" customHeight="1">
      <c r="A49" s="103" t="s">
        <v>333</v>
      </c>
      <c r="B49" s="105" t="s">
        <v>365</v>
      </c>
      <c r="C49" s="106" t="s">
        <v>328</v>
      </c>
      <c r="D49" s="107" t="s">
        <v>91</v>
      </c>
      <c r="E49" s="108">
        <v>5840032</v>
      </c>
      <c r="F49" s="109">
        <v>17898500</v>
      </c>
      <c r="G49" s="110">
        <v>0.32600000000000001</v>
      </c>
      <c r="H49" s="111">
        <v>0.32300000000000001</v>
      </c>
      <c r="I49" s="111">
        <v>0.30399999999999999</v>
      </c>
      <c r="J49" s="111">
        <v>0.33200000000000002</v>
      </c>
      <c r="K49" s="111">
        <v>0.32039559292849801</v>
      </c>
      <c r="L49" s="111">
        <v>0.32032859162623961</v>
      </c>
    </row>
    <row r="50" spans="1:12" ht="14.1" customHeight="1">
      <c r="A50" s="103" t="s">
        <v>303</v>
      </c>
      <c r="B50" s="105" t="s">
        <v>366</v>
      </c>
      <c r="C50" s="106" t="s">
        <v>323</v>
      </c>
      <c r="D50" s="107" t="s">
        <v>92</v>
      </c>
      <c r="E50" s="108">
        <v>722187</v>
      </c>
      <c r="F50" s="109">
        <v>28037827</v>
      </c>
      <c r="G50" s="110">
        <v>2.5000000000000001E-2</v>
      </c>
      <c r="H50" s="111">
        <v>2.5999999999999999E-2</v>
      </c>
      <c r="I50" s="111">
        <v>2.7E-2</v>
      </c>
      <c r="J50" s="111">
        <v>2.7E-2</v>
      </c>
      <c r="K50" s="111">
        <v>2.7895628356305061E-2</v>
      </c>
      <c r="L50" s="111">
        <v>2.9321224659069538E-2</v>
      </c>
    </row>
    <row r="51" spans="1:12" ht="14.1" customHeight="1">
      <c r="A51" s="103" t="s">
        <v>337</v>
      </c>
      <c r="B51" s="105" t="s">
        <v>367</v>
      </c>
      <c r="C51" s="106" t="s">
        <v>312</v>
      </c>
      <c r="D51" s="107" t="s">
        <v>93</v>
      </c>
      <c r="E51" s="108">
        <v>8840177</v>
      </c>
      <c r="F51" s="109">
        <v>106030528</v>
      </c>
      <c r="G51" s="110">
        <v>8.3000000000000004E-2</v>
      </c>
      <c r="H51" s="111">
        <v>8.5999999999999993E-2</v>
      </c>
      <c r="I51" s="111">
        <v>0.09</v>
      </c>
      <c r="J51" s="111">
        <v>9.0999999999999998E-2</v>
      </c>
      <c r="K51" s="111">
        <v>9.4223288078294609E-2</v>
      </c>
      <c r="L51" s="111">
        <v>0.11282658267163739</v>
      </c>
    </row>
    <row r="52" spans="1:12" ht="14.1" customHeight="1">
      <c r="A52" s="103" t="s">
        <v>331</v>
      </c>
      <c r="B52" s="105" t="s">
        <v>368</v>
      </c>
      <c r="C52" s="106" t="s">
        <v>315</v>
      </c>
      <c r="D52" s="107" t="s">
        <v>94</v>
      </c>
      <c r="E52" s="108">
        <v>2609828</v>
      </c>
      <c r="F52" s="109">
        <v>8104742</v>
      </c>
      <c r="G52" s="110">
        <v>0.32200000000000001</v>
      </c>
      <c r="H52" s="111">
        <v>0.32</v>
      </c>
      <c r="I52" s="111">
        <v>0.32100000000000001</v>
      </c>
      <c r="J52" s="111">
        <v>0.35799999999999998</v>
      </c>
      <c r="K52" s="111">
        <v>0.3261820081381141</v>
      </c>
      <c r="L52" s="111">
        <v>0.31688101783537503</v>
      </c>
    </row>
    <row r="53" spans="1:12" ht="14.1" customHeight="1">
      <c r="A53" s="103" t="s">
        <v>313</v>
      </c>
      <c r="B53" s="105" t="s">
        <v>369</v>
      </c>
      <c r="C53" s="106" t="s">
        <v>318</v>
      </c>
      <c r="D53" s="107" t="s">
        <v>95</v>
      </c>
      <c r="E53" s="108">
        <v>3374786</v>
      </c>
      <c r="F53" s="109">
        <v>11296172</v>
      </c>
      <c r="G53" s="110">
        <v>0.29799999999999999</v>
      </c>
      <c r="H53" s="111">
        <v>0.308</v>
      </c>
      <c r="I53" s="111">
        <v>0.30499999999999999</v>
      </c>
      <c r="J53" s="111">
        <v>0.30499999999999999</v>
      </c>
      <c r="K53" s="111">
        <v>0.29256369992285775</v>
      </c>
      <c r="L53" s="111">
        <v>0.29413558186378919</v>
      </c>
    </row>
    <row r="54" spans="1:12" ht="14.1" customHeight="1">
      <c r="A54" s="103" t="s">
        <v>303</v>
      </c>
      <c r="B54" s="105" t="s">
        <v>370</v>
      </c>
      <c r="C54" s="106" t="s">
        <v>318</v>
      </c>
      <c r="D54" s="107" t="s">
        <v>96</v>
      </c>
      <c r="E54" s="108">
        <v>1346559</v>
      </c>
      <c r="F54" s="109">
        <v>7845855</v>
      </c>
      <c r="G54" s="110">
        <v>0.17100000000000001</v>
      </c>
      <c r="H54" s="111">
        <v>0.16600000000000001</v>
      </c>
      <c r="I54" s="111">
        <v>0.16900000000000001</v>
      </c>
      <c r="J54" s="111">
        <v>0.193</v>
      </c>
      <c r="K54" s="111">
        <v>0.17714187498721973</v>
      </c>
      <c r="L54" s="111">
        <v>0.19531599670893798</v>
      </c>
    </row>
    <row r="55" spans="1:12" ht="14.1" customHeight="1">
      <c r="A55" s="103" t="s">
        <v>313</v>
      </c>
      <c r="B55" s="105" t="s">
        <v>371</v>
      </c>
      <c r="C55" s="106" t="s">
        <v>326</v>
      </c>
      <c r="D55" s="107" t="s">
        <v>97</v>
      </c>
      <c r="E55" s="108">
        <v>4244809</v>
      </c>
      <c r="F55" s="109">
        <v>42171010</v>
      </c>
      <c r="G55" s="110">
        <v>0.1</v>
      </c>
      <c r="H55" s="111">
        <v>0.10299999999999999</v>
      </c>
      <c r="I55" s="111">
        <v>0.105</v>
      </c>
      <c r="J55" s="111">
        <v>0.108</v>
      </c>
      <c r="K55" s="111">
        <v>9.9897963226217024E-2</v>
      </c>
      <c r="L55" s="111">
        <v>0.11481273926011271</v>
      </c>
    </row>
    <row r="56" spans="1:12" ht="14.1" customHeight="1">
      <c r="A56" s="103" t="s">
        <v>331</v>
      </c>
      <c r="B56" s="105" t="s">
        <v>372</v>
      </c>
      <c r="C56" s="106" t="s">
        <v>320</v>
      </c>
      <c r="D56" s="107" t="s">
        <v>98</v>
      </c>
      <c r="E56" s="108">
        <v>2241390</v>
      </c>
      <c r="F56" s="109">
        <v>5650509</v>
      </c>
      <c r="G56" s="110">
        <v>0.39600000000000002</v>
      </c>
      <c r="H56" s="111">
        <v>0.39100000000000001</v>
      </c>
      <c r="I56" s="111">
        <v>0.40400000000000003</v>
      </c>
      <c r="J56" s="111">
        <v>0.38500000000000001</v>
      </c>
      <c r="K56" s="111">
        <v>0.38794666844309966</v>
      </c>
      <c r="L56" s="111">
        <v>0.39753172257952374</v>
      </c>
    </row>
    <row r="57" spans="1:12" ht="14.1" customHeight="1">
      <c r="A57" s="103" t="s">
        <v>303</v>
      </c>
      <c r="B57" s="105" t="s">
        <v>373</v>
      </c>
      <c r="C57" s="106" t="s">
        <v>323</v>
      </c>
      <c r="D57" s="112" t="s">
        <v>99</v>
      </c>
      <c r="E57" s="108">
        <v>650313</v>
      </c>
      <c r="F57" s="109">
        <v>29529859</v>
      </c>
      <c r="G57" s="110">
        <v>2.1999999999999999E-2</v>
      </c>
      <c r="H57" s="111">
        <v>2.3E-2</v>
      </c>
      <c r="I57" s="111">
        <v>2.1000000000000001E-2</v>
      </c>
      <c r="J57" s="111">
        <v>2.3E-2</v>
      </c>
      <c r="K57" s="111">
        <v>2.2382757463912797E-2</v>
      </c>
      <c r="L57" s="111">
        <v>2.500769977073615E-2</v>
      </c>
    </row>
    <row r="58" spans="1:12" ht="14.1" customHeight="1">
      <c r="A58" s="103" t="s">
        <v>310</v>
      </c>
      <c r="B58" s="105" t="s">
        <v>374</v>
      </c>
      <c r="C58" s="106" t="s">
        <v>312</v>
      </c>
      <c r="D58" s="107" t="s">
        <v>100</v>
      </c>
      <c r="E58" s="108">
        <v>13825505</v>
      </c>
      <c r="F58" s="109">
        <v>164609227</v>
      </c>
      <c r="G58" s="110">
        <v>8.3000000000000004E-2</v>
      </c>
      <c r="H58" s="111">
        <v>8.5999999999999993E-2</v>
      </c>
      <c r="I58" s="111">
        <v>7.9000000000000001E-2</v>
      </c>
      <c r="J58" s="111">
        <v>8.2000000000000003E-2</v>
      </c>
      <c r="K58" s="111">
        <v>9.47514878107516E-2</v>
      </c>
      <c r="L58" s="111">
        <v>9.8388414252037593E-2</v>
      </c>
    </row>
    <row r="59" spans="1:12" ht="14.1" customHeight="1">
      <c r="A59" s="103" t="s">
        <v>303</v>
      </c>
      <c r="B59" s="105" t="s">
        <v>375</v>
      </c>
      <c r="C59" s="106" t="s">
        <v>315</v>
      </c>
      <c r="D59" s="107" t="s">
        <v>101</v>
      </c>
      <c r="E59" s="108">
        <v>1069346</v>
      </c>
      <c r="F59" s="109">
        <v>5293955</v>
      </c>
      <c r="G59" s="110">
        <v>0.20100000000000001</v>
      </c>
      <c r="H59" s="111">
        <v>0.20300000000000001</v>
      </c>
      <c r="I59" s="111">
        <v>0.20899999999999999</v>
      </c>
      <c r="J59" s="111">
        <v>0.219</v>
      </c>
      <c r="K59" s="111">
        <v>0.20968612921411228</v>
      </c>
      <c r="L59" s="111">
        <v>0.21458411795269819</v>
      </c>
    </row>
    <row r="60" spans="1:12" ht="14.1" customHeight="1">
      <c r="A60" s="103" t="s">
        <v>331</v>
      </c>
      <c r="B60" s="105" t="s">
        <v>376</v>
      </c>
      <c r="C60" s="106" t="s">
        <v>318</v>
      </c>
      <c r="D60" s="107" t="s">
        <v>102</v>
      </c>
      <c r="E60" s="108">
        <v>2352231</v>
      </c>
      <c r="F60" s="109">
        <v>9164742</v>
      </c>
      <c r="G60" s="110">
        <v>0.25600000000000001</v>
      </c>
      <c r="H60" s="111">
        <v>0.26400000000000001</v>
      </c>
      <c r="I60" s="111">
        <v>0.30299999999999999</v>
      </c>
      <c r="J60" s="111">
        <v>0.30599999999999999</v>
      </c>
      <c r="K60" s="111">
        <v>0.27522697450666705</v>
      </c>
      <c r="L60" s="111">
        <v>0.29486039932536312</v>
      </c>
    </row>
    <row r="61" spans="1:12" ht="14.1" customHeight="1">
      <c r="A61" s="103" t="s">
        <v>310</v>
      </c>
      <c r="B61" s="105" t="s">
        <v>377</v>
      </c>
      <c r="C61" s="106" t="s">
        <v>312</v>
      </c>
      <c r="D61" s="107" t="s">
        <v>103</v>
      </c>
      <c r="E61" s="108">
        <v>12361467</v>
      </c>
      <c r="F61" s="109">
        <v>144921186</v>
      </c>
      <c r="G61" s="110">
        <v>8.5000000000000006E-2</v>
      </c>
      <c r="H61" s="111">
        <v>0.09</v>
      </c>
      <c r="I61" s="111">
        <v>9.1999999999999998E-2</v>
      </c>
      <c r="J61" s="111">
        <v>9.8000000000000004E-2</v>
      </c>
      <c r="K61" s="111">
        <v>9.7243187371382267E-2</v>
      </c>
      <c r="L61" s="111">
        <v>9.6543013545851958E-2</v>
      </c>
    </row>
    <row r="62" spans="1:12" ht="14.1" customHeight="1">
      <c r="A62" s="103" t="s">
        <v>331</v>
      </c>
      <c r="B62" s="105" t="s">
        <v>378</v>
      </c>
      <c r="C62" s="106" t="s">
        <v>315</v>
      </c>
      <c r="D62" s="107" t="s">
        <v>104</v>
      </c>
      <c r="E62" s="108">
        <v>2784011</v>
      </c>
      <c r="F62" s="109">
        <v>9763805</v>
      </c>
      <c r="G62" s="110">
        <v>0.28499999999999998</v>
      </c>
      <c r="H62" s="111">
        <v>0.27700000000000002</v>
      </c>
      <c r="I62" s="111">
        <v>0.28499999999999998</v>
      </c>
      <c r="J62" s="111">
        <v>0.30099999999999999</v>
      </c>
      <c r="K62" s="111">
        <v>0.29307825725945241</v>
      </c>
      <c r="L62" s="111">
        <v>0.30365901180862659</v>
      </c>
    </row>
    <row r="63" spans="1:12" ht="14.1" customHeight="1">
      <c r="A63" s="103" t="s">
        <v>303</v>
      </c>
      <c r="B63" s="105" t="s">
        <v>379</v>
      </c>
      <c r="C63" s="106" t="s">
        <v>315</v>
      </c>
      <c r="D63" s="107" t="s">
        <v>105</v>
      </c>
      <c r="E63" s="108">
        <v>961377</v>
      </c>
      <c r="F63" s="109">
        <v>4968570</v>
      </c>
      <c r="G63" s="110">
        <v>0.193</v>
      </c>
      <c r="H63" s="111">
        <v>0.20300000000000001</v>
      </c>
      <c r="I63" s="111">
        <v>0.187</v>
      </c>
      <c r="J63" s="111">
        <v>0.19700000000000001</v>
      </c>
      <c r="K63" s="111">
        <v>0.21250285402912164</v>
      </c>
      <c r="L63" s="111">
        <v>0.20755467901955543</v>
      </c>
    </row>
    <row r="64" spans="1:12" ht="14.1" customHeight="1">
      <c r="A64" s="103" t="s">
        <v>337</v>
      </c>
      <c r="B64" s="105" t="s">
        <v>380</v>
      </c>
      <c r="C64" s="106" t="s">
        <v>326</v>
      </c>
      <c r="D64" s="107" t="s">
        <v>106</v>
      </c>
      <c r="E64" s="108">
        <v>9837816</v>
      </c>
      <c r="F64" s="109">
        <v>73270153</v>
      </c>
      <c r="G64" s="110">
        <v>0.13400000000000001</v>
      </c>
      <c r="H64" s="111">
        <v>0.14000000000000001</v>
      </c>
      <c r="I64" s="111">
        <v>0.14899999999999999</v>
      </c>
      <c r="J64" s="111">
        <v>0.14799999999999999</v>
      </c>
      <c r="K64" s="111">
        <v>0.14647863577532483</v>
      </c>
      <c r="L64" s="111">
        <v>0.15317878266645696</v>
      </c>
    </row>
    <row r="65" spans="1:12" ht="14.1" customHeight="1">
      <c r="A65" s="103" t="s">
        <v>303</v>
      </c>
      <c r="B65" s="105" t="s">
        <v>381</v>
      </c>
      <c r="C65" s="106" t="s">
        <v>315</v>
      </c>
      <c r="D65" s="107" t="s">
        <v>107</v>
      </c>
      <c r="E65" s="108">
        <v>771573</v>
      </c>
      <c r="F65" s="109">
        <v>3589674</v>
      </c>
      <c r="G65" s="110">
        <v>0.214</v>
      </c>
      <c r="H65" s="111">
        <v>0.22</v>
      </c>
      <c r="I65" s="111">
        <v>0.21199999999999999</v>
      </c>
      <c r="J65" s="111">
        <v>0.24</v>
      </c>
      <c r="K65" s="111">
        <v>0.22413460178354652</v>
      </c>
      <c r="L65" s="111">
        <v>0.23461333845736893</v>
      </c>
    </row>
    <row r="66" spans="1:12" ht="14.1" customHeight="1">
      <c r="A66" s="103" t="s">
        <v>316</v>
      </c>
      <c r="B66" s="105" t="s">
        <v>382</v>
      </c>
      <c r="C66" s="106" t="s">
        <v>328</v>
      </c>
      <c r="D66" s="107" t="s">
        <v>108</v>
      </c>
      <c r="E66" s="108">
        <v>1594646</v>
      </c>
      <c r="F66" s="109">
        <v>5813040</v>
      </c>
      <c r="G66" s="110">
        <v>0.27400000000000002</v>
      </c>
      <c r="H66" s="111">
        <v>0.28399999999999997</v>
      </c>
      <c r="I66" s="111">
        <v>0.29299999999999998</v>
      </c>
      <c r="J66" s="111">
        <v>0.27900000000000003</v>
      </c>
      <c r="K66" s="111">
        <v>0.27715314652421208</v>
      </c>
      <c r="L66" s="111">
        <v>0.28292877886020013</v>
      </c>
    </row>
    <row r="67" spans="1:12" ht="14.1" customHeight="1">
      <c r="A67" s="103" t="s">
        <v>331</v>
      </c>
      <c r="B67" s="105" t="s">
        <v>383</v>
      </c>
      <c r="C67" s="106" t="s">
        <v>328</v>
      </c>
      <c r="D67" s="107" t="s">
        <v>109</v>
      </c>
      <c r="E67" s="108">
        <v>2589834</v>
      </c>
      <c r="F67" s="109">
        <v>7286493</v>
      </c>
      <c r="G67" s="110">
        <v>0.35499999999999998</v>
      </c>
      <c r="H67" s="111">
        <v>0.35799999999999998</v>
      </c>
      <c r="I67" s="111">
        <v>0.373</v>
      </c>
      <c r="J67" s="111">
        <v>0.38300000000000001</v>
      </c>
      <c r="K67" s="111">
        <v>0.35362900700634708</v>
      </c>
      <c r="L67" s="111">
        <v>0.34202104308276793</v>
      </c>
    </row>
    <row r="68" spans="1:12" ht="14.1" customHeight="1">
      <c r="A68" s="103" t="s">
        <v>313</v>
      </c>
      <c r="B68" s="105" t="s">
        <v>384</v>
      </c>
      <c r="C68" s="106" t="s">
        <v>326</v>
      </c>
      <c r="D68" s="107" t="s">
        <v>110</v>
      </c>
      <c r="E68" s="108">
        <v>3754018</v>
      </c>
      <c r="F68" s="109">
        <v>39337820</v>
      </c>
      <c r="G68" s="110">
        <v>9.5000000000000001E-2</v>
      </c>
      <c r="H68" s="111">
        <v>9.7000000000000003E-2</v>
      </c>
      <c r="I68" s="111">
        <v>0.1</v>
      </c>
      <c r="J68" s="111">
        <v>0.10199999999999999</v>
      </c>
      <c r="K68" s="111">
        <v>0.1078815463702025</v>
      </c>
      <c r="L68" s="111">
        <v>0.10622453787933465</v>
      </c>
    </row>
    <row r="69" spans="1:12" ht="14.1" customHeight="1">
      <c r="A69" s="103" t="s">
        <v>313</v>
      </c>
      <c r="B69" s="105" t="s">
        <v>385</v>
      </c>
      <c r="C69" s="106" t="s">
        <v>326</v>
      </c>
      <c r="D69" s="107" t="s">
        <v>111</v>
      </c>
      <c r="E69" s="108">
        <v>3714001</v>
      </c>
      <c r="F69" s="109">
        <v>33751781</v>
      </c>
      <c r="G69" s="110">
        <v>0.11</v>
      </c>
      <c r="H69" s="111">
        <v>0.115</v>
      </c>
      <c r="I69" s="111">
        <v>0.11799999999999999</v>
      </c>
      <c r="J69" s="111">
        <v>0.127</v>
      </c>
      <c r="K69" s="111">
        <v>0.13073802822238959</v>
      </c>
      <c r="L69" s="111">
        <v>0.13394598664017496</v>
      </c>
    </row>
    <row r="70" spans="1:12" ht="14.1" customHeight="1">
      <c r="A70" s="103" t="s">
        <v>337</v>
      </c>
      <c r="B70" s="105" t="s">
        <v>386</v>
      </c>
      <c r="C70" s="106" t="s">
        <v>326</v>
      </c>
      <c r="D70" s="107" t="s">
        <v>112</v>
      </c>
      <c r="E70" s="108">
        <v>7973003</v>
      </c>
      <c r="F70" s="109">
        <v>68250085</v>
      </c>
      <c r="G70" s="110">
        <v>0.11600000000000001</v>
      </c>
      <c r="H70" s="111">
        <v>0.12</v>
      </c>
      <c r="I70" s="111">
        <v>0.128</v>
      </c>
      <c r="J70" s="111">
        <v>0.13200000000000001</v>
      </c>
      <c r="K70" s="111">
        <v>0.13674366968980553</v>
      </c>
      <c r="L70" s="111">
        <v>0.14179500592699262</v>
      </c>
    </row>
    <row r="71" spans="1:12" ht="14.1" customHeight="1">
      <c r="A71" s="103" t="s">
        <v>337</v>
      </c>
      <c r="B71" s="105" t="s">
        <v>387</v>
      </c>
      <c r="C71" s="106" t="s">
        <v>326</v>
      </c>
      <c r="D71" s="107" t="s">
        <v>113</v>
      </c>
      <c r="E71" s="108">
        <v>7741745</v>
      </c>
      <c r="F71" s="109">
        <v>74648635</v>
      </c>
      <c r="G71" s="110">
        <v>0.10299999999999999</v>
      </c>
      <c r="H71" s="111">
        <v>0.107</v>
      </c>
      <c r="I71" s="111">
        <v>0.11700000000000001</v>
      </c>
      <c r="J71" s="111">
        <v>0.128</v>
      </c>
      <c r="K71" s="111">
        <v>0.11989273043663132</v>
      </c>
      <c r="L71" s="111">
        <v>0.13438454901147684</v>
      </c>
    </row>
    <row r="72" spans="1:12" ht="14.1" customHeight="1">
      <c r="A72" s="103" t="s">
        <v>333</v>
      </c>
      <c r="B72" s="105" t="s">
        <v>388</v>
      </c>
      <c r="C72" s="106" t="s">
        <v>326</v>
      </c>
      <c r="D72" s="107" t="s">
        <v>114</v>
      </c>
      <c r="E72" s="108">
        <v>6144126</v>
      </c>
      <c r="F72" s="109">
        <v>45262708</v>
      </c>
      <c r="G72" s="110">
        <v>0.13500000000000001</v>
      </c>
      <c r="H72" s="111">
        <v>0.13300000000000001</v>
      </c>
      <c r="I72" s="111">
        <v>0.14199999999999999</v>
      </c>
      <c r="J72" s="111">
        <v>0.14499999999999999</v>
      </c>
      <c r="K72" s="111">
        <v>0.14259176563854062</v>
      </c>
      <c r="L72" s="111">
        <v>0.13872166937835809</v>
      </c>
    </row>
    <row r="73" spans="1:12" ht="14.1" customHeight="1">
      <c r="A73" s="103" t="s">
        <v>313</v>
      </c>
      <c r="B73" s="105" t="s">
        <v>389</v>
      </c>
      <c r="C73" s="106" t="s">
        <v>326</v>
      </c>
      <c r="D73" s="107" t="s">
        <v>115</v>
      </c>
      <c r="E73" s="108">
        <v>4415813</v>
      </c>
      <c r="F73" s="109">
        <v>44525851</v>
      </c>
      <c r="G73" s="110">
        <v>9.9000000000000005E-2</v>
      </c>
      <c r="H73" s="111">
        <v>0.1</v>
      </c>
      <c r="I73" s="111">
        <v>9.9000000000000005E-2</v>
      </c>
      <c r="J73" s="111">
        <v>0.10100000000000001</v>
      </c>
      <c r="K73" s="111">
        <v>0.10331922327731811</v>
      </c>
      <c r="L73" s="111">
        <v>0.10524737959475428</v>
      </c>
    </row>
    <row r="74" spans="1:12" ht="14.1" customHeight="1">
      <c r="A74" s="103" t="s">
        <v>303</v>
      </c>
      <c r="B74" s="105" t="s">
        <v>390</v>
      </c>
      <c r="C74" s="106" t="s">
        <v>315</v>
      </c>
      <c r="D74" s="107" t="s">
        <v>116</v>
      </c>
      <c r="E74" s="108">
        <v>645196</v>
      </c>
      <c r="F74" s="109">
        <v>4537674</v>
      </c>
      <c r="G74" s="110">
        <v>0.14199999999999999</v>
      </c>
      <c r="H74" s="111">
        <v>0.153</v>
      </c>
      <c r="I74" s="111">
        <v>0.161</v>
      </c>
      <c r="J74" s="111">
        <v>0.16300000000000001</v>
      </c>
      <c r="K74" s="111">
        <v>0.14537020607842641</v>
      </c>
      <c r="L74" s="111">
        <v>0.14831905310447593</v>
      </c>
    </row>
    <row r="75" spans="1:12" ht="14.1" customHeight="1">
      <c r="A75" s="103" t="s">
        <v>313</v>
      </c>
      <c r="B75" s="105" t="s">
        <v>391</v>
      </c>
      <c r="C75" s="106" t="s">
        <v>326</v>
      </c>
      <c r="D75" s="107" t="s">
        <v>117</v>
      </c>
      <c r="E75" s="108">
        <v>3774897</v>
      </c>
      <c r="F75" s="109">
        <v>33448299</v>
      </c>
      <c r="G75" s="110">
        <v>0.112</v>
      </c>
      <c r="H75" s="111">
        <v>0.109</v>
      </c>
      <c r="I75" s="111">
        <v>0.113</v>
      </c>
      <c r="J75" s="111">
        <v>0.123</v>
      </c>
      <c r="K75" s="111">
        <v>0.11907514110060813</v>
      </c>
      <c r="L75" s="111">
        <v>0.12741881916107825</v>
      </c>
    </row>
    <row r="76" spans="1:12" ht="14.1" customHeight="1">
      <c r="A76" s="103" t="s">
        <v>333</v>
      </c>
      <c r="B76" s="105" t="s">
        <v>392</v>
      </c>
      <c r="C76" s="106" t="s">
        <v>326</v>
      </c>
      <c r="D76" s="107" t="s">
        <v>118</v>
      </c>
      <c r="E76" s="108">
        <v>5653729</v>
      </c>
      <c r="F76" s="109">
        <v>42245655</v>
      </c>
      <c r="G76" s="110">
        <v>0.13300000000000001</v>
      </c>
      <c r="H76" s="111">
        <v>0.13500000000000001</v>
      </c>
      <c r="I76" s="111">
        <v>0.14000000000000001</v>
      </c>
      <c r="J76" s="111">
        <v>0.14499999999999999</v>
      </c>
      <c r="K76" s="111">
        <v>0.14525674402873398</v>
      </c>
      <c r="L76" s="111">
        <v>0.14597301115441932</v>
      </c>
    </row>
    <row r="77" spans="1:12" ht="14.1" customHeight="1">
      <c r="A77" s="103" t="s">
        <v>313</v>
      </c>
      <c r="B77" s="105" t="s">
        <v>393</v>
      </c>
      <c r="C77" s="106" t="s">
        <v>326</v>
      </c>
      <c r="D77" s="107" t="s">
        <v>119</v>
      </c>
      <c r="E77" s="108">
        <v>3278269</v>
      </c>
      <c r="F77" s="109">
        <v>33477732</v>
      </c>
      <c r="G77" s="110">
        <v>9.7000000000000003E-2</v>
      </c>
      <c r="H77" s="111">
        <v>0.10199999999999999</v>
      </c>
      <c r="I77" s="111">
        <v>0.108</v>
      </c>
      <c r="J77" s="111">
        <v>0.109</v>
      </c>
      <c r="K77" s="111">
        <v>0.10961441768292342</v>
      </c>
      <c r="L77" s="111">
        <v>0.11424130599662444</v>
      </c>
    </row>
    <row r="78" spans="1:12" ht="14.1" customHeight="1">
      <c r="A78" s="103" t="s">
        <v>316</v>
      </c>
      <c r="B78" s="105" t="s">
        <v>394</v>
      </c>
      <c r="C78" s="106" t="s">
        <v>315</v>
      </c>
      <c r="D78" s="107" t="s">
        <v>120</v>
      </c>
      <c r="E78" s="108">
        <v>1822286</v>
      </c>
      <c r="F78" s="109">
        <v>5633773</v>
      </c>
      <c r="G78" s="110">
        <v>0.32300000000000001</v>
      </c>
      <c r="H78" s="111">
        <v>0.32200000000000001</v>
      </c>
      <c r="I78" s="111">
        <v>0.32800000000000001</v>
      </c>
      <c r="J78" s="111">
        <v>0.35599999999999998</v>
      </c>
      <c r="K78" s="111">
        <v>0.33629619483291451</v>
      </c>
      <c r="L78" s="111">
        <v>0.33505706155984338</v>
      </c>
    </row>
    <row r="79" spans="1:12" ht="14.1" customHeight="1">
      <c r="A79" s="103" t="s">
        <v>310</v>
      </c>
      <c r="B79" s="105" t="s">
        <v>395</v>
      </c>
      <c r="C79" s="106" t="s">
        <v>312</v>
      </c>
      <c r="D79" s="107" t="s">
        <v>121</v>
      </c>
      <c r="E79" s="108">
        <v>10341444</v>
      </c>
      <c r="F79" s="109">
        <v>126930704</v>
      </c>
      <c r="G79" s="110">
        <v>8.1000000000000003E-2</v>
      </c>
      <c r="H79" s="111">
        <v>7.9000000000000001E-2</v>
      </c>
      <c r="I79" s="111">
        <v>0.08</v>
      </c>
      <c r="J79" s="111">
        <v>9.0999999999999998E-2</v>
      </c>
      <c r="K79" s="111">
        <v>8.7963861119411402E-2</v>
      </c>
      <c r="L79" s="111">
        <v>9.5556886093028037E-2</v>
      </c>
    </row>
    <row r="80" spans="1:12" ht="14.1" customHeight="1">
      <c r="A80" s="103" t="s">
        <v>313</v>
      </c>
      <c r="B80" s="105" t="s">
        <v>396</v>
      </c>
      <c r="C80" s="106" t="s">
        <v>318</v>
      </c>
      <c r="D80" s="107" t="s">
        <v>122</v>
      </c>
      <c r="E80" s="108">
        <v>3513833</v>
      </c>
      <c r="F80" s="109">
        <v>11534555</v>
      </c>
      <c r="G80" s="110">
        <v>0.30399999999999999</v>
      </c>
      <c r="H80" s="111">
        <v>0.30199999999999999</v>
      </c>
      <c r="I80" s="111">
        <v>0.33500000000000002</v>
      </c>
      <c r="J80" s="111">
        <v>0.34899999999999998</v>
      </c>
      <c r="K80" s="111">
        <v>0.33805396928349479</v>
      </c>
      <c r="L80" s="111">
        <v>0.32626379001580624</v>
      </c>
    </row>
    <row r="81" spans="1:12" ht="14.1" customHeight="1">
      <c r="A81" s="103" t="s">
        <v>313</v>
      </c>
      <c r="B81" s="105" t="s">
        <v>397</v>
      </c>
      <c r="C81" s="106" t="s">
        <v>326</v>
      </c>
      <c r="D81" s="107" t="s">
        <v>123</v>
      </c>
      <c r="E81" s="108">
        <v>4086669</v>
      </c>
      <c r="F81" s="109">
        <v>36366522</v>
      </c>
      <c r="G81" s="110">
        <v>0.112</v>
      </c>
      <c r="H81" s="111">
        <v>0.11</v>
      </c>
      <c r="I81" s="111">
        <v>0.122</v>
      </c>
      <c r="J81" s="111">
        <v>0.125</v>
      </c>
      <c r="K81" s="111">
        <v>0.12380819058215788</v>
      </c>
      <c r="L81" s="111">
        <v>0.12846098051775889</v>
      </c>
    </row>
    <row r="82" spans="1:12" ht="14.1" customHeight="1">
      <c r="A82" s="103" t="s">
        <v>333</v>
      </c>
      <c r="B82" s="105" t="s">
        <v>398</v>
      </c>
      <c r="C82" s="106" t="s">
        <v>326</v>
      </c>
      <c r="D82" s="107" t="s">
        <v>124</v>
      </c>
      <c r="E82" s="108">
        <v>5180898</v>
      </c>
      <c r="F82" s="109">
        <v>54735434</v>
      </c>
      <c r="G82" s="110">
        <v>9.4E-2</v>
      </c>
      <c r="H82" s="111">
        <v>9.5000000000000001E-2</v>
      </c>
      <c r="I82" s="111">
        <v>0.10100000000000001</v>
      </c>
      <c r="J82" s="111">
        <v>0.105</v>
      </c>
      <c r="K82" s="111">
        <v>0.1010067972916707</v>
      </c>
      <c r="L82" s="111">
        <v>9.6964507935038163E-2</v>
      </c>
    </row>
    <row r="83" spans="1:12" ht="14.1" customHeight="1">
      <c r="A83" s="103" t="s">
        <v>333</v>
      </c>
      <c r="B83" s="105" t="s">
        <v>399</v>
      </c>
      <c r="C83" s="106" t="s">
        <v>326</v>
      </c>
      <c r="D83" s="107" t="s">
        <v>125</v>
      </c>
      <c r="E83" s="108">
        <v>5758462</v>
      </c>
      <c r="F83" s="109">
        <v>55890250</v>
      </c>
      <c r="G83" s="110">
        <v>0.10299999999999999</v>
      </c>
      <c r="H83" s="111">
        <v>0.109</v>
      </c>
      <c r="I83" s="111">
        <v>0.11600000000000001</v>
      </c>
      <c r="J83" s="111">
        <v>0.11899999999999999</v>
      </c>
      <c r="K83" s="111">
        <v>0.11855115420611836</v>
      </c>
      <c r="L83" s="111">
        <v>0.12294427760678885</v>
      </c>
    </row>
    <row r="84" spans="1:12" ht="14.1" customHeight="1">
      <c r="A84" s="103" t="s">
        <v>313</v>
      </c>
      <c r="B84" s="105" t="s">
        <v>400</v>
      </c>
      <c r="C84" s="106" t="s">
        <v>326</v>
      </c>
      <c r="D84" s="113" t="s">
        <v>126</v>
      </c>
      <c r="E84" s="108">
        <v>3356827</v>
      </c>
      <c r="F84" s="109">
        <v>32858204</v>
      </c>
      <c r="G84" s="110">
        <v>0.10199999999999999</v>
      </c>
      <c r="H84" s="111">
        <v>0.10199999999999999</v>
      </c>
      <c r="I84" s="111">
        <v>0.11</v>
      </c>
      <c r="J84" s="111">
        <v>0.108</v>
      </c>
      <c r="K84" s="111">
        <v>0.10990632359953698</v>
      </c>
      <c r="L84" s="111">
        <v>0.11256687731759198</v>
      </c>
    </row>
    <row r="85" spans="1:12" ht="14.1" customHeight="1">
      <c r="A85" s="103" t="s">
        <v>313</v>
      </c>
      <c r="B85" s="105" t="s">
        <v>401</v>
      </c>
      <c r="C85" s="106" t="s">
        <v>326</v>
      </c>
      <c r="D85" s="107" t="s">
        <v>127</v>
      </c>
      <c r="E85" s="108">
        <v>3144030</v>
      </c>
      <c r="F85" s="109">
        <v>35912914</v>
      </c>
      <c r="G85" s="110">
        <v>8.6999999999999994E-2</v>
      </c>
      <c r="H85" s="111">
        <v>8.7999999999999995E-2</v>
      </c>
      <c r="I85" s="111">
        <v>9.0999999999999998E-2</v>
      </c>
      <c r="J85" s="111">
        <v>9.7000000000000003E-2</v>
      </c>
      <c r="K85" s="111">
        <v>9.1963713816684195E-2</v>
      </c>
      <c r="L85" s="111">
        <v>0.11253583812098175</v>
      </c>
    </row>
    <row r="86" spans="1:12" ht="14.1" customHeight="1">
      <c r="A86" s="103" t="s">
        <v>333</v>
      </c>
      <c r="B86" s="105" t="s">
        <v>402</v>
      </c>
      <c r="C86" s="106" t="s">
        <v>326</v>
      </c>
      <c r="D86" s="107" t="s">
        <v>128</v>
      </c>
      <c r="E86" s="108">
        <v>5799044</v>
      </c>
      <c r="F86" s="109">
        <v>47737759</v>
      </c>
      <c r="G86" s="110">
        <v>0.121</v>
      </c>
      <c r="H86" s="111">
        <v>0.129</v>
      </c>
      <c r="I86" s="111">
        <v>0.13700000000000001</v>
      </c>
      <c r="J86" s="111">
        <v>0.14000000000000001</v>
      </c>
      <c r="K86" s="111">
        <v>0.14248515184052069</v>
      </c>
      <c r="L86" s="111">
        <v>0.14604760796080793</v>
      </c>
    </row>
    <row r="87" spans="1:12" ht="14.1" customHeight="1">
      <c r="A87" s="103" t="s">
        <v>302</v>
      </c>
      <c r="B87" s="105" t="s">
        <v>403</v>
      </c>
      <c r="C87" s="106" t="s">
        <v>315</v>
      </c>
      <c r="D87" s="107" t="s">
        <v>129</v>
      </c>
      <c r="E87" s="108">
        <v>500293</v>
      </c>
      <c r="F87" s="109">
        <v>2306299</v>
      </c>
      <c r="G87" s="110">
        <v>0.216</v>
      </c>
      <c r="H87" s="111">
        <v>0.222</v>
      </c>
      <c r="I87" s="111">
        <v>0.27900000000000003</v>
      </c>
      <c r="J87" s="111">
        <v>0.254</v>
      </c>
      <c r="K87" s="111">
        <v>0.24273346934990261</v>
      </c>
      <c r="L87" s="111">
        <v>0.24348512778666501</v>
      </c>
    </row>
    <row r="88" spans="1:12" ht="14.1" customHeight="1">
      <c r="A88" s="103" t="s">
        <v>313</v>
      </c>
      <c r="B88" s="105" t="s">
        <v>404</v>
      </c>
      <c r="C88" s="106" t="s">
        <v>326</v>
      </c>
      <c r="D88" s="107" t="s">
        <v>130</v>
      </c>
      <c r="E88" s="108">
        <v>4396713</v>
      </c>
      <c r="F88" s="109">
        <v>37857278</v>
      </c>
      <c r="G88" s="110">
        <v>0.11600000000000001</v>
      </c>
      <c r="H88" s="111">
        <v>0.12</v>
      </c>
      <c r="I88" s="111">
        <v>0.124</v>
      </c>
      <c r="J88" s="111">
        <v>0.125</v>
      </c>
      <c r="K88" s="111">
        <v>0.12621571413283733</v>
      </c>
      <c r="L88" s="111">
        <v>0.13120170571853898</v>
      </c>
    </row>
    <row r="89" spans="1:12" ht="14.1" customHeight="1">
      <c r="A89" s="103" t="s">
        <v>302</v>
      </c>
      <c r="B89" s="105" t="s">
        <v>405</v>
      </c>
      <c r="C89" s="106" t="s">
        <v>406</v>
      </c>
      <c r="D89" s="107" t="s">
        <v>407</v>
      </c>
      <c r="E89" s="108">
        <v>221329</v>
      </c>
      <c r="F89" s="109">
        <v>3356153</v>
      </c>
      <c r="G89" s="110">
        <v>6.5000000000000002E-2</v>
      </c>
      <c r="H89" s="111">
        <v>6.4000000000000001E-2</v>
      </c>
      <c r="I89" s="111">
        <v>7.6999999999999999E-2</v>
      </c>
      <c r="J89" s="111">
        <v>8.1000000000000003E-2</v>
      </c>
      <c r="K89" s="111">
        <v>8.3582287172629596E-2</v>
      </c>
      <c r="L89" s="111">
        <v>8.6862538343558282E-2</v>
      </c>
    </row>
    <row r="90" spans="1:12" ht="14.1" customHeight="1">
      <c r="A90" s="103" t="s">
        <v>302</v>
      </c>
      <c r="B90" s="105" t="s">
        <v>408</v>
      </c>
      <c r="C90" s="106" t="s">
        <v>406</v>
      </c>
      <c r="D90" s="107" t="s">
        <v>409</v>
      </c>
      <c r="E90" s="108">
        <v>265349</v>
      </c>
      <c r="F90" s="109">
        <v>2244659</v>
      </c>
      <c r="G90" s="110">
        <v>0.11799999999999999</v>
      </c>
      <c r="H90" s="111">
        <v>0.11799999999999999</v>
      </c>
      <c r="I90" s="111">
        <v>0.108</v>
      </c>
      <c r="J90" s="111">
        <v>0.107</v>
      </c>
      <c r="K90" s="111">
        <v>0.11504531096957632</v>
      </c>
      <c r="L90" s="111">
        <v>0.11594735653683225</v>
      </c>
    </row>
    <row r="91" spans="1:12" ht="14.1" customHeight="1">
      <c r="A91" s="103" t="s">
        <v>302</v>
      </c>
      <c r="B91" s="105" t="s">
        <v>410</v>
      </c>
      <c r="C91" s="106" t="s">
        <v>406</v>
      </c>
      <c r="D91" s="114" t="s">
        <v>411</v>
      </c>
      <c r="E91" s="108">
        <v>542358</v>
      </c>
      <c r="F91" s="109">
        <v>7234166</v>
      </c>
      <c r="G91" s="110">
        <v>7.3999999999999996E-2</v>
      </c>
      <c r="H91" s="111">
        <v>7.0000000000000007E-2</v>
      </c>
      <c r="I91" s="111">
        <v>7.0000000000000007E-2</v>
      </c>
      <c r="J91" s="111">
        <v>6.8000000000000005E-2</v>
      </c>
      <c r="K91" s="111">
        <v>7.1660377363514716E-2</v>
      </c>
      <c r="L91" s="111">
        <v>6.4651738036503592E-2</v>
      </c>
    </row>
    <row r="92" spans="1:12" ht="14.1" customHeight="1">
      <c r="A92" s="103" t="s">
        <v>303</v>
      </c>
      <c r="B92" s="105" t="s">
        <v>412</v>
      </c>
      <c r="C92" s="106" t="s">
        <v>406</v>
      </c>
      <c r="D92" s="114" t="s">
        <v>413</v>
      </c>
      <c r="E92" s="108">
        <v>637563</v>
      </c>
      <c r="F92" s="109">
        <v>8473109</v>
      </c>
      <c r="G92" s="110">
        <v>7.4999999999999997E-2</v>
      </c>
      <c r="H92" s="111">
        <v>7.6999999999999999E-2</v>
      </c>
      <c r="I92" s="111">
        <v>7.6999999999999999E-2</v>
      </c>
      <c r="J92" s="111">
        <v>7.8E-2</v>
      </c>
      <c r="K92" s="111">
        <v>7.6830650860398531E-2</v>
      </c>
      <c r="L92" s="111">
        <v>7.6856202144481009E-2</v>
      </c>
    </row>
    <row r="93" spans="1:12" ht="14.1" customHeight="1">
      <c r="A93" s="99"/>
      <c r="B93" s="115"/>
      <c r="C93" s="115"/>
      <c r="D93" s="116" t="s">
        <v>414</v>
      </c>
      <c r="E93" s="117">
        <f>SUM(E7:E92)</f>
        <v>343312190</v>
      </c>
      <c r="F93" s="118">
        <f>SUM(F7:F92)</f>
        <v>3021827191</v>
      </c>
      <c r="G93" s="119">
        <f>IF(ISERR(E93/F93),"　 　 －",E93/F93)</f>
        <v>0.11361079515814046</v>
      </c>
      <c r="H93" s="119">
        <v>0.11495028314264562</v>
      </c>
      <c r="I93" s="119">
        <v>0.12000336248081085</v>
      </c>
      <c r="J93" s="119">
        <v>0.12488042852857352</v>
      </c>
      <c r="K93" s="119">
        <v>0.12459375175271629</v>
      </c>
      <c r="L93" s="119">
        <v>0.12921005318781711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0.17255813953488372</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549D9-1255-4A23-A2D8-882B2950B1D6}">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2" width="6.875" style="98"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595</v>
      </c>
      <c r="B1" s="186"/>
      <c r="C1" s="186"/>
      <c r="D1" s="186"/>
      <c r="E1" s="186"/>
      <c r="F1" s="186"/>
      <c r="G1" s="186"/>
      <c r="H1" s="186"/>
      <c r="I1" s="186"/>
      <c r="J1" s="186"/>
      <c r="K1" s="186"/>
      <c r="L1" s="186"/>
      <c r="M1" s="92"/>
    </row>
    <row r="2" spans="1:13" s="95" customFormat="1" ht="57" customHeight="1">
      <c r="A2" s="187" t="s">
        <v>596</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row>
    <row r="5" spans="1:13" ht="14.1" customHeight="1">
      <c r="A5" s="100"/>
      <c r="B5" s="100"/>
      <c r="C5" s="100"/>
      <c r="D5" s="100"/>
      <c r="E5" s="100"/>
      <c r="F5" s="101" t="s">
        <v>297</v>
      </c>
      <c r="G5" s="102"/>
      <c r="H5" s="102"/>
      <c r="I5" s="102"/>
      <c r="J5" s="102"/>
      <c r="K5" s="102"/>
      <c r="L5" s="102"/>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9563955</v>
      </c>
      <c r="F7" s="109">
        <v>71293639</v>
      </c>
      <c r="G7" s="110">
        <v>0.13400000000000001</v>
      </c>
      <c r="H7" s="111">
        <v>0.13200000000000001</v>
      </c>
      <c r="I7" s="111">
        <v>0.15</v>
      </c>
      <c r="J7" s="111">
        <v>0.156</v>
      </c>
      <c r="K7" s="111">
        <v>0.15380739111304984</v>
      </c>
      <c r="L7" s="111">
        <v>0.1566673077320202</v>
      </c>
    </row>
    <row r="8" spans="1:13" ht="14.1" customHeight="1">
      <c r="A8" s="103" t="s">
        <v>313</v>
      </c>
      <c r="B8" s="105" t="s">
        <v>314</v>
      </c>
      <c r="C8" s="106" t="s">
        <v>315</v>
      </c>
      <c r="D8" s="107" t="s">
        <v>10</v>
      </c>
      <c r="E8" s="108">
        <v>3177065</v>
      </c>
      <c r="F8" s="109">
        <v>11143538</v>
      </c>
      <c r="G8" s="110">
        <v>0.28499999999999998</v>
      </c>
      <c r="H8" s="111">
        <v>0.26800000000000002</v>
      </c>
      <c r="I8" s="111">
        <v>0.31900000000000001</v>
      </c>
      <c r="J8" s="111">
        <v>0.32200000000000001</v>
      </c>
      <c r="K8" s="111">
        <v>0.31745199965071519</v>
      </c>
      <c r="L8" s="111">
        <v>0.28926173781677228</v>
      </c>
    </row>
    <row r="9" spans="1:13" ht="14.1" customHeight="1">
      <c r="A9" s="103" t="s">
        <v>316</v>
      </c>
      <c r="B9" s="105" t="s">
        <v>317</v>
      </c>
      <c r="C9" s="106" t="s">
        <v>318</v>
      </c>
      <c r="D9" s="107" t="s">
        <v>11</v>
      </c>
      <c r="E9" s="108">
        <v>1823831</v>
      </c>
      <c r="F9" s="109">
        <v>5768320</v>
      </c>
      <c r="G9" s="110">
        <v>0.316</v>
      </c>
      <c r="H9" s="111">
        <v>0.31</v>
      </c>
      <c r="I9" s="111">
        <v>0.33500000000000002</v>
      </c>
      <c r="J9" s="111">
        <v>0.34899999999999998</v>
      </c>
      <c r="K9" s="111">
        <v>0.35437118533493961</v>
      </c>
      <c r="L9" s="111">
        <v>0.33775355780740568</v>
      </c>
    </row>
    <row r="10" spans="1:13" ht="14.1" customHeight="1">
      <c r="A10" s="103" t="s">
        <v>316</v>
      </c>
      <c r="B10" s="105" t="s">
        <v>319</v>
      </c>
      <c r="C10" s="106" t="s">
        <v>320</v>
      </c>
      <c r="D10" s="107" t="s">
        <v>12</v>
      </c>
      <c r="E10" s="108">
        <v>1335632</v>
      </c>
      <c r="F10" s="109">
        <v>3192484</v>
      </c>
      <c r="G10" s="110">
        <v>0.41799999999999998</v>
      </c>
      <c r="H10" s="111">
        <v>0.434</v>
      </c>
      <c r="I10" s="111">
        <v>0.45300000000000001</v>
      </c>
      <c r="J10" s="111">
        <v>0.48699999999999999</v>
      </c>
      <c r="K10" s="111">
        <v>0.45613450735252209</v>
      </c>
      <c r="L10" s="111">
        <v>0.45121086562654911</v>
      </c>
    </row>
    <row r="11" spans="1:13" ht="14.1" customHeight="1">
      <c r="A11" s="103" t="s">
        <v>303</v>
      </c>
      <c r="B11" s="105" t="s">
        <v>321</v>
      </c>
      <c r="C11" s="106" t="s">
        <v>318</v>
      </c>
      <c r="D11" s="107" t="s">
        <v>13</v>
      </c>
      <c r="E11" s="108">
        <v>636120</v>
      </c>
      <c r="F11" s="109">
        <v>5067895</v>
      </c>
      <c r="G11" s="110">
        <v>0.125</v>
      </c>
      <c r="H11" s="111">
        <v>0.16900000000000001</v>
      </c>
      <c r="I11" s="111">
        <v>0.153</v>
      </c>
      <c r="J11" s="111">
        <v>0.14599999999999999</v>
      </c>
      <c r="K11" s="111">
        <v>0.16881408634519179</v>
      </c>
      <c r="L11" s="111">
        <v>0.1590989686857546</v>
      </c>
    </row>
    <row r="12" spans="1:13" ht="14.1" customHeight="1">
      <c r="A12" s="103" t="s">
        <v>302</v>
      </c>
      <c r="B12" s="105" t="s">
        <v>322</v>
      </c>
      <c r="C12" s="106" t="s">
        <v>323</v>
      </c>
      <c r="D12" s="107" t="s">
        <v>14</v>
      </c>
      <c r="E12" s="108">
        <v>670989</v>
      </c>
      <c r="F12" s="109">
        <v>7907021</v>
      </c>
      <c r="G12" s="110">
        <v>8.4000000000000005E-2</v>
      </c>
      <c r="H12" s="111">
        <v>7.8E-2</v>
      </c>
      <c r="I12" s="111">
        <v>8.2000000000000003E-2</v>
      </c>
      <c r="J12" s="111">
        <v>8.2000000000000003E-2</v>
      </c>
      <c r="K12" s="111">
        <v>7.379425987316357E-2</v>
      </c>
      <c r="L12" s="111">
        <v>7.5102243445194339E-2</v>
      </c>
    </row>
    <row r="13" spans="1:13" ht="14.1" customHeight="1">
      <c r="A13" s="103" t="s">
        <v>303</v>
      </c>
      <c r="B13" s="105" t="s">
        <v>324</v>
      </c>
      <c r="C13" s="106" t="s">
        <v>318</v>
      </c>
      <c r="D13" s="107" t="s">
        <v>15</v>
      </c>
      <c r="E13" s="108">
        <v>1219342</v>
      </c>
      <c r="F13" s="109">
        <v>4154454</v>
      </c>
      <c r="G13" s="110">
        <v>0.29299999999999998</v>
      </c>
      <c r="H13" s="111">
        <v>0.29099999999999998</v>
      </c>
      <c r="I13" s="111">
        <v>0.3</v>
      </c>
      <c r="J13" s="111">
        <v>0.30399999999999999</v>
      </c>
      <c r="K13" s="111">
        <v>0.31173443451564692</v>
      </c>
      <c r="L13" s="111">
        <v>0.30709580222494209</v>
      </c>
    </row>
    <row r="14" spans="1:13" ht="14.1" customHeight="1">
      <c r="A14" s="103" t="s">
        <v>313</v>
      </c>
      <c r="B14" s="105" t="s">
        <v>325</v>
      </c>
      <c r="C14" s="106" t="s">
        <v>326</v>
      </c>
      <c r="D14" s="107" t="s">
        <v>16</v>
      </c>
      <c r="E14" s="108">
        <v>4009681</v>
      </c>
      <c r="F14" s="109">
        <v>18090811</v>
      </c>
      <c r="G14" s="110">
        <v>0.221</v>
      </c>
      <c r="H14" s="111">
        <v>0.21</v>
      </c>
      <c r="I14" s="111">
        <v>0.23599999999999999</v>
      </c>
      <c r="J14" s="111">
        <v>0.22500000000000001</v>
      </c>
      <c r="K14" s="111">
        <v>0.231513642477535</v>
      </c>
      <c r="L14" s="111">
        <v>0.23109149672462873</v>
      </c>
    </row>
    <row r="15" spans="1:13" ht="14.1" customHeight="1">
      <c r="A15" s="103" t="s">
        <v>313</v>
      </c>
      <c r="B15" s="105" t="s">
        <v>327</v>
      </c>
      <c r="C15" s="106" t="s">
        <v>328</v>
      </c>
      <c r="D15" s="107" t="s">
        <v>17</v>
      </c>
      <c r="E15" s="108">
        <v>3273941</v>
      </c>
      <c r="F15" s="109">
        <v>13336106</v>
      </c>
      <c r="G15" s="110">
        <v>0.245</v>
      </c>
      <c r="H15" s="111">
        <v>0.255</v>
      </c>
      <c r="I15" s="111">
        <v>0.26300000000000001</v>
      </c>
      <c r="J15" s="111">
        <v>0.27200000000000002</v>
      </c>
      <c r="K15" s="111">
        <v>0.26342519268998765</v>
      </c>
      <c r="L15" s="111">
        <v>0.2755861079927312</v>
      </c>
    </row>
    <row r="16" spans="1:13" ht="14.1" customHeight="1">
      <c r="A16" s="103" t="s">
        <v>310</v>
      </c>
      <c r="B16" s="105" t="s">
        <v>329</v>
      </c>
      <c r="C16" s="106" t="s">
        <v>312</v>
      </c>
      <c r="D16" s="107" t="s">
        <v>18</v>
      </c>
      <c r="E16" s="108">
        <v>10881182</v>
      </c>
      <c r="F16" s="109">
        <v>107716506</v>
      </c>
      <c r="G16" s="110">
        <v>0.10100000000000001</v>
      </c>
      <c r="H16" s="111">
        <v>9.8000000000000004E-2</v>
      </c>
      <c r="I16" s="111">
        <v>0.10199999999999999</v>
      </c>
      <c r="J16" s="111">
        <v>0.115</v>
      </c>
      <c r="K16" s="111">
        <v>0.12090060946030365</v>
      </c>
      <c r="L16" s="111">
        <v>0.12590192927073254</v>
      </c>
    </row>
    <row r="17" spans="1:12" ht="14.1" customHeight="1">
      <c r="A17" s="103" t="s">
        <v>303</v>
      </c>
      <c r="B17" s="105" t="s">
        <v>330</v>
      </c>
      <c r="C17" s="106" t="s">
        <v>315</v>
      </c>
      <c r="D17" s="107" t="s">
        <v>19</v>
      </c>
      <c r="E17" s="108">
        <v>960952</v>
      </c>
      <c r="F17" s="109">
        <v>4190423</v>
      </c>
      <c r="G17" s="110">
        <v>0.22900000000000001</v>
      </c>
      <c r="H17" s="111">
        <v>0.23300000000000001</v>
      </c>
      <c r="I17" s="111">
        <v>0.23499999999999999</v>
      </c>
      <c r="J17" s="111">
        <v>0.249</v>
      </c>
      <c r="K17" s="111">
        <v>0.22829872828260217</v>
      </c>
      <c r="L17" s="111">
        <v>0.24277685313374253</v>
      </c>
    </row>
    <row r="18" spans="1:12" ht="14.1" customHeight="1">
      <c r="A18" s="103" t="s">
        <v>331</v>
      </c>
      <c r="B18" s="105" t="s">
        <v>332</v>
      </c>
      <c r="C18" s="106" t="s">
        <v>326</v>
      </c>
      <c r="D18" s="107" t="s">
        <v>20</v>
      </c>
      <c r="E18" s="108">
        <v>3065279</v>
      </c>
      <c r="F18" s="109">
        <v>16072560</v>
      </c>
      <c r="G18" s="110">
        <v>0.19</v>
      </c>
      <c r="H18" s="111">
        <v>0.188</v>
      </c>
      <c r="I18" s="111">
        <v>0.19700000000000001</v>
      </c>
      <c r="J18" s="111">
        <v>0.20599999999999999</v>
      </c>
      <c r="K18" s="111">
        <v>0.19502513105387367</v>
      </c>
      <c r="L18" s="111">
        <v>0.2196518052219463</v>
      </c>
    </row>
    <row r="19" spans="1:12" ht="14.1" customHeight="1">
      <c r="A19" s="103" t="s">
        <v>333</v>
      </c>
      <c r="B19" s="105" t="s">
        <v>334</v>
      </c>
      <c r="C19" s="106" t="s">
        <v>326</v>
      </c>
      <c r="D19" s="107" t="s">
        <v>21</v>
      </c>
      <c r="E19" s="108">
        <v>4870269</v>
      </c>
      <c r="F19" s="109">
        <v>23056444</v>
      </c>
      <c r="G19" s="110">
        <v>0.21099999999999999</v>
      </c>
      <c r="H19" s="111">
        <v>0.22500000000000001</v>
      </c>
      <c r="I19" s="111">
        <v>0.23699999999999999</v>
      </c>
      <c r="J19" s="111">
        <v>0.245</v>
      </c>
      <c r="K19" s="111">
        <v>0.25081838974786697</v>
      </c>
      <c r="L19" s="111">
        <v>0.25531802232421236</v>
      </c>
    </row>
    <row r="20" spans="1:12" ht="14.1" customHeight="1">
      <c r="A20" s="103" t="s">
        <v>331</v>
      </c>
      <c r="B20" s="105" t="s">
        <v>335</v>
      </c>
      <c r="C20" s="106" t="s">
        <v>328</v>
      </c>
      <c r="D20" s="107" t="s">
        <v>22</v>
      </c>
      <c r="E20" s="108">
        <v>2628895</v>
      </c>
      <c r="F20" s="109">
        <v>7983509</v>
      </c>
      <c r="G20" s="110">
        <v>0.32900000000000001</v>
      </c>
      <c r="H20" s="111">
        <v>0.28299999999999997</v>
      </c>
      <c r="I20" s="111">
        <v>0.34</v>
      </c>
      <c r="J20" s="111">
        <v>0.37</v>
      </c>
      <c r="K20" s="111">
        <v>0.35844288995244789</v>
      </c>
      <c r="L20" s="111">
        <v>0.38162064045930855</v>
      </c>
    </row>
    <row r="21" spans="1:12" ht="14.1" customHeight="1">
      <c r="A21" s="103" t="s">
        <v>313</v>
      </c>
      <c r="B21" s="105" t="s">
        <v>336</v>
      </c>
      <c r="C21" s="106" t="s">
        <v>328</v>
      </c>
      <c r="D21" s="107" t="s">
        <v>23</v>
      </c>
      <c r="E21" s="108">
        <v>4849298</v>
      </c>
      <c r="F21" s="109">
        <v>14030212</v>
      </c>
      <c r="G21" s="110">
        <v>0.34499999999999997</v>
      </c>
      <c r="H21" s="111">
        <v>0.35499999999999998</v>
      </c>
      <c r="I21" s="111">
        <v>0.38200000000000001</v>
      </c>
      <c r="J21" s="111">
        <v>0.35599999999999998</v>
      </c>
      <c r="K21" s="111">
        <v>0.35472518689695398</v>
      </c>
      <c r="L21" s="111">
        <v>0.37815985754230963</v>
      </c>
    </row>
    <row r="22" spans="1:12" ht="14.1" customHeight="1">
      <c r="A22" s="103" t="s">
        <v>337</v>
      </c>
      <c r="B22" s="105" t="s">
        <v>338</v>
      </c>
      <c r="C22" s="106" t="s">
        <v>326</v>
      </c>
      <c r="D22" s="107" t="s">
        <v>24</v>
      </c>
      <c r="E22" s="108">
        <v>8547402</v>
      </c>
      <c r="F22" s="109">
        <v>64322231</v>
      </c>
      <c r="G22" s="110">
        <v>0.13200000000000001</v>
      </c>
      <c r="H22" s="111">
        <v>0.13900000000000001</v>
      </c>
      <c r="I22" s="111">
        <v>0.14899999999999999</v>
      </c>
      <c r="J22" s="111">
        <v>0.156</v>
      </c>
      <c r="K22" s="111">
        <v>0.15010801413984576</v>
      </c>
      <c r="L22" s="111">
        <v>0.1754657208892087</v>
      </c>
    </row>
    <row r="23" spans="1:12" ht="14.1" customHeight="1">
      <c r="A23" s="103" t="s">
        <v>302</v>
      </c>
      <c r="B23" s="105" t="s">
        <v>339</v>
      </c>
      <c r="C23" s="106" t="s">
        <v>318</v>
      </c>
      <c r="D23" s="107" t="s">
        <v>25</v>
      </c>
      <c r="E23" s="108">
        <v>227265</v>
      </c>
      <c r="F23" s="109">
        <v>2797740</v>
      </c>
      <c r="G23" s="110">
        <v>8.1000000000000003E-2</v>
      </c>
      <c r="H23" s="111">
        <v>7.1999999999999995E-2</v>
      </c>
      <c r="I23" s="111">
        <v>0.08</v>
      </c>
      <c r="J23" s="111">
        <v>0.08</v>
      </c>
      <c r="K23" s="111">
        <v>7.4588653418054443E-2</v>
      </c>
      <c r="L23" s="111">
        <v>7.4523598373421013E-2</v>
      </c>
    </row>
    <row r="24" spans="1:12" ht="14.1" customHeight="1">
      <c r="A24" s="103" t="s">
        <v>331</v>
      </c>
      <c r="B24" s="105" t="s">
        <v>340</v>
      </c>
      <c r="C24" s="106" t="s">
        <v>328</v>
      </c>
      <c r="D24" s="107" t="s">
        <v>26</v>
      </c>
      <c r="E24" s="108">
        <v>2801155</v>
      </c>
      <c r="F24" s="109">
        <v>10141866</v>
      </c>
      <c r="G24" s="110">
        <v>0.27600000000000002</v>
      </c>
      <c r="H24" s="111">
        <v>0.26600000000000001</v>
      </c>
      <c r="I24" s="111">
        <v>0.28799999999999998</v>
      </c>
      <c r="J24" s="111">
        <v>0.29899999999999999</v>
      </c>
      <c r="K24" s="111">
        <v>0.28270397469251346</v>
      </c>
      <c r="L24" s="111">
        <v>0.27687837726447068</v>
      </c>
    </row>
    <row r="25" spans="1:12" ht="14.1" customHeight="1">
      <c r="A25" s="103" t="s">
        <v>313</v>
      </c>
      <c r="B25" s="105" t="s">
        <v>341</v>
      </c>
      <c r="C25" s="106" t="s">
        <v>326</v>
      </c>
      <c r="D25" s="107" t="s">
        <v>27</v>
      </c>
      <c r="E25" s="108">
        <v>3861330</v>
      </c>
      <c r="F25" s="109">
        <v>21077292</v>
      </c>
      <c r="G25" s="110">
        <v>0.183</v>
      </c>
      <c r="H25" s="111">
        <v>0.183</v>
      </c>
      <c r="I25" s="111">
        <v>0.191</v>
      </c>
      <c r="J25" s="111">
        <v>0.182</v>
      </c>
      <c r="K25" s="111">
        <v>0.18100413256458486</v>
      </c>
      <c r="L25" s="111">
        <v>0.18810144172750051</v>
      </c>
    </row>
    <row r="26" spans="1:12" ht="14.1" customHeight="1">
      <c r="A26" s="103" t="s">
        <v>313</v>
      </c>
      <c r="B26" s="105" t="s">
        <v>342</v>
      </c>
      <c r="C26" s="106" t="s">
        <v>328</v>
      </c>
      <c r="D26" s="107" t="s">
        <v>28</v>
      </c>
      <c r="E26" s="108">
        <v>5016837</v>
      </c>
      <c r="F26" s="109">
        <v>13493470</v>
      </c>
      <c r="G26" s="110">
        <v>0.371</v>
      </c>
      <c r="H26" s="111">
        <v>0.377</v>
      </c>
      <c r="I26" s="111">
        <v>0.39400000000000002</v>
      </c>
      <c r="J26" s="111">
        <v>0.40899999999999997</v>
      </c>
      <c r="K26" s="111">
        <v>0.41141758579395049</v>
      </c>
      <c r="L26" s="111">
        <v>0.39843497571035374</v>
      </c>
    </row>
    <row r="27" spans="1:12" ht="14.1" customHeight="1">
      <c r="A27" s="103" t="s">
        <v>337</v>
      </c>
      <c r="B27" s="105" t="s">
        <v>343</v>
      </c>
      <c r="C27" s="106" t="s">
        <v>326</v>
      </c>
      <c r="D27" s="107" t="s">
        <v>29</v>
      </c>
      <c r="E27" s="108">
        <v>8327247</v>
      </c>
      <c r="F27" s="109">
        <v>36085936</v>
      </c>
      <c r="G27" s="110">
        <v>0.23</v>
      </c>
      <c r="H27" s="111">
        <v>0.22700000000000001</v>
      </c>
      <c r="I27" s="111">
        <v>0.25</v>
      </c>
      <c r="J27" s="111">
        <v>0.26100000000000001</v>
      </c>
      <c r="K27" s="111">
        <v>0.24685656974387538</v>
      </c>
      <c r="L27" s="111">
        <v>0.26165274557228102</v>
      </c>
    </row>
    <row r="28" spans="1:12" ht="14.1" customHeight="1">
      <c r="A28" s="103" t="s">
        <v>310</v>
      </c>
      <c r="B28" s="105" t="s">
        <v>344</v>
      </c>
      <c r="C28" s="106" t="s">
        <v>312</v>
      </c>
      <c r="D28" s="107" t="s">
        <v>30</v>
      </c>
      <c r="E28" s="108">
        <v>16269621</v>
      </c>
      <c r="F28" s="109">
        <v>188809365</v>
      </c>
      <c r="G28" s="110">
        <v>8.5999999999999993E-2</v>
      </c>
      <c r="H28" s="111">
        <v>6.9000000000000006E-2</v>
      </c>
      <c r="I28" s="111">
        <v>0.08</v>
      </c>
      <c r="J28" s="111">
        <v>8.3000000000000004E-2</v>
      </c>
      <c r="K28" s="111">
        <v>7.9099467289803826E-2</v>
      </c>
      <c r="L28" s="111">
        <v>7.6864658274193517E-2</v>
      </c>
    </row>
    <row r="29" spans="1:12" ht="14.1" customHeight="1">
      <c r="A29" s="103" t="s">
        <v>316</v>
      </c>
      <c r="B29" s="105" t="s">
        <v>345</v>
      </c>
      <c r="C29" s="106" t="s">
        <v>323</v>
      </c>
      <c r="D29" s="107" t="s">
        <v>31</v>
      </c>
      <c r="E29" s="108">
        <v>1643196</v>
      </c>
      <c r="F29" s="109">
        <v>23109112</v>
      </c>
      <c r="G29" s="110">
        <v>7.0999999999999994E-2</v>
      </c>
      <c r="H29" s="111">
        <v>6.7000000000000004E-2</v>
      </c>
      <c r="I29" s="111">
        <v>6.0999999999999999E-2</v>
      </c>
      <c r="J29" s="111">
        <v>6.2E-2</v>
      </c>
      <c r="K29" s="111">
        <v>5.4056102776982327E-2</v>
      </c>
      <c r="L29" s="111">
        <v>5.9133048875750285E-2</v>
      </c>
    </row>
    <row r="30" spans="1:12" ht="14.1" customHeight="1">
      <c r="A30" s="103" t="s">
        <v>331</v>
      </c>
      <c r="B30" s="105" t="s">
        <v>346</v>
      </c>
      <c r="C30" s="106" t="s">
        <v>320</v>
      </c>
      <c r="D30" s="107" t="s">
        <v>32</v>
      </c>
      <c r="E30" s="108">
        <v>2436237</v>
      </c>
      <c r="F30" s="109">
        <v>6249742</v>
      </c>
      <c r="G30" s="110">
        <v>0.38900000000000001</v>
      </c>
      <c r="H30" s="111">
        <v>0.39600000000000002</v>
      </c>
      <c r="I30" s="111">
        <v>0.41299999999999998</v>
      </c>
      <c r="J30" s="111">
        <v>0.41199999999999998</v>
      </c>
      <c r="K30" s="111">
        <v>0.39737361222863793</v>
      </c>
      <c r="L30" s="111">
        <v>0.41261441965328582</v>
      </c>
    </row>
    <row r="31" spans="1:12" ht="14.1" customHeight="1">
      <c r="A31" s="103" t="s">
        <v>331</v>
      </c>
      <c r="B31" s="105" t="s">
        <v>347</v>
      </c>
      <c r="C31" s="106" t="s">
        <v>315</v>
      </c>
      <c r="D31" s="107" t="s">
        <v>33</v>
      </c>
      <c r="E31" s="108">
        <v>3599941</v>
      </c>
      <c r="F31" s="109">
        <v>12983107</v>
      </c>
      <c r="G31" s="110">
        <v>0.27700000000000002</v>
      </c>
      <c r="H31" s="111">
        <v>0.27500000000000002</v>
      </c>
      <c r="I31" s="111">
        <v>0.28999999999999998</v>
      </c>
      <c r="J31" s="111">
        <v>0.29799999999999999</v>
      </c>
      <c r="K31" s="111">
        <v>0.29237417707056418</v>
      </c>
      <c r="L31" s="111">
        <v>0.2927102250485909</v>
      </c>
    </row>
    <row r="32" spans="1:12" ht="14.1" customHeight="1">
      <c r="A32" s="103" t="s">
        <v>331</v>
      </c>
      <c r="B32" s="105" t="s">
        <v>348</v>
      </c>
      <c r="C32" s="106" t="s">
        <v>318</v>
      </c>
      <c r="D32" s="107" t="s">
        <v>34</v>
      </c>
      <c r="E32" s="108">
        <v>3245812</v>
      </c>
      <c r="F32" s="109">
        <v>14559695</v>
      </c>
      <c r="G32" s="110">
        <v>0.222</v>
      </c>
      <c r="H32" s="111">
        <v>0.23200000000000001</v>
      </c>
      <c r="I32" s="111">
        <v>0.23499999999999999</v>
      </c>
      <c r="J32" s="111">
        <v>0.23899999999999999</v>
      </c>
      <c r="K32" s="111">
        <v>0.24444169708306335</v>
      </c>
      <c r="L32" s="111">
        <v>0.24878073059089686</v>
      </c>
    </row>
    <row r="33" spans="1:12" ht="14.1" customHeight="1">
      <c r="A33" s="103" t="s">
        <v>316</v>
      </c>
      <c r="B33" s="105" t="s">
        <v>349</v>
      </c>
      <c r="C33" s="106" t="s">
        <v>320</v>
      </c>
      <c r="D33" s="107" t="s">
        <v>35</v>
      </c>
      <c r="E33" s="108">
        <v>2054231</v>
      </c>
      <c r="F33" s="109">
        <v>8626478</v>
      </c>
      <c r="G33" s="110">
        <v>0.23799999999999999</v>
      </c>
      <c r="H33" s="111">
        <v>0.245</v>
      </c>
      <c r="I33" s="111">
        <v>0.249</v>
      </c>
      <c r="J33" s="111">
        <v>0.26700000000000002</v>
      </c>
      <c r="K33" s="111">
        <v>0.25835034227134246</v>
      </c>
      <c r="L33" s="111">
        <v>0.24827290073845143</v>
      </c>
    </row>
    <row r="34" spans="1:12" ht="14.1" customHeight="1">
      <c r="A34" s="103" t="s">
        <v>333</v>
      </c>
      <c r="B34" s="105" t="s">
        <v>350</v>
      </c>
      <c r="C34" s="106" t="s">
        <v>318</v>
      </c>
      <c r="D34" s="107" t="s">
        <v>36</v>
      </c>
      <c r="E34" s="108">
        <v>4990678</v>
      </c>
      <c r="F34" s="109">
        <v>45846963</v>
      </c>
      <c r="G34" s="110">
        <v>0.108</v>
      </c>
      <c r="H34" s="111">
        <v>0.111</v>
      </c>
      <c r="I34" s="111">
        <v>0.113</v>
      </c>
      <c r="J34" s="111">
        <v>0.105</v>
      </c>
      <c r="K34" s="111">
        <v>9.6974343636574187E-2</v>
      </c>
      <c r="L34" s="111">
        <v>9.2415703917273481E-2</v>
      </c>
    </row>
    <row r="35" spans="1:12" ht="14.1" customHeight="1">
      <c r="A35" s="103" t="s">
        <v>316</v>
      </c>
      <c r="B35" s="105" t="s">
        <v>351</v>
      </c>
      <c r="C35" s="106" t="s">
        <v>318</v>
      </c>
      <c r="D35" s="107" t="s">
        <v>37</v>
      </c>
      <c r="E35" s="108">
        <v>1542546</v>
      </c>
      <c r="F35" s="109">
        <v>9136474</v>
      </c>
      <c r="G35" s="110">
        <v>0.16800000000000001</v>
      </c>
      <c r="H35" s="111">
        <v>0.16</v>
      </c>
      <c r="I35" s="111">
        <v>0.17299999999999999</v>
      </c>
      <c r="J35" s="111">
        <v>0.17699999999999999</v>
      </c>
      <c r="K35" s="111">
        <v>0.18512658101818955</v>
      </c>
      <c r="L35" s="111">
        <v>0.19102368052124322</v>
      </c>
    </row>
    <row r="36" spans="1:12" ht="14.1" customHeight="1">
      <c r="A36" s="103" t="s">
        <v>316</v>
      </c>
      <c r="B36" s="105" t="s">
        <v>352</v>
      </c>
      <c r="C36" s="106" t="s">
        <v>328</v>
      </c>
      <c r="D36" s="107" t="s">
        <v>38</v>
      </c>
      <c r="E36" s="108">
        <v>1719313</v>
      </c>
      <c r="F36" s="109">
        <v>7907458</v>
      </c>
      <c r="G36" s="110">
        <v>0.217</v>
      </c>
      <c r="H36" s="111">
        <v>0.216</v>
      </c>
      <c r="I36" s="111">
        <v>0.22900000000000001</v>
      </c>
      <c r="J36" s="111">
        <v>0.22900000000000001</v>
      </c>
      <c r="K36" s="111">
        <v>0.21037602933771432</v>
      </c>
      <c r="L36" s="111">
        <v>0.21689429348217576</v>
      </c>
    </row>
    <row r="37" spans="1:12" ht="14.1" customHeight="1">
      <c r="A37" s="103" t="s">
        <v>331</v>
      </c>
      <c r="B37" s="105" t="s">
        <v>353</v>
      </c>
      <c r="C37" s="106" t="s">
        <v>318</v>
      </c>
      <c r="D37" s="107" t="s">
        <v>79</v>
      </c>
      <c r="E37" s="108">
        <v>2778116</v>
      </c>
      <c r="F37" s="109">
        <v>10597897</v>
      </c>
      <c r="G37" s="110">
        <v>0.26200000000000001</v>
      </c>
      <c r="H37" s="111">
        <v>0.26500000000000001</v>
      </c>
      <c r="I37" s="111">
        <v>0.27700000000000002</v>
      </c>
      <c r="J37" s="111">
        <v>0.27400000000000002</v>
      </c>
      <c r="K37" s="111">
        <v>0.26395881756269074</v>
      </c>
      <c r="L37" s="111">
        <v>0.27945778460875692</v>
      </c>
    </row>
    <row r="38" spans="1:12" ht="14.1" customHeight="1">
      <c r="A38" s="103" t="s">
        <v>313</v>
      </c>
      <c r="B38" s="105" t="s">
        <v>354</v>
      </c>
      <c r="C38" s="106" t="s">
        <v>320</v>
      </c>
      <c r="D38" s="107" t="s">
        <v>80</v>
      </c>
      <c r="E38" s="108">
        <v>3547302</v>
      </c>
      <c r="F38" s="109">
        <v>11160259</v>
      </c>
      <c r="G38" s="110">
        <v>0.317</v>
      </c>
      <c r="H38" s="111">
        <v>0.32700000000000001</v>
      </c>
      <c r="I38" s="111">
        <v>0.32800000000000001</v>
      </c>
      <c r="J38" s="111">
        <v>0.32700000000000001</v>
      </c>
      <c r="K38" s="111">
        <v>0.3301405876577323</v>
      </c>
      <c r="L38" s="111">
        <v>0.32925006628740766</v>
      </c>
    </row>
    <row r="39" spans="1:12" ht="14.1" customHeight="1">
      <c r="A39" s="103" t="s">
        <v>333</v>
      </c>
      <c r="B39" s="105" t="s">
        <v>355</v>
      </c>
      <c r="C39" s="106" t="s">
        <v>328</v>
      </c>
      <c r="D39" s="107" t="s">
        <v>81</v>
      </c>
      <c r="E39" s="108">
        <v>5888295</v>
      </c>
      <c r="F39" s="109">
        <v>17788534</v>
      </c>
      <c r="G39" s="110">
        <v>0.33100000000000002</v>
      </c>
      <c r="H39" s="111">
        <v>0.33200000000000002</v>
      </c>
      <c r="I39" s="111">
        <v>0.35099999999999998</v>
      </c>
      <c r="J39" s="111">
        <v>0.35199999999999998</v>
      </c>
      <c r="K39" s="111">
        <v>0.34016172098907854</v>
      </c>
      <c r="L39" s="111">
        <v>0.34040020340895805</v>
      </c>
    </row>
    <row r="40" spans="1:12" ht="14.1" customHeight="1">
      <c r="A40" s="103" t="s">
        <v>337</v>
      </c>
      <c r="B40" s="105" t="s">
        <v>356</v>
      </c>
      <c r="C40" s="106" t="s">
        <v>326</v>
      </c>
      <c r="D40" s="107" t="s">
        <v>82</v>
      </c>
      <c r="E40" s="108">
        <v>7275734</v>
      </c>
      <c r="F40" s="109">
        <v>31579511</v>
      </c>
      <c r="G40" s="110">
        <v>0.23</v>
      </c>
      <c r="H40" s="111">
        <v>0.249</v>
      </c>
      <c r="I40" s="111">
        <v>0.25600000000000001</v>
      </c>
      <c r="J40" s="111">
        <v>0.248</v>
      </c>
      <c r="K40" s="111">
        <v>0.25882393085275279</v>
      </c>
      <c r="L40" s="111">
        <v>0.24520793327579066</v>
      </c>
    </row>
    <row r="41" spans="1:12" ht="14.1" customHeight="1">
      <c r="A41" s="103" t="s">
        <v>303</v>
      </c>
      <c r="B41" s="105" t="s">
        <v>357</v>
      </c>
      <c r="C41" s="106" t="s">
        <v>318</v>
      </c>
      <c r="D41" s="107" t="s">
        <v>83</v>
      </c>
      <c r="E41" s="108">
        <v>1436341</v>
      </c>
      <c r="F41" s="109">
        <v>7506476</v>
      </c>
      <c r="G41" s="110">
        <v>0.191</v>
      </c>
      <c r="H41" s="111">
        <v>0.185</v>
      </c>
      <c r="I41" s="111">
        <v>0.193</v>
      </c>
      <c r="J41" s="111">
        <v>0.20599999999999999</v>
      </c>
      <c r="K41" s="111">
        <v>0.2079861309192795</v>
      </c>
      <c r="L41" s="111">
        <v>0.19653496712064369</v>
      </c>
    </row>
    <row r="42" spans="1:12" ht="14.1" customHeight="1">
      <c r="A42" s="103" t="s">
        <v>303</v>
      </c>
      <c r="B42" s="105" t="s">
        <v>358</v>
      </c>
      <c r="C42" s="106" t="s">
        <v>315</v>
      </c>
      <c r="D42" s="107" t="s">
        <v>84</v>
      </c>
      <c r="E42" s="108">
        <v>776001</v>
      </c>
      <c r="F42" s="109">
        <v>4155440</v>
      </c>
      <c r="G42" s="110">
        <v>0.186</v>
      </c>
      <c r="H42" s="111">
        <v>0.17699999999999999</v>
      </c>
      <c r="I42" s="111">
        <v>0.184</v>
      </c>
      <c r="J42" s="111">
        <v>0.19500000000000001</v>
      </c>
      <c r="K42" s="111">
        <v>0.19411429856158124</v>
      </c>
      <c r="L42" s="111">
        <v>0.17322015320664794</v>
      </c>
    </row>
    <row r="43" spans="1:12" ht="14.1" customHeight="1">
      <c r="A43" s="103" t="s">
        <v>333</v>
      </c>
      <c r="B43" s="105" t="s">
        <v>359</v>
      </c>
      <c r="C43" s="106" t="s">
        <v>326</v>
      </c>
      <c r="D43" s="107" t="s">
        <v>85</v>
      </c>
      <c r="E43" s="108">
        <v>5228189</v>
      </c>
      <c r="F43" s="109">
        <v>22453144</v>
      </c>
      <c r="G43" s="110">
        <v>0.23200000000000001</v>
      </c>
      <c r="H43" s="111">
        <v>0.23899999999999999</v>
      </c>
      <c r="I43" s="111">
        <v>0.23499999999999999</v>
      </c>
      <c r="J43" s="111">
        <v>0.252</v>
      </c>
      <c r="K43" s="111">
        <v>0.24519617487027839</v>
      </c>
      <c r="L43" s="111">
        <v>0.23798023545130698</v>
      </c>
    </row>
    <row r="44" spans="1:12" ht="14.1" customHeight="1">
      <c r="A44" s="103" t="s">
        <v>333</v>
      </c>
      <c r="B44" s="105" t="s">
        <v>360</v>
      </c>
      <c r="C44" s="106" t="s">
        <v>326</v>
      </c>
      <c r="D44" s="107" t="s">
        <v>86</v>
      </c>
      <c r="E44" s="108">
        <v>6192434</v>
      </c>
      <c r="F44" s="109">
        <v>29187450</v>
      </c>
      <c r="G44" s="110">
        <v>0.21199999999999999</v>
      </c>
      <c r="H44" s="111">
        <v>0.214</v>
      </c>
      <c r="I44" s="111">
        <v>0.22600000000000001</v>
      </c>
      <c r="J44" s="111">
        <v>0.23599999999999999</v>
      </c>
      <c r="K44" s="111">
        <v>0.23939127132039151</v>
      </c>
      <c r="L44" s="111">
        <v>0.23312979758825225</v>
      </c>
    </row>
    <row r="45" spans="1:12" ht="14.1" customHeight="1">
      <c r="A45" s="103" t="s">
        <v>331</v>
      </c>
      <c r="B45" s="105" t="s">
        <v>361</v>
      </c>
      <c r="C45" s="106" t="s">
        <v>326</v>
      </c>
      <c r="D45" s="107" t="s">
        <v>87</v>
      </c>
      <c r="E45" s="108">
        <v>2892795</v>
      </c>
      <c r="F45" s="109">
        <v>16478297</v>
      </c>
      <c r="G45" s="110">
        <v>0.17499999999999999</v>
      </c>
      <c r="H45" s="111">
        <v>0.17799999999999999</v>
      </c>
      <c r="I45" s="111">
        <v>0.19600000000000001</v>
      </c>
      <c r="J45" s="111">
        <v>0.20799999999999999</v>
      </c>
      <c r="K45" s="111">
        <v>0.18574103794433747</v>
      </c>
      <c r="L45" s="111">
        <v>0.18574337698143037</v>
      </c>
    </row>
    <row r="46" spans="1:12" ht="14.1" customHeight="1">
      <c r="A46" s="103" t="s">
        <v>331</v>
      </c>
      <c r="B46" s="105" t="s">
        <v>362</v>
      </c>
      <c r="C46" s="106" t="s">
        <v>326</v>
      </c>
      <c r="D46" s="107" t="s">
        <v>88</v>
      </c>
      <c r="E46" s="108">
        <v>2874663</v>
      </c>
      <c r="F46" s="109">
        <v>16968919</v>
      </c>
      <c r="G46" s="110">
        <v>0.16900000000000001</v>
      </c>
      <c r="H46" s="111">
        <v>0.16400000000000001</v>
      </c>
      <c r="I46" s="111">
        <v>0.17299999999999999</v>
      </c>
      <c r="J46" s="111">
        <v>0.183</v>
      </c>
      <c r="K46" s="111">
        <v>0.18154252401961735</v>
      </c>
      <c r="L46" s="111">
        <v>0.19259669816425318</v>
      </c>
    </row>
    <row r="47" spans="1:12" ht="14.1" customHeight="1">
      <c r="A47" s="103" t="s">
        <v>337</v>
      </c>
      <c r="B47" s="105" t="s">
        <v>363</v>
      </c>
      <c r="C47" s="106" t="s">
        <v>326</v>
      </c>
      <c r="D47" s="107" t="s">
        <v>89</v>
      </c>
      <c r="E47" s="108">
        <v>6237847</v>
      </c>
      <c r="F47" s="109">
        <v>28208350</v>
      </c>
      <c r="G47" s="110">
        <v>0.221</v>
      </c>
      <c r="H47" s="111">
        <v>0.23300000000000001</v>
      </c>
      <c r="I47" s="111">
        <v>0.24</v>
      </c>
      <c r="J47" s="111">
        <v>0.252</v>
      </c>
      <c r="K47" s="111">
        <v>0.24289355072271482</v>
      </c>
      <c r="L47" s="111">
        <v>0.23459017639221846</v>
      </c>
    </row>
    <row r="48" spans="1:12" ht="14.1" customHeight="1">
      <c r="A48" s="103" t="s">
        <v>313</v>
      </c>
      <c r="B48" s="105" t="s">
        <v>364</v>
      </c>
      <c r="C48" s="106" t="s">
        <v>326</v>
      </c>
      <c r="D48" s="107" t="s">
        <v>90</v>
      </c>
      <c r="E48" s="108">
        <v>4255449</v>
      </c>
      <c r="F48" s="109">
        <v>20849670</v>
      </c>
      <c r="G48" s="110">
        <v>0.20399999999999999</v>
      </c>
      <c r="H48" s="111">
        <v>0.19500000000000001</v>
      </c>
      <c r="I48" s="111">
        <v>0.20100000000000001</v>
      </c>
      <c r="J48" s="111">
        <v>0.20599999999999999</v>
      </c>
      <c r="K48" s="111">
        <v>0.19767593466457628</v>
      </c>
      <c r="L48" s="111">
        <v>0.19015538926017911</v>
      </c>
    </row>
    <row r="49" spans="1:12" ht="14.1" customHeight="1">
      <c r="A49" s="103" t="s">
        <v>333</v>
      </c>
      <c r="B49" s="105" t="s">
        <v>365</v>
      </c>
      <c r="C49" s="106" t="s">
        <v>328</v>
      </c>
      <c r="D49" s="107" t="s">
        <v>91</v>
      </c>
      <c r="E49" s="108">
        <v>5840032</v>
      </c>
      <c r="F49" s="109">
        <v>17898500</v>
      </c>
      <c r="G49" s="110">
        <v>0.32600000000000001</v>
      </c>
      <c r="H49" s="111">
        <v>0.32300000000000001</v>
      </c>
      <c r="I49" s="111">
        <v>0.30399999999999999</v>
      </c>
      <c r="J49" s="111">
        <v>0.33200000000000002</v>
      </c>
      <c r="K49" s="111">
        <v>0.32039559292849801</v>
      </c>
      <c r="L49" s="111">
        <v>0.32032859162623961</v>
      </c>
    </row>
    <row r="50" spans="1:12" ht="14.1" customHeight="1">
      <c r="A50" s="103" t="s">
        <v>303</v>
      </c>
      <c r="B50" s="105" t="s">
        <v>366</v>
      </c>
      <c r="C50" s="106" t="s">
        <v>323</v>
      </c>
      <c r="D50" s="107" t="s">
        <v>92</v>
      </c>
      <c r="E50" s="108">
        <v>722187</v>
      </c>
      <c r="F50" s="109">
        <v>8625309</v>
      </c>
      <c r="G50" s="110">
        <v>8.3000000000000004E-2</v>
      </c>
      <c r="H50" s="111">
        <v>8.5000000000000006E-2</v>
      </c>
      <c r="I50" s="111">
        <v>8.5999999999999993E-2</v>
      </c>
      <c r="J50" s="111">
        <v>8.7999999999999995E-2</v>
      </c>
      <c r="K50" s="111">
        <v>8.0463031703964225E-2</v>
      </c>
      <c r="L50" s="111">
        <v>8.3334296817530892E-2</v>
      </c>
    </row>
    <row r="51" spans="1:12" ht="14.1" customHeight="1">
      <c r="A51" s="103" t="s">
        <v>337</v>
      </c>
      <c r="B51" s="105" t="s">
        <v>367</v>
      </c>
      <c r="C51" s="106" t="s">
        <v>312</v>
      </c>
      <c r="D51" s="107" t="s">
        <v>93</v>
      </c>
      <c r="E51" s="108">
        <v>8840177</v>
      </c>
      <c r="F51" s="109">
        <v>69528383</v>
      </c>
      <c r="G51" s="110">
        <v>0.127</v>
      </c>
      <c r="H51" s="111">
        <v>0.13100000000000001</v>
      </c>
      <c r="I51" s="111">
        <v>0.13900000000000001</v>
      </c>
      <c r="J51" s="111">
        <v>0.14099999999999999</v>
      </c>
      <c r="K51" s="111">
        <v>0.14026918902742394</v>
      </c>
      <c r="L51" s="111">
        <v>0.1702824252963574</v>
      </c>
    </row>
    <row r="52" spans="1:12" ht="14.1" customHeight="1">
      <c r="A52" s="103" t="s">
        <v>331</v>
      </c>
      <c r="B52" s="105" t="s">
        <v>368</v>
      </c>
      <c r="C52" s="106" t="s">
        <v>315</v>
      </c>
      <c r="D52" s="107" t="s">
        <v>94</v>
      </c>
      <c r="E52" s="108">
        <v>2609828</v>
      </c>
      <c r="F52" s="109">
        <v>8104742</v>
      </c>
      <c r="G52" s="110">
        <v>0.32200000000000001</v>
      </c>
      <c r="H52" s="111">
        <v>0.32</v>
      </c>
      <c r="I52" s="111">
        <v>0.32100000000000001</v>
      </c>
      <c r="J52" s="111">
        <v>0.35799999999999998</v>
      </c>
      <c r="K52" s="111">
        <v>0.3261820081381141</v>
      </c>
      <c r="L52" s="111">
        <v>0.31688101783537503</v>
      </c>
    </row>
    <row r="53" spans="1:12" ht="14.1" customHeight="1">
      <c r="A53" s="103" t="s">
        <v>313</v>
      </c>
      <c r="B53" s="105" t="s">
        <v>369</v>
      </c>
      <c r="C53" s="106" t="s">
        <v>318</v>
      </c>
      <c r="D53" s="107" t="s">
        <v>95</v>
      </c>
      <c r="E53" s="108">
        <v>3374786</v>
      </c>
      <c r="F53" s="109">
        <v>11296172</v>
      </c>
      <c r="G53" s="110">
        <v>0.29799999999999999</v>
      </c>
      <c r="H53" s="111">
        <v>0.308</v>
      </c>
      <c r="I53" s="111">
        <v>0.30499999999999999</v>
      </c>
      <c r="J53" s="111">
        <v>0.30499999999999999</v>
      </c>
      <c r="K53" s="111">
        <v>0.29256369992285775</v>
      </c>
      <c r="L53" s="111">
        <v>0.29413558186378919</v>
      </c>
    </row>
    <row r="54" spans="1:12" ht="14.1" customHeight="1">
      <c r="A54" s="103" t="s">
        <v>303</v>
      </c>
      <c r="B54" s="105" t="s">
        <v>370</v>
      </c>
      <c r="C54" s="106" t="s">
        <v>318</v>
      </c>
      <c r="D54" s="107" t="s">
        <v>96</v>
      </c>
      <c r="E54" s="108">
        <v>1346559</v>
      </c>
      <c r="F54" s="109">
        <v>7845855</v>
      </c>
      <c r="G54" s="110">
        <v>0.17100000000000001</v>
      </c>
      <c r="H54" s="111">
        <v>0.16600000000000001</v>
      </c>
      <c r="I54" s="111">
        <v>0.16900000000000001</v>
      </c>
      <c r="J54" s="111">
        <v>0.193</v>
      </c>
      <c r="K54" s="111">
        <v>0.17714187498721973</v>
      </c>
      <c r="L54" s="111">
        <v>0.19531599670893798</v>
      </c>
    </row>
    <row r="55" spans="1:12" ht="14.1" customHeight="1">
      <c r="A55" s="103" t="s">
        <v>313</v>
      </c>
      <c r="B55" s="105" t="s">
        <v>371</v>
      </c>
      <c r="C55" s="106" t="s">
        <v>326</v>
      </c>
      <c r="D55" s="107" t="s">
        <v>97</v>
      </c>
      <c r="E55" s="108">
        <v>4244809</v>
      </c>
      <c r="F55" s="109">
        <v>20945508</v>
      </c>
      <c r="G55" s="110">
        <v>0.20200000000000001</v>
      </c>
      <c r="H55" s="111">
        <v>0.20200000000000001</v>
      </c>
      <c r="I55" s="111">
        <v>0.20799999999999999</v>
      </c>
      <c r="J55" s="111">
        <v>0.20799999999999999</v>
      </c>
      <c r="K55" s="111">
        <v>0.18002717368594656</v>
      </c>
      <c r="L55" s="111">
        <v>0.20495183790273735</v>
      </c>
    </row>
    <row r="56" spans="1:12" ht="14.1" customHeight="1">
      <c r="A56" s="103" t="s">
        <v>331</v>
      </c>
      <c r="B56" s="105" t="s">
        <v>372</v>
      </c>
      <c r="C56" s="106" t="s">
        <v>320</v>
      </c>
      <c r="D56" s="107" t="s">
        <v>98</v>
      </c>
      <c r="E56" s="108">
        <v>2241390</v>
      </c>
      <c r="F56" s="109">
        <v>5650509</v>
      </c>
      <c r="G56" s="110">
        <v>0.39600000000000002</v>
      </c>
      <c r="H56" s="111">
        <v>0.39100000000000001</v>
      </c>
      <c r="I56" s="111">
        <v>0.40400000000000003</v>
      </c>
      <c r="J56" s="111">
        <v>0.38500000000000001</v>
      </c>
      <c r="K56" s="111">
        <v>0.38794666844309966</v>
      </c>
      <c r="L56" s="111">
        <v>0.39753172257952374</v>
      </c>
    </row>
    <row r="57" spans="1:12" ht="14.1" customHeight="1">
      <c r="A57" s="103" t="s">
        <v>303</v>
      </c>
      <c r="B57" s="105" t="s">
        <v>373</v>
      </c>
      <c r="C57" s="106" t="s">
        <v>323</v>
      </c>
      <c r="D57" s="112" t="s">
        <v>99</v>
      </c>
      <c r="E57" s="108">
        <v>650313</v>
      </c>
      <c r="F57" s="109">
        <v>8744891</v>
      </c>
      <c r="G57" s="110">
        <v>7.3999999999999996E-2</v>
      </c>
      <c r="H57" s="111">
        <v>7.9000000000000001E-2</v>
      </c>
      <c r="I57" s="111">
        <v>7.0000000000000007E-2</v>
      </c>
      <c r="J57" s="111">
        <v>7.8E-2</v>
      </c>
      <c r="K57" s="111">
        <v>7.3124801267027764E-2</v>
      </c>
      <c r="L57" s="111">
        <v>7.7810328852556121E-2</v>
      </c>
    </row>
    <row r="58" spans="1:12" ht="14.1" customHeight="1">
      <c r="A58" s="103" t="s">
        <v>310</v>
      </c>
      <c r="B58" s="105" t="s">
        <v>374</v>
      </c>
      <c r="C58" s="106" t="s">
        <v>312</v>
      </c>
      <c r="D58" s="107" t="s">
        <v>100</v>
      </c>
      <c r="E58" s="108">
        <v>13825505</v>
      </c>
      <c r="F58" s="109">
        <v>129089026</v>
      </c>
      <c r="G58" s="110">
        <v>0.107</v>
      </c>
      <c r="H58" s="111">
        <v>0.109</v>
      </c>
      <c r="I58" s="111">
        <v>0.10199999999999999</v>
      </c>
      <c r="J58" s="111">
        <v>0.106</v>
      </c>
      <c r="K58" s="111">
        <v>0.12102147742140541</v>
      </c>
      <c r="L58" s="111">
        <v>0.12504858142246406</v>
      </c>
    </row>
    <row r="59" spans="1:12" ht="14.1" customHeight="1">
      <c r="A59" s="103" t="s">
        <v>303</v>
      </c>
      <c r="B59" s="105" t="s">
        <v>375</v>
      </c>
      <c r="C59" s="106" t="s">
        <v>315</v>
      </c>
      <c r="D59" s="107" t="s">
        <v>101</v>
      </c>
      <c r="E59" s="108">
        <v>1069346</v>
      </c>
      <c r="F59" s="109">
        <v>5293955</v>
      </c>
      <c r="G59" s="110">
        <v>0.20100000000000001</v>
      </c>
      <c r="H59" s="111">
        <v>0.20300000000000001</v>
      </c>
      <c r="I59" s="111">
        <v>0.20899999999999999</v>
      </c>
      <c r="J59" s="111">
        <v>0.219</v>
      </c>
      <c r="K59" s="111">
        <v>0.20968612921411228</v>
      </c>
      <c r="L59" s="111">
        <v>0.21458411795269819</v>
      </c>
    </row>
    <row r="60" spans="1:12" ht="14.1" customHeight="1">
      <c r="A60" s="103" t="s">
        <v>331</v>
      </c>
      <c r="B60" s="105" t="s">
        <v>376</v>
      </c>
      <c r="C60" s="106" t="s">
        <v>318</v>
      </c>
      <c r="D60" s="107" t="s">
        <v>102</v>
      </c>
      <c r="E60" s="108">
        <v>2352231</v>
      </c>
      <c r="F60" s="109">
        <v>9164742</v>
      </c>
      <c r="G60" s="110">
        <v>0.25600000000000001</v>
      </c>
      <c r="H60" s="111">
        <v>0.26400000000000001</v>
      </c>
      <c r="I60" s="111">
        <v>0.30299999999999999</v>
      </c>
      <c r="J60" s="111">
        <v>0.30599999999999999</v>
      </c>
      <c r="K60" s="111">
        <v>0.27522697450666705</v>
      </c>
      <c r="L60" s="111">
        <v>0.29486039932536312</v>
      </c>
    </row>
    <row r="61" spans="1:12" ht="14.1" customHeight="1">
      <c r="A61" s="103" t="s">
        <v>310</v>
      </c>
      <c r="B61" s="105" t="s">
        <v>377</v>
      </c>
      <c r="C61" s="106" t="s">
        <v>312</v>
      </c>
      <c r="D61" s="107" t="s">
        <v>103</v>
      </c>
      <c r="E61" s="108">
        <v>12361467</v>
      </c>
      <c r="F61" s="109">
        <v>106032248</v>
      </c>
      <c r="G61" s="110">
        <v>0.11600000000000001</v>
      </c>
      <c r="H61" s="111">
        <v>0.121</v>
      </c>
      <c r="I61" s="111">
        <v>0.125</v>
      </c>
      <c r="J61" s="111">
        <v>0.13300000000000001</v>
      </c>
      <c r="K61" s="111">
        <v>0.13041918046760989</v>
      </c>
      <c r="L61" s="111">
        <v>0.12893377970029904</v>
      </c>
    </row>
    <row r="62" spans="1:12" ht="14.1" customHeight="1">
      <c r="A62" s="103" t="s">
        <v>331</v>
      </c>
      <c r="B62" s="105" t="s">
        <v>378</v>
      </c>
      <c r="C62" s="106" t="s">
        <v>315</v>
      </c>
      <c r="D62" s="107" t="s">
        <v>104</v>
      </c>
      <c r="E62" s="108">
        <v>2784011</v>
      </c>
      <c r="F62" s="109">
        <v>9763805</v>
      </c>
      <c r="G62" s="110">
        <v>0.28499999999999998</v>
      </c>
      <c r="H62" s="111">
        <v>0.27700000000000002</v>
      </c>
      <c r="I62" s="111">
        <v>0.28499999999999998</v>
      </c>
      <c r="J62" s="111">
        <v>0.30099999999999999</v>
      </c>
      <c r="K62" s="111">
        <v>0.29307825725945241</v>
      </c>
      <c r="L62" s="111">
        <v>0.30365901180862659</v>
      </c>
    </row>
    <row r="63" spans="1:12" ht="14.1" customHeight="1">
      <c r="A63" s="103" t="s">
        <v>303</v>
      </c>
      <c r="B63" s="105" t="s">
        <v>379</v>
      </c>
      <c r="C63" s="106" t="s">
        <v>315</v>
      </c>
      <c r="D63" s="107" t="s">
        <v>105</v>
      </c>
      <c r="E63" s="108">
        <v>961377</v>
      </c>
      <c r="F63" s="109">
        <v>4968570</v>
      </c>
      <c r="G63" s="110">
        <v>0.193</v>
      </c>
      <c r="H63" s="111">
        <v>0.20300000000000001</v>
      </c>
      <c r="I63" s="111">
        <v>0.187</v>
      </c>
      <c r="J63" s="111">
        <v>0.19700000000000001</v>
      </c>
      <c r="K63" s="111">
        <v>0.21250285402912164</v>
      </c>
      <c r="L63" s="111">
        <v>0.20755467901955543</v>
      </c>
    </row>
    <row r="64" spans="1:12" ht="14.1" customHeight="1">
      <c r="A64" s="103" t="s">
        <v>337</v>
      </c>
      <c r="B64" s="105" t="s">
        <v>380</v>
      </c>
      <c r="C64" s="106" t="s">
        <v>326</v>
      </c>
      <c r="D64" s="107" t="s">
        <v>106</v>
      </c>
      <c r="E64" s="108">
        <v>9837816</v>
      </c>
      <c r="F64" s="109">
        <v>41577880</v>
      </c>
      <c r="G64" s="110">
        <v>0.23599999999999999</v>
      </c>
      <c r="H64" s="111">
        <v>0.24</v>
      </c>
      <c r="I64" s="111">
        <v>0.25900000000000001</v>
      </c>
      <c r="J64" s="111">
        <v>0.255</v>
      </c>
      <c r="K64" s="111">
        <v>0.24815602771671827</v>
      </c>
      <c r="L64" s="111">
        <v>0.25789165712376644</v>
      </c>
    </row>
    <row r="65" spans="1:12" ht="14.1" customHeight="1">
      <c r="A65" s="103" t="s">
        <v>303</v>
      </c>
      <c r="B65" s="105" t="s">
        <v>381</v>
      </c>
      <c r="C65" s="106" t="s">
        <v>315</v>
      </c>
      <c r="D65" s="107" t="s">
        <v>107</v>
      </c>
      <c r="E65" s="108">
        <v>771573</v>
      </c>
      <c r="F65" s="109">
        <v>3589674</v>
      </c>
      <c r="G65" s="110">
        <v>0.214</v>
      </c>
      <c r="H65" s="111">
        <v>0.22</v>
      </c>
      <c r="I65" s="111">
        <v>0.21199999999999999</v>
      </c>
      <c r="J65" s="111">
        <v>0.24</v>
      </c>
      <c r="K65" s="111">
        <v>0.22413460178354652</v>
      </c>
      <c r="L65" s="111">
        <v>0.23461333845736893</v>
      </c>
    </row>
    <row r="66" spans="1:12" ht="14.1" customHeight="1">
      <c r="A66" s="103" t="s">
        <v>316</v>
      </c>
      <c r="B66" s="105" t="s">
        <v>382</v>
      </c>
      <c r="C66" s="106" t="s">
        <v>328</v>
      </c>
      <c r="D66" s="107" t="s">
        <v>108</v>
      </c>
      <c r="E66" s="108">
        <v>1594646</v>
      </c>
      <c r="F66" s="109">
        <v>5813040</v>
      </c>
      <c r="G66" s="110">
        <v>0.27400000000000002</v>
      </c>
      <c r="H66" s="111">
        <v>0.28399999999999997</v>
      </c>
      <c r="I66" s="111">
        <v>0.29299999999999998</v>
      </c>
      <c r="J66" s="111">
        <v>0.27900000000000003</v>
      </c>
      <c r="K66" s="111">
        <v>0.27715314652421208</v>
      </c>
      <c r="L66" s="111">
        <v>0.28292877886020013</v>
      </c>
    </row>
    <row r="67" spans="1:12" ht="14.1" customHeight="1">
      <c r="A67" s="103" t="s">
        <v>331</v>
      </c>
      <c r="B67" s="105" t="s">
        <v>383</v>
      </c>
      <c r="C67" s="106" t="s">
        <v>328</v>
      </c>
      <c r="D67" s="107" t="s">
        <v>109</v>
      </c>
      <c r="E67" s="108">
        <v>2589834</v>
      </c>
      <c r="F67" s="109">
        <v>7286493</v>
      </c>
      <c r="G67" s="110">
        <v>0.35499999999999998</v>
      </c>
      <c r="H67" s="111">
        <v>0.35799999999999998</v>
      </c>
      <c r="I67" s="111">
        <v>0.373</v>
      </c>
      <c r="J67" s="111">
        <v>0.38300000000000001</v>
      </c>
      <c r="K67" s="111">
        <v>0.35362900700634708</v>
      </c>
      <c r="L67" s="111">
        <v>0.34202104308276793</v>
      </c>
    </row>
    <row r="68" spans="1:12" ht="14.1" customHeight="1">
      <c r="A68" s="103" t="s">
        <v>313</v>
      </c>
      <c r="B68" s="105" t="s">
        <v>384</v>
      </c>
      <c r="C68" s="106" t="s">
        <v>326</v>
      </c>
      <c r="D68" s="107" t="s">
        <v>110</v>
      </c>
      <c r="E68" s="108">
        <v>3754018</v>
      </c>
      <c r="F68" s="109">
        <v>18603614</v>
      </c>
      <c r="G68" s="110">
        <v>0.20100000000000001</v>
      </c>
      <c r="H68" s="111">
        <v>0.20300000000000001</v>
      </c>
      <c r="I68" s="111">
        <v>0.21299999999999999</v>
      </c>
      <c r="J68" s="111">
        <v>0.214</v>
      </c>
      <c r="K68" s="111">
        <v>0.21807561059270972</v>
      </c>
      <c r="L68" s="111">
        <v>0.2113747767839004</v>
      </c>
    </row>
    <row r="69" spans="1:12" ht="14.1" customHeight="1">
      <c r="A69" s="103" t="s">
        <v>313</v>
      </c>
      <c r="B69" s="105" t="s">
        <v>385</v>
      </c>
      <c r="C69" s="106" t="s">
        <v>326</v>
      </c>
      <c r="D69" s="107" t="s">
        <v>111</v>
      </c>
      <c r="E69" s="108">
        <v>3714001</v>
      </c>
      <c r="F69" s="109">
        <v>16742067</v>
      </c>
      <c r="G69" s="110">
        <v>0.221</v>
      </c>
      <c r="H69" s="111">
        <v>0.224</v>
      </c>
      <c r="I69" s="111">
        <v>0.223</v>
      </c>
      <c r="J69" s="111">
        <v>0.22600000000000001</v>
      </c>
      <c r="K69" s="111">
        <v>0.22053217998918445</v>
      </c>
      <c r="L69" s="111">
        <v>0.23592225042390649</v>
      </c>
    </row>
    <row r="70" spans="1:12" ht="14.1" customHeight="1">
      <c r="A70" s="103" t="s">
        <v>337</v>
      </c>
      <c r="B70" s="105" t="s">
        <v>386</v>
      </c>
      <c r="C70" s="106" t="s">
        <v>326</v>
      </c>
      <c r="D70" s="107" t="s">
        <v>112</v>
      </c>
      <c r="E70" s="108">
        <v>7973003</v>
      </c>
      <c r="F70" s="109">
        <v>36361018</v>
      </c>
      <c r="G70" s="110">
        <v>0.219</v>
      </c>
      <c r="H70" s="111">
        <v>0.223</v>
      </c>
      <c r="I70" s="111">
        <v>0.24299999999999999</v>
      </c>
      <c r="J70" s="111">
        <v>0.246</v>
      </c>
      <c r="K70" s="111">
        <v>0.25100759482931267</v>
      </c>
      <c r="L70" s="111">
        <v>0.2556922604718011</v>
      </c>
    </row>
    <row r="71" spans="1:12" ht="14.1" customHeight="1">
      <c r="A71" s="103" t="s">
        <v>337</v>
      </c>
      <c r="B71" s="105" t="s">
        <v>387</v>
      </c>
      <c r="C71" s="106" t="s">
        <v>326</v>
      </c>
      <c r="D71" s="107" t="s">
        <v>113</v>
      </c>
      <c r="E71" s="108">
        <v>7741745</v>
      </c>
      <c r="F71" s="109">
        <v>46105732</v>
      </c>
      <c r="G71" s="110">
        <v>0.16700000000000001</v>
      </c>
      <c r="H71" s="111">
        <v>0.17</v>
      </c>
      <c r="I71" s="111">
        <v>0.19</v>
      </c>
      <c r="J71" s="111">
        <v>0.21299999999999999</v>
      </c>
      <c r="K71" s="111">
        <v>0.18968720959151247</v>
      </c>
      <c r="L71" s="111">
        <v>0.21335514138512518</v>
      </c>
    </row>
    <row r="72" spans="1:12" ht="14.1" customHeight="1">
      <c r="A72" s="103" t="s">
        <v>333</v>
      </c>
      <c r="B72" s="105" t="s">
        <v>388</v>
      </c>
      <c r="C72" s="106" t="s">
        <v>326</v>
      </c>
      <c r="D72" s="107" t="s">
        <v>114</v>
      </c>
      <c r="E72" s="108">
        <v>6144126</v>
      </c>
      <c r="F72" s="109">
        <v>23626179</v>
      </c>
      <c r="G72" s="110">
        <v>0.26</v>
      </c>
      <c r="H72" s="111">
        <v>0.252</v>
      </c>
      <c r="I72" s="111">
        <v>0.27400000000000002</v>
      </c>
      <c r="J72" s="111">
        <v>0.28100000000000003</v>
      </c>
      <c r="K72" s="111">
        <v>0.25904349672182547</v>
      </c>
      <c r="L72" s="111">
        <v>0.25189057082035798</v>
      </c>
    </row>
    <row r="73" spans="1:12" ht="14.1" customHeight="1">
      <c r="A73" s="103" t="s">
        <v>313</v>
      </c>
      <c r="B73" s="105" t="s">
        <v>389</v>
      </c>
      <c r="C73" s="106" t="s">
        <v>326</v>
      </c>
      <c r="D73" s="107" t="s">
        <v>115</v>
      </c>
      <c r="E73" s="108">
        <v>4415813</v>
      </c>
      <c r="F73" s="109">
        <v>23177137</v>
      </c>
      <c r="G73" s="110">
        <v>0.19</v>
      </c>
      <c r="H73" s="111">
        <v>0.19500000000000001</v>
      </c>
      <c r="I73" s="111">
        <v>0.2</v>
      </c>
      <c r="J73" s="111">
        <v>0.20100000000000001</v>
      </c>
      <c r="K73" s="111">
        <v>0.19431683339768224</v>
      </c>
      <c r="L73" s="111">
        <v>0.19503786783064145</v>
      </c>
    </row>
    <row r="74" spans="1:12" ht="14.1" customHeight="1">
      <c r="A74" s="103" t="s">
        <v>303</v>
      </c>
      <c r="B74" s="105" t="s">
        <v>390</v>
      </c>
      <c r="C74" s="106" t="s">
        <v>315</v>
      </c>
      <c r="D74" s="107" t="s">
        <v>116</v>
      </c>
      <c r="E74" s="108">
        <v>645196</v>
      </c>
      <c r="F74" s="109">
        <v>4537674</v>
      </c>
      <c r="G74" s="110">
        <v>0.14199999999999999</v>
      </c>
      <c r="H74" s="111">
        <v>0.153</v>
      </c>
      <c r="I74" s="111">
        <v>0.161</v>
      </c>
      <c r="J74" s="111">
        <v>0.16300000000000001</v>
      </c>
      <c r="K74" s="111">
        <v>0.14537020607842641</v>
      </c>
      <c r="L74" s="111">
        <v>0.14831905310447593</v>
      </c>
    </row>
    <row r="75" spans="1:12" ht="14.1" customHeight="1">
      <c r="A75" s="103" t="s">
        <v>313</v>
      </c>
      <c r="B75" s="105" t="s">
        <v>391</v>
      </c>
      <c r="C75" s="106" t="s">
        <v>326</v>
      </c>
      <c r="D75" s="107" t="s">
        <v>117</v>
      </c>
      <c r="E75" s="108">
        <v>3774897</v>
      </c>
      <c r="F75" s="109">
        <v>17017961</v>
      </c>
      <c r="G75" s="110">
        <v>0.221</v>
      </c>
      <c r="H75" s="111">
        <v>0.20899999999999999</v>
      </c>
      <c r="I75" s="111">
        <v>0.219</v>
      </c>
      <c r="J75" s="111">
        <v>0.24</v>
      </c>
      <c r="K75" s="111">
        <v>0.21894678667623899</v>
      </c>
      <c r="L75" s="111">
        <v>0.22916410685678212</v>
      </c>
    </row>
    <row r="76" spans="1:12" ht="14.1" customHeight="1">
      <c r="A76" s="103" t="s">
        <v>333</v>
      </c>
      <c r="B76" s="105" t="s">
        <v>392</v>
      </c>
      <c r="C76" s="106" t="s">
        <v>326</v>
      </c>
      <c r="D76" s="107" t="s">
        <v>118</v>
      </c>
      <c r="E76" s="108">
        <v>5653729</v>
      </c>
      <c r="F76" s="109">
        <v>22844530</v>
      </c>
      <c r="G76" s="110">
        <v>0.247</v>
      </c>
      <c r="H76" s="111">
        <v>0.24199999999999999</v>
      </c>
      <c r="I76" s="111">
        <v>0.25600000000000001</v>
      </c>
      <c r="J76" s="111">
        <v>0.26800000000000002</v>
      </c>
      <c r="K76" s="111">
        <v>0.25613209869862169</v>
      </c>
      <c r="L76" s="111">
        <v>0.24167709583310076</v>
      </c>
    </row>
    <row r="77" spans="1:12" ht="14.1" customHeight="1">
      <c r="A77" s="103" t="s">
        <v>313</v>
      </c>
      <c r="B77" s="105" t="s">
        <v>393</v>
      </c>
      <c r="C77" s="106" t="s">
        <v>326</v>
      </c>
      <c r="D77" s="107" t="s">
        <v>119</v>
      </c>
      <c r="E77" s="108">
        <v>3278269</v>
      </c>
      <c r="F77" s="109">
        <v>16472133</v>
      </c>
      <c r="G77" s="110">
        <v>0.19900000000000001</v>
      </c>
      <c r="H77" s="111">
        <v>0.20200000000000001</v>
      </c>
      <c r="I77" s="111">
        <v>0.222</v>
      </c>
      <c r="J77" s="111">
        <v>0.218</v>
      </c>
      <c r="K77" s="111">
        <v>0.21935227921047695</v>
      </c>
      <c r="L77" s="111">
        <v>0.22019390957350091</v>
      </c>
    </row>
    <row r="78" spans="1:12" ht="14.1" customHeight="1">
      <c r="A78" s="103" t="s">
        <v>316</v>
      </c>
      <c r="B78" s="105" t="s">
        <v>394</v>
      </c>
      <c r="C78" s="106" t="s">
        <v>315</v>
      </c>
      <c r="D78" s="107" t="s">
        <v>120</v>
      </c>
      <c r="E78" s="108">
        <v>1822286</v>
      </c>
      <c r="F78" s="109">
        <v>5633773</v>
      </c>
      <c r="G78" s="110">
        <v>0.32300000000000001</v>
      </c>
      <c r="H78" s="111">
        <v>0.32200000000000001</v>
      </c>
      <c r="I78" s="111">
        <v>0.32800000000000001</v>
      </c>
      <c r="J78" s="111">
        <v>0.35599999999999998</v>
      </c>
      <c r="K78" s="111">
        <v>0.33629619483291451</v>
      </c>
      <c r="L78" s="111">
        <v>0.33505706155984338</v>
      </c>
    </row>
    <row r="79" spans="1:12" ht="14.1" customHeight="1">
      <c r="A79" s="103" t="s">
        <v>310</v>
      </c>
      <c r="B79" s="105" t="s">
        <v>395</v>
      </c>
      <c r="C79" s="106" t="s">
        <v>312</v>
      </c>
      <c r="D79" s="107" t="s">
        <v>121</v>
      </c>
      <c r="E79" s="108">
        <v>10341444</v>
      </c>
      <c r="F79" s="109">
        <v>84365505</v>
      </c>
      <c r="G79" s="110">
        <v>0.122</v>
      </c>
      <c r="H79" s="111">
        <v>0.12</v>
      </c>
      <c r="I79" s="111">
        <v>0.122</v>
      </c>
      <c r="J79" s="111">
        <v>0.13700000000000001</v>
      </c>
      <c r="K79" s="111">
        <v>0.12877297830918721</v>
      </c>
      <c r="L79" s="111">
        <v>0.13889725848697954</v>
      </c>
    </row>
    <row r="80" spans="1:12" ht="14.1" customHeight="1">
      <c r="A80" s="103" t="s">
        <v>313</v>
      </c>
      <c r="B80" s="105" t="s">
        <v>396</v>
      </c>
      <c r="C80" s="106" t="s">
        <v>318</v>
      </c>
      <c r="D80" s="107" t="s">
        <v>122</v>
      </c>
      <c r="E80" s="108">
        <v>3513833</v>
      </c>
      <c r="F80" s="109">
        <v>11534555</v>
      </c>
      <c r="G80" s="110">
        <v>0.30399999999999999</v>
      </c>
      <c r="H80" s="111">
        <v>0.30199999999999999</v>
      </c>
      <c r="I80" s="111">
        <v>0.33500000000000002</v>
      </c>
      <c r="J80" s="111">
        <v>0.34899999999999998</v>
      </c>
      <c r="K80" s="111">
        <v>0.33805396928349479</v>
      </c>
      <c r="L80" s="111">
        <v>0.32626379001580624</v>
      </c>
    </row>
    <row r="81" spans="1:12" ht="14.1" customHeight="1">
      <c r="A81" s="103" t="s">
        <v>313</v>
      </c>
      <c r="B81" s="105" t="s">
        <v>397</v>
      </c>
      <c r="C81" s="106" t="s">
        <v>326</v>
      </c>
      <c r="D81" s="107" t="s">
        <v>123</v>
      </c>
      <c r="E81" s="108">
        <v>4086669</v>
      </c>
      <c r="F81" s="109">
        <v>18691440</v>
      </c>
      <c r="G81" s="110">
        <v>0.218</v>
      </c>
      <c r="H81" s="111">
        <v>0.214</v>
      </c>
      <c r="I81" s="111">
        <v>0.247</v>
      </c>
      <c r="J81" s="111">
        <v>0.26500000000000001</v>
      </c>
      <c r="K81" s="111">
        <v>0.24158549503847251</v>
      </c>
      <c r="L81" s="111">
        <v>0.24544903501512214</v>
      </c>
    </row>
    <row r="82" spans="1:12" ht="14.1" customHeight="1">
      <c r="A82" s="103" t="s">
        <v>333</v>
      </c>
      <c r="B82" s="105" t="s">
        <v>398</v>
      </c>
      <c r="C82" s="106" t="s">
        <v>326</v>
      </c>
      <c r="D82" s="107" t="s">
        <v>124</v>
      </c>
      <c r="E82" s="108">
        <v>5180898</v>
      </c>
      <c r="F82" s="109">
        <v>27936073</v>
      </c>
      <c r="G82" s="110">
        <v>0.185</v>
      </c>
      <c r="H82" s="111">
        <v>0.17899999999999999</v>
      </c>
      <c r="I82" s="111">
        <v>0.2</v>
      </c>
      <c r="J82" s="111">
        <v>0.20599999999999999</v>
      </c>
      <c r="K82" s="111">
        <v>0.18666664459210652</v>
      </c>
      <c r="L82" s="111">
        <v>0.18046268047279215</v>
      </c>
    </row>
    <row r="83" spans="1:12" ht="14.1" customHeight="1">
      <c r="A83" s="103" t="s">
        <v>333</v>
      </c>
      <c r="B83" s="105" t="s">
        <v>399</v>
      </c>
      <c r="C83" s="106" t="s">
        <v>326</v>
      </c>
      <c r="D83" s="107" t="s">
        <v>125</v>
      </c>
      <c r="E83" s="108">
        <v>5758462</v>
      </c>
      <c r="F83" s="109">
        <v>30178736</v>
      </c>
      <c r="G83" s="110">
        <v>0.19</v>
      </c>
      <c r="H83" s="111">
        <v>0.19600000000000001</v>
      </c>
      <c r="I83" s="111">
        <v>0.21</v>
      </c>
      <c r="J83" s="111">
        <v>0.216</v>
      </c>
      <c r="K83" s="111">
        <v>0.20910960042677004</v>
      </c>
      <c r="L83" s="111">
        <v>0.21178095398654534</v>
      </c>
    </row>
    <row r="84" spans="1:12" ht="14.1" customHeight="1">
      <c r="A84" s="103" t="s">
        <v>313</v>
      </c>
      <c r="B84" s="105" t="s">
        <v>400</v>
      </c>
      <c r="C84" s="106" t="s">
        <v>326</v>
      </c>
      <c r="D84" s="113" t="s">
        <v>126</v>
      </c>
      <c r="E84" s="108">
        <v>3356827</v>
      </c>
      <c r="F84" s="109">
        <v>15238705</v>
      </c>
      <c r="G84" s="110">
        <v>0.22</v>
      </c>
      <c r="H84" s="111">
        <v>0.216</v>
      </c>
      <c r="I84" s="111">
        <v>0.24</v>
      </c>
      <c r="J84" s="111">
        <v>0.23</v>
      </c>
      <c r="K84" s="111">
        <v>0.2244775502455221</v>
      </c>
      <c r="L84" s="111">
        <v>0.22999227114774645</v>
      </c>
    </row>
    <row r="85" spans="1:12" ht="14.1" customHeight="1">
      <c r="A85" s="103" t="s">
        <v>313</v>
      </c>
      <c r="B85" s="105" t="s">
        <v>401</v>
      </c>
      <c r="C85" s="106" t="s">
        <v>326</v>
      </c>
      <c r="D85" s="107" t="s">
        <v>127</v>
      </c>
      <c r="E85" s="108">
        <v>3144030</v>
      </c>
      <c r="F85" s="109">
        <v>17428041</v>
      </c>
      <c r="G85" s="110">
        <v>0.18</v>
      </c>
      <c r="H85" s="111">
        <v>0.189</v>
      </c>
      <c r="I85" s="111">
        <v>0.19800000000000001</v>
      </c>
      <c r="J85" s="111">
        <v>0.20200000000000001</v>
      </c>
      <c r="K85" s="111">
        <v>0.1776426606430071</v>
      </c>
      <c r="L85" s="111">
        <v>0.22156975029155299</v>
      </c>
    </row>
    <row r="86" spans="1:12" ht="14.1" customHeight="1">
      <c r="A86" s="103" t="s">
        <v>333</v>
      </c>
      <c r="B86" s="105" t="s">
        <v>402</v>
      </c>
      <c r="C86" s="106" t="s">
        <v>326</v>
      </c>
      <c r="D86" s="107" t="s">
        <v>128</v>
      </c>
      <c r="E86" s="108">
        <v>5799044</v>
      </c>
      <c r="F86" s="109">
        <v>26814089</v>
      </c>
      <c r="G86" s="110">
        <v>0.216</v>
      </c>
      <c r="H86" s="111">
        <v>0.222</v>
      </c>
      <c r="I86" s="111">
        <v>0.23899999999999999</v>
      </c>
      <c r="J86" s="111">
        <v>0.24</v>
      </c>
      <c r="K86" s="111">
        <v>0.23743900091328132</v>
      </c>
      <c r="L86" s="111">
        <v>0.23746071027590634</v>
      </c>
    </row>
    <row r="87" spans="1:12" ht="14.1" customHeight="1">
      <c r="A87" s="103" t="s">
        <v>302</v>
      </c>
      <c r="B87" s="105" t="s">
        <v>403</v>
      </c>
      <c r="C87" s="106" t="s">
        <v>315</v>
      </c>
      <c r="D87" s="107" t="s">
        <v>129</v>
      </c>
      <c r="E87" s="108">
        <v>500293</v>
      </c>
      <c r="F87" s="109">
        <v>2306299</v>
      </c>
      <c r="G87" s="110">
        <v>0.216</v>
      </c>
      <c r="H87" s="111">
        <v>0.222</v>
      </c>
      <c r="I87" s="111">
        <v>0.27900000000000003</v>
      </c>
      <c r="J87" s="111">
        <v>0.254</v>
      </c>
      <c r="K87" s="111">
        <v>0.24273346934990261</v>
      </c>
      <c r="L87" s="111">
        <v>0.24348512778666501</v>
      </c>
    </row>
    <row r="88" spans="1:12" ht="14.1" customHeight="1">
      <c r="A88" s="103" t="s">
        <v>313</v>
      </c>
      <c r="B88" s="105" t="s">
        <v>404</v>
      </c>
      <c r="C88" s="106" t="s">
        <v>326</v>
      </c>
      <c r="D88" s="107" t="s">
        <v>130</v>
      </c>
      <c r="E88" s="108">
        <v>4396713</v>
      </c>
      <c r="F88" s="109">
        <v>20558091</v>
      </c>
      <c r="G88" s="110">
        <v>0.21299999999999999</v>
      </c>
      <c r="H88" s="111">
        <v>0.214</v>
      </c>
      <c r="I88" s="111">
        <v>0.223</v>
      </c>
      <c r="J88" s="111">
        <v>0.221</v>
      </c>
      <c r="K88" s="111">
        <v>0.21376196418991858</v>
      </c>
      <c r="L88" s="111">
        <v>0.22402507720029266</v>
      </c>
    </row>
    <row r="89" spans="1:12" ht="14.1" customHeight="1">
      <c r="A89" s="103" t="s">
        <v>302</v>
      </c>
      <c r="B89" s="105" t="s">
        <v>405</v>
      </c>
      <c r="C89" s="106" t="s">
        <v>406</v>
      </c>
      <c r="D89" s="107" t="s">
        <v>407</v>
      </c>
      <c r="E89" s="108">
        <v>221329</v>
      </c>
      <c r="F89" s="109">
        <v>3356153</v>
      </c>
      <c r="G89" s="110">
        <v>6.5000000000000002E-2</v>
      </c>
      <c r="H89" s="111">
        <v>6.4000000000000001E-2</v>
      </c>
      <c r="I89" s="111">
        <v>7.6999999999999999E-2</v>
      </c>
      <c r="J89" s="111">
        <v>8.1000000000000003E-2</v>
      </c>
      <c r="K89" s="111">
        <v>8.3582287172629596E-2</v>
      </c>
      <c r="L89" s="111">
        <v>8.6862538343558282E-2</v>
      </c>
    </row>
    <row r="90" spans="1:12" ht="14.1" customHeight="1">
      <c r="A90" s="103" t="s">
        <v>302</v>
      </c>
      <c r="B90" s="105" t="s">
        <v>408</v>
      </c>
      <c r="C90" s="106" t="s">
        <v>406</v>
      </c>
      <c r="D90" s="107" t="s">
        <v>409</v>
      </c>
      <c r="E90" s="108">
        <v>265349</v>
      </c>
      <c r="F90" s="109">
        <v>2244659</v>
      </c>
      <c r="G90" s="110">
        <v>0.11799999999999999</v>
      </c>
      <c r="H90" s="111">
        <v>0.11799999999999999</v>
      </c>
      <c r="I90" s="111">
        <v>0.108</v>
      </c>
      <c r="J90" s="111">
        <v>0.107</v>
      </c>
      <c r="K90" s="111">
        <v>0.11504531096957632</v>
      </c>
      <c r="L90" s="111">
        <v>0.11594735653683225</v>
      </c>
    </row>
    <row r="91" spans="1:12" ht="14.1" customHeight="1">
      <c r="A91" s="103" t="s">
        <v>302</v>
      </c>
      <c r="B91" s="105" t="s">
        <v>410</v>
      </c>
      <c r="C91" s="106" t="s">
        <v>406</v>
      </c>
      <c r="D91" s="114" t="s">
        <v>411</v>
      </c>
      <c r="E91" s="108">
        <v>542358</v>
      </c>
      <c r="F91" s="109">
        <v>7234166</v>
      </c>
      <c r="G91" s="110">
        <v>7.3999999999999996E-2</v>
      </c>
      <c r="H91" s="111">
        <v>7.0000000000000007E-2</v>
      </c>
      <c r="I91" s="111">
        <v>7.0000000000000007E-2</v>
      </c>
      <c r="J91" s="111">
        <v>6.8000000000000005E-2</v>
      </c>
      <c r="K91" s="111">
        <v>7.1660377363514716E-2</v>
      </c>
      <c r="L91" s="111">
        <v>6.4651738036503592E-2</v>
      </c>
    </row>
    <row r="92" spans="1:12" ht="14.1" customHeight="1">
      <c r="A92" s="103" t="s">
        <v>303</v>
      </c>
      <c r="B92" s="105" t="s">
        <v>412</v>
      </c>
      <c r="C92" s="106" t="s">
        <v>406</v>
      </c>
      <c r="D92" s="114" t="s">
        <v>413</v>
      </c>
      <c r="E92" s="108">
        <v>637563</v>
      </c>
      <c r="F92" s="109">
        <v>8473109</v>
      </c>
      <c r="G92" s="110">
        <v>7.4999999999999997E-2</v>
      </c>
      <c r="H92" s="111">
        <v>7.6999999999999999E-2</v>
      </c>
      <c r="I92" s="111">
        <v>7.6999999999999999E-2</v>
      </c>
      <c r="J92" s="111">
        <v>7.8E-2</v>
      </c>
      <c r="K92" s="111">
        <v>7.6830650860398531E-2</v>
      </c>
      <c r="L92" s="111">
        <v>7.6856202144481009E-2</v>
      </c>
    </row>
    <row r="93" spans="1:12" ht="14.1" customHeight="1">
      <c r="A93" s="99"/>
      <c r="B93" s="115"/>
      <c r="C93" s="115"/>
      <c r="D93" s="116" t="s">
        <v>414</v>
      </c>
      <c r="E93" s="117">
        <f>SUM(E7:E92)</f>
        <v>343312190</v>
      </c>
      <c r="F93" s="118">
        <f>SUM(F7:F92)</f>
        <v>1983785539</v>
      </c>
      <c r="G93" s="119">
        <f>IF(ISERR(E93/F93),"　 　 －",E93/F93)</f>
        <v>0.17305912521827291</v>
      </c>
      <c r="H93" s="119">
        <v>0.17293116623791255</v>
      </c>
      <c r="I93" s="119">
        <v>0.18238677615914808</v>
      </c>
      <c r="J93" s="119">
        <v>0.18934872237869296</v>
      </c>
      <c r="K93" s="119">
        <v>0.18449297648266708</v>
      </c>
      <c r="L93" s="119">
        <v>0.18997274967637351</v>
      </c>
    </row>
    <row r="94" spans="1:12" ht="14.1" customHeight="1">
      <c r="A94" s="99"/>
      <c r="B94" s="99"/>
      <c r="C94" s="99"/>
      <c r="D94" s="99"/>
      <c r="E94" s="120"/>
      <c r="F94" s="120"/>
      <c r="G94" s="120"/>
      <c r="H94" s="120"/>
      <c r="I94" s="120"/>
      <c r="J94" s="120"/>
      <c r="K94" s="121"/>
      <c r="L94" s="121"/>
    </row>
    <row r="95" spans="1:12" ht="20.100000000000001" customHeight="1">
      <c r="D95" s="122" t="s">
        <v>415</v>
      </c>
      <c r="E95" s="123"/>
      <c r="F95" s="124"/>
      <c r="G95" s="125"/>
      <c r="H95" s="125"/>
      <c r="I95" s="125"/>
      <c r="J95" s="125"/>
      <c r="K95" s="126"/>
      <c r="L95" s="126"/>
    </row>
    <row r="96" spans="1:12" ht="14.1" customHeight="1">
      <c r="D96" s="127"/>
      <c r="E96" s="128"/>
      <c r="F96" s="129">
        <f>IF(ISERR(AVERAGE(G7:G92)),"－     ",AVERAGE(G7:G92))</f>
        <v>0.21310465116279076</v>
      </c>
      <c r="G96" s="125"/>
      <c r="H96" s="125"/>
      <c r="I96" s="125"/>
      <c r="J96" s="125"/>
      <c r="K96" s="126"/>
      <c r="L96" s="126"/>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17E5A-C912-436F-8181-A85FC41FF358}">
  <dimension ref="A1:M97"/>
  <sheetViews>
    <sheetView zoomScaleSheetLayoutView="100" workbookViewId="0">
      <selection sqref="A1:L1"/>
    </sheetView>
  </sheetViews>
  <sheetFormatPr defaultColWidth="8.125" defaultRowHeight="20.100000000000001" customHeight="1"/>
  <cols>
    <col min="1" max="1" width="5" style="97" customWidth="1"/>
    <col min="2" max="2" width="4.375" style="97" bestFit="1" customWidth="1"/>
    <col min="3" max="3" width="9.375" style="97" customWidth="1"/>
    <col min="4" max="4" width="22.875" style="97" customWidth="1"/>
    <col min="5" max="6" width="13.125" style="97" customWidth="1"/>
    <col min="7" max="7" width="10.375" style="97" customWidth="1"/>
    <col min="8" max="10" width="6.875" style="97" customWidth="1"/>
    <col min="11" max="11" width="6.875" style="98" customWidth="1"/>
    <col min="12" max="12" width="6.875" style="143" customWidth="1"/>
    <col min="13" max="13" width="0.75" style="97" customWidth="1"/>
    <col min="14" max="256" width="8.125" style="99"/>
    <col min="257" max="257" width="5" style="99" customWidth="1"/>
    <col min="258" max="258" width="4.375" style="99" bestFit="1" customWidth="1"/>
    <col min="259" max="259" width="9.375" style="99" customWidth="1"/>
    <col min="260" max="260" width="22.875" style="99" customWidth="1"/>
    <col min="261" max="262" width="13.125" style="99" customWidth="1"/>
    <col min="263" max="263" width="10.375" style="99" customWidth="1"/>
    <col min="264" max="268" width="6.875" style="99" customWidth="1"/>
    <col min="269" max="269" width="0.75" style="99" customWidth="1"/>
    <col min="270" max="512" width="8.125" style="99"/>
    <col min="513" max="513" width="5" style="99" customWidth="1"/>
    <col min="514" max="514" width="4.375" style="99" bestFit="1" customWidth="1"/>
    <col min="515" max="515" width="9.375" style="99" customWidth="1"/>
    <col min="516" max="516" width="22.875" style="99" customWidth="1"/>
    <col min="517" max="518" width="13.125" style="99" customWidth="1"/>
    <col min="519" max="519" width="10.375" style="99" customWidth="1"/>
    <col min="520" max="524" width="6.875" style="99" customWidth="1"/>
    <col min="525" max="525" width="0.75" style="99" customWidth="1"/>
    <col min="526" max="768" width="8.125" style="99"/>
    <col min="769" max="769" width="5" style="99" customWidth="1"/>
    <col min="770" max="770" width="4.375" style="99" bestFit="1" customWidth="1"/>
    <col min="771" max="771" width="9.375" style="99" customWidth="1"/>
    <col min="772" max="772" width="22.875" style="99" customWidth="1"/>
    <col min="773" max="774" width="13.125" style="99" customWidth="1"/>
    <col min="775" max="775" width="10.375" style="99" customWidth="1"/>
    <col min="776" max="780" width="6.875" style="99" customWidth="1"/>
    <col min="781" max="781" width="0.75" style="99" customWidth="1"/>
    <col min="782" max="1024" width="8.125" style="99"/>
    <col min="1025" max="1025" width="5" style="99" customWidth="1"/>
    <col min="1026" max="1026" width="4.375" style="99" bestFit="1" customWidth="1"/>
    <col min="1027" max="1027" width="9.375" style="99" customWidth="1"/>
    <col min="1028" max="1028" width="22.875" style="99" customWidth="1"/>
    <col min="1029" max="1030" width="13.125" style="99" customWidth="1"/>
    <col min="1031" max="1031" width="10.375" style="99" customWidth="1"/>
    <col min="1032" max="1036" width="6.875" style="99" customWidth="1"/>
    <col min="1037" max="1037" width="0.75" style="99" customWidth="1"/>
    <col min="1038" max="1280" width="8.125" style="99"/>
    <col min="1281" max="1281" width="5" style="99" customWidth="1"/>
    <col min="1282" max="1282" width="4.375" style="99" bestFit="1" customWidth="1"/>
    <col min="1283" max="1283" width="9.375" style="99" customWidth="1"/>
    <col min="1284" max="1284" width="22.875" style="99" customWidth="1"/>
    <col min="1285" max="1286" width="13.125" style="99" customWidth="1"/>
    <col min="1287" max="1287" width="10.375" style="99" customWidth="1"/>
    <col min="1288" max="1292" width="6.875" style="99" customWidth="1"/>
    <col min="1293" max="1293" width="0.75" style="99" customWidth="1"/>
    <col min="1294" max="1536" width="8.125" style="99"/>
    <col min="1537" max="1537" width="5" style="99" customWidth="1"/>
    <col min="1538" max="1538" width="4.375" style="99" bestFit="1" customWidth="1"/>
    <col min="1539" max="1539" width="9.375" style="99" customWidth="1"/>
    <col min="1540" max="1540" width="22.875" style="99" customWidth="1"/>
    <col min="1541" max="1542" width="13.125" style="99" customWidth="1"/>
    <col min="1543" max="1543" width="10.375" style="99" customWidth="1"/>
    <col min="1544" max="1548" width="6.875" style="99" customWidth="1"/>
    <col min="1549" max="1549" width="0.75" style="99" customWidth="1"/>
    <col min="1550" max="1792" width="8.125" style="99"/>
    <col min="1793" max="1793" width="5" style="99" customWidth="1"/>
    <col min="1794" max="1794" width="4.375" style="99" bestFit="1" customWidth="1"/>
    <col min="1795" max="1795" width="9.375" style="99" customWidth="1"/>
    <col min="1796" max="1796" width="22.875" style="99" customWidth="1"/>
    <col min="1797" max="1798" width="13.125" style="99" customWidth="1"/>
    <col min="1799" max="1799" width="10.375" style="99" customWidth="1"/>
    <col min="1800" max="1804" width="6.875" style="99" customWidth="1"/>
    <col min="1805" max="1805" width="0.75" style="99" customWidth="1"/>
    <col min="1806" max="2048" width="8.125" style="99"/>
    <col min="2049" max="2049" width="5" style="99" customWidth="1"/>
    <col min="2050" max="2050" width="4.375" style="99" bestFit="1" customWidth="1"/>
    <col min="2051" max="2051" width="9.375" style="99" customWidth="1"/>
    <col min="2052" max="2052" width="22.875" style="99" customWidth="1"/>
    <col min="2053" max="2054" width="13.125" style="99" customWidth="1"/>
    <col min="2055" max="2055" width="10.375" style="99" customWidth="1"/>
    <col min="2056" max="2060" width="6.875" style="99" customWidth="1"/>
    <col min="2061" max="2061" width="0.75" style="99" customWidth="1"/>
    <col min="2062" max="2304" width="8.125" style="99"/>
    <col min="2305" max="2305" width="5" style="99" customWidth="1"/>
    <col min="2306" max="2306" width="4.375" style="99" bestFit="1" customWidth="1"/>
    <col min="2307" max="2307" width="9.375" style="99" customWidth="1"/>
    <col min="2308" max="2308" width="22.875" style="99" customWidth="1"/>
    <col min="2309" max="2310" width="13.125" style="99" customWidth="1"/>
    <col min="2311" max="2311" width="10.375" style="99" customWidth="1"/>
    <col min="2312" max="2316" width="6.875" style="99" customWidth="1"/>
    <col min="2317" max="2317" width="0.75" style="99" customWidth="1"/>
    <col min="2318" max="2560" width="8.125" style="99"/>
    <col min="2561" max="2561" width="5" style="99" customWidth="1"/>
    <col min="2562" max="2562" width="4.375" style="99" bestFit="1" customWidth="1"/>
    <col min="2563" max="2563" width="9.375" style="99" customWidth="1"/>
    <col min="2564" max="2564" width="22.875" style="99" customWidth="1"/>
    <col min="2565" max="2566" width="13.125" style="99" customWidth="1"/>
    <col min="2567" max="2567" width="10.375" style="99" customWidth="1"/>
    <col min="2568" max="2572" width="6.875" style="99" customWidth="1"/>
    <col min="2573" max="2573" width="0.75" style="99" customWidth="1"/>
    <col min="2574" max="2816" width="8.125" style="99"/>
    <col min="2817" max="2817" width="5" style="99" customWidth="1"/>
    <col min="2818" max="2818" width="4.375" style="99" bestFit="1" customWidth="1"/>
    <col min="2819" max="2819" width="9.375" style="99" customWidth="1"/>
    <col min="2820" max="2820" width="22.875" style="99" customWidth="1"/>
    <col min="2821" max="2822" width="13.125" style="99" customWidth="1"/>
    <col min="2823" max="2823" width="10.375" style="99" customWidth="1"/>
    <col min="2824" max="2828" width="6.875" style="99" customWidth="1"/>
    <col min="2829" max="2829" width="0.75" style="99" customWidth="1"/>
    <col min="2830" max="3072" width="8.125" style="99"/>
    <col min="3073" max="3073" width="5" style="99" customWidth="1"/>
    <col min="3074" max="3074" width="4.375" style="99" bestFit="1" customWidth="1"/>
    <col min="3075" max="3075" width="9.375" style="99" customWidth="1"/>
    <col min="3076" max="3076" width="22.875" style="99" customWidth="1"/>
    <col min="3077" max="3078" width="13.125" style="99" customWidth="1"/>
    <col min="3079" max="3079" width="10.375" style="99" customWidth="1"/>
    <col min="3080" max="3084" width="6.875" style="99" customWidth="1"/>
    <col min="3085" max="3085" width="0.75" style="99" customWidth="1"/>
    <col min="3086" max="3328" width="8.125" style="99"/>
    <col min="3329" max="3329" width="5" style="99" customWidth="1"/>
    <col min="3330" max="3330" width="4.375" style="99" bestFit="1" customWidth="1"/>
    <col min="3331" max="3331" width="9.375" style="99" customWidth="1"/>
    <col min="3332" max="3332" width="22.875" style="99" customWidth="1"/>
    <col min="3333" max="3334" width="13.125" style="99" customWidth="1"/>
    <col min="3335" max="3335" width="10.375" style="99" customWidth="1"/>
    <col min="3336" max="3340" width="6.875" style="99" customWidth="1"/>
    <col min="3341" max="3341" width="0.75" style="99" customWidth="1"/>
    <col min="3342" max="3584" width="8.125" style="99"/>
    <col min="3585" max="3585" width="5" style="99" customWidth="1"/>
    <col min="3586" max="3586" width="4.375" style="99" bestFit="1" customWidth="1"/>
    <col min="3587" max="3587" width="9.375" style="99" customWidth="1"/>
    <col min="3588" max="3588" width="22.875" style="99" customWidth="1"/>
    <col min="3589" max="3590" width="13.125" style="99" customWidth="1"/>
    <col min="3591" max="3591" width="10.375" style="99" customWidth="1"/>
    <col min="3592" max="3596" width="6.875" style="99" customWidth="1"/>
    <col min="3597" max="3597" width="0.75" style="99" customWidth="1"/>
    <col min="3598" max="3840" width="8.125" style="99"/>
    <col min="3841" max="3841" width="5" style="99" customWidth="1"/>
    <col min="3842" max="3842" width="4.375" style="99" bestFit="1" customWidth="1"/>
    <col min="3843" max="3843" width="9.375" style="99" customWidth="1"/>
    <col min="3844" max="3844" width="22.875" style="99" customWidth="1"/>
    <col min="3845" max="3846" width="13.125" style="99" customWidth="1"/>
    <col min="3847" max="3847" width="10.375" style="99" customWidth="1"/>
    <col min="3848" max="3852" width="6.875" style="99" customWidth="1"/>
    <col min="3853" max="3853" width="0.75" style="99" customWidth="1"/>
    <col min="3854" max="4096" width="8.125" style="99"/>
    <col min="4097" max="4097" width="5" style="99" customWidth="1"/>
    <col min="4098" max="4098" width="4.375" style="99" bestFit="1" customWidth="1"/>
    <col min="4099" max="4099" width="9.375" style="99" customWidth="1"/>
    <col min="4100" max="4100" width="22.875" style="99" customWidth="1"/>
    <col min="4101" max="4102" width="13.125" style="99" customWidth="1"/>
    <col min="4103" max="4103" width="10.375" style="99" customWidth="1"/>
    <col min="4104" max="4108" width="6.875" style="99" customWidth="1"/>
    <col min="4109" max="4109" width="0.75" style="99" customWidth="1"/>
    <col min="4110" max="4352" width="8.125" style="99"/>
    <col min="4353" max="4353" width="5" style="99" customWidth="1"/>
    <col min="4354" max="4354" width="4.375" style="99" bestFit="1" customWidth="1"/>
    <col min="4355" max="4355" width="9.375" style="99" customWidth="1"/>
    <col min="4356" max="4356" width="22.875" style="99" customWidth="1"/>
    <col min="4357" max="4358" width="13.125" style="99" customWidth="1"/>
    <col min="4359" max="4359" width="10.375" style="99" customWidth="1"/>
    <col min="4360" max="4364" width="6.875" style="99" customWidth="1"/>
    <col min="4365" max="4365" width="0.75" style="99" customWidth="1"/>
    <col min="4366" max="4608" width="8.125" style="99"/>
    <col min="4609" max="4609" width="5" style="99" customWidth="1"/>
    <col min="4610" max="4610" width="4.375" style="99" bestFit="1" customWidth="1"/>
    <col min="4611" max="4611" width="9.375" style="99" customWidth="1"/>
    <col min="4612" max="4612" width="22.875" style="99" customWidth="1"/>
    <col min="4613" max="4614" width="13.125" style="99" customWidth="1"/>
    <col min="4615" max="4615" width="10.375" style="99" customWidth="1"/>
    <col min="4616" max="4620" width="6.875" style="99" customWidth="1"/>
    <col min="4621" max="4621" width="0.75" style="99" customWidth="1"/>
    <col min="4622" max="4864" width="8.125" style="99"/>
    <col min="4865" max="4865" width="5" style="99" customWidth="1"/>
    <col min="4866" max="4866" width="4.375" style="99" bestFit="1" customWidth="1"/>
    <col min="4867" max="4867" width="9.375" style="99" customWidth="1"/>
    <col min="4868" max="4868" width="22.875" style="99" customWidth="1"/>
    <col min="4869" max="4870" width="13.125" style="99" customWidth="1"/>
    <col min="4871" max="4871" width="10.375" style="99" customWidth="1"/>
    <col min="4872" max="4876" width="6.875" style="99" customWidth="1"/>
    <col min="4877" max="4877" width="0.75" style="99" customWidth="1"/>
    <col min="4878" max="5120" width="8.125" style="99"/>
    <col min="5121" max="5121" width="5" style="99" customWidth="1"/>
    <col min="5122" max="5122" width="4.375" style="99" bestFit="1" customWidth="1"/>
    <col min="5123" max="5123" width="9.375" style="99" customWidth="1"/>
    <col min="5124" max="5124" width="22.875" style="99" customWidth="1"/>
    <col min="5125" max="5126" width="13.125" style="99" customWidth="1"/>
    <col min="5127" max="5127" width="10.375" style="99" customWidth="1"/>
    <col min="5128" max="5132" width="6.875" style="99" customWidth="1"/>
    <col min="5133" max="5133" width="0.75" style="99" customWidth="1"/>
    <col min="5134" max="5376" width="8.125" style="99"/>
    <col min="5377" max="5377" width="5" style="99" customWidth="1"/>
    <col min="5378" max="5378" width="4.375" style="99" bestFit="1" customWidth="1"/>
    <col min="5379" max="5379" width="9.375" style="99" customWidth="1"/>
    <col min="5380" max="5380" width="22.875" style="99" customWidth="1"/>
    <col min="5381" max="5382" width="13.125" style="99" customWidth="1"/>
    <col min="5383" max="5383" width="10.375" style="99" customWidth="1"/>
    <col min="5384" max="5388" width="6.875" style="99" customWidth="1"/>
    <col min="5389" max="5389" width="0.75" style="99" customWidth="1"/>
    <col min="5390" max="5632" width="8.125" style="99"/>
    <col min="5633" max="5633" width="5" style="99" customWidth="1"/>
    <col min="5634" max="5634" width="4.375" style="99" bestFit="1" customWidth="1"/>
    <col min="5635" max="5635" width="9.375" style="99" customWidth="1"/>
    <col min="5636" max="5636" width="22.875" style="99" customWidth="1"/>
    <col min="5637" max="5638" width="13.125" style="99" customWidth="1"/>
    <col min="5639" max="5639" width="10.375" style="99" customWidth="1"/>
    <col min="5640" max="5644" width="6.875" style="99" customWidth="1"/>
    <col min="5645" max="5645" width="0.75" style="99" customWidth="1"/>
    <col min="5646" max="5888" width="8.125" style="99"/>
    <col min="5889" max="5889" width="5" style="99" customWidth="1"/>
    <col min="5890" max="5890" width="4.375" style="99" bestFit="1" customWidth="1"/>
    <col min="5891" max="5891" width="9.375" style="99" customWidth="1"/>
    <col min="5892" max="5892" width="22.875" style="99" customWidth="1"/>
    <col min="5893" max="5894" width="13.125" style="99" customWidth="1"/>
    <col min="5895" max="5895" width="10.375" style="99" customWidth="1"/>
    <col min="5896" max="5900" width="6.875" style="99" customWidth="1"/>
    <col min="5901" max="5901" width="0.75" style="99" customWidth="1"/>
    <col min="5902" max="6144" width="8.125" style="99"/>
    <col min="6145" max="6145" width="5" style="99" customWidth="1"/>
    <col min="6146" max="6146" width="4.375" style="99" bestFit="1" customWidth="1"/>
    <col min="6147" max="6147" width="9.375" style="99" customWidth="1"/>
    <col min="6148" max="6148" width="22.875" style="99" customWidth="1"/>
    <col min="6149" max="6150" width="13.125" style="99" customWidth="1"/>
    <col min="6151" max="6151" width="10.375" style="99" customWidth="1"/>
    <col min="6152" max="6156" width="6.875" style="99" customWidth="1"/>
    <col min="6157" max="6157" width="0.75" style="99" customWidth="1"/>
    <col min="6158" max="6400" width="8.125" style="99"/>
    <col min="6401" max="6401" width="5" style="99" customWidth="1"/>
    <col min="6402" max="6402" width="4.375" style="99" bestFit="1" customWidth="1"/>
    <col min="6403" max="6403" width="9.375" style="99" customWidth="1"/>
    <col min="6404" max="6404" width="22.875" style="99" customWidth="1"/>
    <col min="6405" max="6406" width="13.125" style="99" customWidth="1"/>
    <col min="6407" max="6407" width="10.375" style="99" customWidth="1"/>
    <col min="6408" max="6412" width="6.875" style="99" customWidth="1"/>
    <col min="6413" max="6413" width="0.75" style="99" customWidth="1"/>
    <col min="6414" max="6656" width="8.125" style="99"/>
    <col min="6657" max="6657" width="5" style="99" customWidth="1"/>
    <col min="6658" max="6658" width="4.375" style="99" bestFit="1" customWidth="1"/>
    <col min="6659" max="6659" width="9.375" style="99" customWidth="1"/>
    <col min="6660" max="6660" width="22.875" style="99" customWidth="1"/>
    <col min="6661" max="6662" width="13.125" style="99" customWidth="1"/>
    <col min="6663" max="6663" width="10.375" style="99" customWidth="1"/>
    <col min="6664" max="6668" width="6.875" style="99" customWidth="1"/>
    <col min="6669" max="6669" width="0.75" style="99" customWidth="1"/>
    <col min="6670" max="6912" width="8.125" style="99"/>
    <col min="6913" max="6913" width="5" style="99" customWidth="1"/>
    <col min="6914" max="6914" width="4.375" style="99" bestFit="1" customWidth="1"/>
    <col min="6915" max="6915" width="9.375" style="99" customWidth="1"/>
    <col min="6916" max="6916" width="22.875" style="99" customWidth="1"/>
    <col min="6917" max="6918" width="13.125" style="99" customWidth="1"/>
    <col min="6919" max="6919" width="10.375" style="99" customWidth="1"/>
    <col min="6920" max="6924" width="6.875" style="99" customWidth="1"/>
    <col min="6925" max="6925" width="0.75" style="99" customWidth="1"/>
    <col min="6926" max="7168" width="8.125" style="99"/>
    <col min="7169" max="7169" width="5" style="99" customWidth="1"/>
    <col min="7170" max="7170" width="4.375" style="99" bestFit="1" customWidth="1"/>
    <col min="7171" max="7171" width="9.375" style="99" customWidth="1"/>
    <col min="7172" max="7172" width="22.875" style="99" customWidth="1"/>
    <col min="7173" max="7174" width="13.125" style="99" customWidth="1"/>
    <col min="7175" max="7175" width="10.375" style="99" customWidth="1"/>
    <col min="7176" max="7180" width="6.875" style="99" customWidth="1"/>
    <col min="7181" max="7181" width="0.75" style="99" customWidth="1"/>
    <col min="7182" max="7424" width="8.125" style="99"/>
    <col min="7425" max="7425" width="5" style="99" customWidth="1"/>
    <col min="7426" max="7426" width="4.375" style="99" bestFit="1" customWidth="1"/>
    <col min="7427" max="7427" width="9.375" style="99" customWidth="1"/>
    <col min="7428" max="7428" width="22.875" style="99" customWidth="1"/>
    <col min="7429" max="7430" width="13.125" style="99" customWidth="1"/>
    <col min="7431" max="7431" width="10.375" style="99" customWidth="1"/>
    <col min="7432" max="7436" width="6.875" style="99" customWidth="1"/>
    <col min="7437" max="7437" width="0.75" style="99" customWidth="1"/>
    <col min="7438" max="7680" width="8.125" style="99"/>
    <col min="7681" max="7681" width="5" style="99" customWidth="1"/>
    <col min="7682" max="7682" width="4.375" style="99" bestFit="1" customWidth="1"/>
    <col min="7683" max="7683" width="9.375" style="99" customWidth="1"/>
    <col min="7684" max="7684" width="22.875" style="99" customWidth="1"/>
    <col min="7685" max="7686" width="13.125" style="99" customWidth="1"/>
    <col min="7687" max="7687" width="10.375" style="99" customWidth="1"/>
    <col min="7688" max="7692" width="6.875" style="99" customWidth="1"/>
    <col min="7693" max="7693" width="0.75" style="99" customWidth="1"/>
    <col min="7694" max="7936" width="8.125" style="99"/>
    <col min="7937" max="7937" width="5" style="99" customWidth="1"/>
    <col min="7938" max="7938" width="4.375" style="99" bestFit="1" customWidth="1"/>
    <col min="7939" max="7939" width="9.375" style="99" customWidth="1"/>
    <col min="7940" max="7940" width="22.875" style="99" customWidth="1"/>
    <col min="7941" max="7942" width="13.125" style="99" customWidth="1"/>
    <col min="7943" max="7943" width="10.375" style="99" customWidth="1"/>
    <col min="7944" max="7948" width="6.875" style="99" customWidth="1"/>
    <col min="7949" max="7949" width="0.75" style="99" customWidth="1"/>
    <col min="7950" max="8192" width="8.125" style="99"/>
    <col min="8193" max="8193" width="5" style="99" customWidth="1"/>
    <col min="8194" max="8194" width="4.375" style="99" bestFit="1" customWidth="1"/>
    <col min="8195" max="8195" width="9.375" style="99" customWidth="1"/>
    <col min="8196" max="8196" width="22.875" style="99" customWidth="1"/>
    <col min="8197" max="8198" width="13.125" style="99" customWidth="1"/>
    <col min="8199" max="8199" width="10.375" style="99" customWidth="1"/>
    <col min="8200" max="8204" width="6.875" style="99" customWidth="1"/>
    <col min="8205" max="8205" width="0.75" style="99" customWidth="1"/>
    <col min="8206" max="8448" width="8.125" style="99"/>
    <col min="8449" max="8449" width="5" style="99" customWidth="1"/>
    <col min="8450" max="8450" width="4.375" style="99" bestFit="1" customWidth="1"/>
    <col min="8451" max="8451" width="9.375" style="99" customWidth="1"/>
    <col min="8452" max="8452" width="22.875" style="99" customWidth="1"/>
    <col min="8453" max="8454" width="13.125" style="99" customWidth="1"/>
    <col min="8455" max="8455" width="10.375" style="99" customWidth="1"/>
    <col min="8456" max="8460" width="6.875" style="99" customWidth="1"/>
    <col min="8461" max="8461" width="0.75" style="99" customWidth="1"/>
    <col min="8462" max="8704" width="8.125" style="99"/>
    <col min="8705" max="8705" width="5" style="99" customWidth="1"/>
    <col min="8706" max="8706" width="4.375" style="99" bestFit="1" customWidth="1"/>
    <col min="8707" max="8707" width="9.375" style="99" customWidth="1"/>
    <col min="8708" max="8708" width="22.875" style="99" customWidth="1"/>
    <col min="8709" max="8710" width="13.125" style="99" customWidth="1"/>
    <col min="8711" max="8711" width="10.375" style="99" customWidth="1"/>
    <col min="8712" max="8716" width="6.875" style="99" customWidth="1"/>
    <col min="8717" max="8717" width="0.75" style="99" customWidth="1"/>
    <col min="8718" max="8960" width="8.125" style="99"/>
    <col min="8961" max="8961" width="5" style="99" customWidth="1"/>
    <col min="8962" max="8962" width="4.375" style="99" bestFit="1" customWidth="1"/>
    <col min="8963" max="8963" width="9.375" style="99" customWidth="1"/>
    <col min="8964" max="8964" width="22.875" style="99" customWidth="1"/>
    <col min="8965" max="8966" width="13.125" style="99" customWidth="1"/>
    <col min="8967" max="8967" width="10.375" style="99" customWidth="1"/>
    <col min="8968" max="8972" width="6.875" style="99" customWidth="1"/>
    <col min="8973" max="8973" width="0.75" style="99" customWidth="1"/>
    <col min="8974" max="9216" width="8.125" style="99"/>
    <col min="9217" max="9217" width="5" style="99" customWidth="1"/>
    <col min="9218" max="9218" width="4.375" style="99" bestFit="1" customWidth="1"/>
    <col min="9219" max="9219" width="9.375" style="99" customWidth="1"/>
    <col min="9220" max="9220" width="22.875" style="99" customWidth="1"/>
    <col min="9221" max="9222" width="13.125" style="99" customWidth="1"/>
    <col min="9223" max="9223" width="10.375" style="99" customWidth="1"/>
    <col min="9224" max="9228" width="6.875" style="99" customWidth="1"/>
    <col min="9229" max="9229" width="0.75" style="99" customWidth="1"/>
    <col min="9230" max="9472" width="8.125" style="99"/>
    <col min="9473" max="9473" width="5" style="99" customWidth="1"/>
    <col min="9474" max="9474" width="4.375" style="99" bestFit="1" customWidth="1"/>
    <col min="9475" max="9475" width="9.375" style="99" customWidth="1"/>
    <col min="9476" max="9476" width="22.875" style="99" customWidth="1"/>
    <col min="9477" max="9478" width="13.125" style="99" customWidth="1"/>
    <col min="9479" max="9479" width="10.375" style="99" customWidth="1"/>
    <col min="9480" max="9484" width="6.875" style="99" customWidth="1"/>
    <col min="9485" max="9485" width="0.75" style="99" customWidth="1"/>
    <col min="9486" max="9728" width="8.125" style="99"/>
    <col min="9729" max="9729" width="5" style="99" customWidth="1"/>
    <col min="9730" max="9730" width="4.375" style="99" bestFit="1" customWidth="1"/>
    <col min="9731" max="9731" width="9.375" style="99" customWidth="1"/>
    <col min="9732" max="9732" width="22.875" style="99" customWidth="1"/>
    <col min="9733" max="9734" width="13.125" style="99" customWidth="1"/>
    <col min="9735" max="9735" width="10.375" style="99" customWidth="1"/>
    <col min="9736" max="9740" width="6.875" style="99" customWidth="1"/>
    <col min="9741" max="9741" width="0.75" style="99" customWidth="1"/>
    <col min="9742" max="9984" width="8.125" style="99"/>
    <col min="9985" max="9985" width="5" style="99" customWidth="1"/>
    <col min="9986" max="9986" width="4.375" style="99" bestFit="1" customWidth="1"/>
    <col min="9987" max="9987" width="9.375" style="99" customWidth="1"/>
    <col min="9988" max="9988" width="22.875" style="99" customWidth="1"/>
    <col min="9989" max="9990" width="13.125" style="99" customWidth="1"/>
    <col min="9991" max="9991" width="10.375" style="99" customWidth="1"/>
    <col min="9992" max="9996" width="6.875" style="99" customWidth="1"/>
    <col min="9997" max="9997" width="0.75" style="99" customWidth="1"/>
    <col min="9998" max="10240" width="8.125" style="99"/>
    <col min="10241" max="10241" width="5" style="99" customWidth="1"/>
    <col min="10242" max="10242" width="4.375" style="99" bestFit="1" customWidth="1"/>
    <col min="10243" max="10243" width="9.375" style="99" customWidth="1"/>
    <col min="10244" max="10244" width="22.875" style="99" customWidth="1"/>
    <col min="10245" max="10246" width="13.125" style="99" customWidth="1"/>
    <col min="10247" max="10247" width="10.375" style="99" customWidth="1"/>
    <col min="10248" max="10252" width="6.875" style="99" customWidth="1"/>
    <col min="10253" max="10253" width="0.75" style="99" customWidth="1"/>
    <col min="10254" max="10496" width="8.125" style="99"/>
    <col min="10497" max="10497" width="5" style="99" customWidth="1"/>
    <col min="10498" max="10498" width="4.375" style="99" bestFit="1" customWidth="1"/>
    <col min="10499" max="10499" width="9.375" style="99" customWidth="1"/>
    <col min="10500" max="10500" width="22.875" style="99" customWidth="1"/>
    <col min="10501" max="10502" width="13.125" style="99" customWidth="1"/>
    <col min="10503" max="10503" width="10.375" style="99" customWidth="1"/>
    <col min="10504" max="10508" width="6.875" style="99" customWidth="1"/>
    <col min="10509" max="10509" width="0.75" style="99" customWidth="1"/>
    <col min="10510" max="10752" width="8.125" style="99"/>
    <col min="10753" max="10753" width="5" style="99" customWidth="1"/>
    <col min="10754" max="10754" width="4.375" style="99" bestFit="1" customWidth="1"/>
    <col min="10755" max="10755" width="9.375" style="99" customWidth="1"/>
    <col min="10756" max="10756" width="22.875" style="99" customWidth="1"/>
    <col min="10757" max="10758" width="13.125" style="99" customWidth="1"/>
    <col min="10759" max="10759" width="10.375" style="99" customWidth="1"/>
    <col min="10760" max="10764" width="6.875" style="99" customWidth="1"/>
    <col min="10765" max="10765" width="0.75" style="99" customWidth="1"/>
    <col min="10766" max="11008" width="8.125" style="99"/>
    <col min="11009" max="11009" width="5" style="99" customWidth="1"/>
    <col min="11010" max="11010" width="4.375" style="99" bestFit="1" customWidth="1"/>
    <col min="11011" max="11011" width="9.375" style="99" customWidth="1"/>
    <col min="11012" max="11012" width="22.875" style="99" customWidth="1"/>
    <col min="11013" max="11014" width="13.125" style="99" customWidth="1"/>
    <col min="11015" max="11015" width="10.375" style="99" customWidth="1"/>
    <col min="11016" max="11020" width="6.875" style="99" customWidth="1"/>
    <col min="11021" max="11021" width="0.75" style="99" customWidth="1"/>
    <col min="11022" max="11264" width="8.125" style="99"/>
    <col min="11265" max="11265" width="5" style="99" customWidth="1"/>
    <col min="11266" max="11266" width="4.375" style="99" bestFit="1" customWidth="1"/>
    <col min="11267" max="11267" width="9.375" style="99" customWidth="1"/>
    <col min="11268" max="11268" width="22.875" style="99" customWidth="1"/>
    <col min="11269" max="11270" width="13.125" style="99" customWidth="1"/>
    <col min="11271" max="11271" width="10.375" style="99" customWidth="1"/>
    <col min="11272" max="11276" width="6.875" style="99" customWidth="1"/>
    <col min="11277" max="11277" width="0.75" style="99" customWidth="1"/>
    <col min="11278" max="11520" width="8.125" style="99"/>
    <col min="11521" max="11521" width="5" style="99" customWidth="1"/>
    <col min="11522" max="11522" width="4.375" style="99" bestFit="1" customWidth="1"/>
    <col min="11523" max="11523" width="9.375" style="99" customWidth="1"/>
    <col min="11524" max="11524" width="22.875" style="99" customWidth="1"/>
    <col min="11525" max="11526" width="13.125" style="99" customWidth="1"/>
    <col min="11527" max="11527" width="10.375" style="99" customWidth="1"/>
    <col min="11528" max="11532" width="6.875" style="99" customWidth="1"/>
    <col min="11533" max="11533" width="0.75" style="99" customWidth="1"/>
    <col min="11534" max="11776" width="8.125" style="99"/>
    <col min="11777" max="11777" width="5" style="99" customWidth="1"/>
    <col min="11778" max="11778" width="4.375" style="99" bestFit="1" customWidth="1"/>
    <col min="11779" max="11779" width="9.375" style="99" customWidth="1"/>
    <col min="11780" max="11780" width="22.875" style="99" customWidth="1"/>
    <col min="11781" max="11782" width="13.125" style="99" customWidth="1"/>
    <col min="11783" max="11783" width="10.375" style="99" customWidth="1"/>
    <col min="11784" max="11788" width="6.875" style="99" customWidth="1"/>
    <col min="11789" max="11789" width="0.75" style="99" customWidth="1"/>
    <col min="11790" max="12032" width="8.125" style="99"/>
    <col min="12033" max="12033" width="5" style="99" customWidth="1"/>
    <col min="12034" max="12034" width="4.375" style="99" bestFit="1" customWidth="1"/>
    <col min="12035" max="12035" width="9.375" style="99" customWidth="1"/>
    <col min="12036" max="12036" width="22.875" style="99" customWidth="1"/>
    <col min="12037" max="12038" width="13.125" style="99" customWidth="1"/>
    <col min="12039" max="12039" width="10.375" style="99" customWidth="1"/>
    <col min="12040" max="12044" width="6.875" style="99" customWidth="1"/>
    <col min="12045" max="12045" width="0.75" style="99" customWidth="1"/>
    <col min="12046" max="12288" width="8.125" style="99"/>
    <col min="12289" max="12289" width="5" style="99" customWidth="1"/>
    <col min="12290" max="12290" width="4.375" style="99" bestFit="1" customWidth="1"/>
    <col min="12291" max="12291" width="9.375" style="99" customWidth="1"/>
    <col min="12292" max="12292" width="22.875" style="99" customWidth="1"/>
    <col min="12293" max="12294" width="13.125" style="99" customWidth="1"/>
    <col min="12295" max="12295" width="10.375" style="99" customWidth="1"/>
    <col min="12296" max="12300" width="6.875" style="99" customWidth="1"/>
    <col min="12301" max="12301" width="0.75" style="99" customWidth="1"/>
    <col min="12302" max="12544" width="8.125" style="99"/>
    <col min="12545" max="12545" width="5" style="99" customWidth="1"/>
    <col min="12546" max="12546" width="4.375" style="99" bestFit="1" customWidth="1"/>
    <col min="12547" max="12547" width="9.375" style="99" customWidth="1"/>
    <col min="12548" max="12548" width="22.875" style="99" customWidth="1"/>
    <col min="12549" max="12550" width="13.125" style="99" customWidth="1"/>
    <col min="12551" max="12551" width="10.375" style="99" customWidth="1"/>
    <col min="12552" max="12556" width="6.875" style="99" customWidth="1"/>
    <col min="12557" max="12557" width="0.75" style="99" customWidth="1"/>
    <col min="12558" max="12800" width="8.125" style="99"/>
    <col min="12801" max="12801" width="5" style="99" customWidth="1"/>
    <col min="12802" max="12802" width="4.375" style="99" bestFit="1" customWidth="1"/>
    <col min="12803" max="12803" width="9.375" style="99" customWidth="1"/>
    <col min="12804" max="12804" width="22.875" style="99" customWidth="1"/>
    <col min="12805" max="12806" width="13.125" style="99" customWidth="1"/>
    <col min="12807" max="12807" width="10.375" style="99" customWidth="1"/>
    <col min="12808" max="12812" width="6.875" style="99" customWidth="1"/>
    <col min="12813" max="12813" width="0.75" style="99" customWidth="1"/>
    <col min="12814" max="13056" width="8.125" style="99"/>
    <col min="13057" max="13057" width="5" style="99" customWidth="1"/>
    <col min="13058" max="13058" width="4.375" style="99" bestFit="1" customWidth="1"/>
    <col min="13059" max="13059" width="9.375" style="99" customWidth="1"/>
    <col min="13060" max="13060" width="22.875" style="99" customWidth="1"/>
    <col min="13061" max="13062" width="13.125" style="99" customWidth="1"/>
    <col min="13063" max="13063" width="10.375" style="99" customWidth="1"/>
    <col min="13064" max="13068" width="6.875" style="99" customWidth="1"/>
    <col min="13069" max="13069" width="0.75" style="99" customWidth="1"/>
    <col min="13070" max="13312" width="8.125" style="99"/>
    <col min="13313" max="13313" width="5" style="99" customWidth="1"/>
    <col min="13314" max="13314" width="4.375" style="99" bestFit="1" customWidth="1"/>
    <col min="13315" max="13315" width="9.375" style="99" customWidth="1"/>
    <col min="13316" max="13316" width="22.875" style="99" customWidth="1"/>
    <col min="13317" max="13318" width="13.125" style="99" customWidth="1"/>
    <col min="13319" max="13319" width="10.375" style="99" customWidth="1"/>
    <col min="13320" max="13324" width="6.875" style="99" customWidth="1"/>
    <col min="13325" max="13325" width="0.75" style="99" customWidth="1"/>
    <col min="13326" max="13568" width="8.125" style="99"/>
    <col min="13569" max="13569" width="5" style="99" customWidth="1"/>
    <col min="13570" max="13570" width="4.375" style="99" bestFit="1" customWidth="1"/>
    <col min="13571" max="13571" width="9.375" style="99" customWidth="1"/>
    <col min="13572" max="13572" width="22.875" style="99" customWidth="1"/>
    <col min="13573" max="13574" width="13.125" style="99" customWidth="1"/>
    <col min="13575" max="13575" width="10.375" style="99" customWidth="1"/>
    <col min="13576" max="13580" width="6.875" style="99" customWidth="1"/>
    <col min="13581" max="13581" width="0.75" style="99" customWidth="1"/>
    <col min="13582" max="13824" width="8.125" style="99"/>
    <col min="13825" max="13825" width="5" style="99" customWidth="1"/>
    <col min="13826" max="13826" width="4.375" style="99" bestFit="1" customWidth="1"/>
    <col min="13827" max="13827" width="9.375" style="99" customWidth="1"/>
    <col min="13828" max="13828" width="22.875" style="99" customWidth="1"/>
    <col min="13829" max="13830" width="13.125" style="99" customWidth="1"/>
    <col min="13831" max="13831" width="10.375" style="99" customWidth="1"/>
    <col min="13832" max="13836" width="6.875" style="99" customWidth="1"/>
    <col min="13837" max="13837" width="0.75" style="99" customWidth="1"/>
    <col min="13838" max="14080" width="8.125" style="99"/>
    <col min="14081" max="14081" width="5" style="99" customWidth="1"/>
    <col min="14082" max="14082" width="4.375" style="99" bestFit="1" customWidth="1"/>
    <col min="14083" max="14083" width="9.375" style="99" customWidth="1"/>
    <col min="14084" max="14084" width="22.875" style="99" customWidth="1"/>
    <col min="14085" max="14086" width="13.125" style="99" customWidth="1"/>
    <col min="14087" max="14087" width="10.375" style="99" customWidth="1"/>
    <col min="14088" max="14092" width="6.875" style="99" customWidth="1"/>
    <col min="14093" max="14093" width="0.75" style="99" customWidth="1"/>
    <col min="14094" max="14336" width="8.125" style="99"/>
    <col min="14337" max="14337" width="5" style="99" customWidth="1"/>
    <col min="14338" max="14338" width="4.375" style="99" bestFit="1" customWidth="1"/>
    <col min="14339" max="14339" width="9.375" style="99" customWidth="1"/>
    <col min="14340" max="14340" width="22.875" style="99" customWidth="1"/>
    <col min="14341" max="14342" width="13.125" style="99" customWidth="1"/>
    <col min="14343" max="14343" width="10.375" style="99" customWidth="1"/>
    <col min="14344" max="14348" width="6.875" style="99" customWidth="1"/>
    <col min="14349" max="14349" width="0.75" style="99" customWidth="1"/>
    <col min="14350" max="14592" width="8.125" style="99"/>
    <col min="14593" max="14593" width="5" style="99" customWidth="1"/>
    <col min="14594" max="14594" width="4.375" style="99" bestFit="1" customWidth="1"/>
    <col min="14595" max="14595" width="9.375" style="99" customWidth="1"/>
    <col min="14596" max="14596" width="22.875" style="99" customWidth="1"/>
    <col min="14597" max="14598" width="13.125" style="99" customWidth="1"/>
    <col min="14599" max="14599" width="10.375" style="99" customWidth="1"/>
    <col min="14600" max="14604" width="6.875" style="99" customWidth="1"/>
    <col min="14605" max="14605" width="0.75" style="99" customWidth="1"/>
    <col min="14606" max="14848" width="8.125" style="99"/>
    <col min="14849" max="14849" width="5" style="99" customWidth="1"/>
    <col min="14850" max="14850" width="4.375" style="99" bestFit="1" customWidth="1"/>
    <col min="14851" max="14851" width="9.375" style="99" customWidth="1"/>
    <col min="14852" max="14852" width="22.875" style="99" customWidth="1"/>
    <col min="14853" max="14854" width="13.125" style="99" customWidth="1"/>
    <col min="14855" max="14855" width="10.375" style="99" customWidth="1"/>
    <col min="14856" max="14860" width="6.875" style="99" customWidth="1"/>
    <col min="14861" max="14861" width="0.75" style="99" customWidth="1"/>
    <col min="14862" max="15104" width="8.125" style="99"/>
    <col min="15105" max="15105" width="5" style="99" customWidth="1"/>
    <col min="15106" max="15106" width="4.375" style="99" bestFit="1" customWidth="1"/>
    <col min="15107" max="15107" width="9.375" style="99" customWidth="1"/>
    <col min="15108" max="15108" width="22.875" style="99" customWidth="1"/>
    <col min="15109" max="15110" width="13.125" style="99" customWidth="1"/>
    <col min="15111" max="15111" width="10.375" style="99" customWidth="1"/>
    <col min="15112" max="15116" width="6.875" style="99" customWidth="1"/>
    <col min="15117" max="15117" width="0.75" style="99" customWidth="1"/>
    <col min="15118" max="15360" width="8.125" style="99"/>
    <col min="15361" max="15361" width="5" style="99" customWidth="1"/>
    <col min="15362" max="15362" width="4.375" style="99" bestFit="1" customWidth="1"/>
    <col min="15363" max="15363" width="9.375" style="99" customWidth="1"/>
    <col min="15364" max="15364" width="22.875" style="99" customWidth="1"/>
    <col min="15365" max="15366" width="13.125" style="99" customWidth="1"/>
    <col min="15367" max="15367" width="10.375" style="99" customWidth="1"/>
    <col min="15368" max="15372" width="6.875" style="99" customWidth="1"/>
    <col min="15373" max="15373" width="0.75" style="99" customWidth="1"/>
    <col min="15374" max="15616" width="8.125" style="99"/>
    <col min="15617" max="15617" width="5" style="99" customWidth="1"/>
    <col min="15618" max="15618" width="4.375" style="99" bestFit="1" customWidth="1"/>
    <col min="15619" max="15619" width="9.375" style="99" customWidth="1"/>
    <col min="15620" max="15620" width="22.875" style="99" customWidth="1"/>
    <col min="15621" max="15622" width="13.125" style="99" customWidth="1"/>
    <col min="15623" max="15623" width="10.375" style="99" customWidth="1"/>
    <col min="15624" max="15628" width="6.875" style="99" customWidth="1"/>
    <col min="15629" max="15629" width="0.75" style="99" customWidth="1"/>
    <col min="15630" max="15872" width="8.125" style="99"/>
    <col min="15873" max="15873" width="5" style="99" customWidth="1"/>
    <col min="15874" max="15874" width="4.375" style="99" bestFit="1" customWidth="1"/>
    <col min="15875" max="15875" width="9.375" style="99" customWidth="1"/>
    <col min="15876" max="15876" width="22.875" style="99" customWidth="1"/>
    <col min="15877" max="15878" width="13.125" style="99" customWidth="1"/>
    <col min="15879" max="15879" width="10.375" style="99" customWidth="1"/>
    <col min="15880" max="15884" width="6.875" style="99" customWidth="1"/>
    <col min="15885" max="15885" width="0.75" style="99" customWidth="1"/>
    <col min="15886" max="16128" width="8.125" style="99"/>
    <col min="16129" max="16129" width="5" style="99" customWidth="1"/>
    <col min="16130" max="16130" width="4.375" style="99" bestFit="1" customWidth="1"/>
    <col min="16131" max="16131" width="9.375" style="99" customWidth="1"/>
    <col min="16132" max="16132" width="22.875" style="99" customWidth="1"/>
    <col min="16133" max="16134" width="13.125" style="99" customWidth="1"/>
    <col min="16135" max="16135" width="10.375" style="99" customWidth="1"/>
    <col min="16136" max="16140" width="6.875" style="99" customWidth="1"/>
    <col min="16141" max="16141" width="0.75" style="99" customWidth="1"/>
    <col min="16142" max="16384" width="8.125" style="99"/>
  </cols>
  <sheetData>
    <row r="1" spans="1:13" s="93" customFormat="1" ht="35.1" customHeight="1">
      <c r="A1" s="186" t="s">
        <v>597</v>
      </c>
      <c r="B1" s="186"/>
      <c r="C1" s="186"/>
      <c r="D1" s="186"/>
      <c r="E1" s="186"/>
      <c r="F1" s="186"/>
      <c r="G1" s="186"/>
      <c r="H1" s="186"/>
      <c r="I1" s="186"/>
      <c r="J1" s="186"/>
      <c r="K1" s="186"/>
      <c r="L1" s="186"/>
      <c r="M1" s="92"/>
    </row>
    <row r="2" spans="1:13" s="95" customFormat="1" ht="57" customHeight="1">
      <c r="A2" s="187" t="s">
        <v>598</v>
      </c>
      <c r="B2" s="188"/>
      <c r="C2" s="188"/>
      <c r="D2" s="188"/>
      <c r="E2" s="188"/>
      <c r="F2" s="188"/>
      <c r="G2" s="188"/>
      <c r="H2" s="188"/>
      <c r="I2" s="188"/>
      <c r="J2" s="188"/>
      <c r="K2" s="188"/>
      <c r="L2" s="189"/>
      <c r="M2" s="94"/>
    </row>
    <row r="3" spans="1:13" s="95" customFormat="1" ht="18" customHeight="1">
      <c r="A3" s="96"/>
      <c r="B3" s="96"/>
      <c r="C3" s="96"/>
      <c r="D3" s="96"/>
      <c r="E3" s="96"/>
      <c r="F3" s="96"/>
      <c r="G3" s="96"/>
      <c r="H3" s="96"/>
      <c r="I3" s="96"/>
      <c r="J3" s="96"/>
      <c r="K3" s="96"/>
      <c r="L3" s="96"/>
      <c r="M3" s="94"/>
    </row>
    <row r="4" spans="1:13" ht="15.75" customHeight="1">
      <c r="A4" s="190" t="s">
        <v>296</v>
      </c>
      <c r="B4" s="191"/>
      <c r="C4" s="192"/>
      <c r="G4" s="98"/>
      <c r="H4" s="98"/>
      <c r="I4" s="98"/>
      <c r="J4" s="98"/>
      <c r="L4" s="98"/>
    </row>
    <row r="5" spans="1:13" ht="14.1" customHeight="1">
      <c r="A5" s="100"/>
      <c r="B5" s="100"/>
      <c r="C5" s="100"/>
      <c r="D5" s="100"/>
      <c r="E5" s="100"/>
      <c r="F5" s="101" t="s">
        <v>297</v>
      </c>
      <c r="G5" s="102"/>
      <c r="H5" s="102"/>
      <c r="I5" s="102"/>
      <c r="J5" s="102"/>
      <c r="K5" s="102"/>
      <c r="L5" s="140"/>
    </row>
    <row r="6" spans="1:13" ht="14.1" customHeight="1">
      <c r="A6" s="103" t="s">
        <v>298</v>
      </c>
      <c r="B6" s="103" t="s">
        <v>299</v>
      </c>
      <c r="C6" s="103" t="s">
        <v>300</v>
      </c>
      <c r="D6" s="103" t="s">
        <v>301</v>
      </c>
      <c r="E6" s="103" t="s">
        <v>302</v>
      </c>
      <c r="F6" s="104" t="s">
        <v>303</v>
      </c>
      <c r="G6" s="104" t="s">
        <v>304</v>
      </c>
      <c r="H6" s="104" t="s">
        <v>305</v>
      </c>
      <c r="I6" s="104" t="s">
        <v>306</v>
      </c>
      <c r="J6" s="104" t="s">
        <v>307</v>
      </c>
      <c r="K6" s="104" t="s">
        <v>308</v>
      </c>
      <c r="L6" s="104" t="s">
        <v>309</v>
      </c>
    </row>
    <row r="7" spans="1:13" ht="14.1" customHeight="1">
      <c r="A7" s="103" t="s">
        <v>310</v>
      </c>
      <c r="B7" s="105" t="s">
        <v>311</v>
      </c>
      <c r="C7" s="106" t="s">
        <v>312</v>
      </c>
      <c r="D7" s="107" t="s">
        <v>9</v>
      </c>
      <c r="E7" s="108">
        <v>23521897</v>
      </c>
      <c r="F7" s="109">
        <v>33656643</v>
      </c>
      <c r="G7" s="110">
        <v>0.69799999999999995</v>
      </c>
      <c r="H7" s="111">
        <v>0.63800000000000001</v>
      </c>
      <c r="I7" s="111">
        <v>0.71599999999999997</v>
      </c>
      <c r="J7" s="111">
        <v>0.64</v>
      </c>
      <c r="K7" s="111">
        <v>0.643849793983439</v>
      </c>
      <c r="L7" s="111">
        <v>0.66588910658558242</v>
      </c>
    </row>
    <row r="8" spans="1:13" ht="14.1" customHeight="1">
      <c r="A8" s="103" t="s">
        <v>313</v>
      </c>
      <c r="B8" s="105" t="s">
        <v>314</v>
      </c>
      <c r="C8" s="106" t="s">
        <v>315</v>
      </c>
      <c r="D8" s="107" t="s">
        <v>10</v>
      </c>
      <c r="E8" s="108">
        <v>3623617</v>
      </c>
      <c r="F8" s="109">
        <v>8169020</v>
      </c>
      <c r="G8" s="110">
        <v>0.443</v>
      </c>
      <c r="H8" s="111">
        <v>0.43</v>
      </c>
      <c r="I8" s="111">
        <v>0.51600000000000001</v>
      </c>
      <c r="J8" s="111">
        <v>0.498</v>
      </c>
      <c r="K8" s="111">
        <v>0.4761679786685673</v>
      </c>
      <c r="L8" s="111">
        <v>0.44412497523176742</v>
      </c>
    </row>
    <row r="9" spans="1:13" ht="14.1" customHeight="1">
      <c r="A9" s="103" t="s">
        <v>316</v>
      </c>
      <c r="B9" s="105" t="s">
        <v>317</v>
      </c>
      <c r="C9" s="106" t="s">
        <v>318</v>
      </c>
      <c r="D9" s="107" t="s">
        <v>11</v>
      </c>
      <c r="E9" s="108">
        <v>2464190</v>
      </c>
      <c r="F9" s="109">
        <v>3155622</v>
      </c>
      <c r="G9" s="110">
        <v>0.78</v>
      </c>
      <c r="H9" s="111">
        <v>0.75800000000000001</v>
      </c>
      <c r="I9" s="111">
        <v>0.83199999999999996</v>
      </c>
      <c r="J9" s="111">
        <v>0.82399999999999995</v>
      </c>
      <c r="K9" s="111">
        <v>0.75346871557661566</v>
      </c>
      <c r="L9" s="111">
        <v>0.75044524271620383</v>
      </c>
    </row>
    <row r="10" spans="1:13" ht="14.1" customHeight="1">
      <c r="A10" s="103" t="s">
        <v>316</v>
      </c>
      <c r="B10" s="105" t="s">
        <v>319</v>
      </c>
      <c r="C10" s="106" t="s">
        <v>320</v>
      </c>
      <c r="D10" s="107" t="s">
        <v>12</v>
      </c>
      <c r="E10" s="108">
        <v>1488509</v>
      </c>
      <c r="F10" s="109">
        <v>2142068</v>
      </c>
      <c r="G10" s="110">
        <v>0.69399999999999995</v>
      </c>
      <c r="H10" s="111">
        <v>0.71199999999999997</v>
      </c>
      <c r="I10" s="111">
        <v>0.80100000000000005</v>
      </c>
      <c r="J10" s="111">
        <v>0.79200000000000004</v>
      </c>
      <c r="K10" s="111">
        <v>0.74077760139078197</v>
      </c>
      <c r="L10" s="111">
        <v>0.70769580166581281</v>
      </c>
    </row>
    <row r="11" spans="1:13" ht="14.1" customHeight="1">
      <c r="A11" s="103" t="s">
        <v>303</v>
      </c>
      <c r="B11" s="105" t="s">
        <v>321</v>
      </c>
      <c r="C11" s="106" t="s">
        <v>318</v>
      </c>
      <c r="D11" s="107" t="s">
        <v>13</v>
      </c>
      <c r="E11" s="108">
        <v>1533165</v>
      </c>
      <c r="F11" s="109">
        <v>2631112</v>
      </c>
      <c r="G11" s="110">
        <v>0.58199999999999996</v>
      </c>
      <c r="H11" s="111">
        <v>0.64200000000000002</v>
      </c>
      <c r="I11" s="111">
        <v>0.73099999999999998</v>
      </c>
      <c r="J11" s="111">
        <v>0.64100000000000001</v>
      </c>
      <c r="K11" s="111">
        <v>0.71016385913190627</v>
      </c>
      <c r="L11" s="111">
        <v>0.62886033184345291</v>
      </c>
    </row>
    <row r="12" spans="1:13" ht="14.1" customHeight="1">
      <c r="A12" s="103" t="s">
        <v>302</v>
      </c>
      <c r="B12" s="105" t="s">
        <v>322</v>
      </c>
      <c r="C12" s="106" t="s">
        <v>323</v>
      </c>
      <c r="D12" s="107" t="s">
        <v>14</v>
      </c>
      <c r="E12" s="108">
        <v>1897934</v>
      </c>
      <c r="F12" s="109">
        <v>3226571</v>
      </c>
      <c r="G12" s="110">
        <v>0.58799999999999997</v>
      </c>
      <c r="H12" s="111">
        <v>0.56399999999999995</v>
      </c>
      <c r="I12" s="111">
        <v>0.60199999999999998</v>
      </c>
      <c r="J12" s="111">
        <v>0.56799999999999995</v>
      </c>
      <c r="K12" s="111">
        <v>0.64934681236516967</v>
      </c>
      <c r="L12" s="111">
        <v>0.64686479715464806</v>
      </c>
    </row>
    <row r="13" spans="1:13" ht="14.1" customHeight="1">
      <c r="A13" s="103" t="s">
        <v>303</v>
      </c>
      <c r="B13" s="105" t="s">
        <v>324</v>
      </c>
      <c r="C13" s="106" t="s">
        <v>318</v>
      </c>
      <c r="D13" s="107" t="s">
        <v>15</v>
      </c>
      <c r="E13" s="108">
        <v>1590319</v>
      </c>
      <c r="F13" s="109">
        <v>2639579</v>
      </c>
      <c r="G13" s="110">
        <v>0.60199999999999998</v>
      </c>
      <c r="H13" s="111">
        <v>0.64500000000000002</v>
      </c>
      <c r="I13" s="111">
        <v>0.625</v>
      </c>
      <c r="J13" s="111">
        <v>0.66</v>
      </c>
      <c r="K13" s="111">
        <v>0.61816337857208459</v>
      </c>
      <c r="L13" s="111">
        <v>0.62882732454523482</v>
      </c>
    </row>
    <row r="14" spans="1:13" ht="14.1" customHeight="1">
      <c r="A14" s="103" t="s">
        <v>313</v>
      </c>
      <c r="B14" s="105" t="s">
        <v>325</v>
      </c>
      <c r="C14" s="106" t="s">
        <v>326</v>
      </c>
      <c r="D14" s="107" t="s">
        <v>16</v>
      </c>
      <c r="E14" s="108">
        <v>6473015</v>
      </c>
      <c r="F14" s="109">
        <v>9368551</v>
      </c>
      <c r="G14" s="110">
        <v>0.69</v>
      </c>
      <c r="H14" s="111">
        <v>0.66500000000000004</v>
      </c>
      <c r="I14" s="111">
        <v>0.67300000000000004</v>
      </c>
      <c r="J14" s="111">
        <v>0.64100000000000001</v>
      </c>
      <c r="K14" s="111">
        <v>0.61955912858122919</v>
      </c>
      <c r="L14" s="111">
        <v>0.62724033594532669</v>
      </c>
    </row>
    <row r="15" spans="1:13" ht="14.1" customHeight="1">
      <c r="A15" s="103" t="s">
        <v>313</v>
      </c>
      <c r="B15" s="105" t="s">
        <v>327</v>
      </c>
      <c r="C15" s="106" t="s">
        <v>328</v>
      </c>
      <c r="D15" s="107" t="s">
        <v>17</v>
      </c>
      <c r="E15" s="108">
        <v>4819006</v>
      </c>
      <c r="F15" s="109">
        <v>7693688</v>
      </c>
      <c r="G15" s="110">
        <v>0.626</v>
      </c>
      <c r="H15" s="111">
        <v>0.65900000000000003</v>
      </c>
      <c r="I15" s="111">
        <v>0.67600000000000005</v>
      </c>
      <c r="J15" s="111">
        <v>0.69</v>
      </c>
      <c r="K15" s="111">
        <v>0.60880167417668907</v>
      </c>
      <c r="L15" s="111">
        <v>0.60121548185817508</v>
      </c>
    </row>
    <row r="16" spans="1:13" ht="14.1" customHeight="1">
      <c r="A16" s="103" t="s">
        <v>310</v>
      </c>
      <c r="B16" s="105" t="s">
        <v>329</v>
      </c>
      <c r="C16" s="106" t="s">
        <v>312</v>
      </c>
      <c r="D16" s="107" t="s">
        <v>18</v>
      </c>
      <c r="E16" s="108">
        <v>36840518</v>
      </c>
      <c r="F16" s="109">
        <v>42053625</v>
      </c>
      <c r="G16" s="110">
        <v>0.876</v>
      </c>
      <c r="H16" s="111">
        <v>0.82799999999999996</v>
      </c>
      <c r="I16" s="111">
        <v>0.878</v>
      </c>
      <c r="J16" s="111">
        <v>0.79</v>
      </c>
      <c r="K16" s="111">
        <v>0.82281998500363052</v>
      </c>
      <c r="L16" s="111">
        <v>0.84280507547681527</v>
      </c>
    </row>
    <row r="17" spans="1:12" ht="14.1" customHeight="1">
      <c r="A17" s="103" t="s">
        <v>303</v>
      </c>
      <c r="B17" s="105" t="s">
        <v>330</v>
      </c>
      <c r="C17" s="106" t="s">
        <v>315</v>
      </c>
      <c r="D17" s="107" t="s">
        <v>19</v>
      </c>
      <c r="E17" s="108">
        <v>1130684</v>
      </c>
      <c r="F17" s="109">
        <v>3008625</v>
      </c>
      <c r="G17" s="110">
        <v>0.375</v>
      </c>
      <c r="H17" s="111">
        <v>0.39300000000000002</v>
      </c>
      <c r="I17" s="111">
        <v>0.42199999999999999</v>
      </c>
      <c r="J17" s="111">
        <v>0.40899999999999997</v>
      </c>
      <c r="K17" s="111">
        <v>0.37605638207750497</v>
      </c>
      <c r="L17" s="111">
        <v>0.36805829401286355</v>
      </c>
    </row>
    <row r="18" spans="1:12" ht="14.1" customHeight="1">
      <c r="A18" s="103" t="s">
        <v>331</v>
      </c>
      <c r="B18" s="105" t="s">
        <v>332</v>
      </c>
      <c r="C18" s="106" t="s">
        <v>326</v>
      </c>
      <c r="D18" s="107" t="s">
        <v>20</v>
      </c>
      <c r="E18" s="108">
        <v>4941939</v>
      </c>
      <c r="F18" s="109">
        <v>8453538</v>
      </c>
      <c r="G18" s="110">
        <v>0.58399999999999996</v>
      </c>
      <c r="H18" s="111">
        <v>0.63600000000000001</v>
      </c>
      <c r="I18" s="111">
        <v>0.60099999999999998</v>
      </c>
      <c r="J18" s="111">
        <v>0.58199999999999996</v>
      </c>
      <c r="K18" s="111">
        <v>0.56343203564500455</v>
      </c>
      <c r="L18" s="111">
        <v>0.59244464415287179</v>
      </c>
    </row>
    <row r="19" spans="1:12" ht="14.1" customHeight="1">
      <c r="A19" s="103" t="s">
        <v>333</v>
      </c>
      <c r="B19" s="105" t="s">
        <v>334</v>
      </c>
      <c r="C19" s="106" t="s">
        <v>326</v>
      </c>
      <c r="D19" s="107" t="s">
        <v>21</v>
      </c>
      <c r="E19" s="108">
        <v>8712500</v>
      </c>
      <c r="F19" s="109">
        <v>11588132</v>
      </c>
      <c r="G19" s="110">
        <v>0.751</v>
      </c>
      <c r="H19" s="111">
        <v>0.73699999999999999</v>
      </c>
      <c r="I19" s="111">
        <v>0.69899999999999995</v>
      </c>
      <c r="J19" s="111">
        <v>0.68600000000000005</v>
      </c>
      <c r="K19" s="111">
        <v>0.68038866346649818</v>
      </c>
      <c r="L19" s="111">
        <v>0.70450470849962399</v>
      </c>
    </row>
    <row r="20" spans="1:12" ht="14.1" customHeight="1">
      <c r="A20" s="103" t="s">
        <v>331</v>
      </c>
      <c r="B20" s="105" t="s">
        <v>335</v>
      </c>
      <c r="C20" s="106" t="s">
        <v>328</v>
      </c>
      <c r="D20" s="107" t="s">
        <v>22</v>
      </c>
      <c r="E20" s="108">
        <v>3275542</v>
      </c>
      <c r="F20" s="109">
        <v>4852432</v>
      </c>
      <c r="G20" s="110">
        <v>0.67500000000000004</v>
      </c>
      <c r="H20" s="111">
        <v>0.63900000000000001</v>
      </c>
      <c r="I20" s="111">
        <v>0.72599999999999998</v>
      </c>
      <c r="J20" s="111">
        <v>0.76400000000000001</v>
      </c>
      <c r="K20" s="111">
        <v>0.68577036196475305</v>
      </c>
      <c r="L20" s="111">
        <v>0.67656516078020579</v>
      </c>
    </row>
    <row r="21" spans="1:12" ht="14.1" customHeight="1">
      <c r="A21" s="103" t="s">
        <v>313</v>
      </c>
      <c r="B21" s="105" t="s">
        <v>336</v>
      </c>
      <c r="C21" s="106" t="s">
        <v>328</v>
      </c>
      <c r="D21" s="107" t="s">
        <v>23</v>
      </c>
      <c r="E21" s="108">
        <v>6108493</v>
      </c>
      <c r="F21" s="109">
        <v>9514259</v>
      </c>
      <c r="G21" s="110">
        <v>0.64200000000000002</v>
      </c>
      <c r="H21" s="111">
        <v>0.69299999999999995</v>
      </c>
      <c r="I21" s="111">
        <v>0.755</v>
      </c>
      <c r="J21" s="111">
        <v>0.67500000000000004</v>
      </c>
      <c r="K21" s="111">
        <v>0.66044468126894817</v>
      </c>
      <c r="L21" s="111">
        <v>0.6493468835245525</v>
      </c>
    </row>
    <row r="22" spans="1:12" ht="14.1" customHeight="1">
      <c r="A22" s="103" t="s">
        <v>337</v>
      </c>
      <c r="B22" s="105" t="s">
        <v>338</v>
      </c>
      <c r="C22" s="106" t="s">
        <v>326</v>
      </c>
      <c r="D22" s="107" t="s">
        <v>24</v>
      </c>
      <c r="E22" s="108">
        <v>20498181</v>
      </c>
      <c r="F22" s="109">
        <v>35256607</v>
      </c>
      <c r="G22" s="110">
        <v>0.58099999999999996</v>
      </c>
      <c r="H22" s="111">
        <v>0.59199999999999997</v>
      </c>
      <c r="I22" s="111">
        <v>0.56899999999999995</v>
      </c>
      <c r="J22" s="111">
        <v>0.55300000000000005</v>
      </c>
      <c r="K22" s="111">
        <v>0.4961563060544672</v>
      </c>
      <c r="L22" s="111">
        <v>0.54805101949303336</v>
      </c>
    </row>
    <row r="23" spans="1:12" ht="14.1" customHeight="1">
      <c r="A23" s="103" t="s">
        <v>302</v>
      </c>
      <c r="B23" s="105" t="s">
        <v>339</v>
      </c>
      <c r="C23" s="106" t="s">
        <v>318</v>
      </c>
      <c r="D23" s="107" t="s">
        <v>25</v>
      </c>
      <c r="E23" s="108">
        <v>348084</v>
      </c>
      <c r="F23" s="109">
        <v>1859002</v>
      </c>
      <c r="G23" s="110">
        <v>0.187</v>
      </c>
      <c r="H23" s="111">
        <v>0.157</v>
      </c>
      <c r="I23" s="111">
        <v>0.184</v>
      </c>
      <c r="J23" s="111">
        <v>0.16600000000000001</v>
      </c>
      <c r="K23" s="111">
        <v>0.15897124264579648</v>
      </c>
      <c r="L23" s="111">
        <v>0.16518342198620245</v>
      </c>
    </row>
    <row r="24" spans="1:12" ht="14.1" customHeight="1">
      <c r="A24" s="103" t="s">
        <v>331</v>
      </c>
      <c r="B24" s="105" t="s">
        <v>340</v>
      </c>
      <c r="C24" s="106" t="s">
        <v>328</v>
      </c>
      <c r="D24" s="107" t="s">
        <v>26</v>
      </c>
      <c r="E24" s="108">
        <v>4068909</v>
      </c>
      <c r="F24" s="109">
        <v>6764114</v>
      </c>
      <c r="G24" s="110">
        <v>0.60099999999999998</v>
      </c>
      <c r="H24" s="111">
        <v>0.621</v>
      </c>
      <c r="I24" s="111">
        <v>0.621</v>
      </c>
      <c r="J24" s="111">
        <v>0.60399999999999998</v>
      </c>
      <c r="K24" s="111">
        <v>0.58659234711464192</v>
      </c>
      <c r="L24" s="111">
        <v>0.54863993682533918</v>
      </c>
    </row>
    <row r="25" spans="1:12" ht="14.1" customHeight="1">
      <c r="A25" s="103" t="s">
        <v>313</v>
      </c>
      <c r="B25" s="105" t="s">
        <v>341</v>
      </c>
      <c r="C25" s="106" t="s">
        <v>326</v>
      </c>
      <c r="D25" s="107" t="s">
        <v>27</v>
      </c>
      <c r="E25" s="108">
        <v>6724247</v>
      </c>
      <c r="F25" s="109">
        <v>11122868</v>
      </c>
      <c r="G25" s="110">
        <v>0.60399999999999998</v>
      </c>
      <c r="H25" s="111">
        <v>0.61699999999999999</v>
      </c>
      <c r="I25" s="111">
        <v>0.625</v>
      </c>
      <c r="J25" s="111">
        <v>0.58499999999999996</v>
      </c>
      <c r="K25" s="111">
        <v>0.58233997623097244</v>
      </c>
      <c r="L25" s="111">
        <v>0.58918578083840023</v>
      </c>
    </row>
    <row r="26" spans="1:12" ht="14.1" customHeight="1">
      <c r="A26" s="103" t="s">
        <v>313</v>
      </c>
      <c r="B26" s="105" t="s">
        <v>342</v>
      </c>
      <c r="C26" s="106" t="s">
        <v>328</v>
      </c>
      <c r="D26" s="107" t="s">
        <v>28</v>
      </c>
      <c r="E26" s="108">
        <v>6218734</v>
      </c>
      <c r="F26" s="109">
        <v>9007173</v>
      </c>
      <c r="G26" s="110">
        <v>0.69</v>
      </c>
      <c r="H26" s="111">
        <v>0.72599999999999998</v>
      </c>
      <c r="I26" s="111">
        <v>0.76700000000000002</v>
      </c>
      <c r="J26" s="111">
        <v>0.77700000000000002</v>
      </c>
      <c r="K26" s="111">
        <v>0.7846243294497075</v>
      </c>
      <c r="L26" s="111">
        <v>0.7441091458227479</v>
      </c>
    </row>
    <row r="27" spans="1:12" ht="14.1" customHeight="1">
      <c r="A27" s="103" t="s">
        <v>337</v>
      </c>
      <c r="B27" s="105" t="s">
        <v>343</v>
      </c>
      <c r="C27" s="106" t="s">
        <v>326</v>
      </c>
      <c r="D27" s="107" t="s">
        <v>29</v>
      </c>
      <c r="E27" s="108">
        <v>14454364</v>
      </c>
      <c r="F27" s="109">
        <v>19100828</v>
      </c>
      <c r="G27" s="110">
        <v>0.75600000000000001</v>
      </c>
      <c r="H27" s="111">
        <v>0.75600000000000001</v>
      </c>
      <c r="I27" s="111">
        <v>0.79900000000000004</v>
      </c>
      <c r="J27" s="111">
        <v>0.73299999999999998</v>
      </c>
      <c r="K27" s="111">
        <v>0.68668027429568712</v>
      </c>
      <c r="L27" s="111">
        <v>0.70427353999714715</v>
      </c>
    </row>
    <row r="28" spans="1:12" ht="14.1" customHeight="1">
      <c r="A28" s="103" t="s">
        <v>310</v>
      </c>
      <c r="B28" s="105" t="s">
        <v>344</v>
      </c>
      <c r="C28" s="106" t="s">
        <v>312</v>
      </c>
      <c r="D28" s="107" t="s">
        <v>30</v>
      </c>
      <c r="E28" s="108">
        <v>81010529</v>
      </c>
      <c r="F28" s="109">
        <v>72764517</v>
      </c>
      <c r="G28" s="110">
        <v>1.113</v>
      </c>
      <c r="H28" s="111">
        <v>1.0349999999999999</v>
      </c>
      <c r="I28" s="111">
        <v>1.014</v>
      </c>
      <c r="J28" s="111">
        <v>0.89800000000000002</v>
      </c>
      <c r="K28" s="111">
        <v>0.87527512202441493</v>
      </c>
      <c r="L28" s="111">
        <v>0.97216387035183893</v>
      </c>
    </row>
    <row r="29" spans="1:12" ht="14.1" customHeight="1">
      <c r="A29" s="103" t="s">
        <v>316</v>
      </c>
      <c r="B29" s="105" t="s">
        <v>345</v>
      </c>
      <c r="C29" s="106" t="s">
        <v>323</v>
      </c>
      <c r="D29" s="107" t="s">
        <v>31</v>
      </c>
      <c r="E29" s="108">
        <v>7508770</v>
      </c>
      <c r="F29" s="109">
        <v>9830165</v>
      </c>
      <c r="G29" s="110">
        <v>0.76300000000000001</v>
      </c>
      <c r="H29" s="111">
        <v>0.8</v>
      </c>
      <c r="I29" s="111">
        <v>0.74299999999999999</v>
      </c>
      <c r="J29" s="111">
        <v>0.64400000000000002</v>
      </c>
      <c r="K29" s="111">
        <v>0.6152356847125926</v>
      </c>
      <c r="L29" s="111">
        <v>0.62258755475392658</v>
      </c>
    </row>
    <row r="30" spans="1:12" ht="14.1" customHeight="1">
      <c r="A30" s="103" t="s">
        <v>331</v>
      </c>
      <c r="B30" s="105" t="s">
        <v>346</v>
      </c>
      <c r="C30" s="106" t="s">
        <v>320</v>
      </c>
      <c r="D30" s="107" t="s">
        <v>32</v>
      </c>
      <c r="E30" s="108">
        <v>2791334</v>
      </c>
      <c r="F30" s="109">
        <v>4177395</v>
      </c>
      <c r="G30" s="110">
        <v>0.66800000000000004</v>
      </c>
      <c r="H30" s="111">
        <v>0.66800000000000004</v>
      </c>
      <c r="I30" s="111">
        <v>0.74299999999999999</v>
      </c>
      <c r="J30" s="111">
        <v>0.65500000000000003</v>
      </c>
      <c r="K30" s="111">
        <v>0.65592433355276392</v>
      </c>
      <c r="L30" s="111">
        <v>0.68719129255898259</v>
      </c>
    </row>
    <row r="31" spans="1:12" ht="14.1" customHeight="1">
      <c r="A31" s="103" t="s">
        <v>331</v>
      </c>
      <c r="B31" s="105" t="s">
        <v>347</v>
      </c>
      <c r="C31" s="106" t="s">
        <v>315</v>
      </c>
      <c r="D31" s="107" t="s">
        <v>33</v>
      </c>
      <c r="E31" s="108">
        <v>4392206</v>
      </c>
      <c r="F31" s="109">
        <v>9911394</v>
      </c>
      <c r="G31" s="110">
        <v>0.443</v>
      </c>
      <c r="H31" s="111">
        <v>0.443</v>
      </c>
      <c r="I31" s="111">
        <v>0.47399999999999998</v>
      </c>
      <c r="J31" s="111">
        <v>0.47199999999999998</v>
      </c>
      <c r="K31" s="111">
        <v>0.4663909914670395</v>
      </c>
      <c r="L31" s="111">
        <v>0.46813442953189716</v>
      </c>
    </row>
    <row r="32" spans="1:12" ht="14.1" customHeight="1">
      <c r="A32" s="103" t="s">
        <v>331</v>
      </c>
      <c r="B32" s="105" t="s">
        <v>348</v>
      </c>
      <c r="C32" s="106" t="s">
        <v>318</v>
      </c>
      <c r="D32" s="107" t="s">
        <v>34</v>
      </c>
      <c r="E32" s="108">
        <v>6542660</v>
      </c>
      <c r="F32" s="109">
        <v>7582827</v>
      </c>
      <c r="G32" s="110">
        <v>0.86199999999999999</v>
      </c>
      <c r="H32" s="111">
        <v>0.89900000000000002</v>
      </c>
      <c r="I32" s="111">
        <v>0.90200000000000002</v>
      </c>
      <c r="J32" s="111">
        <v>0.86699999999999999</v>
      </c>
      <c r="K32" s="111">
        <v>0.93438838299205218</v>
      </c>
      <c r="L32" s="111">
        <v>0.95100175842561152</v>
      </c>
    </row>
    <row r="33" spans="1:12" ht="14.1" customHeight="1">
      <c r="A33" s="103" t="s">
        <v>316</v>
      </c>
      <c r="B33" s="105" t="s">
        <v>349</v>
      </c>
      <c r="C33" s="106" t="s">
        <v>320</v>
      </c>
      <c r="D33" s="107" t="s">
        <v>35</v>
      </c>
      <c r="E33" s="108">
        <v>3125572</v>
      </c>
      <c r="F33" s="109">
        <v>5236927</v>
      </c>
      <c r="G33" s="110">
        <v>0.59599999999999997</v>
      </c>
      <c r="H33" s="111">
        <v>0.64400000000000002</v>
      </c>
      <c r="I33" s="111">
        <v>0.59</v>
      </c>
      <c r="J33" s="111">
        <v>0.57699999999999996</v>
      </c>
      <c r="K33" s="111">
        <v>0.49932193461825969</v>
      </c>
      <c r="L33" s="111">
        <v>0.51259953733126573</v>
      </c>
    </row>
    <row r="34" spans="1:12" ht="14.1" customHeight="1">
      <c r="A34" s="103" t="s">
        <v>333</v>
      </c>
      <c r="B34" s="105" t="s">
        <v>350</v>
      </c>
      <c r="C34" s="106" t="s">
        <v>318</v>
      </c>
      <c r="D34" s="107" t="s">
        <v>36</v>
      </c>
      <c r="E34" s="108">
        <v>18980294</v>
      </c>
      <c r="F34" s="109">
        <v>21492204</v>
      </c>
      <c r="G34" s="110">
        <v>0.88300000000000001</v>
      </c>
      <c r="H34" s="111">
        <v>0.86599999999999999</v>
      </c>
      <c r="I34" s="111">
        <v>0.90200000000000002</v>
      </c>
      <c r="J34" s="111">
        <v>0.85</v>
      </c>
      <c r="K34" s="111">
        <v>0.74759778763644269</v>
      </c>
      <c r="L34" s="111">
        <v>0.74257149498994901</v>
      </c>
    </row>
    <row r="35" spans="1:12" ht="14.1" customHeight="1">
      <c r="A35" s="103" t="s">
        <v>316</v>
      </c>
      <c r="B35" s="105" t="s">
        <v>351</v>
      </c>
      <c r="C35" s="106" t="s">
        <v>318</v>
      </c>
      <c r="D35" s="107" t="s">
        <v>37</v>
      </c>
      <c r="E35" s="108">
        <v>2925792</v>
      </c>
      <c r="F35" s="109">
        <v>5301905</v>
      </c>
      <c r="G35" s="110">
        <v>0.55100000000000005</v>
      </c>
      <c r="H35" s="111">
        <v>0.54900000000000004</v>
      </c>
      <c r="I35" s="111">
        <v>0.57499999999999996</v>
      </c>
      <c r="J35" s="111">
        <v>0.61199999999999999</v>
      </c>
      <c r="K35" s="111">
        <v>0.50451442299892779</v>
      </c>
      <c r="L35" s="111">
        <v>0.53419246457837599</v>
      </c>
    </row>
    <row r="36" spans="1:12" ht="14.1" customHeight="1">
      <c r="A36" s="103" t="s">
        <v>316</v>
      </c>
      <c r="B36" s="105" t="s">
        <v>352</v>
      </c>
      <c r="C36" s="106" t="s">
        <v>328</v>
      </c>
      <c r="D36" s="107" t="s">
        <v>38</v>
      </c>
      <c r="E36" s="108">
        <v>2563570</v>
      </c>
      <c r="F36" s="109">
        <v>4985159</v>
      </c>
      <c r="G36" s="110">
        <v>0.51400000000000001</v>
      </c>
      <c r="H36" s="111">
        <v>0.50800000000000001</v>
      </c>
      <c r="I36" s="111">
        <v>0.51500000000000001</v>
      </c>
      <c r="J36" s="111">
        <v>0.51600000000000001</v>
      </c>
      <c r="K36" s="111">
        <v>0.468968953115462</v>
      </c>
      <c r="L36" s="111">
        <v>0.47487861871791837</v>
      </c>
    </row>
    <row r="37" spans="1:12" ht="14.1" customHeight="1">
      <c r="A37" s="103" t="s">
        <v>331</v>
      </c>
      <c r="B37" s="105" t="s">
        <v>353</v>
      </c>
      <c r="C37" s="106" t="s">
        <v>318</v>
      </c>
      <c r="D37" s="107" t="s">
        <v>79</v>
      </c>
      <c r="E37" s="108">
        <v>4712181</v>
      </c>
      <c r="F37" s="109">
        <v>6173364</v>
      </c>
      <c r="G37" s="110">
        <v>0.76300000000000001</v>
      </c>
      <c r="H37" s="111">
        <v>0.8</v>
      </c>
      <c r="I37" s="111">
        <v>0.82</v>
      </c>
      <c r="J37" s="111">
        <v>0.89</v>
      </c>
      <c r="K37" s="111">
        <v>0.9534721205847968</v>
      </c>
      <c r="L37" s="111">
        <v>0.89421855874439193</v>
      </c>
    </row>
    <row r="38" spans="1:12" ht="14.1" customHeight="1">
      <c r="A38" s="103" t="s">
        <v>313</v>
      </c>
      <c r="B38" s="105" t="s">
        <v>354</v>
      </c>
      <c r="C38" s="106" t="s">
        <v>320</v>
      </c>
      <c r="D38" s="107" t="s">
        <v>80</v>
      </c>
      <c r="E38" s="108">
        <v>4920513</v>
      </c>
      <c r="F38" s="109">
        <v>7211385</v>
      </c>
      <c r="G38" s="110">
        <v>0.68200000000000005</v>
      </c>
      <c r="H38" s="111">
        <v>0.67900000000000005</v>
      </c>
      <c r="I38" s="111">
        <v>0.69299999999999995</v>
      </c>
      <c r="J38" s="111">
        <v>0.68100000000000005</v>
      </c>
      <c r="K38" s="111">
        <v>0.62375760763690746</v>
      </c>
      <c r="L38" s="111">
        <v>0.63983719623085555</v>
      </c>
    </row>
    <row r="39" spans="1:12" ht="14.1" customHeight="1">
      <c r="A39" s="103" t="s">
        <v>333</v>
      </c>
      <c r="B39" s="105" t="s">
        <v>355</v>
      </c>
      <c r="C39" s="106" t="s">
        <v>328</v>
      </c>
      <c r="D39" s="107" t="s">
        <v>81</v>
      </c>
      <c r="E39" s="108">
        <v>8719594</v>
      </c>
      <c r="F39" s="109">
        <v>11653456</v>
      </c>
      <c r="G39" s="110">
        <v>0.748</v>
      </c>
      <c r="H39" s="111">
        <v>0.74</v>
      </c>
      <c r="I39" s="111">
        <v>0.79100000000000004</v>
      </c>
      <c r="J39" s="111">
        <v>0.754</v>
      </c>
      <c r="K39" s="111">
        <v>0.71331050679838703</v>
      </c>
      <c r="L39" s="111">
        <v>0.69950815392074916</v>
      </c>
    </row>
    <row r="40" spans="1:12" ht="14.1" customHeight="1">
      <c r="A40" s="103" t="s">
        <v>337</v>
      </c>
      <c r="B40" s="105" t="s">
        <v>356</v>
      </c>
      <c r="C40" s="106" t="s">
        <v>326</v>
      </c>
      <c r="D40" s="107" t="s">
        <v>82</v>
      </c>
      <c r="E40" s="108">
        <v>11725216</v>
      </c>
      <c r="F40" s="109">
        <v>16057826</v>
      </c>
      <c r="G40" s="110">
        <v>0.73</v>
      </c>
      <c r="H40" s="111">
        <v>0.71099999999999997</v>
      </c>
      <c r="I40" s="111">
        <v>0.73399999999999999</v>
      </c>
      <c r="J40" s="111">
        <v>0.71699999999999997</v>
      </c>
      <c r="K40" s="111">
        <v>0.71475364534178998</v>
      </c>
      <c r="L40" s="111">
        <v>0.68439745656989948</v>
      </c>
    </row>
    <row r="41" spans="1:12" ht="14.1" customHeight="1">
      <c r="A41" s="103" t="s">
        <v>303</v>
      </c>
      <c r="B41" s="105" t="s">
        <v>357</v>
      </c>
      <c r="C41" s="106" t="s">
        <v>318</v>
      </c>
      <c r="D41" s="107" t="s">
        <v>83</v>
      </c>
      <c r="E41" s="108">
        <v>2635916</v>
      </c>
      <c r="F41" s="109">
        <v>3752060</v>
      </c>
      <c r="G41" s="110">
        <v>0.70199999999999996</v>
      </c>
      <c r="H41" s="111">
        <v>0.67900000000000005</v>
      </c>
      <c r="I41" s="111">
        <v>0.753</v>
      </c>
      <c r="J41" s="111">
        <v>0.76</v>
      </c>
      <c r="K41" s="111">
        <v>0.701798865575333</v>
      </c>
      <c r="L41" s="111">
        <v>0.72517363926368217</v>
      </c>
    </row>
    <row r="42" spans="1:12" ht="14.1" customHeight="1">
      <c r="A42" s="103" t="s">
        <v>303</v>
      </c>
      <c r="B42" s="105" t="s">
        <v>358</v>
      </c>
      <c r="C42" s="106" t="s">
        <v>315</v>
      </c>
      <c r="D42" s="107" t="s">
        <v>84</v>
      </c>
      <c r="E42" s="108">
        <v>999948</v>
      </c>
      <c r="F42" s="109">
        <v>2907239</v>
      </c>
      <c r="G42" s="110">
        <v>0.34300000000000003</v>
      </c>
      <c r="H42" s="111">
        <v>0.34499999999999997</v>
      </c>
      <c r="I42" s="111">
        <v>0.39100000000000001</v>
      </c>
      <c r="J42" s="111">
        <v>0.40400000000000003</v>
      </c>
      <c r="K42" s="111">
        <v>0.38624069810532019</v>
      </c>
      <c r="L42" s="111">
        <v>0.33698386868800356</v>
      </c>
    </row>
    <row r="43" spans="1:12" ht="14.1" customHeight="1">
      <c r="A43" s="103" t="s">
        <v>333</v>
      </c>
      <c r="B43" s="105" t="s">
        <v>359</v>
      </c>
      <c r="C43" s="106" t="s">
        <v>326</v>
      </c>
      <c r="D43" s="107" t="s">
        <v>85</v>
      </c>
      <c r="E43" s="108">
        <v>7777673</v>
      </c>
      <c r="F43" s="109">
        <v>12168994</v>
      </c>
      <c r="G43" s="110">
        <v>0.63900000000000001</v>
      </c>
      <c r="H43" s="111">
        <v>0.629</v>
      </c>
      <c r="I43" s="111">
        <v>0.67500000000000004</v>
      </c>
      <c r="J43" s="111">
        <v>0.66400000000000003</v>
      </c>
      <c r="K43" s="111">
        <v>0.64107342621389252</v>
      </c>
      <c r="L43" s="111">
        <v>0.61831878376684568</v>
      </c>
    </row>
    <row r="44" spans="1:12" ht="14.1" customHeight="1">
      <c r="A44" s="103" t="s">
        <v>333</v>
      </c>
      <c r="B44" s="105" t="s">
        <v>360</v>
      </c>
      <c r="C44" s="106" t="s">
        <v>326</v>
      </c>
      <c r="D44" s="107" t="s">
        <v>86</v>
      </c>
      <c r="E44" s="108">
        <v>10159978</v>
      </c>
      <c r="F44" s="109">
        <v>14518653</v>
      </c>
      <c r="G44" s="110">
        <v>0.69899999999999995</v>
      </c>
      <c r="H44" s="111">
        <v>0.65700000000000003</v>
      </c>
      <c r="I44" s="111">
        <v>0.65900000000000003</v>
      </c>
      <c r="J44" s="111">
        <v>0.65900000000000003</v>
      </c>
      <c r="K44" s="111">
        <v>0.66124584764739736</v>
      </c>
      <c r="L44" s="111">
        <v>0.66178406840874149</v>
      </c>
    </row>
    <row r="45" spans="1:12" ht="14.1" customHeight="1">
      <c r="A45" s="103" t="s">
        <v>331</v>
      </c>
      <c r="B45" s="105" t="s">
        <v>361</v>
      </c>
      <c r="C45" s="106" t="s">
        <v>326</v>
      </c>
      <c r="D45" s="107" t="s">
        <v>87</v>
      </c>
      <c r="E45" s="108">
        <v>5198354</v>
      </c>
      <c r="F45" s="109">
        <v>8621574</v>
      </c>
      <c r="G45" s="110">
        <v>0.60199999999999998</v>
      </c>
      <c r="H45" s="111">
        <v>0.56899999999999995</v>
      </c>
      <c r="I45" s="111">
        <v>0.56100000000000005</v>
      </c>
      <c r="J45" s="111">
        <v>0.61499999999999999</v>
      </c>
      <c r="K45" s="111">
        <v>0.60953176449439594</v>
      </c>
      <c r="L45" s="111">
        <v>0.6069067262094161</v>
      </c>
    </row>
    <row r="46" spans="1:12" ht="14.1" customHeight="1">
      <c r="A46" s="103" t="s">
        <v>331</v>
      </c>
      <c r="B46" s="105" t="s">
        <v>362</v>
      </c>
      <c r="C46" s="106" t="s">
        <v>326</v>
      </c>
      <c r="D46" s="107" t="s">
        <v>88</v>
      </c>
      <c r="E46" s="108">
        <v>5633163</v>
      </c>
      <c r="F46" s="109">
        <v>8881263</v>
      </c>
      <c r="G46" s="110">
        <v>0.63400000000000001</v>
      </c>
      <c r="H46" s="111">
        <v>0.72699999999999998</v>
      </c>
      <c r="I46" s="111">
        <v>0.74</v>
      </c>
      <c r="J46" s="111">
        <v>0.74199999999999999</v>
      </c>
      <c r="K46" s="111">
        <v>0.69586436751010494</v>
      </c>
      <c r="L46" s="111">
        <v>0.7143948974082247</v>
      </c>
    </row>
    <row r="47" spans="1:12" ht="14.1" customHeight="1">
      <c r="A47" s="103" t="s">
        <v>337</v>
      </c>
      <c r="B47" s="105" t="s">
        <v>363</v>
      </c>
      <c r="C47" s="106" t="s">
        <v>326</v>
      </c>
      <c r="D47" s="107" t="s">
        <v>89</v>
      </c>
      <c r="E47" s="108">
        <v>11382330</v>
      </c>
      <c r="F47" s="109">
        <v>14690122</v>
      </c>
      <c r="G47" s="110">
        <v>0.77400000000000002</v>
      </c>
      <c r="H47" s="111">
        <v>0.77700000000000002</v>
      </c>
      <c r="I47" s="111">
        <v>0.81799999999999995</v>
      </c>
      <c r="J47" s="111">
        <v>0.77700000000000002</v>
      </c>
      <c r="K47" s="111">
        <v>0.75339871554856108</v>
      </c>
      <c r="L47" s="111">
        <v>0.69202280240834202</v>
      </c>
    </row>
    <row r="48" spans="1:12" ht="14.1" customHeight="1">
      <c r="A48" s="103" t="s">
        <v>313</v>
      </c>
      <c r="B48" s="105" t="s">
        <v>364</v>
      </c>
      <c r="C48" s="106" t="s">
        <v>326</v>
      </c>
      <c r="D48" s="107" t="s">
        <v>90</v>
      </c>
      <c r="E48" s="108">
        <v>7987477</v>
      </c>
      <c r="F48" s="109">
        <v>10466434</v>
      </c>
      <c r="G48" s="110">
        <v>0.76300000000000001</v>
      </c>
      <c r="H48" s="111">
        <v>0.746</v>
      </c>
      <c r="I48" s="111">
        <v>0.78100000000000003</v>
      </c>
      <c r="J48" s="111">
        <v>0.76700000000000002</v>
      </c>
      <c r="K48" s="111">
        <v>0.74304162252211325</v>
      </c>
      <c r="L48" s="111">
        <v>0.68712681660819774</v>
      </c>
    </row>
    <row r="49" spans="1:12" ht="14.1" customHeight="1">
      <c r="A49" s="103" t="s">
        <v>333</v>
      </c>
      <c r="B49" s="105" t="s">
        <v>365</v>
      </c>
      <c r="C49" s="106" t="s">
        <v>328</v>
      </c>
      <c r="D49" s="107" t="s">
        <v>91</v>
      </c>
      <c r="E49" s="108">
        <v>7819100</v>
      </c>
      <c r="F49" s="109">
        <v>12346484</v>
      </c>
      <c r="G49" s="110">
        <v>0.63300000000000001</v>
      </c>
      <c r="H49" s="111">
        <v>0.67</v>
      </c>
      <c r="I49" s="111">
        <v>0.63500000000000001</v>
      </c>
      <c r="J49" s="111">
        <v>0.63600000000000001</v>
      </c>
      <c r="K49" s="111">
        <v>0.67225692912793322</v>
      </c>
      <c r="L49" s="111">
        <v>0.68035568737490559</v>
      </c>
    </row>
    <row r="50" spans="1:12" ht="14.1" customHeight="1">
      <c r="A50" s="103" t="s">
        <v>303</v>
      </c>
      <c r="B50" s="105" t="s">
        <v>366</v>
      </c>
      <c r="C50" s="106" t="s">
        <v>323</v>
      </c>
      <c r="D50" s="107" t="s">
        <v>92</v>
      </c>
      <c r="E50" s="108">
        <v>2462642</v>
      </c>
      <c r="F50" s="109">
        <v>3438450</v>
      </c>
      <c r="G50" s="110">
        <v>0.71599999999999997</v>
      </c>
      <c r="H50" s="111">
        <v>0.77500000000000002</v>
      </c>
      <c r="I50" s="111">
        <v>0.72099999999999997</v>
      </c>
      <c r="J50" s="111">
        <v>0.77</v>
      </c>
      <c r="K50" s="111">
        <v>0.75239469433468376</v>
      </c>
      <c r="L50" s="111">
        <v>0.75192418192127897</v>
      </c>
    </row>
    <row r="51" spans="1:12" ht="14.1" customHeight="1">
      <c r="A51" s="103" t="s">
        <v>337</v>
      </c>
      <c r="B51" s="105" t="s">
        <v>367</v>
      </c>
      <c r="C51" s="106" t="s">
        <v>312</v>
      </c>
      <c r="D51" s="107" t="s">
        <v>93</v>
      </c>
      <c r="E51" s="108">
        <v>26926873</v>
      </c>
      <c r="F51" s="109">
        <v>31479786</v>
      </c>
      <c r="G51" s="110">
        <v>0.85499999999999998</v>
      </c>
      <c r="H51" s="111">
        <v>0.81699999999999995</v>
      </c>
      <c r="I51" s="111">
        <v>0.86099999999999999</v>
      </c>
      <c r="J51" s="111">
        <v>0.71399999999999997</v>
      </c>
      <c r="K51" s="111">
        <v>0.72854125908727019</v>
      </c>
      <c r="L51" s="111">
        <v>0.80785850058875586</v>
      </c>
    </row>
    <row r="52" spans="1:12" ht="14.1" customHeight="1">
      <c r="A52" s="103" t="s">
        <v>331</v>
      </c>
      <c r="B52" s="105" t="s">
        <v>368</v>
      </c>
      <c r="C52" s="106" t="s">
        <v>315</v>
      </c>
      <c r="D52" s="107" t="s">
        <v>94</v>
      </c>
      <c r="E52" s="108">
        <v>2941346</v>
      </c>
      <c r="F52" s="109">
        <v>6204421</v>
      </c>
      <c r="G52" s="110">
        <v>0.47399999999999998</v>
      </c>
      <c r="H52" s="111">
        <v>0.48699999999999999</v>
      </c>
      <c r="I52" s="111">
        <v>0.48799999999999999</v>
      </c>
      <c r="J52" s="111">
        <v>0.51900000000000002</v>
      </c>
      <c r="K52" s="111">
        <v>0.47329476597233905</v>
      </c>
      <c r="L52" s="111">
        <v>0.47345088305291544</v>
      </c>
    </row>
    <row r="53" spans="1:12" ht="14.1" customHeight="1">
      <c r="A53" s="103" t="s">
        <v>313</v>
      </c>
      <c r="B53" s="105" t="s">
        <v>369</v>
      </c>
      <c r="C53" s="106" t="s">
        <v>318</v>
      </c>
      <c r="D53" s="107" t="s">
        <v>95</v>
      </c>
      <c r="E53" s="108">
        <v>5524185</v>
      </c>
      <c r="F53" s="109">
        <v>6185228</v>
      </c>
      <c r="G53" s="110">
        <v>0.89300000000000002</v>
      </c>
      <c r="H53" s="111">
        <v>0.94499999999999995</v>
      </c>
      <c r="I53" s="111">
        <v>1.069</v>
      </c>
      <c r="J53" s="111">
        <v>0.91300000000000003</v>
      </c>
      <c r="K53" s="111">
        <v>0.92460663680582622</v>
      </c>
      <c r="L53" s="111">
        <v>0.86410315658737236</v>
      </c>
    </row>
    <row r="54" spans="1:12" ht="14.1" customHeight="1">
      <c r="A54" s="103" t="s">
        <v>303</v>
      </c>
      <c r="B54" s="105" t="s">
        <v>370</v>
      </c>
      <c r="C54" s="106" t="s">
        <v>318</v>
      </c>
      <c r="D54" s="107" t="s">
        <v>96</v>
      </c>
      <c r="E54" s="108">
        <v>2527738</v>
      </c>
      <c r="F54" s="109">
        <v>3981518</v>
      </c>
      <c r="G54" s="110">
        <v>0.63400000000000001</v>
      </c>
      <c r="H54" s="111">
        <v>0.63300000000000001</v>
      </c>
      <c r="I54" s="111">
        <v>0.63100000000000001</v>
      </c>
      <c r="J54" s="111">
        <v>0.71699999999999997</v>
      </c>
      <c r="K54" s="111">
        <v>0.69573044240895021</v>
      </c>
      <c r="L54" s="111">
        <v>0.79414753570303009</v>
      </c>
    </row>
    <row r="55" spans="1:12" ht="14.1" customHeight="1">
      <c r="A55" s="103" t="s">
        <v>313</v>
      </c>
      <c r="B55" s="105" t="s">
        <v>371</v>
      </c>
      <c r="C55" s="106" t="s">
        <v>326</v>
      </c>
      <c r="D55" s="107" t="s">
        <v>97</v>
      </c>
      <c r="E55" s="108">
        <v>7496296</v>
      </c>
      <c r="F55" s="109">
        <v>10442833</v>
      </c>
      <c r="G55" s="110">
        <v>0.71699999999999997</v>
      </c>
      <c r="H55" s="111">
        <v>0.72599999999999998</v>
      </c>
      <c r="I55" s="111">
        <v>0.71799999999999997</v>
      </c>
      <c r="J55" s="111">
        <v>0.68100000000000005</v>
      </c>
      <c r="K55" s="111">
        <v>0.61452354256937625</v>
      </c>
      <c r="L55" s="111">
        <v>0.62662473057138945</v>
      </c>
    </row>
    <row r="56" spans="1:12" ht="14.1" customHeight="1">
      <c r="A56" s="103" t="s">
        <v>331</v>
      </c>
      <c r="B56" s="105" t="s">
        <v>372</v>
      </c>
      <c r="C56" s="106" t="s">
        <v>320</v>
      </c>
      <c r="D56" s="107" t="s">
        <v>98</v>
      </c>
      <c r="E56" s="108">
        <v>2447084</v>
      </c>
      <c r="F56" s="109">
        <v>4295591</v>
      </c>
      <c r="G56" s="110">
        <v>0.56899999999999995</v>
      </c>
      <c r="H56" s="111">
        <v>0.55500000000000005</v>
      </c>
      <c r="I56" s="111">
        <v>0.57299999999999995</v>
      </c>
      <c r="J56" s="111">
        <v>0.57799999999999996</v>
      </c>
      <c r="K56" s="111">
        <v>0.55903317397889862</v>
      </c>
      <c r="L56" s="111">
        <v>0.57611744038404678</v>
      </c>
    </row>
    <row r="57" spans="1:12" ht="14.1" customHeight="1">
      <c r="A57" s="103" t="s">
        <v>303</v>
      </c>
      <c r="B57" s="105" t="s">
        <v>373</v>
      </c>
      <c r="C57" s="106" t="s">
        <v>323</v>
      </c>
      <c r="D57" s="112" t="s">
        <v>99</v>
      </c>
      <c r="E57" s="108">
        <v>2268429</v>
      </c>
      <c r="F57" s="109">
        <v>3485356</v>
      </c>
      <c r="G57" s="110">
        <v>0.65</v>
      </c>
      <c r="H57" s="111">
        <v>0.58799999999999997</v>
      </c>
      <c r="I57" s="111">
        <v>0.61499999999999999</v>
      </c>
      <c r="J57" s="111">
        <v>0.61099999999999999</v>
      </c>
      <c r="K57" s="111">
        <v>0.62118749363606207</v>
      </c>
      <c r="L57" s="111">
        <v>0.61005839887639546</v>
      </c>
    </row>
    <row r="58" spans="1:12" ht="14.1" customHeight="1">
      <c r="A58" s="103" t="s">
        <v>310</v>
      </c>
      <c r="B58" s="105" t="s">
        <v>374</v>
      </c>
      <c r="C58" s="106" t="s">
        <v>312</v>
      </c>
      <c r="D58" s="107" t="s">
        <v>100</v>
      </c>
      <c r="E58" s="108">
        <v>59142770</v>
      </c>
      <c r="F58" s="109">
        <v>50883856</v>
      </c>
      <c r="G58" s="110">
        <v>1.1619999999999999</v>
      </c>
      <c r="H58" s="111">
        <v>1.0429999999999999</v>
      </c>
      <c r="I58" s="111">
        <v>1.012</v>
      </c>
      <c r="J58" s="111">
        <v>0.85299999999999998</v>
      </c>
      <c r="K58" s="111">
        <v>0.86254094983302299</v>
      </c>
      <c r="L58" s="111">
        <v>0.9256168578995394</v>
      </c>
    </row>
    <row r="59" spans="1:12" ht="14.1" customHeight="1">
      <c r="A59" s="103" t="s">
        <v>303</v>
      </c>
      <c r="B59" s="105" t="s">
        <v>375</v>
      </c>
      <c r="C59" s="106" t="s">
        <v>315</v>
      </c>
      <c r="D59" s="107" t="s">
        <v>101</v>
      </c>
      <c r="E59" s="108">
        <v>1385695</v>
      </c>
      <c r="F59" s="109">
        <v>4145321</v>
      </c>
      <c r="G59" s="110">
        <v>0.33400000000000002</v>
      </c>
      <c r="H59" s="111">
        <v>0.33600000000000002</v>
      </c>
      <c r="I59" s="111">
        <v>0.36199999999999999</v>
      </c>
      <c r="J59" s="111">
        <v>0.35099999999999998</v>
      </c>
      <c r="K59" s="111">
        <v>0.32584301366959006</v>
      </c>
      <c r="L59" s="111">
        <v>0.34222772756443581</v>
      </c>
    </row>
    <row r="60" spans="1:12" ht="14.1" customHeight="1">
      <c r="A60" s="103" t="s">
        <v>331</v>
      </c>
      <c r="B60" s="105" t="s">
        <v>376</v>
      </c>
      <c r="C60" s="106" t="s">
        <v>318</v>
      </c>
      <c r="D60" s="107" t="s">
        <v>102</v>
      </c>
      <c r="E60" s="108">
        <v>3430881</v>
      </c>
      <c r="F60" s="109">
        <v>5383137</v>
      </c>
      <c r="G60" s="110">
        <v>0.63700000000000001</v>
      </c>
      <c r="H60" s="111">
        <v>0.65</v>
      </c>
      <c r="I60" s="111">
        <v>0.75800000000000001</v>
      </c>
      <c r="J60" s="111">
        <v>0.64200000000000002</v>
      </c>
      <c r="K60" s="111">
        <v>0.61687940049280898</v>
      </c>
      <c r="L60" s="111">
        <v>0.66349299938884843</v>
      </c>
    </row>
    <row r="61" spans="1:12" ht="14.1" customHeight="1">
      <c r="A61" s="103" t="s">
        <v>310</v>
      </c>
      <c r="B61" s="105" t="s">
        <v>377</v>
      </c>
      <c r="C61" s="106" t="s">
        <v>312</v>
      </c>
      <c r="D61" s="107" t="s">
        <v>103</v>
      </c>
      <c r="E61" s="108">
        <v>45728944</v>
      </c>
      <c r="F61" s="109">
        <v>44034622</v>
      </c>
      <c r="G61" s="110">
        <v>1.038</v>
      </c>
      <c r="H61" s="111">
        <v>0.95799999999999996</v>
      </c>
      <c r="I61" s="111">
        <v>0.92800000000000005</v>
      </c>
      <c r="J61" s="111">
        <v>0.85</v>
      </c>
      <c r="K61" s="111">
        <v>0.85345374666484608</v>
      </c>
      <c r="L61" s="111">
        <v>0.87038835268331671</v>
      </c>
    </row>
    <row r="62" spans="1:12" ht="14.1" customHeight="1">
      <c r="A62" s="103" t="s">
        <v>331</v>
      </c>
      <c r="B62" s="105" t="s">
        <v>378</v>
      </c>
      <c r="C62" s="106" t="s">
        <v>315</v>
      </c>
      <c r="D62" s="107" t="s">
        <v>104</v>
      </c>
      <c r="E62" s="108">
        <v>3312347</v>
      </c>
      <c r="F62" s="109">
        <v>7164451</v>
      </c>
      <c r="G62" s="110">
        <v>0.46200000000000002</v>
      </c>
      <c r="H62" s="111">
        <v>0.46200000000000002</v>
      </c>
      <c r="I62" s="111">
        <v>0.47499999999999998</v>
      </c>
      <c r="J62" s="111">
        <v>0.48499999999999999</v>
      </c>
      <c r="K62" s="111">
        <v>0.46420195583875395</v>
      </c>
      <c r="L62" s="111">
        <v>0.47343836016021879</v>
      </c>
    </row>
    <row r="63" spans="1:12" ht="14.1" customHeight="1">
      <c r="A63" s="103" t="s">
        <v>303</v>
      </c>
      <c r="B63" s="105" t="s">
        <v>379</v>
      </c>
      <c r="C63" s="106" t="s">
        <v>315</v>
      </c>
      <c r="D63" s="107" t="s">
        <v>105</v>
      </c>
      <c r="E63" s="108">
        <v>1146511</v>
      </c>
      <c r="F63" s="109">
        <v>3327926</v>
      </c>
      <c r="G63" s="110">
        <v>0.34399999999999997</v>
      </c>
      <c r="H63" s="111">
        <v>0.36499999999999999</v>
      </c>
      <c r="I63" s="111">
        <v>0.374</v>
      </c>
      <c r="J63" s="111">
        <v>0.36399999999999999</v>
      </c>
      <c r="K63" s="111">
        <v>0.37546560739110763</v>
      </c>
      <c r="L63" s="111">
        <v>0.38898790819932044</v>
      </c>
    </row>
    <row r="64" spans="1:12" ht="14.1" customHeight="1">
      <c r="A64" s="103" t="s">
        <v>337</v>
      </c>
      <c r="B64" s="105" t="s">
        <v>380</v>
      </c>
      <c r="C64" s="106" t="s">
        <v>326</v>
      </c>
      <c r="D64" s="107" t="s">
        <v>106</v>
      </c>
      <c r="E64" s="108">
        <v>17205787</v>
      </c>
      <c r="F64" s="109">
        <v>23580898</v>
      </c>
      <c r="G64" s="110">
        <v>0.72899999999999998</v>
      </c>
      <c r="H64" s="111">
        <v>0.73199999999999998</v>
      </c>
      <c r="I64" s="111">
        <v>0.79300000000000004</v>
      </c>
      <c r="J64" s="111">
        <v>0.752</v>
      </c>
      <c r="K64" s="111">
        <v>0.71657084566653761</v>
      </c>
      <c r="L64" s="111">
        <v>0.72987679547784501</v>
      </c>
    </row>
    <row r="65" spans="1:12" ht="14.1" customHeight="1">
      <c r="A65" s="103" t="s">
        <v>303</v>
      </c>
      <c r="B65" s="105" t="s">
        <v>381</v>
      </c>
      <c r="C65" s="106" t="s">
        <v>315</v>
      </c>
      <c r="D65" s="107" t="s">
        <v>107</v>
      </c>
      <c r="E65" s="108">
        <v>899206</v>
      </c>
      <c r="F65" s="109">
        <v>2695160</v>
      </c>
      <c r="G65" s="110">
        <v>0.33300000000000002</v>
      </c>
      <c r="H65" s="111">
        <v>0.34300000000000003</v>
      </c>
      <c r="I65" s="111">
        <v>0.35099999999999998</v>
      </c>
      <c r="J65" s="111">
        <v>0.375</v>
      </c>
      <c r="K65" s="111">
        <v>0.35298476412205532</v>
      </c>
      <c r="L65" s="111">
        <v>0.37192361772937294</v>
      </c>
    </row>
    <row r="66" spans="1:12" ht="14.1" customHeight="1">
      <c r="A66" s="103" t="s">
        <v>316</v>
      </c>
      <c r="B66" s="105" t="s">
        <v>382</v>
      </c>
      <c r="C66" s="106" t="s">
        <v>328</v>
      </c>
      <c r="D66" s="107" t="s">
        <v>108</v>
      </c>
      <c r="E66" s="108">
        <v>1996394</v>
      </c>
      <c r="F66" s="109">
        <v>4015172</v>
      </c>
      <c r="G66" s="110">
        <v>0.497</v>
      </c>
      <c r="H66" s="111">
        <v>0.51500000000000001</v>
      </c>
      <c r="I66" s="111">
        <v>0.53600000000000003</v>
      </c>
      <c r="J66" s="111">
        <v>0.497</v>
      </c>
      <c r="K66" s="111">
        <v>0.49049668472044716</v>
      </c>
      <c r="L66" s="111">
        <v>0.49615066303613059</v>
      </c>
    </row>
    <row r="67" spans="1:12" ht="14.1" customHeight="1">
      <c r="A67" s="103" t="s">
        <v>331</v>
      </c>
      <c r="B67" s="105" t="s">
        <v>383</v>
      </c>
      <c r="C67" s="106" t="s">
        <v>328</v>
      </c>
      <c r="D67" s="107" t="s">
        <v>109</v>
      </c>
      <c r="E67" s="108">
        <v>3074052</v>
      </c>
      <c r="F67" s="109">
        <v>4973404</v>
      </c>
      <c r="G67" s="110">
        <v>0.61799999999999999</v>
      </c>
      <c r="H67" s="111">
        <v>0.61699999999999999</v>
      </c>
      <c r="I67" s="111">
        <v>0.63600000000000001</v>
      </c>
      <c r="J67" s="111">
        <v>0.66300000000000003</v>
      </c>
      <c r="K67" s="111">
        <v>0.59477501298510949</v>
      </c>
      <c r="L67" s="111">
        <v>0.58018571230583893</v>
      </c>
    </row>
    <row r="68" spans="1:12" ht="14.1" customHeight="1">
      <c r="A68" s="103" t="s">
        <v>313</v>
      </c>
      <c r="B68" s="105" t="s">
        <v>384</v>
      </c>
      <c r="C68" s="106" t="s">
        <v>326</v>
      </c>
      <c r="D68" s="107" t="s">
        <v>110</v>
      </c>
      <c r="E68" s="108">
        <v>6184995</v>
      </c>
      <c r="F68" s="109">
        <v>9614467</v>
      </c>
      <c r="G68" s="110">
        <v>0.64300000000000002</v>
      </c>
      <c r="H68" s="111">
        <v>0.61499999999999999</v>
      </c>
      <c r="I68" s="111">
        <v>0.67200000000000004</v>
      </c>
      <c r="J68" s="111">
        <v>0.63900000000000001</v>
      </c>
      <c r="K68" s="111">
        <v>0.6559383600222003</v>
      </c>
      <c r="L68" s="111">
        <v>0.62729537369571631</v>
      </c>
    </row>
    <row r="69" spans="1:12" ht="14.1" customHeight="1">
      <c r="A69" s="103" t="s">
        <v>313</v>
      </c>
      <c r="B69" s="105" t="s">
        <v>385</v>
      </c>
      <c r="C69" s="106" t="s">
        <v>326</v>
      </c>
      <c r="D69" s="107" t="s">
        <v>111</v>
      </c>
      <c r="E69" s="108">
        <v>5351340</v>
      </c>
      <c r="F69" s="109">
        <v>9127227</v>
      </c>
      <c r="G69" s="110">
        <v>0.58599999999999997</v>
      </c>
      <c r="H69" s="111">
        <v>0.58099999999999996</v>
      </c>
      <c r="I69" s="111">
        <v>0.60099999999999998</v>
      </c>
      <c r="J69" s="111">
        <v>0.61599999999999999</v>
      </c>
      <c r="K69" s="111">
        <v>0.58141848849212563</v>
      </c>
      <c r="L69" s="111">
        <v>0.57440561319298378</v>
      </c>
    </row>
    <row r="70" spans="1:12" ht="14.1" customHeight="1">
      <c r="A70" s="103" t="s">
        <v>337</v>
      </c>
      <c r="B70" s="105" t="s">
        <v>386</v>
      </c>
      <c r="C70" s="106" t="s">
        <v>326</v>
      </c>
      <c r="D70" s="107" t="s">
        <v>112</v>
      </c>
      <c r="E70" s="108">
        <v>14063886</v>
      </c>
      <c r="F70" s="109">
        <v>19943936</v>
      </c>
      <c r="G70" s="110">
        <v>0.70499999999999996</v>
      </c>
      <c r="H70" s="111">
        <v>0.73899999999999999</v>
      </c>
      <c r="I70" s="111">
        <v>0.73499999999999999</v>
      </c>
      <c r="J70" s="111">
        <v>0.71799999999999997</v>
      </c>
      <c r="K70" s="111">
        <v>0.66690788563460257</v>
      </c>
      <c r="L70" s="111">
        <v>0.68297367904637707</v>
      </c>
    </row>
    <row r="71" spans="1:12" ht="14.1" customHeight="1">
      <c r="A71" s="103" t="s">
        <v>337</v>
      </c>
      <c r="B71" s="105" t="s">
        <v>387</v>
      </c>
      <c r="C71" s="106" t="s">
        <v>326</v>
      </c>
      <c r="D71" s="107" t="s">
        <v>113</v>
      </c>
      <c r="E71" s="108">
        <v>15094572</v>
      </c>
      <c r="F71" s="109">
        <v>25486205</v>
      </c>
      <c r="G71" s="110">
        <v>0.59199999999999997</v>
      </c>
      <c r="H71" s="111">
        <v>0.58199999999999996</v>
      </c>
      <c r="I71" s="111">
        <v>0.63300000000000001</v>
      </c>
      <c r="J71" s="111">
        <v>0.59899999999999998</v>
      </c>
      <c r="K71" s="111">
        <v>0.57484715765326366</v>
      </c>
      <c r="L71" s="111">
        <v>0.61757268874073801</v>
      </c>
    </row>
    <row r="72" spans="1:12" ht="14.1" customHeight="1">
      <c r="A72" s="103" t="s">
        <v>333</v>
      </c>
      <c r="B72" s="105" t="s">
        <v>388</v>
      </c>
      <c r="C72" s="106" t="s">
        <v>326</v>
      </c>
      <c r="D72" s="107" t="s">
        <v>114</v>
      </c>
      <c r="E72" s="108">
        <v>9750734</v>
      </c>
      <c r="F72" s="109">
        <v>13201857</v>
      </c>
      <c r="G72" s="110">
        <v>0.73799999999999999</v>
      </c>
      <c r="H72" s="111">
        <v>0.73899999999999999</v>
      </c>
      <c r="I72" s="111">
        <v>0.82</v>
      </c>
      <c r="J72" s="111">
        <v>0.77900000000000003</v>
      </c>
      <c r="K72" s="111">
        <v>0.71524999480299578</v>
      </c>
      <c r="L72" s="111">
        <v>0.77735110555190867</v>
      </c>
    </row>
    <row r="73" spans="1:12" ht="14.1" customHeight="1">
      <c r="A73" s="103" t="s">
        <v>313</v>
      </c>
      <c r="B73" s="105" t="s">
        <v>389</v>
      </c>
      <c r="C73" s="106" t="s">
        <v>326</v>
      </c>
      <c r="D73" s="107" t="s">
        <v>115</v>
      </c>
      <c r="E73" s="108">
        <v>8815276</v>
      </c>
      <c r="F73" s="109">
        <v>11250738</v>
      </c>
      <c r="G73" s="110">
        <v>0.78300000000000003</v>
      </c>
      <c r="H73" s="111">
        <v>0.80100000000000005</v>
      </c>
      <c r="I73" s="111">
        <v>0.78800000000000003</v>
      </c>
      <c r="J73" s="111">
        <v>0.749</v>
      </c>
      <c r="K73" s="111">
        <v>0.763790115901686</v>
      </c>
      <c r="L73" s="111">
        <v>0.73837852028928952</v>
      </c>
    </row>
    <row r="74" spans="1:12" ht="14.1" customHeight="1">
      <c r="A74" s="103" t="s">
        <v>303</v>
      </c>
      <c r="B74" s="105" t="s">
        <v>390</v>
      </c>
      <c r="C74" s="106" t="s">
        <v>315</v>
      </c>
      <c r="D74" s="107" t="s">
        <v>116</v>
      </c>
      <c r="E74" s="108">
        <v>867081</v>
      </c>
      <c r="F74" s="109">
        <v>3488487</v>
      </c>
      <c r="G74" s="110">
        <v>0.248</v>
      </c>
      <c r="H74" s="111">
        <v>0.27300000000000002</v>
      </c>
      <c r="I74" s="111">
        <v>0.28799999999999998</v>
      </c>
      <c r="J74" s="111">
        <v>0.28499999999999998</v>
      </c>
      <c r="K74" s="111">
        <v>0.26102287963676907</v>
      </c>
      <c r="L74" s="111">
        <v>0.27756197123848997</v>
      </c>
    </row>
    <row r="75" spans="1:12" ht="14.1" customHeight="1">
      <c r="A75" s="103" t="s">
        <v>313</v>
      </c>
      <c r="B75" s="105" t="s">
        <v>391</v>
      </c>
      <c r="C75" s="106" t="s">
        <v>326</v>
      </c>
      <c r="D75" s="107" t="s">
        <v>117</v>
      </c>
      <c r="E75" s="108">
        <v>5792166</v>
      </c>
      <c r="F75" s="109">
        <v>9406216</v>
      </c>
      <c r="G75" s="110">
        <v>0.61499999999999999</v>
      </c>
      <c r="H75" s="111">
        <v>0.61599999999999999</v>
      </c>
      <c r="I75" s="111">
        <v>0.63500000000000001</v>
      </c>
      <c r="J75" s="111">
        <v>0.6</v>
      </c>
      <c r="K75" s="111">
        <v>0.5726716611204723</v>
      </c>
      <c r="L75" s="111">
        <v>0.604226434800886</v>
      </c>
    </row>
    <row r="76" spans="1:12" ht="14.1" customHeight="1">
      <c r="A76" s="103" t="s">
        <v>333</v>
      </c>
      <c r="B76" s="105" t="s">
        <v>392</v>
      </c>
      <c r="C76" s="106" t="s">
        <v>326</v>
      </c>
      <c r="D76" s="107" t="s">
        <v>118</v>
      </c>
      <c r="E76" s="108">
        <v>8588157</v>
      </c>
      <c r="F76" s="109">
        <v>12852635</v>
      </c>
      <c r="G76" s="110">
        <v>0.66800000000000004</v>
      </c>
      <c r="H76" s="111">
        <v>0.65100000000000002</v>
      </c>
      <c r="I76" s="111">
        <v>0.68899999999999995</v>
      </c>
      <c r="J76" s="111">
        <v>0.69199999999999995</v>
      </c>
      <c r="K76" s="111">
        <v>0.66562389826477886</v>
      </c>
      <c r="L76" s="111">
        <v>0.64587723397496344</v>
      </c>
    </row>
    <row r="77" spans="1:12" ht="14.1" customHeight="1">
      <c r="A77" s="103" t="s">
        <v>313</v>
      </c>
      <c r="B77" s="105" t="s">
        <v>393</v>
      </c>
      <c r="C77" s="106" t="s">
        <v>326</v>
      </c>
      <c r="D77" s="107" t="s">
        <v>119</v>
      </c>
      <c r="E77" s="108">
        <v>5274176</v>
      </c>
      <c r="F77" s="109">
        <v>8889055</v>
      </c>
      <c r="G77" s="110">
        <v>0.59299999999999997</v>
      </c>
      <c r="H77" s="111">
        <v>0.59399999999999997</v>
      </c>
      <c r="I77" s="111">
        <v>0.60899999999999999</v>
      </c>
      <c r="J77" s="111">
        <v>0.57299999999999995</v>
      </c>
      <c r="K77" s="111">
        <v>0.54769365356820032</v>
      </c>
      <c r="L77" s="111">
        <v>0.57059604993682911</v>
      </c>
    </row>
    <row r="78" spans="1:12" ht="14.1" customHeight="1">
      <c r="A78" s="103" t="s">
        <v>316</v>
      </c>
      <c r="B78" s="105" t="s">
        <v>394</v>
      </c>
      <c r="C78" s="106" t="s">
        <v>315</v>
      </c>
      <c r="D78" s="107" t="s">
        <v>120</v>
      </c>
      <c r="E78" s="108">
        <v>2022595</v>
      </c>
      <c r="F78" s="109">
        <v>4248575</v>
      </c>
      <c r="G78" s="110">
        <v>0.47599999999999998</v>
      </c>
      <c r="H78" s="111">
        <v>0.49199999999999999</v>
      </c>
      <c r="I78" s="111">
        <v>0.50800000000000001</v>
      </c>
      <c r="J78" s="111">
        <v>0.51200000000000001</v>
      </c>
      <c r="K78" s="111">
        <v>0.49441156185207352</v>
      </c>
      <c r="L78" s="111">
        <v>0.49096716927529027</v>
      </c>
    </row>
    <row r="79" spans="1:12" ht="14.1" customHeight="1">
      <c r="A79" s="103" t="s">
        <v>310</v>
      </c>
      <c r="B79" s="105" t="s">
        <v>395</v>
      </c>
      <c r="C79" s="106" t="s">
        <v>312</v>
      </c>
      <c r="D79" s="107" t="s">
        <v>121</v>
      </c>
      <c r="E79" s="108">
        <v>31706850</v>
      </c>
      <c r="F79" s="109">
        <v>36516202</v>
      </c>
      <c r="G79" s="110">
        <v>0.86799999999999999</v>
      </c>
      <c r="H79" s="111">
        <v>0.80400000000000005</v>
      </c>
      <c r="I79" s="111">
        <v>0.77400000000000002</v>
      </c>
      <c r="J79" s="111">
        <v>0.73699999999999999</v>
      </c>
      <c r="K79" s="111">
        <v>0.73168196045132528</v>
      </c>
      <c r="L79" s="111">
        <v>0.76512280278384948</v>
      </c>
    </row>
    <row r="80" spans="1:12" ht="14.1" customHeight="1">
      <c r="A80" s="103" t="s">
        <v>313</v>
      </c>
      <c r="B80" s="105" t="s">
        <v>396</v>
      </c>
      <c r="C80" s="106" t="s">
        <v>318</v>
      </c>
      <c r="D80" s="107" t="s">
        <v>122</v>
      </c>
      <c r="E80" s="108">
        <v>5213291</v>
      </c>
      <c r="F80" s="109">
        <v>6684468</v>
      </c>
      <c r="G80" s="110">
        <v>0.77900000000000003</v>
      </c>
      <c r="H80" s="111">
        <v>0.81699999999999995</v>
      </c>
      <c r="I80" s="111">
        <v>0.85199999999999998</v>
      </c>
      <c r="J80" s="111">
        <v>0.84599999999999997</v>
      </c>
      <c r="K80" s="111">
        <v>0.89688112552334109</v>
      </c>
      <c r="L80" s="111">
        <v>0.87112357178348709</v>
      </c>
    </row>
    <row r="81" spans="1:12" ht="14.1" customHeight="1">
      <c r="A81" s="103" t="s">
        <v>313</v>
      </c>
      <c r="B81" s="105" t="s">
        <v>397</v>
      </c>
      <c r="C81" s="106" t="s">
        <v>326</v>
      </c>
      <c r="D81" s="107" t="s">
        <v>123</v>
      </c>
      <c r="E81" s="108">
        <v>6160704</v>
      </c>
      <c r="F81" s="109">
        <v>9588851</v>
      </c>
      <c r="G81" s="110">
        <v>0.64200000000000002</v>
      </c>
      <c r="H81" s="111">
        <v>0.69399999999999995</v>
      </c>
      <c r="I81" s="111">
        <v>0.68500000000000005</v>
      </c>
      <c r="J81" s="111">
        <v>0.64200000000000002</v>
      </c>
      <c r="K81" s="111">
        <v>0.59944354294486424</v>
      </c>
      <c r="L81" s="111">
        <v>0.61491065901088293</v>
      </c>
    </row>
    <row r="82" spans="1:12" ht="14.1" customHeight="1">
      <c r="A82" s="103" t="s">
        <v>333</v>
      </c>
      <c r="B82" s="105" t="s">
        <v>398</v>
      </c>
      <c r="C82" s="106" t="s">
        <v>326</v>
      </c>
      <c r="D82" s="107" t="s">
        <v>124</v>
      </c>
      <c r="E82" s="108">
        <v>9322605</v>
      </c>
      <c r="F82" s="109">
        <v>14408374</v>
      </c>
      <c r="G82" s="110">
        <v>0.64700000000000002</v>
      </c>
      <c r="H82" s="111">
        <v>0.64100000000000001</v>
      </c>
      <c r="I82" s="111">
        <v>0.67700000000000005</v>
      </c>
      <c r="J82" s="111">
        <v>0.65700000000000003</v>
      </c>
      <c r="K82" s="111">
        <v>0.6093642787202882</v>
      </c>
      <c r="L82" s="111">
        <v>0.56304964908758337</v>
      </c>
    </row>
    <row r="83" spans="1:12" ht="14.1" customHeight="1">
      <c r="A83" s="103" t="s">
        <v>333</v>
      </c>
      <c r="B83" s="105" t="s">
        <v>399</v>
      </c>
      <c r="C83" s="106" t="s">
        <v>326</v>
      </c>
      <c r="D83" s="107" t="s">
        <v>125</v>
      </c>
      <c r="E83" s="108">
        <v>11925670</v>
      </c>
      <c r="F83" s="109">
        <v>14245651</v>
      </c>
      <c r="G83" s="110">
        <v>0.83699999999999997</v>
      </c>
      <c r="H83" s="111">
        <v>0.77700000000000002</v>
      </c>
      <c r="I83" s="111">
        <v>0.755</v>
      </c>
      <c r="J83" s="111">
        <v>0.754</v>
      </c>
      <c r="K83" s="111">
        <v>0.76810729143586365</v>
      </c>
      <c r="L83" s="111">
        <v>0.73016027183122612</v>
      </c>
    </row>
    <row r="84" spans="1:12" ht="14.1" customHeight="1">
      <c r="A84" s="103" t="s">
        <v>313</v>
      </c>
      <c r="B84" s="105" t="s">
        <v>400</v>
      </c>
      <c r="C84" s="106" t="s">
        <v>326</v>
      </c>
      <c r="D84" s="113" t="s">
        <v>126</v>
      </c>
      <c r="E84" s="108">
        <v>4926134</v>
      </c>
      <c r="F84" s="109">
        <v>8321799</v>
      </c>
      <c r="G84" s="110">
        <v>0.59099999999999997</v>
      </c>
      <c r="H84" s="111">
        <v>0.61899999999999999</v>
      </c>
      <c r="I84" s="111">
        <v>0.63</v>
      </c>
      <c r="J84" s="111">
        <v>0.61799999999999999</v>
      </c>
      <c r="K84" s="111">
        <v>0.56783059308245631</v>
      </c>
      <c r="L84" s="111">
        <v>0.60008598318730477</v>
      </c>
    </row>
    <row r="85" spans="1:12" ht="14.1" customHeight="1">
      <c r="A85" s="103" t="s">
        <v>313</v>
      </c>
      <c r="B85" s="105" t="s">
        <v>401</v>
      </c>
      <c r="C85" s="106" t="s">
        <v>326</v>
      </c>
      <c r="D85" s="107" t="s">
        <v>127</v>
      </c>
      <c r="E85" s="108">
        <v>6418260</v>
      </c>
      <c r="F85" s="109">
        <v>8846393</v>
      </c>
      <c r="G85" s="110">
        <v>0.72499999999999998</v>
      </c>
      <c r="H85" s="111">
        <v>0.60799999999999998</v>
      </c>
      <c r="I85" s="111">
        <v>0.56999999999999995</v>
      </c>
      <c r="J85" s="111">
        <v>0.57999999999999996</v>
      </c>
      <c r="K85" s="111">
        <v>0.49687077897817833</v>
      </c>
      <c r="L85" s="111">
        <v>0.61767653635598352</v>
      </c>
    </row>
    <row r="86" spans="1:12" ht="14.1" customHeight="1">
      <c r="A86" s="103" t="s">
        <v>333</v>
      </c>
      <c r="B86" s="105" t="s">
        <v>402</v>
      </c>
      <c r="C86" s="106" t="s">
        <v>326</v>
      </c>
      <c r="D86" s="107" t="s">
        <v>128</v>
      </c>
      <c r="E86" s="108">
        <v>9787073</v>
      </c>
      <c r="F86" s="109">
        <v>14758687</v>
      </c>
      <c r="G86" s="110">
        <v>0.66300000000000003</v>
      </c>
      <c r="H86" s="111">
        <v>0.68600000000000005</v>
      </c>
      <c r="I86" s="111">
        <v>0.70399999999999996</v>
      </c>
      <c r="J86" s="111">
        <v>0.65300000000000002</v>
      </c>
      <c r="K86" s="111">
        <v>0.65016601622121717</v>
      </c>
      <c r="L86" s="111">
        <v>0.6367446218930356</v>
      </c>
    </row>
    <row r="87" spans="1:12" ht="14.1" customHeight="1">
      <c r="A87" s="103" t="s">
        <v>302</v>
      </c>
      <c r="B87" s="105" t="s">
        <v>403</v>
      </c>
      <c r="C87" s="106" t="s">
        <v>315</v>
      </c>
      <c r="D87" s="107" t="s">
        <v>129</v>
      </c>
      <c r="E87" s="108">
        <v>656647</v>
      </c>
      <c r="F87" s="109">
        <v>1313856</v>
      </c>
      <c r="G87" s="110">
        <v>0.499</v>
      </c>
      <c r="H87" s="111">
        <v>0.53100000000000003</v>
      </c>
      <c r="I87" s="111">
        <v>0.58199999999999996</v>
      </c>
      <c r="J87" s="111">
        <v>0.58599999999999997</v>
      </c>
      <c r="K87" s="111">
        <v>0.56063129989722793</v>
      </c>
      <c r="L87" s="111">
        <v>0.54300937734021926</v>
      </c>
    </row>
    <row r="88" spans="1:12" ht="14.1" customHeight="1">
      <c r="A88" s="103" t="s">
        <v>313</v>
      </c>
      <c r="B88" s="105" t="s">
        <v>404</v>
      </c>
      <c r="C88" s="106" t="s">
        <v>326</v>
      </c>
      <c r="D88" s="107" t="s">
        <v>130</v>
      </c>
      <c r="E88" s="108">
        <v>6862479</v>
      </c>
      <c r="F88" s="109">
        <v>10913855</v>
      </c>
      <c r="G88" s="110">
        <v>0.628</v>
      </c>
      <c r="H88" s="111">
        <v>0.64900000000000002</v>
      </c>
      <c r="I88" s="111">
        <v>0.67</v>
      </c>
      <c r="J88" s="111">
        <v>0.58299999999999996</v>
      </c>
      <c r="K88" s="111">
        <v>0.54512593795691866</v>
      </c>
      <c r="L88" s="111">
        <v>0.54711364013721719</v>
      </c>
    </row>
    <row r="89" spans="1:12" ht="14.1" customHeight="1">
      <c r="A89" s="103" t="s">
        <v>302</v>
      </c>
      <c r="B89" s="105" t="s">
        <v>405</v>
      </c>
      <c r="C89" s="106" t="s">
        <v>406</v>
      </c>
      <c r="D89" s="107" t="s">
        <v>407</v>
      </c>
      <c r="E89" s="108">
        <v>779144</v>
      </c>
      <c r="F89" s="109">
        <v>1727653</v>
      </c>
      <c r="G89" s="110">
        <v>0.45</v>
      </c>
      <c r="H89" s="111">
        <v>0.39600000000000002</v>
      </c>
      <c r="I89" s="111">
        <v>0.47499999999999998</v>
      </c>
      <c r="J89" s="111">
        <v>0.436</v>
      </c>
      <c r="K89" s="111">
        <v>0.48268121202128983</v>
      </c>
      <c r="L89" s="111">
        <v>0.46885111667610591</v>
      </c>
    </row>
    <row r="90" spans="1:12" ht="14.1" customHeight="1">
      <c r="A90" s="103" t="s">
        <v>302</v>
      </c>
      <c r="B90" s="105" t="s">
        <v>408</v>
      </c>
      <c r="C90" s="106" t="s">
        <v>406</v>
      </c>
      <c r="D90" s="107" t="s">
        <v>409</v>
      </c>
      <c r="E90" s="108">
        <v>342630</v>
      </c>
      <c r="F90" s="109">
        <v>769237</v>
      </c>
      <c r="G90" s="110">
        <v>0.44500000000000001</v>
      </c>
      <c r="H90" s="111">
        <v>0.437</v>
      </c>
      <c r="I90" s="111">
        <v>0.39</v>
      </c>
      <c r="J90" s="111">
        <v>0.51400000000000001</v>
      </c>
      <c r="K90" s="111">
        <v>0.56327143564488535</v>
      </c>
      <c r="L90" s="111">
        <v>0.52769952554435318</v>
      </c>
    </row>
    <row r="91" spans="1:12" ht="14.1" customHeight="1">
      <c r="A91" s="103" t="s">
        <v>302</v>
      </c>
      <c r="B91" s="105" t="s">
        <v>410</v>
      </c>
      <c r="C91" s="106" t="s">
        <v>406</v>
      </c>
      <c r="D91" s="114" t="s">
        <v>411</v>
      </c>
      <c r="E91" s="108">
        <v>1629557</v>
      </c>
      <c r="F91" s="109">
        <v>3049946</v>
      </c>
      <c r="G91" s="110">
        <v>0.53400000000000003</v>
      </c>
      <c r="H91" s="111">
        <v>0.48799999999999999</v>
      </c>
      <c r="I91" s="111">
        <v>0.61199999999999999</v>
      </c>
      <c r="J91" s="111">
        <v>0.51800000000000002</v>
      </c>
      <c r="K91" s="111">
        <v>0.52630176487590796</v>
      </c>
      <c r="L91" s="111">
        <v>0.56302543122490345</v>
      </c>
    </row>
    <row r="92" spans="1:12" ht="14.1" customHeight="1">
      <c r="A92" s="103" t="s">
        <v>303</v>
      </c>
      <c r="B92" s="105" t="s">
        <v>412</v>
      </c>
      <c r="C92" s="106" t="s">
        <v>406</v>
      </c>
      <c r="D92" s="114" t="s">
        <v>413</v>
      </c>
      <c r="E92" s="108">
        <v>2033612</v>
      </c>
      <c r="F92" s="109">
        <v>3787720</v>
      </c>
      <c r="G92" s="110">
        <v>0.53600000000000003</v>
      </c>
      <c r="H92" s="111">
        <v>0.56599999999999995</v>
      </c>
      <c r="I92" s="111">
        <v>0.746</v>
      </c>
      <c r="J92" s="111">
        <v>0.67600000000000005</v>
      </c>
      <c r="K92" s="111">
        <v>0.68720796621410274</v>
      </c>
      <c r="L92" s="111">
        <v>0.64519610888683199</v>
      </c>
    </row>
    <row r="93" spans="1:12" ht="14.1" customHeight="1">
      <c r="A93" s="99"/>
      <c r="B93" s="115"/>
      <c r="C93" s="115"/>
      <c r="D93" s="116" t="s">
        <v>414</v>
      </c>
      <c r="E93" s="117">
        <f>SUM(E7:E92)</f>
        <v>749732831</v>
      </c>
      <c r="F93" s="118">
        <f>SUM(F7:F92)</f>
        <v>988154624</v>
      </c>
      <c r="G93" s="119">
        <f>IF(ISERR(E93/F93),"　 　 －",E93/F93)</f>
        <v>0.75872015653291114</v>
      </c>
      <c r="H93" s="119">
        <v>0.73937440814774025</v>
      </c>
      <c r="I93" s="119">
        <v>0.75372736188371725</v>
      </c>
      <c r="J93" s="119">
        <v>0.70661423662091216</v>
      </c>
      <c r="K93" s="119">
        <v>0.6882918251175334</v>
      </c>
      <c r="L93" s="119">
        <v>0.7044981420842702</v>
      </c>
    </row>
    <row r="94" spans="1:12" ht="14.1" customHeight="1">
      <c r="A94" s="99"/>
      <c r="B94" s="99"/>
      <c r="C94" s="99"/>
      <c r="D94" s="99"/>
      <c r="E94" s="120"/>
      <c r="F94" s="120"/>
      <c r="G94" s="120"/>
      <c r="H94" s="120"/>
      <c r="I94" s="120"/>
      <c r="J94" s="120"/>
      <c r="K94" s="121"/>
      <c r="L94" s="141"/>
    </row>
    <row r="95" spans="1:12" ht="20.100000000000001" customHeight="1">
      <c r="D95" s="122" t="s">
        <v>415</v>
      </c>
      <c r="E95" s="123"/>
      <c r="F95" s="124"/>
      <c r="G95" s="125"/>
      <c r="H95" s="125"/>
      <c r="I95" s="125"/>
      <c r="J95" s="125"/>
      <c r="K95" s="126"/>
      <c r="L95" s="142"/>
    </row>
    <row r="96" spans="1:12" ht="14.1" customHeight="1">
      <c r="D96" s="127"/>
      <c r="E96" s="128"/>
      <c r="F96" s="129">
        <f>IF(ISERR(AVERAGE(G7:G92)),"－     ",AVERAGE(G7:G92))</f>
        <v>0.64282558139534896</v>
      </c>
      <c r="G96" s="125"/>
      <c r="H96" s="125"/>
      <c r="I96" s="125"/>
      <c r="J96" s="125"/>
      <c r="K96" s="126"/>
      <c r="L96" s="142"/>
    </row>
    <row r="97" ht="15" customHeight="1"/>
  </sheetData>
  <mergeCells count="3">
    <mergeCell ref="A1:L1"/>
    <mergeCell ref="A2:L2"/>
    <mergeCell ref="A4:C4"/>
  </mergeCells>
  <phoneticPr fontId="11"/>
  <pageMargins left="0.6692913385826772" right="0.55118110236220474" top="0.59055118110236227" bottom="1.1023622047244095" header="0.78740157480314965" footer="0.39370078740157483"/>
  <pageSetup paperSize="9" scale="74" fitToWidth="3" fitToHeight="2" orientation="portrait" horizontalDpi="300" verticalDpi="300"/>
  <headerFooter alignWithMargins="0"/>
  <rowBreaks count="1" manualBreakCount="1">
    <brk id="5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99</vt:i4>
      </vt:variant>
      <vt:variant>
        <vt:lpstr>名前付き一覧</vt:lpstr>
      </vt:variant>
      <vt:variant>
        <vt:i4>184</vt:i4>
      </vt:variant>
    </vt:vector>
  </HeadingPairs>
  <TitlesOfParts>
    <vt:vector size="283" baseType="lpstr">
      <vt:lpstr>目次</vt:lpstr>
      <vt:lpstr>BS_資産</vt:lpstr>
      <vt:lpstr>BS_負債・純資産</vt:lpstr>
      <vt:lpstr>PL</vt:lpstr>
      <vt:lpstr>CF</vt:lpstr>
      <vt:lpstr>OC</vt:lpstr>
      <vt:lpstr>SS</vt:lpstr>
      <vt:lpstr>負債構成比率</vt:lpstr>
      <vt:lpstr>インタレスト・カバレッジ・レーシオ</vt:lpstr>
      <vt:lpstr>残余キャッシュ・フロー</vt:lpstr>
      <vt:lpstr>業務活動キャッシュ・フロー</vt:lpstr>
      <vt:lpstr>流動比率（１）</vt:lpstr>
      <vt:lpstr>流動比率（２）</vt:lpstr>
      <vt:lpstr>当座比率（１）</vt:lpstr>
      <vt:lpstr>当座比率（２）</vt:lpstr>
      <vt:lpstr>貸倒比率（１）</vt:lpstr>
      <vt:lpstr>貸倒比率（２）</vt:lpstr>
      <vt:lpstr>貸倒比率（３）</vt:lpstr>
      <vt:lpstr>貸倒比率（４）</vt:lpstr>
      <vt:lpstr>未収学生納付金比率</vt:lpstr>
      <vt:lpstr>未収附属病院収入比率</vt:lpstr>
      <vt:lpstr>耐用年数経過度（１）</vt:lpstr>
      <vt:lpstr>耐用年数経過度（２）</vt:lpstr>
      <vt:lpstr>耐用年数経過度（３）</vt:lpstr>
      <vt:lpstr>耐用年数経過度（４）</vt:lpstr>
      <vt:lpstr>交付金依存度（１）</vt:lpstr>
      <vt:lpstr>交付金依存度（２）</vt:lpstr>
      <vt:lpstr>交付金依存度（３）</vt:lpstr>
      <vt:lpstr>公財政依存度（１）</vt:lpstr>
      <vt:lpstr>公財政依存度（２）</vt:lpstr>
      <vt:lpstr>教育研究経費率</vt:lpstr>
      <vt:lpstr>教育経費率（１）</vt:lpstr>
      <vt:lpstr>教育経費率（２）</vt:lpstr>
      <vt:lpstr>教育経費率（３）</vt:lpstr>
      <vt:lpstr>研究経費率（１）</vt:lpstr>
      <vt:lpstr>研究経費率（２）</vt:lpstr>
      <vt:lpstr>研究経費率（３）</vt:lpstr>
      <vt:lpstr>研究経費率（４）</vt:lpstr>
      <vt:lpstr>学生当たり教育経費</vt:lpstr>
      <vt:lpstr>常勤教員当たり研究経費（１）</vt:lpstr>
      <vt:lpstr>常勤教員当たり研究経費（２）</vt:lpstr>
      <vt:lpstr>教育研究支援経費率（１）</vt:lpstr>
      <vt:lpstr>教育研究支援経費率（２）</vt:lpstr>
      <vt:lpstr>教育研究支援経費率（３）</vt:lpstr>
      <vt:lpstr>学生当たり教育研究支援経費</vt:lpstr>
      <vt:lpstr>常勤教員当たり教育研究支援経費</vt:lpstr>
      <vt:lpstr>奨学費比率</vt:lpstr>
      <vt:lpstr>病院経費率</vt:lpstr>
      <vt:lpstr>業務費回収率（附属病院収入度合い）</vt:lpstr>
      <vt:lpstr>病院職員当たり業務費用</vt:lpstr>
      <vt:lpstr>病院職員当たり診療経費</vt:lpstr>
      <vt:lpstr>病院職員当たり附属病院収益</vt:lpstr>
      <vt:lpstr>自己収益比率（附属病院収益力）</vt:lpstr>
      <vt:lpstr>附属病院人件費率</vt:lpstr>
      <vt:lpstr>附属病院収益対人件費率</vt:lpstr>
      <vt:lpstr>附属病院資産収益率</vt:lpstr>
      <vt:lpstr>維持管理比率（１）</vt:lpstr>
      <vt:lpstr>維持管理比率（２）</vt:lpstr>
      <vt:lpstr>維持管理比率（３）</vt:lpstr>
      <vt:lpstr>外部資金依存率</vt:lpstr>
      <vt:lpstr>寄附金比率</vt:lpstr>
      <vt:lpstr>剰余金の繰越承認率</vt:lpstr>
      <vt:lpstr>経常収益の伸び率（１）</vt:lpstr>
      <vt:lpstr>経常収益の伸び率（２）</vt:lpstr>
      <vt:lpstr>外部資金の伸び率</vt:lpstr>
      <vt:lpstr>外部資金による業務実施可能率</vt:lpstr>
      <vt:lpstr>水道光熱費率（１）</vt:lpstr>
      <vt:lpstr>水道光熱費率（２）</vt:lpstr>
      <vt:lpstr>水道光熱費率（３）</vt:lpstr>
      <vt:lpstr>人件費率（１）</vt:lpstr>
      <vt:lpstr>人件費率（２）</vt:lpstr>
      <vt:lpstr>人件費率（３）</vt:lpstr>
      <vt:lpstr>人件費率（４）</vt:lpstr>
      <vt:lpstr>一般管理費率（１）</vt:lpstr>
      <vt:lpstr>一般管理費率（２）</vt:lpstr>
      <vt:lpstr>コスト回収率</vt:lpstr>
      <vt:lpstr>医薬品及び診療材料回転期間</vt:lpstr>
      <vt:lpstr>業務費の未払い率</vt:lpstr>
      <vt:lpstr>教育研究経費の予算差額比率</vt:lpstr>
      <vt:lpstr>自己収入の予算差額比率</vt:lpstr>
      <vt:lpstr>産学連携等及び寄附金収入の予算差額比率</vt:lpstr>
      <vt:lpstr>附属病院収入の予算差額比率</vt:lpstr>
      <vt:lpstr>資産収益率（１）</vt:lpstr>
      <vt:lpstr>資産収益率（２）</vt:lpstr>
      <vt:lpstr>資産収益率（３）</vt:lpstr>
      <vt:lpstr>純資産収益率</vt:lpstr>
      <vt:lpstr>常勤教員当たり人件費（１）</vt:lpstr>
      <vt:lpstr>常勤教員当たり人件費（２）</vt:lpstr>
      <vt:lpstr>常勤事務・技術職員当たり人件費</vt:lpstr>
      <vt:lpstr>常勤看護師当たり人件費</vt:lpstr>
      <vt:lpstr>業務の外部依存度（１）</vt:lpstr>
      <vt:lpstr>業務の外部依存度（２）</vt:lpstr>
      <vt:lpstr>業務の外部依存度（３）</vt:lpstr>
      <vt:lpstr>診療経費率</vt:lpstr>
      <vt:lpstr>受取利息比率</vt:lpstr>
      <vt:lpstr>自己収入比率</vt:lpstr>
      <vt:lpstr>学生納付金収益比率（１）</vt:lpstr>
      <vt:lpstr>学生納付金収益比率（２）</vt:lpstr>
      <vt:lpstr>自己収入対人件費比率</vt:lpstr>
      <vt:lpstr>インタレスト・カバレッジ・レーシオ!Print_Area</vt:lpstr>
      <vt:lpstr>コスト回収率!Print_Area</vt:lpstr>
      <vt:lpstr>'維持管理比率（１）'!Print_Area</vt:lpstr>
      <vt:lpstr>'維持管理比率（２）'!Print_Area</vt:lpstr>
      <vt:lpstr>'維持管理比率（３）'!Print_Area</vt:lpstr>
      <vt:lpstr>医薬品及び診療材料回転期間!Print_Area</vt:lpstr>
      <vt:lpstr>'一般管理費率（１）'!Print_Area</vt:lpstr>
      <vt:lpstr>'一般管理費率（２）'!Print_Area</vt:lpstr>
      <vt:lpstr>外部資金による業務実施可能率!Print_Area</vt:lpstr>
      <vt:lpstr>外部資金の伸び率!Print_Area</vt:lpstr>
      <vt:lpstr>外部資金依存率!Print_Area</vt:lpstr>
      <vt:lpstr>学生当たり教育経費!Print_Area</vt:lpstr>
      <vt:lpstr>学生当たり教育研究支援経費!Print_Area</vt:lpstr>
      <vt:lpstr>'学生納付金収益比率（１）'!Print_Area</vt:lpstr>
      <vt:lpstr>'学生納付金収益比率（２）'!Print_Area</vt:lpstr>
      <vt:lpstr>寄附金比率!Print_Area</vt:lpstr>
      <vt:lpstr>'教育経費率（１）'!Print_Area</vt:lpstr>
      <vt:lpstr>'教育経費率（２）'!Print_Area</vt:lpstr>
      <vt:lpstr>'教育経費率（３）'!Print_Area</vt:lpstr>
      <vt:lpstr>教育研究経費の予算差額比率!Print_Area</vt:lpstr>
      <vt:lpstr>教育研究経費率!Print_Area</vt:lpstr>
      <vt:lpstr>'教育研究支援経費率（１）'!Print_Area</vt:lpstr>
      <vt:lpstr>'教育研究支援経費率（２）'!Print_Area</vt:lpstr>
      <vt:lpstr>'教育研究支援経費率（３）'!Print_Area</vt:lpstr>
      <vt:lpstr>'業務の外部依存度（１）'!Print_Area</vt:lpstr>
      <vt:lpstr>'業務の外部依存度（２）'!Print_Area</vt:lpstr>
      <vt:lpstr>'業務の外部依存度（３）'!Print_Area</vt:lpstr>
      <vt:lpstr>業務活動キャッシュ・フロー!Print_Area</vt:lpstr>
      <vt:lpstr>業務費の未払い率!Print_Area</vt:lpstr>
      <vt:lpstr>'業務費回収率（附属病院収入度合い）'!Print_Area</vt:lpstr>
      <vt:lpstr>'経常収益の伸び率（１）'!Print_Area</vt:lpstr>
      <vt:lpstr>'経常収益の伸び率（２）'!Print_Area</vt:lpstr>
      <vt:lpstr>'研究経費率（１）'!Print_Area</vt:lpstr>
      <vt:lpstr>'研究経費率（２）'!Print_Area</vt:lpstr>
      <vt:lpstr>'研究経費率（３）'!Print_Area</vt:lpstr>
      <vt:lpstr>'研究経費率（４）'!Print_Area</vt:lpstr>
      <vt:lpstr>'交付金依存度（１）'!Print_Area</vt:lpstr>
      <vt:lpstr>'交付金依存度（２）'!Print_Area</vt:lpstr>
      <vt:lpstr>'交付金依存度（３）'!Print_Area</vt:lpstr>
      <vt:lpstr>'公財政依存度（１）'!Print_Area</vt:lpstr>
      <vt:lpstr>'公財政依存度（２）'!Print_Area</vt:lpstr>
      <vt:lpstr>産学連携等及び寄附金収入の予算差額比率!Print_Area</vt:lpstr>
      <vt:lpstr>残余キャッシュ・フロー!Print_Area</vt:lpstr>
      <vt:lpstr>'資産収益率（１）'!Print_Area</vt:lpstr>
      <vt:lpstr>'資産収益率（２）'!Print_Area</vt:lpstr>
      <vt:lpstr>'資産収益率（３）'!Print_Area</vt:lpstr>
      <vt:lpstr>'自己収益比率（附属病院収益力）'!Print_Area</vt:lpstr>
      <vt:lpstr>自己収入の予算差額比率!Print_Area</vt:lpstr>
      <vt:lpstr>自己収入対人件費比率!Print_Area</vt:lpstr>
      <vt:lpstr>自己収入比率!Print_Area</vt:lpstr>
      <vt:lpstr>受取利息比率!Print_Area</vt:lpstr>
      <vt:lpstr>純資産収益率!Print_Area</vt:lpstr>
      <vt:lpstr>奨学費比率!Print_Area</vt:lpstr>
      <vt:lpstr>剰余金の繰越承認率!Print_Area</vt:lpstr>
      <vt:lpstr>常勤看護師当たり人件費!Print_Area</vt:lpstr>
      <vt:lpstr>常勤教員当たり教育研究支援経費!Print_Area</vt:lpstr>
      <vt:lpstr>'常勤教員当たり研究経費（１）'!Print_Area</vt:lpstr>
      <vt:lpstr>'常勤教員当たり研究経費（２）'!Print_Area</vt:lpstr>
      <vt:lpstr>'常勤教員当たり人件費（１）'!Print_Area</vt:lpstr>
      <vt:lpstr>'常勤教員当たり人件費（２）'!Print_Area</vt:lpstr>
      <vt:lpstr>常勤事務・技術職員当たり人件費!Print_Area</vt:lpstr>
      <vt:lpstr>診療経費率!Print_Area</vt:lpstr>
      <vt:lpstr>'人件費率（１）'!Print_Area</vt:lpstr>
      <vt:lpstr>'人件費率（２）'!Print_Area</vt:lpstr>
      <vt:lpstr>'人件費率（３）'!Print_Area</vt:lpstr>
      <vt:lpstr>'人件費率（４）'!Print_Area</vt:lpstr>
      <vt:lpstr>'水道光熱費率（１）'!Print_Area</vt:lpstr>
      <vt:lpstr>'水道光熱費率（２）'!Print_Area</vt:lpstr>
      <vt:lpstr>'水道光熱費率（３）'!Print_Area</vt:lpstr>
      <vt:lpstr>'耐用年数経過度（１）'!Print_Area</vt:lpstr>
      <vt:lpstr>'耐用年数経過度（２）'!Print_Area</vt:lpstr>
      <vt:lpstr>'耐用年数経過度（３）'!Print_Area</vt:lpstr>
      <vt:lpstr>'耐用年数経過度（４）'!Print_Area</vt:lpstr>
      <vt:lpstr>'貸倒比率（１）'!Print_Area</vt:lpstr>
      <vt:lpstr>'貸倒比率（２）'!Print_Area</vt:lpstr>
      <vt:lpstr>'貸倒比率（３）'!Print_Area</vt:lpstr>
      <vt:lpstr>'貸倒比率（４）'!Print_Area</vt:lpstr>
      <vt:lpstr>'当座比率（１）'!Print_Area</vt:lpstr>
      <vt:lpstr>'当座比率（２）'!Print_Area</vt:lpstr>
      <vt:lpstr>病院経費率!Print_Area</vt:lpstr>
      <vt:lpstr>病院職員当たり業務費用!Print_Area</vt:lpstr>
      <vt:lpstr>病院職員当たり診療経費!Print_Area</vt:lpstr>
      <vt:lpstr>病院職員当たり附属病院収益!Print_Area</vt:lpstr>
      <vt:lpstr>負債構成比率!Print_Area</vt:lpstr>
      <vt:lpstr>附属病院資産収益率!Print_Area</vt:lpstr>
      <vt:lpstr>附属病院収益対人件費率!Print_Area</vt:lpstr>
      <vt:lpstr>附属病院収入の予算差額比率!Print_Area</vt:lpstr>
      <vt:lpstr>附属病院人件費率!Print_Area</vt:lpstr>
      <vt:lpstr>未収学生納付金比率!Print_Area</vt:lpstr>
      <vt:lpstr>未収附属病院収入比率!Print_Area</vt:lpstr>
      <vt:lpstr>'流動比率（１）'!Print_Area</vt:lpstr>
      <vt:lpstr>'流動比率（２）'!Print_Area</vt:lpstr>
      <vt:lpstr>インタレスト・カバレッジ・レーシオ!Print_Titles</vt:lpstr>
      <vt:lpstr>コスト回収率!Print_Titles</vt:lpstr>
      <vt:lpstr>'維持管理比率（１）'!Print_Titles</vt:lpstr>
      <vt:lpstr>'維持管理比率（２）'!Print_Titles</vt:lpstr>
      <vt:lpstr>'維持管理比率（３）'!Print_Titles</vt:lpstr>
      <vt:lpstr>医薬品及び診療材料回転期間!Print_Titles</vt:lpstr>
      <vt:lpstr>'一般管理費率（１）'!Print_Titles</vt:lpstr>
      <vt:lpstr>'一般管理費率（２）'!Print_Titles</vt:lpstr>
      <vt:lpstr>外部資金による業務実施可能率!Print_Titles</vt:lpstr>
      <vt:lpstr>外部資金の伸び率!Print_Titles</vt:lpstr>
      <vt:lpstr>外部資金依存率!Print_Titles</vt:lpstr>
      <vt:lpstr>学生当たり教育経費!Print_Titles</vt:lpstr>
      <vt:lpstr>学生当たり教育研究支援経費!Print_Titles</vt:lpstr>
      <vt:lpstr>'学生納付金収益比率（１）'!Print_Titles</vt:lpstr>
      <vt:lpstr>'学生納付金収益比率（２）'!Print_Titles</vt:lpstr>
      <vt:lpstr>寄附金比率!Print_Titles</vt:lpstr>
      <vt:lpstr>'教育経費率（１）'!Print_Titles</vt:lpstr>
      <vt:lpstr>'教育経費率（２）'!Print_Titles</vt:lpstr>
      <vt:lpstr>'教育経費率（３）'!Print_Titles</vt:lpstr>
      <vt:lpstr>教育研究経費の予算差額比率!Print_Titles</vt:lpstr>
      <vt:lpstr>教育研究経費率!Print_Titles</vt:lpstr>
      <vt:lpstr>'教育研究支援経費率（１）'!Print_Titles</vt:lpstr>
      <vt:lpstr>'教育研究支援経費率（２）'!Print_Titles</vt:lpstr>
      <vt:lpstr>'教育研究支援経費率（３）'!Print_Titles</vt:lpstr>
      <vt:lpstr>'業務の外部依存度（１）'!Print_Titles</vt:lpstr>
      <vt:lpstr>'業務の外部依存度（２）'!Print_Titles</vt:lpstr>
      <vt:lpstr>'業務の外部依存度（３）'!Print_Titles</vt:lpstr>
      <vt:lpstr>業務活動キャッシュ・フロー!Print_Titles</vt:lpstr>
      <vt:lpstr>業務費の未払い率!Print_Titles</vt:lpstr>
      <vt:lpstr>'業務費回収率（附属病院収入度合い）'!Print_Titles</vt:lpstr>
      <vt:lpstr>'経常収益の伸び率（１）'!Print_Titles</vt:lpstr>
      <vt:lpstr>'経常収益の伸び率（２）'!Print_Titles</vt:lpstr>
      <vt:lpstr>'研究経費率（１）'!Print_Titles</vt:lpstr>
      <vt:lpstr>'研究経費率（２）'!Print_Titles</vt:lpstr>
      <vt:lpstr>'研究経費率（３）'!Print_Titles</vt:lpstr>
      <vt:lpstr>'研究経費率（４）'!Print_Titles</vt:lpstr>
      <vt:lpstr>'交付金依存度（１）'!Print_Titles</vt:lpstr>
      <vt:lpstr>'交付金依存度（２）'!Print_Titles</vt:lpstr>
      <vt:lpstr>'交付金依存度（３）'!Print_Titles</vt:lpstr>
      <vt:lpstr>'公財政依存度（１）'!Print_Titles</vt:lpstr>
      <vt:lpstr>'公財政依存度（２）'!Print_Titles</vt:lpstr>
      <vt:lpstr>産学連携等及び寄附金収入の予算差額比率!Print_Titles</vt:lpstr>
      <vt:lpstr>残余キャッシュ・フロー!Print_Titles</vt:lpstr>
      <vt:lpstr>'資産収益率（１）'!Print_Titles</vt:lpstr>
      <vt:lpstr>'資産収益率（２）'!Print_Titles</vt:lpstr>
      <vt:lpstr>'資産収益率（３）'!Print_Titles</vt:lpstr>
      <vt:lpstr>'自己収益比率（附属病院収益力）'!Print_Titles</vt:lpstr>
      <vt:lpstr>自己収入の予算差額比率!Print_Titles</vt:lpstr>
      <vt:lpstr>自己収入対人件費比率!Print_Titles</vt:lpstr>
      <vt:lpstr>自己収入比率!Print_Titles</vt:lpstr>
      <vt:lpstr>受取利息比率!Print_Titles</vt:lpstr>
      <vt:lpstr>純資産収益率!Print_Titles</vt:lpstr>
      <vt:lpstr>奨学費比率!Print_Titles</vt:lpstr>
      <vt:lpstr>剰余金の繰越承認率!Print_Titles</vt:lpstr>
      <vt:lpstr>常勤看護師当たり人件費!Print_Titles</vt:lpstr>
      <vt:lpstr>常勤教員当たり教育研究支援経費!Print_Titles</vt:lpstr>
      <vt:lpstr>'常勤教員当たり研究経費（１）'!Print_Titles</vt:lpstr>
      <vt:lpstr>'常勤教員当たり研究経費（２）'!Print_Titles</vt:lpstr>
      <vt:lpstr>'常勤教員当たり人件費（１）'!Print_Titles</vt:lpstr>
      <vt:lpstr>'常勤教員当たり人件費（２）'!Print_Titles</vt:lpstr>
      <vt:lpstr>常勤事務・技術職員当たり人件費!Print_Titles</vt:lpstr>
      <vt:lpstr>診療経費率!Print_Titles</vt:lpstr>
      <vt:lpstr>'人件費率（１）'!Print_Titles</vt:lpstr>
      <vt:lpstr>'人件費率（２）'!Print_Titles</vt:lpstr>
      <vt:lpstr>'人件費率（３）'!Print_Titles</vt:lpstr>
      <vt:lpstr>'人件費率（４）'!Print_Titles</vt:lpstr>
      <vt:lpstr>'水道光熱費率（１）'!Print_Titles</vt:lpstr>
      <vt:lpstr>'水道光熱費率（２）'!Print_Titles</vt:lpstr>
      <vt:lpstr>'水道光熱費率（３）'!Print_Titles</vt:lpstr>
      <vt:lpstr>'耐用年数経過度（１）'!Print_Titles</vt:lpstr>
      <vt:lpstr>'耐用年数経過度（２）'!Print_Titles</vt:lpstr>
      <vt:lpstr>'耐用年数経過度（３）'!Print_Titles</vt:lpstr>
      <vt:lpstr>'耐用年数経過度（４）'!Print_Titles</vt:lpstr>
      <vt:lpstr>'貸倒比率（１）'!Print_Titles</vt:lpstr>
      <vt:lpstr>'貸倒比率（２）'!Print_Titles</vt:lpstr>
      <vt:lpstr>'貸倒比率（３）'!Print_Titles</vt:lpstr>
      <vt:lpstr>'貸倒比率（４）'!Print_Titles</vt:lpstr>
      <vt:lpstr>'当座比率（１）'!Print_Titles</vt:lpstr>
      <vt:lpstr>'当座比率（２）'!Print_Titles</vt:lpstr>
      <vt:lpstr>病院経費率!Print_Titles</vt:lpstr>
      <vt:lpstr>病院職員当たり業務費用!Print_Titles</vt:lpstr>
      <vt:lpstr>病院職員当たり診療経費!Print_Titles</vt:lpstr>
      <vt:lpstr>病院職員当たり附属病院収益!Print_Titles</vt:lpstr>
      <vt:lpstr>負債構成比率!Print_Titles</vt:lpstr>
      <vt:lpstr>附属病院資産収益率!Print_Titles</vt:lpstr>
      <vt:lpstr>附属病院収益対人件費率!Print_Titles</vt:lpstr>
      <vt:lpstr>附属病院収入の予算差額比率!Print_Titles</vt:lpstr>
      <vt:lpstr>附属病院人件費率!Print_Titles</vt:lpstr>
      <vt:lpstr>未収学生納付金比率!Print_Titles</vt:lpstr>
      <vt:lpstr>未収附属病院収入比率!Print_Titles</vt:lpstr>
      <vt:lpstr>'流動比率（１）'!Print_Titles</vt:lpstr>
      <vt:lpstr>'流動比率（２）'!Print_Titles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渡邉 育子</cp:lastModifiedBy>
  <dcterms:created xsi:type="dcterms:W3CDTF">2026-05-22T05:23:04Z</dcterms:created>
  <dcterms:modified xsi:type="dcterms:W3CDTF">2026-06-09T04:55:10Z</dcterms:modified>
</cp:coreProperties>
</file>